
<file path=[Content_Types].xml><?xml version="1.0" encoding="utf-8"?>
<Types xmlns="http://schemas.openxmlformats.org/package/2006/content-types">
  <Default Extension="gif" ContentType="image/gi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Volumes/FileServer/tags/2026-27/mastertag/order form/previous_backup_working/"/>
    </mc:Choice>
  </mc:AlternateContent>
  <xr:revisionPtr revIDLastSave="0" documentId="13_ncr:1_{541BF8B0-9143-6240-A560-13D05290E3BB}" xr6:coauthVersionLast="47" xr6:coauthVersionMax="47" xr10:uidLastSave="{00000000-0000-0000-0000-000000000000}"/>
  <bookViews>
    <workbookView xWindow="16840" yWindow="460" windowWidth="32160" windowHeight="27000" activeTab="2" xr2:uid="{54CE4059-C78A-9747-A3D6-C5C32FA2AF1C}"/>
  </bookViews>
  <sheets>
    <sheet name="Import to MasterTag.com" sheetId="33" state="hidden" r:id="rId1"/>
    <sheet name="LookUps" sheetId="43" state="hidden" r:id="rId2"/>
    <sheet name="Order Info" sheetId="18" r:id="rId3"/>
    <sheet name="Tags - Classics" sheetId="45" r:id="rId4"/>
    <sheet name="Tags - Non-Classics" sheetId="46" r:id="rId5"/>
    <sheet name="Misc &amp; Retail" sheetId="39" r:id="rId6"/>
  </sheets>
  <definedNames>
    <definedName name="_xlnm._FilterDatabase" localSheetId="0" hidden="1">'Import to MasterTag.com'!$K$1:$P$500</definedName>
    <definedName name="_xlnm._FilterDatabase" localSheetId="1" hidden="1">LookUps!$A$1:$C$1</definedName>
    <definedName name="_xlnm._FilterDatabase" localSheetId="5" hidden="1">'Misc &amp; Retail'!$A$49:$H$49</definedName>
    <definedName name="_xlnm._FilterDatabase" localSheetId="3" hidden="1">'Tags - Classics'!$A$49:$H$49</definedName>
    <definedName name="_xlnm._FilterDatabase" localSheetId="4" hidden="1">'Tags - Non-Classics'!$A$49:$H$49</definedName>
    <definedName name="_xlnm.Print_Area" localSheetId="0">'Import to MasterTag.com'!$A:$I</definedName>
    <definedName name="_xlnm.Print_Area" localSheetId="5">'Misc &amp; Retail'!$A:$G</definedName>
    <definedName name="_xlnm.Print_Area" localSheetId="2">'Order Info'!$A$1:$E$34</definedName>
    <definedName name="_xlnm.Print_Area" localSheetId="3">'Tags - Classics'!$A:$G</definedName>
    <definedName name="_xlnm.Print_Area" localSheetId="4">'Tags - Non-Classics'!$A:$G</definedName>
    <definedName name="_xlnm.Print_Titles" localSheetId="5">'Misc &amp; Retail'!$49:$49</definedName>
    <definedName name="_xlnm.Print_Titles" localSheetId="3">'Tags - Classics'!$49:$49</definedName>
    <definedName name="_xlnm.Print_Titles" localSheetId="4">'Tags - Non-Classics'!$49:$49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18" i="39" l="1"/>
  <c r="I217" i="39"/>
  <c r="I216" i="39"/>
  <c r="I215" i="39"/>
  <c r="I214" i="39"/>
  <c r="I213" i="39"/>
  <c r="I212" i="39"/>
  <c r="I211" i="39"/>
  <c r="I210" i="39"/>
  <c r="I209" i="39"/>
  <c r="I208" i="39"/>
  <c r="I207" i="39"/>
  <c r="I206" i="39"/>
  <c r="I205" i="39"/>
  <c r="I204" i="39"/>
  <c r="I203" i="39"/>
  <c r="I202" i="39"/>
  <c r="I201" i="39"/>
  <c r="I200" i="39"/>
  <c r="I199" i="39"/>
  <c r="I198" i="39"/>
  <c r="I197" i="39"/>
  <c r="I196" i="39"/>
  <c r="I195" i="39"/>
  <c r="I194" i="39"/>
  <c r="I193" i="39"/>
  <c r="I192" i="39"/>
  <c r="I191" i="39"/>
  <c r="I190" i="39"/>
  <c r="I189" i="39"/>
  <c r="I188" i="39"/>
  <c r="I187" i="39"/>
  <c r="I186" i="39"/>
  <c r="I185" i="39"/>
  <c r="I184" i="39"/>
  <c r="I183" i="39"/>
  <c r="I182" i="39"/>
  <c r="I181" i="39"/>
  <c r="I180" i="39"/>
  <c r="I179" i="39"/>
  <c r="I178" i="39"/>
  <c r="I177" i="39"/>
  <c r="I176" i="39"/>
  <c r="I175" i="39"/>
  <c r="I174" i="39"/>
  <c r="I173" i="39"/>
  <c r="I172" i="39"/>
  <c r="I171" i="39"/>
  <c r="I170" i="39"/>
  <c r="I169" i="39"/>
  <c r="I168" i="39"/>
  <c r="I167" i="39"/>
  <c r="I166" i="39"/>
  <c r="I165" i="39"/>
  <c r="I164" i="39"/>
  <c r="I163" i="39"/>
  <c r="I162" i="39"/>
  <c r="I161" i="39"/>
  <c r="I160" i="39"/>
  <c r="I159" i="39"/>
  <c r="I158" i="39"/>
  <c r="I157" i="39"/>
  <c r="I156" i="39"/>
  <c r="I155" i="39"/>
  <c r="I154" i="39"/>
  <c r="I153" i="39"/>
  <c r="I152" i="39"/>
  <c r="I151" i="39"/>
  <c r="I150" i="39"/>
  <c r="I149" i="39"/>
  <c r="I148" i="39"/>
  <c r="I147" i="39"/>
  <c r="I146" i="39"/>
  <c r="I145" i="39"/>
  <c r="I144" i="39"/>
  <c r="I143" i="39"/>
  <c r="I142" i="39"/>
  <c r="I141" i="39"/>
  <c r="I140" i="39"/>
  <c r="I139" i="39"/>
  <c r="I138" i="39"/>
  <c r="I137" i="39"/>
  <c r="I136" i="39"/>
  <c r="I135" i="39"/>
  <c r="I134" i="39"/>
  <c r="I133" i="39"/>
  <c r="I132" i="39"/>
  <c r="I131" i="39"/>
  <c r="I130" i="39"/>
  <c r="I129" i="39"/>
  <c r="I128" i="39"/>
  <c r="I127" i="39"/>
  <c r="I126" i="39"/>
  <c r="I125" i="39"/>
  <c r="I124" i="39"/>
  <c r="I123" i="39"/>
  <c r="I122" i="39"/>
  <c r="I121" i="39"/>
  <c r="I120" i="39"/>
  <c r="I119" i="39"/>
  <c r="I118" i="39"/>
  <c r="I117" i="39"/>
  <c r="I116" i="39"/>
  <c r="I115" i="39"/>
  <c r="I114" i="39"/>
  <c r="I113" i="39"/>
  <c r="I112" i="39"/>
  <c r="I111" i="39"/>
  <c r="I110" i="39"/>
  <c r="I109" i="39"/>
  <c r="I108" i="39"/>
  <c r="I107" i="39"/>
  <c r="I106" i="39"/>
  <c r="I105" i="39"/>
  <c r="I104" i="39"/>
  <c r="I103" i="39"/>
  <c r="I102" i="39"/>
  <c r="I101" i="39"/>
  <c r="I100" i="39"/>
  <c r="I99" i="39"/>
  <c r="I98" i="39"/>
  <c r="I97" i="39"/>
  <c r="I96" i="39"/>
  <c r="I95" i="39"/>
  <c r="I94" i="39"/>
  <c r="I93" i="39"/>
  <c r="I92" i="39"/>
  <c r="I91" i="39"/>
  <c r="I90" i="39"/>
  <c r="I89" i="39"/>
  <c r="I88" i="39"/>
  <c r="I87" i="39"/>
  <c r="I86" i="39"/>
  <c r="I85" i="39"/>
  <c r="I84" i="39"/>
  <c r="I83" i="39"/>
  <c r="I82" i="39"/>
  <c r="I81" i="39"/>
  <c r="I80" i="39"/>
  <c r="I79" i="39"/>
  <c r="I78" i="39"/>
  <c r="I77" i="39"/>
  <c r="I76" i="39"/>
  <c r="I75" i="39"/>
  <c r="I74" i="39"/>
  <c r="I73" i="39"/>
  <c r="I72" i="39"/>
  <c r="I71" i="39"/>
  <c r="I70" i="39"/>
  <c r="I69" i="39"/>
  <c r="I68" i="39"/>
  <c r="I67" i="39"/>
  <c r="I66" i="39"/>
  <c r="I65" i="39"/>
  <c r="I64" i="39"/>
  <c r="I63" i="39"/>
  <c r="I62" i="39"/>
  <c r="I61" i="39"/>
  <c r="I60" i="39"/>
  <c r="I59" i="39"/>
  <c r="I58" i="39"/>
  <c r="I57" i="39"/>
  <c r="I56" i="39"/>
  <c r="I55" i="39"/>
  <c r="I54" i="39"/>
  <c r="I53" i="39"/>
  <c r="I52" i="39"/>
  <c r="I51" i="39"/>
  <c r="I50" i="39"/>
  <c r="I5932" i="46"/>
  <c r="I5931" i="46"/>
  <c r="I5930" i="46"/>
  <c r="I5929" i="46"/>
  <c r="I5928" i="46"/>
  <c r="I5927" i="46"/>
  <c r="I5926" i="46"/>
  <c r="I5925" i="46"/>
  <c r="I5924" i="46"/>
  <c r="I5923" i="46"/>
  <c r="I5922" i="46"/>
  <c r="I5921" i="46"/>
  <c r="I5920" i="46"/>
  <c r="I5919" i="46"/>
  <c r="I5918" i="46"/>
  <c r="I5917" i="46"/>
  <c r="I5916" i="46"/>
  <c r="I5915" i="46"/>
  <c r="I5914" i="46"/>
  <c r="I5913" i="46"/>
  <c r="I5912" i="46"/>
  <c r="I5911" i="46"/>
  <c r="I5910" i="46"/>
  <c r="I5909" i="46"/>
  <c r="I5908" i="46"/>
  <c r="I5907" i="46"/>
  <c r="I5906" i="46"/>
  <c r="I5905" i="46"/>
  <c r="I5904" i="46"/>
  <c r="I5903" i="46"/>
  <c r="I5902" i="46"/>
  <c r="I5901" i="46"/>
  <c r="I5900" i="46"/>
  <c r="I5899" i="46"/>
  <c r="I5898" i="46"/>
  <c r="I5897" i="46"/>
  <c r="I5896" i="46"/>
  <c r="I5895" i="46"/>
  <c r="I5894" i="46"/>
  <c r="I5893" i="46"/>
  <c r="I5892" i="46"/>
  <c r="I5891" i="46"/>
  <c r="I5890" i="46"/>
  <c r="I5889" i="46"/>
  <c r="I5888" i="46"/>
  <c r="I5887" i="46"/>
  <c r="I5886" i="46"/>
  <c r="I5885" i="46"/>
  <c r="I5884" i="46"/>
  <c r="I5883" i="46"/>
  <c r="I5882" i="46"/>
  <c r="I5881" i="46"/>
  <c r="I5880" i="46"/>
  <c r="I5879" i="46"/>
  <c r="I5878" i="46"/>
  <c r="I5877" i="46"/>
  <c r="I5876" i="46"/>
  <c r="I5875" i="46"/>
  <c r="I5874" i="46"/>
  <c r="I5873" i="46"/>
  <c r="I5872" i="46"/>
  <c r="I5871" i="46"/>
  <c r="I5870" i="46"/>
  <c r="I5869" i="46"/>
  <c r="I5868" i="46"/>
  <c r="I5867" i="46"/>
  <c r="I5866" i="46"/>
  <c r="I5865" i="46"/>
  <c r="I5864" i="46"/>
  <c r="I5863" i="46"/>
  <c r="I5862" i="46"/>
  <c r="I5861" i="46"/>
  <c r="I5860" i="46"/>
  <c r="I5859" i="46"/>
  <c r="I5858" i="46"/>
  <c r="I5857" i="46"/>
  <c r="I5856" i="46"/>
  <c r="I5855" i="46"/>
  <c r="I5854" i="46"/>
  <c r="I5853" i="46"/>
  <c r="I5852" i="46"/>
  <c r="I5851" i="46"/>
  <c r="I5850" i="46"/>
  <c r="I5849" i="46"/>
  <c r="I5848" i="46"/>
  <c r="I5847" i="46"/>
  <c r="I5846" i="46"/>
  <c r="I5845" i="46"/>
  <c r="I5844" i="46"/>
  <c r="I5843" i="46"/>
  <c r="I5842" i="46"/>
  <c r="I5841" i="46"/>
  <c r="I5840" i="46"/>
  <c r="I5839" i="46"/>
  <c r="I5838" i="46"/>
  <c r="I5837" i="46"/>
  <c r="I5836" i="46"/>
  <c r="I5835" i="46"/>
  <c r="I5834" i="46"/>
  <c r="I5833" i="46"/>
  <c r="I5832" i="46"/>
  <c r="I5831" i="46"/>
  <c r="I5830" i="46"/>
  <c r="I5829" i="46"/>
  <c r="I5828" i="46"/>
  <c r="I5827" i="46"/>
  <c r="I5826" i="46"/>
  <c r="I5825" i="46"/>
  <c r="I5824" i="46"/>
  <c r="I5823" i="46"/>
  <c r="I5822" i="46"/>
  <c r="I5821" i="46"/>
  <c r="I5820" i="46"/>
  <c r="I5819" i="46"/>
  <c r="I5818" i="46"/>
  <c r="I5817" i="46"/>
  <c r="I5816" i="46"/>
  <c r="I5815" i="46"/>
  <c r="I5814" i="46"/>
  <c r="I5813" i="46"/>
  <c r="I5812" i="46"/>
  <c r="I5811" i="46"/>
  <c r="I5810" i="46"/>
  <c r="I5809" i="46"/>
  <c r="I5808" i="46"/>
  <c r="I5807" i="46"/>
  <c r="I5806" i="46"/>
  <c r="I5805" i="46"/>
  <c r="I5804" i="46"/>
  <c r="I5803" i="46"/>
  <c r="I5802" i="46"/>
  <c r="I5801" i="46"/>
  <c r="I5800" i="46"/>
  <c r="I5799" i="46"/>
  <c r="I5798" i="46"/>
  <c r="I5797" i="46"/>
  <c r="I5796" i="46"/>
  <c r="I5795" i="46"/>
  <c r="I5794" i="46"/>
  <c r="I5793" i="46"/>
  <c r="I5792" i="46"/>
  <c r="I5791" i="46"/>
  <c r="I5790" i="46"/>
  <c r="I5789" i="46"/>
  <c r="I5788" i="46"/>
  <c r="I5787" i="46"/>
  <c r="I5786" i="46"/>
  <c r="I5785" i="46"/>
  <c r="I5784" i="46"/>
  <c r="I5783" i="46"/>
  <c r="I5782" i="46"/>
  <c r="I5781" i="46"/>
  <c r="I5780" i="46"/>
  <c r="I5779" i="46"/>
  <c r="I5778" i="46"/>
  <c r="I5777" i="46"/>
  <c r="I5776" i="46"/>
  <c r="I5775" i="46"/>
  <c r="I5774" i="46"/>
  <c r="I5773" i="46"/>
  <c r="I5772" i="46"/>
  <c r="I5771" i="46"/>
  <c r="I5770" i="46"/>
  <c r="I5769" i="46"/>
  <c r="I5768" i="46"/>
  <c r="I5767" i="46"/>
  <c r="I5766" i="46"/>
  <c r="I5765" i="46"/>
  <c r="I5764" i="46"/>
  <c r="I5763" i="46"/>
  <c r="I5762" i="46"/>
  <c r="I5761" i="46"/>
  <c r="I5760" i="46"/>
  <c r="I5759" i="46"/>
  <c r="I5758" i="46"/>
  <c r="I5757" i="46"/>
  <c r="I5756" i="46"/>
  <c r="I5755" i="46"/>
  <c r="I5754" i="46"/>
  <c r="I5753" i="46"/>
  <c r="I5752" i="46"/>
  <c r="I5751" i="46"/>
  <c r="I5750" i="46"/>
  <c r="I5749" i="46"/>
  <c r="I5748" i="46"/>
  <c r="I5747" i="46"/>
  <c r="I5746" i="46"/>
  <c r="I5745" i="46"/>
  <c r="I5744" i="46"/>
  <c r="I5743" i="46"/>
  <c r="I5742" i="46"/>
  <c r="I5741" i="46"/>
  <c r="I5740" i="46"/>
  <c r="I5739" i="46"/>
  <c r="I5738" i="46"/>
  <c r="I5737" i="46"/>
  <c r="I5736" i="46"/>
  <c r="I5735" i="46"/>
  <c r="I5734" i="46"/>
  <c r="I5733" i="46"/>
  <c r="I5732" i="46"/>
  <c r="I5731" i="46"/>
  <c r="I5730" i="46"/>
  <c r="I5729" i="46"/>
  <c r="I5728" i="46"/>
  <c r="I5727" i="46"/>
  <c r="I5726" i="46"/>
  <c r="I5725" i="46"/>
  <c r="I5724" i="46"/>
  <c r="I5723" i="46"/>
  <c r="I5722" i="46"/>
  <c r="I5721" i="46"/>
  <c r="I5720" i="46"/>
  <c r="I5719" i="46"/>
  <c r="I5718" i="46"/>
  <c r="I5717" i="46"/>
  <c r="I5716" i="46"/>
  <c r="I5715" i="46"/>
  <c r="I5714" i="46"/>
  <c r="I5713" i="46"/>
  <c r="I5712" i="46"/>
  <c r="I5711" i="46"/>
  <c r="I5710" i="46"/>
  <c r="I5709" i="46"/>
  <c r="I5708" i="46"/>
  <c r="I5707" i="46"/>
  <c r="I5706" i="46"/>
  <c r="I5705" i="46"/>
  <c r="I5704" i="46"/>
  <c r="I5703" i="46"/>
  <c r="I5702" i="46"/>
  <c r="I5701" i="46"/>
  <c r="I5700" i="46"/>
  <c r="I5699" i="46"/>
  <c r="I5698" i="46"/>
  <c r="I5697" i="46"/>
  <c r="I5696" i="46"/>
  <c r="I5695" i="46"/>
  <c r="I5694" i="46"/>
  <c r="I5693" i="46"/>
  <c r="I5692" i="46"/>
  <c r="I5691" i="46"/>
  <c r="I5690" i="46"/>
  <c r="I5689" i="46"/>
  <c r="I5688" i="46"/>
  <c r="I5687" i="46"/>
  <c r="I5686" i="46"/>
  <c r="I5685" i="46"/>
  <c r="I5684" i="46"/>
  <c r="I5683" i="46"/>
  <c r="I5682" i="46"/>
  <c r="I5681" i="46"/>
  <c r="I5680" i="46"/>
  <c r="I5679" i="46"/>
  <c r="I5678" i="46"/>
  <c r="I5677" i="46"/>
  <c r="I5676" i="46"/>
  <c r="I5675" i="46"/>
  <c r="I5674" i="46"/>
  <c r="I5673" i="46"/>
  <c r="I5672" i="46"/>
  <c r="I5671" i="46"/>
  <c r="I5670" i="46"/>
  <c r="I5669" i="46"/>
  <c r="I5668" i="46"/>
  <c r="I5667" i="46"/>
  <c r="I5666" i="46"/>
  <c r="I5665" i="46"/>
  <c r="I5664" i="46"/>
  <c r="I5663" i="46"/>
  <c r="I5662" i="46"/>
  <c r="I5661" i="46"/>
  <c r="I5660" i="46"/>
  <c r="I5659" i="46"/>
  <c r="I5658" i="46"/>
  <c r="I5657" i="46"/>
  <c r="I5656" i="46"/>
  <c r="I5655" i="46"/>
  <c r="I5654" i="46"/>
  <c r="I5653" i="46"/>
  <c r="I5652" i="46"/>
  <c r="I5651" i="46"/>
  <c r="I5650" i="46"/>
  <c r="I5649" i="46"/>
  <c r="I5648" i="46"/>
  <c r="I5647" i="46"/>
  <c r="I5646" i="46"/>
  <c r="I5645" i="46"/>
  <c r="I5644" i="46"/>
  <c r="I5643" i="46"/>
  <c r="I5642" i="46"/>
  <c r="I5641" i="46"/>
  <c r="I5640" i="46"/>
  <c r="I5639" i="46"/>
  <c r="I5638" i="46"/>
  <c r="I5637" i="46"/>
  <c r="I5636" i="46"/>
  <c r="I5635" i="46"/>
  <c r="I5634" i="46"/>
  <c r="I5633" i="46"/>
  <c r="I5632" i="46"/>
  <c r="I5631" i="46"/>
  <c r="I5630" i="46"/>
  <c r="I5629" i="46"/>
  <c r="I5628" i="46"/>
  <c r="I5627" i="46"/>
  <c r="I5626" i="46"/>
  <c r="I5625" i="46"/>
  <c r="I5624" i="46"/>
  <c r="I5623" i="46"/>
  <c r="I5622" i="46"/>
  <c r="I5621" i="46"/>
  <c r="I5620" i="46"/>
  <c r="I5619" i="46"/>
  <c r="I5618" i="46"/>
  <c r="I5617" i="46"/>
  <c r="I5616" i="46"/>
  <c r="I5615" i="46"/>
  <c r="I5614" i="46"/>
  <c r="I5613" i="46"/>
  <c r="I5612" i="46"/>
  <c r="I5611" i="46"/>
  <c r="I5610" i="46"/>
  <c r="I5609" i="46"/>
  <c r="I5608" i="46"/>
  <c r="I5607" i="46"/>
  <c r="I5606" i="46"/>
  <c r="I5605" i="46"/>
  <c r="I5604" i="46"/>
  <c r="I5603" i="46"/>
  <c r="I5602" i="46"/>
  <c r="I5601" i="46"/>
  <c r="I5600" i="46"/>
  <c r="I5599" i="46"/>
  <c r="I5598" i="46"/>
  <c r="I5597" i="46"/>
  <c r="I5596" i="46"/>
  <c r="I5595" i="46"/>
  <c r="I5594" i="46"/>
  <c r="I5593" i="46"/>
  <c r="I5592" i="46"/>
  <c r="I5591" i="46"/>
  <c r="I5590" i="46"/>
  <c r="I5589" i="46"/>
  <c r="I5588" i="46"/>
  <c r="I5587" i="46"/>
  <c r="I5586" i="46"/>
  <c r="I5585" i="46"/>
  <c r="I5584" i="46"/>
  <c r="I5583" i="46"/>
  <c r="I5582" i="46"/>
  <c r="I5581" i="46"/>
  <c r="I5580" i="46"/>
  <c r="I5579" i="46"/>
  <c r="I5578" i="46"/>
  <c r="I5577" i="46"/>
  <c r="I5576" i="46"/>
  <c r="I5575" i="46"/>
  <c r="I5574" i="46"/>
  <c r="I5573" i="46"/>
  <c r="I5572" i="46"/>
  <c r="I5571" i="46"/>
  <c r="I5570" i="46"/>
  <c r="I5569" i="46"/>
  <c r="I5568" i="46"/>
  <c r="I5567" i="46"/>
  <c r="I5566" i="46"/>
  <c r="I5565" i="46"/>
  <c r="I5564" i="46"/>
  <c r="I5563" i="46"/>
  <c r="I5562" i="46"/>
  <c r="I5561" i="46"/>
  <c r="I5560" i="46"/>
  <c r="I5559" i="46"/>
  <c r="I5558" i="46"/>
  <c r="I5557" i="46"/>
  <c r="I5556" i="46"/>
  <c r="I5555" i="46"/>
  <c r="I5554" i="46"/>
  <c r="I5553" i="46"/>
  <c r="I5552" i="46"/>
  <c r="I5551" i="46"/>
  <c r="I5550" i="46"/>
  <c r="I5549" i="46"/>
  <c r="I5548" i="46"/>
  <c r="I5547" i="46"/>
  <c r="I5546" i="46"/>
  <c r="I5545" i="46"/>
  <c r="I5544" i="46"/>
  <c r="I5543" i="46"/>
  <c r="I5542" i="46"/>
  <c r="I5541" i="46"/>
  <c r="I5540" i="46"/>
  <c r="I5539" i="46"/>
  <c r="I5538" i="46"/>
  <c r="I5537" i="46"/>
  <c r="I5536" i="46"/>
  <c r="I5535" i="46"/>
  <c r="I5534" i="46"/>
  <c r="I5533" i="46"/>
  <c r="I5532" i="46"/>
  <c r="I5531" i="46"/>
  <c r="I5530" i="46"/>
  <c r="I5529" i="46"/>
  <c r="I5528" i="46"/>
  <c r="I5527" i="46"/>
  <c r="I5526" i="46"/>
  <c r="I5525" i="46"/>
  <c r="I5524" i="46"/>
  <c r="I5523" i="46"/>
  <c r="I5522" i="46"/>
  <c r="I5521" i="46"/>
  <c r="I5520" i="46"/>
  <c r="I5519" i="46"/>
  <c r="I5518" i="46"/>
  <c r="I5517" i="46"/>
  <c r="I5516" i="46"/>
  <c r="I5515" i="46"/>
  <c r="I5514" i="46"/>
  <c r="I5513" i="46"/>
  <c r="I5512" i="46"/>
  <c r="I5511" i="46"/>
  <c r="I5510" i="46"/>
  <c r="I5509" i="46"/>
  <c r="I5508" i="46"/>
  <c r="I5507" i="46"/>
  <c r="I5506" i="46"/>
  <c r="I5505" i="46"/>
  <c r="I5504" i="46"/>
  <c r="I5503" i="46"/>
  <c r="I5502" i="46"/>
  <c r="I5501" i="46"/>
  <c r="I5500" i="46"/>
  <c r="I5499" i="46"/>
  <c r="I5498" i="46"/>
  <c r="I5497" i="46"/>
  <c r="I5496" i="46"/>
  <c r="I5495" i="46"/>
  <c r="I5494" i="46"/>
  <c r="I5493" i="46"/>
  <c r="I5492" i="46"/>
  <c r="I5491" i="46"/>
  <c r="I5490" i="46"/>
  <c r="I5489" i="46"/>
  <c r="I5488" i="46"/>
  <c r="I5487" i="46"/>
  <c r="I5486" i="46"/>
  <c r="I5485" i="46"/>
  <c r="I5484" i="46"/>
  <c r="I5483" i="46"/>
  <c r="I5482" i="46"/>
  <c r="I5481" i="46"/>
  <c r="I5480" i="46"/>
  <c r="I5479" i="46"/>
  <c r="I5478" i="46"/>
  <c r="I5477" i="46"/>
  <c r="I5476" i="46"/>
  <c r="I5475" i="46"/>
  <c r="I5474" i="46"/>
  <c r="I5473" i="46"/>
  <c r="I5472" i="46"/>
  <c r="I5471" i="46"/>
  <c r="I5470" i="46"/>
  <c r="I5469" i="46"/>
  <c r="I5468" i="46"/>
  <c r="I5467" i="46"/>
  <c r="I5466" i="46"/>
  <c r="I5465" i="46"/>
  <c r="I5464" i="46"/>
  <c r="I5463" i="46"/>
  <c r="I5462" i="46"/>
  <c r="I5461" i="46"/>
  <c r="I5460" i="46"/>
  <c r="I5459" i="46"/>
  <c r="I5458" i="46"/>
  <c r="I5457" i="46"/>
  <c r="I5456" i="46"/>
  <c r="I5455" i="46"/>
  <c r="I5454" i="46"/>
  <c r="I5453" i="46"/>
  <c r="I5452" i="46"/>
  <c r="I5451" i="46"/>
  <c r="I5450" i="46"/>
  <c r="I5449" i="46"/>
  <c r="I5448" i="46"/>
  <c r="I5447" i="46"/>
  <c r="I5446" i="46"/>
  <c r="I5445" i="46"/>
  <c r="I5444" i="46"/>
  <c r="I5443" i="46"/>
  <c r="I5442" i="46"/>
  <c r="I5441" i="46"/>
  <c r="I5440" i="46"/>
  <c r="I5439" i="46"/>
  <c r="I5438" i="46"/>
  <c r="I5437" i="46"/>
  <c r="I5436" i="46"/>
  <c r="I5435" i="46"/>
  <c r="I5434" i="46"/>
  <c r="I5433" i="46"/>
  <c r="I5432" i="46"/>
  <c r="I5431" i="46"/>
  <c r="I5430" i="46"/>
  <c r="I5429" i="46"/>
  <c r="I5428" i="46"/>
  <c r="I5427" i="46"/>
  <c r="I5426" i="46"/>
  <c r="I5425" i="46"/>
  <c r="I5424" i="46"/>
  <c r="I5423" i="46"/>
  <c r="I5422" i="46"/>
  <c r="I5421" i="46"/>
  <c r="I5420" i="46"/>
  <c r="I5419" i="46"/>
  <c r="I5418" i="46"/>
  <c r="I5417" i="46"/>
  <c r="I5416" i="46"/>
  <c r="I5415" i="46"/>
  <c r="I5414" i="46"/>
  <c r="I5413" i="46"/>
  <c r="I5412" i="46"/>
  <c r="I5411" i="46"/>
  <c r="I5410" i="46"/>
  <c r="I5409" i="46"/>
  <c r="I5408" i="46"/>
  <c r="I5407" i="46"/>
  <c r="I5406" i="46"/>
  <c r="I5405" i="46"/>
  <c r="I5404" i="46"/>
  <c r="I5403" i="46"/>
  <c r="I5402" i="46"/>
  <c r="I5401" i="46"/>
  <c r="I5400" i="46"/>
  <c r="I5399" i="46"/>
  <c r="I5398" i="46"/>
  <c r="I5397" i="46"/>
  <c r="I5396" i="46"/>
  <c r="I5395" i="46"/>
  <c r="I5394" i="46"/>
  <c r="I5393" i="46"/>
  <c r="I5392" i="46"/>
  <c r="I5391" i="46"/>
  <c r="I5390" i="46"/>
  <c r="I5389" i="46"/>
  <c r="I5388" i="46"/>
  <c r="I5387" i="46"/>
  <c r="I5386" i="46"/>
  <c r="I5385" i="46"/>
  <c r="I5384" i="46"/>
  <c r="I5383" i="46"/>
  <c r="I5382" i="46"/>
  <c r="I5381" i="46"/>
  <c r="I5380" i="46"/>
  <c r="I5379" i="46"/>
  <c r="I5378" i="46"/>
  <c r="I5377" i="46"/>
  <c r="I5376" i="46"/>
  <c r="I5375" i="46"/>
  <c r="I5374" i="46"/>
  <c r="I5373" i="46"/>
  <c r="I5372" i="46"/>
  <c r="I5371" i="46"/>
  <c r="I5370" i="46"/>
  <c r="I5369" i="46"/>
  <c r="I5368" i="46"/>
  <c r="I5367" i="46"/>
  <c r="I5366" i="46"/>
  <c r="I5365" i="46"/>
  <c r="I5364" i="46"/>
  <c r="I5363" i="46"/>
  <c r="I5362" i="46"/>
  <c r="I5361" i="46"/>
  <c r="I5360" i="46"/>
  <c r="I5359" i="46"/>
  <c r="I5358" i="46"/>
  <c r="I5357" i="46"/>
  <c r="I5356" i="46"/>
  <c r="I5355" i="46"/>
  <c r="I5354" i="46"/>
  <c r="I5353" i="46"/>
  <c r="I5352" i="46"/>
  <c r="I5351" i="46"/>
  <c r="I5350" i="46"/>
  <c r="I5349" i="46"/>
  <c r="I5348" i="46"/>
  <c r="I5347" i="46"/>
  <c r="I5346" i="46"/>
  <c r="I5345" i="46"/>
  <c r="I5344" i="46"/>
  <c r="I5343" i="46"/>
  <c r="I5342" i="46"/>
  <c r="I5341" i="46"/>
  <c r="I5340" i="46"/>
  <c r="I5339" i="46"/>
  <c r="I5338" i="46"/>
  <c r="I5337" i="46"/>
  <c r="I5336" i="46"/>
  <c r="I5335" i="46"/>
  <c r="I5334" i="46"/>
  <c r="I5333" i="46"/>
  <c r="I5332" i="46"/>
  <c r="I5331" i="46"/>
  <c r="I5330" i="46"/>
  <c r="I5329" i="46"/>
  <c r="I5328" i="46"/>
  <c r="I5327" i="46"/>
  <c r="I5326" i="46"/>
  <c r="I5325" i="46"/>
  <c r="I5324" i="46"/>
  <c r="I5323" i="46"/>
  <c r="I5322" i="46"/>
  <c r="I5321" i="46"/>
  <c r="I5320" i="46"/>
  <c r="I5319" i="46"/>
  <c r="I5318" i="46"/>
  <c r="I5317" i="46"/>
  <c r="I5316" i="46"/>
  <c r="I5315" i="46"/>
  <c r="I5314" i="46"/>
  <c r="I5313" i="46"/>
  <c r="I5312" i="46"/>
  <c r="I5311" i="46"/>
  <c r="I5310" i="46"/>
  <c r="I5309" i="46"/>
  <c r="I5308" i="46"/>
  <c r="I5307" i="46"/>
  <c r="I5306" i="46"/>
  <c r="I5305" i="46"/>
  <c r="I5304" i="46"/>
  <c r="I5303" i="46"/>
  <c r="I5302" i="46"/>
  <c r="I5301" i="46"/>
  <c r="I5300" i="46"/>
  <c r="I5299" i="46"/>
  <c r="I5298" i="46"/>
  <c r="I5297" i="46"/>
  <c r="I5296" i="46"/>
  <c r="I5295" i="46"/>
  <c r="I5294" i="46"/>
  <c r="I5293" i="46"/>
  <c r="I5292" i="46"/>
  <c r="I5291" i="46"/>
  <c r="I5290" i="46"/>
  <c r="I5289" i="46"/>
  <c r="I5288" i="46"/>
  <c r="I5287" i="46"/>
  <c r="I5286" i="46"/>
  <c r="I5285" i="46"/>
  <c r="I5284" i="46"/>
  <c r="I5283" i="46"/>
  <c r="I5282" i="46"/>
  <c r="I5281" i="46"/>
  <c r="I5280" i="46"/>
  <c r="I5279" i="46"/>
  <c r="I5278" i="46"/>
  <c r="I5277" i="46"/>
  <c r="I5276" i="46"/>
  <c r="I5275" i="46"/>
  <c r="I5274" i="46"/>
  <c r="I5273" i="46"/>
  <c r="I5272" i="46"/>
  <c r="I5271" i="46"/>
  <c r="I5270" i="46"/>
  <c r="I5269" i="46"/>
  <c r="I5268" i="46"/>
  <c r="I5267" i="46"/>
  <c r="I5266" i="46"/>
  <c r="I5265" i="46"/>
  <c r="I5264" i="46"/>
  <c r="I5263" i="46"/>
  <c r="I5262" i="46"/>
  <c r="I5261" i="46"/>
  <c r="I5260" i="46"/>
  <c r="I5259" i="46"/>
  <c r="I5258" i="46"/>
  <c r="I5257" i="46"/>
  <c r="I5256" i="46"/>
  <c r="I5255" i="46"/>
  <c r="I5254" i="46"/>
  <c r="I5253" i="46"/>
  <c r="I5252" i="46"/>
  <c r="I5251" i="46"/>
  <c r="I5250" i="46"/>
  <c r="I5249" i="46"/>
  <c r="I5248" i="46"/>
  <c r="I5247" i="46"/>
  <c r="I5246" i="46"/>
  <c r="I5245" i="46"/>
  <c r="I5244" i="46"/>
  <c r="I5243" i="46"/>
  <c r="I5242" i="46"/>
  <c r="I5241" i="46"/>
  <c r="I5240" i="46"/>
  <c r="I5239" i="46"/>
  <c r="I5238" i="46"/>
  <c r="I5237" i="46"/>
  <c r="I5236" i="46"/>
  <c r="I5235" i="46"/>
  <c r="I5234" i="46"/>
  <c r="I5233" i="46"/>
  <c r="I5232" i="46"/>
  <c r="I5231" i="46"/>
  <c r="I5230" i="46"/>
  <c r="I5229" i="46"/>
  <c r="I5228" i="46"/>
  <c r="I5227" i="46"/>
  <c r="I5226" i="46"/>
  <c r="I5225" i="46"/>
  <c r="I5224" i="46"/>
  <c r="I5223" i="46"/>
  <c r="I5222" i="46"/>
  <c r="I5221" i="46"/>
  <c r="I5220" i="46"/>
  <c r="I5219" i="46"/>
  <c r="I5218" i="46"/>
  <c r="I5217" i="46"/>
  <c r="I5216" i="46"/>
  <c r="I5215" i="46"/>
  <c r="I5214" i="46"/>
  <c r="I5213" i="46"/>
  <c r="I5212" i="46"/>
  <c r="I5211" i="46"/>
  <c r="I5210" i="46"/>
  <c r="I5209" i="46"/>
  <c r="I5208" i="46"/>
  <c r="I5207" i="46"/>
  <c r="I5206" i="46"/>
  <c r="I5205" i="46"/>
  <c r="I5204" i="46"/>
  <c r="I5203" i="46"/>
  <c r="I5202" i="46"/>
  <c r="I5201" i="46"/>
  <c r="I5200" i="46"/>
  <c r="I5199" i="46"/>
  <c r="I5198" i="46"/>
  <c r="I5197" i="46"/>
  <c r="I5196" i="46"/>
  <c r="I5195" i="46"/>
  <c r="I5194" i="46"/>
  <c r="I5193" i="46"/>
  <c r="I5192" i="46"/>
  <c r="I5191" i="46"/>
  <c r="I5190" i="46"/>
  <c r="I5189" i="46"/>
  <c r="I5188" i="46"/>
  <c r="I5187" i="46"/>
  <c r="I5186" i="46"/>
  <c r="I5185" i="46"/>
  <c r="I5184" i="46"/>
  <c r="I5183" i="46"/>
  <c r="I5182" i="46"/>
  <c r="I5181" i="46"/>
  <c r="I5180" i="46"/>
  <c r="I5179" i="46"/>
  <c r="I5178" i="46"/>
  <c r="I5177" i="46"/>
  <c r="I5176" i="46"/>
  <c r="I5175" i="46"/>
  <c r="I5174" i="46"/>
  <c r="I5173" i="46"/>
  <c r="I5172" i="46"/>
  <c r="I5171" i="46"/>
  <c r="I5170" i="46"/>
  <c r="I5169" i="46"/>
  <c r="I5168" i="46"/>
  <c r="I5167" i="46"/>
  <c r="I5166" i="46"/>
  <c r="I5165" i="46"/>
  <c r="I5164" i="46"/>
  <c r="I5163" i="46"/>
  <c r="I5162" i="46"/>
  <c r="I5161" i="46"/>
  <c r="I5160" i="46"/>
  <c r="I5159" i="46"/>
  <c r="I5158" i="46"/>
  <c r="I5157" i="46"/>
  <c r="I5156" i="46"/>
  <c r="I5155" i="46"/>
  <c r="I5154" i="46"/>
  <c r="I5153" i="46"/>
  <c r="I5152" i="46"/>
  <c r="I5151" i="46"/>
  <c r="I5150" i="46"/>
  <c r="I5149" i="46"/>
  <c r="I5148" i="46"/>
  <c r="I5147" i="46"/>
  <c r="I5146" i="46"/>
  <c r="I5145" i="46"/>
  <c r="I5144" i="46"/>
  <c r="I5143" i="46"/>
  <c r="I5142" i="46"/>
  <c r="I5141" i="46"/>
  <c r="I5140" i="46"/>
  <c r="I5139" i="46"/>
  <c r="I5138" i="46"/>
  <c r="I5137" i="46"/>
  <c r="I5136" i="46"/>
  <c r="I5135" i="46"/>
  <c r="I5134" i="46"/>
  <c r="I5133" i="46"/>
  <c r="I5132" i="46"/>
  <c r="I5131" i="46"/>
  <c r="I5130" i="46"/>
  <c r="I5129" i="46"/>
  <c r="I5128" i="46"/>
  <c r="I5127" i="46"/>
  <c r="I5126" i="46"/>
  <c r="I5125" i="46"/>
  <c r="I5124" i="46"/>
  <c r="I5123" i="46"/>
  <c r="I5122" i="46"/>
  <c r="I5121" i="46"/>
  <c r="I5120" i="46"/>
  <c r="I5119" i="46"/>
  <c r="I5118" i="46"/>
  <c r="I5117" i="46"/>
  <c r="I5116" i="46"/>
  <c r="I5115" i="46"/>
  <c r="I5114" i="46"/>
  <c r="I5113" i="46"/>
  <c r="I5112" i="46"/>
  <c r="I5111" i="46"/>
  <c r="I5110" i="46"/>
  <c r="I5109" i="46"/>
  <c r="I5108" i="46"/>
  <c r="I5107" i="46"/>
  <c r="I5106" i="46"/>
  <c r="I5105" i="46"/>
  <c r="I5104" i="46"/>
  <c r="I5103" i="46"/>
  <c r="I5102" i="46"/>
  <c r="I5101" i="46"/>
  <c r="I5100" i="46"/>
  <c r="I5099" i="46"/>
  <c r="I5098" i="46"/>
  <c r="I5097" i="46"/>
  <c r="I5096" i="46"/>
  <c r="I5095" i="46"/>
  <c r="I5094" i="46"/>
  <c r="I5093" i="46"/>
  <c r="I5092" i="46"/>
  <c r="I5091" i="46"/>
  <c r="I5090" i="46"/>
  <c r="I5089" i="46"/>
  <c r="I5088" i="46"/>
  <c r="I5087" i="46"/>
  <c r="I5086" i="46"/>
  <c r="I5085" i="46"/>
  <c r="I5084" i="46"/>
  <c r="I5083" i="46"/>
  <c r="I5082" i="46"/>
  <c r="I5081" i="46"/>
  <c r="I5080" i="46"/>
  <c r="I5079" i="46"/>
  <c r="I5078" i="46"/>
  <c r="I5077" i="46"/>
  <c r="I5076" i="46"/>
  <c r="I5075" i="46"/>
  <c r="I5074" i="46"/>
  <c r="I5073" i="46"/>
  <c r="I5072" i="46"/>
  <c r="I5071" i="46"/>
  <c r="I5070" i="46"/>
  <c r="I5069" i="46"/>
  <c r="I5068" i="46"/>
  <c r="I5067" i="46"/>
  <c r="I5066" i="46"/>
  <c r="I5065" i="46"/>
  <c r="I5064" i="46"/>
  <c r="I5063" i="46"/>
  <c r="I5062" i="46"/>
  <c r="I5061" i="46"/>
  <c r="I5060" i="46"/>
  <c r="I5059" i="46"/>
  <c r="I5058" i="46"/>
  <c r="I5057" i="46"/>
  <c r="I5056" i="46"/>
  <c r="I5055" i="46"/>
  <c r="I5054" i="46"/>
  <c r="I5053" i="46"/>
  <c r="I5052" i="46"/>
  <c r="I5051" i="46"/>
  <c r="I5050" i="46"/>
  <c r="I5049" i="46"/>
  <c r="I5048" i="46"/>
  <c r="I5047" i="46"/>
  <c r="I5046" i="46"/>
  <c r="I5045" i="46"/>
  <c r="I5044" i="46"/>
  <c r="I5043" i="46"/>
  <c r="I5042" i="46"/>
  <c r="I5041" i="46"/>
  <c r="I5040" i="46"/>
  <c r="I5039" i="46"/>
  <c r="I5038" i="46"/>
  <c r="I5037" i="46"/>
  <c r="I5036" i="46"/>
  <c r="I5035" i="46"/>
  <c r="I5034" i="46"/>
  <c r="I5033" i="46"/>
  <c r="I5032" i="46"/>
  <c r="I5031" i="46"/>
  <c r="I5030" i="46"/>
  <c r="I5029" i="46"/>
  <c r="I5028" i="46"/>
  <c r="I5027" i="46"/>
  <c r="I5026" i="46"/>
  <c r="I5025" i="46"/>
  <c r="I5024" i="46"/>
  <c r="I5023" i="46"/>
  <c r="I5022" i="46"/>
  <c r="I5021" i="46"/>
  <c r="I5020" i="46"/>
  <c r="I5019" i="46"/>
  <c r="I5018" i="46"/>
  <c r="I5017" i="46"/>
  <c r="I5016" i="46"/>
  <c r="I5015" i="46"/>
  <c r="I5014" i="46"/>
  <c r="I5013" i="46"/>
  <c r="I5012" i="46"/>
  <c r="I5011" i="46"/>
  <c r="I5010" i="46"/>
  <c r="I5009" i="46"/>
  <c r="I5008" i="46"/>
  <c r="I5007" i="46"/>
  <c r="I5006" i="46"/>
  <c r="I5005" i="46"/>
  <c r="I5004" i="46"/>
  <c r="I5003" i="46"/>
  <c r="I5002" i="46"/>
  <c r="I5001" i="46"/>
  <c r="I5000" i="46"/>
  <c r="I4999" i="46"/>
  <c r="I4998" i="46"/>
  <c r="I4997" i="46"/>
  <c r="I4996" i="46"/>
  <c r="I4995" i="46"/>
  <c r="I4994" i="46"/>
  <c r="I4993" i="46"/>
  <c r="I4992" i="46"/>
  <c r="I4991" i="46"/>
  <c r="I4990" i="46"/>
  <c r="I4989" i="46"/>
  <c r="I4988" i="46"/>
  <c r="I4987" i="46"/>
  <c r="I4986" i="46"/>
  <c r="I4985" i="46"/>
  <c r="I4984" i="46"/>
  <c r="I4983" i="46"/>
  <c r="I4982" i="46"/>
  <c r="I4981" i="46"/>
  <c r="I4980" i="46"/>
  <c r="I4979" i="46"/>
  <c r="I4978" i="46"/>
  <c r="I4977" i="46"/>
  <c r="I4976" i="46"/>
  <c r="I4975" i="46"/>
  <c r="I4974" i="46"/>
  <c r="I4973" i="46"/>
  <c r="I4972" i="46"/>
  <c r="I4971" i="46"/>
  <c r="I4970" i="46"/>
  <c r="I4969" i="46"/>
  <c r="I4968" i="46"/>
  <c r="I4967" i="46"/>
  <c r="I4966" i="46"/>
  <c r="I4965" i="46"/>
  <c r="I4964" i="46"/>
  <c r="I4963" i="46"/>
  <c r="I4962" i="46"/>
  <c r="I4961" i="46"/>
  <c r="I4960" i="46"/>
  <c r="I4959" i="46"/>
  <c r="I4958" i="46"/>
  <c r="I4957" i="46"/>
  <c r="I4956" i="46"/>
  <c r="I4955" i="46"/>
  <c r="I4954" i="46"/>
  <c r="I4953" i="46"/>
  <c r="I4952" i="46"/>
  <c r="I4951" i="46"/>
  <c r="I4950" i="46"/>
  <c r="I4949" i="46"/>
  <c r="I4948" i="46"/>
  <c r="I4947" i="46"/>
  <c r="I4946" i="46"/>
  <c r="I4945" i="46"/>
  <c r="I4944" i="46"/>
  <c r="I4943" i="46"/>
  <c r="I4942" i="46"/>
  <c r="I4941" i="46"/>
  <c r="I4940" i="46"/>
  <c r="I4939" i="46"/>
  <c r="I4938" i="46"/>
  <c r="I4937" i="46"/>
  <c r="I4936" i="46"/>
  <c r="I4935" i="46"/>
  <c r="I4934" i="46"/>
  <c r="I4933" i="46"/>
  <c r="I4932" i="46"/>
  <c r="I4931" i="46"/>
  <c r="I4930" i="46"/>
  <c r="I4929" i="46"/>
  <c r="I4928" i="46"/>
  <c r="I4927" i="46"/>
  <c r="I4926" i="46"/>
  <c r="I4925" i="46"/>
  <c r="I4924" i="46"/>
  <c r="I4923" i="46"/>
  <c r="I4922" i="46"/>
  <c r="I4921" i="46"/>
  <c r="I4920" i="46"/>
  <c r="I4919" i="46"/>
  <c r="I4918" i="46"/>
  <c r="I4917" i="46"/>
  <c r="I4916" i="46"/>
  <c r="I4915" i="46"/>
  <c r="I4914" i="46"/>
  <c r="I4913" i="46"/>
  <c r="I4912" i="46"/>
  <c r="I4911" i="46"/>
  <c r="I4910" i="46"/>
  <c r="I4909" i="46"/>
  <c r="I4908" i="46"/>
  <c r="I4907" i="46"/>
  <c r="I4906" i="46"/>
  <c r="I4905" i="46"/>
  <c r="I4904" i="46"/>
  <c r="I4903" i="46"/>
  <c r="I4902" i="46"/>
  <c r="I4901" i="46"/>
  <c r="I4900" i="46"/>
  <c r="I4899" i="46"/>
  <c r="I4898" i="46"/>
  <c r="I4897" i="46"/>
  <c r="I4896" i="46"/>
  <c r="I4895" i="46"/>
  <c r="I4894" i="46"/>
  <c r="I4893" i="46"/>
  <c r="I4892" i="46"/>
  <c r="I4891" i="46"/>
  <c r="I4890" i="46"/>
  <c r="I4889" i="46"/>
  <c r="I4888" i="46"/>
  <c r="I4887" i="46"/>
  <c r="I4886" i="46"/>
  <c r="I4885" i="46"/>
  <c r="I4884" i="46"/>
  <c r="I4883" i="46"/>
  <c r="I4882" i="46"/>
  <c r="I4881" i="46"/>
  <c r="I4880" i="46"/>
  <c r="I4879" i="46"/>
  <c r="I4878" i="46"/>
  <c r="I4877" i="46"/>
  <c r="I4876" i="46"/>
  <c r="I4875" i="46"/>
  <c r="I4874" i="46"/>
  <c r="I4873" i="46"/>
  <c r="I4872" i="46"/>
  <c r="I4871" i="46"/>
  <c r="I4870" i="46"/>
  <c r="I4869" i="46"/>
  <c r="I4868" i="46"/>
  <c r="I4867" i="46"/>
  <c r="I4866" i="46"/>
  <c r="I4865" i="46"/>
  <c r="I4864" i="46"/>
  <c r="I4863" i="46"/>
  <c r="I4862" i="46"/>
  <c r="I4861" i="46"/>
  <c r="I4860" i="46"/>
  <c r="I4859" i="46"/>
  <c r="I4858" i="46"/>
  <c r="I4857" i="46"/>
  <c r="I4856" i="46"/>
  <c r="I4855" i="46"/>
  <c r="I4854" i="46"/>
  <c r="I4853" i="46"/>
  <c r="I4852" i="46"/>
  <c r="I4851" i="46"/>
  <c r="I4850" i="46"/>
  <c r="I4849" i="46"/>
  <c r="I4848" i="46"/>
  <c r="I4847" i="46"/>
  <c r="I4846" i="46"/>
  <c r="I4845" i="46"/>
  <c r="I4844" i="46"/>
  <c r="I4843" i="46"/>
  <c r="I4842" i="46"/>
  <c r="I4841" i="46"/>
  <c r="I4840" i="46"/>
  <c r="I4839" i="46"/>
  <c r="I4838" i="46"/>
  <c r="I4837" i="46"/>
  <c r="I4836" i="46"/>
  <c r="I4835" i="46"/>
  <c r="I4834" i="46"/>
  <c r="I4833" i="46"/>
  <c r="I4832" i="46"/>
  <c r="I4831" i="46"/>
  <c r="I4830" i="46"/>
  <c r="I4829" i="46"/>
  <c r="I4828" i="46"/>
  <c r="I4827" i="46"/>
  <c r="I4826" i="46"/>
  <c r="I4825" i="46"/>
  <c r="I4824" i="46"/>
  <c r="I4823" i="46"/>
  <c r="I4822" i="46"/>
  <c r="I4821" i="46"/>
  <c r="I4820" i="46"/>
  <c r="I4819" i="46"/>
  <c r="I4818" i="46"/>
  <c r="I4817" i="46"/>
  <c r="I4816" i="46"/>
  <c r="I4815" i="46"/>
  <c r="I4814" i="46"/>
  <c r="I4813" i="46"/>
  <c r="I4812" i="46"/>
  <c r="I4811" i="46"/>
  <c r="I4810" i="46"/>
  <c r="I4809" i="46"/>
  <c r="I4808" i="46"/>
  <c r="I4807" i="46"/>
  <c r="I4806" i="46"/>
  <c r="I4805" i="46"/>
  <c r="I4804" i="46"/>
  <c r="I4803" i="46"/>
  <c r="I4802" i="46"/>
  <c r="I4801" i="46"/>
  <c r="I4800" i="46"/>
  <c r="I4799" i="46"/>
  <c r="I4798" i="46"/>
  <c r="I4797" i="46"/>
  <c r="I4796" i="46"/>
  <c r="I4795" i="46"/>
  <c r="I4794" i="46"/>
  <c r="I4793" i="46"/>
  <c r="I4792" i="46"/>
  <c r="I4791" i="46"/>
  <c r="I4790" i="46"/>
  <c r="I4789" i="46"/>
  <c r="I4788" i="46"/>
  <c r="I4787" i="46"/>
  <c r="I4786" i="46"/>
  <c r="I4785" i="46"/>
  <c r="I4784" i="46"/>
  <c r="I4783" i="46"/>
  <c r="I4782" i="46"/>
  <c r="I4781" i="46"/>
  <c r="I4780" i="46"/>
  <c r="I4779" i="46"/>
  <c r="I4778" i="46"/>
  <c r="I4777" i="46"/>
  <c r="I4776" i="46"/>
  <c r="I4775" i="46"/>
  <c r="I4774" i="46"/>
  <c r="I4773" i="46"/>
  <c r="I4772" i="46"/>
  <c r="I4771" i="46"/>
  <c r="I4770" i="46"/>
  <c r="I4769" i="46"/>
  <c r="I4768" i="46"/>
  <c r="I4767" i="46"/>
  <c r="I4766" i="46"/>
  <c r="I4765" i="46"/>
  <c r="I4764" i="46"/>
  <c r="I4763" i="46"/>
  <c r="I4762" i="46"/>
  <c r="I4761" i="46"/>
  <c r="I4760" i="46"/>
  <c r="I4759" i="46"/>
  <c r="I4758" i="46"/>
  <c r="I4757" i="46"/>
  <c r="I4756" i="46"/>
  <c r="I4755" i="46"/>
  <c r="I4754" i="46"/>
  <c r="I4753" i="46"/>
  <c r="I4752" i="46"/>
  <c r="I4751" i="46"/>
  <c r="I4750" i="46"/>
  <c r="I4749" i="46"/>
  <c r="I4748" i="46"/>
  <c r="I4747" i="46"/>
  <c r="I4746" i="46"/>
  <c r="I4745" i="46"/>
  <c r="I4744" i="46"/>
  <c r="I4743" i="46"/>
  <c r="I4742" i="46"/>
  <c r="I4741" i="46"/>
  <c r="I4740" i="46"/>
  <c r="I4739" i="46"/>
  <c r="I4738" i="46"/>
  <c r="I4737" i="46"/>
  <c r="I4736" i="46"/>
  <c r="I4735" i="46"/>
  <c r="I4734" i="46"/>
  <c r="I4733" i="46"/>
  <c r="I4732" i="46"/>
  <c r="I4731" i="46"/>
  <c r="I4730" i="46"/>
  <c r="I4729" i="46"/>
  <c r="I4728" i="46"/>
  <c r="I4727" i="46"/>
  <c r="I4726" i="46"/>
  <c r="I4725" i="46"/>
  <c r="I4724" i="46"/>
  <c r="I4723" i="46"/>
  <c r="I4722" i="46"/>
  <c r="I4721" i="46"/>
  <c r="I4720" i="46"/>
  <c r="I4719" i="46"/>
  <c r="I4718" i="46"/>
  <c r="I4717" i="46"/>
  <c r="I4716" i="46"/>
  <c r="I4715" i="46"/>
  <c r="I4714" i="46"/>
  <c r="I4713" i="46"/>
  <c r="I4712" i="46"/>
  <c r="I4711" i="46"/>
  <c r="I4710" i="46"/>
  <c r="I4709" i="46"/>
  <c r="I4708" i="46"/>
  <c r="I4707" i="46"/>
  <c r="I4706" i="46"/>
  <c r="I4705" i="46"/>
  <c r="I4704" i="46"/>
  <c r="I4703" i="46"/>
  <c r="I4702" i="46"/>
  <c r="I4701" i="46"/>
  <c r="I4700" i="46"/>
  <c r="I4699" i="46"/>
  <c r="I4698" i="46"/>
  <c r="I4697" i="46"/>
  <c r="I4696" i="46"/>
  <c r="I4695" i="46"/>
  <c r="I4694" i="46"/>
  <c r="I4693" i="46"/>
  <c r="I4692" i="46"/>
  <c r="I4691" i="46"/>
  <c r="I4690" i="46"/>
  <c r="I4689" i="46"/>
  <c r="I4688" i="46"/>
  <c r="I4687" i="46"/>
  <c r="I4686" i="46"/>
  <c r="I4685" i="46"/>
  <c r="I4684" i="46"/>
  <c r="I4683" i="46"/>
  <c r="I4682" i="46"/>
  <c r="I4681" i="46"/>
  <c r="I4680" i="46"/>
  <c r="I4679" i="46"/>
  <c r="I4678" i="46"/>
  <c r="I4677" i="46"/>
  <c r="I4676" i="46"/>
  <c r="I4675" i="46"/>
  <c r="I4674" i="46"/>
  <c r="I4673" i="46"/>
  <c r="I4672" i="46"/>
  <c r="I4671" i="46"/>
  <c r="I4670" i="46"/>
  <c r="I4669" i="46"/>
  <c r="I4668" i="46"/>
  <c r="I4667" i="46"/>
  <c r="I4666" i="46"/>
  <c r="I4665" i="46"/>
  <c r="I4664" i="46"/>
  <c r="I4663" i="46"/>
  <c r="I4662" i="46"/>
  <c r="I4661" i="46"/>
  <c r="I4660" i="46"/>
  <c r="I4659" i="46"/>
  <c r="I4658" i="46"/>
  <c r="I4657" i="46"/>
  <c r="I4656" i="46"/>
  <c r="I4655" i="46"/>
  <c r="I4654" i="46"/>
  <c r="I4653" i="46"/>
  <c r="I4652" i="46"/>
  <c r="I4651" i="46"/>
  <c r="I4650" i="46"/>
  <c r="I4649" i="46"/>
  <c r="I4648" i="46"/>
  <c r="I4647" i="46"/>
  <c r="I4646" i="46"/>
  <c r="I4645" i="46"/>
  <c r="I4644" i="46"/>
  <c r="I4643" i="46"/>
  <c r="I4642" i="46"/>
  <c r="I4641" i="46"/>
  <c r="I4640" i="46"/>
  <c r="I4639" i="46"/>
  <c r="I4638" i="46"/>
  <c r="I4637" i="46"/>
  <c r="I4636" i="46"/>
  <c r="I4635" i="46"/>
  <c r="I4634" i="46"/>
  <c r="I4633" i="46"/>
  <c r="I4632" i="46"/>
  <c r="I4631" i="46"/>
  <c r="I4630" i="46"/>
  <c r="I4629" i="46"/>
  <c r="I4628" i="46"/>
  <c r="I4627" i="46"/>
  <c r="I4626" i="46"/>
  <c r="I4625" i="46"/>
  <c r="I4624" i="46"/>
  <c r="I4623" i="46"/>
  <c r="I4622" i="46"/>
  <c r="I4621" i="46"/>
  <c r="I4620" i="46"/>
  <c r="I4619" i="46"/>
  <c r="I4618" i="46"/>
  <c r="I4617" i="46"/>
  <c r="I4616" i="46"/>
  <c r="I4615" i="46"/>
  <c r="I4614" i="46"/>
  <c r="I4613" i="46"/>
  <c r="I4612" i="46"/>
  <c r="I4611" i="46"/>
  <c r="I4610" i="46"/>
  <c r="I4609" i="46"/>
  <c r="I4608" i="46"/>
  <c r="I4607" i="46"/>
  <c r="I4606" i="46"/>
  <c r="I4605" i="46"/>
  <c r="I4604" i="46"/>
  <c r="I4603" i="46"/>
  <c r="I4602" i="46"/>
  <c r="I4601" i="46"/>
  <c r="I4600" i="46"/>
  <c r="I4599" i="46"/>
  <c r="I4598" i="46"/>
  <c r="I4597" i="46"/>
  <c r="I4596" i="46"/>
  <c r="I4595" i="46"/>
  <c r="I4594" i="46"/>
  <c r="I4593" i="46"/>
  <c r="I4592" i="46"/>
  <c r="I4591" i="46"/>
  <c r="I4590" i="46"/>
  <c r="I4589" i="46"/>
  <c r="I4588" i="46"/>
  <c r="I4587" i="46"/>
  <c r="I4586" i="46"/>
  <c r="I4585" i="46"/>
  <c r="I4584" i="46"/>
  <c r="I4583" i="46"/>
  <c r="I4582" i="46"/>
  <c r="I4581" i="46"/>
  <c r="I4580" i="46"/>
  <c r="I4579" i="46"/>
  <c r="I4578" i="46"/>
  <c r="I4577" i="46"/>
  <c r="I4576" i="46"/>
  <c r="I4575" i="46"/>
  <c r="I4574" i="46"/>
  <c r="I4573" i="46"/>
  <c r="I4572" i="46"/>
  <c r="I4571" i="46"/>
  <c r="I4570" i="46"/>
  <c r="I4569" i="46"/>
  <c r="I4568" i="46"/>
  <c r="I4567" i="46"/>
  <c r="I4566" i="46"/>
  <c r="I4565" i="46"/>
  <c r="I4564" i="46"/>
  <c r="I4563" i="46"/>
  <c r="I4562" i="46"/>
  <c r="I4561" i="46"/>
  <c r="I4560" i="46"/>
  <c r="I4559" i="46"/>
  <c r="I4558" i="46"/>
  <c r="I4557" i="46"/>
  <c r="I4556" i="46"/>
  <c r="I4555" i="46"/>
  <c r="I4554" i="46"/>
  <c r="I4553" i="46"/>
  <c r="I4552" i="46"/>
  <c r="I4551" i="46"/>
  <c r="I4550" i="46"/>
  <c r="I4549" i="46"/>
  <c r="I4548" i="46"/>
  <c r="I4547" i="46"/>
  <c r="I4546" i="46"/>
  <c r="I4545" i="46"/>
  <c r="I4544" i="46"/>
  <c r="I4543" i="46"/>
  <c r="I4542" i="46"/>
  <c r="I4541" i="46"/>
  <c r="I4540" i="46"/>
  <c r="I4539" i="46"/>
  <c r="I4538" i="46"/>
  <c r="I4537" i="46"/>
  <c r="I4536" i="46"/>
  <c r="I4535" i="46"/>
  <c r="I4534" i="46"/>
  <c r="I4533" i="46"/>
  <c r="I4532" i="46"/>
  <c r="I4531" i="46"/>
  <c r="I4530" i="46"/>
  <c r="I4529" i="46"/>
  <c r="I4528" i="46"/>
  <c r="I4527" i="46"/>
  <c r="I4526" i="46"/>
  <c r="I4525" i="46"/>
  <c r="I4524" i="46"/>
  <c r="I4523" i="46"/>
  <c r="I4522" i="46"/>
  <c r="I4521" i="46"/>
  <c r="I4520" i="46"/>
  <c r="I4519" i="46"/>
  <c r="I4518" i="46"/>
  <c r="I4517" i="46"/>
  <c r="I4516" i="46"/>
  <c r="I4515" i="46"/>
  <c r="I4514" i="46"/>
  <c r="I4513" i="46"/>
  <c r="I4512" i="46"/>
  <c r="I4511" i="46"/>
  <c r="I4510" i="46"/>
  <c r="I4509" i="46"/>
  <c r="I4508" i="46"/>
  <c r="I4507" i="46"/>
  <c r="I4506" i="46"/>
  <c r="I4505" i="46"/>
  <c r="I4504" i="46"/>
  <c r="I4503" i="46"/>
  <c r="I4502" i="46"/>
  <c r="I4501" i="46"/>
  <c r="I4500" i="46"/>
  <c r="I4499" i="46"/>
  <c r="I4498" i="46"/>
  <c r="I4497" i="46"/>
  <c r="I4496" i="46"/>
  <c r="I4495" i="46"/>
  <c r="I4494" i="46"/>
  <c r="I4493" i="46"/>
  <c r="I4492" i="46"/>
  <c r="I4491" i="46"/>
  <c r="I4490" i="46"/>
  <c r="I4489" i="46"/>
  <c r="I4488" i="46"/>
  <c r="I4487" i="46"/>
  <c r="I4486" i="46"/>
  <c r="I4485" i="46"/>
  <c r="I4484" i="46"/>
  <c r="I4483" i="46"/>
  <c r="I4482" i="46"/>
  <c r="I4481" i="46"/>
  <c r="I4480" i="46"/>
  <c r="I4479" i="46"/>
  <c r="I4478" i="46"/>
  <c r="I4477" i="46"/>
  <c r="I4476" i="46"/>
  <c r="I4475" i="46"/>
  <c r="I4474" i="46"/>
  <c r="I4473" i="46"/>
  <c r="I4472" i="46"/>
  <c r="I4471" i="46"/>
  <c r="I4470" i="46"/>
  <c r="I4469" i="46"/>
  <c r="I4468" i="46"/>
  <c r="I4467" i="46"/>
  <c r="I4466" i="46"/>
  <c r="I4465" i="46"/>
  <c r="I4464" i="46"/>
  <c r="I4463" i="46"/>
  <c r="I4462" i="46"/>
  <c r="I4461" i="46"/>
  <c r="I4460" i="46"/>
  <c r="I4459" i="46"/>
  <c r="I4458" i="46"/>
  <c r="I4457" i="46"/>
  <c r="I4456" i="46"/>
  <c r="I4455" i="46"/>
  <c r="I4454" i="46"/>
  <c r="I4453" i="46"/>
  <c r="I4452" i="46"/>
  <c r="I4451" i="46"/>
  <c r="I4450" i="46"/>
  <c r="I4449" i="46"/>
  <c r="I4448" i="46"/>
  <c r="I4447" i="46"/>
  <c r="I4446" i="46"/>
  <c r="I4445" i="46"/>
  <c r="I4444" i="46"/>
  <c r="I4443" i="46"/>
  <c r="I4442" i="46"/>
  <c r="I4441" i="46"/>
  <c r="I4440" i="46"/>
  <c r="I4439" i="46"/>
  <c r="I4438" i="46"/>
  <c r="I4437" i="46"/>
  <c r="I4436" i="46"/>
  <c r="I4435" i="46"/>
  <c r="I4434" i="46"/>
  <c r="I4433" i="46"/>
  <c r="I4432" i="46"/>
  <c r="I4431" i="46"/>
  <c r="I4430" i="46"/>
  <c r="I4429" i="46"/>
  <c r="I4428" i="46"/>
  <c r="I4427" i="46"/>
  <c r="I4426" i="46"/>
  <c r="I4425" i="46"/>
  <c r="I4424" i="46"/>
  <c r="I4423" i="46"/>
  <c r="I4422" i="46"/>
  <c r="I4421" i="46"/>
  <c r="I4420" i="46"/>
  <c r="I4419" i="46"/>
  <c r="I4418" i="46"/>
  <c r="I4417" i="46"/>
  <c r="I4416" i="46"/>
  <c r="I4415" i="46"/>
  <c r="I4414" i="46"/>
  <c r="I4413" i="46"/>
  <c r="I4412" i="46"/>
  <c r="I4411" i="46"/>
  <c r="I4410" i="46"/>
  <c r="I4409" i="46"/>
  <c r="I4408" i="46"/>
  <c r="I4407" i="46"/>
  <c r="I4406" i="46"/>
  <c r="I4405" i="46"/>
  <c r="I4404" i="46"/>
  <c r="I4403" i="46"/>
  <c r="I4402" i="46"/>
  <c r="I4401" i="46"/>
  <c r="I4400" i="46"/>
  <c r="I4399" i="46"/>
  <c r="I4398" i="46"/>
  <c r="I4397" i="46"/>
  <c r="I4396" i="46"/>
  <c r="I4395" i="46"/>
  <c r="I4394" i="46"/>
  <c r="I4393" i="46"/>
  <c r="I4392" i="46"/>
  <c r="I4391" i="46"/>
  <c r="I4390" i="46"/>
  <c r="I4389" i="46"/>
  <c r="I4388" i="46"/>
  <c r="I4387" i="46"/>
  <c r="I4386" i="46"/>
  <c r="I4385" i="46"/>
  <c r="I4384" i="46"/>
  <c r="I4383" i="46"/>
  <c r="I4382" i="46"/>
  <c r="I4381" i="46"/>
  <c r="I4380" i="46"/>
  <c r="I4379" i="46"/>
  <c r="I4378" i="46"/>
  <c r="I4377" i="46"/>
  <c r="I4376" i="46"/>
  <c r="I4375" i="46"/>
  <c r="I4374" i="46"/>
  <c r="I4373" i="46"/>
  <c r="I4372" i="46"/>
  <c r="I4371" i="46"/>
  <c r="I4370" i="46"/>
  <c r="I4369" i="46"/>
  <c r="I4368" i="46"/>
  <c r="I4367" i="46"/>
  <c r="I4366" i="46"/>
  <c r="I4365" i="46"/>
  <c r="I4364" i="46"/>
  <c r="I4363" i="46"/>
  <c r="I4362" i="46"/>
  <c r="I4361" i="46"/>
  <c r="I4360" i="46"/>
  <c r="I4359" i="46"/>
  <c r="I4358" i="46"/>
  <c r="I4357" i="46"/>
  <c r="I4356" i="46"/>
  <c r="I4355" i="46"/>
  <c r="I4354" i="46"/>
  <c r="I4353" i="46"/>
  <c r="I4352" i="46"/>
  <c r="I4351" i="46"/>
  <c r="I4350" i="46"/>
  <c r="I4349" i="46"/>
  <c r="I4348" i="46"/>
  <c r="I4347" i="46"/>
  <c r="I4346" i="46"/>
  <c r="I4345" i="46"/>
  <c r="I4344" i="46"/>
  <c r="I4343" i="46"/>
  <c r="I4342" i="46"/>
  <c r="I4341" i="46"/>
  <c r="I4340" i="46"/>
  <c r="I4339" i="46"/>
  <c r="I4338" i="46"/>
  <c r="I4337" i="46"/>
  <c r="I4336" i="46"/>
  <c r="I4335" i="46"/>
  <c r="I4334" i="46"/>
  <c r="I4333" i="46"/>
  <c r="I4332" i="46"/>
  <c r="I4331" i="46"/>
  <c r="I4330" i="46"/>
  <c r="I4329" i="46"/>
  <c r="I4328" i="46"/>
  <c r="I4327" i="46"/>
  <c r="I4326" i="46"/>
  <c r="I4325" i="46"/>
  <c r="I4324" i="46"/>
  <c r="I4323" i="46"/>
  <c r="I4322" i="46"/>
  <c r="I4321" i="46"/>
  <c r="I4320" i="46"/>
  <c r="I4319" i="46"/>
  <c r="I4318" i="46"/>
  <c r="I4317" i="46"/>
  <c r="I4316" i="46"/>
  <c r="I4315" i="46"/>
  <c r="I4314" i="46"/>
  <c r="I4313" i="46"/>
  <c r="I4312" i="46"/>
  <c r="I4311" i="46"/>
  <c r="I4310" i="46"/>
  <c r="I4309" i="46"/>
  <c r="I4308" i="46"/>
  <c r="I4307" i="46"/>
  <c r="I4306" i="46"/>
  <c r="I4305" i="46"/>
  <c r="I4304" i="46"/>
  <c r="I4303" i="46"/>
  <c r="I4302" i="46"/>
  <c r="I4301" i="46"/>
  <c r="I4300" i="46"/>
  <c r="I4299" i="46"/>
  <c r="I4298" i="46"/>
  <c r="I4297" i="46"/>
  <c r="I4296" i="46"/>
  <c r="I4295" i="46"/>
  <c r="I4294" i="46"/>
  <c r="I4293" i="46"/>
  <c r="I4292" i="46"/>
  <c r="I4291" i="46"/>
  <c r="I4290" i="46"/>
  <c r="I4289" i="46"/>
  <c r="I4288" i="46"/>
  <c r="I4287" i="46"/>
  <c r="I4286" i="46"/>
  <c r="I4285" i="46"/>
  <c r="I4284" i="46"/>
  <c r="I4283" i="46"/>
  <c r="I4282" i="46"/>
  <c r="I4281" i="46"/>
  <c r="I4280" i="46"/>
  <c r="I4279" i="46"/>
  <c r="I4278" i="46"/>
  <c r="I4277" i="46"/>
  <c r="I4276" i="46"/>
  <c r="I4275" i="46"/>
  <c r="I4274" i="46"/>
  <c r="I4273" i="46"/>
  <c r="I4272" i="46"/>
  <c r="I4271" i="46"/>
  <c r="I4270" i="46"/>
  <c r="I4269" i="46"/>
  <c r="I4268" i="46"/>
  <c r="I4267" i="46"/>
  <c r="I4266" i="46"/>
  <c r="I4265" i="46"/>
  <c r="I4264" i="46"/>
  <c r="I4263" i="46"/>
  <c r="I4262" i="46"/>
  <c r="I4261" i="46"/>
  <c r="I4260" i="46"/>
  <c r="I4259" i="46"/>
  <c r="I4258" i="46"/>
  <c r="I4257" i="46"/>
  <c r="I4256" i="46"/>
  <c r="I4255" i="46"/>
  <c r="I4254" i="46"/>
  <c r="I4253" i="46"/>
  <c r="I4252" i="46"/>
  <c r="I4251" i="46"/>
  <c r="I4250" i="46"/>
  <c r="I4249" i="46"/>
  <c r="I4248" i="46"/>
  <c r="I4247" i="46"/>
  <c r="I4246" i="46"/>
  <c r="I4245" i="46"/>
  <c r="I4244" i="46"/>
  <c r="I4243" i="46"/>
  <c r="I4242" i="46"/>
  <c r="I4241" i="46"/>
  <c r="I4240" i="46"/>
  <c r="I4239" i="46"/>
  <c r="I4238" i="46"/>
  <c r="I4237" i="46"/>
  <c r="I4236" i="46"/>
  <c r="I4235" i="46"/>
  <c r="I4234" i="46"/>
  <c r="I4233" i="46"/>
  <c r="I4232" i="46"/>
  <c r="I4231" i="46"/>
  <c r="I4230" i="46"/>
  <c r="I4229" i="46"/>
  <c r="I4228" i="46"/>
  <c r="I4227" i="46"/>
  <c r="I4226" i="46"/>
  <c r="I4225" i="46"/>
  <c r="I4224" i="46"/>
  <c r="I4223" i="46"/>
  <c r="I4222" i="46"/>
  <c r="I4221" i="46"/>
  <c r="I4220" i="46"/>
  <c r="I4219" i="46"/>
  <c r="I4218" i="46"/>
  <c r="I4217" i="46"/>
  <c r="I4216" i="46"/>
  <c r="I4215" i="46"/>
  <c r="I4214" i="46"/>
  <c r="I4213" i="46"/>
  <c r="I4212" i="46"/>
  <c r="I4211" i="46"/>
  <c r="I4210" i="46"/>
  <c r="I4209" i="46"/>
  <c r="I4208" i="46"/>
  <c r="I4207" i="46"/>
  <c r="I4206" i="46"/>
  <c r="I4205" i="46"/>
  <c r="I4204" i="46"/>
  <c r="I4203" i="46"/>
  <c r="I4202" i="46"/>
  <c r="I4201" i="46"/>
  <c r="I4200" i="46"/>
  <c r="I4199" i="46"/>
  <c r="I4198" i="46"/>
  <c r="I4197" i="46"/>
  <c r="I4196" i="46"/>
  <c r="I4195" i="46"/>
  <c r="I4194" i="46"/>
  <c r="I4193" i="46"/>
  <c r="I4192" i="46"/>
  <c r="I4191" i="46"/>
  <c r="I4190" i="46"/>
  <c r="I4189" i="46"/>
  <c r="I4188" i="46"/>
  <c r="I4187" i="46"/>
  <c r="I4186" i="46"/>
  <c r="I4185" i="46"/>
  <c r="I4184" i="46"/>
  <c r="I4183" i="46"/>
  <c r="I4182" i="46"/>
  <c r="I4181" i="46"/>
  <c r="I4180" i="46"/>
  <c r="I4179" i="46"/>
  <c r="I4178" i="46"/>
  <c r="I4177" i="46"/>
  <c r="I4176" i="46"/>
  <c r="I4175" i="46"/>
  <c r="I4174" i="46"/>
  <c r="I4173" i="46"/>
  <c r="I4172" i="46"/>
  <c r="I4171" i="46"/>
  <c r="I4170" i="46"/>
  <c r="I4169" i="46"/>
  <c r="I4168" i="46"/>
  <c r="I4167" i="46"/>
  <c r="I4166" i="46"/>
  <c r="I4165" i="46"/>
  <c r="I4164" i="46"/>
  <c r="I4163" i="46"/>
  <c r="I4162" i="46"/>
  <c r="I4161" i="46"/>
  <c r="I4160" i="46"/>
  <c r="I4159" i="46"/>
  <c r="I4158" i="46"/>
  <c r="I4157" i="46"/>
  <c r="I4156" i="46"/>
  <c r="I4155" i="46"/>
  <c r="I4154" i="46"/>
  <c r="I4153" i="46"/>
  <c r="I4152" i="46"/>
  <c r="I4151" i="46"/>
  <c r="I4150" i="46"/>
  <c r="I4149" i="46"/>
  <c r="I4148" i="46"/>
  <c r="I4147" i="46"/>
  <c r="I4146" i="46"/>
  <c r="I4145" i="46"/>
  <c r="I4144" i="46"/>
  <c r="I4143" i="46"/>
  <c r="I4142" i="46"/>
  <c r="I4141" i="46"/>
  <c r="I4140" i="46"/>
  <c r="I4139" i="46"/>
  <c r="I4138" i="46"/>
  <c r="I4137" i="46"/>
  <c r="I4136" i="46"/>
  <c r="I4135" i="46"/>
  <c r="I4134" i="46"/>
  <c r="I4133" i="46"/>
  <c r="I4132" i="46"/>
  <c r="I4131" i="46"/>
  <c r="I4130" i="46"/>
  <c r="I4129" i="46"/>
  <c r="I4128" i="46"/>
  <c r="I4127" i="46"/>
  <c r="I4126" i="46"/>
  <c r="I4125" i="46"/>
  <c r="I4124" i="46"/>
  <c r="I4123" i="46"/>
  <c r="I4122" i="46"/>
  <c r="I4121" i="46"/>
  <c r="I4120" i="46"/>
  <c r="I4119" i="46"/>
  <c r="I4118" i="46"/>
  <c r="I4117" i="46"/>
  <c r="I4116" i="46"/>
  <c r="I4115" i="46"/>
  <c r="I4114" i="46"/>
  <c r="I4113" i="46"/>
  <c r="I4112" i="46"/>
  <c r="I4111" i="46"/>
  <c r="I4110" i="46"/>
  <c r="I4109" i="46"/>
  <c r="I4108" i="46"/>
  <c r="I4107" i="46"/>
  <c r="I4106" i="46"/>
  <c r="I4105" i="46"/>
  <c r="I4104" i="46"/>
  <c r="I4103" i="46"/>
  <c r="I4102" i="46"/>
  <c r="I4101" i="46"/>
  <c r="I4100" i="46"/>
  <c r="I4099" i="46"/>
  <c r="I4098" i="46"/>
  <c r="I4097" i="46"/>
  <c r="I4096" i="46"/>
  <c r="I4095" i="46"/>
  <c r="I4094" i="46"/>
  <c r="I4093" i="46"/>
  <c r="I4092" i="46"/>
  <c r="I4091" i="46"/>
  <c r="I4090" i="46"/>
  <c r="I4089" i="46"/>
  <c r="I4088" i="46"/>
  <c r="I4087" i="46"/>
  <c r="I4086" i="46"/>
  <c r="I4085" i="46"/>
  <c r="I4084" i="46"/>
  <c r="I4083" i="46"/>
  <c r="I4082" i="46"/>
  <c r="I4081" i="46"/>
  <c r="I4080" i="46"/>
  <c r="I4079" i="46"/>
  <c r="I4078" i="46"/>
  <c r="I4077" i="46"/>
  <c r="I4076" i="46"/>
  <c r="I4075" i="46"/>
  <c r="I4074" i="46"/>
  <c r="I4073" i="46"/>
  <c r="I4072" i="46"/>
  <c r="I4071" i="46"/>
  <c r="I4070" i="46"/>
  <c r="I4069" i="46"/>
  <c r="I4068" i="46"/>
  <c r="I4067" i="46"/>
  <c r="I4066" i="46"/>
  <c r="I4065" i="46"/>
  <c r="I4064" i="46"/>
  <c r="I4063" i="46"/>
  <c r="I4062" i="46"/>
  <c r="I4061" i="46"/>
  <c r="I4060" i="46"/>
  <c r="I4059" i="46"/>
  <c r="I4058" i="46"/>
  <c r="I4057" i="46"/>
  <c r="I4056" i="46"/>
  <c r="I4055" i="46"/>
  <c r="I4054" i="46"/>
  <c r="I4053" i="46"/>
  <c r="I4052" i="46"/>
  <c r="I4051" i="46"/>
  <c r="I4050" i="46"/>
  <c r="I4049" i="46"/>
  <c r="I4048" i="46"/>
  <c r="I4047" i="46"/>
  <c r="I4046" i="46"/>
  <c r="I4045" i="46"/>
  <c r="I4044" i="46"/>
  <c r="I4043" i="46"/>
  <c r="I4042" i="46"/>
  <c r="I4041" i="46"/>
  <c r="I4040" i="46"/>
  <c r="I4039" i="46"/>
  <c r="I4038" i="46"/>
  <c r="I4037" i="46"/>
  <c r="I4036" i="46"/>
  <c r="I4035" i="46"/>
  <c r="I4034" i="46"/>
  <c r="I4033" i="46"/>
  <c r="I4032" i="46"/>
  <c r="I4031" i="46"/>
  <c r="I4030" i="46"/>
  <c r="I4029" i="46"/>
  <c r="I4028" i="46"/>
  <c r="I4027" i="46"/>
  <c r="I4026" i="46"/>
  <c r="I4025" i="46"/>
  <c r="I4024" i="46"/>
  <c r="I4023" i="46"/>
  <c r="I4022" i="46"/>
  <c r="I4021" i="46"/>
  <c r="I4020" i="46"/>
  <c r="I4019" i="46"/>
  <c r="I4018" i="46"/>
  <c r="I4017" i="46"/>
  <c r="I4016" i="46"/>
  <c r="I4015" i="46"/>
  <c r="I4014" i="46"/>
  <c r="I4013" i="46"/>
  <c r="I4012" i="46"/>
  <c r="I4011" i="46"/>
  <c r="I4010" i="46"/>
  <c r="I4009" i="46"/>
  <c r="I4008" i="46"/>
  <c r="I4007" i="46"/>
  <c r="I4006" i="46"/>
  <c r="I4005" i="46"/>
  <c r="I4004" i="46"/>
  <c r="I4003" i="46"/>
  <c r="I4002" i="46"/>
  <c r="I4001" i="46"/>
  <c r="I4000" i="46"/>
  <c r="I3999" i="46"/>
  <c r="I3998" i="46"/>
  <c r="I3997" i="46"/>
  <c r="I3996" i="46"/>
  <c r="I3995" i="46"/>
  <c r="I3994" i="46"/>
  <c r="I3993" i="46"/>
  <c r="I3992" i="46"/>
  <c r="I3991" i="46"/>
  <c r="I3990" i="46"/>
  <c r="I3989" i="46"/>
  <c r="I3988" i="46"/>
  <c r="I3987" i="46"/>
  <c r="I3986" i="46"/>
  <c r="I3985" i="46"/>
  <c r="I3984" i="46"/>
  <c r="I3983" i="46"/>
  <c r="I3982" i="46"/>
  <c r="I3981" i="46"/>
  <c r="I3980" i="46"/>
  <c r="I3979" i="46"/>
  <c r="I3978" i="46"/>
  <c r="I3977" i="46"/>
  <c r="I3976" i="46"/>
  <c r="I3975" i="46"/>
  <c r="I3974" i="46"/>
  <c r="I3973" i="46"/>
  <c r="I3972" i="46"/>
  <c r="I3971" i="46"/>
  <c r="I3970" i="46"/>
  <c r="I3969" i="46"/>
  <c r="I3968" i="46"/>
  <c r="I3967" i="46"/>
  <c r="I3966" i="46"/>
  <c r="I3965" i="46"/>
  <c r="I3964" i="46"/>
  <c r="I3963" i="46"/>
  <c r="I3962" i="46"/>
  <c r="I3961" i="46"/>
  <c r="I3960" i="46"/>
  <c r="I3959" i="46"/>
  <c r="I3958" i="46"/>
  <c r="I3957" i="46"/>
  <c r="I3956" i="46"/>
  <c r="I3955" i="46"/>
  <c r="I3954" i="46"/>
  <c r="I3953" i="46"/>
  <c r="I3952" i="46"/>
  <c r="I3951" i="46"/>
  <c r="I3950" i="46"/>
  <c r="I3949" i="46"/>
  <c r="I3948" i="46"/>
  <c r="I3947" i="46"/>
  <c r="I3946" i="46"/>
  <c r="I3945" i="46"/>
  <c r="I3944" i="46"/>
  <c r="I3943" i="46"/>
  <c r="I3942" i="46"/>
  <c r="I3941" i="46"/>
  <c r="I3940" i="46"/>
  <c r="I3939" i="46"/>
  <c r="I3938" i="46"/>
  <c r="I3937" i="46"/>
  <c r="I3936" i="46"/>
  <c r="I3935" i="46"/>
  <c r="I3934" i="46"/>
  <c r="I3933" i="46"/>
  <c r="I3932" i="46"/>
  <c r="I3931" i="46"/>
  <c r="I3930" i="46"/>
  <c r="I3929" i="46"/>
  <c r="I3928" i="46"/>
  <c r="I3927" i="46"/>
  <c r="I3926" i="46"/>
  <c r="I3925" i="46"/>
  <c r="I3924" i="46"/>
  <c r="I3923" i="46"/>
  <c r="I3922" i="46"/>
  <c r="I3921" i="46"/>
  <c r="I3920" i="46"/>
  <c r="I3919" i="46"/>
  <c r="I3918" i="46"/>
  <c r="I3917" i="46"/>
  <c r="I3916" i="46"/>
  <c r="I3915" i="46"/>
  <c r="I3914" i="46"/>
  <c r="I3913" i="46"/>
  <c r="I3912" i="46"/>
  <c r="I3911" i="46"/>
  <c r="I3910" i="46"/>
  <c r="I3909" i="46"/>
  <c r="I3908" i="46"/>
  <c r="I3907" i="46"/>
  <c r="I3906" i="46"/>
  <c r="I3905" i="46"/>
  <c r="I3904" i="46"/>
  <c r="I3903" i="46"/>
  <c r="I3902" i="46"/>
  <c r="I3901" i="46"/>
  <c r="I3900" i="46"/>
  <c r="I3899" i="46"/>
  <c r="I3898" i="46"/>
  <c r="I3897" i="46"/>
  <c r="I3896" i="46"/>
  <c r="I3895" i="46"/>
  <c r="I3894" i="46"/>
  <c r="I3893" i="46"/>
  <c r="I3892" i="46"/>
  <c r="I3891" i="46"/>
  <c r="I3890" i="46"/>
  <c r="I3889" i="46"/>
  <c r="I3888" i="46"/>
  <c r="I3887" i="46"/>
  <c r="I3886" i="46"/>
  <c r="I3885" i="46"/>
  <c r="I3884" i="46"/>
  <c r="I3883" i="46"/>
  <c r="I3882" i="46"/>
  <c r="I3881" i="46"/>
  <c r="I3880" i="46"/>
  <c r="I3879" i="46"/>
  <c r="I3878" i="46"/>
  <c r="I3877" i="46"/>
  <c r="I3876" i="46"/>
  <c r="I3875" i="46"/>
  <c r="I3874" i="46"/>
  <c r="I3873" i="46"/>
  <c r="I3872" i="46"/>
  <c r="I3871" i="46"/>
  <c r="I3870" i="46"/>
  <c r="I3869" i="46"/>
  <c r="I3868" i="46"/>
  <c r="I3867" i="46"/>
  <c r="I3866" i="46"/>
  <c r="I3865" i="46"/>
  <c r="I3864" i="46"/>
  <c r="I3863" i="46"/>
  <c r="I3862" i="46"/>
  <c r="I3861" i="46"/>
  <c r="I3860" i="46"/>
  <c r="I3859" i="46"/>
  <c r="I3858" i="46"/>
  <c r="I3857" i="46"/>
  <c r="I3856" i="46"/>
  <c r="I3855" i="46"/>
  <c r="I3854" i="46"/>
  <c r="I3853" i="46"/>
  <c r="I3852" i="46"/>
  <c r="I3851" i="46"/>
  <c r="I3850" i="46"/>
  <c r="I3849" i="46"/>
  <c r="I3848" i="46"/>
  <c r="I3847" i="46"/>
  <c r="I3846" i="46"/>
  <c r="I3845" i="46"/>
  <c r="I3844" i="46"/>
  <c r="I3843" i="46"/>
  <c r="I3842" i="46"/>
  <c r="I3841" i="46"/>
  <c r="I3840" i="46"/>
  <c r="I3839" i="46"/>
  <c r="I3838" i="46"/>
  <c r="I3837" i="46"/>
  <c r="I3836" i="46"/>
  <c r="I3835" i="46"/>
  <c r="I3834" i="46"/>
  <c r="I3833" i="46"/>
  <c r="I3832" i="46"/>
  <c r="I3831" i="46"/>
  <c r="I3830" i="46"/>
  <c r="I3829" i="46"/>
  <c r="I3828" i="46"/>
  <c r="I3827" i="46"/>
  <c r="I3826" i="46"/>
  <c r="I3825" i="46"/>
  <c r="I3824" i="46"/>
  <c r="I3823" i="46"/>
  <c r="I3822" i="46"/>
  <c r="I3821" i="46"/>
  <c r="I3820" i="46"/>
  <c r="I3819" i="46"/>
  <c r="I3818" i="46"/>
  <c r="I3817" i="46"/>
  <c r="I3816" i="46"/>
  <c r="I3815" i="46"/>
  <c r="I3814" i="46"/>
  <c r="I3813" i="46"/>
  <c r="I3812" i="46"/>
  <c r="I3811" i="46"/>
  <c r="I3810" i="46"/>
  <c r="I3809" i="46"/>
  <c r="I3808" i="46"/>
  <c r="I3807" i="46"/>
  <c r="I3806" i="46"/>
  <c r="I3805" i="46"/>
  <c r="I3804" i="46"/>
  <c r="I3803" i="46"/>
  <c r="I3802" i="46"/>
  <c r="I3801" i="46"/>
  <c r="I3800" i="46"/>
  <c r="I3799" i="46"/>
  <c r="I3798" i="46"/>
  <c r="I3797" i="46"/>
  <c r="I3796" i="46"/>
  <c r="I3795" i="46"/>
  <c r="I3794" i="46"/>
  <c r="I3793" i="46"/>
  <c r="I3792" i="46"/>
  <c r="I3791" i="46"/>
  <c r="I3790" i="46"/>
  <c r="I3789" i="46"/>
  <c r="I3788" i="46"/>
  <c r="I3787" i="46"/>
  <c r="I3786" i="46"/>
  <c r="I3785" i="46"/>
  <c r="I3784" i="46"/>
  <c r="I3783" i="46"/>
  <c r="I3782" i="46"/>
  <c r="I3781" i="46"/>
  <c r="I3780" i="46"/>
  <c r="I3779" i="46"/>
  <c r="I3778" i="46"/>
  <c r="I3777" i="46"/>
  <c r="I3776" i="46"/>
  <c r="I3775" i="46"/>
  <c r="I3774" i="46"/>
  <c r="I3773" i="46"/>
  <c r="I3772" i="46"/>
  <c r="I3771" i="46"/>
  <c r="I3770" i="46"/>
  <c r="I3769" i="46"/>
  <c r="I3768" i="46"/>
  <c r="I3767" i="46"/>
  <c r="I3766" i="46"/>
  <c r="I3765" i="46"/>
  <c r="I3764" i="46"/>
  <c r="I3763" i="46"/>
  <c r="I3762" i="46"/>
  <c r="I3761" i="46"/>
  <c r="I3760" i="46"/>
  <c r="I3759" i="46"/>
  <c r="I3758" i="46"/>
  <c r="I3757" i="46"/>
  <c r="I3756" i="46"/>
  <c r="I3755" i="46"/>
  <c r="I3754" i="46"/>
  <c r="I3753" i="46"/>
  <c r="I3752" i="46"/>
  <c r="I3751" i="46"/>
  <c r="I3750" i="46"/>
  <c r="I3749" i="46"/>
  <c r="I3748" i="46"/>
  <c r="I3747" i="46"/>
  <c r="I3746" i="46"/>
  <c r="I3745" i="46"/>
  <c r="I3744" i="46"/>
  <c r="I3743" i="46"/>
  <c r="I3742" i="46"/>
  <c r="I3741" i="46"/>
  <c r="I3740" i="46"/>
  <c r="I3739" i="46"/>
  <c r="I3738" i="46"/>
  <c r="I3737" i="46"/>
  <c r="I3736" i="46"/>
  <c r="I3735" i="46"/>
  <c r="I3734" i="46"/>
  <c r="I3733" i="46"/>
  <c r="I3732" i="46"/>
  <c r="I3731" i="46"/>
  <c r="I3730" i="46"/>
  <c r="I3729" i="46"/>
  <c r="I3728" i="46"/>
  <c r="I3727" i="46"/>
  <c r="I3726" i="46"/>
  <c r="I3725" i="46"/>
  <c r="I3724" i="46"/>
  <c r="I3723" i="46"/>
  <c r="I3722" i="46"/>
  <c r="I3721" i="46"/>
  <c r="I3720" i="46"/>
  <c r="I3719" i="46"/>
  <c r="I3718" i="46"/>
  <c r="I3717" i="46"/>
  <c r="I3716" i="46"/>
  <c r="I3715" i="46"/>
  <c r="I3714" i="46"/>
  <c r="I3713" i="46"/>
  <c r="I3712" i="46"/>
  <c r="I3711" i="46"/>
  <c r="I3710" i="46"/>
  <c r="I3709" i="46"/>
  <c r="I3708" i="46"/>
  <c r="I3707" i="46"/>
  <c r="I3706" i="46"/>
  <c r="I3705" i="46"/>
  <c r="I3704" i="46"/>
  <c r="I3703" i="46"/>
  <c r="I3702" i="46"/>
  <c r="I3701" i="46"/>
  <c r="I3700" i="46"/>
  <c r="I3699" i="46"/>
  <c r="I3698" i="46"/>
  <c r="I3697" i="46"/>
  <c r="I3696" i="46"/>
  <c r="I3695" i="46"/>
  <c r="I3694" i="46"/>
  <c r="I3693" i="46"/>
  <c r="I3692" i="46"/>
  <c r="I3691" i="46"/>
  <c r="I3690" i="46"/>
  <c r="I3689" i="46"/>
  <c r="I3688" i="46"/>
  <c r="I3687" i="46"/>
  <c r="I3686" i="46"/>
  <c r="I3685" i="46"/>
  <c r="I3684" i="46"/>
  <c r="I3683" i="46"/>
  <c r="I3682" i="46"/>
  <c r="I3681" i="46"/>
  <c r="I3680" i="46"/>
  <c r="I3679" i="46"/>
  <c r="I3678" i="46"/>
  <c r="I3677" i="46"/>
  <c r="I3676" i="46"/>
  <c r="I3675" i="46"/>
  <c r="I3674" i="46"/>
  <c r="I3673" i="46"/>
  <c r="I3672" i="46"/>
  <c r="I3671" i="46"/>
  <c r="I3670" i="46"/>
  <c r="I3669" i="46"/>
  <c r="I3668" i="46"/>
  <c r="I3667" i="46"/>
  <c r="I3666" i="46"/>
  <c r="I3665" i="46"/>
  <c r="I3664" i="46"/>
  <c r="I3663" i="46"/>
  <c r="I3662" i="46"/>
  <c r="I3661" i="46"/>
  <c r="I3660" i="46"/>
  <c r="I3659" i="46"/>
  <c r="I3658" i="46"/>
  <c r="I3657" i="46"/>
  <c r="I3656" i="46"/>
  <c r="I3655" i="46"/>
  <c r="I3654" i="46"/>
  <c r="I3653" i="46"/>
  <c r="I3652" i="46"/>
  <c r="I3651" i="46"/>
  <c r="I3650" i="46"/>
  <c r="I3649" i="46"/>
  <c r="I3648" i="46"/>
  <c r="I3647" i="46"/>
  <c r="I3646" i="46"/>
  <c r="I3645" i="46"/>
  <c r="I3644" i="46"/>
  <c r="I3643" i="46"/>
  <c r="I3642" i="46"/>
  <c r="I3641" i="46"/>
  <c r="I3640" i="46"/>
  <c r="I3639" i="46"/>
  <c r="I3638" i="46"/>
  <c r="I3637" i="46"/>
  <c r="I3636" i="46"/>
  <c r="I3635" i="46"/>
  <c r="I3634" i="46"/>
  <c r="I3633" i="46"/>
  <c r="I3632" i="46"/>
  <c r="I3631" i="46"/>
  <c r="I3630" i="46"/>
  <c r="I3629" i="46"/>
  <c r="I3628" i="46"/>
  <c r="I3627" i="46"/>
  <c r="I3626" i="46"/>
  <c r="I3625" i="46"/>
  <c r="I3624" i="46"/>
  <c r="I3623" i="46"/>
  <c r="I3622" i="46"/>
  <c r="I3621" i="46"/>
  <c r="I3620" i="46"/>
  <c r="I3619" i="46"/>
  <c r="I3618" i="46"/>
  <c r="I3617" i="46"/>
  <c r="I3616" i="46"/>
  <c r="I3615" i="46"/>
  <c r="I3614" i="46"/>
  <c r="I3613" i="46"/>
  <c r="I3612" i="46"/>
  <c r="I3611" i="46"/>
  <c r="I3610" i="46"/>
  <c r="I3609" i="46"/>
  <c r="I3608" i="46"/>
  <c r="I3607" i="46"/>
  <c r="I3606" i="46"/>
  <c r="I3605" i="46"/>
  <c r="I3604" i="46"/>
  <c r="I3603" i="46"/>
  <c r="I3602" i="46"/>
  <c r="I3601" i="46"/>
  <c r="I3600" i="46"/>
  <c r="I3599" i="46"/>
  <c r="I3598" i="46"/>
  <c r="I3597" i="46"/>
  <c r="I3596" i="46"/>
  <c r="I3595" i="46"/>
  <c r="I3594" i="46"/>
  <c r="I3593" i="46"/>
  <c r="I3592" i="46"/>
  <c r="I3591" i="46"/>
  <c r="I3590" i="46"/>
  <c r="I3589" i="46"/>
  <c r="I3588" i="46"/>
  <c r="I3587" i="46"/>
  <c r="I3586" i="46"/>
  <c r="I3585" i="46"/>
  <c r="I3584" i="46"/>
  <c r="I3583" i="46"/>
  <c r="I3582" i="46"/>
  <c r="I3581" i="46"/>
  <c r="I3580" i="46"/>
  <c r="I3579" i="46"/>
  <c r="I3578" i="46"/>
  <c r="I3577" i="46"/>
  <c r="I3576" i="46"/>
  <c r="I3575" i="46"/>
  <c r="I3574" i="46"/>
  <c r="I3573" i="46"/>
  <c r="I3572" i="46"/>
  <c r="I3571" i="46"/>
  <c r="I3570" i="46"/>
  <c r="I3569" i="46"/>
  <c r="I3568" i="46"/>
  <c r="I3567" i="46"/>
  <c r="I3566" i="46"/>
  <c r="I3565" i="46"/>
  <c r="I3564" i="46"/>
  <c r="I3563" i="46"/>
  <c r="I3562" i="46"/>
  <c r="I3561" i="46"/>
  <c r="I3560" i="46"/>
  <c r="I3559" i="46"/>
  <c r="I3558" i="46"/>
  <c r="I3557" i="46"/>
  <c r="I3556" i="46"/>
  <c r="I3555" i="46"/>
  <c r="I3554" i="46"/>
  <c r="I3553" i="46"/>
  <c r="I3552" i="46"/>
  <c r="I3551" i="46"/>
  <c r="I3550" i="46"/>
  <c r="I3549" i="46"/>
  <c r="I3548" i="46"/>
  <c r="I3547" i="46"/>
  <c r="I3546" i="46"/>
  <c r="I3545" i="46"/>
  <c r="I3544" i="46"/>
  <c r="I3543" i="46"/>
  <c r="I3542" i="46"/>
  <c r="I3541" i="46"/>
  <c r="I3540" i="46"/>
  <c r="I3539" i="46"/>
  <c r="I3538" i="46"/>
  <c r="I3537" i="46"/>
  <c r="I3536" i="46"/>
  <c r="I3535" i="46"/>
  <c r="I3534" i="46"/>
  <c r="I3533" i="46"/>
  <c r="I3532" i="46"/>
  <c r="I3531" i="46"/>
  <c r="I3530" i="46"/>
  <c r="I3529" i="46"/>
  <c r="I3528" i="46"/>
  <c r="I3527" i="46"/>
  <c r="I3526" i="46"/>
  <c r="I3525" i="46"/>
  <c r="I3524" i="46"/>
  <c r="I3523" i="46"/>
  <c r="I3522" i="46"/>
  <c r="I3521" i="46"/>
  <c r="I3520" i="46"/>
  <c r="I3519" i="46"/>
  <c r="I3518" i="46"/>
  <c r="I3517" i="46"/>
  <c r="I3516" i="46"/>
  <c r="I3515" i="46"/>
  <c r="I3514" i="46"/>
  <c r="I3513" i="46"/>
  <c r="I3512" i="46"/>
  <c r="I3511" i="46"/>
  <c r="I3510" i="46"/>
  <c r="I3509" i="46"/>
  <c r="I3508" i="46"/>
  <c r="I3507" i="46"/>
  <c r="I3506" i="46"/>
  <c r="I3505" i="46"/>
  <c r="I3504" i="46"/>
  <c r="I3503" i="46"/>
  <c r="I3502" i="46"/>
  <c r="I3501" i="46"/>
  <c r="I3500" i="46"/>
  <c r="I3499" i="46"/>
  <c r="I3498" i="46"/>
  <c r="I3497" i="46"/>
  <c r="I3496" i="46"/>
  <c r="I3495" i="46"/>
  <c r="I3494" i="46"/>
  <c r="I3493" i="46"/>
  <c r="I3492" i="46"/>
  <c r="I3491" i="46"/>
  <c r="I3490" i="46"/>
  <c r="I3489" i="46"/>
  <c r="I3488" i="46"/>
  <c r="I3487" i="46"/>
  <c r="I3486" i="46"/>
  <c r="I3485" i="46"/>
  <c r="I3484" i="46"/>
  <c r="I3483" i="46"/>
  <c r="I3482" i="46"/>
  <c r="I3481" i="46"/>
  <c r="I3480" i="46"/>
  <c r="I3479" i="46"/>
  <c r="I3478" i="46"/>
  <c r="I3477" i="46"/>
  <c r="I3476" i="46"/>
  <c r="I3475" i="46"/>
  <c r="I3474" i="46"/>
  <c r="I3473" i="46"/>
  <c r="I3472" i="46"/>
  <c r="I3471" i="46"/>
  <c r="I3470" i="46"/>
  <c r="I3469" i="46"/>
  <c r="I3468" i="46"/>
  <c r="I3467" i="46"/>
  <c r="I3466" i="46"/>
  <c r="I3465" i="46"/>
  <c r="I3464" i="46"/>
  <c r="I3463" i="46"/>
  <c r="I3462" i="46"/>
  <c r="I3461" i="46"/>
  <c r="I3460" i="46"/>
  <c r="I3459" i="46"/>
  <c r="I3458" i="46"/>
  <c r="I3457" i="46"/>
  <c r="I3456" i="46"/>
  <c r="I3455" i="46"/>
  <c r="I3454" i="46"/>
  <c r="I3453" i="46"/>
  <c r="I3452" i="46"/>
  <c r="I3451" i="46"/>
  <c r="I3450" i="46"/>
  <c r="I3449" i="46"/>
  <c r="I3448" i="46"/>
  <c r="I3447" i="46"/>
  <c r="I3446" i="46"/>
  <c r="I3445" i="46"/>
  <c r="I3444" i="46"/>
  <c r="I3443" i="46"/>
  <c r="I3442" i="46"/>
  <c r="I3441" i="46"/>
  <c r="I3440" i="46"/>
  <c r="I3439" i="46"/>
  <c r="I3438" i="46"/>
  <c r="I3437" i="46"/>
  <c r="I3436" i="46"/>
  <c r="I3435" i="46"/>
  <c r="I3434" i="46"/>
  <c r="I3433" i="46"/>
  <c r="I3432" i="46"/>
  <c r="I3431" i="46"/>
  <c r="I3430" i="46"/>
  <c r="I3429" i="46"/>
  <c r="I3428" i="46"/>
  <c r="I3427" i="46"/>
  <c r="I3426" i="46"/>
  <c r="I3425" i="46"/>
  <c r="I3424" i="46"/>
  <c r="I3423" i="46"/>
  <c r="I3422" i="46"/>
  <c r="I3421" i="46"/>
  <c r="I3420" i="46"/>
  <c r="I3419" i="46"/>
  <c r="I3418" i="46"/>
  <c r="I3417" i="46"/>
  <c r="I3416" i="46"/>
  <c r="I3415" i="46"/>
  <c r="I3414" i="46"/>
  <c r="I3413" i="46"/>
  <c r="I3412" i="46"/>
  <c r="I3411" i="46"/>
  <c r="I3410" i="46"/>
  <c r="I3409" i="46"/>
  <c r="I3408" i="46"/>
  <c r="I3407" i="46"/>
  <c r="I3406" i="46"/>
  <c r="I3405" i="46"/>
  <c r="I3404" i="46"/>
  <c r="I3403" i="46"/>
  <c r="I3402" i="46"/>
  <c r="I3401" i="46"/>
  <c r="I3400" i="46"/>
  <c r="I3399" i="46"/>
  <c r="I3398" i="46"/>
  <c r="I3397" i="46"/>
  <c r="I3396" i="46"/>
  <c r="I3395" i="46"/>
  <c r="I3394" i="46"/>
  <c r="I3393" i="46"/>
  <c r="I3392" i="46"/>
  <c r="I3391" i="46"/>
  <c r="I3390" i="46"/>
  <c r="I3389" i="46"/>
  <c r="I3388" i="46"/>
  <c r="I3387" i="46"/>
  <c r="I3386" i="46"/>
  <c r="I3385" i="46"/>
  <c r="I3384" i="46"/>
  <c r="I3383" i="46"/>
  <c r="I3382" i="46"/>
  <c r="I3381" i="46"/>
  <c r="I3380" i="46"/>
  <c r="I3379" i="46"/>
  <c r="I3378" i="46"/>
  <c r="I3377" i="46"/>
  <c r="I3376" i="46"/>
  <c r="I3375" i="46"/>
  <c r="I3374" i="46"/>
  <c r="I3373" i="46"/>
  <c r="I3372" i="46"/>
  <c r="I3371" i="46"/>
  <c r="I3370" i="46"/>
  <c r="I3369" i="46"/>
  <c r="I3368" i="46"/>
  <c r="I3367" i="46"/>
  <c r="I3366" i="46"/>
  <c r="I3365" i="46"/>
  <c r="I3364" i="46"/>
  <c r="I3363" i="46"/>
  <c r="I3362" i="46"/>
  <c r="I3361" i="46"/>
  <c r="I3360" i="46"/>
  <c r="I3359" i="46"/>
  <c r="I3358" i="46"/>
  <c r="I3357" i="46"/>
  <c r="I3356" i="46"/>
  <c r="I3355" i="46"/>
  <c r="I3354" i="46"/>
  <c r="I3353" i="46"/>
  <c r="I3352" i="46"/>
  <c r="I3351" i="46"/>
  <c r="I3350" i="46"/>
  <c r="I3349" i="46"/>
  <c r="I3348" i="46"/>
  <c r="I3347" i="46"/>
  <c r="I3346" i="46"/>
  <c r="I3345" i="46"/>
  <c r="I3344" i="46"/>
  <c r="I3343" i="46"/>
  <c r="I3342" i="46"/>
  <c r="I3341" i="46"/>
  <c r="I3340" i="46"/>
  <c r="I3339" i="46"/>
  <c r="I3338" i="46"/>
  <c r="I3337" i="46"/>
  <c r="I3336" i="46"/>
  <c r="I3335" i="46"/>
  <c r="I3334" i="46"/>
  <c r="I3333" i="46"/>
  <c r="I3332" i="46"/>
  <c r="I3331" i="46"/>
  <c r="I3330" i="46"/>
  <c r="I3329" i="46"/>
  <c r="I3328" i="46"/>
  <c r="I3327" i="46"/>
  <c r="I3326" i="46"/>
  <c r="I3325" i="46"/>
  <c r="I3324" i="46"/>
  <c r="I3323" i="46"/>
  <c r="I3322" i="46"/>
  <c r="I3321" i="46"/>
  <c r="I3320" i="46"/>
  <c r="I3319" i="46"/>
  <c r="I3318" i="46"/>
  <c r="I3317" i="46"/>
  <c r="I3316" i="46"/>
  <c r="I3315" i="46"/>
  <c r="I3314" i="46"/>
  <c r="I3313" i="46"/>
  <c r="I3312" i="46"/>
  <c r="I3311" i="46"/>
  <c r="I3310" i="46"/>
  <c r="I3309" i="46"/>
  <c r="I3308" i="46"/>
  <c r="I3307" i="46"/>
  <c r="I3306" i="46"/>
  <c r="I3305" i="46"/>
  <c r="I3304" i="46"/>
  <c r="I3303" i="46"/>
  <c r="I3302" i="46"/>
  <c r="I3301" i="46"/>
  <c r="I3300" i="46"/>
  <c r="I3299" i="46"/>
  <c r="I3298" i="46"/>
  <c r="I3297" i="46"/>
  <c r="I3296" i="46"/>
  <c r="I3295" i="46"/>
  <c r="I3294" i="46"/>
  <c r="I3293" i="46"/>
  <c r="I3292" i="46"/>
  <c r="I3291" i="46"/>
  <c r="I3290" i="46"/>
  <c r="I3289" i="46"/>
  <c r="I3288" i="46"/>
  <c r="I3287" i="46"/>
  <c r="I3286" i="46"/>
  <c r="I3285" i="46"/>
  <c r="I3284" i="46"/>
  <c r="I3283" i="46"/>
  <c r="I3282" i="46"/>
  <c r="I3281" i="46"/>
  <c r="I3280" i="46"/>
  <c r="I3279" i="46"/>
  <c r="I3278" i="46"/>
  <c r="I3277" i="46"/>
  <c r="I3276" i="46"/>
  <c r="I3275" i="46"/>
  <c r="I3274" i="46"/>
  <c r="I3273" i="46"/>
  <c r="I3272" i="46"/>
  <c r="I3271" i="46"/>
  <c r="I3270" i="46"/>
  <c r="I3269" i="46"/>
  <c r="I3268" i="46"/>
  <c r="I3267" i="46"/>
  <c r="I3266" i="46"/>
  <c r="I3265" i="46"/>
  <c r="I3264" i="46"/>
  <c r="I3263" i="46"/>
  <c r="I3262" i="46"/>
  <c r="I3261" i="46"/>
  <c r="I3260" i="46"/>
  <c r="I3259" i="46"/>
  <c r="I3258" i="46"/>
  <c r="I3257" i="46"/>
  <c r="I3256" i="46"/>
  <c r="I3255" i="46"/>
  <c r="I3254" i="46"/>
  <c r="I3253" i="46"/>
  <c r="I3252" i="46"/>
  <c r="I3251" i="46"/>
  <c r="I3250" i="46"/>
  <c r="I3249" i="46"/>
  <c r="I3248" i="46"/>
  <c r="I3247" i="46"/>
  <c r="I3246" i="46"/>
  <c r="I3245" i="46"/>
  <c r="I3244" i="46"/>
  <c r="I3243" i="46"/>
  <c r="I3242" i="46"/>
  <c r="I3241" i="46"/>
  <c r="I3240" i="46"/>
  <c r="I3239" i="46"/>
  <c r="I3238" i="46"/>
  <c r="I3237" i="46"/>
  <c r="I3236" i="46"/>
  <c r="I3235" i="46"/>
  <c r="I3234" i="46"/>
  <c r="I3233" i="46"/>
  <c r="I3232" i="46"/>
  <c r="I3231" i="46"/>
  <c r="I3230" i="46"/>
  <c r="I3229" i="46"/>
  <c r="I3228" i="46"/>
  <c r="I3227" i="46"/>
  <c r="I3226" i="46"/>
  <c r="I3225" i="46"/>
  <c r="I3224" i="46"/>
  <c r="I3223" i="46"/>
  <c r="I3222" i="46"/>
  <c r="I3221" i="46"/>
  <c r="I3220" i="46"/>
  <c r="I3219" i="46"/>
  <c r="I3218" i="46"/>
  <c r="I3217" i="46"/>
  <c r="I3216" i="46"/>
  <c r="I3215" i="46"/>
  <c r="I3214" i="46"/>
  <c r="I3213" i="46"/>
  <c r="I3212" i="46"/>
  <c r="I3211" i="46"/>
  <c r="I3210" i="46"/>
  <c r="I3209" i="46"/>
  <c r="I3208" i="46"/>
  <c r="I3207" i="46"/>
  <c r="I3206" i="46"/>
  <c r="I3205" i="46"/>
  <c r="I3204" i="46"/>
  <c r="I3203" i="46"/>
  <c r="I3202" i="46"/>
  <c r="I3201" i="46"/>
  <c r="I3200" i="46"/>
  <c r="I3199" i="46"/>
  <c r="I3198" i="46"/>
  <c r="I3197" i="46"/>
  <c r="I3196" i="46"/>
  <c r="I3195" i="46"/>
  <c r="I3194" i="46"/>
  <c r="I3193" i="46"/>
  <c r="I3192" i="46"/>
  <c r="I3191" i="46"/>
  <c r="I3190" i="46"/>
  <c r="I3189" i="46"/>
  <c r="I3188" i="46"/>
  <c r="I3187" i="46"/>
  <c r="I3186" i="46"/>
  <c r="I3185" i="46"/>
  <c r="I3184" i="46"/>
  <c r="I3183" i="46"/>
  <c r="I3182" i="46"/>
  <c r="I3181" i="46"/>
  <c r="I3180" i="46"/>
  <c r="I3179" i="46"/>
  <c r="I3178" i="46"/>
  <c r="I3177" i="46"/>
  <c r="I3176" i="46"/>
  <c r="I3175" i="46"/>
  <c r="I3174" i="46"/>
  <c r="I3173" i="46"/>
  <c r="I3172" i="46"/>
  <c r="I3171" i="46"/>
  <c r="I3170" i="46"/>
  <c r="I3169" i="46"/>
  <c r="I3168" i="46"/>
  <c r="I3167" i="46"/>
  <c r="I3166" i="46"/>
  <c r="I3165" i="46"/>
  <c r="I3164" i="46"/>
  <c r="I3163" i="46"/>
  <c r="I3162" i="46"/>
  <c r="I3161" i="46"/>
  <c r="I3160" i="46"/>
  <c r="I3159" i="46"/>
  <c r="I3158" i="46"/>
  <c r="I3157" i="46"/>
  <c r="I3156" i="46"/>
  <c r="I3155" i="46"/>
  <c r="I3154" i="46"/>
  <c r="I3153" i="46"/>
  <c r="I3152" i="46"/>
  <c r="I3151" i="46"/>
  <c r="I3150" i="46"/>
  <c r="I3149" i="46"/>
  <c r="I3148" i="46"/>
  <c r="I3147" i="46"/>
  <c r="I3146" i="46"/>
  <c r="I3145" i="46"/>
  <c r="I3144" i="46"/>
  <c r="I3143" i="46"/>
  <c r="I3142" i="46"/>
  <c r="I3141" i="46"/>
  <c r="I3140" i="46"/>
  <c r="I3139" i="46"/>
  <c r="I3138" i="46"/>
  <c r="I3137" i="46"/>
  <c r="I3136" i="46"/>
  <c r="I3135" i="46"/>
  <c r="I3134" i="46"/>
  <c r="I3133" i="46"/>
  <c r="I3132" i="46"/>
  <c r="I3131" i="46"/>
  <c r="I3130" i="46"/>
  <c r="I3129" i="46"/>
  <c r="I3128" i="46"/>
  <c r="I3127" i="46"/>
  <c r="I3126" i="46"/>
  <c r="I3125" i="46"/>
  <c r="I3124" i="46"/>
  <c r="I3123" i="46"/>
  <c r="I3122" i="46"/>
  <c r="I3121" i="46"/>
  <c r="I3120" i="46"/>
  <c r="I3119" i="46"/>
  <c r="I3118" i="46"/>
  <c r="I3117" i="46"/>
  <c r="I3116" i="46"/>
  <c r="I3115" i="46"/>
  <c r="I3114" i="46"/>
  <c r="I3113" i="46"/>
  <c r="I3112" i="46"/>
  <c r="I3111" i="46"/>
  <c r="I3110" i="46"/>
  <c r="I3109" i="46"/>
  <c r="I3108" i="46"/>
  <c r="I3107" i="46"/>
  <c r="I3106" i="46"/>
  <c r="I3105" i="46"/>
  <c r="I3104" i="46"/>
  <c r="I3103" i="46"/>
  <c r="I3102" i="46"/>
  <c r="I3101" i="46"/>
  <c r="I3100" i="46"/>
  <c r="I3099" i="46"/>
  <c r="I3098" i="46"/>
  <c r="I3097" i="46"/>
  <c r="I3096" i="46"/>
  <c r="I3095" i="46"/>
  <c r="I3094" i="46"/>
  <c r="I3093" i="46"/>
  <c r="I3092" i="46"/>
  <c r="I3091" i="46"/>
  <c r="I3090" i="46"/>
  <c r="I3089" i="46"/>
  <c r="I3088" i="46"/>
  <c r="I3087" i="46"/>
  <c r="I3086" i="46"/>
  <c r="I3085" i="46"/>
  <c r="I3084" i="46"/>
  <c r="I3083" i="46"/>
  <c r="I3082" i="46"/>
  <c r="I3081" i="46"/>
  <c r="I3080" i="46"/>
  <c r="I3079" i="46"/>
  <c r="I3078" i="46"/>
  <c r="I3077" i="46"/>
  <c r="I3076" i="46"/>
  <c r="I3075" i="46"/>
  <c r="I3074" i="46"/>
  <c r="I3073" i="46"/>
  <c r="I3072" i="46"/>
  <c r="I3071" i="46"/>
  <c r="I3070" i="46"/>
  <c r="I3069" i="46"/>
  <c r="I3068" i="46"/>
  <c r="I3067" i="46"/>
  <c r="I3066" i="46"/>
  <c r="I3065" i="46"/>
  <c r="I3064" i="46"/>
  <c r="I3063" i="46"/>
  <c r="I3062" i="46"/>
  <c r="I3061" i="46"/>
  <c r="I3060" i="46"/>
  <c r="I3059" i="46"/>
  <c r="I3058" i="46"/>
  <c r="I3057" i="46"/>
  <c r="I3056" i="46"/>
  <c r="I3055" i="46"/>
  <c r="I3054" i="46"/>
  <c r="I3053" i="46"/>
  <c r="I3052" i="46"/>
  <c r="I3051" i="46"/>
  <c r="I3050" i="46"/>
  <c r="I3049" i="46"/>
  <c r="I3048" i="46"/>
  <c r="I3047" i="46"/>
  <c r="I3046" i="46"/>
  <c r="I3045" i="46"/>
  <c r="I3044" i="46"/>
  <c r="I3043" i="46"/>
  <c r="I3042" i="46"/>
  <c r="I3041" i="46"/>
  <c r="I3040" i="46"/>
  <c r="I3039" i="46"/>
  <c r="I3038" i="46"/>
  <c r="I3037" i="46"/>
  <c r="I3036" i="46"/>
  <c r="I3035" i="46"/>
  <c r="I3034" i="46"/>
  <c r="I3033" i="46"/>
  <c r="I3032" i="46"/>
  <c r="I3031" i="46"/>
  <c r="I3030" i="46"/>
  <c r="I3029" i="46"/>
  <c r="I3028" i="46"/>
  <c r="I3027" i="46"/>
  <c r="I3026" i="46"/>
  <c r="I3025" i="46"/>
  <c r="I3024" i="46"/>
  <c r="I3023" i="46"/>
  <c r="I3022" i="46"/>
  <c r="I3021" i="46"/>
  <c r="I3020" i="46"/>
  <c r="I3019" i="46"/>
  <c r="I3018" i="46"/>
  <c r="I3017" i="46"/>
  <c r="I3016" i="46"/>
  <c r="I3015" i="46"/>
  <c r="I3014" i="46"/>
  <c r="I3013" i="46"/>
  <c r="I3012" i="46"/>
  <c r="I3011" i="46"/>
  <c r="I3010" i="46"/>
  <c r="I3009" i="46"/>
  <c r="I3008" i="46"/>
  <c r="I3007" i="46"/>
  <c r="I3006" i="46"/>
  <c r="I3005" i="46"/>
  <c r="I3004" i="46"/>
  <c r="I3003" i="46"/>
  <c r="I3002" i="46"/>
  <c r="I3001" i="46"/>
  <c r="I3000" i="46"/>
  <c r="I2999" i="46"/>
  <c r="I2998" i="46"/>
  <c r="I2997" i="46"/>
  <c r="I2996" i="46"/>
  <c r="I2995" i="46"/>
  <c r="I2994" i="46"/>
  <c r="I2993" i="46"/>
  <c r="I2992" i="46"/>
  <c r="I2991" i="46"/>
  <c r="I2990" i="46"/>
  <c r="I2989" i="46"/>
  <c r="I2988" i="46"/>
  <c r="I2987" i="46"/>
  <c r="I2986" i="46"/>
  <c r="I2985" i="46"/>
  <c r="I2984" i="46"/>
  <c r="I2983" i="46"/>
  <c r="I2982" i="46"/>
  <c r="I2981" i="46"/>
  <c r="I2980" i="46"/>
  <c r="I2979" i="46"/>
  <c r="I2978" i="46"/>
  <c r="I2977" i="46"/>
  <c r="I2976" i="46"/>
  <c r="I2975" i="46"/>
  <c r="I2974" i="46"/>
  <c r="I2973" i="46"/>
  <c r="I2972" i="46"/>
  <c r="I2971" i="46"/>
  <c r="I2970" i="46"/>
  <c r="I2969" i="46"/>
  <c r="I2968" i="46"/>
  <c r="I2967" i="46"/>
  <c r="I2966" i="46"/>
  <c r="I2965" i="46"/>
  <c r="I2964" i="46"/>
  <c r="I2963" i="46"/>
  <c r="I2962" i="46"/>
  <c r="I2961" i="46"/>
  <c r="I2960" i="46"/>
  <c r="I2959" i="46"/>
  <c r="I2958" i="46"/>
  <c r="I2957" i="46"/>
  <c r="I2956" i="46"/>
  <c r="I2955" i="46"/>
  <c r="I2954" i="46"/>
  <c r="I2953" i="46"/>
  <c r="I2952" i="46"/>
  <c r="I2951" i="46"/>
  <c r="I2950" i="46"/>
  <c r="I2949" i="46"/>
  <c r="I2948" i="46"/>
  <c r="I2947" i="46"/>
  <c r="I2946" i="46"/>
  <c r="I2945" i="46"/>
  <c r="I2944" i="46"/>
  <c r="I2943" i="46"/>
  <c r="I2942" i="46"/>
  <c r="I2941" i="46"/>
  <c r="I2940" i="46"/>
  <c r="I2939" i="46"/>
  <c r="I2938" i="46"/>
  <c r="I2937" i="46"/>
  <c r="I2936" i="46"/>
  <c r="I2935" i="46"/>
  <c r="I2934" i="46"/>
  <c r="I2933" i="46"/>
  <c r="I2932" i="46"/>
  <c r="I2931" i="46"/>
  <c r="I2930" i="46"/>
  <c r="I2929" i="46"/>
  <c r="I2928" i="46"/>
  <c r="I2927" i="46"/>
  <c r="I2926" i="46"/>
  <c r="I2925" i="46"/>
  <c r="I2924" i="46"/>
  <c r="I2923" i="46"/>
  <c r="I2922" i="46"/>
  <c r="I2921" i="46"/>
  <c r="I2920" i="46"/>
  <c r="I2919" i="46"/>
  <c r="I2918" i="46"/>
  <c r="I2917" i="46"/>
  <c r="I2916" i="46"/>
  <c r="I2915" i="46"/>
  <c r="I2914" i="46"/>
  <c r="I2913" i="46"/>
  <c r="I2912" i="46"/>
  <c r="I2911" i="46"/>
  <c r="I2910" i="46"/>
  <c r="I2909" i="46"/>
  <c r="I2908" i="46"/>
  <c r="I2907" i="46"/>
  <c r="I2906" i="46"/>
  <c r="I2905" i="46"/>
  <c r="I2904" i="46"/>
  <c r="I2903" i="46"/>
  <c r="I2902" i="46"/>
  <c r="I2901" i="46"/>
  <c r="I2900" i="46"/>
  <c r="I2899" i="46"/>
  <c r="I2898" i="46"/>
  <c r="I2897" i="46"/>
  <c r="I2896" i="46"/>
  <c r="I2895" i="46"/>
  <c r="I2894" i="46"/>
  <c r="I2893" i="46"/>
  <c r="I2892" i="46"/>
  <c r="I2891" i="46"/>
  <c r="I2890" i="46"/>
  <c r="I2889" i="46"/>
  <c r="I2888" i="46"/>
  <c r="I2887" i="46"/>
  <c r="I2886" i="46"/>
  <c r="I2885" i="46"/>
  <c r="I2884" i="46"/>
  <c r="I2883" i="46"/>
  <c r="I2882" i="46"/>
  <c r="I2881" i="46"/>
  <c r="I2880" i="46"/>
  <c r="I2879" i="46"/>
  <c r="I2878" i="46"/>
  <c r="I2877" i="46"/>
  <c r="I2876" i="46"/>
  <c r="I2875" i="46"/>
  <c r="I2874" i="46"/>
  <c r="I2873" i="46"/>
  <c r="I2872" i="46"/>
  <c r="I2871" i="46"/>
  <c r="I2870" i="46"/>
  <c r="I2869" i="46"/>
  <c r="I2868" i="46"/>
  <c r="I2867" i="46"/>
  <c r="I2866" i="46"/>
  <c r="I2865" i="46"/>
  <c r="I2864" i="46"/>
  <c r="I2863" i="46"/>
  <c r="I2862" i="46"/>
  <c r="I2861" i="46"/>
  <c r="I2860" i="46"/>
  <c r="I2859" i="46"/>
  <c r="I2858" i="46"/>
  <c r="I2857" i="46"/>
  <c r="I2856" i="46"/>
  <c r="I2855" i="46"/>
  <c r="I2854" i="46"/>
  <c r="I2853" i="46"/>
  <c r="I2852" i="46"/>
  <c r="I2851" i="46"/>
  <c r="I2850" i="46"/>
  <c r="I2849" i="46"/>
  <c r="I2848" i="46"/>
  <c r="I2847" i="46"/>
  <c r="I2846" i="46"/>
  <c r="I2845" i="46"/>
  <c r="I2844" i="46"/>
  <c r="I2843" i="46"/>
  <c r="I2842" i="46"/>
  <c r="I2841" i="46"/>
  <c r="I2840" i="46"/>
  <c r="I2839" i="46"/>
  <c r="I2838" i="46"/>
  <c r="I2837" i="46"/>
  <c r="I2836" i="46"/>
  <c r="I2835" i="46"/>
  <c r="I2834" i="46"/>
  <c r="I2833" i="46"/>
  <c r="I2832" i="46"/>
  <c r="I2831" i="46"/>
  <c r="I2830" i="46"/>
  <c r="I2829" i="46"/>
  <c r="I2828" i="46"/>
  <c r="I2827" i="46"/>
  <c r="I2826" i="46"/>
  <c r="I2825" i="46"/>
  <c r="I2824" i="46"/>
  <c r="I2823" i="46"/>
  <c r="I2822" i="46"/>
  <c r="I2821" i="46"/>
  <c r="I2820" i="46"/>
  <c r="I2819" i="46"/>
  <c r="I2818" i="46"/>
  <c r="I2817" i="46"/>
  <c r="I2816" i="46"/>
  <c r="I2815" i="46"/>
  <c r="I2814" i="46"/>
  <c r="I2813" i="46"/>
  <c r="I2812" i="46"/>
  <c r="I2811" i="46"/>
  <c r="I2810" i="46"/>
  <c r="I2809" i="46"/>
  <c r="I2808" i="46"/>
  <c r="I2807" i="46"/>
  <c r="I2806" i="46"/>
  <c r="I2805" i="46"/>
  <c r="I2804" i="46"/>
  <c r="I2803" i="46"/>
  <c r="I2802" i="46"/>
  <c r="I2801" i="46"/>
  <c r="I2800" i="46"/>
  <c r="I2799" i="46"/>
  <c r="I2798" i="46"/>
  <c r="I2797" i="46"/>
  <c r="I2796" i="46"/>
  <c r="I2795" i="46"/>
  <c r="I2794" i="46"/>
  <c r="I2793" i="46"/>
  <c r="I2792" i="46"/>
  <c r="I2791" i="46"/>
  <c r="I2790" i="46"/>
  <c r="I2789" i="46"/>
  <c r="I2788" i="46"/>
  <c r="I2787" i="46"/>
  <c r="I2786" i="46"/>
  <c r="I2785" i="46"/>
  <c r="I2784" i="46"/>
  <c r="I2783" i="46"/>
  <c r="I2782" i="46"/>
  <c r="I2781" i="46"/>
  <c r="I2780" i="46"/>
  <c r="I2779" i="46"/>
  <c r="I2778" i="46"/>
  <c r="I2777" i="46"/>
  <c r="I2776" i="46"/>
  <c r="I2775" i="46"/>
  <c r="I2774" i="46"/>
  <c r="I2773" i="46"/>
  <c r="I2772" i="46"/>
  <c r="I2771" i="46"/>
  <c r="I2770" i="46"/>
  <c r="I2769" i="46"/>
  <c r="I2768" i="46"/>
  <c r="I2767" i="46"/>
  <c r="I2766" i="46"/>
  <c r="I2765" i="46"/>
  <c r="I2764" i="46"/>
  <c r="I2763" i="46"/>
  <c r="I2762" i="46"/>
  <c r="I2761" i="46"/>
  <c r="I2760" i="46"/>
  <c r="I2759" i="46"/>
  <c r="I2758" i="46"/>
  <c r="I2757" i="46"/>
  <c r="I2756" i="46"/>
  <c r="I2755" i="46"/>
  <c r="I2754" i="46"/>
  <c r="I2753" i="46"/>
  <c r="I2752" i="46"/>
  <c r="I2751" i="46"/>
  <c r="I2750" i="46"/>
  <c r="I2749" i="46"/>
  <c r="I2748" i="46"/>
  <c r="I2747" i="46"/>
  <c r="I2746" i="46"/>
  <c r="I2745" i="46"/>
  <c r="I2744" i="46"/>
  <c r="I2743" i="46"/>
  <c r="I2742" i="46"/>
  <c r="I2741" i="46"/>
  <c r="I2740" i="46"/>
  <c r="I2739" i="46"/>
  <c r="I2738" i="46"/>
  <c r="I2737" i="46"/>
  <c r="I2736" i="46"/>
  <c r="I2735" i="46"/>
  <c r="I2734" i="46"/>
  <c r="I2733" i="46"/>
  <c r="I2732" i="46"/>
  <c r="I2731" i="46"/>
  <c r="I2730" i="46"/>
  <c r="I2729" i="46"/>
  <c r="I2728" i="46"/>
  <c r="I2727" i="46"/>
  <c r="I2726" i="46"/>
  <c r="I2725" i="46"/>
  <c r="I2724" i="46"/>
  <c r="I2723" i="46"/>
  <c r="I2722" i="46"/>
  <c r="I2721" i="46"/>
  <c r="I2720" i="46"/>
  <c r="I2719" i="46"/>
  <c r="I2718" i="46"/>
  <c r="I2717" i="46"/>
  <c r="I2716" i="46"/>
  <c r="I2715" i="46"/>
  <c r="I2714" i="46"/>
  <c r="I2713" i="46"/>
  <c r="I2712" i="46"/>
  <c r="I2711" i="46"/>
  <c r="I2710" i="46"/>
  <c r="I2709" i="46"/>
  <c r="I2708" i="46"/>
  <c r="I2707" i="46"/>
  <c r="I2706" i="46"/>
  <c r="I2705" i="46"/>
  <c r="I2704" i="46"/>
  <c r="I2703" i="46"/>
  <c r="I2702" i="46"/>
  <c r="I2701" i="46"/>
  <c r="I2700" i="46"/>
  <c r="I2699" i="46"/>
  <c r="I2698" i="46"/>
  <c r="I2697" i="46"/>
  <c r="I2696" i="46"/>
  <c r="I2695" i="46"/>
  <c r="I2694" i="46"/>
  <c r="I2693" i="46"/>
  <c r="I2692" i="46"/>
  <c r="I2691" i="46"/>
  <c r="I2690" i="46"/>
  <c r="I2689" i="46"/>
  <c r="I2688" i="46"/>
  <c r="I2687" i="46"/>
  <c r="I2686" i="46"/>
  <c r="I2685" i="46"/>
  <c r="I2684" i="46"/>
  <c r="I2683" i="46"/>
  <c r="I2682" i="46"/>
  <c r="I2681" i="46"/>
  <c r="I2680" i="46"/>
  <c r="I2679" i="46"/>
  <c r="I2678" i="46"/>
  <c r="I2677" i="46"/>
  <c r="I2676" i="46"/>
  <c r="I2675" i="46"/>
  <c r="I2674" i="46"/>
  <c r="I2673" i="46"/>
  <c r="I2672" i="46"/>
  <c r="I2671" i="46"/>
  <c r="I2670" i="46"/>
  <c r="I2669" i="46"/>
  <c r="I2668" i="46"/>
  <c r="I2667" i="46"/>
  <c r="I2666" i="46"/>
  <c r="I2665" i="46"/>
  <c r="I2664" i="46"/>
  <c r="I2663" i="46"/>
  <c r="I2662" i="46"/>
  <c r="I2661" i="46"/>
  <c r="I2660" i="46"/>
  <c r="I2659" i="46"/>
  <c r="I2658" i="46"/>
  <c r="I2657" i="46"/>
  <c r="I2656" i="46"/>
  <c r="I2655" i="46"/>
  <c r="I2654" i="46"/>
  <c r="I2653" i="46"/>
  <c r="I2652" i="46"/>
  <c r="I2651" i="46"/>
  <c r="I2650" i="46"/>
  <c r="I2649" i="46"/>
  <c r="I2648" i="46"/>
  <c r="I2647" i="46"/>
  <c r="I2646" i="46"/>
  <c r="I2645" i="46"/>
  <c r="I2644" i="46"/>
  <c r="I2643" i="46"/>
  <c r="I2642" i="46"/>
  <c r="I2641" i="46"/>
  <c r="I2640" i="46"/>
  <c r="I2639" i="46"/>
  <c r="I2638" i="46"/>
  <c r="I2637" i="46"/>
  <c r="I2636" i="46"/>
  <c r="I2635" i="46"/>
  <c r="I2634" i="46"/>
  <c r="I2633" i="46"/>
  <c r="I2632" i="46"/>
  <c r="I2631" i="46"/>
  <c r="I2630" i="46"/>
  <c r="I2629" i="46"/>
  <c r="I2628" i="46"/>
  <c r="I2627" i="46"/>
  <c r="I2626" i="46"/>
  <c r="I2625" i="46"/>
  <c r="I2624" i="46"/>
  <c r="I2623" i="46"/>
  <c r="I2622" i="46"/>
  <c r="I2621" i="46"/>
  <c r="I2620" i="46"/>
  <c r="I2619" i="46"/>
  <c r="I2618" i="46"/>
  <c r="I2617" i="46"/>
  <c r="I2616" i="46"/>
  <c r="I2615" i="46"/>
  <c r="I2614" i="46"/>
  <c r="I2613" i="46"/>
  <c r="I2612" i="46"/>
  <c r="I2611" i="46"/>
  <c r="I2610" i="46"/>
  <c r="I2609" i="46"/>
  <c r="I2608" i="46"/>
  <c r="I2607" i="46"/>
  <c r="I2606" i="46"/>
  <c r="I2605" i="46"/>
  <c r="I2604" i="46"/>
  <c r="I2603" i="46"/>
  <c r="I2602" i="46"/>
  <c r="I2601" i="46"/>
  <c r="I2600" i="46"/>
  <c r="I2599" i="46"/>
  <c r="I2598" i="46"/>
  <c r="I2597" i="46"/>
  <c r="I2596" i="46"/>
  <c r="I2595" i="46"/>
  <c r="I2594" i="46"/>
  <c r="I2593" i="46"/>
  <c r="I2592" i="46"/>
  <c r="I2591" i="46"/>
  <c r="I2590" i="46"/>
  <c r="I2589" i="46"/>
  <c r="I2588" i="46"/>
  <c r="I2587" i="46"/>
  <c r="I2586" i="46"/>
  <c r="I2585" i="46"/>
  <c r="I2584" i="46"/>
  <c r="I2583" i="46"/>
  <c r="I2582" i="46"/>
  <c r="I2581" i="46"/>
  <c r="I2580" i="46"/>
  <c r="I2579" i="46"/>
  <c r="I2578" i="46"/>
  <c r="I2577" i="46"/>
  <c r="I2576" i="46"/>
  <c r="I2575" i="46"/>
  <c r="I2574" i="46"/>
  <c r="I2573" i="46"/>
  <c r="I2572" i="46"/>
  <c r="I2571" i="46"/>
  <c r="I2570" i="46"/>
  <c r="I2569" i="46"/>
  <c r="I2568" i="46"/>
  <c r="I2567" i="46"/>
  <c r="I2566" i="46"/>
  <c r="I2565" i="46"/>
  <c r="I2564" i="46"/>
  <c r="I2563" i="46"/>
  <c r="I2562" i="46"/>
  <c r="I2561" i="46"/>
  <c r="I2560" i="46"/>
  <c r="I2559" i="46"/>
  <c r="I2558" i="46"/>
  <c r="I2557" i="46"/>
  <c r="I2556" i="46"/>
  <c r="I2555" i="46"/>
  <c r="I2554" i="46"/>
  <c r="I2553" i="46"/>
  <c r="I2552" i="46"/>
  <c r="I2551" i="46"/>
  <c r="I2550" i="46"/>
  <c r="I2549" i="46"/>
  <c r="I2548" i="46"/>
  <c r="I2547" i="46"/>
  <c r="I2546" i="46"/>
  <c r="I2545" i="46"/>
  <c r="I2544" i="46"/>
  <c r="I2543" i="46"/>
  <c r="I2542" i="46"/>
  <c r="I2541" i="46"/>
  <c r="I2540" i="46"/>
  <c r="I2539" i="46"/>
  <c r="I2538" i="46"/>
  <c r="I2537" i="46"/>
  <c r="I2536" i="46"/>
  <c r="I2535" i="46"/>
  <c r="I2534" i="46"/>
  <c r="I2533" i="46"/>
  <c r="I2532" i="46"/>
  <c r="I2531" i="46"/>
  <c r="I2530" i="46"/>
  <c r="I2529" i="46"/>
  <c r="I2528" i="46"/>
  <c r="I2527" i="46"/>
  <c r="I2526" i="46"/>
  <c r="I2525" i="46"/>
  <c r="I2524" i="46"/>
  <c r="I2523" i="46"/>
  <c r="I2522" i="46"/>
  <c r="I2521" i="46"/>
  <c r="I2520" i="46"/>
  <c r="I2519" i="46"/>
  <c r="I2518" i="46"/>
  <c r="I2517" i="46"/>
  <c r="I2516" i="46"/>
  <c r="I2515" i="46"/>
  <c r="I2514" i="46"/>
  <c r="I2513" i="46"/>
  <c r="I2512" i="46"/>
  <c r="I2511" i="46"/>
  <c r="I2510" i="46"/>
  <c r="I2509" i="46"/>
  <c r="I2508" i="46"/>
  <c r="I2507" i="46"/>
  <c r="I2506" i="46"/>
  <c r="I2505" i="46"/>
  <c r="I2504" i="46"/>
  <c r="I2503" i="46"/>
  <c r="I2502" i="46"/>
  <c r="I2501" i="46"/>
  <c r="I2500" i="46"/>
  <c r="I2499" i="46"/>
  <c r="I2498" i="46"/>
  <c r="I2497" i="46"/>
  <c r="I2496" i="46"/>
  <c r="I2495" i="46"/>
  <c r="I2494" i="46"/>
  <c r="I2493" i="46"/>
  <c r="I2492" i="46"/>
  <c r="I2491" i="46"/>
  <c r="I2490" i="46"/>
  <c r="I2489" i="46"/>
  <c r="I2488" i="46"/>
  <c r="I2487" i="46"/>
  <c r="I2486" i="46"/>
  <c r="I2485" i="46"/>
  <c r="I2484" i="46"/>
  <c r="I2483" i="46"/>
  <c r="I2482" i="46"/>
  <c r="I2481" i="46"/>
  <c r="I2480" i="46"/>
  <c r="I2479" i="46"/>
  <c r="I2478" i="46"/>
  <c r="I2477" i="46"/>
  <c r="I2476" i="46"/>
  <c r="I2475" i="46"/>
  <c r="I2474" i="46"/>
  <c r="I2473" i="46"/>
  <c r="I2472" i="46"/>
  <c r="I2471" i="46"/>
  <c r="I2470" i="46"/>
  <c r="I2469" i="46"/>
  <c r="I2468" i="46"/>
  <c r="I2467" i="46"/>
  <c r="I2466" i="46"/>
  <c r="I2465" i="46"/>
  <c r="I2464" i="46"/>
  <c r="I2463" i="46"/>
  <c r="I2462" i="46"/>
  <c r="I2461" i="46"/>
  <c r="I2460" i="46"/>
  <c r="I2459" i="46"/>
  <c r="I2458" i="46"/>
  <c r="I2457" i="46"/>
  <c r="I2456" i="46"/>
  <c r="I2455" i="46"/>
  <c r="I2454" i="46"/>
  <c r="I2453" i="46"/>
  <c r="I2452" i="46"/>
  <c r="I2451" i="46"/>
  <c r="I2450" i="46"/>
  <c r="I2449" i="46"/>
  <c r="I2448" i="46"/>
  <c r="I2447" i="46"/>
  <c r="I2446" i="46"/>
  <c r="I2445" i="46"/>
  <c r="I2444" i="46"/>
  <c r="I2443" i="46"/>
  <c r="I2442" i="46"/>
  <c r="I2441" i="46"/>
  <c r="I2440" i="46"/>
  <c r="I2439" i="46"/>
  <c r="I2438" i="46"/>
  <c r="I2437" i="46"/>
  <c r="I2436" i="46"/>
  <c r="I2435" i="46"/>
  <c r="I2434" i="46"/>
  <c r="I2433" i="46"/>
  <c r="I2432" i="46"/>
  <c r="I2431" i="46"/>
  <c r="I2430" i="46"/>
  <c r="I2429" i="46"/>
  <c r="I2428" i="46"/>
  <c r="I2427" i="46"/>
  <c r="I2426" i="46"/>
  <c r="I2425" i="46"/>
  <c r="I2424" i="46"/>
  <c r="I2423" i="46"/>
  <c r="I2422" i="46"/>
  <c r="I2421" i="46"/>
  <c r="I2420" i="46"/>
  <c r="I2419" i="46"/>
  <c r="I2418" i="46"/>
  <c r="I2417" i="46"/>
  <c r="I2416" i="46"/>
  <c r="I2415" i="46"/>
  <c r="I2414" i="46"/>
  <c r="I2413" i="46"/>
  <c r="I2412" i="46"/>
  <c r="I2411" i="46"/>
  <c r="I2410" i="46"/>
  <c r="I2409" i="46"/>
  <c r="I2408" i="46"/>
  <c r="I2407" i="46"/>
  <c r="I2406" i="46"/>
  <c r="I2405" i="46"/>
  <c r="I2404" i="46"/>
  <c r="I2403" i="46"/>
  <c r="I2402" i="46"/>
  <c r="I2401" i="46"/>
  <c r="I2400" i="46"/>
  <c r="I2399" i="46"/>
  <c r="I2398" i="46"/>
  <c r="I2397" i="46"/>
  <c r="I2396" i="46"/>
  <c r="I2395" i="46"/>
  <c r="I2394" i="46"/>
  <c r="I2393" i="46"/>
  <c r="I2392" i="46"/>
  <c r="I2391" i="46"/>
  <c r="I2390" i="46"/>
  <c r="I2389" i="46"/>
  <c r="I2388" i="46"/>
  <c r="I2387" i="46"/>
  <c r="I2386" i="46"/>
  <c r="I2385" i="46"/>
  <c r="I2384" i="46"/>
  <c r="I2383" i="46"/>
  <c r="I2382" i="46"/>
  <c r="I2381" i="46"/>
  <c r="I2380" i="46"/>
  <c r="I2379" i="46"/>
  <c r="I2378" i="46"/>
  <c r="I2377" i="46"/>
  <c r="I2376" i="46"/>
  <c r="I2375" i="46"/>
  <c r="I2374" i="46"/>
  <c r="I2373" i="46"/>
  <c r="I2372" i="46"/>
  <c r="I2371" i="46"/>
  <c r="I2370" i="46"/>
  <c r="I2369" i="46"/>
  <c r="I2368" i="46"/>
  <c r="I2367" i="46"/>
  <c r="I2366" i="46"/>
  <c r="I2365" i="46"/>
  <c r="I2364" i="46"/>
  <c r="I2363" i="46"/>
  <c r="I2362" i="46"/>
  <c r="I2361" i="46"/>
  <c r="I2360" i="46"/>
  <c r="I2359" i="46"/>
  <c r="I2358" i="46"/>
  <c r="I2357" i="46"/>
  <c r="I2356" i="46"/>
  <c r="I2355" i="46"/>
  <c r="I2354" i="46"/>
  <c r="I2353" i="46"/>
  <c r="I2352" i="46"/>
  <c r="I2351" i="46"/>
  <c r="I2350" i="46"/>
  <c r="I2349" i="46"/>
  <c r="I2348" i="46"/>
  <c r="I2347" i="46"/>
  <c r="I2346" i="46"/>
  <c r="I2345" i="46"/>
  <c r="I2344" i="46"/>
  <c r="I2343" i="46"/>
  <c r="I2342" i="46"/>
  <c r="I2341" i="46"/>
  <c r="I2340" i="46"/>
  <c r="I2339" i="46"/>
  <c r="I2338" i="46"/>
  <c r="I2337" i="46"/>
  <c r="I2336" i="46"/>
  <c r="I2335" i="46"/>
  <c r="I2334" i="46"/>
  <c r="I2333" i="46"/>
  <c r="I2332" i="46"/>
  <c r="I2331" i="46"/>
  <c r="I2330" i="46"/>
  <c r="I2329" i="46"/>
  <c r="I2328" i="46"/>
  <c r="I2327" i="46"/>
  <c r="I2326" i="46"/>
  <c r="I2325" i="46"/>
  <c r="I2324" i="46"/>
  <c r="I2323" i="46"/>
  <c r="I2322" i="46"/>
  <c r="I2321" i="46"/>
  <c r="I2320" i="46"/>
  <c r="I2319" i="46"/>
  <c r="I2318" i="46"/>
  <c r="I2317" i="46"/>
  <c r="I2316" i="46"/>
  <c r="I2315" i="46"/>
  <c r="I2314" i="46"/>
  <c r="I2313" i="46"/>
  <c r="I2312" i="46"/>
  <c r="I2311" i="46"/>
  <c r="I2310" i="46"/>
  <c r="I2309" i="46"/>
  <c r="I2308" i="46"/>
  <c r="I2307" i="46"/>
  <c r="I2306" i="46"/>
  <c r="I2305" i="46"/>
  <c r="I2304" i="46"/>
  <c r="I2303" i="46"/>
  <c r="I2302" i="46"/>
  <c r="I2301" i="46"/>
  <c r="I2300" i="46"/>
  <c r="I2299" i="46"/>
  <c r="I2298" i="46"/>
  <c r="I2297" i="46"/>
  <c r="I2296" i="46"/>
  <c r="I2295" i="46"/>
  <c r="I2294" i="46"/>
  <c r="I2293" i="46"/>
  <c r="I2292" i="46"/>
  <c r="I2291" i="46"/>
  <c r="I2290" i="46"/>
  <c r="I2289" i="46"/>
  <c r="I2288" i="46"/>
  <c r="I2287" i="46"/>
  <c r="I2286" i="46"/>
  <c r="I2285" i="46"/>
  <c r="I2284" i="46"/>
  <c r="I2283" i="46"/>
  <c r="I2282" i="46"/>
  <c r="I2281" i="46"/>
  <c r="I2280" i="46"/>
  <c r="I2279" i="46"/>
  <c r="I2278" i="46"/>
  <c r="I2277" i="46"/>
  <c r="I2276" i="46"/>
  <c r="I2275" i="46"/>
  <c r="I2274" i="46"/>
  <c r="I2273" i="46"/>
  <c r="I2272" i="46"/>
  <c r="I2271" i="46"/>
  <c r="I2270" i="46"/>
  <c r="I2269" i="46"/>
  <c r="I2268" i="46"/>
  <c r="I2267" i="46"/>
  <c r="I2266" i="46"/>
  <c r="I2265" i="46"/>
  <c r="I2264" i="46"/>
  <c r="I2263" i="46"/>
  <c r="I2262" i="46"/>
  <c r="I2261" i="46"/>
  <c r="I2260" i="46"/>
  <c r="I2259" i="46"/>
  <c r="I2258" i="46"/>
  <c r="I2257" i="46"/>
  <c r="I2256" i="46"/>
  <c r="I2255" i="46"/>
  <c r="I2254" i="46"/>
  <c r="I2253" i="46"/>
  <c r="I2252" i="46"/>
  <c r="I2251" i="46"/>
  <c r="I2250" i="46"/>
  <c r="I2249" i="46"/>
  <c r="I2248" i="46"/>
  <c r="I2247" i="46"/>
  <c r="I2246" i="46"/>
  <c r="I2245" i="46"/>
  <c r="I2244" i="46"/>
  <c r="I2243" i="46"/>
  <c r="I2242" i="46"/>
  <c r="I2241" i="46"/>
  <c r="I2240" i="46"/>
  <c r="I2239" i="46"/>
  <c r="I2238" i="46"/>
  <c r="I2237" i="46"/>
  <c r="I2236" i="46"/>
  <c r="I2235" i="46"/>
  <c r="I2234" i="46"/>
  <c r="I2233" i="46"/>
  <c r="I2232" i="46"/>
  <c r="I2231" i="46"/>
  <c r="I2230" i="46"/>
  <c r="I2229" i="46"/>
  <c r="I2228" i="46"/>
  <c r="I2227" i="46"/>
  <c r="I2226" i="46"/>
  <c r="I2225" i="46"/>
  <c r="I2224" i="46"/>
  <c r="I2223" i="46"/>
  <c r="I2222" i="46"/>
  <c r="I2221" i="46"/>
  <c r="I2220" i="46"/>
  <c r="I2219" i="46"/>
  <c r="I2218" i="46"/>
  <c r="I2217" i="46"/>
  <c r="I2216" i="46"/>
  <c r="I2215" i="46"/>
  <c r="I2214" i="46"/>
  <c r="I2213" i="46"/>
  <c r="I2212" i="46"/>
  <c r="I2211" i="46"/>
  <c r="I2210" i="46"/>
  <c r="I2209" i="46"/>
  <c r="I2208" i="46"/>
  <c r="I2207" i="46"/>
  <c r="I2206" i="46"/>
  <c r="I2205" i="46"/>
  <c r="I2204" i="46"/>
  <c r="I2203" i="46"/>
  <c r="I2202" i="46"/>
  <c r="I2201" i="46"/>
  <c r="I2200" i="46"/>
  <c r="I2199" i="46"/>
  <c r="I2198" i="46"/>
  <c r="I2197" i="46"/>
  <c r="I2196" i="46"/>
  <c r="I2195" i="46"/>
  <c r="I2194" i="46"/>
  <c r="I2193" i="46"/>
  <c r="I2192" i="46"/>
  <c r="I2191" i="46"/>
  <c r="I2190" i="46"/>
  <c r="I2189" i="46"/>
  <c r="I2188" i="46"/>
  <c r="I2187" i="46"/>
  <c r="I2186" i="46"/>
  <c r="I2185" i="46"/>
  <c r="I2184" i="46"/>
  <c r="I2183" i="46"/>
  <c r="I2182" i="46"/>
  <c r="I2181" i="46"/>
  <c r="I2180" i="46"/>
  <c r="I2179" i="46"/>
  <c r="I2178" i="46"/>
  <c r="I2177" i="46"/>
  <c r="I2176" i="46"/>
  <c r="I2175" i="46"/>
  <c r="I2174" i="46"/>
  <c r="I2173" i="46"/>
  <c r="I2172" i="46"/>
  <c r="I2171" i="46"/>
  <c r="I2170" i="46"/>
  <c r="I2169" i="46"/>
  <c r="I2168" i="46"/>
  <c r="I2167" i="46"/>
  <c r="I2166" i="46"/>
  <c r="I2165" i="46"/>
  <c r="I2164" i="46"/>
  <c r="I2163" i="46"/>
  <c r="I2162" i="46"/>
  <c r="I2161" i="46"/>
  <c r="I2160" i="46"/>
  <c r="I2159" i="46"/>
  <c r="I2158" i="46"/>
  <c r="I2157" i="46"/>
  <c r="I2156" i="46"/>
  <c r="I2155" i="46"/>
  <c r="I2154" i="46"/>
  <c r="I2153" i="46"/>
  <c r="I2152" i="46"/>
  <c r="I2151" i="46"/>
  <c r="I2150" i="46"/>
  <c r="I2149" i="46"/>
  <c r="I2148" i="46"/>
  <c r="I2147" i="46"/>
  <c r="I2146" i="46"/>
  <c r="I2145" i="46"/>
  <c r="I2144" i="46"/>
  <c r="I2143" i="46"/>
  <c r="I2142" i="46"/>
  <c r="I2141" i="46"/>
  <c r="I2140" i="46"/>
  <c r="I2139" i="46"/>
  <c r="I2138" i="46"/>
  <c r="I2137" i="46"/>
  <c r="I2136" i="46"/>
  <c r="I2135" i="46"/>
  <c r="I2134" i="46"/>
  <c r="I2133" i="46"/>
  <c r="I2132" i="46"/>
  <c r="I2131" i="46"/>
  <c r="I2130" i="46"/>
  <c r="I2129" i="46"/>
  <c r="I2128" i="46"/>
  <c r="I2127" i="46"/>
  <c r="I2126" i="46"/>
  <c r="I2125" i="46"/>
  <c r="I2124" i="46"/>
  <c r="I2123" i="46"/>
  <c r="I2122" i="46"/>
  <c r="I2121" i="46"/>
  <c r="I2120" i="46"/>
  <c r="I2119" i="46"/>
  <c r="I2118" i="46"/>
  <c r="I2117" i="46"/>
  <c r="I2116" i="46"/>
  <c r="I2115" i="46"/>
  <c r="I2114" i="46"/>
  <c r="I2113" i="46"/>
  <c r="I2112" i="46"/>
  <c r="I2111" i="46"/>
  <c r="I2110" i="46"/>
  <c r="I2109" i="46"/>
  <c r="I2108" i="46"/>
  <c r="I2107" i="46"/>
  <c r="I2106" i="46"/>
  <c r="I2105" i="46"/>
  <c r="I2104" i="46"/>
  <c r="I2103" i="46"/>
  <c r="I2102" i="46"/>
  <c r="I2101" i="46"/>
  <c r="I2100" i="46"/>
  <c r="I2099" i="46"/>
  <c r="I2098" i="46"/>
  <c r="I2097" i="46"/>
  <c r="I2096" i="46"/>
  <c r="I2095" i="46"/>
  <c r="I2094" i="46"/>
  <c r="I2093" i="46"/>
  <c r="I2092" i="46"/>
  <c r="I2091" i="46"/>
  <c r="I2090" i="46"/>
  <c r="I2089" i="46"/>
  <c r="I2088" i="46"/>
  <c r="I2087" i="46"/>
  <c r="I2086" i="46"/>
  <c r="I2085" i="46"/>
  <c r="I2084" i="46"/>
  <c r="I2083" i="46"/>
  <c r="I2082" i="46"/>
  <c r="I2081" i="46"/>
  <c r="I2080" i="46"/>
  <c r="I2079" i="46"/>
  <c r="I2078" i="46"/>
  <c r="I2077" i="46"/>
  <c r="I2076" i="46"/>
  <c r="I2075" i="46"/>
  <c r="I2074" i="46"/>
  <c r="I2073" i="46"/>
  <c r="I2072" i="46"/>
  <c r="I2071" i="46"/>
  <c r="I2070" i="46"/>
  <c r="I2069" i="46"/>
  <c r="I2068" i="46"/>
  <c r="I2067" i="46"/>
  <c r="I2066" i="46"/>
  <c r="I2065" i="46"/>
  <c r="I2064" i="46"/>
  <c r="I2063" i="46"/>
  <c r="I2062" i="46"/>
  <c r="I2061" i="46"/>
  <c r="I2060" i="46"/>
  <c r="I2059" i="46"/>
  <c r="I2058" i="46"/>
  <c r="I2057" i="46"/>
  <c r="I2056" i="46"/>
  <c r="I2055" i="46"/>
  <c r="I2054" i="46"/>
  <c r="I2053" i="46"/>
  <c r="I2052" i="46"/>
  <c r="I2051" i="46"/>
  <c r="I2050" i="46"/>
  <c r="I2049" i="46"/>
  <c r="I2048" i="46"/>
  <c r="I2047" i="46"/>
  <c r="I2046" i="46"/>
  <c r="I2045" i="46"/>
  <c r="I2044" i="46"/>
  <c r="I2043" i="46"/>
  <c r="I2042" i="46"/>
  <c r="I2041" i="46"/>
  <c r="I2040" i="46"/>
  <c r="I2039" i="46"/>
  <c r="I2038" i="46"/>
  <c r="I2037" i="46"/>
  <c r="I2036" i="46"/>
  <c r="I2035" i="46"/>
  <c r="I2034" i="46"/>
  <c r="I2033" i="46"/>
  <c r="I2032" i="46"/>
  <c r="I2031" i="46"/>
  <c r="I2030" i="46"/>
  <c r="I2029" i="46"/>
  <c r="I2028" i="46"/>
  <c r="I2027" i="46"/>
  <c r="I2026" i="46"/>
  <c r="I2025" i="46"/>
  <c r="I2024" i="46"/>
  <c r="I2023" i="46"/>
  <c r="I2022" i="46"/>
  <c r="I2021" i="46"/>
  <c r="I2020" i="46"/>
  <c r="I2019" i="46"/>
  <c r="I2018" i="46"/>
  <c r="I2017" i="46"/>
  <c r="I2016" i="46"/>
  <c r="I2015" i="46"/>
  <c r="I2014" i="46"/>
  <c r="I2013" i="46"/>
  <c r="I2012" i="46"/>
  <c r="I2011" i="46"/>
  <c r="I2010" i="46"/>
  <c r="I2009" i="46"/>
  <c r="I2008" i="46"/>
  <c r="I2007" i="46"/>
  <c r="I2006" i="46"/>
  <c r="I2005" i="46"/>
  <c r="I2004" i="46"/>
  <c r="I2003" i="46"/>
  <c r="I2002" i="46"/>
  <c r="I2001" i="46"/>
  <c r="I2000" i="46"/>
  <c r="I1999" i="46"/>
  <c r="I1998" i="46"/>
  <c r="I1997" i="46"/>
  <c r="I1996" i="46"/>
  <c r="I1995" i="46"/>
  <c r="I1994" i="46"/>
  <c r="I1993" i="46"/>
  <c r="I1992" i="46"/>
  <c r="I1991" i="46"/>
  <c r="I1990" i="46"/>
  <c r="I1989" i="46"/>
  <c r="I1988" i="46"/>
  <c r="I1987" i="46"/>
  <c r="I1986" i="46"/>
  <c r="I1985" i="46"/>
  <c r="I1984" i="46"/>
  <c r="I1983" i="46"/>
  <c r="I1982" i="46"/>
  <c r="I1981" i="46"/>
  <c r="I1980" i="46"/>
  <c r="I1979" i="46"/>
  <c r="I1978" i="46"/>
  <c r="I1977" i="46"/>
  <c r="I1976" i="46"/>
  <c r="I1975" i="46"/>
  <c r="I1974" i="46"/>
  <c r="I1973" i="46"/>
  <c r="I1972" i="46"/>
  <c r="I1971" i="46"/>
  <c r="I1970" i="46"/>
  <c r="I1969" i="46"/>
  <c r="I1968" i="46"/>
  <c r="I1967" i="46"/>
  <c r="I1966" i="46"/>
  <c r="I1965" i="46"/>
  <c r="I1964" i="46"/>
  <c r="I1963" i="46"/>
  <c r="I1962" i="46"/>
  <c r="I1961" i="46"/>
  <c r="I1960" i="46"/>
  <c r="I1959" i="46"/>
  <c r="I1958" i="46"/>
  <c r="I1957" i="46"/>
  <c r="I1956" i="46"/>
  <c r="I1955" i="46"/>
  <c r="I1954" i="46"/>
  <c r="I1953" i="46"/>
  <c r="I1952" i="46"/>
  <c r="I1951" i="46"/>
  <c r="I1950" i="46"/>
  <c r="I1949" i="46"/>
  <c r="I1948" i="46"/>
  <c r="I1947" i="46"/>
  <c r="I1946" i="46"/>
  <c r="I1945" i="46"/>
  <c r="I1944" i="46"/>
  <c r="I1943" i="46"/>
  <c r="I1942" i="46"/>
  <c r="I1941" i="46"/>
  <c r="I1940" i="46"/>
  <c r="I1939" i="46"/>
  <c r="I1938" i="46"/>
  <c r="I1937" i="46"/>
  <c r="I1936" i="46"/>
  <c r="I1935" i="46"/>
  <c r="I1934" i="46"/>
  <c r="I1933" i="46"/>
  <c r="I1932" i="46"/>
  <c r="I1931" i="46"/>
  <c r="I1930" i="46"/>
  <c r="I1929" i="46"/>
  <c r="I1928" i="46"/>
  <c r="I1927" i="46"/>
  <c r="I1926" i="46"/>
  <c r="I1925" i="46"/>
  <c r="I1924" i="46"/>
  <c r="I1923" i="46"/>
  <c r="I1922" i="46"/>
  <c r="I1921" i="46"/>
  <c r="I1920" i="46"/>
  <c r="I1919" i="46"/>
  <c r="I1918" i="46"/>
  <c r="I1917" i="46"/>
  <c r="I1916" i="46"/>
  <c r="I1915" i="46"/>
  <c r="I1914" i="46"/>
  <c r="I1913" i="46"/>
  <c r="I1912" i="46"/>
  <c r="I1911" i="46"/>
  <c r="I1910" i="46"/>
  <c r="I1909" i="46"/>
  <c r="I1908" i="46"/>
  <c r="I1907" i="46"/>
  <c r="I1906" i="46"/>
  <c r="I1905" i="46"/>
  <c r="I1904" i="46"/>
  <c r="I1903" i="46"/>
  <c r="I1902" i="46"/>
  <c r="I1901" i="46"/>
  <c r="I1900" i="46"/>
  <c r="I1899" i="46"/>
  <c r="I1898" i="46"/>
  <c r="I1897" i="46"/>
  <c r="I1896" i="46"/>
  <c r="I1895" i="46"/>
  <c r="I1894" i="46"/>
  <c r="I1893" i="46"/>
  <c r="I1892" i="46"/>
  <c r="I1891" i="46"/>
  <c r="I1890" i="46"/>
  <c r="I1889" i="46"/>
  <c r="I1888" i="46"/>
  <c r="I1887" i="46"/>
  <c r="I1886" i="46"/>
  <c r="I1885" i="46"/>
  <c r="I1884" i="46"/>
  <c r="I1883" i="46"/>
  <c r="I1882" i="46"/>
  <c r="I1881" i="46"/>
  <c r="I1880" i="46"/>
  <c r="I1879" i="46"/>
  <c r="I1878" i="46"/>
  <c r="I1877" i="46"/>
  <c r="I1876" i="46"/>
  <c r="I1875" i="46"/>
  <c r="I1874" i="46"/>
  <c r="I1873" i="46"/>
  <c r="I1872" i="46"/>
  <c r="I1871" i="46"/>
  <c r="I1870" i="46"/>
  <c r="I1869" i="46"/>
  <c r="I1868" i="46"/>
  <c r="I1867" i="46"/>
  <c r="I1866" i="46"/>
  <c r="I1865" i="46"/>
  <c r="I1864" i="46"/>
  <c r="I1863" i="46"/>
  <c r="I1862" i="46"/>
  <c r="I1861" i="46"/>
  <c r="I1860" i="46"/>
  <c r="I1859" i="46"/>
  <c r="I1858" i="46"/>
  <c r="I1857" i="46"/>
  <c r="I1856" i="46"/>
  <c r="I1855" i="46"/>
  <c r="I1854" i="46"/>
  <c r="I1853" i="46"/>
  <c r="I1852" i="46"/>
  <c r="I1851" i="46"/>
  <c r="I1850" i="46"/>
  <c r="I1849" i="46"/>
  <c r="I1848" i="46"/>
  <c r="I1847" i="46"/>
  <c r="I1846" i="46"/>
  <c r="I1845" i="46"/>
  <c r="I1844" i="46"/>
  <c r="I1843" i="46"/>
  <c r="I1842" i="46"/>
  <c r="I1841" i="46"/>
  <c r="I1840" i="46"/>
  <c r="I1839" i="46"/>
  <c r="I1838" i="46"/>
  <c r="I1837" i="46"/>
  <c r="I1836" i="46"/>
  <c r="I1835" i="46"/>
  <c r="I1834" i="46"/>
  <c r="I1833" i="46"/>
  <c r="I1832" i="46"/>
  <c r="I1831" i="46"/>
  <c r="I1830" i="46"/>
  <c r="I1829" i="46"/>
  <c r="I1828" i="46"/>
  <c r="I1827" i="46"/>
  <c r="I1826" i="46"/>
  <c r="I1825" i="46"/>
  <c r="I1824" i="46"/>
  <c r="I1823" i="46"/>
  <c r="I1822" i="46"/>
  <c r="I1821" i="46"/>
  <c r="I1820" i="46"/>
  <c r="I1819" i="46"/>
  <c r="I1818" i="46"/>
  <c r="I1817" i="46"/>
  <c r="I1816" i="46"/>
  <c r="I1815" i="46"/>
  <c r="I1814" i="46"/>
  <c r="I1813" i="46"/>
  <c r="I1812" i="46"/>
  <c r="I1811" i="46"/>
  <c r="I1810" i="46"/>
  <c r="I1809" i="46"/>
  <c r="I1808" i="46"/>
  <c r="I1807" i="46"/>
  <c r="I1806" i="46"/>
  <c r="I1805" i="46"/>
  <c r="I1804" i="46"/>
  <c r="I1803" i="46"/>
  <c r="I1802" i="46"/>
  <c r="I1801" i="46"/>
  <c r="I1800" i="46"/>
  <c r="I1799" i="46"/>
  <c r="I1798" i="46"/>
  <c r="I1797" i="46"/>
  <c r="I1796" i="46"/>
  <c r="I1795" i="46"/>
  <c r="I1794" i="46"/>
  <c r="I1793" i="46"/>
  <c r="I1792" i="46"/>
  <c r="I1791" i="46"/>
  <c r="I1790" i="46"/>
  <c r="I1789" i="46"/>
  <c r="I1788" i="46"/>
  <c r="I1787" i="46"/>
  <c r="I1786" i="46"/>
  <c r="I1785" i="46"/>
  <c r="I1784" i="46"/>
  <c r="I1783" i="46"/>
  <c r="I1782" i="46"/>
  <c r="I1781" i="46"/>
  <c r="I1780" i="46"/>
  <c r="I1779" i="46"/>
  <c r="I1778" i="46"/>
  <c r="I1777" i="46"/>
  <c r="I1776" i="46"/>
  <c r="I1775" i="46"/>
  <c r="I1774" i="46"/>
  <c r="I1773" i="46"/>
  <c r="I1772" i="46"/>
  <c r="I1771" i="46"/>
  <c r="I1770" i="46"/>
  <c r="I1769" i="46"/>
  <c r="I1768" i="46"/>
  <c r="I1767" i="46"/>
  <c r="I1766" i="46"/>
  <c r="I1765" i="46"/>
  <c r="I1764" i="46"/>
  <c r="I1763" i="46"/>
  <c r="I1762" i="46"/>
  <c r="I1761" i="46"/>
  <c r="I1760" i="46"/>
  <c r="I1759" i="46"/>
  <c r="I1758" i="46"/>
  <c r="I1757" i="46"/>
  <c r="I1756" i="46"/>
  <c r="I1755" i="46"/>
  <c r="I1754" i="46"/>
  <c r="I1753" i="46"/>
  <c r="I1752" i="46"/>
  <c r="I1751" i="46"/>
  <c r="I1750" i="46"/>
  <c r="I1749" i="46"/>
  <c r="I1748" i="46"/>
  <c r="I1747" i="46"/>
  <c r="I1746" i="46"/>
  <c r="I1745" i="46"/>
  <c r="I1744" i="46"/>
  <c r="I1743" i="46"/>
  <c r="I1742" i="46"/>
  <c r="I1741" i="46"/>
  <c r="I1740" i="46"/>
  <c r="I1739" i="46"/>
  <c r="I1738" i="46"/>
  <c r="I1737" i="46"/>
  <c r="I1736" i="46"/>
  <c r="I1735" i="46"/>
  <c r="I1734" i="46"/>
  <c r="I1733" i="46"/>
  <c r="I1732" i="46"/>
  <c r="I1731" i="46"/>
  <c r="I1730" i="46"/>
  <c r="I1729" i="46"/>
  <c r="I1728" i="46"/>
  <c r="I1727" i="46"/>
  <c r="I1726" i="46"/>
  <c r="I1725" i="46"/>
  <c r="I1724" i="46"/>
  <c r="I1723" i="46"/>
  <c r="I1722" i="46"/>
  <c r="I1721" i="46"/>
  <c r="I1720" i="46"/>
  <c r="I1719" i="46"/>
  <c r="I1718" i="46"/>
  <c r="I1717" i="46"/>
  <c r="I1716" i="46"/>
  <c r="I1715" i="46"/>
  <c r="I1714" i="46"/>
  <c r="I1713" i="46"/>
  <c r="I1712" i="46"/>
  <c r="I1711" i="46"/>
  <c r="I1710" i="46"/>
  <c r="I1709" i="46"/>
  <c r="I1708" i="46"/>
  <c r="I1707" i="46"/>
  <c r="I1706" i="46"/>
  <c r="I1705" i="46"/>
  <c r="I1704" i="46"/>
  <c r="I1703" i="46"/>
  <c r="I1702" i="46"/>
  <c r="I1701" i="46"/>
  <c r="I1700" i="46"/>
  <c r="I1699" i="46"/>
  <c r="I1698" i="46"/>
  <c r="I1697" i="46"/>
  <c r="I1696" i="46"/>
  <c r="I1695" i="46"/>
  <c r="I1694" i="46"/>
  <c r="I1693" i="46"/>
  <c r="I1692" i="46"/>
  <c r="I1691" i="46"/>
  <c r="I1690" i="46"/>
  <c r="I1689" i="46"/>
  <c r="I1688" i="46"/>
  <c r="I1687" i="46"/>
  <c r="I1686" i="46"/>
  <c r="I1685" i="46"/>
  <c r="I1684" i="46"/>
  <c r="I1683" i="46"/>
  <c r="I1682" i="46"/>
  <c r="I1681" i="46"/>
  <c r="I1680" i="46"/>
  <c r="I1679" i="46"/>
  <c r="I1678" i="46"/>
  <c r="I1677" i="46"/>
  <c r="I1676" i="46"/>
  <c r="I1675" i="46"/>
  <c r="I1674" i="46"/>
  <c r="I1673" i="46"/>
  <c r="I1672" i="46"/>
  <c r="I1671" i="46"/>
  <c r="I1670" i="46"/>
  <c r="I1669" i="46"/>
  <c r="I1668" i="46"/>
  <c r="I1667" i="46"/>
  <c r="I1666" i="46"/>
  <c r="I1665" i="46"/>
  <c r="I1664" i="46"/>
  <c r="I1663" i="46"/>
  <c r="I1662" i="46"/>
  <c r="I1661" i="46"/>
  <c r="I1660" i="46"/>
  <c r="I1659" i="46"/>
  <c r="I1658" i="46"/>
  <c r="I1657" i="46"/>
  <c r="I1656" i="46"/>
  <c r="I1655" i="46"/>
  <c r="I1654" i="46"/>
  <c r="I1653" i="46"/>
  <c r="I1652" i="46"/>
  <c r="I1651" i="46"/>
  <c r="I1650" i="46"/>
  <c r="I1649" i="46"/>
  <c r="I1648" i="46"/>
  <c r="I1647" i="46"/>
  <c r="I1646" i="46"/>
  <c r="I1645" i="46"/>
  <c r="I1644" i="46"/>
  <c r="I1643" i="46"/>
  <c r="I1642" i="46"/>
  <c r="I1641" i="46"/>
  <c r="I1640" i="46"/>
  <c r="I1639" i="46"/>
  <c r="I1638" i="46"/>
  <c r="I1637" i="46"/>
  <c r="I1636" i="46"/>
  <c r="I1635" i="46"/>
  <c r="I1634" i="46"/>
  <c r="I1633" i="46"/>
  <c r="I1632" i="46"/>
  <c r="I1631" i="46"/>
  <c r="I1630" i="46"/>
  <c r="I1629" i="46"/>
  <c r="I1628" i="46"/>
  <c r="I1627" i="46"/>
  <c r="I1626" i="46"/>
  <c r="I1625" i="46"/>
  <c r="I1624" i="46"/>
  <c r="I1623" i="46"/>
  <c r="I1622" i="46"/>
  <c r="I1621" i="46"/>
  <c r="I1620" i="46"/>
  <c r="I1619" i="46"/>
  <c r="I1618" i="46"/>
  <c r="I1617" i="46"/>
  <c r="I1616" i="46"/>
  <c r="I1615" i="46"/>
  <c r="I1614" i="46"/>
  <c r="I1613" i="46"/>
  <c r="I1612" i="46"/>
  <c r="I1611" i="46"/>
  <c r="I1610" i="46"/>
  <c r="I1609" i="46"/>
  <c r="I1608" i="46"/>
  <c r="I1607" i="46"/>
  <c r="I1606" i="46"/>
  <c r="I1605" i="46"/>
  <c r="I1604" i="46"/>
  <c r="I1603" i="46"/>
  <c r="I1602" i="46"/>
  <c r="I1601" i="46"/>
  <c r="I1600" i="46"/>
  <c r="I1599" i="46"/>
  <c r="I1598" i="46"/>
  <c r="I1597" i="46"/>
  <c r="I1596" i="46"/>
  <c r="I1595" i="46"/>
  <c r="I1594" i="46"/>
  <c r="I1593" i="46"/>
  <c r="I1592" i="46"/>
  <c r="I1591" i="46"/>
  <c r="I1590" i="46"/>
  <c r="I1589" i="46"/>
  <c r="I1588" i="46"/>
  <c r="I1587" i="46"/>
  <c r="I1586" i="46"/>
  <c r="I1585" i="46"/>
  <c r="I1584" i="46"/>
  <c r="I1583" i="46"/>
  <c r="I1582" i="46"/>
  <c r="I1581" i="46"/>
  <c r="I1580" i="46"/>
  <c r="I1579" i="46"/>
  <c r="I1578" i="46"/>
  <c r="I1577" i="46"/>
  <c r="I1576" i="46"/>
  <c r="I1575" i="46"/>
  <c r="I1574" i="46"/>
  <c r="I1573" i="46"/>
  <c r="I1572" i="46"/>
  <c r="I1571" i="46"/>
  <c r="I1570" i="46"/>
  <c r="I1569" i="46"/>
  <c r="I1568" i="46"/>
  <c r="I1567" i="46"/>
  <c r="I1566" i="46"/>
  <c r="I1565" i="46"/>
  <c r="I1564" i="46"/>
  <c r="I1563" i="46"/>
  <c r="I1562" i="46"/>
  <c r="I1561" i="46"/>
  <c r="I1560" i="46"/>
  <c r="I1559" i="46"/>
  <c r="I1558" i="46"/>
  <c r="I1557" i="46"/>
  <c r="I1556" i="46"/>
  <c r="I1555" i="46"/>
  <c r="I1554" i="46"/>
  <c r="I1553" i="46"/>
  <c r="I1552" i="46"/>
  <c r="I1551" i="46"/>
  <c r="I1550" i="46"/>
  <c r="I1549" i="46"/>
  <c r="I1548" i="46"/>
  <c r="I1547" i="46"/>
  <c r="I1546" i="46"/>
  <c r="I1545" i="46"/>
  <c r="I1544" i="46"/>
  <c r="I1543" i="46"/>
  <c r="I1542" i="46"/>
  <c r="I1541" i="46"/>
  <c r="I1540" i="46"/>
  <c r="I1539" i="46"/>
  <c r="I1538" i="46"/>
  <c r="I1537" i="46"/>
  <c r="I1536" i="46"/>
  <c r="I1535" i="46"/>
  <c r="I1534" i="46"/>
  <c r="I1533" i="46"/>
  <c r="I1532" i="46"/>
  <c r="I1531" i="46"/>
  <c r="I1530" i="46"/>
  <c r="I1529" i="46"/>
  <c r="I1528" i="46"/>
  <c r="I1527" i="46"/>
  <c r="I1526" i="46"/>
  <c r="I1525" i="46"/>
  <c r="I1524" i="46"/>
  <c r="I1523" i="46"/>
  <c r="I1522" i="46"/>
  <c r="I1521" i="46"/>
  <c r="I1520" i="46"/>
  <c r="I1519" i="46"/>
  <c r="I1518" i="46"/>
  <c r="I1517" i="46"/>
  <c r="I1516" i="46"/>
  <c r="I1515" i="46"/>
  <c r="I1514" i="46"/>
  <c r="I1513" i="46"/>
  <c r="I1512" i="46"/>
  <c r="I1511" i="46"/>
  <c r="I1510" i="46"/>
  <c r="I1509" i="46"/>
  <c r="I1508" i="46"/>
  <c r="I1507" i="46"/>
  <c r="I1506" i="46"/>
  <c r="I1505" i="46"/>
  <c r="I1504" i="46"/>
  <c r="I1503" i="46"/>
  <c r="I1502" i="46"/>
  <c r="I1501" i="46"/>
  <c r="I1500" i="46"/>
  <c r="I1499" i="46"/>
  <c r="I1498" i="46"/>
  <c r="I1497" i="46"/>
  <c r="I1496" i="46"/>
  <c r="I1495" i="46"/>
  <c r="I1494" i="46"/>
  <c r="I1493" i="46"/>
  <c r="I1492" i="46"/>
  <c r="I1491" i="46"/>
  <c r="I1490" i="46"/>
  <c r="I1489" i="46"/>
  <c r="I1488" i="46"/>
  <c r="I1487" i="46"/>
  <c r="I1486" i="46"/>
  <c r="I1485" i="46"/>
  <c r="I1484" i="46"/>
  <c r="I1483" i="46"/>
  <c r="I1482" i="46"/>
  <c r="I1481" i="46"/>
  <c r="I1480" i="46"/>
  <c r="I1479" i="46"/>
  <c r="I1478" i="46"/>
  <c r="I1477" i="46"/>
  <c r="I1476" i="46"/>
  <c r="I1475" i="46"/>
  <c r="I1474" i="46"/>
  <c r="I1473" i="46"/>
  <c r="I1472" i="46"/>
  <c r="I1471" i="46"/>
  <c r="I1470" i="46"/>
  <c r="I1469" i="46"/>
  <c r="I1468" i="46"/>
  <c r="I1467" i="46"/>
  <c r="I1466" i="46"/>
  <c r="I1465" i="46"/>
  <c r="I1464" i="46"/>
  <c r="I1463" i="46"/>
  <c r="I1462" i="46"/>
  <c r="I1461" i="46"/>
  <c r="I1460" i="46"/>
  <c r="I1459" i="46"/>
  <c r="I1458" i="46"/>
  <c r="I1457" i="46"/>
  <c r="I1456" i="46"/>
  <c r="I1455" i="46"/>
  <c r="I1454" i="46"/>
  <c r="I1453" i="46"/>
  <c r="I1452" i="46"/>
  <c r="I1451" i="46"/>
  <c r="I1450" i="46"/>
  <c r="I1449" i="46"/>
  <c r="I1448" i="46"/>
  <c r="I1447" i="46"/>
  <c r="I1446" i="46"/>
  <c r="I1445" i="46"/>
  <c r="I1444" i="46"/>
  <c r="I1443" i="46"/>
  <c r="I1442" i="46"/>
  <c r="I1441" i="46"/>
  <c r="I1440" i="46"/>
  <c r="I1439" i="46"/>
  <c r="I1438" i="46"/>
  <c r="I1437" i="46"/>
  <c r="I1436" i="46"/>
  <c r="I1435" i="46"/>
  <c r="I1434" i="46"/>
  <c r="I1433" i="46"/>
  <c r="I1432" i="46"/>
  <c r="I1431" i="46"/>
  <c r="I1430" i="46"/>
  <c r="I1429" i="46"/>
  <c r="I1428" i="46"/>
  <c r="I1427" i="46"/>
  <c r="I1426" i="46"/>
  <c r="I1425" i="46"/>
  <c r="I1424" i="46"/>
  <c r="I1423" i="46"/>
  <c r="I1422" i="46"/>
  <c r="I1421" i="46"/>
  <c r="I1420" i="46"/>
  <c r="I1419" i="46"/>
  <c r="I1418" i="46"/>
  <c r="I1417" i="46"/>
  <c r="I1416" i="46"/>
  <c r="I1415" i="46"/>
  <c r="I1414" i="46"/>
  <c r="I1413" i="46"/>
  <c r="I1412" i="46"/>
  <c r="I1411" i="46"/>
  <c r="I1410" i="46"/>
  <c r="I1409" i="46"/>
  <c r="I1408" i="46"/>
  <c r="I1407" i="46"/>
  <c r="I1406" i="46"/>
  <c r="I1405" i="46"/>
  <c r="I1404" i="46"/>
  <c r="I1403" i="46"/>
  <c r="I1402" i="46"/>
  <c r="I1401" i="46"/>
  <c r="I1400" i="46"/>
  <c r="I1399" i="46"/>
  <c r="I1398" i="46"/>
  <c r="I1397" i="46"/>
  <c r="I1396" i="46"/>
  <c r="I1395" i="46"/>
  <c r="I1394" i="46"/>
  <c r="I1393" i="46"/>
  <c r="I1392" i="46"/>
  <c r="I1391" i="46"/>
  <c r="I1390" i="46"/>
  <c r="I1389" i="46"/>
  <c r="I1388" i="46"/>
  <c r="I1387" i="46"/>
  <c r="I1386" i="46"/>
  <c r="I1385" i="46"/>
  <c r="I1384" i="46"/>
  <c r="I1383" i="46"/>
  <c r="I1382" i="46"/>
  <c r="I1381" i="46"/>
  <c r="I1380" i="46"/>
  <c r="I1379" i="46"/>
  <c r="I1378" i="46"/>
  <c r="I1377" i="46"/>
  <c r="I1376" i="46"/>
  <c r="I1375" i="46"/>
  <c r="I1374" i="46"/>
  <c r="I1373" i="46"/>
  <c r="I1372" i="46"/>
  <c r="I1371" i="46"/>
  <c r="I1370" i="46"/>
  <c r="I1369" i="46"/>
  <c r="I1368" i="46"/>
  <c r="I1367" i="46"/>
  <c r="I1366" i="46"/>
  <c r="I1365" i="46"/>
  <c r="I1364" i="46"/>
  <c r="I1363" i="46"/>
  <c r="I1362" i="46"/>
  <c r="I1361" i="46"/>
  <c r="I1360" i="46"/>
  <c r="I1359" i="46"/>
  <c r="I1358" i="46"/>
  <c r="I1357" i="46"/>
  <c r="I1356" i="46"/>
  <c r="I1355" i="46"/>
  <c r="I1354" i="46"/>
  <c r="I1353" i="46"/>
  <c r="I1352" i="46"/>
  <c r="I1351" i="46"/>
  <c r="I1350" i="46"/>
  <c r="I1349" i="46"/>
  <c r="I1348" i="46"/>
  <c r="I1347" i="46"/>
  <c r="I1346" i="46"/>
  <c r="I1345" i="46"/>
  <c r="I1344" i="46"/>
  <c r="I1343" i="46"/>
  <c r="I1342" i="46"/>
  <c r="I1341" i="46"/>
  <c r="I1340" i="46"/>
  <c r="I1339" i="46"/>
  <c r="I1338" i="46"/>
  <c r="I1337" i="46"/>
  <c r="I1336" i="46"/>
  <c r="I1335" i="46"/>
  <c r="I1334" i="46"/>
  <c r="I1333" i="46"/>
  <c r="I1332" i="46"/>
  <c r="I1331" i="46"/>
  <c r="I1330" i="46"/>
  <c r="I1329" i="46"/>
  <c r="I1328" i="46"/>
  <c r="I1327" i="46"/>
  <c r="I1326" i="46"/>
  <c r="I1325" i="46"/>
  <c r="I1324" i="46"/>
  <c r="I1323" i="46"/>
  <c r="I1322" i="46"/>
  <c r="I1321" i="46"/>
  <c r="I1320" i="46"/>
  <c r="I1319" i="46"/>
  <c r="I1318" i="46"/>
  <c r="I1317" i="46"/>
  <c r="I1316" i="46"/>
  <c r="I1315" i="46"/>
  <c r="I1314" i="46"/>
  <c r="I1313" i="46"/>
  <c r="I1312" i="46"/>
  <c r="I1311" i="46"/>
  <c r="I1310" i="46"/>
  <c r="I1309" i="46"/>
  <c r="I1308" i="46"/>
  <c r="I1307" i="46"/>
  <c r="I1306" i="46"/>
  <c r="I1305" i="46"/>
  <c r="I1304" i="46"/>
  <c r="I1303" i="46"/>
  <c r="I1302" i="46"/>
  <c r="I1301" i="46"/>
  <c r="I1300" i="46"/>
  <c r="I1299" i="46"/>
  <c r="I1298" i="46"/>
  <c r="I1297" i="46"/>
  <c r="I1296" i="46"/>
  <c r="I1295" i="46"/>
  <c r="I1294" i="46"/>
  <c r="I1293" i="46"/>
  <c r="I1292" i="46"/>
  <c r="I1291" i="46"/>
  <c r="I1290" i="46"/>
  <c r="I1289" i="46"/>
  <c r="I1288" i="46"/>
  <c r="I1287" i="46"/>
  <c r="I1286" i="46"/>
  <c r="I1285" i="46"/>
  <c r="I1284" i="46"/>
  <c r="I1283" i="46"/>
  <c r="I1282" i="46"/>
  <c r="I1281" i="46"/>
  <c r="I1280" i="46"/>
  <c r="I1279" i="46"/>
  <c r="I1278" i="46"/>
  <c r="I1277" i="46"/>
  <c r="I1276" i="46"/>
  <c r="I1275" i="46"/>
  <c r="I1274" i="46"/>
  <c r="I1273" i="46"/>
  <c r="I1272" i="46"/>
  <c r="I1271" i="46"/>
  <c r="I1270" i="46"/>
  <c r="I1269" i="46"/>
  <c r="I1268" i="46"/>
  <c r="I1267" i="46"/>
  <c r="I1266" i="46"/>
  <c r="I1265" i="46"/>
  <c r="I1264" i="46"/>
  <c r="I1263" i="46"/>
  <c r="I1262" i="46"/>
  <c r="I1261" i="46"/>
  <c r="I1260" i="46"/>
  <c r="I1259" i="46"/>
  <c r="I1258" i="46"/>
  <c r="I1257" i="46"/>
  <c r="I1256" i="46"/>
  <c r="I1255" i="46"/>
  <c r="I1254" i="46"/>
  <c r="I1253" i="46"/>
  <c r="I1252" i="46"/>
  <c r="I1251" i="46"/>
  <c r="I1250" i="46"/>
  <c r="I1249" i="46"/>
  <c r="I1248" i="46"/>
  <c r="I1247" i="46"/>
  <c r="I1246" i="46"/>
  <c r="I1245" i="46"/>
  <c r="I1244" i="46"/>
  <c r="I1243" i="46"/>
  <c r="I1242" i="46"/>
  <c r="I1241" i="46"/>
  <c r="I1240" i="46"/>
  <c r="I1239" i="46"/>
  <c r="I1238" i="46"/>
  <c r="I1237" i="46"/>
  <c r="I1236" i="46"/>
  <c r="I1235" i="46"/>
  <c r="I1234" i="46"/>
  <c r="I1233" i="46"/>
  <c r="I1232" i="46"/>
  <c r="I1231" i="46"/>
  <c r="I1230" i="46"/>
  <c r="I1229" i="46"/>
  <c r="I1228" i="46"/>
  <c r="I1227" i="46"/>
  <c r="I1226" i="46"/>
  <c r="I1225" i="46"/>
  <c r="I1224" i="46"/>
  <c r="I1223" i="46"/>
  <c r="I1222" i="46"/>
  <c r="I1221" i="46"/>
  <c r="I1220" i="46"/>
  <c r="I1219" i="46"/>
  <c r="I1218" i="46"/>
  <c r="I1217" i="46"/>
  <c r="I1216" i="46"/>
  <c r="I1215" i="46"/>
  <c r="I1214" i="46"/>
  <c r="I1213" i="46"/>
  <c r="I1212" i="46"/>
  <c r="I1211" i="46"/>
  <c r="I1210" i="46"/>
  <c r="I1209" i="46"/>
  <c r="I1208" i="46"/>
  <c r="I1207" i="46"/>
  <c r="I1206" i="46"/>
  <c r="I1205" i="46"/>
  <c r="I1204" i="46"/>
  <c r="I1203" i="46"/>
  <c r="I1202" i="46"/>
  <c r="I1201" i="46"/>
  <c r="I1200" i="46"/>
  <c r="I1199" i="46"/>
  <c r="I1198" i="46"/>
  <c r="I1197" i="46"/>
  <c r="I1196" i="46"/>
  <c r="I1195" i="46"/>
  <c r="I1194" i="46"/>
  <c r="I1193" i="46"/>
  <c r="I1192" i="46"/>
  <c r="I1191" i="46"/>
  <c r="I1190" i="46"/>
  <c r="I1189" i="46"/>
  <c r="I1188" i="46"/>
  <c r="I1187" i="46"/>
  <c r="I1186" i="46"/>
  <c r="I1185" i="46"/>
  <c r="I1184" i="46"/>
  <c r="I1183" i="46"/>
  <c r="I1182" i="46"/>
  <c r="I1181" i="46"/>
  <c r="I1180" i="46"/>
  <c r="I1179" i="46"/>
  <c r="I1178" i="46"/>
  <c r="I1177" i="46"/>
  <c r="I1176" i="46"/>
  <c r="I1175" i="46"/>
  <c r="I1174" i="46"/>
  <c r="I1173" i="46"/>
  <c r="I1172" i="46"/>
  <c r="I1171" i="46"/>
  <c r="I1170" i="46"/>
  <c r="I1169" i="46"/>
  <c r="I1168" i="46"/>
  <c r="I1167" i="46"/>
  <c r="I1166" i="46"/>
  <c r="I1165" i="46"/>
  <c r="I1164" i="46"/>
  <c r="I1163" i="46"/>
  <c r="I1162" i="46"/>
  <c r="I1161" i="46"/>
  <c r="I1160" i="46"/>
  <c r="I1159" i="46"/>
  <c r="I1158" i="46"/>
  <c r="I1157" i="46"/>
  <c r="I1156" i="46"/>
  <c r="I1155" i="46"/>
  <c r="I1154" i="46"/>
  <c r="I1153" i="46"/>
  <c r="I1152" i="46"/>
  <c r="I1151" i="46"/>
  <c r="I1150" i="46"/>
  <c r="I1149" i="46"/>
  <c r="I1148" i="46"/>
  <c r="I1147" i="46"/>
  <c r="I1146" i="46"/>
  <c r="I1145" i="46"/>
  <c r="I1144" i="46"/>
  <c r="I1143" i="46"/>
  <c r="I1142" i="46"/>
  <c r="I1141" i="46"/>
  <c r="I1140" i="46"/>
  <c r="I1139" i="46"/>
  <c r="I1138" i="46"/>
  <c r="I1137" i="46"/>
  <c r="I1136" i="46"/>
  <c r="I1135" i="46"/>
  <c r="I1134" i="46"/>
  <c r="I1133" i="46"/>
  <c r="I1132" i="46"/>
  <c r="I1131" i="46"/>
  <c r="I1130" i="46"/>
  <c r="I1129" i="46"/>
  <c r="I1128" i="46"/>
  <c r="I1127" i="46"/>
  <c r="I1126" i="46"/>
  <c r="I1125" i="46"/>
  <c r="I1124" i="46"/>
  <c r="I1123" i="46"/>
  <c r="I1122" i="46"/>
  <c r="I1121" i="46"/>
  <c r="I1120" i="46"/>
  <c r="I1119" i="46"/>
  <c r="I1118" i="46"/>
  <c r="I1117" i="46"/>
  <c r="I1116" i="46"/>
  <c r="I1115" i="46"/>
  <c r="I1114" i="46"/>
  <c r="I1113" i="46"/>
  <c r="I1112" i="46"/>
  <c r="I1111" i="46"/>
  <c r="I1110" i="46"/>
  <c r="I1109" i="46"/>
  <c r="I1108" i="46"/>
  <c r="I1107" i="46"/>
  <c r="I1106" i="46"/>
  <c r="I1105" i="46"/>
  <c r="I1104" i="46"/>
  <c r="I1103" i="46"/>
  <c r="I1102" i="46"/>
  <c r="I1101" i="46"/>
  <c r="I1100" i="46"/>
  <c r="I1099" i="46"/>
  <c r="I1098" i="46"/>
  <c r="I1097" i="46"/>
  <c r="I1096" i="46"/>
  <c r="I1095" i="46"/>
  <c r="I1094" i="46"/>
  <c r="I1093" i="46"/>
  <c r="I1092" i="46"/>
  <c r="I1091" i="46"/>
  <c r="I1090" i="46"/>
  <c r="I1089" i="46"/>
  <c r="I1088" i="46"/>
  <c r="I1087" i="46"/>
  <c r="I1086" i="46"/>
  <c r="I1085" i="46"/>
  <c r="I1084" i="46"/>
  <c r="I1083" i="46"/>
  <c r="I1082" i="46"/>
  <c r="I1081" i="46"/>
  <c r="I1080" i="46"/>
  <c r="I1079" i="46"/>
  <c r="I1078" i="46"/>
  <c r="I1077" i="46"/>
  <c r="I1076" i="46"/>
  <c r="I1075" i="46"/>
  <c r="I1074" i="46"/>
  <c r="I1073" i="46"/>
  <c r="I1072" i="46"/>
  <c r="I1071" i="46"/>
  <c r="I1070" i="46"/>
  <c r="I1069" i="46"/>
  <c r="I1068" i="46"/>
  <c r="I1067" i="46"/>
  <c r="I1066" i="46"/>
  <c r="I1065" i="46"/>
  <c r="I1064" i="46"/>
  <c r="I1063" i="46"/>
  <c r="I1062" i="46"/>
  <c r="I1061" i="46"/>
  <c r="I1060" i="46"/>
  <c r="I1059" i="46"/>
  <c r="I1058" i="46"/>
  <c r="I1057" i="46"/>
  <c r="I1056" i="46"/>
  <c r="I1055" i="46"/>
  <c r="I1054" i="46"/>
  <c r="I1053" i="46"/>
  <c r="I1052" i="46"/>
  <c r="I1051" i="46"/>
  <c r="I1050" i="46"/>
  <c r="I1049" i="46"/>
  <c r="I1048" i="46"/>
  <c r="I1047" i="46"/>
  <c r="I1046" i="46"/>
  <c r="I1045" i="46"/>
  <c r="I1044" i="46"/>
  <c r="I1043" i="46"/>
  <c r="I1042" i="46"/>
  <c r="I1041" i="46"/>
  <c r="I1040" i="46"/>
  <c r="I1039" i="46"/>
  <c r="I1038" i="46"/>
  <c r="I1037" i="46"/>
  <c r="I1036" i="46"/>
  <c r="I1035" i="46"/>
  <c r="I1034" i="46"/>
  <c r="I1033" i="46"/>
  <c r="I1032" i="46"/>
  <c r="I1031" i="46"/>
  <c r="I1030" i="46"/>
  <c r="I1029" i="46"/>
  <c r="I1028" i="46"/>
  <c r="I1027" i="46"/>
  <c r="I1026" i="46"/>
  <c r="I1025" i="46"/>
  <c r="I1024" i="46"/>
  <c r="I1023" i="46"/>
  <c r="I1022" i="46"/>
  <c r="I1021" i="46"/>
  <c r="I1020" i="46"/>
  <c r="I1019" i="46"/>
  <c r="I1018" i="46"/>
  <c r="I1017" i="46"/>
  <c r="I1016" i="46"/>
  <c r="I1015" i="46"/>
  <c r="I1014" i="46"/>
  <c r="I1013" i="46"/>
  <c r="I1012" i="46"/>
  <c r="I1011" i="46"/>
  <c r="I1010" i="46"/>
  <c r="I1009" i="46"/>
  <c r="I1008" i="46"/>
  <c r="I1007" i="46"/>
  <c r="I1006" i="46"/>
  <c r="I1005" i="46"/>
  <c r="I1004" i="46"/>
  <c r="I1003" i="46"/>
  <c r="I1002" i="46"/>
  <c r="I1001" i="46"/>
  <c r="I1000" i="46"/>
  <c r="I999" i="46"/>
  <c r="I998" i="46"/>
  <c r="I997" i="46"/>
  <c r="I996" i="46"/>
  <c r="I995" i="46"/>
  <c r="I994" i="46"/>
  <c r="I993" i="46"/>
  <c r="I992" i="46"/>
  <c r="I991" i="46"/>
  <c r="I990" i="46"/>
  <c r="I989" i="46"/>
  <c r="I988" i="46"/>
  <c r="I987" i="46"/>
  <c r="I986" i="46"/>
  <c r="I985" i="46"/>
  <c r="I984" i="46"/>
  <c r="I983" i="46"/>
  <c r="I982" i="46"/>
  <c r="I981" i="46"/>
  <c r="I980" i="46"/>
  <c r="I979" i="46"/>
  <c r="I978" i="46"/>
  <c r="I977" i="46"/>
  <c r="I976" i="46"/>
  <c r="I975" i="46"/>
  <c r="I974" i="46"/>
  <c r="I973" i="46"/>
  <c r="I972" i="46"/>
  <c r="I971" i="46"/>
  <c r="I970" i="46"/>
  <c r="I969" i="46"/>
  <c r="I968" i="46"/>
  <c r="I967" i="46"/>
  <c r="I966" i="46"/>
  <c r="I965" i="46"/>
  <c r="I964" i="46"/>
  <c r="I963" i="46"/>
  <c r="I962" i="46"/>
  <c r="I961" i="46"/>
  <c r="I960" i="46"/>
  <c r="I959" i="46"/>
  <c r="I958" i="46"/>
  <c r="I957" i="46"/>
  <c r="I956" i="46"/>
  <c r="I955" i="46"/>
  <c r="I954" i="46"/>
  <c r="I953" i="46"/>
  <c r="I952" i="46"/>
  <c r="I951" i="46"/>
  <c r="I950" i="46"/>
  <c r="I949" i="46"/>
  <c r="I948" i="46"/>
  <c r="I947" i="46"/>
  <c r="I946" i="46"/>
  <c r="I945" i="46"/>
  <c r="I944" i="46"/>
  <c r="I943" i="46"/>
  <c r="I942" i="46"/>
  <c r="I941" i="46"/>
  <c r="I940" i="46"/>
  <c r="I939" i="46"/>
  <c r="I938" i="46"/>
  <c r="I937" i="46"/>
  <c r="I936" i="46"/>
  <c r="I935" i="46"/>
  <c r="I934" i="46"/>
  <c r="I933" i="46"/>
  <c r="I932" i="46"/>
  <c r="I931" i="46"/>
  <c r="I930" i="46"/>
  <c r="I929" i="46"/>
  <c r="I928" i="46"/>
  <c r="I927" i="46"/>
  <c r="I926" i="46"/>
  <c r="I925" i="46"/>
  <c r="I924" i="46"/>
  <c r="I923" i="46"/>
  <c r="I922" i="46"/>
  <c r="I921" i="46"/>
  <c r="I920" i="46"/>
  <c r="I919" i="46"/>
  <c r="I918" i="46"/>
  <c r="I917" i="46"/>
  <c r="I916" i="46"/>
  <c r="I915" i="46"/>
  <c r="I914" i="46"/>
  <c r="I913" i="46"/>
  <c r="I912" i="46"/>
  <c r="I911" i="46"/>
  <c r="I910" i="46"/>
  <c r="I909" i="46"/>
  <c r="I908" i="46"/>
  <c r="I907" i="46"/>
  <c r="I906" i="46"/>
  <c r="I905" i="46"/>
  <c r="I904" i="46"/>
  <c r="I903" i="46"/>
  <c r="I902" i="46"/>
  <c r="I901" i="46"/>
  <c r="I900" i="46"/>
  <c r="I899" i="46"/>
  <c r="I898" i="46"/>
  <c r="I897" i="46"/>
  <c r="I896" i="46"/>
  <c r="I895" i="46"/>
  <c r="I894" i="46"/>
  <c r="I893" i="46"/>
  <c r="I892" i="46"/>
  <c r="I891" i="46"/>
  <c r="I890" i="46"/>
  <c r="I889" i="46"/>
  <c r="I888" i="46"/>
  <c r="I887" i="46"/>
  <c r="I886" i="46"/>
  <c r="I885" i="46"/>
  <c r="I884" i="46"/>
  <c r="I883" i="46"/>
  <c r="I882" i="46"/>
  <c r="I881" i="46"/>
  <c r="I880" i="46"/>
  <c r="I879" i="46"/>
  <c r="I878" i="46"/>
  <c r="I877" i="46"/>
  <c r="I876" i="46"/>
  <c r="I875" i="46"/>
  <c r="I874" i="46"/>
  <c r="I873" i="46"/>
  <c r="I872" i="46"/>
  <c r="I871" i="46"/>
  <c r="I870" i="46"/>
  <c r="I869" i="46"/>
  <c r="I868" i="46"/>
  <c r="I867" i="46"/>
  <c r="I866" i="46"/>
  <c r="I865" i="46"/>
  <c r="I864" i="46"/>
  <c r="I863" i="46"/>
  <c r="I862" i="46"/>
  <c r="I861" i="46"/>
  <c r="I860" i="46"/>
  <c r="I859" i="46"/>
  <c r="I858" i="46"/>
  <c r="I857" i="46"/>
  <c r="I856" i="46"/>
  <c r="I855" i="46"/>
  <c r="I854" i="46"/>
  <c r="I853" i="46"/>
  <c r="I852" i="46"/>
  <c r="I851" i="46"/>
  <c r="I850" i="46"/>
  <c r="I849" i="46"/>
  <c r="I848" i="46"/>
  <c r="I847" i="46"/>
  <c r="I846" i="46"/>
  <c r="I845" i="46"/>
  <c r="I844" i="46"/>
  <c r="I843" i="46"/>
  <c r="I842" i="46"/>
  <c r="I841" i="46"/>
  <c r="I840" i="46"/>
  <c r="I839" i="46"/>
  <c r="I838" i="46"/>
  <c r="I837" i="46"/>
  <c r="I836" i="46"/>
  <c r="I835" i="46"/>
  <c r="I834" i="46"/>
  <c r="I833" i="46"/>
  <c r="I832" i="46"/>
  <c r="I831" i="46"/>
  <c r="I830" i="46"/>
  <c r="I829" i="46"/>
  <c r="I828" i="46"/>
  <c r="I827" i="46"/>
  <c r="I826" i="46"/>
  <c r="I825" i="46"/>
  <c r="I824" i="46"/>
  <c r="I823" i="46"/>
  <c r="I822" i="46"/>
  <c r="I821" i="46"/>
  <c r="I820" i="46"/>
  <c r="I819" i="46"/>
  <c r="I818" i="46"/>
  <c r="I817" i="46"/>
  <c r="I816" i="46"/>
  <c r="I815" i="46"/>
  <c r="I814" i="46"/>
  <c r="I813" i="46"/>
  <c r="I812" i="46"/>
  <c r="I811" i="46"/>
  <c r="I810" i="46"/>
  <c r="I809" i="46"/>
  <c r="I808" i="46"/>
  <c r="I807" i="46"/>
  <c r="I806" i="46"/>
  <c r="I805" i="46"/>
  <c r="I804" i="46"/>
  <c r="I803" i="46"/>
  <c r="I802" i="46"/>
  <c r="I801" i="46"/>
  <c r="I800" i="46"/>
  <c r="I799" i="46"/>
  <c r="I798" i="46"/>
  <c r="I797" i="46"/>
  <c r="I796" i="46"/>
  <c r="I795" i="46"/>
  <c r="I794" i="46"/>
  <c r="I793" i="46"/>
  <c r="I792" i="46"/>
  <c r="I791" i="46"/>
  <c r="I790" i="46"/>
  <c r="I789" i="46"/>
  <c r="I788" i="46"/>
  <c r="I787" i="46"/>
  <c r="I786" i="46"/>
  <c r="I785" i="46"/>
  <c r="I784" i="46"/>
  <c r="I783" i="46"/>
  <c r="I782" i="46"/>
  <c r="I781" i="46"/>
  <c r="I780" i="46"/>
  <c r="I779" i="46"/>
  <c r="I778" i="46"/>
  <c r="I777" i="46"/>
  <c r="I776" i="46"/>
  <c r="I775" i="46"/>
  <c r="I774" i="46"/>
  <c r="I773" i="46"/>
  <c r="I772" i="46"/>
  <c r="I771" i="46"/>
  <c r="I770" i="46"/>
  <c r="I769" i="46"/>
  <c r="I768" i="46"/>
  <c r="I767" i="46"/>
  <c r="I766" i="46"/>
  <c r="I765" i="46"/>
  <c r="I764" i="46"/>
  <c r="I763" i="46"/>
  <c r="I762" i="46"/>
  <c r="I761" i="46"/>
  <c r="I760" i="46"/>
  <c r="I759" i="46"/>
  <c r="I758" i="46"/>
  <c r="I757" i="46"/>
  <c r="I756" i="46"/>
  <c r="I755" i="46"/>
  <c r="I754" i="46"/>
  <c r="I753" i="46"/>
  <c r="I752" i="46"/>
  <c r="I751" i="46"/>
  <c r="I750" i="46"/>
  <c r="I749" i="46"/>
  <c r="I748" i="46"/>
  <c r="I747" i="46"/>
  <c r="I746" i="46"/>
  <c r="I745" i="46"/>
  <c r="I744" i="46"/>
  <c r="I743" i="46"/>
  <c r="I742" i="46"/>
  <c r="I741" i="46"/>
  <c r="I740" i="46"/>
  <c r="I739" i="46"/>
  <c r="I738" i="46"/>
  <c r="I737" i="46"/>
  <c r="I736" i="46"/>
  <c r="I735" i="46"/>
  <c r="I734" i="46"/>
  <c r="I733" i="46"/>
  <c r="I732" i="46"/>
  <c r="I731" i="46"/>
  <c r="I730" i="46"/>
  <c r="I729" i="46"/>
  <c r="I728" i="46"/>
  <c r="I727" i="46"/>
  <c r="I726" i="46"/>
  <c r="I725" i="46"/>
  <c r="I724" i="46"/>
  <c r="I723" i="46"/>
  <c r="I722" i="46"/>
  <c r="I721" i="46"/>
  <c r="I720" i="46"/>
  <c r="I719" i="46"/>
  <c r="I718" i="46"/>
  <c r="I717" i="46"/>
  <c r="I716" i="46"/>
  <c r="I715" i="46"/>
  <c r="I714" i="46"/>
  <c r="I713" i="46"/>
  <c r="I712" i="46"/>
  <c r="I711" i="46"/>
  <c r="I710" i="46"/>
  <c r="I709" i="46"/>
  <c r="I708" i="46"/>
  <c r="I707" i="46"/>
  <c r="I706" i="46"/>
  <c r="I705" i="46"/>
  <c r="I704" i="46"/>
  <c r="I703" i="46"/>
  <c r="I702" i="46"/>
  <c r="I701" i="46"/>
  <c r="I700" i="46"/>
  <c r="I699" i="46"/>
  <c r="I698" i="46"/>
  <c r="I697" i="46"/>
  <c r="I696" i="46"/>
  <c r="I695" i="46"/>
  <c r="I694" i="46"/>
  <c r="I693" i="46"/>
  <c r="I692" i="46"/>
  <c r="I691" i="46"/>
  <c r="I690" i="46"/>
  <c r="I689" i="46"/>
  <c r="I688" i="46"/>
  <c r="I687" i="46"/>
  <c r="I686" i="46"/>
  <c r="I685" i="46"/>
  <c r="I684" i="46"/>
  <c r="I683" i="46"/>
  <c r="I682" i="46"/>
  <c r="I681" i="46"/>
  <c r="I680" i="46"/>
  <c r="I679" i="46"/>
  <c r="I678" i="46"/>
  <c r="I677" i="46"/>
  <c r="I676" i="46"/>
  <c r="I675" i="46"/>
  <c r="I674" i="46"/>
  <c r="I673" i="46"/>
  <c r="I672" i="46"/>
  <c r="I671" i="46"/>
  <c r="I670" i="46"/>
  <c r="I669" i="46"/>
  <c r="I668" i="46"/>
  <c r="I667" i="46"/>
  <c r="I666" i="46"/>
  <c r="I665" i="46"/>
  <c r="I664" i="46"/>
  <c r="I663" i="46"/>
  <c r="I662" i="46"/>
  <c r="I661" i="46"/>
  <c r="I660" i="46"/>
  <c r="I659" i="46"/>
  <c r="I658" i="46"/>
  <c r="I657" i="46"/>
  <c r="I656" i="46"/>
  <c r="I655" i="46"/>
  <c r="I654" i="46"/>
  <c r="I653" i="46"/>
  <c r="I652" i="46"/>
  <c r="I651" i="46"/>
  <c r="I650" i="46"/>
  <c r="I649" i="46"/>
  <c r="I648" i="46"/>
  <c r="I647" i="46"/>
  <c r="I646" i="46"/>
  <c r="I645" i="46"/>
  <c r="I644" i="46"/>
  <c r="I643" i="46"/>
  <c r="I642" i="46"/>
  <c r="I641" i="46"/>
  <c r="I640" i="46"/>
  <c r="I639" i="46"/>
  <c r="I638" i="46"/>
  <c r="I637" i="46"/>
  <c r="I636" i="46"/>
  <c r="I635" i="46"/>
  <c r="I634" i="46"/>
  <c r="I633" i="46"/>
  <c r="I632" i="46"/>
  <c r="I631" i="46"/>
  <c r="I630" i="46"/>
  <c r="I629" i="46"/>
  <c r="I628" i="46"/>
  <c r="I627" i="46"/>
  <c r="I626" i="46"/>
  <c r="I625" i="46"/>
  <c r="I624" i="46"/>
  <c r="I623" i="46"/>
  <c r="I622" i="46"/>
  <c r="I621" i="46"/>
  <c r="I620" i="46"/>
  <c r="I619" i="46"/>
  <c r="I618" i="46"/>
  <c r="I617" i="46"/>
  <c r="I616" i="46"/>
  <c r="I615" i="46"/>
  <c r="I614" i="46"/>
  <c r="I613" i="46"/>
  <c r="I612" i="46"/>
  <c r="I611" i="46"/>
  <c r="I610" i="46"/>
  <c r="I609" i="46"/>
  <c r="I608" i="46"/>
  <c r="I607" i="46"/>
  <c r="I606" i="46"/>
  <c r="I605" i="46"/>
  <c r="I604" i="46"/>
  <c r="I603" i="46"/>
  <c r="I602" i="46"/>
  <c r="I601" i="46"/>
  <c r="I600" i="46"/>
  <c r="I599" i="46"/>
  <c r="I598" i="46"/>
  <c r="I597" i="46"/>
  <c r="I596" i="46"/>
  <c r="I595" i="46"/>
  <c r="I594" i="46"/>
  <c r="I593" i="46"/>
  <c r="I592" i="46"/>
  <c r="I591" i="46"/>
  <c r="I590" i="46"/>
  <c r="I589" i="46"/>
  <c r="I588" i="46"/>
  <c r="I587" i="46"/>
  <c r="I586" i="46"/>
  <c r="I585" i="46"/>
  <c r="I584" i="46"/>
  <c r="I583" i="46"/>
  <c r="I582" i="46"/>
  <c r="I581" i="46"/>
  <c r="I580" i="46"/>
  <c r="I579" i="46"/>
  <c r="I578" i="46"/>
  <c r="I577" i="46"/>
  <c r="I576" i="46"/>
  <c r="I575" i="46"/>
  <c r="I574" i="46"/>
  <c r="I573" i="46"/>
  <c r="I572" i="46"/>
  <c r="I571" i="46"/>
  <c r="I570" i="46"/>
  <c r="I569" i="46"/>
  <c r="I568" i="46"/>
  <c r="I567" i="46"/>
  <c r="I566" i="46"/>
  <c r="I565" i="46"/>
  <c r="I564" i="46"/>
  <c r="I563" i="46"/>
  <c r="I562" i="46"/>
  <c r="I561" i="46"/>
  <c r="I560" i="46"/>
  <c r="I559" i="46"/>
  <c r="I558" i="46"/>
  <c r="I557" i="46"/>
  <c r="I556" i="46"/>
  <c r="I555" i="46"/>
  <c r="I554" i="46"/>
  <c r="I553" i="46"/>
  <c r="I552" i="46"/>
  <c r="I551" i="46"/>
  <c r="I550" i="46"/>
  <c r="I549" i="46"/>
  <c r="I548" i="46"/>
  <c r="I547" i="46"/>
  <c r="I546" i="46"/>
  <c r="I545" i="46"/>
  <c r="I544" i="46"/>
  <c r="I543" i="46"/>
  <c r="I542" i="46"/>
  <c r="I541" i="46"/>
  <c r="I540" i="46"/>
  <c r="I539" i="46"/>
  <c r="I538" i="46"/>
  <c r="I537" i="46"/>
  <c r="I536" i="46"/>
  <c r="I535" i="46"/>
  <c r="I534" i="46"/>
  <c r="I533" i="46"/>
  <c r="I532" i="46"/>
  <c r="I531" i="46"/>
  <c r="I530" i="46"/>
  <c r="I529" i="46"/>
  <c r="I528" i="46"/>
  <c r="I527" i="46"/>
  <c r="I526" i="46"/>
  <c r="I525" i="46"/>
  <c r="I524" i="46"/>
  <c r="I523" i="46"/>
  <c r="I522" i="46"/>
  <c r="I521" i="46"/>
  <c r="I520" i="46"/>
  <c r="I519" i="46"/>
  <c r="I518" i="46"/>
  <c r="I517" i="46"/>
  <c r="I516" i="46"/>
  <c r="I515" i="46"/>
  <c r="I514" i="46"/>
  <c r="I513" i="46"/>
  <c r="I512" i="46"/>
  <c r="I511" i="46"/>
  <c r="I510" i="46"/>
  <c r="I509" i="46"/>
  <c r="I508" i="46"/>
  <c r="I507" i="46"/>
  <c r="I506" i="46"/>
  <c r="I505" i="46"/>
  <c r="I504" i="46"/>
  <c r="I503" i="46"/>
  <c r="I502" i="46"/>
  <c r="I501" i="46"/>
  <c r="I500" i="46"/>
  <c r="I499" i="46"/>
  <c r="I498" i="46"/>
  <c r="I497" i="46"/>
  <c r="I496" i="46"/>
  <c r="I495" i="46"/>
  <c r="I494" i="46"/>
  <c r="I493" i="46"/>
  <c r="I492" i="46"/>
  <c r="I491" i="46"/>
  <c r="I490" i="46"/>
  <c r="I489" i="46"/>
  <c r="I488" i="46"/>
  <c r="I487" i="46"/>
  <c r="I486" i="46"/>
  <c r="I485" i="46"/>
  <c r="I484" i="46"/>
  <c r="I483" i="46"/>
  <c r="I482" i="46"/>
  <c r="I481" i="46"/>
  <c r="I480" i="46"/>
  <c r="I479" i="46"/>
  <c r="I478" i="46"/>
  <c r="I477" i="46"/>
  <c r="I476" i="46"/>
  <c r="I475" i="46"/>
  <c r="I474" i="46"/>
  <c r="I473" i="46"/>
  <c r="I472" i="46"/>
  <c r="I471" i="46"/>
  <c r="I470" i="46"/>
  <c r="I469" i="46"/>
  <c r="I468" i="46"/>
  <c r="I467" i="46"/>
  <c r="I466" i="46"/>
  <c r="I465" i="46"/>
  <c r="I464" i="46"/>
  <c r="I463" i="46"/>
  <c r="I462" i="46"/>
  <c r="I461" i="46"/>
  <c r="I460" i="46"/>
  <c r="I459" i="46"/>
  <c r="I458" i="46"/>
  <c r="I457" i="46"/>
  <c r="I456" i="46"/>
  <c r="I455" i="46"/>
  <c r="I454" i="46"/>
  <c r="I453" i="46"/>
  <c r="I452" i="46"/>
  <c r="I451" i="46"/>
  <c r="I450" i="46"/>
  <c r="I449" i="46"/>
  <c r="I448" i="46"/>
  <c r="I447" i="46"/>
  <c r="I446" i="46"/>
  <c r="I445" i="46"/>
  <c r="I444" i="46"/>
  <c r="I443" i="46"/>
  <c r="I442" i="46"/>
  <c r="I441" i="46"/>
  <c r="I440" i="46"/>
  <c r="I439" i="46"/>
  <c r="I438" i="46"/>
  <c r="I437" i="46"/>
  <c r="I436" i="46"/>
  <c r="I435" i="46"/>
  <c r="I434" i="46"/>
  <c r="I433" i="46"/>
  <c r="I432" i="46"/>
  <c r="I431" i="46"/>
  <c r="I430" i="46"/>
  <c r="I429" i="46"/>
  <c r="I428" i="46"/>
  <c r="I427" i="46"/>
  <c r="I426" i="46"/>
  <c r="I425" i="46"/>
  <c r="I424" i="46"/>
  <c r="I423" i="46"/>
  <c r="I422" i="46"/>
  <c r="I421" i="46"/>
  <c r="I420" i="46"/>
  <c r="I419" i="46"/>
  <c r="I418" i="46"/>
  <c r="I417" i="46"/>
  <c r="I416" i="46"/>
  <c r="I415" i="46"/>
  <c r="I414" i="46"/>
  <c r="I413" i="46"/>
  <c r="I412" i="46"/>
  <c r="I411" i="46"/>
  <c r="I410" i="46"/>
  <c r="I409" i="46"/>
  <c r="I408" i="46"/>
  <c r="I407" i="46"/>
  <c r="I406" i="46"/>
  <c r="I405" i="46"/>
  <c r="I404" i="46"/>
  <c r="I403" i="46"/>
  <c r="I402" i="46"/>
  <c r="I401" i="46"/>
  <c r="I400" i="46"/>
  <c r="I399" i="46"/>
  <c r="I398" i="46"/>
  <c r="I397" i="46"/>
  <c r="I396" i="46"/>
  <c r="I395" i="46"/>
  <c r="I394" i="46"/>
  <c r="I393" i="46"/>
  <c r="I392" i="46"/>
  <c r="I391" i="46"/>
  <c r="I390" i="46"/>
  <c r="I389" i="46"/>
  <c r="I388" i="46"/>
  <c r="I387" i="46"/>
  <c r="I386" i="46"/>
  <c r="I385" i="46"/>
  <c r="I384" i="46"/>
  <c r="I383" i="46"/>
  <c r="I382" i="46"/>
  <c r="I381" i="46"/>
  <c r="I380" i="46"/>
  <c r="I379" i="46"/>
  <c r="I378" i="46"/>
  <c r="I377" i="46"/>
  <c r="I376" i="46"/>
  <c r="I375" i="46"/>
  <c r="I374" i="46"/>
  <c r="I373" i="46"/>
  <c r="I372" i="46"/>
  <c r="I371" i="46"/>
  <c r="I370" i="46"/>
  <c r="I369" i="46"/>
  <c r="I368" i="46"/>
  <c r="I367" i="46"/>
  <c r="I366" i="46"/>
  <c r="I365" i="46"/>
  <c r="I364" i="46"/>
  <c r="I363" i="46"/>
  <c r="I362" i="46"/>
  <c r="I361" i="46"/>
  <c r="I360" i="46"/>
  <c r="I359" i="46"/>
  <c r="I358" i="46"/>
  <c r="I357" i="46"/>
  <c r="I356" i="46"/>
  <c r="I355" i="46"/>
  <c r="I354" i="46"/>
  <c r="I353" i="46"/>
  <c r="I352" i="46"/>
  <c r="I351" i="46"/>
  <c r="I350" i="46"/>
  <c r="I349" i="46"/>
  <c r="I348" i="46"/>
  <c r="I347" i="46"/>
  <c r="I346" i="46"/>
  <c r="I345" i="46"/>
  <c r="I344" i="46"/>
  <c r="I343" i="46"/>
  <c r="I342" i="46"/>
  <c r="I341" i="46"/>
  <c r="I340" i="46"/>
  <c r="I339" i="46"/>
  <c r="I338" i="46"/>
  <c r="I337" i="46"/>
  <c r="I336" i="46"/>
  <c r="I335" i="46"/>
  <c r="I334" i="46"/>
  <c r="I333" i="46"/>
  <c r="I332" i="46"/>
  <c r="I331" i="46"/>
  <c r="I330" i="46"/>
  <c r="I329" i="46"/>
  <c r="I328" i="46"/>
  <c r="I327" i="46"/>
  <c r="I326" i="46"/>
  <c r="I325" i="46"/>
  <c r="I324" i="46"/>
  <c r="I323" i="46"/>
  <c r="I322" i="46"/>
  <c r="I321" i="46"/>
  <c r="I320" i="46"/>
  <c r="I319" i="46"/>
  <c r="I318" i="46"/>
  <c r="I317" i="46"/>
  <c r="I316" i="46"/>
  <c r="I315" i="46"/>
  <c r="I314" i="46"/>
  <c r="I313" i="46"/>
  <c r="I312" i="46"/>
  <c r="I311" i="46"/>
  <c r="I310" i="46"/>
  <c r="I309" i="46"/>
  <c r="I308" i="46"/>
  <c r="I307" i="46"/>
  <c r="I306" i="46"/>
  <c r="I305" i="46"/>
  <c r="I304" i="46"/>
  <c r="I303" i="46"/>
  <c r="I302" i="46"/>
  <c r="I301" i="46"/>
  <c r="I300" i="46"/>
  <c r="I299" i="46"/>
  <c r="I298" i="46"/>
  <c r="I297" i="46"/>
  <c r="I296" i="46"/>
  <c r="I295" i="46"/>
  <c r="I294" i="46"/>
  <c r="I293" i="46"/>
  <c r="I292" i="46"/>
  <c r="I291" i="46"/>
  <c r="I290" i="46"/>
  <c r="I289" i="46"/>
  <c r="I288" i="46"/>
  <c r="I287" i="46"/>
  <c r="I286" i="46"/>
  <c r="I285" i="46"/>
  <c r="I284" i="46"/>
  <c r="I283" i="46"/>
  <c r="I282" i="46"/>
  <c r="I281" i="46"/>
  <c r="I280" i="46"/>
  <c r="I279" i="46"/>
  <c r="I278" i="46"/>
  <c r="I277" i="46"/>
  <c r="I276" i="46"/>
  <c r="I275" i="46"/>
  <c r="I274" i="46"/>
  <c r="I273" i="46"/>
  <c r="I272" i="46"/>
  <c r="I271" i="46"/>
  <c r="I270" i="46"/>
  <c r="I269" i="46"/>
  <c r="I268" i="46"/>
  <c r="I267" i="46"/>
  <c r="I266" i="46"/>
  <c r="I265" i="46"/>
  <c r="I264" i="46"/>
  <c r="I263" i="46"/>
  <c r="I262" i="46"/>
  <c r="I261" i="46"/>
  <c r="I260" i="46"/>
  <c r="I259" i="46"/>
  <c r="I258" i="46"/>
  <c r="I257" i="46"/>
  <c r="I256" i="46"/>
  <c r="I255" i="46"/>
  <c r="I254" i="46"/>
  <c r="I253" i="46"/>
  <c r="I252" i="46"/>
  <c r="I251" i="46"/>
  <c r="I250" i="46"/>
  <c r="I249" i="46"/>
  <c r="I248" i="46"/>
  <c r="I247" i="46"/>
  <c r="I246" i="46"/>
  <c r="I245" i="46"/>
  <c r="I244" i="46"/>
  <c r="I243" i="46"/>
  <c r="I242" i="46"/>
  <c r="I241" i="46"/>
  <c r="I240" i="46"/>
  <c r="I239" i="46"/>
  <c r="I238" i="46"/>
  <c r="I237" i="46"/>
  <c r="I236" i="46"/>
  <c r="I235" i="46"/>
  <c r="I234" i="46"/>
  <c r="I233" i="46"/>
  <c r="I232" i="46"/>
  <c r="I231" i="46"/>
  <c r="I230" i="46"/>
  <c r="I229" i="46"/>
  <c r="I228" i="46"/>
  <c r="I227" i="46"/>
  <c r="I226" i="46"/>
  <c r="I225" i="46"/>
  <c r="I224" i="46"/>
  <c r="I223" i="46"/>
  <c r="I222" i="46"/>
  <c r="I221" i="46"/>
  <c r="I220" i="46"/>
  <c r="I219" i="46"/>
  <c r="I218" i="46"/>
  <c r="I217" i="46"/>
  <c r="I216" i="46"/>
  <c r="I215" i="46"/>
  <c r="I214" i="46"/>
  <c r="I213" i="46"/>
  <c r="I212" i="46"/>
  <c r="I211" i="46"/>
  <c r="I210" i="46"/>
  <c r="I209" i="46"/>
  <c r="I208" i="46"/>
  <c r="I207" i="46"/>
  <c r="I206" i="46"/>
  <c r="I205" i="46"/>
  <c r="I204" i="46"/>
  <c r="I203" i="46"/>
  <c r="I202" i="46"/>
  <c r="I201" i="46"/>
  <c r="I200" i="46"/>
  <c r="I199" i="46"/>
  <c r="I198" i="46"/>
  <c r="I197" i="46"/>
  <c r="I196" i="46"/>
  <c r="I195" i="46"/>
  <c r="I194" i="46"/>
  <c r="I193" i="46"/>
  <c r="I192" i="46"/>
  <c r="I191" i="46"/>
  <c r="I190" i="46"/>
  <c r="I189" i="46"/>
  <c r="I188" i="46"/>
  <c r="I187" i="46"/>
  <c r="I186" i="46"/>
  <c r="I185" i="46"/>
  <c r="I184" i="46"/>
  <c r="I183" i="46"/>
  <c r="I182" i="46"/>
  <c r="I181" i="46"/>
  <c r="I180" i="46"/>
  <c r="I179" i="46"/>
  <c r="I178" i="46"/>
  <c r="I177" i="46"/>
  <c r="I176" i="46"/>
  <c r="I175" i="46"/>
  <c r="I174" i="46"/>
  <c r="I173" i="46"/>
  <c r="I172" i="46"/>
  <c r="I171" i="46"/>
  <c r="I170" i="46"/>
  <c r="I169" i="46"/>
  <c r="I168" i="46"/>
  <c r="I167" i="46"/>
  <c r="I166" i="46"/>
  <c r="I165" i="46"/>
  <c r="I164" i="46"/>
  <c r="I163" i="46"/>
  <c r="I162" i="46"/>
  <c r="I161" i="46"/>
  <c r="I160" i="46"/>
  <c r="I159" i="46"/>
  <c r="I158" i="46"/>
  <c r="I157" i="46"/>
  <c r="I156" i="46"/>
  <c r="I155" i="46"/>
  <c r="I154" i="46"/>
  <c r="I153" i="46"/>
  <c r="I152" i="46"/>
  <c r="I151" i="46"/>
  <c r="I150" i="46"/>
  <c r="I149" i="46"/>
  <c r="I148" i="46"/>
  <c r="I147" i="46"/>
  <c r="I146" i="46"/>
  <c r="I145" i="46"/>
  <c r="I144" i="46"/>
  <c r="I143" i="46"/>
  <c r="I142" i="46"/>
  <c r="I141" i="46"/>
  <c r="I140" i="46"/>
  <c r="I139" i="46"/>
  <c r="I138" i="46"/>
  <c r="I137" i="46"/>
  <c r="I136" i="46"/>
  <c r="I135" i="46"/>
  <c r="I134" i="46"/>
  <c r="I133" i="46"/>
  <c r="I132" i="46"/>
  <c r="I131" i="46"/>
  <c r="I130" i="46"/>
  <c r="I129" i="46"/>
  <c r="I128" i="46"/>
  <c r="I127" i="46"/>
  <c r="I126" i="46"/>
  <c r="I125" i="46"/>
  <c r="I124" i="46"/>
  <c r="I123" i="46"/>
  <c r="I122" i="46"/>
  <c r="I121" i="46"/>
  <c r="I120" i="46"/>
  <c r="I119" i="46"/>
  <c r="I118" i="46"/>
  <c r="I117" i="46"/>
  <c r="I116" i="46"/>
  <c r="I115" i="46"/>
  <c r="I114" i="46"/>
  <c r="I113" i="46"/>
  <c r="I112" i="46"/>
  <c r="I111" i="46"/>
  <c r="I110" i="46"/>
  <c r="I109" i="46"/>
  <c r="I108" i="46"/>
  <c r="I107" i="46"/>
  <c r="I106" i="46"/>
  <c r="I105" i="46"/>
  <c r="I104" i="46"/>
  <c r="I103" i="46"/>
  <c r="I102" i="46"/>
  <c r="I101" i="46"/>
  <c r="I100" i="46"/>
  <c r="I99" i="46"/>
  <c r="I98" i="46"/>
  <c r="I97" i="46"/>
  <c r="I96" i="46"/>
  <c r="I95" i="46"/>
  <c r="I94" i="46"/>
  <c r="I93" i="46"/>
  <c r="I92" i="46"/>
  <c r="I91" i="46"/>
  <c r="I90" i="46"/>
  <c r="I89" i="46"/>
  <c r="I88" i="46"/>
  <c r="I87" i="46"/>
  <c r="I86" i="46"/>
  <c r="I85" i="46"/>
  <c r="I84" i="46"/>
  <c r="I83" i="46"/>
  <c r="I82" i="46"/>
  <c r="I81" i="46"/>
  <c r="I80" i="46"/>
  <c r="I79" i="46"/>
  <c r="I78" i="46"/>
  <c r="I77" i="46"/>
  <c r="I76" i="46"/>
  <c r="I75" i="46"/>
  <c r="I74" i="46"/>
  <c r="I73" i="46"/>
  <c r="I72" i="46"/>
  <c r="I71" i="46"/>
  <c r="I70" i="46"/>
  <c r="I69" i="46"/>
  <c r="I68" i="46"/>
  <c r="I67" i="46"/>
  <c r="I66" i="46"/>
  <c r="I65" i="46"/>
  <c r="I64" i="46"/>
  <c r="I63" i="46"/>
  <c r="I62" i="46"/>
  <c r="I61" i="46"/>
  <c r="I60" i="46"/>
  <c r="I59" i="46"/>
  <c r="I58" i="46"/>
  <c r="I57" i="46"/>
  <c r="I56" i="46"/>
  <c r="I55" i="46"/>
  <c r="I54" i="46"/>
  <c r="I53" i="46"/>
  <c r="I52" i="46"/>
  <c r="I51" i="46"/>
  <c r="I50" i="46"/>
  <c r="I9020" i="45"/>
  <c r="I9019" i="45"/>
  <c r="I9018" i="45"/>
  <c r="I9017" i="45"/>
  <c r="I9016" i="45"/>
  <c r="I9015" i="45"/>
  <c r="I9014" i="45"/>
  <c r="I9013" i="45"/>
  <c r="I9012" i="45"/>
  <c r="I9011" i="45"/>
  <c r="I9010" i="45"/>
  <c r="I9009" i="45"/>
  <c r="I9008" i="45"/>
  <c r="I9007" i="45"/>
  <c r="I9006" i="45"/>
  <c r="I9005" i="45"/>
  <c r="I9004" i="45"/>
  <c r="I9003" i="45"/>
  <c r="I9002" i="45"/>
  <c r="I9001" i="45"/>
  <c r="I9000" i="45"/>
  <c r="I8999" i="45"/>
  <c r="I8998" i="45"/>
  <c r="I8997" i="45"/>
  <c r="I8996" i="45"/>
  <c r="I8995" i="45"/>
  <c r="I8994" i="45"/>
  <c r="I8993" i="45"/>
  <c r="I8992" i="45"/>
  <c r="I8991" i="45"/>
  <c r="I8990" i="45"/>
  <c r="I8989" i="45"/>
  <c r="I8988" i="45"/>
  <c r="I8987" i="45"/>
  <c r="I8986" i="45"/>
  <c r="I8985" i="45"/>
  <c r="I8984" i="45"/>
  <c r="I8983" i="45"/>
  <c r="I8982" i="45"/>
  <c r="I8981" i="45"/>
  <c r="I8980" i="45"/>
  <c r="I8979" i="45"/>
  <c r="I8978" i="45"/>
  <c r="I8977" i="45"/>
  <c r="I8976" i="45"/>
  <c r="I8975" i="45"/>
  <c r="I8974" i="45"/>
  <c r="I8973" i="45"/>
  <c r="I8972" i="45"/>
  <c r="I8971" i="45"/>
  <c r="I8970" i="45"/>
  <c r="I8969" i="45"/>
  <c r="I8968" i="45"/>
  <c r="I8967" i="45"/>
  <c r="I8966" i="45"/>
  <c r="I8965" i="45"/>
  <c r="I8964" i="45"/>
  <c r="I8963" i="45"/>
  <c r="I8962" i="45"/>
  <c r="I8961" i="45"/>
  <c r="I8960" i="45"/>
  <c r="I8959" i="45"/>
  <c r="I8958" i="45"/>
  <c r="I8957" i="45"/>
  <c r="I8956" i="45"/>
  <c r="I8955" i="45"/>
  <c r="I8954" i="45"/>
  <c r="I8953" i="45"/>
  <c r="I8952" i="45"/>
  <c r="I8951" i="45"/>
  <c r="I8950" i="45"/>
  <c r="I8949" i="45"/>
  <c r="I8948" i="45"/>
  <c r="I8947" i="45"/>
  <c r="I8946" i="45"/>
  <c r="I8945" i="45"/>
  <c r="I8944" i="45"/>
  <c r="I8943" i="45"/>
  <c r="I8942" i="45"/>
  <c r="I8941" i="45"/>
  <c r="I8940" i="45"/>
  <c r="I8939" i="45"/>
  <c r="I8938" i="45"/>
  <c r="I8937" i="45"/>
  <c r="I8936" i="45"/>
  <c r="I8935" i="45"/>
  <c r="I8934" i="45"/>
  <c r="I8933" i="45"/>
  <c r="I8932" i="45"/>
  <c r="I8931" i="45"/>
  <c r="I8930" i="45"/>
  <c r="I8929" i="45"/>
  <c r="I8928" i="45"/>
  <c r="I8927" i="45"/>
  <c r="I8926" i="45"/>
  <c r="I8925" i="45"/>
  <c r="I8924" i="45"/>
  <c r="I8923" i="45"/>
  <c r="I8922" i="45"/>
  <c r="I8921" i="45"/>
  <c r="I8920" i="45"/>
  <c r="I8919" i="45"/>
  <c r="I8918" i="45"/>
  <c r="I8917" i="45"/>
  <c r="I8916" i="45"/>
  <c r="I8915" i="45"/>
  <c r="I8914" i="45"/>
  <c r="I8913" i="45"/>
  <c r="I8912" i="45"/>
  <c r="I8911" i="45"/>
  <c r="I8910" i="45"/>
  <c r="I8909" i="45"/>
  <c r="I8908" i="45"/>
  <c r="I8907" i="45"/>
  <c r="I8906" i="45"/>
  <c r="I8905" i="45"/>
  <c r="I8904" i="45"/>
  <c r="I8903" i="45"/>
  <c r="I8902" i="45"/>
  <c r="I8901" i="45"/>
  <c r="I8900" i="45"/>
  <c r="I8899" i="45"/>
  <c r="I8898" i="45"/>
  <c r="I8897" i="45"/>
  <c r="I8896" i="45"/>
  <c r="I8895" i="45"/>
  <c r="I8894" i="45"/>
  <c r="I8893" i="45"/>
  <c r="I8892" i="45"/>
  <c r="I8891" i="45"/>
  <c r="I8890" i="45"/>
  <c r="I8889" i="45"/>
  <c r="I8888" i="45"/>
  <c r="I8887" i="45"/>
  <c r="I8886" i="45"/>
  <c r="I8885" i="45"/>
  <c r="I8884" i="45"/>
  <c r="I8883" i="45"/>
  <c r="I8882" i="45"/>
  <c r="I8881" i="45"/>
  <c r="I8880" i="45"/>
  <c r="I8879" i="45"/>
  <c r="I8878" i="45"/>
  <c r="I8877" i="45"/>
  <c r="I8876" i="45"/>
  <c r="I8875" i="45"/>
  <c r="I8874" i="45"/>
  <c r="I8873" i="45"/>
  <c r="I8872" i="45"/>
  <c r="I8871" i="45"/>
  <c r="I8870" i="45"/>
  <c r="I8869" i="45"/>
  <c r="I8868" i="45"/>
  <c r="I8867" i="45"/>
  <c r="I8866" i="45"/>
  <c r="I8865" i="45"/>
  <c r="I8864" i="45"/>
  <c r="I8863" i="45"/>
  <c r="I8862" i="45"/>
  <c r="I8861" i="45"/>
  <c r="I8860" i="45"/>
  <c r="I8859" i="45"/>
  <c r="I8858" i="45"/>
  <c r="I8857" i="45"/>
  <c r="I8856" i="45"/>
  <c r="I8855" i="45"/>
  <c r="I8854" i="45"/>
  <c r="I8853" i="45"/>
  <c r="I8852" i="45"/>
  <c r="I8851" i="45"/>
  <c r="I8850" i="45"/>
  <c r="I8849" i="45"/>
  <c r="I8848" i="45"/>
  <c r="I8847" i="45"/>
  <c r="I8846" i="45"/>
  <c r="I8845" i="45"/>
  <c r="I8844" i="45"/>
  <c r="I8843" i="45"/>
  <c r="I8842" i="45"/>
  <c r="I8841" i="45"/>
  <c r="I8840" i="45"/>
  <c r="I8839" i="45"/>
  <c r="I8838" i="45"/>
  <c r="I8837" i="45"/>
  <c r="I8836" i="45"/>
  <c r="I8835" i="45"/>
  <c r="I8834" i="45"/>
  <c r="I8833" i="45"/>
  <c r="I8832" i="45"/>
  <c r="I8831" i="45"/>
  <c r="I8830" i="45"/>
  <c r="I8829" i="45"/>
  <c r="I8828" i="45"/>
  <c r="I8827" i="45"/>
  <c r="I8826" i="45"/>
  <c r="I8825" i="45"/>
  <c r="I8824" i="45"/>
  <c r="I8823" i="45"/>
  <c r="I8822" i="45"/>
  <c r="I8821" i="45"/>
  <c r="I8820" i="45"/>
  <c r="I8819" i="45"/>
  <c r="I8818" i="45"/>
  <c r="I8817" i="45"/>
  <c r="I8816" i="45"/>
  <c r="I8815" i="45"/>
  <c r="I8814" i="45"/>
  <c r="I8813" i="45"/>
  <c r="I8812" i="45"/>
  <c r="I8811" i="45"/>
  <c r="I8810" i="45"/>
  <c r="I8809" i="45"/>
  <c r="I8808" i="45"/>
  <c r="I8807" i="45"/>
  <c r="I8806" i="45"/>
  <c r="I8805" i="45"/>
  <c r="I8804" i="45"/>
  <c r="I8803" i="45"/>
  <c r="I8802" i="45"/>
  <c r="I8801" i="45"/>
  <c r="I8800" i="45"/>
  <c r="I8799" i="45"/>
  <c r="I8798" i="45"/>
  <c r="I8797" i="45"/>
  <c r="I8796" i="45"/>
  <c r="I8795" i="45"/>
  <c r="I8794" i="45"/>
  <c r="I8793" i="45"/>
  <c r="I8792" i="45"/>
  <c r="I8791" i="45"/>
  <c r="I8790" i="45"/>
  <c r="I8789" i="45"/>
  <c r="I8788" i="45"/>
  <c r="I8787" i="45"/>
  <c r="I8786" i="45"/>
  <c r="I8785" i="45"/>
  <c r="I8784" i="45"/>
  <c r="I8783" i="45"/>
  <c r="I8782" i="45"/>
  <c r="I8781" i="45"/>
  <c r="I8780" i="45"/>
  <c r="I8779" i="45"/>
  <c r="I8778" i="45"/>
  <c r="I8777" i="45"/>
  <c r="I8776" i="45"/>
  <c r="I8775" i="45"/>
  <c r="I8774" i="45"/>
  <c r="I8773" i="45"/>
  <c r="I8772" i="45"/>
  <c r="I8771" i="45"/>
  <c r="I8770" i="45"/>
  <c r="I8769" i="45"/>
  <c r="I8768" i="45"/>
  <c r="I8767" i="45"/>
  <c r="I8766" i="45"/>
  <c r="I8765" i="45"/>
  <c r="I8764" i="45"/>
  <c r="I8763" i="45"/>
  <c r="I8762" i="45"/>
  <c r="I8761" i="45"/>
  <c r="I8760" i="45"/>
  <c r="I8759" i="45"/>
  <c r="I8758" i="45"/>
  <c r="I8757" i="45"/>
  <c r="I8756" i="45"/>
  <c r="I8755" i="45"/>
  <c r="I8754" i="45"/>
  <c r="I8753" i="45"/>
  <c r="I8752" i="45"/>
  <c r="I8751" i="45"/>
  <c r="I8750" i="45"/>
  <c r="I8749" i="45"/>
  <c r="I8748" i="45"/>
  <c r="I8747" i="45"/>
  <c r="I8746" i="45"/>
  <c r="I8745" i="45"/>
  <c r="I8744" i="45"/>
  <c r="I8743" i="45"/>
  <c r="I8742" i="45"/>
  <c r="I8741" i="45"/>
  <c r="I8740" i="45"/>
  <c r="I8739" i="45"/>
  <c r="I8738" i="45"/>
  <c r="I8737" i="45"/>
  <c r="I8736" i="45"/>
  <c r="I8735" i="45"/>
  <c r="I8734" i="45"/>
  <c r="I8733" i="45"/>
  <c r="I8732" i="45"/>
  <c r="I8731" i="45"/>
  <c r="I8730" i="45"/>
  <c r="I8729" i="45"/>
  <c r="I8728" i="45"/>
  <c r="I8727" i="45"/>
  <c r="I8726" i="45"/>
  <c r="I8725" i="45"/>
  <c r="I8724" i="45"/>
  <c r="I8723" i="45"/>
  <c r="I8722" i="45"/>
  <c r="I8721" i="45"/>
  <c r="I8720" i="45"/>
  <c r="I8719" i="45"/>
  <c r="I8718" i="45"/>
  <c r="I8717" i="45"/>
  <c r="I8716" i="45"/>
  <c r="I8715" i="45"/>
  <c r="I8714" i="45"/>
  <c r="I8713" i="45"/>
  <c r="I8712" i="45"/>
  <c r="I8711" i="45"/>
  <c r="I8710" i="45"/>
  <c r="I8709" i="45"/>
  <c r="I8708" i="45"/>
  <c r="I8707" i="45"/>
  <c r="I8706" i="45"/>
  <c r="I8705" i="45"/>
  <c r="I8704" i="45"/>
  <c r="I8703" i="45"/>
  <c r="I8702" i="45"/>
  <c r="I8701" i="45"/>
  <c r="I8700" i="45"/>
  <c r="I8699" i="45"/>
  <c r="I8698" i="45"/>
  <c r="I8697" i="45"/>
  <c r="I8696" i="45"/>
  <c r="I8695" i="45"/>
  <c r="I8694" i="45"/>
  <c r="I8693" i="45"/>
  <c r="I8692" i="45"/>
  <c r="I8691" i="45"/>
  <c r="I8690" i="45"/>
  <c r="I8689" i="45"/>
  <c r="I8688" i="45"/>
  <c r="I8687" i="45"/>
  <c r="I8686" i="45"/>
  <c r="I8685" i="45"/>
  <c r="I8684" i="45"/>
  <c r="I8683" i="45"/>
  <c r="I8682" i="45"/>
  <c r="I8681" i="45"/>
  <c r="I8680" i="45"/>
  <c r="I8679" i="45"/>
  <c r="I8678" i="45"/>
  <c r="I8677" i="45"/>
  <c r="I8676" i="45"/>
  <c r="I8675" i="45"/>
  <c r="I8674" i="45"/>
  <c r="I8673" i="45"/>
  <c r="I8672" i="45"/>
  <c r="I8671" i="45"/>
  <c r="I8670" i="45"/>
  <c r="I8669" i="45"/>
  <c r="I8668" i="45"/>
  <c r="I8667" i="45"/>
  <c r="I8666" i="45"/>
  <c r="I8665" i="45"/>
  <c r="I8664" i="45"/>
  <c r="I8663" i="45"/>
  <c r="I8662" i="45"/>
  <c r="I8661" i="45"/>
  <c r="I8660" i="45"/>
  <c r="I8659" i="45"/>
  <c r="I8658" i="45"/>
  <c r="I8657" i="45"/>
  <c r="I8656" i="45"/>
  <c r="I8655" i="45"/>
  <c r="I8654" i="45"/>
  <c r="I8653" i="45"/>
  <c r="I8652" i="45"/>
  <c r="I8651" i="45"/>
  <c r="I8650" i="45"/>
  <c r="I8649" i="45"/>
  <c r="I8648" i="45"/>
  <c r="I8647" i="45"/>
  <c r="I8646" i="45"/>
  <c r="I8645" i="45"/>
  <c r="I8644" i="45"/>
  <c r="I8643" i="45"/>
  <c r="I8642" i="45"/>
  <c r="I8641" i="45"/>
  <c r="I8640" i="45"/>
  <c r="I8639" i="45"/>
  <c r="I8638" i="45"/>
  <c r="I8637" i="45"/>
  <c r="I8636" i="45"/>
  <c r="I8635" i="45"/>
  <c r="I8634" i="45"/>
  <c r="I8633" i="45"/>
  <c r="I8632" i="45"/>
  <c r="I8631" i="45"/>
  <c r="I8630" i="45"/>
  <c r="I8629" i="45"/>
  <c r="I8628" i="45"/>
  <c r="I8627" i="45"/>
  <c r="I8626" i="45"/>
  <c r="I8625" i="45"/>
  <c r="I8624" i="45"/>
  <c r="I8623" i="45"/>
  <c r="I8622" i="45"/>
  <c r="I8621" i="45"/>
  <c r="I8620" i="45"/>
  <c r="I8619" i="45"/>
  <c r="I8618" i="45"/>
  <c r="I8617" i="45"/>
  <c r="I8616" i="45"/>
  <c r="I8615" i="45"/>
  <c r="I8614" i="45"/>
  <c r="I8613" i="45"/>
  <c r="I8612" i="45"/>
  <c r="I8611" i="45"/>
  <c r="I8610" i="45"/>
  <c r="I8609" i="45"/>
  <c r="I8608" i="45"/>
  <c r="I8607" i="45"/>
  <c r="I8606" i="45"/>
  <c r="I8605" i="45"/>
  <c r="I8604" i="45"/>
  <c r="I8603" i="45"/>
  <c r="I8602" i="45"/>
  <c r="I8601" i="45"/>
  <c r="I8600" i="45"/>
  <c r="I8599" i="45"/>
  <c r="I8598" i="45"/>
  <c r="I8597" i="45"/>
  <c r="I8596" i="45"/>
  <c r="I8595" i="45"/>
  <c r="I8594" i="45"/>
  <c r="I8593" i="45"/>
  <c r="I8592" i="45"/>
  <c r="I8591" i="45"/>
  <c r="I8590" i="45"/>
  <c r="I8589" i="45"/>
  <c r="I8588" i="45"/>
  <c r="I8587" i="45"/>
  <c r="I8586" i="45"/>
  <c r="I8585" i="45"/>
  <c r="I8584" i="45"/>
  <c r="I8583" i="45"/>
  <c r="I8582" i="45"/>
  <c r="I8581" i="45"/>
  <c r="I8580" i="45"/>
  <c r="I8579" i="45"/>
  <c r="I8578" i="45"/>
  <c r="I8577" i="45"/>
  <c r="I8576" i="45"/>
  <c r="I8575" i="45"/>
  <c r="I8574" i="45"/>
  <c r="I8573" i="45"/>
  <c r="I8572" i="45"/>
  <c r="I8571" i="45"/>
  <c r="I8570" i="45"/>
  <c r="I8569" i="45"/>
  <c r="I8568" i="45"/>
  <c r="I8567" i="45"/>
  <c r="I8566" i="45"/>
  <c r="I8565" i="45"/>
  <c r="I8564" i="45"/>
  <c r="I8563" i="45"/>
  <c r="I8562" i="45"/>
  <c r="I8561" i="45"/>
  <c r="I8560" i="45"/>
  <c r="I8559" i="45"/>
  <c r="I8558" i="45"/>
  <c r="I8557" i="45"/>
  <c r="I8556" i="45"/>
  <c r="I8555" i="45"/>
  <c r="I8554" i="45"/>
  <c r="I8553" i="45"/>
  <c r="I8552" i="45"/>
  <c r="I8551" i="45"/>
  <c r="I8550" i="45"/>
  <c r="I8549" i="45"/>
  <c r="I8548" i="45"/>
  <c r="I8547" i="45"/>
  <c r="I8546" i="45"/>
  <c r="I8545" i="45"/>
  <c r="I8544" i="45"/>
  <c r="I8543" i="45"/>
  <c r="I8542" i="45"/>
  <c r="I8541" i="45"/>
  <c r="I8540" i="45"/>
  <c r="I8539" i="45"/>
  <c r="I8538" i="45"/>
  <c r="I8537" i="45"/>
  <c r="I8536" i="45"/>
  <c r="I8535" i="45"/>
  <c r="I8534" i="45"/>
  <c r="I8533" i="45"/>
  <c r="I8532" i="45"/>
  <c r="I8531" i="45"/>
  <c r="I8530" i="45"/>
  <c r="I8529" i="45"/>
  <c r="I8528" i="45"/>
  <c r="I8527" i="45"/>
  <c r="I8526" i="45"/>
  <c r="I8525" i="45"/>
  <c r="I8524" i="45"/>
  <c r="I8523" i="45"/>
  <c r="I8522" i="45"/>
  <c r="I8521" i="45"/>
  <c r="I8520" i="45"/>
  <c r="I8519" i="45"/>
  <c r="I8518" i="45"/>
  <c r="I8517" i="45"/>
  <c r="I8516" i="45"/>
  <c r="I8515" i="45"/>
  <c r="I8514" i="45"/>
  <c r="I8513" i="45"/>
  <c r="I8512" i="45"/>
  <c r="I8511" i="45"/>
  <c r="I8510" i="45"/>
  <c r="I8509" i="45"/>
  <c r="I8508" i="45"/>
  <c r="I8507" i="45"/>
  <c r="I8506" i="45"/>
  <c r="I8505" i="45"/>
  <c r="I8504" i="45"/>
  <c r="I8503" i="45"/>
  <c r="I8502" i="45"/>
  <c r="I8501" i="45"/>
  <c r="I8500" i="45"/>
  <c r="I8499" i="45"/>
  <c r="I8498" i="45"/>
  <c r="I8497" i="45"/>
  <c r="I8496" i="45"/>
  <c r="I8495" i="45"/>
  <c r="I8494" i="45"/>
  <c r="I8493" i="45"/>
  <c r="I8492" i="45"/>
  <c r="I8491" i="45"/>
  <c r="I8490" i="45"/>
  <c r="I8489" i="45"/>
  <c r="I8488" i="45"/>
  <c r="I8487" i="45"/>
  <c r="I8486" i="45"/>
  <c r="I8485" i="45"/>
  <c r="I8484" i="45"/>
  <c r="I8483" i="45"/>
  <c r="I8482" i="45"/>
  <c r="I8481" i="45"/>
  <c r="I8480" i="45"/>
  <c r="I8479" i="45"/>
  <c r="I8478" i="45"/>
  <c r="I8477" i="45"/>
  <c r="I8476" i="45"/>
  <c r="I8475" i="45"/>
  <c r="I8474" i="45"/>
  <c r="I8473" i="45"/>
  <c r="I8472" i="45"/>
  <c r="I8471" i="45"/>
  <c r="I8470" i="45"/>
  <c r="I8469" i="45"/>
  <c r="I8468" i="45"/>
  <c r="I8467" i="45"/>
  <c r="I8466" i="45"/>
  <c r="I8465" i="45"/>
  <c r="I8464" i="45"/>
  <c r="I8463" i="45"/>
  <c r="I8462" i="45"/>
  <c r="I8461" i="45"/>
  <c r="I8460" i="45"/>
  <c r="I8459" i="45"/>
  <c r="I8458" i="45"/>
  <c r="I8457" i="45"/>
  <c r="I8456" i="45"/>
  <c r="I8455" i="45"/>
  <c r="I8454" i="45"/>
  <c r="I8453" i="45"/>
  <c r="I8452" i="45"/>
  <c r="I8451" i="45"/>
  <c r="I8450" i="45"/>
  <c r="I8449" i="45"/>
  <c r="I8448" i="45"/>
  <c r="I8447" i="45"/>
  <c r="I8446" i="45"/>
  <c r="I8445" i="45"/>
  <c r="I8444" i="45"/>
  <c r="I8443" i="45"/>
  <c r="I8442" i="45"/>
  <c r="I8441" i="45"/>
  <c r="I8440" i="45"/>
  <c r="I8439" i="45"/>
  <c r="I8438" i="45"/>
  <c r="I8437" i="45"/>
  <c r="I8436" i="45"/>
  <c r="I8435" i="45"/>
  <c r="I8434" i="45"/>
  <c r="I8433" i="45"/>
  <c r="I8432" i="45"/>
  <c r="I8431" i="45"/>
  <c r="I8430" i="45"/>
  <c r="I8429" i="45"/>
  <c r="I8428" i="45"/>
  <c r="I8427" i="45"/>
  <c r="I8426" i="45"/>
  <c r="I8425" i="45"/>
  <c r="I8424" i="45"/>
  <c r="I8423" i="45"/>
  <c r="I8422" i="45"/>
  <c r="I8421" i="45"/>
  <c r="I8420" i="45"/>
  <c r="I8419" i="45"/>
  <c r="I8418" i="45"/>
  <c r="I8417" i="45"/>
  <c r="I8416" i="45"/>
  <c r="I8415" i="45"/>
  <c r="I8414" i="45"/>
  <c r="I8413" i="45"/>
  <c r="I8412" i="45"/>
  <c r="I8411" i="45"/>
  <c r="I8410" i="45"/>
  <c r="I8409" i="45"/>
  <c r="I8408" i="45"/>
  <c r="I8407" i="45"/>
  <c r="I8406" i="45"/>
  <c r="I8405" i="45"/>
  <c r="I8404" i="45"/>
  <c r="I8403" i="45"/>
  <c r="I8402" i="45"/>
  <c r="I8401" i="45"/>
  <c r="I8400" i="45"/>
  <c r="I8399" i="45"/>
  <c r="I8398" i="45"/>
  <c r="I8397" i="45"/>
  <c r="I8396" i="45"/>
  <c r="I8395" i="45"/>
  <c r="I8394" i="45"/>
  <c r="I8393" i="45"/>
  <c r="I8392" i="45"/>
  <c r="I8391" i="45"/>
  <c r="I8390" i="45"/>
  <c r="I8389" i="45"/>
  <c r="I8388" i="45"/>
  <c r="I8387" i="45"/>
  <c r="I8386" i="45"/>
  <c r="I8385" i="45"/>
  <c r="I8384" i="45"/>
  <c r="I8383" i="45"/>
  <c r="I8382" i="45"/>
  <c r="I8381" i="45"/>
  <c r="I8380" i="45"/>
  <c r="I8379" i="45"/>
  <c r="I8378" i="45"/>
  <c r="I8377" i="45"/>
  <c r="I8376" i="45"/>
  <c r="I8375" i="45"/>
  <c r="I8374" i="45"/>
  <c r="I8373" i="45"/>
  <c r="I8372" i="45"/>
  <c r="I8371" i="45"/>
  <c r="I8370" i="45"/>
  <c r="I8369" i="45"/>
  <c r="I8368" i="45"/>
  <c r="I8367" i="45"/>
  <c r="I8366" i="45"/>
  <c r="I8365" i="45"/>
  <c r="I8364" i="45"/>
  <c r="I8363" i="45"/>
  <c r="I8362" i="45"/>
  <c r="I8361" i="45"/>
  <c r="I8360" i="45"/>
  <c r="I8359" i="45"/>
  <c r="I8358" i="45"/>
  <c r="I8357" i="45"/>
  <c r="I8356" i="45"/>
  <c r="I8355" i="45"/>
  <c r="I8354" i="45"/>
  <c r="I8353" i="45"/>
  <c r="I8352" i="45"/>
  <c r="I8351" i="45"/>
  <c r="I8350" i="45"/>
  <c r="I8349" i="45"/>
  <c r="I8348" i="45"/>
  <c r="I8347" i="45"/>
  <c r="I8346" i="45"/>
  <c r="I8345" i="45"/>
  <c r="I8344" i="45"/>
  <c r="I8343" i="45"/>
  <c r="I8342" i="45"/>
  <c r="I8341" i="45"/>
  <c r="I8340" i="45"/>
  <c r="I8339" i="45"/>
  <c r="I8338" i="45"/>
  <c r="I8337" i="45"/>
  <c r="I8336" i="45"/>
  <c r="I8335" i="45"/>
  <c r="I8334" i="45"/>
  <c r="I8333" i="45"/>
  <c r="I8332" i="45"/>
  <c r="I8331" i="45"/>
  <c r="I8330" i="45"/>
  <c r="I8329" i="45"/>
  <c r="I8328" i="45"/>
  <c r="I8327" i="45"/>
  <c r="I8326" i="45"/>
  <c r="I8325" i="45"/>
  <c r="I8324" i="45"/>
  <c r="I8323" i="45"/>
  <c r="I8322" i="45"/>
  <c r="I8321" i="45"/>
  <c r="I8320" i="45"/>
  <c r="I8319" i="45"/>
  <c r="I8318" i="45"/>
  <c r="I8317" i="45"/>
  <c r="I8316" i="45"/>
  <c r="I8315" i="45"/>
  <c r="I8314" i="45"/>
  <c r="I8313" i="45"/>
  <c r="I8312" i="45"/>
  <c r="I8311" i="45"/>
  <c r="I8310" i="45"/>
  <c r="I8309" i="45"/>
  <c r="I8308" i="45"/>
  <c r="I8307" i="45"/>
  <c r="I8306" i="45"/>
  <c r="I8305" i="45"/>
  <c r="I8304" i="45"/>
  <c r="I8303" i="45"/>
  <c r="I8302" i="45"/>
  <c r="I8301" i="45"/>
  <c r="I8300" i="45"/>
  <c r="I8299" i="45"/>
  <c r="I8298" i="45"/>
  <c r="I8297" i="45"/>
  <c r="I8296" i="45"/>
  <c r="I8295" i="45"/>
  <c r="I8294" i="45"/>
  <c r="I8293" i="45"/>
  <c r="I8292" i="45"/>
  <c r="I8291" i="45"/>
  <c r="I8290" i="45"/>
  <c r="I8289" i="45"/>
  <c r="I8288" i="45"/>
  <c r="I8287" i="45"/>
  <c r="I8286" i="45"/>
  <c r="I8285" i="45"/>
  <c r="I8284" i="45"/>
  <c r="I8283" i="45"/>
  <c r="I8282" i="45"/>
  <c r="I8281" i="45"/>
  <c r="I8280" i="45"/>
  <c r="I8279" i="45"/>
  <c r="I8278" i="45"/>
  <c r="I8277" i="45"/>
  <c r="I8276" i="45"/>
  <c r="I8275" i="45"/>
  <c r="I8274" i="45"/>
  <c r="I8273" i="45"/>
  <c r="I8272" i="45"/>
  <c r="I8271" i="45"/>
  <c r="I8270" i="45"/>
  <c r="I8269" i="45"/>
  <c r="I8268" i="45"/>
  <c r="I8267" i="45"/>
  <c r="I8266" i="45"/>
  <c r="I8265" i="45"/>
  <c r="I8264" i="45"/>
  <c r="I8263" i="45"/>
  <c r="I8262" i="45"/>
  <c r="I8261" i="45"/>
  <c r="I8260" i="45"/>
  <c r="I8259" i="45"/>
  <c r="I8258" i="45"/>
  <c r="I8257" i="45"/>
  <c r="I8256" i="45"/>
  <c r="I8255" i="45"/>
  <c r="I8254" i="45"/>
  <c r="I8253" i="45"/>
  <c r="I8252" i="45"/>
  <c r="I8251" i="45"/>
  <c r="I8250" i="45"/>
  <c r="I8249" i="45"/>
  <c r="I8248" i="45"/>
  <c r="I8247" i="45"/>
  <c r="I8246" i="45"/>
  <c r="I8245" i="45"/>
  <c r="I8244" i="45"/>
  <c r="I8243" i="45"/>
  <c r="I8242" i="45"/>
  <c r="I8241" i="45"/>
  <c r="I8240" i="45"/>
  <c r="I8239" i="45"/>
  <c r="I8238" i="45"/>
  <c r="I8237" i="45"/>
  <c r="I8236" i="45"/>
  <c r="I8235" i="45"/>
  <c r="I8234" i="45"/>
  <c r="I8233" i="45"/>
  <c r="I8232" i="45"/>
  <c r="I8231" i="45"/>
  <c r="I8230" i="45"/>
  <c r="I8229" i="45"/>
  <c r="I8228" i="45"/>
  <c r="I8227" i="45"/>
  <c r="I8226" i="45"/>
  <c r="I8225" i="45"/>
  <c r="I8224" i="45"/>
  <c r="I8223" i="45"/>
  <c r="I8222" i="45"/>
  <c r="I8221" i="45"/>
  <c r="I8220" i="45"/>
  <c r="I8219" i="45"/>
  <c r="I8218" i="45"/>
  <c r="I8217" i="45"/>
  <c r="I8216" i="45"/>
  <c r="I8215" i="45"/>
  <c r="I8214" i="45"/>
  <c r="I8213" i="45"/>
  <c r="I8212" i="45"/>
  <c r="I8211" i="45"/>
  <c r="I8210" i="45"/>
  <c r="I8209" i="45"/>
  <c r="I8208" i="45"/>
  <c r="I8207" i="45"/>
  <c r="I8206" i="45"/>
  <c r="I8205" i="45"/>
  <c r="I8204" i="45"/>
  <c r="I8203" i="45"/>
  <c r="I8202" i="45"/>
  <c r="I8201" i="45"/>
  <c r="I8200" i="45"/>
  <c r="I8199" i="45"/>
  <c r="I8198" i="45"/>
  <c r="I8197" i="45"/>
  <c r="I8196" i="45"/>
  <c r="I8195" i="45"/>
  <c r="I8194" i="45"/>
  <c r="I8193" i="45"/>
  <c r="I8192" i="45"/>
  <c r="I8191" i="45"/>
  <c r="I8190" i="45"/>
  <c r="I8189" i="45"/>
  <c r="I8188" i="45"/>
  <c r="I8187" i="45"/>
  <c r="I8186" i="45"/>
  <c r="I8185" i="45"/>
  <c r="I8184" i="45"/>
  <c r="I8183" i="45"/>
  <c r="I8182" i="45"/>
  <c r="I8181" i="45"/>
  <c r="I8180" i="45"/>
  <c r="I8179" i="45"/>
  <c r="I8178" i="45"/>
  <c r="I8177" i="45"/>
  <c r="I8176" i="45"/>
  <c r="I8175" i="45"/>
  <c r="I8174" i="45"/>
  <c r="I8173" i="45"/>
  <c r="I8172" i="45"/>
  <c r="I8171" i="45"/>
  <c r="I8170" i="45"/>
  <c r="I8169" i="45"/>
  <c r="I8168" i="45"/>
  <c r="I8167" i="45"/>
  <c r="I8166" i="45"/>
  <c r="I8165" i="45"/>
  <c r="I8164" i="45"/>
  <c r="I8163" i="45"/>
  <c r="I8162" i="45"/>
  <c r="I8161" i="45"/>
  <c r="I8160" i="45"/>
  <c r="I8159" i="45"/>
  <c r="I8158" i="45"/>
  <c r="I8157" i="45"/>
  <c r="I8156" i="45"/>
  <c r="I8155" i="45"/>
  <c r="I8154" i="45"/>
  <c r="I8153" i="45"/>
  <c r="I8152" i="45"/>
  <c r="I8151" i="45"/>
  <c r="I8150" i="45"/>
  <c r="I8149" i="45"/>
  <c r="I8148" i="45"/>
  <c r="I8147" i="45"/>
  <c r="I8146" i="45"/>
  <c r="I8145" i="45"/>
  <c r="I8144" i="45"/>
  <c r="I8143" i="45"/>
  <c r="I8142" i="45"/>
  <c r="I8141" i="45"/>
  <c r="I8140" i="45"/>
  <c r="I8139" i="45"/>
  <c r="I8138" i="45"/>
  <c r="I8137" i="45"/>
  <c r="I8136" i="45"/>
  <c r="I8135" i="45"/>
  <c r="I8134" i="45"/>
  <c r="I8133" i="45"/>
  <c r="I8132" i="45"/>
  <c r="I8131" i="45"/>
  <c r="I8130" i="45"/>
  <c r="I8129" i="45"/>
  <c r="I8128" i="45"/>
  <c r="I8127" i="45"/>
  <c r="I8126" i="45"/>
  <c r="I8125" i="45"/>
  <c r="I8124" i="45"/>
  <c r="I8123" i="45"/>
  <c r="I8122" i="45"/>
  <c r="I8121" i="45"/>
  <c r="I8120" i="45"/>
  <c r="I8119" i="45"/>
  <c r="I8118" i="45"/>
  <c r="I8117" i="45"/>
  <c r="I8116" i="45"/>
  <c r="I8115" i="45"/>
  <c r="I8114" i="45"/>
  <c r="I8113" i="45"/>
  <c r="I8112" i="45"/>
  <c r="I8111" i="45"/>
  <c r="I8110" i="45"/>
  <c r="I8109" i="45"/>
  <c r="I8108" i="45"/>
  <c r="I8107" i="45"/>
  <c r="I8106" i="45"/>
  <c r="I8105" i="45"/>
  <c r="I8104" i="45"/>
  <c r="I8103" i="45"/>
  <c r="I8102" i="45"/>
  <c r="I8101" i="45"/>
  <c r="I8100" i="45"/>
  <c r="I8099" i="45"/>
  <c r="I8098" i="45"/>
  <c r="I8097" i="45"/>
  <c r="I8096" i="45"/>
  <c r="I8095" i="45"/>
  <c r="I8094" i="45"/>
  <c r="I8093" i="45"/>
  <c r="I8092" i="45"/>
  <c r="I8091" i="45"/>
  <c r="I8090" i="45"/>
  <c r="I8089" i="45"/>
  <c r="I8088" i="45"/>
  <c r="I8087" i="45"/>
  <c r="I8086" i="45"/>
  <c r="I8085" i="45"/>
  <c r="I8084" i="45"/>
  <c r="I8083" i="45"/>
  <c r="I8082" i="45"/>
  <c r="I8081" i="45"/>
  <c r="I8080" i="45"/>
  <c r="I8079" i="45"/>
  <c r="I8078" i="45"/>
  <c r="I8077" i="45"/>
  <c r="I8076" i="45"/>
  <c r="I8075" i="45"/>
  <c r="I8074" i="45"/>
  <c r="I8073" i="45"/>
  <c r="I8072" i="45"/>
  <c r="I8071" i="45"/>
  <c r="I8070" i="45"/>
  <c r="I8069" i="45"/>
  <c r="I8068" i="45"/>
  <c r="I8067" i="45"/>
  <c r="I8066" i="45"/>
  <c r="I8065" i="45"/>
  <c r="I8064" i="45"/>
  <c r="I8063" i="45"/>
  <c r="I8062" i="45"/>
  <c r="I8061" i="45"/>
  <c r="I8060" i="45"/>
  <c r="I8059" i="45"/>
  <c r="I8058" i="45"/>
  <c r="I8057" i="45"/>
  <c r="I8056" i="45"/>
  <c r="I8055" i="45"/>
  <c r="I8054" i="45"/>
  <c r="I8053" i="45"/>
  <c r="I8052" i="45"/>
  <c r="I8051" i="45"/>
  <c r="I8050" i="45"/>
  <c r="I8049" i="45"/>
  <c r="I8048" i="45"/>
  <c r="I8047" i="45"/>
  <c r="I8046" i="45"/>
  <c r="I8045" i="45"/>
  <c r="I8044" i="45"/>
  <c r="I8043" i="45"/>
  <c r="I8042" i="45"/>
  <c r="I8041" i="45"/>
  <c r="I8040" i="45"/>
  <c r="I8039" i="45"/>
  <c r="I8038" i="45"/>
  <c r="I8037" i="45"/>
  <c r="I8036" i="45"/>
  <c r="I8035" i="45"/>
  <c r="I8034" i="45"/>
  <c r="I8033" i="45"/>
  <c r="I8032" i="45"/>
  <c r="I8031" i="45"/>
  <c r="I8030" i="45"/>
  <c r="I8029" i="45"/>
  <c r="I8028" i="45"/>
  <c r="I8027" i="45"/>
  <c r="I8026" i="45"/>
  <c r="I8025" i="45"/>
  <c r="I8024" i="45"/>
  <c r="I8023" i="45"/>
  <c r="I8022" i="45"/>
  <c r="I8021" i="45"/>
  <c r="I8020" i="45"/>
  <c r="I8019" i="45"/>
  <c r="I8018" i="45"/>
  <c r="I8017" i="45"/>
  <c r="I8016" i="45"/>
  <c r="I8015" i="45"/>
  <c r="I8014" i="45"/>
  <c r="I8013" i="45"/>
  <c r="I8012" i="45"/>
  <c r="I8011" i="45"/>
  <c r="I8010" i="45"/>
  <c r="I8009" i="45"/>
  <c r="I8008" i="45"/>
  <c r="I8007" i="45"/>
  <c r="I8006" i="45"/>
  <c r="I8005" i="45"/>
  <c r="I8004" i="45"/>
  <c r="I8003" i="45"/>
  <c r="I8002" i="45"/>
  <c r="I8001" i="45"/>
  <c r="I8000" i="45"/>
  <c r="I7999" i="45"/>
  <c r="I7998" i="45"/>
  <c r="I7997" i="45"/>
  <c r="I7996" i="45"/>
  <c r="I7995" i="45"/>
  <c r="I7994" i="45"/>
  <c r="I7993" i="45"/>
  <c r="I7992" i="45"/>
  <c r="I7991" i="45"/>
  <c r="I7990" i="45"/>
  <c r="I7989" i="45"/>
  <c r="I7988" i="45"/>
  <c r="I7987" i="45"/>
  <c r="I7986" i="45"/>
  <c r="I7985" i="45"/>
  <c r="I7984" i="45"/>
  <c r="I7983" i="45"/>
  <c r="I7982" i="45"/>
  <c r="I7981" i="45"/>
  <c r="I7980" i="45"/>
  <c r="I7979" i="45"/>
  <c r="I7978" i="45"/>
  <c r="I7977" i="45"/>
  <c r="I7976" i="45"/>
  <c r="I7975" i="45"/>
  <c r="I7974" i="45"/>
  <c r="I7973" i="45"/>
  <c r="I7972" i="45"/>
  <c r="I7971" i="45"/>
  <c r="I7970" i="45"/>
  <c r="I7969" i="45"/>
  <c r="I7968" i="45"/>
  <c r="I7967" i="45"/>
  <c r="I7966" i="45"/>
  <c r="I7965" i="45"/>
  <c r="I7964" i="45"/>
  <c r="I7963" i="45"/>
  <c r="I7962" i="45"/>
  <c r="I7961" i="45"/>
  <c r="I7960" i="45"/>
  <c r="I7959" i="45"/>
  <c r="I7958" i="45"/>
  <c r="I7957" i="45"/>
  <c r="I7956" i="45"/>
  <c r="I7955" i="45"/>
  <c r="I7954" i="45"/>
  <c r="I7953" i="45"/>
  <c r="I7952" i="45"/>
  <c r="I7951" i="45"/>
  <c r="I7950" i="45"/>
  <c r="I7949" i="45"/>
  <c r="I7948" i="45"/>
  <c r="I7947" i="45"/>
  <c r="I7946" i="45"/>
  <c r="I7945" i="45"/>
  <c r="I7944" i="45"/>
  <c r="I7943" i="45"/>
  <c r="I7942" i="45"/>
  <c r="I7941" i="45"/>
  <c r="I7940" i="45"/>
  <c r="I7939" i="45"/>
  <c r="I7938" i="45"/>
  <c r="I7937" i="45"/>
  <c r="I7936" i="45"/>
  <c r="I7935" i="45"/>
  <c r="I7934" i="45"/>
  <c r="I7933" i="45"/>
  <c r="I7932" i="45"/>
  <c r="I7931" i="45"/>
  <c r="I7930" i="45"/>
  <c r="I7929" i="45"/>
  <c r="I7928" i="45"/>
  <c r="I7927" i="45"/>
  <c r="I7926" i="45"/>
  <c r="I7925" i="45"/>
  <c r="I7924" i="45"/>
  <c r="I7923" i="45"/>
  <c r="I7922" i="45"/>
  <c r="I7921" i="45"/>
  <c r="I7920" i="45"/>
  <c r="I7919" i="45"/>
  <c r="I7918" i="45"/>
  <c r="I7917" i="45"/>
  <c r="I7916" i="45"/>
  <c r="I7915" i="45"/>
  <c r="I7914" i="45"/>
  <c r="I7913" i="45"/>
  <c r="I7912" i="45"/>
  <c r="I7911" i="45"/>
  <c r="I7910" i="45"/>
  <c r="I7909" i="45"/>
  <c r="I7908" i="45"/>
  <c r="I7907" i="45"/>
  <c r="I7906" i="45"/>
  <c r="I7905" i="45"/>
  <c r="I7904" i="45"/>
  <c r="I7903" i="45"/>
  <c r="I7902" i="45"/>
  <c r="I7901" i="45"/>
  <c r="I7900" i="45"/>
  <c r="I7899" i="45"/>
  <c r="I7898" i="45"/>
  <c r="I7897" i="45"/>
  <c r="I7896" i="45"/>
  <c r="I7895" i="45"/>
  <c r="I7894" i="45"/>
  <c r="I7893" i="45"/>
  <c r="I7892" i="45"/>
  <c r="I7891" i="45"/>
  <c r="I7890" i="45"/>
  <c r="I7889" i="45"/>
  <c r="I7888" i="45"/>
  <c r="I7887" i="45"/>
  <c r="I7886" i="45"/>
  <c r="I7885" i="45"/>
  <c r="I7884" i="45"/>
  <c r="I7883" i="45"/>
  <c r="I7882" i="45"/>
  <c r="I7881" i="45"/>
  <c r="I7880" i="45"/>
  <c r="I7879" i="45"/>
  <c r="I7878" i="45"/>
  <c r="I7877" i="45"/>
  <c r="I7876" i="45"/>
  <c r="I7875" i="45"/>
  <c r="I7874" i="45"/>
  <c r="I7873" i="45"/>
  <c r="I7872" i="45"/>
  <c r="I7871" i="45"/>
  <c r="I7870" i="45"/>
  <c r="I7869" i="45"/>
  <c r="I7868" i="45"/>
  <c r="I7867" i="45"/>
  <c r="I7866" i="45"/>
  <c r="I7865" i="45"/>
  <c r="I7864" i="45"/>
  <c r="I7863" i="45"/>
  <c r="I7862" i="45"/>
  <c r="I7861" i="45"/>
  <c r="I7860" i="45"/>
  <c r="I7859" i="45"/>
  <c r="I7858" i="45"/>
  <c r="I7857" i="45"/>
  <c r="I7856" i="45"/>
  <c r="I7855" i="45"/>
  <c r="I7854" i="45"/>
  <c r="I7853" i="45"/>
  <c r="I7852" i="45"/>
  <c r="I7851" i="45"/>
  <c r="I7850" i="45"/>
  <c r="I7849" i="45"/>
  <c r="I7848" i="45"/>
  <c r="I7847" i="45"/>
  <c r="I7846" i="45"/>
  <c r="I7845" i="45"/>
  <c r="I7844" i="45"/>
  <c r="I7843" i="45"/>
  <c r="I7842" i="45"/>
  <c r="I7841" i="45"/>
  <c r="I7840" i="45"/>
  <c r="I7839" i="45"/>
  <c r="I7838" i="45"/>
  <c r="I7837" i="45"/>
  <c r="I7836" i="45"/>
  <c r="I7835" i="45"/>
  <c r="I7834" i="45"/>
  <c r="I7833" i="45"/>
  <c r="I7832" i="45"/>
  <c r="I7831" i="45"/>
  <c r="I7830" i="45"/>
  <c r="I7829" i="45"/>
  <c r="I7828" i="45"/>
  <c r="I7827" i="45"/>
  <c r="I7826" i="45"/>
  <c r="I7825" i="45"/>
  <c r="I7824" i="45"/>
  <c r="I7823" i="45"/>
  <c r="I7822" i="45"/>
  <c r="I7821" i="45"/>
  <c r="I7820" i="45"/>
  <c r="I7819" i="45"/>
  <c r="I7818" i="45"/>
  <c r="I7817" i="45"/>
  <c r="I7816" i="45"/>
  <c r="I7815" i="45"/>
  <c r="I7814" i="45"/>
  <c r="I7813" i="45"/>
  <c r="I7812" i="45"/>
  <c r="I7811" i="45"/>
  <c r="I7810" i="45"/>
  <c r="I7809" i="45"/>
  <c r="I7808" i="45"/>
  <c r="I7807" i="45"/>
  <c r="I7806" i="45"/>
  <c r="I7805" i="45"/>
  <c r="I7804" i="45"/>
  <c r="I7803" i="45"/>
  <c r="I7802" i="45"/>
  <c r="I7801" i="45"/>
  <c r="I7800" i="45"/>
  <c r="I7799" i="45"/>
  <c r="I7798" i="45"/>
  <c r="I7797" i="45"/>
  <c r="I7796" i="45"/>
  <c r="I7795" i="45"/>
  <c r="I7794" i="45"/>
  <c r="I7793" i="45"/>
  <c r="I7792" i="45"/>
  <c r="I7791" i="45"/>
  <c r="I7790" i="45"/>
  <c r="I7789" i="45"/>
  <c r="I7788" i="45"/>
  <c r="I7787" i="45"/>
  <c r="I7786" i="45"/>
  <c r="I7785" i="45"/>
  <c r="I7784" i="45"/>
  <c r="I7783" i="45"/>
  <c r="I7782" i="45"/>
  <c r="I7781" i="45"/>
  <c r="I7780" i="45"/>
  <c r="I7779" i="45"/>
  <c r="I7778" i="45"/>
  <c r="I7777" i="45"/>
  <c r="I7776" i="45"/>
  <c r="I7775" i="45"/>
  <c r="I7774" i="45"/>
  <c r="I7773" i="45"/>
  <c r="I7772" i="45"/>
  <c r="I7771" i="45"/>
  <c r="I7770" i="45"/>
  <c r="I7769" i="45"/>
  <c r="I7768" i="45"/>
  <c r="I7767" i="45"/>
  <c r="I7766" i="45"/>
  <c r="I7765" i="45"/>
  <c r="I7764" i="45"/>
  <c r="I7763" i="45"/>
  <c r="I7762" i="45"/>
  <c r="I7761" i="45"/>
  <c r="I7760" i="45"/>
  <c r="I7759" i="45"/>
  <c r="I7758" i="45"/>
  <c r="I7757" i="45"/>
  <c r="I7756" i="45"/>
  <c r="I7755" i="45"/>
  <c r="I7754" i="45"/>
  <c r="I7753" i="45"/>
  <c r="I7752" i="45"/>
  <c r="I7751" i="45"/>
  <c r="I7750" i="45"/>
  <c r="I7749" i="45"/>
  <c r="I7748" i="45"/>
  <c r="I7747" i="45"/>
  <c r="I7746" i="45"/>
  <c r="I7745" i="45"/>
  <c r="I7744" i="45"/>
  <c r="I7743" i="45"/>
  <c r="I7742" i="45"/>
  <c r="I7741" i="45"/>
  <c r="I7740" i="45"/>
  <c r="I7739" i="45"/>
  <c r="I7738" i="45"/>
  <c r="I7737" i="45"/>
  <c r="I7736" i="45"/>
  <c r="I7735" i="45"/>
  <c r="I7734" i="45"/>
  <c r="I7733" i="45"/>
  <c r="I7732" i="45"/>
  <c r="I7731" i="45"/>
  <c r="I7730" i="45"/>
  <c r="I7729" i="45"/>
  <c r="I7728" i="45"/>
  <c r="I7727" i="45"/>
  <c r="I7726" i="45"/>
  <c r="I7725" i="45"/>
  <c r="I7724" i="45"/>
  <c r="I7723" i="45"/>
  <c r="I7722" i="45"/>
  <c r="I7721" i="45"/>
  <c r="I7720" i="45"/>
  <c r="I7719" i="45"/>
  <c r="I7718" i="45"/>
  <c r="I7717" i="45"/>
  <c r="I7716" i="45"/>
  <c r="I7715" i="45"/>
  <c r="I7714" i="45"/>
  <c r="I7713" i="45"/>
  <c r="I7712" i="45"/>
  <c r="I7711" i="45"/>
  <c r="I7710" i="45"/>
  <c r="I7709" i="45"/>
  <c r="I7708" i="45"/>
  <c r="I7707" i="45"/>
  <c r="I7706" i="45"/>
  <c r="I7705" i="45"/>
  <c r="I7704" i="45"/>
  <c r="I7703" i="45"/>
  <c r="I7702" i="45"/>
  <c r="I7701" i="45"/>
  <c r="I7700" i="45"/>
  <c r="I7699" i="45"/>
  <c r="I7698" i="45"/>
  <c r="I7697" i="45"/>
  <c r="I7696" i="45"/>
  <c r="I7695" i="45"/>
  <c r="I7694" i="45"/>
  <c r="I7693" i="45"/>
  <c r="I7692" i="45"/>
  <c r="I7691" i="45"/>
  <c r="I7690" i="45"/>
  <c r="I7689" i="45"/>
  <c r="I7688" i="45"/>
  <c r="I7687" i="45"/>
  <c r="I7686" i="45"/>
  <c r="I7685" i="45"/>
  <c r="I7684" i="45"/>
  <c r="I7683" i="45"/>
  <c r="I7682" i="45"/>
  <c r="I7681" i="45"/>
  <c r="I7680" i="45"/>
  <c r="I7679" i="45"/>
  <c r="I7678" i="45"/>
  <c r="I7677" i="45"/>
  <c r="I7676" i="45"/>
  <c r="I7675" i="45"/>
  <c r="I7674" i="45"/>
  <c r="I7673" i="45"/>
  <c r="I7672" i="45"/>
  <c r="I7671" i="45"/>
  <c r="I7670" i="45"/>
  <c r="I7669" i="45"/>
  <c r="I7668" i="45"/>
  <c r="I7667" i="45"/>
  <c r="I7666" i="45"/>
  <c r="I7665" i="45"/>
  <c r="I7664" i="45"/>
  <c r="I7663" i="45"/>
  <c r="I7662" i="45"/>
  <c r="I7661" i="45"/>
  <c r="I7660" i="45"/>
  <c r="I7659" i="45"/>
  <c r="I7658" i="45"/>
  <c r="I7657" i="45"/>
  <c r="I7656" i="45"/>
  <c r="I7655" i="45"/>
  <c r="I7654" i="45"/>
  <c r="I7653" i="45"/>
  <c r="I7652" i="45"/>
  <c r="I7651" i="45"/>
  <c r="I7650" i="45"/>
  <c r="I7649" i="45"/>
  <c r="I7648" i="45"/>
  <c r="I7647" i="45"/>
  <c r="I7646" i="45"/>
  <c r="I7645" i="45"/>
  <c r="I7644" i="45"/>
  <c r="I7643" i="45"/>
  <c r="I7642" i="45"/>
  <c r="I7641" i="45"/>
  <c r="I7640" i="45"/>
  <c r="I7639" i="45"/>
  <c r="I7638" i="45"/>
  <c r="I7637" i="45"/>
  <c r="I7636" i="45"/>
  <c r="I7635" i="45"/>
  <c r="I7634" i="45"/>
  <c r="I7633" i="45"/>
  <c r="I7632" i="45"/>
  <c r="I7631" i="45"/>
  <c r="I7630" i="45"/>
  <c r="I7629" i="45"/>
  <c r="I7628" i="45"/>
  <c r="I7627" i="45"/>
  <c r="I7626" i="45"/>
  <c r="I7625" i="45"/>
  <c r="I7624" i="45"/>
  <c r="I7623" i="45"/>
  <c r="I7622" i="45"/>
  <c r="I7621" i="45"/>
  <c r="I7620" i="45"/>
  <c r="I7619" i="45"/>
  <c r="I7618" i="45"/>
  <c r="I7617" i="45"/>
  <c r="I7616" i="45"/>
  <c r="I7615" i="45"/>
  <c r="I7614" i="45"/>
  <c r="I7613" i="45"/>
  <c r="I7612" i="45"/>
  <c r="I7611" i="45"/>
  <c r="I7610" i="45"/>
  <c r="I7609" i="45"/>
  <c r="I7608" i="45"/>
  <c r="I7607" i="45"/>
  <c r="I7606" i="45"/>
  <c r="I7605" i="45"/>
  <c r="I7604" i="45"/>
  <c r="I7603" i="45"/>
  <c r="I7602" i="45"/>
  <c r="I7601" i="45"/>
  <c r="I7600" i="45"/>
  <c r="I7599" i="45"/>
  <c r="I7598" i="45"/>
  <c r="I7597" i="45"/>
  <c r="I7596" i="45"/>
  <c r="I7595" i="45"/>
  <c r="I7594" i="45"/>
  <c r="I7593" i="45"/>
  <c r="I7592" i="45"/>
  <c r="I7591" i="45"/>
  <c r="I7590" i="45"/>
  <c r="I7589" i="45"/>
  <c r="I7588" i="45"/>
  <c r="I7587" i="45"/>
  <c r="I7586" i="45"/>
  <c r="I7585" i="45"/>
  <c r="I7584" i="45"/>
  <c r="I7583" i="45"/>
  <c r="I7582" i="45"/>
  <c r="I7581" i="45"/>
  <c r="I7580" i="45"/>
  <c r="I7579" i="45"/>
  <c r="I7578" i="45"/>
  <c r="I7577" i="45"/>
  <c r="I7576" i="45"/>
  <c r="I7575" i="45"/>
  <c r="I7574" i="45"/>
  <c r="I7573" i="45"/>
  <c r="I7572" i="45"/>
  <c r="I7571" i="45"/>
  <c r="I7570" i="45"/>
  <c r="I7569" i="45"/>
  <c r="I7568" i="45"/>
  <c r="I7567" i="45"/>
  <c r="I7566" i="45"/>
  <c r="I7565" i="45"/>
  <c r="I7564" i="45"/>
  <c r="I7563" i="45"/>
  <c r="I7562" i="45"/>
  <c r="I7561" i="45"/>
  <c r="I7560" i="45"/>
  <c r="I7559" i="45"/>
  <c r="I7558" i="45"/>
  <c r="I7557" i="45"/>
  <c r="I7556" i="45"/>
  <c r="I7555" i="45"/>
  <c r="I7554" i="45"/>
  <c r="I7553" i="45"/>
  <c r="I7552" i="45"/>
  <c r="I7551" i="45"/>
  <c r="I7550" i="45"/>
  <c r="I7549" i="45"/>
  <c r="I7548" i="45"/>
  <c r="I7547" i="45"/>
  <c r="I7546" i="45"/>
  <c r="I7545" i="45"/>
  <c r="I7544" i="45"/>
  <c r="I7543" i="45"/>
  <c r="I7542" i="45"/>
  <c r="I7541" i="45"/>
  <c r="I7540" i="45"/>
  <c r="I7539" i="45"/>
  <c r="I7538" i="45"/>
  <c r="I7537" i="45"/>
  <c r="I7536" i="45"/>
  <c r="I7535" i="45"/>
  <c r="I7534" i="45"/>
  <c r="I7533" i="45"/>
  <c r="I7532" i="45"/>
  <c r="I7531" i="45"/>
  <c r="I7530" i="45"/>
  <c r="I7529" i="45"/>
  <c r="I7528" i="45"/>
  <c r="I7527" i="45"/>
  <c r="I7526" i="45"/>
  <c r="I7525" i="45"/>
  <c r="I7524" i="45"/>
  <c r="I7523" i="45"/>
  <c r="I7522" i="45"/>
  <c r="I7521" i="45"/>
  <c r="I7520" i="45"/>
  <c r="I7519" i="45"/>
  <c r="I7518" i="45"/>
  <c r="I7517" i="45"/>
  <c r="I7516" i="45"/>
  <c r="I7515" i="45"/>
  <c r="I7514" i="45"/>
  <c r="I7513" i="45"/>
  <c r="I7512" i="45"/>
  <c r="I7511" i="45"/>
  <c r="I7510" i="45"/>
  <c r="I7509" i="45"/>
  <c r="I7508" i="45"/>
  <c r="I7507" i="45"/>
  <c r="I7506" i="45"/>
  <c r="I7505" i="45"/>
  <c r="I7504" i="45"/>
  <c r="I7503" i="45"/>
  <c r="I7502" i="45"/>
  <c r="I7501" i="45"/>
  <c r="I7500" i="45"/>
  <c r="I7499" i="45"/>
  <c r="I7498" i="45"/>
  <c r="I7497" i="45"/>
  <c r="I7496" i="45"/>
  <c r="I7495" i="45"/>
  <c r="I7494" i="45"/>
  <c r="I7493" i="45"/>
  <c r="I7492" i="45"/>
  <c r="I7491" i="45"/>
  <c r="I7490" i="45"/>
  <c r="I7489" i="45"/>
  <c r="I7488" i="45"/>
  <c r="I7487" i="45"/>
  <c r="I7486" i="45"/>
  <c r="I7485" i="45"/>
  <c r="I7484" i="45"/>
  <c r="I7483" i="45"/>
  <c r="I7482" i="45"/>
  <c r="I7481" i="45"/>
  <c r="I7480" i="45"/>
  <c r="I7479" i="45"/>
  <c r="I7478" i="45"/>
  <c r="I7477" i="45"/>
  <c r="I7476" i="45"/>
  <c r="I7475" i="45"/>
  <c r="I7474" i="45"/>
  <c r="I7473" i="45"/>
  <c r="I7472" i="45"/>
  <c r="I7471" i="45"/>
  <c r="I7470" i="45"/>
  <c r="I7469" i="45"/>
  <c r="I7468" i="45"/>
  <c r="I7467" i="45"/>
  <c r="I7466" i="45"/>
  <c r="I7465" i="45"/>
  <c r="I7464" i="45"/>
  <c r="I7463" i="45"/>
  <c r="I7462" i="45"/>
  <c r="I7461" i="45"/>
  <c r="I7460" i="45"/>
  <c r="I7459" i="45"/>
  <c r="I7458" i="45"/>
  <c r="I7457" i="45"/>
  <c r="I7456" i="45"/>
  <c r="I7455" i="45"/>
  <c r="I7454" i="45"/>
  <c r="I7453" i="45"/>
  <c r="I7452" i="45"/>
  <c r="I7451" i="45"/>
  <c r="I7450" i="45"/>
  <c r="I7449" i="45"/>
  <c r="I7448" i="45"/>
  <c r="I7447" i="45"/>
  <c r="I7446" i="45"/>
  <c r="I7445" i="45"/>
  <c r="I7444" i="45"/>
  <c r="I7443" i="45"/>
  <c r="I7442" i="45"/>
  <c r="I7441" i="45"/>
  <c r="I7440" i="45"/>
  <c r="I7439" i="45"/>
  <c r="I7438" i="45"/>
  <c r="I7437" i="45"/>
  <c r="I7436" i="45"/>
  <c r="I7435" i="45"/>
  <c r="I7434" i="45"/>
  <c r="I7433" i="45"/>
  <c r="I7432" i="45"/>
  <c r="I7431" i="45"/>
  <c r="I7430" i="45"/>
  <c r="I7429" i="45"/>
  <c r="I7428" i="45"/>
  <c r="I7427" i="45"/>
  <c r="I7426" i="45"/>
  <c r="I7425" i="45"/>
  <c r="I7424" i="45"/>
  <c r="I7423" i="45"/>
  <c r="I7422" i="45"/>
  <c r="I7421" i="45"/>
  <c r="I7420" i="45"/>
  <c r="I7419" i="45"/>
  <c r="I7418" i="45"/>
  <c r="I7417" i="45"/>
  <c r="I7416" i="45"/>
  <c r="I7415" i="45"/>
  <c r="I7414" i="45"/>
  <c r="I7413" i="45"/>
  <c r="I7412" i="45"/>
  <c r="I7411" i="45"/>
  <c r="I7410" i="45"/>
  <c r="I7409" i="45"/>
  <c r="I7408" i="45"/>
  <c r="I7407" i="45"/>
  <c r="I7406" i="45"/>
  <c r="I7405" i="45"/>
  <c r="I7404" i="45"/>
  <c r="I7403" i="45"/>
  <c r="I7402" i="45"/>
  <c r="I7401" i="45"/>
  <c r="I7400" i="45"/>
  <c r="I7399" i="45"/>
  <c r="I7398" i="45"/>
  <c r="I7397" i="45"/>
  <c r="I7396" i="45"/>
  <c r="I7395" i="45"/>
  <c r="I7394" i="45"/>
  <c r="I7393" i="45"/>
  <c r="I7392" i="45"/>
  <c r="I7391" i="45"/>
  <c r="I7390" i="45"/>
  <c r="I7389" i="45"/>
  <c r="I7388" i="45"/>
  <c r="I7387" i="45"/>
  <c r="I7386" i="45"/>
  <c r="I7385" i="45"/>
  <c r="I7384" i="45"/>
  <c r="I7383" i="45"/>
  <c r="I7382" i="45"/>
  <c r="I7381" i="45"/>
  <c r="I7380" i="45"/>
  <c r="I7379" i="45"/>
  <c r="I7378" i="45"/>
  <c r="I7377" i="45"/>
  <c r="I7376" i="45"/>
  <c r="I7375" i="45"/>
  <c r="I7374" i="45"/>
  <c r="I7373" i="45"/>
  <c r="I7372" i="45"/>
  <c r="I7371" i="45"/>
  <c r="I7370" i="45"/>
  <c r="I7369" i="45"/>
  <c r="I7368" i="45"/>
  <c r="I7367" i="45"/>
  <c r="I7366" i="45"/>
  <c r="I7365" i="45"/>
  <c r="I7364" i="45"/>
  <c r="I7363" i="45"/>
  <c r="I7362" i="45"/>
  <c r="I7361" i="45"/>
  <c r="I7360" i="45"/>
  <c r="I7359" i="45"/>
  <c r="I7358" i="45"/>
  <c r="I7357" i="45"/>
  <c r="I7356" i="45"/>
  <c r="I7355" i="45"/>
  <c r="I7354" i="45"/>
  <c r="I7353" i="45"/>
  <c r="I7352" i="45"/>
  <c r="I7351" i="45"/>
  <c r="I7350" i="45"/>
  <c r="I7349" i="45"/>
  <c r="I7348" i="45"/>
  <c r="I7347" i="45"/>
  <c r="I7346" i="45"/>
  <c r="I7345" i="45"/>
  <c r="I7344" i="45"/>
  <c r="I7343" i="45"/>
  <c r="I7342" i="45"/>
  <c r="I7341" i="45"/>
  <c r="I7340" i="45"/>
  <c r="I7339" i="45"/>
  <c r="I7338" i="45"/>
  <c r="I7337" i="45"/>
  <c r="I7336" i="45"/>
  <c r="I7335" i="45"/>
  <c r="I7334" i="45"/>
  <c r="I7333" i="45"/>
  <c r="I7332" i="45"/>
  <c r="I7331" i="45"/>
  <c r="I7330" i="45"/>
  <c r="I7329" i="45"/>
  <c r="I7328" i="45"/>
  <c r="I7327" i="45"/>
  <c r="I7326" i="45"/>
  <c r="I7325" i="45"/>
  <c r="I7324" i="45"/>
  <c r="I7323" i="45"/>
  <c r="I7322" i="45"/>
  <c r="I7321" i="45"/>
  <c r="I7320" i="45"/>
  <c r="I7319" i="45"/>
  <c r="I7318" i="45"/>
  <c r="I7317" i="45"/>
  <c r="I7316" i="45"/>
  <c r="I7315" i="45"/>
  <c r="I7314" i="45"/>
  <c r="I7313" i="45"/>
  <c r="I7312" i="45"/>
  <c r="I7311" i="45"/>
  <c r="I7310" i="45"/>
  <c r="I7309" i="45"/>
  <c r="I7308" i="45"/>
  <c r="I7307" i="45"/>
  <c r="I7306" i="45"/>
  <c r="I7305" i="45"/>
  <c r="I7304" i="45"/>
  <c r="I7303" i="45"/>
  <c r="I7302" i="45"/>
  <c r="I7301" i="45"/>
  <c r="I7300" i="45"/>
  <c r="I7299" i="45"/>
  <c r="I7298" i="45"/>
  <c r="I7297" i="45"/>
  <c r="I7296" i="45"/>
  <c r="I7295" i="45"/>
  <c r="I7294" i="45"/>
  <c r="I7293" i="45"/>
  <c r="I7292" i="45"/>
  <c r="I7291" i="45"/>
  <c r="I7290" i="45"/>
  <c r="I7289" i="45"/>
  <c r="I7288" i="45"/>
  <c r="I7287" i="45"/>
  <c r="I7286" i="45"/>
  <c r="I7285" i="45"/>
  <c r="I7284" i="45"/>
  <c r="I7283" i="45"/>
  <c r="I7282" i="45"/>
  <c r="I7281" i="45"/>
  <c r="I7280" i="45"/>
  <c r="I7279" i="45"/>
  <c r="I7278" i="45"/>
  <c r="I7277" i="45"/>
  <c r="I7276" i="45"/>
  <c r="I7275" i="45"/>
  <c r="I7274" i="45"/>
  <c r="I7273" i="45"/>
  <c r="I7272" i="45"/>
  <c r="I7271" i="45"/>
  <c r="I7270" i="45"/>
  <c r="I7269" i="45"/>
  <c r="I7268" i="45"/>
  <c r="I7267" i="45"/>
  <c r="I7266" i="45"/>
  <c r="I7265" i="45"/>
  <c r="I7264" i="45"/>
  <c r="I7263" i="45"/>
  <c r="I7262" i="45"/>
  <c r="I7261" i="45"/>
  <c r="I7260" i="45"/>
  <c r="I7259" i="45"/>
  <c r="I7258" i="45"/>
  <c r="I7257" i="45"/>
  <c r="I7256" i="45"/>
  <c r="I7255" i="45"/>
  <c r="I7254" i="45"/>
  <c r="I7253" i="45"/>
  <c r="I7252" i="45"/>
  <c r="I7251" i="45"/>
  <c r="I7250" i="45"/>
  <c r="I7249" i="45"/>
  <c r="I7248" i="45"/>
  <c r="I7247" i="45"/>
  <c r="I7246" i="45"/>
  <c r="I7245" i="45"/>
  <c r="I7244" i="45"/>
  <c r="I7243" i="45"/>
  <c r="I7242" i="45"/>
  <c r="I7241" i="45"/>
  <c r="I7240" i="45"/>
  <c r="I7239" i="45"/>
  <c r="I7238" i="45"/>
  <c r="I7237" i="45"/>
  <c r="I7236" i="45"/>
  <c r="I7235" i="45"/>
  <c r="I7234" i="45"/>
  <c r="I7233" i="45"/>
  <c r="I7232" i="45"/>
  <c r="I7231" i="45"/>
  <c r="I7230" i="45"/>
  <c r="I7229" i="45"/>
  <c r="I7228" i="45"/>
  <c r="I7227" i="45"/>
  <c r="I7226" i="45"/>
  <c r="I7225" i="45"/>
  <c r="I7224" i="45"/>
  <c r="I7223" i="45"/>
  <c r="I7222" i="45"/>
  <c r="I7221" i="45"/>
  <c r="I7220" i="45"/>
  <c r="I7219" i="45"/>
  <c r="I7218" i="45"/>
  <c r="I7217" i="45"/>
  <c r="I7216" i="45"/>
  <c r="I7215" i="45"/>
  <c r="I7214" i="45"/>
  <c r="I7213" i="45"/>
  <c r="I7212" i="45"/>
  <c r="I7211" i="45"/>
  <c r="I7210" i="45"/>
  <c r="I7209" i="45"/>
  <c r="I7208" i="45"/>
  <c r="I7207" i="45"/>
  <c r="I7206" i="45"/>
  <c r="I7205" i="45"/>
  <c r="I7204" i="45"/>
  <c r="I7203" i="45"/>
  <c r="I7202" i="45"/>
  <c r="I7201" i="45"/>
  <c r="I7200" i="45"/>
  <c r="I7199" i="45"/>
  <c r="I7198" i="45"/>
  <c r="I7197" i="45"/>
  <c r="I7196" i="45"/>
  <c r="I7195" i="45"/>
  <c r="I7194" i="45"/>
  <c r="I7193" i="45"/>
  <c r="I7192" i="45"/>
  <c r="I7191" i="45"/>
  <c r="I7190" i="45"/>
  <c r="I7189" i="45"/>
  <c r="I7188" i="45"/>
  <c r="I7187" i="45"/>
  <c r="I7186" i="45"/>
  <c r="I7185" i="45"/>
  <c r="I7184" i="45"/>
  <c r="I7183" i="45"/>
  <c r="I7182" i="45"/>
  <c r="I7181" i="45"/>
  <c r="I7180" i="45"/>
  <c r="I7179" i="45"/>
  <c r="I7178" i="45"/>
  <c r="I7177" i="45"/>
  <c r="I7176" i="45"/>
  <c r="I7175" i="45"/>
  <c r="I7174" i="45"/>
  <c r="I7173" i="45"/>
  <c r="I7172" i="45"/>
  <c r="I7171" i="45"/>
  <c r="I7170" i="45"/>
  <c r="I7169" i="45"/>
  <c r="I7168" i="45"/>
  <c r="I7167" i="45"/>
  <c r="I7166" i="45"/>
  <c r="I7165" i="45"/>
  <c r="I7164" i="45"/>
  <c r="I7163" i="45"/>
  <c r="I7162" i="45"/>
  <c r="I7161" i="45"/>
  <c r="I7160" i="45"/>
  <c r="I7159" i="45"/>
  <c r="I7158" i="45"/>
  <c r="I7157" i="45"/>
  <c r="I7156" i="45"/>
  <c r="I7155" i="45"/>
  <c r="I7154" i="45"/>
  <c r="I7153" i="45"/>
  <c r="I7152" i="45"/>
  <c r="I7151" i="45"/>
  <c r="I7150" i="45"/>
  <c r="I7149" i="45"/>
  <c r="I7148" i="45"/>
  <c r="I7147" i="45"/>
  <c r="I7146" i="45"/>
  <c r="I7145" i="45"/>
  <c r="I7144" i="45"/>
  <c r="I7143" i="45"/>
  <c r="I7142" i="45"/>
  <c r="I7141" i="45"/>
  <c r="I7140" i="45"/>
  <c r="I7139" i="45"/>
  <c r="I7138" i="45"/>
  <c r="I7137" i="45"/>
  <c r="I7136" i="45"/>
  <c r="I7135" i="45"/>
  <c r="I7134" i="45"/>
  <c r="I7133" i="45"/>
  <c r="I7132" i="45"/>
  <c r="I7131" i="45"/>
  <c r="I7130" i="45"/>
  <c r="I7129" i="45"/>
  <c r="I7128" i="45"/>
  <c r="I7127" i="45"/>
  <c r="I7126" i="45"/>
  <c r="I7125" i="45"/>
  <c r="I7124" i="45"/>
  <c r="I7123" i="45"/>
  <c r="I7122" i="45"/>
  <c r="I7121" i="45"/>
  <c r="I7120" i="45"/>
  <c r="I7119" i="45"/>
  <c r="I7118" i="45"/>
  <c r="I7117" i="45"/>
  <c r="I7116" i="45"/>
  <c r="I7115" i="45"/>
  <c r="I7114" i="45"/>
  <c r="I7113" i="45"/>
  <c r="I7112" i="45"/>
  <c r="I7111" i="45"/>
  <c r="I7110" i="45"/>
  <c r="I7109" i="45"/>
  <c r="I7108" i="45"/>
  <c r="I7107" i="45"/>
  <c r="I7106" i="45"/>
  <c r="I7105" i="45"/>
  <c r="I7104" i="45"/>
  <c r="I7103" i="45"/>
  <c r="I7102" i="45"/>
  <c r="I7101" i="45"/>
  <c r="I7100" i="45"/>
  <c r="I7099" i="45"/>
  <c r="I7098" i="45"/>
  <c r="I7097" i="45"/>
  <c r="I7096" i="45"/>
  <c r="I7095" i="45"/>
  <c r="I7094" i="45"/>
  <c r="I7093" i="45"/>
  <c r="I7092" i="45"/>
  <c r="I7091" i="45"/>
  <c r="I7090" i="45"/>
  <c r="I7089" i="45"/>
  <c r="I7088" i="45"/>
  <c r="I7087" i="45"/>
  <c r="I7086" i="45"/>
  <c r="I7085" i="45"/>
  <c r="I7084" i="45"/>
  <c r="I7083" i="45"/>
  <c r="I7082" i="45"/>
  <c r="I7081" i="45"/>
  <c r="I7080" i="45"/>
  <c r="I7079" i="45"/>
  <c r="I7078" i="45"/>
  <c r="I7077" i="45"/>
  <c r="I7076" i="45"/>
  <c r="I7075" i="45"/>
  <c r="I7074" i="45"/>
  <c r="I7073" i="45"/>
  <c r="I7072" i="45"/>
  <c r="I7071" i="45"/>
  <c r="I7070" i="45"/>
  <c r="I7069" i="45"/>
  <c r="I7068" i="45"/>
  <c r="I7067" i="45"/>
  <c r="I7066" i="45"/>
  <c r="I7065" i="45"/>
  <c r="I7064" i="45"/>
  <c r="I7063" i="45"/>
  <c r="I7062" i="45"/>
  <c r="I7061" i="45"/>
  <c r="I7060" i="45"/>
  <c r="I7059" i="45"/>
  <c r="I7058" i="45"/>
  <c r="I7057" i="45"/>
  <c r="I7056" i="45"/>
  <c r="I7055" i="45"/>
  <c r="I7054" i="45"/>
  <c r="I7053" i="45"/>
  <c r="I7052" i="45"/>
  <c r="I7051" i="45"/>
  <c r="I7050" i="45"/>
  <c r="I7049" i="45"/>
  <c r="I7048" i="45"/>
  <c r="I7047" i="45"/>
  <c r="I7046" i="45"/>
  <c r="I7045" i="45"/>
  <c r="I7044" i="45"/>
  <c r="I7043" i="45"/>
  <c r="I7042" i="45"/>
  <c r="I7041" i="45"/>
  <c r="I7040" i="45"/>
  <c r="I7039" i="45"/>
  <c r="I7038" i="45"/>
  <c r="I7037" i="45"/>
  <c r="I7036" i="45"/>
  <c r="I7035" i="45"/>
  <c r="I7034" i="45"/>
  <c r="I7033" i="45"/>
  <c r="I7032" i="45"/>
  <c r="I7031" i="45"/>
  <c r="I7030" i="45"/>
  <c r="I7029" i="45"/>
  <c r="I7028" i="45"/>
  <c r="I7027" i="45"/>
  <c r="I7026" i="45"/>
  <c r="I7025" i="45"/>
  <c r="I7024" i="45"/>
  <c r="I7023" i="45"/>
  <c r="I7022" i="45"/>
  <c r="I7021" i="45"/>
  <c r="I7020" i="45"/>
  <c r="I7019" i="45"/>
  <c r="I7018" i="45"/>
  <c r="I7017" i="45"/>
  <c r="I7016" i="45"/>
  <c r="I7015" i="45"/>
  <c r="I7014" i="45"/>
  <c r="I7013" i="45"/>
  <c r="I7012" i="45"/>
  <c r="I7011" i="45"/>
  <c r="I7010" i="45"/>
  <c r="I7009" i="45"/>
  <c r="I7008" i="45"/>
  <c r="I7007" i="45"/>
  <c r="I7006" i="45"/>
  <c r="I7005" i="45"/>
  <c r="I7004" i="45"/>
  <c r="I7003" i="45"/>
  <c r="I7002" i="45"/>
  <c r="I7001" i="45"/>
  <c r="I7000" i="45"/>
  <c r="I6999" i="45"/>
  <c r="I6998" i="45"/>
  <c r="I6997" i="45"/>
  <c r="I6996" i="45"/>
  <c r="I6995" i="45"/>
  <c r="I6994" i="45"/>
  <c r="I6993" i="45"/>
  <c r="I6992" i="45"/>
  <c r="I6991" i="45"/>
  <c r="I6990" i="45"/>
  <c r="I6989" i="45"/>
  <c r="I6988" i="45"/>
  <c r="I6987" i="45"/>
  <c r="I6986" i="45"/>
  <c r="I6985" i="45"/>
  <c r="I6984" i="45"/>
  <c r="I6983" i="45"/>
  <c r="I6982" i="45"/>
  <c r="I6981" i="45"/>
  <c r="I6980" i="45"/>
  <c r="I6979" i="45"/>
  <c r="I6978" i="45"/>
  <c r="I6977" i="45"/>
  <c r="I6976" i="45"/>
  <c r="I6975" i="45"/>
  <c r="I6974" i="45"/>
  <c r="I6973" i="45"/>
  <c r="I6972" i="45"/>
  <c r="I6971" i="45"/>
  <c r="I6970" i="45"/>
  <c r="I6969" i="45"/>
  <c r="I6968" i="45"/>
  <c r="I6967" i="45"/>
  <c r="I6966" i="45"/>
  <c r="I6965" i="45"/>
  <c r="I6964" i="45"/>
  <c r="I6963" i="45"/>
  <c r="I6962" i="45"/>
  <c r="I6961" i="45"/>
  <c r="I6960" i="45"/>
  <c r="I6959" i="45"/>
  <c r="I6958" i="45"/>
  <c r="I6957" i="45"/>
  <c r="I6956" i="45"/>
  <c r="I6955" i="45"/>
  <c r="I6954" i="45"/>
  <c r="I6953" i="45"/>
  <c r="I6952" i="45"/>
  <c r="I6951" i="45"/>
  <c r="I6950" i="45"/>
  <c r="I6949" i="45"/>
  <c r="I6948" i="45"/>
  <c r="I6947" i="45"/>
  <c r="I6946" i="45"/>
  <c r="I6945" i="45"/>
  <c r="I6944" i="45"/>
  <c r="I6943" i="45"/>
  <c r="I6942" i="45"/>
  <c r="I6941" i="45"/>
  <c r="I6940" i="45"/>
  <c r="I6939" i="45"/>
  <c r="I6938" i="45"/>
  <c r="I6937" i="45"/>
  <c r="I6936" i="45"/>
  <c r="I6935" i="45"/>
  <c r="I6934" i="45"/>
  <c r="I6933" i="45"/>
  <c r="I6932" i="45"/>
  <c r="I6931" i="45"/>
  <c r="I6930" i="45"/>
  <c r="I6929" i="45"/>
  <c r="I6928" i="45"/>
  <c r="I6927" i="45"/>
  <c r="I6926" i="45"/>
  <c r="I6925" i="45"/>
  <c r="I6924" i="45"/>
  <c r="I6923" i="45"/>
  <c r="I6922" i="45"/>
  <c r="I6921" i="45"/>
  <c r="I6920" i="45"/>
  <c r="I6919" i="45"/>
  <c r="I6918" i="45"/>
  <c r="I6917" i="45"/>
  <c r="I6916" i="45"/>
  <c r="I6915" i="45"/>
  <c r="I6914" i="45"/>
  <c r="I6913" i="45"/>
  <c r="I6912" i="45"/>
  <c r="I6911" i="45"/>
  <c r="I6910" i="45"/>
  <c r="I6909" i="45"/>
  <c r="I6908" i="45"/>
  <c r="I6907" i="45"/>
  <c r="I6906" i="45"/>
  <c r="I6905" i="45"/>
  <c r="I6904" i="45"/>
  <c r="I6903" i="45"/>
  <c r="I6902" i="45"/>
  <c r="I6901" i="45"/>
  <c r="I6900" i="45"/>
  <c r="I6899" i="45"/>
  <c r="I6898" i="45"/>
  <c r="I6897" i="45"/>
  <c r="I6896" i="45"/>
  <c r="I6895" i="45"/>
  <c r="I6894" i="45"/>
  <c r="I6893" i="45"/>
  <c r="I6892" i="45"/>
  <c r="I6891" i="45"/>
  <c r="I6890" i="45"/>
  <c r="I6889" i="45"/>
  <c r="I6888" i="45"/>
  <c r="I6887" i="45"/>
  <c r="I6886" i="45"/>
  <c r="I6885" i="45"/>
  <c r="I6884" i="45"/>
  <c r="I6883" i="45"/>
  <c r="I6882" i="45"/>
  <c r="I6881" i="45"/>
  <c r="I6880" i="45"/>
  <c r="I6879" i="45"/>
  <c r="I6878" i="45"/>
  <c r="I6877" i="45"/>
  <c r="I6876" i="45"/>
  <c r="I6875" i="45"/>
  <c r="I6874" i="45"/>
  <c r="I6873" i="45"/>
  <c r="I6872" i="45"/>
  <c r="I6871" i="45"/>
  <c r="I6870" i="45"/>
  <c r="I6869" i="45"/>
  <c r="I6868" i="45"/>
  <c r="I6867" i="45"/>
  <c r="I6866" i="45"/>
  <c r="I6865" i="45"/>
  <c r="I6864" i="45"/>
  <c r="I6863" i="45"/>
  <c r="I6862" i="45"/>
  <c r="I6861" i="45"/>
  <c r="I6860" i="45"/>
  <c r="I6859" i="45"/>
  <c r="I6858" i="45"/>
  <c r="I6857" i="45"/>
  <c r="I6856" i="45"/>
  <c r="I6855" i="45"/>
  <c r="I6854" i="45"/>
  <c r="I6853" i="45"/>
  <c r="I6852" i="45"/>
  <c r="I6851" i="45"/>
  <c r="I6850" i="45"/>
  <c r="I6849" i="45"/>
  <c r="I6848" i="45"/>
  <c r="I6847" i="45"/>
  <c r="I6846" i="45"/>
  <c r="I6845" i="45"/>
  <c r="I6844" i="45"/>
  <c r="I6843" i="45"/>
  <c r="I6842" i="45"/>
  <c r="I6841" i="45"/>
  <c r="I6840" i="45"/>
  <c r="I6839" i="45"/>
  <c r="I6838" i="45"/>
  <c r="I6837" i="45"/>
  <c r="I6836" i="45"/>
  <c r="I6835" i="45"/>
  <c r="I6834" i="45"/>
  <c r="I6833" i="45"/>
  <c r="I6832" i="45"/>
  <c r="I6831" i="45"/>
  <c r="I6830" i="45"/>
  <c r="I6829" i="45"/>
  <c r="I6828" i="45"/>
  <c r="I6827" i="45"/>
  <c r="I6826" i="45"/>
  <c r="I6825" i="45"/>
  <c r="I6824" i="45"/>
  <c r="I6823" i="45"/>
  <c r="I6822" i="45"/>
  <c r="I6821" i="45"/>
  <c r="I6820" i="45"/>
  <c r="I6819" i="45"/>
  <c r="I6818" i="45"/>
  <c r="I6817" i="45"/>
  <c r="I6816" i="45"/>
  <c r="I6815" i="45"/>
  <c r="I6814" i="45"/>
  <c r="I6813" i="45"/>
  <c r="I6812" i="45"/>
  <c r="I6811" i="45"/>
  <c r="I6810" i="45"/>
  <c r="I6809" i="45"/>
  <c r="I6808" i="45"/>
  <c r="I6807" i="45"/>
  <c r="I6806" i="45"/>
  <c r="I6805" i="45"/>
  <c r="I6804" i="45"/>
  <c r="I6803" i="45"/>
  <c r="I6802" i="45"/>
  <c r="I6801" i="45"/>
  <c r="I6800" i="45"/>
  <c r="I6799" i="45"/>
  <c r="I6798" i="45"/>
  <c r="I6797" i="45"/>
  <c r="I6796" i="45"/>
  <c r="I6795" i="45"/>
  <c r="I6794" i="45"/>
  <c r="I6793" i="45"/>
  <c r="I6792" i="45"/>
  <c r="I6791" i="45"/>
  <c r="I6790" i="45"/>
  <c r="I6789" i="45"/>
  <c r="I6788" i="45"/>
  <c r="I6787" i="45"/>
  <c r="I6786" i="45"/>
  <c r="I6785" i="45"/>
  <c r="I6784" i="45"/>
  <c r="I6783" i="45"/>
  <c r="I6782" i="45"/>
  <c r="I6781" i="45"/>
  <c r="I6780" i="45"/>
  <c r="I6779" i="45"/>
  <c r="I6778" i="45"/>
  <c r="I6777" i="45"/>
  <c r="I6776" i="45"/>
  <c r="I6775" i="45"/>
  <c r="I6774" i="45"/>
  <c r="I6773" i="45"/>
  <c r="I6772" i="45"/>
  <c r="I6771" i="45"/>
  <c r="I6770" i="45"/>
  <c r="I6769" i="45"/>
  <c r="I6768" i="45"/>
  <c r="I6767" i="45"/>
  <c r="I6766" i="45"/>
  <c r="I6765" i="45"/>
  <c r="I6764" i="45"/>
  <c r="I6763" i="45"/>
  <c r="I6762" i="45"/>
  <c r="I6761" i="45"/>
  <c r="I6760" i="45"/>
  <c r="I6759" i="45"/>
  <c r="I6758" i="45"/>
  <c r="I6757" i="45"/>
  <c r="I6756" i="45"/>
  <c r="I6755" i="45"/>
  <c r="I6754" i="45"/>
  <c r="I6753" i="45"/>
  <c r="I6752" i="45"/>
  <c r="I6751" i="45"/>
  <c r="I6750" i="45"/>
  <c r="I6749" i="45"/>
  <c r="I6748" i="45"/>
  <c r="I6747" i="45"/>
  <c r="I6746" i="45"/>
  <c r="I6745" i="45"/>
  <c r="I6744" i="45"/>
  <c r="I6743" i="45"/>
  <c r="I6742" i="45"/>
  <c r="I6741" i="45"/>
  <c r="I6740" i="45"/>
  <c r="I6739" i="45"/>
  <c r="I6738" i="45"/>
  <c r="I6737" i="45"/>
  <c r="I6736" i="45"/>
  <c r="I6735" i="45"/>
  <c r="I6734" i="45"/>
  <c r="I6733" i="45"/>
  <c r="I6732" i="45"/>
  <c r="I6731" i="45"/>
  <c r="I6730" i="45"/>
  <c r="I6729" i="45"/>
  <c r="I6728" i="45"/>
  <c r="I6727" i="45"/>
  <c r="I6726" i="45"/>
  <c r="I6725" i="45"/>
  <c r="I6724" i="45"/>
  <c r="I6723" i="45"/>
  <c r="I6722" i="45"/>
  <c r="I6721" i="45"/>
  <c r="I6720" i="45"/>
  <c r="I6719" i="45"/>
  <c r="I6718" i="45"/>
  <c r="I6717" i="45"/>
  <c r="I6716" i="45"/>
  <c r="I6715" i="45"/>
  <c r="I6714" i="45"/>
  <c r="I6713" i="45"/>
  <c r="I6712" i="45"/>
  <c r="I6711" i="45"/>
  <c r="I6710" i="45"/>
  <c r="I6709" i="45"/>
  <c r="I6708" i="45"/>
  <c r="I6707" i="45"/>
  <c r="I6706" i="45"/>
  <c r="I6705" i="45"/>
  <c r="I6704" i="45"/>
  <c r="I6703" i="45"/>
  <c r="I6702" i="45"/>
  <c r="I6701" i="45"/>
  <c r="I6700" i="45"/>
  <c r="I6699" i="45"/>
  <c r="I6698" i="45"/>
  <c r="I6697" i="45"/>
  <c r="I6696" i="45"/>
  <c r="I6695" i="45"/>
  <c r="I6694" i="45"/>
  <c r="I6693" i="45"/>
  <c r="I6692" i="45"/>
  <c r="I6691" i="45"/>
  <c r="I6690" i="45"/>
  <c r="I6689" i="45"/>
  <c r="I6688" i="45"/>
  <c r="I6687" i="45"/>
  <c r="I6686" i="45"/>
  <c r="I6685" i="45"/>
  <c r="I6684" i="45"/>
  <c r="I6683" i="45"/>
  <c r="I6682" i="45"/>
  <c r="I6681" i="45"/>
  <c r="I6680" i="45"/>
  <c r="I6679" i="45"/>
  <c r="I6678" i="45"/>
  <c r="I6677" i="45"/>
  <c r="I6676" i="45"/>
  <c r="I6675" i="45"/>
  <c r="I6674" i="45"/>
  <c r="I6673" i="45"/>
  <c r="I6672" i="45"/>
  <c r="I6671" i="45"/>
  <c r="I6670" i="45"/>
  <c r="I6669" i="45"/>
  <c r="I6668" i="45"/>
  <c r="I6667" i="45"/>
  <c r="I6666" i="45"/>
  <c r="I6665" i="45"/>
  <c r="I6664" i="45"/>
  <c r="I6663" i="45"/>
  <c r="I6662" i="45"/>
  <c r="I6661" i="45"/>
  <c r="I6660" i="45"/>
  <c r="I6659" i="45"/>
  <c r="I6658" i="45"/>
  <c r="I6657" i="45"/>
  <c r="I6656" i="45"/>
  <c r="I6655" i="45"/>
  <c r="I6654" i="45"/>
  <c r="I6653" i="45"/>
  <c r="I6652" i="45"/>
  <c r="I6651" i="45"/>
  <c r="I6650" i="45"/>
  <c r="I6649" i="45"/>
  <c r="I6648" i="45"/>
  <c r="I6647" i="45"/>
  <c r="I6646" i="45"/>
  <c r="I6645" i="45"/>
  <c r="I6644" i="45"/>
  <c r="I6643" i="45"/>
  <c r="I6642" i="45"/>
  <c r="I6641" i="45"/>
  <c r="I6640" i="45"/>
  <c r="I6639" i="45"/>
  <c r="I6638" i="45"/>
  <c r="I6637" i="45"/>
  <c r="I6636" i="45"/>
  <c r="I6635" i="45"/>
  <c r="I6634" i="45"/>
  <c r="I6633" i="45"/>
  <c r="I6632" i="45"/>
  <c r="I6631" i="45"/>
  <c r="I6630" i="45"/>
  <c r="I6629" i="45"/>
  <c r="I6628" i="45"/>
  <c r="I6627" i="45"/>
  <c r="I6626" i="45"/>
  <c r="I6625" i="45"/>
  <c r="I6624" i="45"/>
  <c r="I6623" i="45"/>
  <c r="I6622" i="45"/>
  <c r="I6621" i="45"/>
  <c r="I6620" i="45"/>
  <c r="I6619" i="45"/>
  <c r="I6618" i="45"/>
  <c r="I6617" i="45"/>
  <c r="I6616" i="45"/>
  <c r="I6615" i="45"/>
  <c r="I6614" i="45"/>
  <c r="I6613" i="45"/>
  <c r="I6612" i="45"/>
  <c r="I6611" i="45"/>
  <c r="I6610" i="45"/>
  <c r="I6609" i="45"/>
  <c r="I6608" i="45"/>
  <c r="I6607" i="45"/>
  <c r="I6606" i="45"/>
  <c r="I6605" i="45"/>
  <c r="I6604" i="45"/>
  <c r="I6603" i="45"/>
  <c r="I6602" i="45"/>
  <c r="I6601" i="45"/>
  <c r="I6600" i="45"/>
  <c r="I6599" i="45"/>
  <c r="I6598" i="45"/>
  <c r="I6597" i="45"/>
  <c r="I6596" i="45"/>
  <c r="I6595" i="45"/>
  <c r="I6594" i="45"/>
  <c r="I6593" i="45"/>
  <c r="I6592" i="45"/>
  <c r="I6591" i="45"/>
  <c r="I6590" i="45"/>
  <c r="I6589" i="45"/>
  <c r="I6588" i="45"/>
  <c r="I6587" i="45"/>
  <c r="I6586" i="45"/>
  <c r="I6585" i="45"/>
  <c r="I6584" i="45"/>
  <c r="I6583" i="45"/>
  <c r="I6582" i="45"/>
  <c r="I6581" i="45"/>
  <c r="I6580" i="45"/>
  <c r="I6579" i="45"/>
  <c r="I6578" i="45"/>
  <c r="I6577" i="45"/>
  <c r="I6576" i="45"/>
  <c r="I6575" i="45"/>
  <c r="I6574" i="45"/>
  <c r="I6573" i="45"/>
  <c r="I6572" i="45"/>
  <c r="I6571" i="45"/>
  <c r="I6570" i="45"/>
  <c r="I6569" i="45"/>
  <c r="I6568" i="45"/>
  <c r="I6567" i="45"/>
  <c r="I6566" i="45"/>
  <c r="I6565" i="45"/>
  <c r="I6564" i="45"/>
  <c r="I6563" i="45"/>
  <c r="I6562" i="45"/>
  <c r="I6561" i="45"/>
  <c r="I6560" i="45"/>
  <c r="I6559" i="45"/>
  <c r="I6558" i="45"/>
  <c r="I6557" i="45"/>
  <c r="I6556" i="45"/>
  <c r="I6555" i="45"/>
  <c r="I6554" i="45"/>
  <c r="I6553" i="45"/>
  <c r="I6552" i="45"/>
  <c r="I6551" i="45"/>
  <c r="I6550" i="45"/>
  <c r="I6549" i="45"/>
  <c r="I6548" i="45"/>
  <c r="I6547" i="45"/>
  <c r="I6546" i="45"/>
  <c r="I6545" i="45"/>
  <c r="I6544" i="45"/>
  <c r="I6543" i="45"/>
  <c r="I6542" i="45"/>
  <c r="I6541" i="45"/>
  <c r="I6540" i="45"/>
  <c r="I6539" i="45"/>
  <c r="I6538" i="45"/>
  <c r="I6537" i="45"/>
  <c r="I6536" i="45"/>
  <c r="I6535" i="45"/>
  <c r="I6534" i="45"/>
  <c r="I6533" i="45"/>
  <c r="I6532" i="45"/>
  <c r="I6531" i="45"/>
  <c r="I6530" i="45"/>
  <c r="I6529" i="45"/>
  <c r="I6528" i="45"/>
  <c r="I6527" i="45"/>
  <c r="I6526" i="45"/>
  <c r="I6525" i="45"/>
  <c r="I6524" i="45"/>
  <c r="I6523" i="45"/>
  <c r="I6522" i="45"/>
  <c r="I6521" i="45"/>
  <c r="I6520" i="45"/>
  <c r="I6519" i="45"/>
  <c r="I6518" i="45"/>
  <c r="I6517" i="45"/>
  <c r="I6516" i="45"/>
  <c r="I6515" i="45"/>
  <c r="I6514" i="45"/>
  <c r="I6513" i="45"/>
  <c r="I6512" i="45"/>
  <c r="I6511" i="45"/>
  <c r="I6510" i="45"/>
  <c r="I6509" i="45"/>
  <c r="I6508" i="45"/>
  <c r="I6507" i="45"/>
  <c r="I6506" i="45"/>
  <c r="I6505" i="45"/>
  <c r="I6504" i="45"/>
  <c r="I6503" i="45"/>
  <c r="I6502" i="45"/>
  <c r="I6501" i="45"/>
  <c r="I6500" i="45"/>
  <c r="I6499" i="45"/>
  <c r="I6498" i="45"/>
  <c r="I6497" i="45"/>
  <c r="I6496" i="45"/>
  <c r="I6495" i="45"/>
  <c r="I6494" i="45"/>
  <c r="I6493" i="45"/>
  <c r="I6492" i="45"/>
  <c r="I6491" i="45"/>
  <c r="I6490" i="45"/>
  <c r="I6489" i="45"/>
  <c r="I6488" i="45"/>
  <c r="I6487" i="45"/>
  <c r="I6486" i="45"/>
  <c r="I6485" i="45"/>
  <c r="I6484" i="45"/>
  <c r="I6483" i="45"/>
  <c r="I6482" i="45"/>
  <c r="I6481" i="45"/>
  <c r="I6480" i="45"/>
  <c r="I6479" i="45"/>
  <c r="I6478" i="45"/>
  <c r="I6477" i="45"/>
  <c r="I6476" i="45"/>
  <c r="I6475" i="45"/>
  <c r="I6474" i="45"/>
  <c r="I6473" i="45"/>
  <c r="I6472" i="45"/>
  <c r="I6471" i="45"/>
  <c r="I6470" i="45"/>
  <c r="I6469" i="45"/>
  <c r="I6468" i="45"/>
  <c r="I6467" i="45"/>
  <c r="I6466" i="45"/>
  <c r="I6465" i="45"/>
  <c r="I6464" i="45"/>
  <c r="I6463" i="45"/>
  <c r="I6462" i="45"/>
  <c r="I6461" i="45"/>
  <c r="I6460" i="45"/>
  <c r="I6459" i="45"/>
  <c r="I6458" i="45"/>
  <c r="I6457" i="45"/>
  <c r="I6456" i="45"/>
  <c r="I6455" i="45"/>
  <c r="I6454" i="45"/>
  <c r="I6453" i="45"/>
  <c r="I6452" i="45"/>
  <c r="I6451" i="45"/>
  <c r="I6450" i="45"/>
  <c r="I6449" i="45"/>
  <c r="I6448" i="45"/>
  <c r="I6447" i="45"/>
  <c r="I6446" i="45"/>
  <c r="I6445" i="45"/>
  <c r="I6444" i="45"/>
  <c r="I6443" i="45"/>
  <c r="I6442" i="45"/>
  <c r="I6441" i="45"/>
  <c r="I6440" i="45"/>
  <c r="I6439" i="45"/>
  <c r="I6438" i="45"/>
  <c r="I6437" i="45"/>
  <c r="I6436" i="45"/>
  <c r="I6435" i="45"/>
  <c r="I6434" i="45"/>
  <c r="I6433" i="45"/>
  <c r="I6432" i="45"/>
  <c r="I6431" i="45"/>
  <c r="I6430" i="45"/>
  <c r="I6429" i="45"/>
  <c r="I6428" i="45"/>
  <c r="I6427" i="45"/>
  <c r="I6426" i="45"/>
  <c r="I6425" i="45"/>
  <c r="I6424" i="45"/>
  <c r="I6423" i="45"/>
  <c r="I6422" i="45"/>
  <c r="I6421" i="45"/>
  <c r="I6420" i="45"/>
  <c r="I6419" i="45"/>
  <c r="I6418" i="45"/>
  <c r="I6417" i="45"/>
  <c r="I6416" i="45"/>
  <c r="I6415" i="45"/>
  <c r="I6414" i="45"/>
  <c r="I6413" i="45"/>
  <c r="I6412" i="45"/>
  <c r="I6411" i="45"/>
  <c r="I6410" i="45"/>
  <c r="I6409" i="45"/>
  <c r="I6408" i="45"/>
  <c r="I6407" i="45"/>
  <c r="I6406" i="45"/>
  <c r="I6405" i="45"/>
  <c r="I6404" i="45"/>
  <c r="I6403" i="45"/>
  <c r="I6402" i="45"/>
  <c r="I6401" i="45"/>
  <c r="I6400" i="45"/>
  <c r="I6399" i="45"/>
  <c r="I6398" i="45"/>
  <c r="I6397" i="45"/>
  <c r="I6396" i="45"/>
  <c r="I6395" i="45"/>
  <c r="I6394" i="45"/>
  <c r="I6393" i="45"/>
  <c r="I6392" i="45"/>
  <c r="I6391" i="45"/>
  <c r="I6390" i="45"/>
  <c r="I6389" i="45"/>
  <c r="I6388" i="45"/>
  <c r="I6387" i="45"/>
  <c r="I6386" i="45"/>
  <c r="I6385" i="45"/>
  <c r="I6384" i="45"/>
  <c r="I6383" i="45"/>
  <c r="I6382" i="45"/>
  <c r="I6381" i="45"/>
  <c r="I6380" i="45"/>
  <c r="I6379" i="45"/>
  <c r="I6378" i="45"/>
  <c r="I6377" i="45"/>
  <c r="I6376" i="45"/>
  <c r="I6375" i="45"/>
  <c r="I6374" i="45"/>
  <c r="I6373" i="45"/>
  <c r="I6372" i="45"/>
  <c r="I6371" i="45"/>
  <c r="I6370" i="45"/>
  <c r="I6369" i="45"/>
  <c r="I6368" i="45"/>
  <c r="I6367" i="45"/>
  <c r="I6366" i="45"/>
  <c r="I6365" i="45"/>
  <c r="I6364" i="45"/>
  <c r="I6363" i="45"/>
  <c r="I6362" i="45"/>
  <c r="I6361" i="45"/>
  <c r="I6360" i="45"/>
  <c r="I6359" i="45"/>
  <c r="I6358" i="45"/>
  <c r="I6357" i="45"/>
  <c r="I6356" i="45"/>
  <c r="I6355" i="45"/>
  <c r="I6354" i="45"/>
  <c r="I6353" i="45"/>
  <c r="I6352" i="45"/>
  <c r="I6351" i="45"/>
  <c r="I6350" i="45"/>
  <c r="I6349" i="45"/>
  <c r="I6348" i="45"/>
  <c r="I6347" i="45"/>
  <c r="I6346" i="45"/>
  <c r="I6345" i="45"/>
  <c r="I6344" i="45"/>
  <c r="I6343" i="45"/>
  <c r="I6342" i="45"/>
  <c r="I6341" i="45"/>
  <c r="I6340" i="45"/>
  <c r="I6339" i="45"/>
  <c r="I6338" i="45"/>
  <c r="I6337" i="45"/>
  <c r="I6336" i="45"/>
  <c r="I6335" i="45"/>
  <c r="I6334" i="45"/>
  <c r="I6333" i="45"/>
  <c r="I6332" i="45"/>
  <c r="I6331" i="45"/>
  <c r="I6330" i="45"/>
  <c r="I6329" i="45"/>
  <c r="I6328" i="45"/>
  <c r="I6327" i="45"/>
  <c r="I6326" i="45"/>
  <c r="I6325" i="45"/>
  <c r="I6324" i="45"/>
  <c r="I6323" i="45"/>
  <c r="I6322" i="45"/>
  <c r="I6321" i="45"/>
  <c r="I6320" i="45"/>
  <c r="I6319" i="45"/>
  <c r="I6318" i="45"/>
  <c r="I6317" i="45"/>
  <c r="I6316" i="45"/>
  <c r="I6315" i="45"/>
  <c r="I6314" i="45"/>
  <c r="I6313" i="45"/>
  <c r="I6312" i="45"/>
  <c r="I6311" i="45"/>
  <c r="I6310" i="45"/>
  <c r="I6309" i="45"/>
  <c r="I6308" i="45"/>
  <c r="I6307" i="45"/>
  <c r="I6306" i="45"/>
  <c r="I6305" i="45"/>
  <c r="I6304" i="45"/>
  <c r="I6303" i="45"/>
  <c r="I6302" i="45"/>
  <c r="I6301" i="45"/>
  <c r="I6300" i="45"/>
  <c r="I6299" i="45"/>
  <c r="I6298" i="45"/>
  <c r="I6297" i="45"/>
  <c r="I6296" i="45"/>
  <c r="I6295" i="45"/>
  <c r="I6294" i="45"/>
  <c r="I6293" i="45"/>
  <c r="I6292" i="45"/>
  <c r="I6291" i="45"/>
  <c r="I6290" i="45"/>
  <c r="I6289" i="45"/>
  <c r="I6288" i="45"/>
  <c r="I6287" i="45"/>
  <c r="I6286" i="45"/>
  <c r="I6285" i="45"/>
  <c r="I6284" i="45"/>
  <c r="I6283" i="45"/>
  <c r="I6282" i="45"/>
  <c r="I6281" i="45"/>
  <c r="I6280" i="45"/>
  <c r="I6279" i="45"/>
  <c r="I6278" i="45"/>
  <c r="I6277" i="45"/>
  <c r="I6276" i="45"/>
  <c r="I6275" i="45"/>
  <c r="I6274" i="45"/>
  <c r="I6273" i="45"/>
  <c r="I6272" i="45"/>
  <c r="I6271" i="45"/>
  <c r="I6270" i="45"/>
  <c r="I6269" i="45"/>
  <c r="I6268" i="45"/>
  <c r="I6267" i="45"/>
  <c r="I6266" i="45"/>
  <c r="I6265" i="45"/>
  <c r="I6264" i="45"/>
  <c r="I6263" i="45"/>
  <c r="I6262" i="45"/>
  <c r="I6261" i="45"/>
  <c r="I6260" i="45"/>
  <c r="I6259" i="45"/>
  <c r="I6258" i="45"/>
  <c r="I6257" i="45"/>
  <c r="I6256" i="45"/>
  <c r="I6255" i="45"/>
  <c r="I6254" i="45"/>
  <c r="I6253" i="45"/>
  <c r="I6252" i="45"/>
  <c r="I6251" i="45"/>
  <c r="I6250" i="45"/>
  <c r="I6249" i="45"/>
  <c r="I6248" i="45"/>
  <c r="I6247" i="45"/>
  <c r="I6246" i="45"/>
  <c r="I6245" i="45"/>
  <c r="I6244" i="45"/>
  <c r="I6243" i="45"/>
  <c r="I6242" i="45"/>
  <c r="I6241" i="45"/>
  <c r="I6240" i="45"/>
  <c r="I6239" i="45"/>
  <c r="I6238" i="45"/>
  <c r="I6237" i="45"/>
  <c r="I6236" i="45"/>
  <c r="I6235" i="45"/>
  <c r="I6234" i="45"/>
  <c r="I6233" i="45"/>
  <c r="I6232" i="45"/>
  <c r="I6231" i="45"/>
  <c r="I6230" i="45"/>
  <c r="I6229" i="45"/>
  <c r="I6228" i="45"/>
  <c r="I6227" i="45"/>
  <c r="I6226" i="45"/>
  <c r="I6225" i="45"/>
  <c r="I6224" i="45"/>
  <c r="I6223" i="45"/>
  <c r="I6222" i="45"/>
  <c r="I6221" i="45"/>
  <c r="I6220" i="45"/>
  <c r="I6219" i="45"/>
  <c r="I6218" i="45"/>
  <c r="I6217" i="45"/>
  <c r="I6216" i="45"/>
  <c r="I6215" i="45"/>
  <c r="I6214" i="45"/>
  <c r="I6213" i="45"/>
  <c r="I6212" i="45"/>
  <c r="I6211" i="45"/>
  <c r="I6210" i="45"/>
  <c r="I6209" i="45"/>
  <c r="I6208" i="45"/>
  <c r="I6207" i="45"/>
  <c r="I6206" i="45"/>
  <c r="I6205" i="45"/>
  <c r="I6204" i="45"/>
  <c r="I6203" i="45"/>
  <c r="I6202" i="45"/>
  <c r="I6201" i="45"/>
  <c r="I6200" i="45"/>
  <c r="I6199" i="45"/>
  <c r="I6198" i="45"/>
  <c r="I6197" i="45"/>
  <c r="I6196" i="45"/>
  <c r="I6195" i="45"/>
  <c r="I6194" i="45"/>
  <c r="I6193" i="45"/>
  <c r="I6192" i="45"/>
  <c r="I6191" i="45"/>
  <c r="I6190" i="45"/>
  <c r="I6189" i="45"/>
  <c r="I6188" i="45"/>
  <c r="I6187" i="45"/>
  <c r="I6186" i="45"/>
  <c r="I6185" i="45"/>
  <c r="I6184" i="45"/>
  <c r="I6183" i="45"/>
  <c r="I6182" i="45"/>
  <c r="I6181" i="45"/>
  <c r="I6180" i="45"/>
  <c r="I6179" i="45"/>
  <c r="I6178" i="45"/>
  <c r="I6177" i="45"/>
  <c r="I6176" i="45"/>
  <c r="I6175" i="45"/>
  <c r="I6174" i="45"/>
  <c r="I6173" i="45"/>
  <c r="I6172" i="45"/>
  <c r="I6171" i="45"/>
  <c r="I6170" i="45"/>
  <c r="I6169" i="45"/>
  <c r="I6168" i="45"/>
  <c r="I6167" i="45"/>
  <c r="I6166" i="45"/>
  <c r="I6165" i="45"/>
  <c r="I6164" i="45"/>
  <c r="I6163" i="45"/>
  <c r="I6162" i="45"/>
  <c r="I6161" i="45"/>
  <c r="I6160" i="45"/>
  <c r="I6159" i="45"/>
  <c r="I6158" i="45"/>
  <c r="I6157" i="45"/>
  <c r="I6156" i="45"/>
  <c r="I6155" i="45"/>
  <c r="I6154" i="45"/>
  <c r="I6153" i="45"/>
  <c r="I6152" i="45"/>
  <c r="I6151" i="45"/>
  <c r="I6150" i="45"/>
  <c r="I6149" i="45"/>
  <c r="I6148" i="45"/>
  <c r="I6147" i="45"/>
  <c r="I6146" i="45"/>
  <c r="I6145" i="45"/>
  <c r="I6144" i="45"/>
  <c r="I6143" i="45"/>
  <c r="I6142" i="45"/>
  <c r="I6141" i="45"/>
  <c r="I6140" i="45"/>
  <c r="I6139" i="45"/>
  <c r="I6138" i="45"/>
  <c r="I6137" i="45"/>
  <c r="I6136" i="45"/>
  <c r="I6135" i="45"/>
  <c r="I6134" i="45"/>
  <c r="I6133" i="45"/>
  <c r="I6132" i="45"/>
  <c r="I6131" i="45"/>
  <c r="I6130" i="45"/>
  <c r="I6129" i="45"/>
  <c r="I6128" i="45"/>
  <c r="I6127" i="45"/>
  <c r="I6126" i="45"/>
  <c r="I6125" i="45"/>
  <c r="I6124" i="45"/>
  <c r="I6123" i="45"/>
  <c r="I6122" i="45"/>
  <c r="I6121" i="45"/>
  <c r="I6120" i="45"/>
  <c r="I6119" i="45"/>
  <c r="I6118" i="45"/>
  <c r="I6117" i="45"/>
  <c r="I6116" i="45"/>
  <c r="I6115" i="45"/>
  <c r="I6114" i="45"/>
  <c r="I6113" i="45"/>
  <c r="I6112" i="45"/>
  <c r="I6111" i="45"/>
  <c r="I6110" i="45"/>
  <c r="I6109" i="45"/>
  <c r="I6108" i="45"/>
  <c r="I6107" i="45"/>
  <c r="I6106" i="45"/>
  <c r="I6105" i="45"/>
  <c r="I6104" i="45"/>
  <c r="I6103" i="45"/>
  <c r="I6102" i="45"/>
  <c r="I6101" i="45"/>
  <c r="I6100" i="45"/>
  <c r="I6099" i="45"/>
  <c r="I6098" i="45"/>
  <c r="I6097" i="45"/>
  <c r="I6096" i="45"/>
  <c r="I6095" i="45"/>
  <c r="I6094" i="45"/>
  <c r="I6093" i="45"/>
  <c r="I6092" i="45"/>
  <c r="I6091" i="45"/>
  <c r="I6090" i="45"/>
  <c r="I6089" i="45"/>
  <c r="I6088" i="45"/>
  <c r="I6087" i="45"/>
  <c r="I6086" i="45"/>
  <c r="I6085" i="45"/>
  <c r="I6084" i="45"/>
  <c r="I6083" i="45"/>
  <c r="I6082" i="45"/>
  <c r="I6081" i="45"/>
  <c r="I6080" i="45"/>
  <c r="I6079" i="45"/>
  <c r="I6078" i="45"/>
  <c r="I6077" i="45"/>
  <c r="I6076" i="45"/>
  <c r="I6075" i="45"/>
  <c r="I6074" i="45"/>
  <c r="I6073" i="45"/>
  <c r="I6072" i="45"/>
  <c r="I6071" i="45"/>
  <c r="I6070" i="45"/>
  <c r="I6069" i="45"/>
  <c r="I6068" i="45"/>
  <c r="I6067" i="45"/>
  <c r="I6066" i="45"/>
  <c r="I6065" i="45"/>
  <c r="I6064" i="45"/>
  <c r="I6063" i="45"/>
  <c r="I6062" i="45"/>
  <c r="I6061" i="45"/>
  <c r="I6060" i="45"/>
  <c r="I6059" i="45"/>
  <c r="I6058" i="45"/>
  <c r="I6057" i="45"/>
  <c r="I6056" i="45"/>
  <c r="I6055" i="45"/>
  <c r="I6054" i="45"/>
  <c r="I6053" i="45"/>
  <c r="I6052" i="45"/>
  <c r="I6051" i="45"/>
  <c r="I6050" i="45"/>
  <c r="I6049" i="45"/>
  <c r="I6048" i="45"/>
  <c r="I6047" i="45"/>
  <c r="I6046" i="45"/>
  <c r="I6045" i="45"/>
  <c r="I6044" i="45"/>
  <c r="I6043" i="45"/>
  <c r="I6042" i="45"/>
  <c r="I6041" i="45"/>
  <c r="I6040" i="45"/>
  <c r="I6039" i="45"/>
  <c r="I6038" i="45"/>
  <c r="I6037" i="45"/>
  <c r="I6036" i="45"/>
  <c r="I6035" i="45"/>
  <c r="I6034" i="45"/>
  <c r="I6033" i="45"/>
  <c r="I6032" i="45"/>
  <c r="I6031" i="45"/>
  <c r="I6030" i="45"/>
  <c r="I6029" i="45"/>
  <c r="I6028" i="45"/>
  <c r="I6027" i="45"/>
  <c r="I6026" i="45"/>
  <c r="I6025" i="45"/>
  <c r="I6024" i="45"/>
  <c r="I6023" i="45"/>
  <c r="I6022" i="45"/>
  <c r="I6021" i="45"/>
  <c r="I6020" i="45"/>
  <c r="I6019" i="45"/>
  <c r="I6018" i="45"/>
  <c r="I6017" i="45"/>
  <c r="I6016" i="45"/>
  <c r="I6015" i="45"/>
  <c r="I6014" i="45"/>
  <c r="I6013" i="45"/>
  <c r="I6012" i="45"/>
  <c r="I6011" i="45"/>
  <c r="I6010" i="45"/>
  <c r="I6009" i="45"/>
  <c r="I6008" i="45"/>
  <c r="I6007" i="45"/>
  <c r="I6006" i="45"/>
  <c r="I6005" i="45"/>
  <c r="I6004" i="45"/>
  <c r="I6003" i="45"/>
  <c r="I6002" i="45"/>
  <c r="I6001" i="45"/>
  <c r="I6000" i="45"/>
  <c r="I5999" i="45"/>
  <c r="I5998" i="45"/>
  <c r="I5997" i="45"/>
  <c r="I5996" i="45"/>
  <c r="I5995" i="45"/>
  <c r="I5994" i="45"/>
  <c r="I5993" i="45"/>
  <c r="I5992" i="45"/>
  <c r="I5991" i="45"/>
  <c r="I5990" i="45"/>
  <c r="I5989" i="45"/>
  <c r="I5988" i="45"/>
  <c r="I5987" i="45"/>
  <c r="I5986" i="45"/>
  <c r="I5985" i="45"/>
  <c r="I5984" i="45"/>
  <c r="I5983" i="45"/>
  <c r="I5982" i="45"/>
  <c r="I5981" i="45"/>
  <c r="I5980" i="45"/>
  <c r="I5979" i="45"/>
  <c r="I5978" i="45"/>
  <c r="I5977" i="45"/>
  <c r="I5976" i="45"/>
  <c r="I5975" i="45"/>
  <c r="I5974" i="45"/>
  <c r="I5973" i="45"/>
  <c r="I5972" i="45"/>
  <c r="I5971" i="45"/>
  <c r="I5970" i="45"/>
  <c r="I5969" i="45"/>
  <c r="I5968" i="45"/>
  <c r="I5967" i="45"/>
  <c r="I5966" i="45"/>
  <c r="I5965" i="45"/>
  <c r="I5964" i="45"/>
  <c r="I5963" i="45"/>
  <c r="I5962" i="45"/>
  <c r="I5961" i="45"/>
  <c r="I5960" i="45"/>
  <c r="I5959" i="45"/>
  <c r="I5958" i="45"/>
  <c r="I5957" i="45"/>
  <c r="I5956" i="45"/>
  <c r="I5955" i="45"/>
  <c r="I5954" i="45"/>
  <c r="I5953" i="45"/>
  <c r="I5952" i="45"/>
  <c r="I5951" i="45"/>
  <c r="I5950" i="45"/>
  <c r="I5949" i="45"/>
  <c r="I5948" i="45"/>
  <c r="I5947" i="45"/>
  <c r="I5946" i="45"/>
  <c r="I5945" i="45"/>
  <c r="I5944" i="45"/>
  <c r="I5943" i="45"/>
  <c r="I5942" i="45"/>
  <c r="I5941" i="45"/>
  <c r="I5940" i="45"/>
  <c r="I5939" i="45"/>
  <c r="I5938" i="45"/>
  <c r="I5937" i="45"/>
  <c r="I5936" i="45"/>
  <c r="I5935" i="45"/>
  <c r="I5934" i="45"/>
  <c r="I5933" i="45"/>
  <c r="I5932" i="45"/>
  <c r="I5931" i="45"/>
  <c r="I5930" i="45"/>
  <c r="I5929" i="45"/>
  <c r="I5928" i="45"/>
  <c r="I5927" i="45"/>
  <c r="I5926" i="45"/>
  <c r="I5925" i="45"/>
  <c r="I5924" i="45"/>
  <c r="I5923" i="45"/>
  <c r="I5922" i="45"/>
  <c r="I5921" i="45"/>
  <c r="I5920" i="45"/>
  <c r="I5919" i="45"/>
  <c r="I5918" i="45"/>
  <c r="I5917" i="45"/>
  <c r="I5916" i="45"/>
  <c r="I5915" i="45"/>
  <c r="I5914" i="45"/>
  <c r="I5913" i="45"/>
  <c r="I5912" i="45"/>
  <c r="I5911" i="45"/>
  <c r="I5910" i="45"/>
  <c r="I5909" i="45"/>
  <c r="I5908" i="45"/>
  <c r="I5907" i="45"/>
  <c r="I5906" i="45"/>
  <c r="I5905" i="45"/>
  <c r="I5904" i="45"/>
  <c r="I5903" i="45"/>
  <c r="I5902" i="45"/>
  <c r="I5901" i="45"/>
  <c r="I5900" i="45"/>
  <c r="I5899" i="45"/>
  <c r="I5898" i="45"/>
  <c r="I5897" i="45"/>
  <c r="I5896" i="45"/>
  <c r="I5895" i="45"/>
  <c r="I5894" i="45"/>
  <c r="I5893" i="45"/>
  <c r="I5892" i="45"/>
  <c r="I5891" i="45"/>
  <c r="I5890" i="45"/>
  <c r="I5889" i="45"/>
  <c r="I5888" i="45"/>
  <c r="I5887" i="45"/>
  <c r="I5886" i="45"/>
  <c r="I5885" i="45"/>
  <c r="I5884" i="45"/>
  <c r="I5883" i="45"/>
  <c r="I5882" i="45"/>
  <c r="I5881" i="45"/>
  <c r="I5880" i="45"/>
  <c r="I5879" i="45"/>
  <c r="I5878" i="45"/>
  <c r="I5877" i="45"/>
  <c r="I5876" i="45"/>
  <c r="I5875" i="45"/>
  <c r="I5874" i="45"/>
  <c r="I5873" i="45"/>
  <c r="I5872" i="45"/>
  <c r="I5871" i="45"/>
  <c r="I5870" i="45"/>
  <c r="I5869" i="45"/>
  <c r="I5868" i="45"/>
  <c r="I5867" i="45"/>
  <c r="I5866" i="45"/>
  <c r="I5865" i="45"/>
  <c r="I5864" i="45"/>
  <c r="I5863" i="45"/>
  <c r="I5862" i="45"/>
  <c r="I5861" i="45"/>
  <c r="I5860" i="45"/>
  <c r="I5859" i="45"/>
  <c r="I5858" i="45"/>
  <c r="I5857" i="45"/>
  <c r="I5856" i="45"/>
  <c r="I5855" i="45"/>
  <c r="I5854" i="45"/>
  <c r="I5853" i="45"/>
  <c r="I5852" i="45"/>
  <c r="I5851" i="45"/>
  <c r="I5850" i="45"/>
  <c r="I5849" i="45"/>
  <c r="I5848" i="45"/>
  <c r="I5847" i="45"/>
  <c r="I5846" i="45"/>
  <c r="I5845" i="45"/>
  <c r="I5844" i="45"/>
  <c r="I5843" i="45"/>
  <c r="I5842" i="45"/>
  <c r="I5841" i="45"/>
  <c r="I5840" i="45"/>
  <c r="I5839" i="45"/>
  <c r="I5838" i="45"/>
  <c r="I5837" i="45"/>
  <c r="I5836" i="45"/>
  <c r="I5835" i="45"/>
  <c r="I5834" i="45"/>
  <c r="I5833" i="45"/>
  <c r="I5832" i="45"/>
  <c r="I5831" i="45"/>
  <c r="I5830" i="45"/>
  <c r="I5829" i="45"/>
  <c r="I5828" i="45"/>
  <c r="I5827" i="45"/>
  <c r="I5826" i="45"/>
  <c r="I5825" i="45"/>
  <c r="I5824" i="45"/>
  <c r="I5823" i="45"/>
  <c r="I5822" i="45"/>
  <c r="I5821" i="45"/>
  <c r="I5820" i="45"/>
  <c r="I5819" i="45"/>
  <c r="I5818" i="45"/>
  <c r="I5817" i="45"/>
  <c r="I5816" i="45"/>
  <c r="I5815" i="45"/>
  <c r="I5814" i="45"/>
  <c r="I5813" i="45"/>
  <c r="I5812" i="45"/>
  <c r="I5811" i="45"/>
  <c r="I5810" i="45"/>
  <c r="I5809" i="45"/>
  <c r="I5808" i="45"/>
  <c r="I5807" i="45"/>
  <c r="I5806" i="45"/>
  <c r="I5805" i="45"/>
  <c r="I5804" i="45"/>
  <c r="I5803" i="45"/>
  <c r="I5802" i="45"/>
  <c r="I5801" i="45"/>
  <c r="I5800" i="45"/>
  <c r="I5799" i="45"/>
  <c r="I5798" i="45"/>
  <c r="I5797" i="45"/>
  <c r="I5796" i="45"/>
  <c r="I5795" i="45"/>
  <c r="I5794" i="45"/>
  <c r="I5793" i="45"/>
  <c r="I5792" i="45"/>
  <c r="I5791" i="45"/>
  <c r="I5790" i="45"/>
  <c r="I5789" i="45"/>
  <c r="I5788" i="45"/>
  <c r="I5787" i="45"/>
  <c r="I5786" i="45"/>
  <c r="I5785" i="45"/>
  <c r="I5784" i="45"/>
  <c r="I5783" i="45"/>
  <c r="I5782" i="45"/>
  <c r="I5781" i="45"/>
  <c r="I5780" i="45"/>
  <c r="I5779" i="45"/>
  <c r="I5778" i="45"/>
  <c r="I5777" i="45"/>
  <c r="I5776" i="45"/>
  <c r="I5775" i="45"/>
  <c r="I5774" i="45"/>
  <c r="I5773" i="45"/>
  <c r="I5772" i="45"/>
  <c r="I5771" i="45"/>
  <c r="I5770" i="45"/>
  <c r="I5769" i="45"/>
  <c r="I5768" i="45"/>
  <c r="I5767" i="45"/>
  <c r="I5766" i="45"/>
  <c r="I5765" i="45"/>
  <c r="I5764" i="45"/>
  <c r="I5763" i="45"/>
  <c r="I5762" i="45"/>
  <c r="I5761" i="45"/>
  <c r="I5760" i="45"/>
  <c r="I5759" i="45"/>
  <c r="I5758" i="45"/>
  <c r="I5757" i="45"/>
  <c r="I5756" i="45"/>
  <c r="I5755" i="45"/>
  <c r="I5754" i="45"/>
  <c r="I5753" i="45"/>
  <c r="I5752" i="45"/>
  <c r="I5751" i="45"/>
  <c r="I5750" i="45"/>
  <c r="I5749" i="45"/>
  <c r="I5748" i="45"/>
  <c r="I5747" i="45"/>
  <c r="I5746" i="45"/>
  <c r="I5745" i="45"/>
  <c r="I5744" i="45"/>
  <c r="I5743" i="45"/>
  <c r="I5742" i="45"/>
  <c r="I5741" i="45"/>
  <c r="I5740" i="45"/>
  <c r="I5739" i="45"/>
  <c r="I5738" i="45"/>
  <c r="I5737" i="45"/>
  <c r="I5736" i="45"/>
  <c r="I5735" i="45"/>
  <c r="I5734" i="45"/>
  <c r="I5733" i="45"/>
  <c r="I5732" i="45"/>
  <c r="I5731" i="45"/>
  <c r="I5730" i="45"/>
  <c r="I5729" i="45"/>
  <c r="I5728" i="45"/>
  <c r="I5727" i="45"/>
  <c r="I5726" i="45"/>
  <c r="I5725" i="45"/>
  <c r="I5724" i="45"/>
  <c r="I5723" i="45"/>
  <c r="I5722" i="45"/>
  <c r="I5721" i="45"/>
  <c r="I5720" i="45"/>
  <c r="I5719" i="45"/>
  <c r="I5718" i="45"/>
  <c r="I5717" i="45"/>
  <c r="I5716" i="45"/>
  <c r="I5715" i="45"/>
  <c r="I5714" i="45"/>
  <c r="I5713" i="45"/>
  <c r="I5712" i="45"/>
  <c r="I5711" i="45"/>
  <c r="I5710" i="45"/>
  <c r="I5709" i="45"/>
  <c r="I5708" i="45"/>
  <c r="I5707" i="45"/>
  <c r="I5706" i="45"/>
  <c r="I5705" i="45"/>
  <c r="I5704" i="45"/>
  <c r="I5703" i="45"/>
  <c r="I5702" i="45"/>
  <c r="I5701" i="45"/>
  <c r="I5700" i="45"/>
  <c r="I5699" i="45"/>
  <c r="I5698" i="45"/>
  <c r="I5697" i="45"/>
  <c r="I5696" i="45"/>
  <c r="I5695" i="45"/>
  <c r="I5694" i="45"/>
  <c r="I5693" i="45"/>
  <c r="I5692" i="45"/>
  <c r="I5691" i="45"/>
  <c r="I5690" i="45"/>
  <c r="I5689" i="45"/>
  <c r="I5688" i="45"/>
  <c r="I5687" i="45"/>
  <c r="I5686" i="45"/>
  <c r="I5685" i="45"/>
  <c r="I5684" i="45"/>
  <c r="I5683" i="45"/>
  <c r="I5682" i="45"/>
  <c r="I5681" i="45"/>
  <c r="I5680" i="45"/>
  <c r="I5679" i="45"/>
  <c r="I5678" i="45"/>
  <c r="I5677" i="45"/>
  <c r="I5676" i="45"/>
  <c r="I5675" i="45"/>
  <c r="I5674" i="45"/>
  <c r="I5673" i="45"/>
  <c r="I5672" i="45"/>
  <c r="I5671" i="45"/>
  <c r="I5670" i="45"/>
  <c r="I5669" i="45"/>
  <c r="I5668" i="45"/>
  <c r="I5667" i="45"/>
  <c r="I5666" i="45"/>
  <c r="I5665" i="45"/>
  <c r="I5664" i="45"/>
  <c r="I5663" i="45"/>
  <c r="I5662" i="45"/>
  <c r="I5661" i="45"/>
  <c r="I5660" i="45"/>
  <c r="I5659" i="45"/>
  <c r="I5658" i="45"/>
  <c r="I5657" i="45"/>
  <c r="I5656" i="45"/>
  <c r="I5655" i="45"/>
  <c r="I5654" i="45"/>
  <c r="I5653" i="45"/>
  <c r="I5652" i="45"/>
  <c r="I5651" i="45"/>
  <c r="I5650" i="45"/>
  <c r="I5649" i="45"/>
  <c r="I5648" i="45"/>
  <c r="I5647" i="45"/>
  <c r="I5646" i="45"/>
  <c r="I5645" i="45"/>
  <c r="I5644" i="45"/>
  <c r="I5643" i="45"/>
  <c r="I5642" i="45"/>
  <c r="I5641" i="45"/>
  <c r="I5640" i="45"/>
  <c r="I5639" i="45"/>
  <c r="I5638" i="45"/>
  <c r="I5637" i="45"/>
  <c r="I5636" i="45"/>
  <c r="I5635" i="45"/>
  <c r="I5634" i="45"/>
  <c r="I5633" i="45"/>
  <c r="I5632" i="45"/>
  <c r="I5631" i="45"/>
  <c r="I5630" i="45"/>
  <c r="I5629" i="45"/>
  <c r="I5628" i="45"/>
  <c r="I5627" i="45"/>
  <c r="I5626" i="45"/>
  <c r="I5625" i="45"/>
  <c r="I5624" i="45"/>
  <c r="I5623" i="45"/>
  <c r="I5622" i="45"/>
  <c r="I5621" i="45"/>
  <c r="I5620" i="45"/>
  <c r="I5619" i="45"/>
  <c r="I5618" i="45"/>
  <c r="I5617" i="45"/>
  <c r="I5616" i="45"/>
  <c r="I5615" i="45"/>
  <c r="I5614" i="45"/>
  <c r="I5613" i="45"/>
  <c r="I5612" i="45"/>
  <c r="I5611" i="45"/>
  <c r="I5610" i="45"/>
  <c r="I5609" i="45"/>
  <c r="I5608" i="45"/>
  <c r="I5607" i="45"/>
  <c r="I5606" i="45"/>
  <c r="I5605" i="45"/>
  <c r="I5604" i="45"/>
  <c r="I5603" i="45"/>
  <c r="I5602" i="45"/>
  <c r="I5601" i="45"/>
  <c r="I5600" i="45"/>
  <c r="I5599" i="45"/>
  <c r="I5598" i="45"/>
  <c r="I5597" i="45"/>
  <c r="I5596" i="45"/>
  <c r="I5595" i="45"/>
  <c r="I5594" i="45"/>
  <c r="I5593" i="45"/>
  <c r="I5592" i="45"/>
  <c r="I5591" i="45"/>
  <c r="I5590" i="45"/>
  <c r="I5589" i="45"/>
  <c r="I5588" i="45"/>
  <c r="I5587" i="45"/>
  <c r="I5586" i="45"/>
  <c r="I5585" i="45"/>
  <c r="I5584" i="45"/>
  <c r="I5583" i="45"/>
  <c r="I5582" i="45"/>
  <c r="I5581" i="45"/>
  <c r="I5580" i="45"/>
  <c r="I5579" i="45"/>
  <c r="I5578" i="45"/>
  <c r="I5577" i="45"/>
  <c r="I5576" i="45"/>
  <c r="I5575" i="45"/>
  <c r="I5574" i="45"/>
  <c r="I5573" i="45"/>
  <c r="I5572" i="45"/>
  <c r="I5571" i="45"/>
  <c r="I5570" i="45"/>
  <c r="I5569" i="45"/>
  <c r="I5568" i="45"/>
  <c r="I5567" i="45"/>
  <c r="I5566" i="45"/>
  <c r="I5565" i="45"/>
  <c r="I5564" i="45"/>
  <c r="I5563" i="45"/>
  <c r="I5562" i="45"/>
  <c r="I5561" i="45"/>
  <c r="I5560" i="45"/>
  <c r="I5559" i="45"/>
  <c r="I5558" i="45"/>
  <c r="I5557" i="45"/>
  <c r="I5556" i="45"/>
  <c r="I5555" i="45"/>
  <c r="I5554" i="45"/>
  <c r="I5553" i="45"/>
  <c r="I5552" i="45"/>
  <c r="I5551" i="45"/>
  <c r="I5550" i="45"/>
  <c r="I5549" i="45"/>
  <c r="I5548" i="45"/>
  <c r="I5547" i="45"/>
  <c r="I5546" i="45"/>
  <c r="I5545" i="45"/>
  <c r="I5544" i="45"/>
  <c r="I5543" i="45"/>
  <c r="I5542" i="45"/>
  <c r="I5541" i="45"/>
  <c r="I5540" i="45"/>
  <c r="I5539" i="45"/>
  <c r="I5538" i="45"/>
  <c r="I5537" i="45"/>
  <c r="I5536" i="45"/>
  <c r="I5535" i="45"/>
  <c r="I5534" i="45"/>
  <c r="I5533" i="45"/>
  <c r="I5532" i="45"/>
  <c r="I5531" i="45"/>
  <c r="I5530" i="45"/>
  <c r="I5529" i="45"/>
  <c r="I5528" i="45"/>
  <c r="I5527" i="45"/>
  <c r="I5526" i="45"/>
  <c r="I5525" i="45"/>
  <c r="I5524" i="45"/>
  <c r="I5523" i="45"/>
  <c r="I5522" i="45"/>
  <c r="I5521" i="45"/>
  <c r="I5520" i="45"/>
  <c r="I5519" i="45"/>
  <c r="I5518" i="45"/>
  <c r="I5517" i="45"/>
  <c r="I5516" i="45"/>
  <c r="I5515" i="45"/>
  <c r="I5514" i="45"/>
  <c r="I5513" i="45"/>
  <c r="I5512" i="45"/>
  <c r="I5511" i="45"/>
  <c r="I5510" i="45"/>
  <c r="I5509" i="45"/>
  <c r="I5508" i="45"/>
  <c r="I5507" i="45"/>
  <c r="I5506" i="45"/>
  <c r="I5505" i="45"/>
  <c r="I5504" i="45"/>
  <c r="I5503" i="45"/>
  <c r="I5502" i="45"/>
  <c r="I5501" i="45"/>
  <c r="I5500" i="45"/>
  <c r="I5499" i="45"/>
  <c r="I5498" i="45"/>
  <c r="I5497" i="45"/>
  <c r="I5496" i="45"/>
  <c r="I5495" i="45"/>
  <c r="I5494" i="45"/>
  <c r="I5493" i="45"/>
  <c r="I5492" i="45"/>
  <c r="I5491" i="45"/>
  <c r="I5490" i="45"/>
  <c r="I5489" i="45"/>
  <c r="I5488" i="45"/>
  <c r="I5487" i="45"/>
  <c r="I5486" i="45"/>
  <c r="I5485" i="45"/>
  <c r="I5484" i="45"/>
  <c r="I5483" i="45"/>
  <c r="I5482" i="45"/>
  <c r="I5481" i="45"/>
  <c r="I5480" i="45"/>
  <c r="I5479" i="45"/>
  <c r="I5478" i="45"/>
  <c r="I5477" i="45"/>
  <c r="I5476" i="45"/>
  <c r="I5475" i="45"/>
  <c r="I5474" i="45"/>
  <c r="I5473" i="45"/>
  <c r="I5472" i="45"/>
  <c r="I5471" i="45"/>
  <c r="I5470" i="45"/>
  <c r="I5469" i="45"/>
  <c r="I5468" i="45"/>
  <c r="I5467" i="45"/>
  <c r="I5466" i="45"/>
  <c r="I5465" i="45"/>
  <c r="I5464" i="45"/>
  <c r="I5463" i="45"/>
  <c r="I5462" i="45"/>
  <c r="I5461" i="45"/>
  <c r="I5460" i="45"/>
  <c r="I5459" i="45"/>
  <c r="I5458" i="45"/>
  <c r="I5457" i="45"/>
  <c r="I5456" i="45"/>
  <c r="I5455" i="45"/>
  <c r="I5454" i="45"/>
  <c r="I5453" i="45"/>
  <c r="I5452" i="45"/>
  <c r="I5451" i="45"/>
  <c r="I5450" i="45"/>
  <c r="I5449" i="45"/>
  <c r="I5448" i="45"/>
  <c r="I5447" i="45"/>
  <c r="I5446" i="45"/>
  <c r="I5445" i="45"/>
  <c r="I5444" i="45"/>
  <c r="I5443" i="45"/>
  <c r="I5442" i="45"/>
  <c r="I5441" i="45"/>
  <c r="I5440" i="45"/>
  <c r="I5439" i="45"/>
  <c r="I5438" i="45"/>
  <c r="I5437" i="45"/>
  <c r="I5436" i="45"/>
  <c r="I5435" i="45"/>
  <c r="I5434" i="45"/>
  <c r="I5433" i="45"/>
  <c r="I5432" i="45"/>
  <c r="I5431" i="45"/>
  <c r="I5430" i="45"/>
  <c r="I5429" i="45"/>
  <c r="I5428" i="45"/>
  <c r="I5427" i="45"/>
  <c r="I5426" i="45"/>
  <c r="I5425" i="45"/>
  <c r="I5424" i="45"/>
  <c r="I5423" i="45"/>
  <c r="I5422" i="45"/>
  <c r="I5421" i="45"/>
  <c r="I5420" i="45"/>
  <c r="I5419" i="45"/>
  <c r="I5418" i="45"/>
  <c r="I5417" i="45"/>
  <c r="I5416" i="45"/>
  <c r="I5415" i="45"/>
  <c r="I5414" i="45"/>
  <c r="I5413" i="45"/>
  <c r="I5412" i="45"/>
  <c r="I5411" i="45"/>
  <c r="I5410" i="45"/>
  <c r="I5409" i="45"/>
  <c r="I5408" i="45"/>
  <c r="I5407" i="45"/>
  <c r="I5406" i="45"/>
  <c r="I5405" i="45"/>
  <c r="I5404" i="45"/>
  <c r="I5403" i="45"/>
  <c r="I5402" i="45"/>
  <c r="I5401" i="45"/>
  <c r="I5400" i="45"/>
  <c r="I5399" i="45"/>
  <c r="I5398" i="45"/>
  <c r="I5397" i="45"/>
  <c r="I5396" i="45"/>
  <c r="I5395" i="45"/>
  <c r="I5394" i="45"/>
  <c r="I5393" i="45"/>
  <c r="I5392" i="45"/>
  <c r="I5391" i="45"/>
  <c r="I5390" i="45"/>
  <c r="I5389" i="45"/>
  <c r="I5388" i="45"/>
  <c r="I5387" i="45"/>
  <c r="I5386" i="45"/>
  <c r="I5385" i="45"/>
  <c r="I5384" i="45"/>
  <c r="I5383" i="45"/>
  <c r="I5382" i="45"/>
  <c r="I5381" i="45"/>
  <c r="I5380" i="45"/>
  <c r="I5379" i="45"/>
  <c r="I5378" i="45"/>
  <c r="I5377" i="45"/>
  <c r="I5376" i="45"/>
  <c r="I5375" i="45"/>
  <c r="I5374" i="45"/>
  <c r="I5373" i="45"/>
  <c r="I5372" i="45"/>
  <c r="I5371" i="45"/>
  <c r="I5370" i="45"/>
  <c r="I5369" i="45"/>
  <c r="I5368" i="45"/>
  <c r="I5367" i="45"/>
  <c r="I5366" i="45"/>
  <c r="I5365" i="45"/>
  <c r="I5364" i="45"/>
  <c r="I5363" i="45"/>
  <c r="I5362" i="45"/>
  <c r="I5361" i="45"/>
  <c r="I5360" i="45"/>
  <c r="I5359" i="45"/>
  <c r="I5358" i="45"/>
  <c r="I5357" i="45"/>
  <c r="I5356" i="45"/>
  <c r="I5355" i="45"/>
  <c r="I5354" i="45"/>
  <c r="I5353" i="45"/>
  <c r="I5352" i="45"/>
  <c r="I5351" i="45"/>
  <c r="I5350" i="45"/>
  <c r="I5349" i="45"/>
  <c r="I5348" i="45"/>
  <c r="I5347" i="45"/>
  <c r="I5346" i="45"/>
  <c r="I5345" i="45"/>
  <c r="I5344" i="45"/>
  <c r="I5343" i="45"/>
  <c r="I5342" i="45"/>
  <c r="I5341" i="45"/>
  <c r="I5340" i="45"/>
  <c r="I5339" i="45"/>
  <c r="I5338" i="45"/>
  <c r="I5337" i="45"/>
  <c r="I5336" i="45"/>
  <c r="I5335" i="45"/>
  <c r="I5334" i="45"/>
  <c r="I5333" i="45"/>
  <c r="I5332" i="45"/>
  <c r="I5331" i="45"/>
  <c r="I5330" i="45"/>
  <c r="I5329" i="45"/>
  <c r="I5328" i="45"/>
  <c r="I5327" i="45"/>
  <c r="I5326" i="45"/>
  <c r="I5325" i="45"/>
  <c r="I5324" i="45"/>
  <c r="I5323" i="45"/>
  <c r="I5322" i="45"/>
  <c r="I5321" i="45"/>
  <c r="I5320" i="45"/>
  <c r="I5319" i="45"/>
  <c r="I5318" i="45"/>
  <c r="I5317" i="45"/>
  <c r="I5316" i="45"/>
  <c r="I5315" i="45"/>
  <c r="I5314" i="45"/>
  <c r="I5313" i="45"/>
  <c r="I5312" i="45"/>
  <c r="I5311" i="45"/>
  <c r="I5310" i="45"/>
  <c r="I5309" i="45"/>
  <c r="I5308" i="45"/>
  <c r="I5307" i="45"/>
  <c r="I5306" i="45"/>
  <c r="I5305" i="45"/>
  <c r="I5304" i="45"/>
  <c r="I5303" i="45"/>
  <c r="I5302" i="45"/>
  <c r="I5301" i="45"/>
  <c r="I5300" i="45"/>
  <c r="I5299" i="45"/>
  <c r="I5298" i="45"/>
  <c r="I5297" i="45"/>
  <c r="I5296" i="45"/>
  <c r="I5295" i="45"/>
  <c r="I5294" i="45"/>
  <c r="I5293" i="45"/>
  <c r="I5292" i="45"/>
  <c r="I5291" i="45"/>
  <c r="I5290" i="45"/>
  <c r="I5289" i="45"/>
  <c r="I5288" i="45"/>
  <c r="I5287" i="45"/>
  <c r="I5286" i="45"/>
  <c r="I5285" i="45"/>
  <c r="I5284" i="45"/>
  <c r="I5283" i="45"/>
  <c r="I5282" i="45"/>
  <c r="I5281" i="45"/>
  <c r="I5280" i="45"/>
  <c r="I5279" i="45"/>
  <c r="I5278" i="45"/>
  <c r="I5277" i="45"/>
  <c r="I5276" i="45"/>
  <c r="I5275" i="45"/>
  <c r="I5274" i="45"/>
  <c r="I5273" i="45"/>
  <c r="I5272" i="45"/>
  <c r="I5271" i="45"/>
  <c r="I5270" i="45"/>
  <c r="I5269" i="45"/>
  <c r="I5268" i="45"/>
  <c r="I5267" i="45"/>
  <c r="I5266" i="45"/>
  <c r="I5265" i="45"/>
  <c r="I5264" i="45"/>
  <c r="I5263" i="45"/>
  <c r="I5262" i="45"/>
  <c r="I5261" i="45"/>
  <c r="I5260" i="45"/>
  <c r="I5259" i="45"/>
  <c r="I5258" i="45"/>
  <c r="I5257" i="45"/>
  <c r="I5256" i="45"/>
  <c r="I5255" i="45"/>
  <c r="I5254" i="45"/>
  <c r="I5253" i="45"/>
  <c r="I5252" i="45"/>
  <c r="I5251" i="45"/>
  <c r="I5250" i="45"/>
  <c r="I5249" i="45"/>
  <c r="I5248" i="45"/>
  <c r="I5247" i="45"/>
  <c r="I5246" i="45"/>
  <c r="I5245" i="45"/>
  <c r="I5244" i="45"/>
  <c r="I5243" i="45"/>
  <c r="I5242" i="45"/>
  <c r="I5241" i="45"/>
  <c r="I5240" i="45"/>
  <c r="I5239" i="45"/>
  <c r="I5238" i="45"/>
  <c r="I5237" i="45"/>
  <c r="I5236" i="45"/>
  <c r="I5235" i="45"/>
  <c r="I5234" i="45"/>
  <c r="I5233" i="45"/>
  <c r="I5232" i="45"/>
  <c r="I5231" i="45"/>
  <c r="I5230" i="45"/>
  <c r="I5229" i="45"/>
  <c r="I5228" i="45"/>
  <c r="I5227" i="45"/>
  <c r="I5226" i="45"/>
  <c r="I5225" i="45"/>
  <c r="I5224" i="45"/>
  <c r="I5223" i="45"/>
  <c r="I5222" i="45"/>
  <c r="I5221" i="45"/>
  <c r="I5220" i="45"/>
  <c r="I5219" i="45"/>
  <c r="I5218" i="45"/>
  <c r="I5217" i="45"/>
  <c r="I5216" i="45"/>
  <c r="I5215" i="45"/>
  <c r="I5214" i="45"/>
  <c r="I5213" i="45"/>
  <c r="I5212" i="45"/>
  <c r="I5211" i="45"/>
  <c r="I5210" i="45"/>
  <c r="I5209" i="45"/>
  <c r="I5208" i="45"/>
  <c r="I5207" i="45"/>
  <c r="I5206" i="45"/>
  <c r="I5205" i="45"/>
  <c r="I5204" i="45"/>
  <c r="I5203" i="45"/>
  <c r="I5202" i="45"/>
  <c r="I5201" i="45"/>
  <c r="I5200" i="45"/>
  <c r="I5199" i="45"/>
  <c r="I5198" i="45"/>
  <c r="I5197" i="45"/>
  <c r="I5196" i="45"/>
  <c r="I5195" i="45"/>
  <c r="I5194" i="45"/>
  <c r="I5193" i="45"/>
  <c r="I5192" i="45"/>
  <c r="I5191" i="45"/>
  <c r="I5190" i="45"/>
  <c r="I5189" i="45"/>
  <c r="I5188" i="45"/>
  <c r="I5187" i="45"/>
  <c r="I5186" i="45"/>
  <c r="I5185" i="45"/>
  <c r="I5184" i="45"/>
  <c r="I5183" i="45"/>
  <c r="I5182" i="45"/>
  <c r="I5181" i="45"/>
  <c r="I5180" i="45"/>
  <c r="I5179" i="45"/>
  <c r="I5178" i="45"/>
  <c r="I5177" i="45"/>
  <c r="I5176" i="45"/>
  <c r="I5175" i="45"/>
  <c r="I5174" i="45"/>
  <c r="I5173" i="45"/>
  <c r="I5172" i="45"/>
  <c r="I5171" i="45"/>
  <c r="I5170" i="45"/>
  <c r="I5169" i="45"/>
  <c r="I5168" i="45"/>
  <c r="I5167" i="45"/>
  <c r="I5166" i="45"/>
  <c r="I5165" i="45"/>
  <c r="I5164" i="45"/>
  <c r="I5163" i="45"/>
  <c r="I5162" i="45"/>
  <c r="I5161" i="45"/>
  <c r="I5160" i="45"/>
  <c r="I5159" i="45"/>
  <c r="I5158" i="45"/>
  <c r="I5157" i="45"/>
  <c r="I5156" i="45"/>
  <c r="I5155" i="45"/>
  <c r="I5154" i="45"/>
  <c r="I5153" i="45"/>
  <c r="I5152" i="45"/>
  <c r="I5151" i="45"/>
  <c r="I5150" i="45"/>
  <c r="I5149" i="45"/>
  <c r="I5148" i="45"/>
  <c r="I5147" i="45"/>
  <c r="I5146" i="45"/>
  <c r="I5145" i="45"/>
  <c r="I5144" i="45"/>
  <c r="I5143" i="45"/>
  <c r="I5142" i="45"/>
  <c r="I5141" i="45"/>
  <c r="I5140" i="45"/>
  <c r="I5139" i="45"/>
  <c r="I5138" i="45"/>
  <c r="I5137" i="45"/>
  <c r="I5136" i="45"/>
  <c r="I5135" i="45"/>
  <c r="I5134" i="45"/>
  <c r="I5133" i="45"/>
  <c r="I5132" i="45"/>
  <c r="I5131" i="45"/>
  <c r="I5130" i="45"/>
  <c r="I5129" i="45"/>
  <c r="I5128" i="45"/>
  <c r="I5127" i="45"/>
  <c r="I5126" i="45"/>
  <c r="I5125" i="45"/>
  <c r="I5124" i="45"/>
  <c r="I5123" i="45"/>
  <c r="I5122" i="45"/>
  <c r="I5121" i="45"/>
  <c r="I5120" i="45"/>
  <c r="I5119" i="45"/>
  <c r="I5118" i="45"/>
  <c r="I5117" i="45"/>
  <c r="I5116" i="45"/>
  <c r="I5115" i="45"/>
  <c r="I5114" i="45"/>
  <c r="I5113" i="45"/>
  <c r="I5112" i="45"/>
  <c r="I5111" i="45"/>
  <c r="I5110" i="45"/>
  <c r="I5109" i="45"/>
  <c r="I5108" i="45"/>
  <c r="I5107" i="45"/>
  <c r="I5106" i="45"/>
  <c r="I5105" i="45"/>
  <c r="I5104" i="45"/>
  <c r="I5103" i="45"/>
  <c r="I5102" i="45"/>
  <c r="I5101" i="45"/>
  <c r="I5100" i="45"/>
  <c r="I5099" i="45"/>
  <c r="I5098" i="45"/>
  <c r="I5097" i="45"/>
  <c r="I5096" i="45"/>
  <c r="I5095" i="45"/>
  <c r="I5094" i="45"/>
  <c r="I5093" i="45"/>
  <c r="I5092" i="45"/>
  <c r="I5091" i="45"/>
  <c r="I5090" i="45"/>
  <c r="I5089" i="45"/>
  <c r="I5088" i="45"/>
  <c r="I5087" i="45"/>
  <c r="I5086" i="45"/>
  <c r="I5085" i="45"/>
  <c r="I5084" i="45"/>
  <c r="I5083" i="45"/>
  <c r="I5082" i="45"/>
  <c r="I5081" i="45"/>
  <c r="I5080" i="45"/>
  <c r="I5079" i="45"/>
  <c r="I5078" i="45"/>
  <c r="I5077" i="45"/>
  <c r="I5076" i="45"/>
  <c r="I5075" i="45"/>
  <c r="I5074" i="45"/>
  <c r="I5073" i="45"/>
  <c r="I5072" i="45"/>
  <c r="I5071" i="45"/>
  <c r="I5070" i="45"/>
  <c r="I5069" i="45"/>
  <c r="I5068" i="45"/>
  <c r="I5067" i="45"/>
  <c r="I5066" i="45"/>
  <c r="I5065" i="45"/>
  <c r="I5064" i="45"/>
  <c r="I5063" i="45"/>
  <c r="I5062" i="45"/>
  <c r="I5061" i="45"/>
  <c r="I5060" i="45"/>
  <c r="I5059" i="45"/>
  <c r="I5058" i="45"/>
  <c r="I5057" i="45"/>
  <c r="I5056" i="45"/>
  <c r="I5055" i="45"/>
  <c r="I5054" i="45"/>
  <c r="I5053" i="45"/>
  <c r="I5052" i="45"/>
  <c r="I5051" i="45"/>
  <c r="I5050" i="45"/>
  <c r="I5049" i="45"/>
  <c r="I5048" i="45"/>
  <c r="I5047" i="45"/>
  <c r="I5046" i="45"/>
  <c r="I5045" i="45"/>
  <c r="I5044" i="45"/>
  <c r="I5043" i="45"/>
  <c r="I5042" i="45"/>
  <c r="I5041" i="45"/>
  <c r="I5040" i="45"/>
  <c r="I5039" i="45"/>
  <c r="I5038" i="45"/>
  <c r="I5037" i="45"/>
  <c r="I5036" i="45"/>
  <c r="I5035" i="45"/>
  <c r="I5034" i="45"/>
  <c r="I5033" i="45"/>
  <c r="I5032" i="45"/>
  <c r="I5031" i="45"/>
  <c r="I5030" i="45"/>
  <c r="I5029" i="45"/>
  <c r="I5028" i="45"/>
  <c r="I5027" i="45"/>
  <c r="I5026" i="45"/>
  <c r="I5025" i="45"/>
  <c r="I5024" i="45"/>
  <c r="I5023" i="45"/>
  <c r="I5022" i="45"/>
  <c r="I5021" i="45"/>
  <c r="I5020" i="45"/>
  <c r="I5019" i="45"/>
  <c r="I5018" i="45"/>
  <c r="I5017" i="45"/>
  <c r="I5016" i="45"/>
  <c r="I5015" i="45"/>
  <c r="I5014" i="45"/>
  <c r="I5013" i="45"/>
  <c r="I5012" i="45"/>
  <c r="I5011" i="45"/>
  <c r="I5010" i="45"/>
  <c r="I5009" i="45"/>
  <c r="I5008" i="45"/>
  <c r="I5007" i="45"/>
  <c r="I5006" i="45"/>
  <c r="I5005" i="45"/>
  <c r="I5004" i="45"/>
  <c r="I5003" i="45"/>
  <c r="I5002" i="45"/>
  <c r="I5001" i="45"/>
  <c r="I5000" i="45"/>
  <c r="I4999" i="45"/>
  <c r="I4998" i="45"/>
  <c r="I4997" i="45"/>
  <c r="I4996" i="45"/>
  <c r="I4995" i="45"/>
  <c r="I4994" i="45"/>
  <c r="I4993" i="45"/>
  <c r="I4992" i="45"/>
  <c r="I4991" i="45"/>
  <c r="I4990" i="45"/>
  <c r="I4989" i="45"/>
  <c r="I4988" i="45"/>
  <c r="I4987" i="45"/>
  <c r="I4986" i="45"/>
  <c r="I4985" i="45"/>
  <c r="I4984" i="45"/>
  <c r="I4983" i="45"/>
  <c r="I4982" i="45"/>
  <c r="I4981" i="45"/>
  <c r="I4980" i="45"/>
  <c r="I4979" i="45"/>
  <c r="I4978" i="45"/>
  <c r="I4977" i="45"/>
  <c r="I4976" i="45"/>
  <c r="I4975" i="45"/>
  <c r="I4974" i="45"/>
  <c r="I4973" i="45"/>
  <c r="I4972" i="45"/>
  <c r="I4971" i="45"/>
  <c r="I4970" i="45"/>
  <c r="I4969" i="45"/>
  <c r="I4968" i="45"/>
  <c r="I4967" i="45"/>
  <c r="I4966" i="45"/>
  <c r="I4965" i="45"/>
  <c r="I4964" i="45"/>
  <c r="I4963" i="45"/>
  <c r="I4962" i="45"/>
  <c r="I4961" i="45"/>
  <c r="I4960" i="45"/>
  <c r="I4959" i="45"/>
  <c r="I4958" i="45"/>
  <c r="I4957" i="45"/>
  <c r="I4956" i="45"/>
  <c r="I4955" i="45"/>
  <c r="I4954" i="45"/>
  <c r="I4953" i="45"/>
  <c r="I4952" i="45"/>
  <c r="I4951" i="45"/>
  <c r="I4950" i="45"/>
  <c r="I4949" i="45"/>
  <c r="I4948" i="45"/>
  <c r="I4947" i="45"/>
  <c r="I4946" i="45"/>
  <c r="I4945" i="45"/>
  <c r="I4944" i="45"/>
  <c r="I4943" i="45"/>
  <c r="I4942" i="45"/>
  <c r="I4941" i="45"/>
  <c r="I4940" i="45"/>
  <c r="I4939" i="45"/>
  <c r="I4938" i="45"/>
  <c r="I4937" i="45"/>
  <c r="I4936" i="45"/>
  <c r="I4935" i="45"/>
  <c r="I4934" i="45"/>
  <c r="I4933" i="45"/>
  <c r="I4932" i="45"/>
  <c r="I4931" i="45"/>
  <c r="I4930" i="45"/>
  <c r="I4929" i="45"/>
  <c r="I4928" i="45"/>
  <c r="I4927" i="45"/>
  <c r="I4926" i="45"/>
  <c r="I4925" i="45"/>
  <c r="I4924" i="45"/>
  <c r="I4923" i="45"/>
  <c r="I4922" i="45"/>
  <c r="I4921" i="45"/>
  <c r="I4920" i="45"/>
  <c r="I4919" i="45"/>
  <c r="I4918" i="45"/>
  <c r="I4917" i="45"/>
  <c r="I4916" i="45"/>
  <c r="I4915" i="45"/>
  <c r="I4914" i="45"/>
  <c r="I4913" i="45"/>
  <c r="I4912" i="45"/>
  <c r="I4911" i="45"/>
  <c r="I4910" i="45"/>
  <c r="I4909" i="45"/>
  <c r="I4908" i="45"/>
  <c r="I4907" i="45"/>
  <c r="I4906" i="45"/>
  <c r="I4905" i="45"/>
  <c r="I4904" i="45"/>
  <c r="I4903" i="45"/>
  <c r="I4902" i="45"/>
  <c r="I4901" i="45"/>
  <c r="I4900" i="45"/>
  <c r="I4899" i="45"/>
  <c r="I4898" i="45"/>
  <c r="I4897" i="45"/>
  <c r="I4896" i="45"/>
  <c r="I4895" i="45"/>
  <c r="I4894" i="45"/>
  <c r="I4893" i="45"/>
  <c r="I4892" i="45"/>
  <c r="I4891" i="45"/>
  <c r="I4890" i="45"/>
  <c r="I4889" i="45"/>
  <c r="I4888" i="45"/>
  <c r="I4887" i="45"/>
  <c r="I4886" i="45"/>
  <c r="I4885" i="45"/>
  <c r="I4884" i="45"/>
  <c r="I4883" i="45"/>
  <c r="I4882" i="45"/>
  <c r="I4881" i="45"/>
  <c r="I4880" i="45"/>
  <c r="I4879" i="45"/>
  <c r="I4878" i="45"/>
  <c r="I4877" i="45"/>
  <c r="I4876" i="45"/>
  <c r="I4875" i="45"/>
  <c r="I4874" i="45"/>
  <c r="I4873" i="45"/>
  <c r="I4872" i="45"/>
  <c r="I4871" i="45"/>
  <c r="I4870" i="45"/>
  <c r="I4869" i="45"/>
  <c r="I4868" i="45"/>
  <c r="I4867" i="45"/>
  <c r="I4866" i="45"/>
  <c r="I4865" i="45"/>
  <c r="I4864" i="45"/>
  <c r="I4863" i="45"/>
  <c r="I4862" i="45"/>
  <c r="I4861" i="45"/>
  <c r="I4860" i="45"/>
  <c r="I4859" i="45"/>
  <c r="I4858" i="45"/>
  <c r="I4857" i="45"/>
  <c r="I4856" i="45"/>
  <c r="I4855" i="45"/>
  <c r="I4854" i="45"/>
  <c r="I4853" i="45"/>
  <c r="I4852" i="45"/>
  <c r="I4851" i="45"/>
  <c r="I4850" i="45"/>
  <c r="I4849" i="45"/>
  <c r="I4848" i="45"/>
  <c r="I4847" i="45"/>
  <c r="I4846" i="45"/>
  <c r="I4845" i="45"/>
  <c r="I4844" i="45"/>
  <c r="I4843" i="45"/>
  <c r="I4842" i="45"/>
  <c r="I4841" i="45"/>
  <c r="I4840" i="45"/>
  <c r="I4839" i="45"/>
  <c r="I4838" i="45"/>
  <c r="I4837" i="45"/>
  <c r="I4836" i="45"/>
  <c r="I4835" i="45"/>
  <c r="I4834" i="45"/>
  <c r="I4833" i="45"/>
  <c r="I4832" i="45"/>
  <c r="I4831" i="45"/>
  <c r="I4830" i="45"/>
  <c r="I4829" i="45"/>
  <c r="I4828" i="45"/>
  <c r="I4827" i="45"/>
  <c r="I4826" i="45"/>
  <c r="I4825" i="45"/>
  <c r="I4824" i="45"/>
  <c r="I4823" i="45"/>
  <c r="I4822" i="45"/>
  <c r="I4821" i="45"/>
  <c r="I4820" i="45"/>
  <c r="I4819" i="45"/>
  <c r="I4818" i="45"/>
  <c r="I4817" i="45"/>
  <c r="I4816" i="45"/>
  <c r="I4815" i="45"/>
  <c r="I4814" i="45"/>
  <c r="I4813" i="45"/>
  <c r="I4812" i="45"/>
  <c r="I4811" i="45"/>
  <c r="I4810" i="45"/>
  <c r="I4809" i="45"/>
  <c r="I4808" i="45"/>
  <c r="I4807" i="45"/>
  <c r="I4806" i="45"/>
  <c r="I4805" i="45"/>
  <c r="I4804" i="45"/>
  <c r="I4803" i="45"/>
  <c r="I4802" i="45"/>
  <c r="I4801" i="45"/>
  <c r="I4800" i="45"/>
  <c r="I4799" i="45"/>
  <c r="I4798" i="45"/>
  <c r="I4797" i="45"/>
  <c r="I4796" i="45"/>
  <c r="I4795" i="45"/>
  <c r="I4794" i="45"/>
  <c r="I4793" i="45"/>
  <c r="I4792" i="45"/>
  <c r="I4791" i="45"/>
  <c r="I4790" i="45"/>
  <c r="I4789" i="45"/>
  <c r="I4788" i="45"/>
  <c r="I4787" i="45"/>
  <c r="I4786" i="45"/>
  <c r="I4785" i="45"/>
  <c r="I4784" i="45"/>
  <c r="I4783" i="45"/>
  <c r="I4782" i="45"/>
  <c r="I4781" i="45"/>
  <c r="I4780" i="45"/>
  <c r="I4779" i="45"/>
  <c r="I4778" i="45"/>
  <c r="I4777" i="45"/>
  <c r="I4776" i="45"/>
  <c r="I4775" i="45"/>
  <c r="I4774" i="45"/>
  <c r="I4773" i="45"/>
  <c r="I4772" i="45"/>
  <c r="I4771" i="45"/>
  <c r="I4770" i="45"/>
  <c r="I4769" i="45"/>
  <c r="I4768" i="45"/>
  <c r="I4767" i="45"/>
  <c r="I4766" i="45"/>
  <c r="I4765" i="45"/>
  <c r="I4764" i="45"/>
  <c r="I4763" i="45"/>
  <c r="I4762" i="45"/>
  <c r="I4761" i="45"/>
  <c r="I4760" i="45"/>
  <c r="I4759" i="45"/>
  <c r="I4758" i="45"/>
  <c r="I4757" i="45"/>
  <c r="I4756" i="45"/>
  <c r="I4755" i="45"/>
  <c r="I4754" i="45"/>
  <c r="I4753" i="45"/>
  <c r="I4752" i="45"/>
  <c r="I4751" i="45"/>
  <c r="I4750" i="45"/>
  <c r="I4749" i="45"/>
  <c r="I4748" i="45"/>
  <c r="I4747" i="45"/>
  <c r="I4746" i="45"/>
  <c r="I4745" i="45"/>
  <c r="I4744" i="45"/>
  <c r="I4743" i="45"/>
  <c r="I4742" i="45"/>
  <c r="I4741" i="45"/>
  <c r="I4740" i="45"/>
  <c r="I4739" i="45"/>
  <c r="I4738" i="45"/>
  <c r="I4737" i="45"/>
  <c r="I4736" i="45"/>
  <c r="I4735" i="45"/>
  <c r="I4734" i="45"/>
  <c r="I4733" i="45"/>
  <c r="I4732" i="45"/>
  <c r="I4731" i="45"/>
  <c r="I4730" i="45"/>
  <c r="I4729" i="45"/>
  <c r="I4728" i="45"/>
  <c r="I4727" i="45"/>
  <c r="I4726" i="45"/>
  <c r="I4725" i="45"/>
  <c r="I4724" i="45"/>
  <c r="I4723" i="45"/>
  <c r="I4722" i="45"/>
  <c r="I4721" i="45"/>
  <c r="I4720" i="45"/>
  <c r="I4719" i="45"/>
  <c r="I4718" i="45"/>
  <c r="I4717" i="45"/>
  <c r="I4716" i="45"/>
  <c r="I4715" i="45"/>
  <c r="I4714" i="45"/>
  <c r="I4713" i="45"/>
  <c r="I4712" i="45"/>
  <c r="I4711" i="45"/>
  <c r="I4710" i="45"/>
  <c r="I4709" i="45"/>
  <c r="I4708" i="45"/>
  <c r="I4707" i="45"/>
  <c r="I4706" i="45"/>
  <c r="I4705" i="45"/>
  <c r="I4704" i="45"/>
  <c r="I4703" i="45"/>
  <c r="I4702" i="45"/>
  <c r="I4701" i="45"/>
  <c r="I4700" i="45"/>
  <c r="I4699" i="45"/>
  <c r="I4698" i="45"/>
  <c r="I4697" i="45"/>
  <c r="I4696" i="45"/>
  <c r="I4695" i="45"/>
  <c r="I4694" i="45"/>
  <c r="I4693" i="45"/>
  <c r="I4692" i="45"/>
  <c r="I4691" i="45"/>
  <c r="I4690" i="45"/>
  <c r="I4689" i="45"/>
  <c r="I4688" i="45"/>
  <c r="I4687" i="45"/>
  <c r="I4686" i="45"/>
  <c r="I4685" i="45"/>
  <c r="I4684" i="45"/>
  <c r="I4683" i="45"/>
  <c r="I4682" i="45"/>
  <c r="I4681" i="45"/>
  <c r="I4680" i="45"/>
  <c r="I4679" i="45"/>
  <c r="I4678" i="45"/>
  <c r="I4677" i="45"/>
  <c r="I4676" i="45"/>
  <c r="I4675" i="45"/>
  <c r="I4674" i="45"/>
  <c r="I4673" i="45"/>
  <c r="I4672" i="45"/>
  <c r="I4671" i="45"/>
  <c r="I4670" i="45"/>
  <c r="I4669" i="45"/>
  <c r="I4668" i="45"/>
  <c r="I4667" i="45"/>
  <c r="I4666" i="45"/>
  <c r="I4665" i="45"/>
  <c r="I4664" i="45"/>
  <c r="I4663" i="45"/>
  <c r="I4662" i="45"/>
  <c r="I4661" i="45"/>
  <c r="I4660" i="45"/>
  <c r="I4659" i="45"/>
  <c r="I4658" i="45"/>
  <c r="I4657" i="45"/>
  <c r="I4656" i="45"/>
  <c r="I4655" i="45"/>
  <c r="I4654" i="45"/>
  <c r="I4653" i="45"/>
  <c r="I4652" i="45"/>
  <c r="I4651" i="45"/>
  <c r="I4650" i="45"/>
  <c r="I4649" i="45"/>
  <c r="I4648" i="45"/>
  <c r="I4647" i="45"/>
  <c r="I4646" i="45"/>
  <c r="I4645" i="45"/>
  <c r="I4644" i="45"/>
  <c r="I4643" i="45"/>
  <c r="I4642" i="45"/>
  <c r="I4641" i="45"/>
  <c r="I4640" i="45"/>
  <c r="I4639" i="45"/>
  <c r="I4638" i="45"/>
  <c r="I4637" i="45"/>
  <c r="I4636" i="45"/>
  <c r="I4635" i="45"/>
  <c r="I4634" i="45"/>
  <c r="I4633" i="45"/>
  <c r="I4632" i="45"/>
  <c r="I4631" i="45"/>
  <c r="I4630" i="45"/>
  <c r="I4629" i="45"/>
  <c r="I4628" i="45"/>
  <c r="I4627" i="45"/>
  <c r="I4626" i="45"/>
  <c r="I4625" i="45"/>
  <c r="I4624" i="45"/>
  <c r="I4623" i="45"/>
  <c r="I4622" i="45"/>
  <c r="I4621" i="45"/>
  <c r="I4620" i="45"/>
  <c r="I4619" i="45"/>
  <c r="I4618" i="45"/>
  <c r="I4617" i="45"/>
  <c r="I4616" i="45"/>
  <c r="I4615" i="45"/>
  <c r="I4614" i="45"/>
  <c r="I4613" i="45"/>
  <c r="I4612" i="45"/>
  <c r="I4611" i="45"/>
  <c r="I4610" i="45"/>
  <c r="I4609" i="45"/>
  <c r="I4608" i="45"/>
  <c r="I4607" i="45"/>
  <c r="I4606" i="45"/>
  <c r="I4605" i="45"/>
  <c r="I4604" i="45"/>
  <c r="I4603" i="45"/>
  <c r="I4602" i="45"/>
  <c r="I4601" i="45"/>
  <c r="I4600" i="45"/>
  <c r="I4599" i="45"/>
  <c r="I4598" i="45"/>
  <c r="I4597" i="45"/>
  <c r="I4596" i="45"/>
  <c r="I4595" i="45"/>
  <c r="I4594" i="45"/>
  <c r="I4593" i="45"/>
  <c r="I4592" i="45"/>
  <c r="I4591" i="45"/>
  <c r="I4590" i="45"/>
  <c r="I4589" i="45"/>
  <c r="I4588" i="45"/>
  <c r="I4587" i="45"/>
  <c r="I4586" i="45"/>
  <c r="I4585" i="45"/>
  <c r="I4584" i="45"/>
  <c r="I4583" i="45"/>
  <c r="I4582" i="45"/>
  <c r="I4581" i="45"/>
  <c r="I4580" i="45"/>
  <c r="I4579" i="45"/>
  <c r="I4578" i="45"/>
  <c r="I4577" i="45"/>
  <c r="I4576" i="45"/>
  <c r="I4575" i="45"/>
  <c r="I4574" i="45"/>
  <c r="I4573" i="45"/>
  <c r="I4572" i="45"/>
  <c r="I4571" i="45"/>
  <c r="I4570" i="45"/>
  <c r="I4569" i="45"/>
  <c r="I4568" i="45"/>
  <c r="I4567" i="45"/>
  <c r="I4566" i="45"/>
  <c r="I4565" i="45"/>
  <c r="I4564" i="45"/>
  <c r="I4563" i="45"/>
  <c r="I4562" i="45"/>
  <c r="I4561" i="45"/>
  <c r="I4560" i="45"/>
  <c r="I4559" i="45"/>
  <c r="I4558" i="45"/>
  <c r="I4557" i="45"/>
  <c r="I4556" i="45"/>
  <c r="I4555" i="45"/>
  <c r="I4554" i="45"/>
  <c r="I4553" i="45"/>
  <c r="I4552" i="45"/>
  <c r="I4551" i="45"/>
  <c r="I4550" i="45"/>
  <c r="I4549" i="45"/>
  <c r="I4548" i="45"/>
  <c r="I4547" i="45"/>
  <c r="I4546" i="45"/>
  <c r="I4545" i="45"/>
  <c r="I4544" i="45"/>
  <c r="I4543" i="45"/>
  <c r="I4542" i="45"/>
  <c r="I4541" i="45"/>
  <c r="I4540" i="45"/>
  <c r="I4539" i="45"/>
  <c r="I4538" i="45"/>
  <c r="I4537" i="45"/>
  <c r="I4536" i="45"/>
  <c r="I4535" i="45"/>
  <c r="I4534" i="45"/>
  <c r="I4533" i="45"/>
  <c r="I4532" i="45"/>
  <c r="I4531" i="45"/>
  <c r="I4530" i="45"/>
  <c r="I4529" i="45"/>
  <c r="I4528" i="45"/>
  <c r="I4527" i="45"/>
  <c r="I4526" i="45"/>
  <c r="I4525" i="45"/>
  <c r="I4524" i="45"/>
  <c r="I4523" i="45"/>
  <c r="I4522" i="45"/>
  <c r="I4521" i="45"/>
  <c r="I4520" i="45"/>
  <c r="I4519" i="45"/>
  <c r="I4518" i="45"/>
  <c r="I4517" i="45"/>
  <c r="I4516" i="45"/>
  <c r="I4515" i="45"/>
  <c r="I4514" i="45"/>
  <c r="I4513" i="45"/>
  <c r="I4512" i="45"/>
  <c r="I4511" i="45"/>
  <c r="I4510" i="45"/>
  <c r="I4509" i="45"/>
  <c r="I4508" i="45"/>
  <c r="I4507" i="45"/>
  <c r="I4506" i="45"/>
  <c r="I4505" i="45"/>
  <c r="I4504" i="45"/>
  <c r="I4503" i="45"/>
  <c r="I4502" i="45"/>
  <c r="I4501" i="45"/>
  <c r="I4500" i="45"/>
  <c r="I4499" i="45"/>
  <c r="I4498" i="45"/>
  <c r="I4497" i="45"/>
  <c r="I4496" i="45"/>
  <c r="I4495" i="45"/>
  <c r="I4494" i="45"/>
  <c r="I4493" i="45"/>
  <c r="I4492" i="45"/>
  <c r="I4491" i="45"/>
  <c r="I4490" i="45"/>
  <c r="I4489" i="45"/>
  <c r="I4488" i="45"/>
  <c r="I4487" i="45"/>
  <c r="I4486" i="45"/>
  <c r="I4485" i="45"/>
  <c r="I4484" i="45"/>
  <c r="I4483" i="45"/>
  <c r="I4482" i="45"/>
  <c r="I4481" i="45"/>
  <c r="I4480" i="45"/>
  <c r="I4479" i="45"/>
  <c r="I4478" i="45"/>
  <c r="I4477" i="45"/>
  <c r="I4476" i="45"/>
  <c r="I4475" i="45"/>
  <c r="I4474" i="45"/>
  <c r="I4473" i="45"/>
  <c r="I4472" i="45"/>
  <c r="I4471" i="45"/>
  <c r="I4470" i="45"/>
  <c r="I4469" i="45"/>
  <c r="I4468" i="45"/>
  <c r="I4467" i="45"/>
  <c r="I4466" i="45"/>
  <c r="I4465" i="45"/>
  <c r="I4464" i="45"/>
  <c r="I4463" i="45"/>
  <c r="I4462" i="45"/>
  <c r="I4461" i="45"/>
  <c r="I4460" i="45"/>
  <c r="I4459" i="45"/>
  <c r="I4458" i="45"/>
  <c r="I4457" i="45"/>
  <c r="I4456" i="45"/>
  <c r="I4455" i="45"/>
  <c r="I4454" i="45"/>
  <c r="I4453" i="45"/>
  <c r="I4452" i="45"/>
  <c r="I4451" i="45"/>
  <c r="I4450" i="45"/>
  <c r="I4449" i="45"/>
  <c r="I4448" i="45"/>
  <c r="I4447" i="45"/>
  <c r="I4446" i="45"/>
  <c r="I4445" i="45"/>
  <c r="I4444" i="45"/>
  <c r="I4443" i="45"/>
  <c r="I4442" i="45"/>
  <c r="I4441" i="45"/>
  <c r="I4440" i="45"/>
  <c r="I4439" i="45"/>
  <c r="I4438" i="45"/>
  <c r="I4437" i="45"/>
  <c r="I4436" i="45"/>
  <c r="I4435" i="45"/>
  <c r="I4434" i="45"/>
  <c r="I4433" i="45"/>
  <c r="I4432" i="45"/>
  <c r="I4431" i="45"/>
  <c r="I4430" i="45"/>
  <c r="I4429" i="45"/>
  <c r="I4428" i="45"/>
  <c r="I4427" i="45"/>
  <c r="I4426" i="45"/>
  <c r="I4425" i="45"/>
  <c r="I4424" i="45"/>
  <c r="I4423" i="45"/>
  <c r="I4422" i="45"/>
  <c r="I4421" i="45"/>
  <c r="I4420" i="45"/>
  <c r="I4419" i="45"/>
  <c r="I4418" i="45"/>
  <c r="I4417" i="45"/>
  <c r="I4416" i="45"/>
  <c r="I4415" i="45"/>
  <c r="I4414" i="45"/>
  <c r="I4413" i="45"/>
  <c r="I4412" i="45"/>
  <c r="I4411" i="45"/>
  <c r="I4410" i="45"/>
  <c r="I4409" i="45"/>
  <c r="I4408" i="45"/>
  <c r="I4407" i="45"/>
  <c r="I4406" i="45"/>
  <c r="I4405" i="45"/>
  <c r="I4404" i="45"/>
  <c r="I4403" i="45"/>
  <c r="I4402" i="45"/>
  <c r="I4401" i="45"/>
  <c r="I4400" i="45"/>
  <c r="I4399" i="45"/>
  <c r="I4398" i="45"/>
  <c r="I4397" i="45"/>
  <c r="I4396" i="45"/>
  <c r="I4395" i="45"/>
  <c r="I4394" i="45"/>
  <c r="I4393" i="45"/>
  <c r="I4392" i="45"/>
  <c r="I4391" i="45"/>
  <c r="I4390" i="45"/>
  <c r="I4389" i="45"/>
  <c r="I4388" i="45"/>
  <c r="I4387" i="45"/>
  <c r="I4386" i="45"/>
  <c r="I4385" i="45"/>
  <c r="I4384" i="45"/>
  <c r="I4383" i="45"/>
  <c r="I4382" i="45"/>
  <c r="I4381" i="45"/>
  <c r="I4380" i="45"/>
  <c r="I4379" i="45"/>
  <c r="I4378" i="45"/>
  <c r="I4377" i="45"/>
  <c r="I4376" i="45"/>
  <c r="I4375" i="45"/>
  <c r="I4374" i="45"/>
  <c r="I4373" i="45"/>
  <c r="I4372" i="45"/>
  <c r="I4371" i="45"/>
  <c r="I4370" i="45"/>
  <c r="I4369" i="45"/>
  <c r="I4368" i="45"/>
  <c r="I4367" i="45"/>
  <c r="I4366" i="45"/>
  <c r="I4365" i="45"/>
  <c r="I4364" i="45"/>
  <c r="I4363" i="45"/>
  <c r="I4362" i="45"/>
  <c r="I4361" i="45"/>
  <c r="I4360" i="45"/>
  <c r="I4359" i="45"/>
  <c r="I4358" i="45"/>
  <c r="I4357" i="45"/>
  <c r="I4356" i="45"/>
  <c r="I4355" i="45"/>
  <c r="I4354" i="45"/>
  <c r="I4353" i="45"/>
  <c r="I4352" i="45"/>
  <c r="I4351" i="45"/>
  <c r="I4350" i="45"/>
  <c r="I4349" i="45"/>
  <c r="I4348" i="45"/>
  <c r="I4347" i="45"/>
  <c r="I4346" i="45"/>
  <c r="I4345" i="45"/>
  <c r="I4344" i="45"/>
  <c r="I4343" i="45"/>
  <c r="I4342" i="45"/>
  <c r="I4341" i="45"/>
  <c r="I4340" i="45"/>
  <c r="I4339" i="45"/>
  <c r="I4338" i="45"/>
  <c r="I4337" i="45"/>
  <c r="I4336" i="45"/>
  <c r="I4335" i="45"/>
  <c r="I4334" i="45"/>
  <c r="I4333" i="45"/>
  <c r="I4332" i="45"/>
  <c r="I4331" i="45"/>
  <c r="I4330" i="45"/>
  <c r="I4329" i="45"/>
  <c r="I4328" i="45"/>
  <c r="I4327" i="45"/>
  <c r="I4326" i="45"/>
  <c r="I4325" i="45"/>
  <c r="I4324" i="45"/>
  <c r="I4323" i="45"/>
  <c r="I4322" i="45"/>
  <c r="I4321" i="45"/>
  <c r="I4320" i="45"/>
  <c r="I4319" i="45"/>
  <c r="I4318" i="45"/>
  <c r="I4317" i="45"/>
  <c r="I4316" i="45"/>
  <c r="I4315" i="45"/>
  <c r="I4314" i="45"/>
  <c r="I4313" i="45"/>
  <c r="I4312" i="45"/>
  <c r="I4311" i="45"/>
  <c r="I4310" i="45"/>
  <c r="I4309" i="45"/>
  <c r="I4308" i="45"/>
  <c r="I4307" i="45"/>
  <c r="I4306" i="45"/>
  <c r="I4305" i="45"/>
  <c r="I4304" i="45"/>
  <c r="I4303" i="45"/>
  <c r="I4302" i="45"/>
  <c r="I4301" i="45"/>
  <c r="I4300" i="45"/>
  <c r="I4299" i="45"/>
  <c r="I4298" i="45"/>
  <c r="I4297" i="45"/>
  <c r="I4296" i="45"/>
  <c r="I4295" i="45"/>
  <c r="I4294" i="45"/>
  <c r="I4293" i="45"/>
  <c r="I4292" i="45"/>
  <c r="I4291" i="45"/>
  <c r="I4290" i="45"/>
  <c r="I4289" i="45"/>
  <c r="I4288" i="45"/>
  <c r="I4287" i="45"/>
  <c r="I4286" i="45"/>
  <c r="I4285" i="45"/>
  <c r="I4284" i="45"/>
  <c r="I4283" i="45"/>
  <c r="I4282" i="45"/>
  <c r="I4281" i="45"/>
  <c r="I4280" i="45"/>
  <c r="I4279" i="45"/>
  <c r="I4278" i="45"/>
  <c r="I4277" i="45"/>
  <c r="I4276" i="45"/>
  <c r="I4275" i="45"/>
  <c r="I4274" i="45"/>
  <c r="I4273" i="45"/>
  <c r="I4272" i="45"/>
  <c r="I4271" i="45"/>
  <c r="I4270" i="45"/>
  <c r="I4269" i="45"/>
  <c r="I4268" i="45"/>
  <c r="I4267" i="45"/>
  <c r="I4266" i="45"/>
  <c r="I4265" i="45"/>
  <c r="I4264" i="45"/>
  <c r="I4263" i="45"/>
  <c r="I4262" i="45"/>
  <c r="I4261" i="45"/>
  <c r="I4260" i="45"/>
  <c r="I4259" i="45"/>
  <c r="I4258" i="45"/>
  <c r="I4257" i="45"/>
  <c r="I4256" i="45"/>
  <c r="I4255" i="45"/>
  <c r="I4254" i="45"/>
  <c r="I4253" i="45"/>
  <c r="I4252" i="45"/>
  <c r="I4251" i="45"/>
  <c r="I4250" i="45"/>
  <c r="I4249" i="45"/>
  <c r="I4248" i="45"/>
  <c r="I4247" i="45"/>
  <c r="I4246" i="45"/>
  <c r="I4245" i="45"/>
  <c r="I4244" i="45"/>
  <c r="I4243" i="45"/>
  <c r="I4242" i="45"/>
  <c r="I4241" i="45"/>
  <c r="I4240" i="45"/>
  <c r="I4239" i="45"/>
  <c r="I4238" i="45"/>
  <c r="I4237" i="45"/>
  <c r="I4236" i="45"/>
  <c r="I4235" i="45"/>
  <c r="I4234" i="45"/>
  <c r="I4233" i="45"/>
  <c r="I4232" i="45"/>
  <c r="I4231" i="45"/>
  <c r="I4230" i="45"/>
  <c r="I4229" i="45"/>
  <c r="I4228" i="45"/>
  <c r="I4227" i="45"/>
  <c r="I4226" i="45"/>
  <c r="I4225" i="45"/>
  <c r="I4224" i="45"/>
  <c r="I4223" i="45"/>
  <c r="I4222" i="45"/>
  <c r="I4221" i="45"/>
  <c r="I4220" i="45"/>
  <c r="I4219" i="45"/>
  <c r="I4218" i="45"/>
  <c r="I4217" i="45"/>
  <c r="I4216" i="45"/>
  <c r="I4215" i="45"/>
  <c r="I4214" i="45"/>
  <c r="I4213" i="45"/>
  <c r="I4212" i="45"/>
  <c r="I4211" i="45"/>
  <c r="I4210" i="45"/>
  <c r="I4209" i="45"/>
  <c r="I4208" i="45"/>
  <c r="I4207" i="45"/>
  <c r="I4206" i="45"/>
  <c r="I4205" i="45"/>
  <c r="I4204" i="45"/>
  <c r="I4203" i="45"/>
  <c r="I4202" i="45"/>
  <c r="I4201" i="45"/>
  <c r="I4200" i="45"/>
  <c r="I4199" i="45"/>
  <c r="I4198" i="45"/>
  <c r="I4197" i="45"/>
  <c r="I4196" i="45"/>
  <c r="I4195" i="45"/>
  <c r="I4194" i="45"/>
  <c r="I4193" i="45"/>
  <c r="I4192" i="45"/>
  <c r="I4191" i="45"/>
  <c r="I4190" i="45"/>
  <c r="I4189" i="45"/>
  <c r="I4188" i="45"/>
  <c r="I4187" i="45"/>
  <c r="I4186" i="45"/>
  <c r="I4185" i="45"/>
  <c r="I4184" i="45"/>
  <c r="I4183" i="45"/>
  <c r="I4182" i="45"/>
  <c r="I4181" i="45"/>
  <c r="I4180" i="45"/>
  <c r="I4179" i="45"/>
  <c r="I4178" i="45"/>
  <c r="I4177" i="45"/>
  <c r="I4176" i="45"/>
  <c r="I4175" i="45"/>
  <c r="I4174" i="45"/>
  <c r="I4173" i="45"/>
  <c r="I4172" i="45"/>
  <c r="I4171" i="45"/>
  <c r="I4170" i="45"/>
  <c r="I4169" i="45"/>
  <c r="I4168" i="45"/>
  <c r="I4167" i="45"/>
  <c r="I4166" i="45"/>
  <c r="I4165" i="45"/>
  <c r="I4164" i="45"/>
  <c r="I4163" i="45"/>
  <c r="I4162" i="45"/>
  <c r="I4161" i="45"/>
  <c r="I4160" i="45"/>
  <c r="I4159" i="45"/>
  <c r="I4158" i="45"/>
  <c r="I4157" i="45"/>
  <c r="I4156" i="45"/>
  <c r="I4155" i="45"/>
  <c r="I4154" i="45"/>
  <c r="I4153" i="45"/>
  <c r="I4152" i="45"/>
  <c r="I4151" i="45"/>
  <c r="I4150" i="45"/>
  <c r="I4149" i="45"/>
  <c r="I4148" i="45"/>
  <c r="I4147" i="45"/>
  <c r="I4146" i="45"/>
  <c r="I4145" i="45"/>
  <c r="I4144" i="45"/>
  <c r="I4143" i="45"/>
  <c r="I4142" i="45"/>
  <c r="I4141" i="45"/>
  <c r="I4140" i="45"/>
  <c r="I4139" i="45"/>
  <c r="I4138" i="45"/>
  <c r="I4137" i="45"/>
  <c r="I4136" i="45"/>
  <c r="I4135" i="45"/>
  <c r="I4134" i="45"/>
  <c r="I4133" i="45"/>
  <c r="I4132" i="45"/>
  <c r="I4131" i="45"/>
  <c r="I4130" i="45"/>
  <c r="I4129" i="45"/>
  <c r="I4128" i="45"/>
  <c r="I4127" i="45"/>
  <c r="I4126" i="45"/>
  <c r="I4125" i="45"/>
  <c r="I4124" i="45"/>
  <c r="I4123" i="45"/>
  <c r="I4122" i="45"/>
  <c r="I4121" i="45"/>
  <c r="I4120" i="45"/>
  <c r="I4119" i="45"/>
  <c r="I4118" i="45"/>
  <c r="I4117" i="45"/>
  <c r="I4116" i="45"/>
  <c r="I4115" i="45"/>
  <c r="I4114" i="45"/>
  <c r="I4113" i="45"/>
  <c r="I4112" i="45"/>
  <c r="I4111" i="45"/>
  <c r="I4110" i="45"/>
  <c r="I4109" i="45"/>
  <c r="I4108" i="45"/>
  <c r="I4107" i="45"/>
  <c r="I4106" i="45"/>
  <c r="I4105" i="45"/>
  <c r="I4104" i="45"/>
  <c r="I4103" i="45"/>
  <c r="I4102" i="45"/>
  <c r="I4101" i="45"/>
  <c r="I4100" i="45"/>
  <c r="I4099" i="45"/>
  <c r="I4098" i="45"/>
  <c r="I4097" i="45"/>
  <c r="I4096" i="45"/>
  <c r="I4095" i="45"/>
  <c r="I4094" i="45"/>
  <c r="I4093" i="45"/>
  <c r="I4092" i="45"/>
  <c r="I4091" i="45"/>
  <c r="I4090" i="45"/>
  <c r="I4089" i="45"/>
  <c r="I4088" i="45"/>
  <c r="I4087" i="45"/>
  <c r="I4086" i="45"/>
  <c r="I4085" i="45"/>
  <c r="I4084" i="45"/>
  <c r="I4083" i="45"/>
  <c r="I4082" i="45"/>
  <c r="I4081" i="45"/>
  <c r="I4080" i="45"/>
  <c r="I4079" i="45"/>
  <c r="I4078" i="45"/>
  <c r="I4077" i="45"/>
  <c r="I4076" i="45"/>
  <c r="I4075" i="45"/>
  <c r="I4074" i="45"/>
  <c r="I4073" i="45"/>
  <c r="I4072" i="45"/>
  <c r="I4071" i="45"/>
  <c r="I4070" i="45"/>
  <c r="I4069" i="45"/>
  <c r="I4068" i="45"/>
  <c r="I4067" i="45"/>
  <c r="I4066" i="45"/>
  <c r="I4065" i="45"/>
  <c r="I4064" i="45"/>
  <c r="I4063" i="45"/>
  <c r="I4062" i="45"/>
  <c r="I4061" i="45"/>
  <c r="I4060" i="45"/>
  <c r="I4059" i="45"/>
  <c r="I4058" i="45"/>
  <c r="I4057" i="45"/>
  <c r="I4056" i="45"/>
  <c r="I4055" i="45"/>
  <c r="I4054" i="45"/>
  <c r="I4053" i="45"/>
  <c r="I4052" i="45"/>
  <c r="I4051" i="45"/>
  <c r="I4050" i="45"/>
  <c r="I4049" i="45"/>
  <c r="I4048" i="45"/>
  <c r="I4047" i="45"/>
  <c r="I4046" i="45"/>
  <c r="I4045" i="45"/>
  <c r="I4044" i="45"/>
  <c r="I4043" i="45"/>
  <c r="I4042" i="45"/>
  <c r="I4041" i="45"/>
  <c r="I4040" i="45"/>
  <c r="I4039" i="45"/>
  <c r="I4038" i="45"/>
  <c r="I4037" i="45"/>
  <c r="I4036" i="45"/>
  <c r="I4035" i="45"/>
  <c r="I4034" i="45"/>
  <c r="I4033" i="45"/>
  <c r="I4032" i="45"/>
  <c r="I4031" i="45"/>
  <c r="I4030" i="45"/>
  <c r="I4029" i="45"/>
  <c r="I4028" i="45"/>
  <c r="I4027" i="45"/>
  <c r="I4026" i="45"/>
  <c r="I4025" i="45"/>
  <c r="I4024" i="45"/>
  <c r="I4023" i="45"/>
  <c r="I4022" i="45"/>
  <c r="I4021" i="45"/>
  <c r="I4020" i="45"/>
  <c r="I4019" i="45"/>
  <c r="I4018" i="45"/>
  <c r="I4017" i="45"/>
  <c r="I4016" i="45"/>
  <c r="I4015" i="45"/>
  <c r="I4014" i="45"/>
  <c r="I4013" i="45"/>
  <c r="I4012" i="45"/>
  <c r="I4011" i="45"/>
  <c r="I4010" i="45"/>
  <c r="I4009" i="45"/>
  <c r="I4008" i="45"/>
  <c r="I4007" i="45"/>
  <c r="I4006" i="45"/>
  <c r="I4005" i="45"/>
  <c r="I4004" i="45"/>
  <c r="I4003" i="45"/>
  <c r="I4002" i="45"/>
  <c r="I4001" i="45"/>
  <c r="I4000" i="45"/>
  <c r="I3999" i="45"/>
  <c r="I3998" i="45"/>
  <c r="I3997" i="45"/>
  <c r="I3996" i="45"/>
  <c r="I3995" i="45"/>
  <c r="I3994" i="45"/>
  <c r="I3993" i="45"/>
  <c r="I3992" i="45"/>
  <c r="I3991" i="45"/>
  <c r="I3990" i="45"/>
  <c r="I3989" i="45"/>
  <c r="I3988" i="45"/>
  <c r="I3987" i="45"/>
  <c r="I3986" i="45"/>
  <c r="I3985" i="45"/>
  <c r="I3984" i="45"/>
  <c r="I3983" i="45"/>
  <c r="I3982" i="45"/>
  <c r="I3981" i="45"/>
  <c r="I3980" i="45"/>
  <c r="I3979" i="45"/>
  <c r="I3978" i="45"/>
  <c r="I3977" i="45"/>
  <c r="I3976" i="45"/>
  <c r="I3975" i="45"/>
  <c r="I3974" i="45"/>
  <c r="I3973" i="45"/>
  <c r="I3972" i="45"/>
  <c r="I3971" i="45"/>
  <c r="I3970" i="45"/>
  <c r="I3969" i="45"/>
  <c r="I3968" i="45"/>
  <c r="I3967" i="45"/>
  <c r="I3966" i="45"/>
  <c r="I3965" i="45"/>
  <c r="I3964" i="45"/>
  <c r="I3963" i="45"/>
  <c r="I3962" i="45"/>
  <c r="I3961" i="45"/>
  <c r="I3960" i="45"/>
  <c r="I3959" i="45"/>
  <c r="I3958" i="45"/>
  <c r="I3957" i="45"/>
  <c r="I3956" i="45"/>
  <c r="I3955" i="45"/>
  <c r="I3954" i="45"/>
  <c r="I3953" i="45"/>
  <c r="I3952" i="45"/>
  <c r="I3951" i="45"/>
  <c r="I3950" i="45"/>
  <c r="I3949" i="45"/>
  <c r="I3948" i="45"/>
  <c r="I3947" i="45"/>
  <c r="I3946" i="45"/>
  <c r="I3945" i="45"/>
  <c r="I3944" i="45"/>
  <c r="I3943" i="45"/>
  <c r="I3942" i="45"/>
  <c r="I3941" i="45"/>
  <c r="I3940" i="45"/>
  <c r="I3939" i="45"/>
  <c r="I3938" i="45"/>
  <c r="I3937" i="45"/>
  <c r="I3936" i="45"/>
  <c r="I3935" i="45"/>
  <c r="I3934" i="45"/>
  <c r="I3933" i="45"/>
  <c r="I3932" i="45"/>
  <c r="I3931" i="45"/>
  <c r="I3930" i="45"/>
  <c r="I3929" i="45"/>
  <c r="I3928" i="45"/>
  <c r="I3927" i="45"/>
  <c r="I3926" i="45"/>
  <c r="I3925" i="45"/>
  <c r="I3924" i="45"/>
  <c r="I3923" i="45"/>
  <c r="I3922" i="45"/>
  <c r="I3921" i="45"/>
  <c r="I3920" i="45"/>
  <c r="I3919" i="45"/>
  <c r="I3918" i="45"/>
  <c r="I3917" i="45"/>
  <c r="I3916" i="45"/>
  <c r="I3915" i="45"/>
  <c r="I3914" i="45"/>
  <c r="I3913" i="45"/>
  <c r="I3912" i="45"/>
  <c r="I3911" i="45"/>
  <c r="I3910" i="45"/>
  <c r="I3909" i="45"/>
  <c r="I3908" i="45"/>
  <c r="I3907" i="45"/>
  <c r="I3906" i="45"/>
  <c r="I3905" i="45"/>
  <c r="I3904" i="45"/>
  <c r="I3903" i="45"/>
  <c r="I3902" i="45"/>
  <c r="I3901" i="45"/>
  <c r="I3900" i="45"/>
  <c r="I3899" i="45"/>
  <c r="I3898" i="45"/>
  <c r="I3897" i="45"/>
  <c r="I3896" i="45"/>
  <c r="I3895" i="45"/>
  <c r="I3894" i="45"/>
  <c r="I3893" i="45"/>
  <c r="I3892" i="45"/>
  <c r="I3891" i="45"/>
  <c r="I3890" i="45"/>
  <c r="I3889" i="45"/>
  <c r="I3888" i="45"/>
  <c r="I3887" i="45"/>
  <c r="I3886" i="45"/>
  <c r="I3885" i="45"/>
  <c r="I3884" i="45"/>
  <c r="I3883" i="45"/>
  <c r="I3882" i="45"/>
  <c r="I3881" i="45"/>
  <c r="I3880" i="45"/>
  <c r="I3879" i="45"/>
  <c r="I3878" i="45"/>
  <c r="I3877" i="45"/>
  <c r="I3876" i="45"/>
  <c r="I3875" i="45"/>
  <c r="I3874" i="45"/>
  <c r="I3873" i="45"/>
  <c r="I3872" i="45"/>
  <c r="I3871" i="45"/>
  <c r="I3870" i="45"/>
  <c r="I3869" i="45"/>
  <c r="I3868" i="45"/>
  <c r="I3867" i="45"/>
  <c r="I3866" i="45"/>
  <c r="I3865" i="45"/>
  <c r="I3864" i="45"/>
  <c r="I3863" i="45"/>
  <c r="I3862" i="45"/>
  <c r="I3861" i="45"/>
  <c r="I3860" i="45"/>
  <c r="I3859" i="45"/>
  <c r="I3858" i="45"/>
  <c r="I3857" i="45"/>
  <c r="I3856" i="45"/>
  <c r="I3855" i="45"/>
  <c r="I3854" i="45"/>
  <c r="I3853" i="45"/>
  <c r="I3852" i="45"/>
  <c r="I3851" i="45"/>
  <c r="I3850" i="45"/>
  <c r="I3849" i="45"/>
  <c r="I3848" i="45"/>
  <c r="I3847" i="45"/>
  <c r="I3846" i="45"/>
  <c r="I3845" i="45"/>
  <c r="I3844" i="45"/>
  <c r="I3843" i="45"/>
  <c r="I3842" i="45"/>
  <c r="I3841" i="45"/>
  <c r="I3840" i="45"/>
  <c r="I3839" i="45"/>
  <c r="I3838" i="45"/>
  <c r="I3837" i="45"/>
  <c r="I3836" i="45"/>
  <c r="I3835" i="45"/>
  <c r="I3834" i="45"/>
  <c r="I3833" i="45"/>
  <c r="I3832" i="45"/>
  <c r="I3831" i="45"/>
  <c r="I3830" i="45"/>
  <c r="I3829" i="45"/>
  <c r="I3828" i="45"/>
  <c r="I3827" i="45"/>
  <c r="I3826" i="45"/>
  <c r="I3825" i="45"/>
  <c r="I3824" i="45"/>
  <c r="I3823" i="45"/>
  <c r="I3822" i="45"/>
  <c r="I3821" i="45"/>
  <c r="I3820" i="45"/>
  <c r="I3819" i="45"/>
  <c r="I3818" i="45"/>
  <c r="I3817" i="45"/>
  <c r="I3816" i="45"/>
  <c r="I3815" i="45"/>
  <c r="I3814" i="45"/>
  <c r="I3813" i="45"/>
  <c r="I3812" i="45"/>
  <c r="I3811" i="45"/>
  <c r="I3810" i="45"/>
  <c r="I3809" i="45"/>
  <c r="I3808" i="45"/>
  <c r="I3807" i="45"/>
  <c r="I3806" i="45"/>
  <c r="I3805" i="45"/>
  <c r="I3804" i="45"/>
  <c r="I3803" i="45"/>
  <c r="I3802" i="45"/>
  <c r="I3801" i="45"/>
  <c r="I3800" i="45"/>
  <c r="I3799" i="45"/>
  <c r="I3798" i="45"/>
  <c r="I3797" i="45"/>
  <c r="I3796" i="45"/>
  <c r="I3795" i="45"/>
  <c r="I3794" i="45"/>
  <c r="I3793" i="45"/>
  <c r="I3792" i="45"/>
  <c r="I3791" i="45"/>
  <c r="I3790" i="45"/>
  <c r="I3789" i="45"/>
  <c r="I3788" i="45"/>
  <c r="I3787" i="45"/>
  <c r="I3786" i="45"/>
  <c r="I3785" i="45"/>
  <c r="I3784" i="45"/>
  <c r="I3783" i="45"/>
  <c r="I3782" i="45"/>
  <c r="I3781" i="45"/>
  <c r="I3780" i="45"/>
  <c r="I3779" i="45"/>
  <c r="I3778" i="45"/>
  <c r="I3777" i="45"/>
  <c r="I3776" i="45"/>
  <c r="I3775" i="45"/>
  <c r="I3774" i="45"/>
  <c r="I3773" i="45"/>
  <c r="I3772" i="45"/>
  <c r="I3771" i="45"/>
  <c r="I3770" i="45"/>
  <c r="I3769" i="45"/>
  <c r="I3768" i="45"/>
  <c r="I3767" i="45"/>
  <c r="I3766" i="45"/>
  <c r="I3765" i="45"/>
  <c r="I3764" i="45"/>
  <c r="I3763" i="45"/>
  <c r="I3762" i="45"/>
  <c r="I3761" i="45"/>
  <c r="I3760" i="45"/>
  <c r="I3759" i="45"/>
  <c r="I3758" i="45"/>
  <c r="I3757" i="45"/>
  <c r="I3756" i="45"/>
  <c r="I3755" i="45"/>
  <c r="I3754" i="45"/>
  <c r="I3753" i="45"/>
  <c r="I3752" i="45"/>
  <c r="I3751" i="45"/>
  <c r="I3750" i="45"/>
  <c r="I3749" i="45"/>
  <c r="I3748" i="45"/>
  <c r="I3747" i="45"/>
  <c r="I3746" i="45"/>
  <c r="I3745" i="45"/>
  <c r="I3744" i="45"/>
  <c r="I3743" i="45"/>
  <c r="I3742" i="45"/>
  <c r="I3741" i="45"/>
  <c r="I3740" i="45"/>
  <c r="I3739" i="45"/>
  <c r="I3738" i="45"/>
  <c r="I3737" i="45"/>
  <c r="I3736" i="45"/>
  <c r="I3735" i="45"/>
  <c r="I3734" i="45"/>
  <c r="I3733" i="45"/>
  <c r="I3732" i="45"/>
  <c r="I3731" i="45"/>
  <c r="I3730" i="45"/>
  <c r="I3729" i="45"/>
  <c r="I3728" i="45"/>
  <c r="I3727" i="45"/>
  <c r="I3726" i="45"/>
  <c r="I3725" i="45"/>
  <c r="I3724" i="45"/>
  <c r="I3723" i="45"/>
  <c r="I3722" i="45"/>
  <c r="I3721" i="45"/>
  <c r="I3720" i="45"/>
  <c r="I3719" i="45"/>
  <c r="I3718" i="45"/>
  <c r="I3717" i="45"/>
  <c r="I3716" i="45"/>
  <c r="I3715" i="45"/>
  <c r="I3714" i="45"/>
  <c r="I3713" i="45"/>
  <c r="I3712" i="45"/>
  <c r="I3711" i="45"/>
  <c r="I3710" i="45"/>
  <c r="I3709" i="45"/>
  <c r="I3708" i="45"/>
  <c r="I3707" i="45"/>
  <c r="I3706" i="45"/>
  <c r="I3705" i="45"/>
  <c r="I3704" i="45"/>
  <c r="I3703" i="45"/>
  <c r="I3702" i="45"/>
  <c r="I3701" i="45"/>
  <c r="I3700" i="45"/>
  <c r="I3699" i="45"/>
  <c r="I3698" i="45"/>
  <c r="I3697" i="45"/>
  <c r="I3696" i="45"/>
  <c r="I3695" i="45"/>
  <c r="I3694" i="45"/>
  <c r="I3693" i="45"/>
  <c r="I3692" i="45"/>
  <c r="I3691" i="45"/>
  <c r="I3690" i="45"/>
  <c r="I3689" i="45"/>
  <c r="I3688" i="45"/>
  <c r="I3687" i="45"/>
  <c r="I3686" i="45"/>
  <c r="I3685" i="45"/>
  <c r="I3684" i="45"/>
  <c r="I3683" i="45"/>
  <c r="I3682" i="45"/>
  <c r="I3681" i="45"/>
  <c r="I3680" i="45"/>
  <c r="I3679" i="45"/>
  <c r="I3678" i="45"/>
  <c r="I3677" i="45"/>
  <c r="I3676" i="45"/>
  <c r="I3675" i="45"/>
  <c r="I3674" i="45"/>
  <c r="I3673" i="45"/>
  <c r="I3672" i="45"/>
  <c r="I3671" i="45"/>
  <c r="I3670" i="45"/>
  <c r="I3669" i="45"/>
  <c r="I3668" i="45"/>
  <c r="I3667" i="45"/>
  <c r="I3666" i="45"/>
  <c r="I3665" i="45"/>
  <c r="I3664" i="45"/>
  <c r="I3663" i="45"/>
  <c r="I3662" i="45"/>
  <c r="I3661" i="45"/>
  <c r="I3660" i="45"/>
  <c r="I3659" i="45"/>
  <c r="I3658" i="45"/>
  <c r="I3657" i="45"/>
  <c r="I3656" i="45"/>
  <c r="I3655" i="45"/>
  <c r="I3654" i="45"/>
  <c r="I3653" i="45"/>
  <c r="I3652" i="45"/>
  <c r="I3651" i="45"/>
  <c r="I3650" i="45"/>
  <c r="I3649" i="45"/>
  <c r="I3648" i="45"/>
  <c r="I3647" i="45"/>
  <c r="I3646" i="45"/>
  <c r="I3645" i="45"/>
  <c r="I3644" i="45"/>
  <c r="I3643" i="45"/>
  <c r="I3642" i="45"/>
  <c r="I3641" i="45"/>
  <c r="I3640" i="45"/>
  <c r="I3639" i="45"/>
  <c r="I3638" i="45"/>
  <c r="I3637" i="45"/>
  <c r="I3636" i="45"/>
  <c r="I3635" i="45"/>
  <c r="I3634" i="45"/>
  <c r="I3633" i="45"/>
  <c r="I3632" i="45"/>
  <c r="I3631" i="45"/>
  <c r="I3630" i="45"/>
  <c r="I3629" i="45"/>
  <c r="I3628" i="45"/>
  <c r="I3627" i="45"/>
  <c r="I3626" i="45"/>
  <c r="I3625" i="45"/>
  <c r="I3624" i="45"/>
  <c r="I3623" i="45"/>
  <c r="I3622" i="45"/>
  <c r="I3621" i="45"/>
  <c r="I3620" i="45"/>
  <c r="I3619" i="45"/>
  <c r="I3618" i="45"/>
  <c r="I3617" i="45"/>
  <c r="I3616" i="45"/>
  <c r="I3615" i="45"/>
  <c r="I3614" i="45"/>
  <c r="I3613" i="45"/>
  <c r="I3612" i="45"/>
  <c r="I3611" i="45"/>
  <c r="I3610" i="45"/>
  <c r="I3609" i="45"/>
  <c r="I3608" i="45"/>
  <c r="I3607" i="45"/>
  <c r="I3606" i="45"/>
  <c r="I3605" i="45"/>
  <c r="I3604" i="45"/>
  <c r="I3603" i="45"/>
  <c r="I3602" i="45"/>
  <c r="I3601" i="45"/>
  <c r="I3600" i="45"/>
  <c r="I3599" i="45"/>
  <c r="I3598" i="45"/>
  <c r="I3597" i="45"/>
  <c r="I3596" i="45"/>
  <c r="I3595" i="45"/>
  <c r="I3594" i="45"/>
  <c r="I3593" i="45"/>
  <c r="I3592" i="45"/>
  <c r="I3591" i="45"/>
  <c r="I3590" i="45"/>
  <c r="I3589" i="45"/>
  <c r="I3588" i="45"/>
  <c r="I3587" i="45"/>
  <c r="I3586" i="45"/>
  <c r="I3585" i="45"/>
  <c r="I3584" i="45"/>
  <c r="I3583" i="45"/>
  <c r="I3582" i="45"/>
  <c r="I3581" i="45"/>
  <c r="I3580" i="45"/>
  <c r="I3579" i="45"/>
  <c r="I3578" i="45"/>
  <c r="I3577" i="45"/>
  <c r="I3576" i="45"/>
  <c r="I3575" i="45"/>
  <c r="I3574" i="45"/>
  <c r="I3573" i="45"/>
  <c r="I3572" i="45"/>
  <c r="I3571" i="45"/>
  <c r="I3570" i="45"/>
  <c r="I3569" i="45"/>
  <c r="I3568" i="45"/>
  <c r="I3567" i="45"/>
  <c r="I3566" i="45"/>
  <c r="I3565" i="45"/>
  <c r="I3564" i="45"/>
  <c r="I3563" i="45"/>
  <c r="I3562" i="45"/>
  <c r="I3561" i="45"/>
  <c r="I3560" i="45"/>
  <c r="I3559" i="45"/>
  <c r="I3558" i="45"/>
  <c r="I3557" i="45"/>
  <c r="I3556" i="45"/>
  <c r="I3555" i="45"/>
  <c r="I3554" i="45"/>
  <c r="I3553" i="45"/>
  <c r="I3552" i="45"/>
  <c r="I3551" i="45"/>
  <c r="I3550" i="45"/>
  <c r="I3549" i="45"/>
  <c r="I3548" i="45"/>
  <c r="I3547" i="45"/>
  <c r="I3546" i="45"/>
  <c r="I3545" i="45"/>
  <c r="I3544" i="45"/>
  <c r="I3543" i="45"/>
  <c r="I3542" i="45"/>
  <c r="I3541" i="45"/>
  <c r="I3540" i="45"/>
  <c r="I3539" i="45"/>
  <c r="I3538" i="45"/>
  <c r="I3537" i="45"/>
  <c r="I3536" i="45"/>
  <c r="I3535" i="45"/>
  <c r="I3534" i="45"/>
  <c r="I3533" i="45"/>
  <c r="I3532" i="45"/>
  <c r="I3531" i="45"/>
  <c r="I3530" i="45"/>
  <c r="I3529" i="45"/>
  <c r="I3528" i="45"/>
  <c r="I3527" i="45"/>
  <c r="I3526" i="45"/>
  <c r="I3525" i="45"/>
  <c r="I3524" i="45"/>
  <c r="I3523" i="45"/>
  <c r="I3522" i="45"/>
  <c r="I3521" i="45"/>
  <c r="I3520" i="45"/>
  <c r="I3519" i="45"/>
  <c r="I3518" i="45"/>
  <c r="I3517" i="45"/>
  <c r="I3516" i="45"/>
  <c r="I3515" i="45"/>
  <c r="I3514" i="45"/>
  <c r="I3513" i="45"/>
  <c r="I3512" i="45"/>
  <c r="I3511" i="45"/>
  <c r="I3510" i="45"/>
  <c r="I3509" i="45"/>
  <c r="I3508" i="45"/>
  <c r="I3507" i="45"/>
  <c r="I3506" i="45"/>
  <c r="I3505" i="45"/>
  <c r="I3504" i="45"/>
  <c r="I3503" i="45"/>
  <c r="I3502" i="45"/>
  <c r="I3501" i="45"/>
  <c r="I3500" i="45"/>
  <c r="I3499" i="45"/>
  <c r="I3498" i="45"/>
  <c r="I3497" i="45"/>
  <c r="I3496" i="45"/>
  <c r="I3495" i="45"/>
  <c r="I3494" i="45"/>
  <c r="I3493" i="45"/>
  <c r="I3492" i="45"/>
  <c r="I3491" i="45"/>
  <c r="I3490" i="45"/>
  <c r="I3489" i="45"/>
  <c r="I3488" i="45"/>
  <c r="I3487" i="45"/>
  <c r="I3486" i="45"/>
  <c r="I3485" i="45"/>
  <c r="I3484" i="45"/>
  <c r="I3483" i="45"/>
  <c r="I3482" i="45"/>
  <c r="I3481" i="45"/>
  <c r="I3480" i="45"/>
  <c r="I3479" i="45"/>
  <c r="I3478" i="45"/>
  <c r="I3477" i="45"/>
  <c r="I3476" i="45"/>
  <c r="I3475" i="45"/>
  <c r="I3474" i="45"/>
  <c r="I3473" i="45"/>
  <c r="I3472" i="45"/>
  <c r="I3471" i="45"/>
  <c r="I3470" i="45"/>
  <c r="I3469" i="45"/>
  <c r="I3468" i="45"/>
  <c r="I3467" i="45"/>
  <c r="I3466" i="45"/>
  <c r="I3465" i="45"/>
  <c r="I3464" i="45"/>
  <c r="I3463" i="45"/>
  <c r="I3462" i="45"/>
  <c r="I3461" i="45"/>
  <c r="I3460" i="45"/>
  <c r="I3459" i="45"/>
  <c r="I3458" i="45"/>
  <c r="I3457" i="45"/>
  <c r="I3456" i="45"/>
  <c r="I3455" i="45"/>
  <c r="I3454" i="45"/>
  <c r="I3453" i="45"/>
  <c r="I3452" i="45"/>
  <c r="I3451" i="45"/>
  <c r="I3450" i="45"/>
  <c r="I3449" i="45"/>
  <c r="I3448" i="45"/>
  <c r="I3447" i="45"/>
  <c r="I3446" i="45"/>
  <c r="I3445" i="45"/>
  <c r="I3444" i="45"/>
  <c r="I3443" i="45"/>
  <c r="I3442" i="45"/>
  <c r="I3441" i="45"/>
  <c r="I3440" i="45"/>
  <c r="I3439" i="45"/>
  <c r="I3438" i="45"/>
  <c r="I3437" i="45"/>
  <c r="I3436" i="45"/>
  <c r="I3435" i="45"/>
  <c r="I3434" i="45"/>
  <c r="I3433" i="45"/>
  <c r="I3432" i="45"/>
  <c r="I3431" i="45"/>
  <c r="I3430" i="45"/>
  <c r="I3429" i="45"/>
  <c r="I3428" i="45"/>
  <c r="I3427" i="45"/>
  <c r="I3426" i="45"/>
  <c r="I3425" i="45"/>
  <c r="I3424" i="45"/>
  <c r="I3423" i="45"/>
  <c r="I3422" i="45"/>
  <c r="I3421" i="45"/>
  <c r="I3420" i="45"/>
  <c r="I3419" i="45"/>
  <c r="I3418" i="45"/>
  <c r="I3417" i="45"/>
  <c r="I3416" i="45"/>
  <c r="I3415" i="45"/>
  <c r="I3414" i="45"/>
  <c r="I3413" i="45"/>
  <c r="I3412" i="45"/>
  <c r="I3411" i="45"/>
  <c r="I3410" i="45"/>
  <c r="I3409" i="45"/>
  <c r="I3408" i="45"/>
  <c r="I3407" i="45"/>
  <c r="I3406" i="45"/>
  <c r="I3405" i="45"/>
  <c r="I3404" i="45"/>
  <c r="I3403" i="45"/>
  <c r="I3402" i="45"/>
  <c r="I3401" i="45"/>
  <c r="I3400" i="45"/>
  <c r="I3399" i="45"/>
  <c r="I3398" i="45"/>
  <c r="I3397" i="45"/>
  <c r="I3396" i="45"/>
  <c r="I3395" i="45"/>
  <c r="I3394" i="45"/>
  <c r="I3393" i="45"/>
  <c r="I3392" i="45"/>
  <c r="I3391" i="45"/>
  <c r="I3390" i="45"/>
  <c r="I3389" i="45"/>
  <c r="I3388" i="45"/>
  <c r="I3387" i="45"/>
  <c r="I3386" i="45"/>
  <c r="I3385" i="45"/>
  <c r="I3384" i="45"/>
  <c r="I3383" i="45"/>
  <c r="I3382" i="45"/>
  <c r="I3381" i="45"/>
  <c r="I3380" i="45"/>
  <c r="I3379" i="45"/>
  <c r="I3378" i="45"/>
  <c r="I3377" i="45"/>
  <c r="I3376" i="45"/>
  <c r="I3375" i="45"/>
  <c r="I3374" i="45"/>
  <c r="I3373" i="45"/>
  <c r="I3372" i="45"/>
  <c r="I3371" i="45"/>
  <c r="I3370" i="45"/>
  <c r="I3369" i="45"/>
  <c r="I3368" i="45"/>
  <c r="I3367" i="45"/>
  <c r="I3366" i="45"/>
  <c r="I3365" i="45"/>
  <c r="I3364" i="45"/>
  <c r="I3363" i="45"/>
  <c r="I3362" i="45"/>
  <c r="I3361" i="45"/>
  <c r="I3360" i="45"/>
  <c r="I3359" i="45"/>
  <c r="I3358" i="45"/>
  <c r="I3357" i="45"/>
  <c r="I3356" i="45"/>
  <c r="I3355" i="45"/>
  <c r="I3354" i="45"/>
  <c r="I3353" i="45"/>
  <c r="I3352" i="45"/>
  <c r="I3351" i="45"/>
  <c r="I3350" i="45"/>
  <c r="I3349" i="45"/>
  <c r="I3348" i="45"/>
  <c r="I3347" i="45"/>
  <c r="I3346" i="45"/>
  <c r="I3345" i="45"/>
  <c r="I3344" i="45"/>
  <c r="I3343" i="45"/>
  <c r="I3342" i="45"/>
  <c r="I3341" i="45"/>
  <c r="I3340" i="45"/>
  <c r="I3339" i="45"/>
  <c r="I3338" i="45"/>
  <c r="I3337" i="45"/>
  <c r="I3336" i="45"/>
  <c r="I3335" i="45"/>
  <c r="I3334" i="45"/>
  <c r="I3333" i="45"/>
  <c r="I3332" i="45"/>
  <c r="I3331" i="45"/>
  <c r="I3330" i="45"/>
  <c r="I3329" i="45"/>
  <c r="I3328" i="45"/>
  <c r="I3327" i="45"/>
  <c r="I3326" i="45"/>
  <c r="I3325" i="45"/>
  <c r="I3324" i="45"/>
  <c r="I3323" i="45"/>
  <c r="I3322" i="45"/>
  <c r="I3321" i="45"/>
  <c r="I3320" i="45"/>
  <c r="I3319" i="45"/>
  <c r="I3318" i="45"/>
  <c r="I3317" i="45"/>
  <c r="I3316" i="45"/>
  <c r="I3315" i="45"/>
  <c r="I3314" i="45"/>
  <c r="I3313" i="45"/>
  <c r="I3312" i="45"/>
  <c r="I3311" i="45"/>
  <c r="I3310" i="45"/>
  <c r="I3309" i="45"/>
  <c r="I3308" i="45"/>
  <c r="I3307" i="45"/>
  <c r="I3306" i="45"/>
  <c r="I3305" i="45"/>
  <c r="I3304" i="45"/>
  <c r="I3303" i="45"/>
  <c r="I3302" i="45"/>
  <c r="I3301" i="45"/>
  <c r="I3300" i="45"/>
  <c r="I3299" i="45"/>
  <c r="I3298" i="45"/>
  <c r="I3297" i="45"/>
  <c r="I3296" i="45"/>
  <c r="I3295" i="45"/>
  <c r="I3294" i="45"/>
  <c r="I3293" i="45"/>
  <c r="I3292" i="45"/>
  <c r="I3291" i="45"/>
  <c r="I3290" i="45"/>
  <c r="I3289" i="45"/>
  <c r="I3288" i="45"/>
  <c r="I3287" i="45"/>
  <c r="I3286" i="45"/>
  <c r="I3285" i="45"/>
  <c r="I3284" i="45"/>
  <c r="I3283" i="45"/>
  <c r="I3282" i="45"/>
  <c r="I3281" i="45"/>
  <c r="I3280" i="45"/>
  <c r="I3279" i="45"/>
  <c r="I3278" i="45"/>
  <c r="I3277" i="45"/>
  <c r="I3276" i="45"/>
  <c r="I3275" i="45"/>
  <c r="I3274" i="45"/>
  <c r="I3273" i="45"/>
  <c r="I3272" i="45"/>
  <c r="I3271" i="45"/>
  <c r="I3270" i="45"/>
  <c r="I3269" i="45"/>
  <c r="I3268" i="45"/>
  <c r="I3267" i="45"/>
  <c r="I3266" i="45"/>
  <c r="I3265" i="45"/>
  <c r="I3264" i="45"/>
  <c r="I3263" i="45"/>
  <c r="I3262" i="45"/>
  <c r="I3261" i="45"/>
  <c r="I3260" i="45"/>
  <c r="I3259" i="45"/>
  <c r="I3258" i="45"/>
  <c r="I3257" i="45"/>
  <c r="I3256" i="45"/>
  <c r="I3255" i="45"/>
  <c r="I3254" i="45"/>
  <c r="I3253" i="45"/>
  <c r="I3252" i="45"/>
  <c r="I3251" i="45"/>
  <c r="I3250" i="45"/>
  <c r="I3249" i="45"/>
  <c r="I3248" i="45"/>
  <c r="I3247" i="45"/>
  <c r="I3246" i="45"/>
  <c r="I3245" i="45"/>
  <c r="I3244" i="45"/>
  <c r="I3243" i="45"/>
  <c r="I3242" i="45"/>
  <c r="I3241" i="45"/>
  <c r="I3240" i="45"/>
  <c r="I3239" i="45"/>
  <c r="I3238" i="45"/>
  <c r="I3237" i="45"/>
  <c r="I3236" i="45"/>
  <c r="I3235" i="45"/>
  <c r="I3234" i="45"/>
  <c r="I3233" i="45"/>
  <c r="I3232" i="45"/>
  <c r="I3231" i="45"/>
  <c r="I3230" i="45"/>
  <c r="I3229" i="45"/>
  <c r="I3228" i="45"/>
  <c r="I3227" i="45"/>
  <c r="I3226" i="45"/>
  <c r="I3225" i="45"/>
  <c r="I3224" i="45"/>
  <c r="I3223" i="45"/>
  <c r="I3222" i="45"/>
  <c r="I3221" i="45"/>
  <c r="I3220" i="45"/>
  <c r="I3219" i="45"/>
  <c r="I3218" i="45"/>
  <c r="I3217" i="45"/>
  <c r="I3216" i="45"/>
  <c r="I3215" i="45"/>
  <c r="I3214" i="45"/>
  <c r="I3213" i="45"/>
  <c r="I3212" i="45"/>
  <c r="I3211" i="45"/>
  <c r="I3210" i="45"/>
  <c r="I3209" i="45"/>
  <c r="I3208" i="45"/>
  <c r="I3207" i="45"/>
  <c r="I3206" i="45"/>
  <c r="I3205" i="45"/>
  <c r="I3204" i="45"/>
  <c r="I3203" i="45"/>
  <c r="I3202" i="45"/>
  <c r="I3201" i="45"/>
  <c r="I3200" i="45"/>
  <c r="I3199" i="45"/>
  <c r="I3198" i="45"/>
  <c r="I3197" i="45"/>
  <c r="I3196" i="45"/>
  <c r="I3195" i="45"/>
  <c r="I3194" i="45"/>
  <c r="I3193" i="45"/>
  <c r="I3192" i="45"/>
  <c r="I3191" i="45"/>
  <c r="I3190" i="45"/>
  <c r="I3189" i="45"/>
  <c r="I3188" i="45"/>
  <c r="I3187" i="45"/>
  <c r="I3186" i="45"/>
  <c r="I3185" i="45"/>
  <c r="I3184" i="45"/>
  <c r="I3183" i="45"/>
  <c r="I3182" i="45"/>
  <c r="I3181" i="45"/>
  <c r="I3180" i="45"/>
  <c r="I3179" i="45"/>
  <c r="I3178" i="45"/>
  <c r="I3177" i="45"/>
  <c r="I3176" i="45"/>
  <c r="I3175" i="45"/>
  <c r="I3174" i="45"/>
  <c r="I3173" i="45"/>
  <c r="I3172" i="45"/>
  <c r="I3171" i="45"/>
  <c r="I3170" i="45"/>
  <c r="I3169" i="45"/>
  <c r="I3168" i="45"/>
  <c r="I3167" i="45"/>
  <c r="I3166" i="45"/>
  <c r="I3165" i="45"/>
  <c r="I3164" i="45"/>
  <c r="I3163" i="45"/>
  <c r="I3162" i="45"/>
  <c r="I3161" i="45"/>
  <c r="I3160" i="45"/>
  <c r="I3159" i="45"/>
  <c r="I3158" i="45"/>
  <c r="I3157" i="45"/>
  <c r="I3156" i="45"/>
  <c r="I3155" i="45"/>
  <c r="I3154" i="45"/>
  <c r="I3153" i="45"/>
  <c r="I3152" i="45"/>
  <c r="I3151" i="45"/>
  <c r="I3150" i="45"/>
  <c r="I3149" i="45"/>
  <c r="I3148" i="45"/>
  <c r="I3147" i="45"/>
  <c r="I3146" i="45"/>
  <c r="I3145" i="45"/>
  <c r="I3144" i="45"/>
  <c r="I3143" i="45"/>
  <c r="I3142" i="45"/>
  <c r="I3141" i="45"/>
  <c r="I3140" i="45"/>
  <c r="I3139" i="45"/>
  <c r="I3138" i="45"/>
  <c r="I3137" i="45"/>
  <c r="I3136" i="45"/>
  <c r="I3135" i="45"/>
  <c r="I3134" i="45"/>
  <c r="I3133" i="45"/>
  <c r="I3132" i="45"/>
  <c r="I3131" i="45"/>
  <c r="I3130" i="45"/>
  <c r="I3129" i="45"/>
  <c r="I3128" i="45"/>
  <c r="I3127" i="45"/>
  <c r="I3126" i="45"/>
  <c r="I3125" i="45"/>
  <c r="I3124" i="45"/>
  <c r="I3123" i="45"/>
  <c r="I3122" i="45"/>
  <c r="I3121" i="45"/>
  <c r="I3120" i="45"/>
  <c r="I3119" i="45"/>
  <c r="I3118" i="45"/>
  <c r="I3117" i="45"/>
  <c r="I3116" i="45"/>
  <c r="I3115" i="45"/>
  <c r="I3114" i="45"/>
  <c r="I3113" i="45"/>
  <c r="I3112" i="45"/>
  <c r="I3111" i="45"/>
  <c r="I3110" i="45"/>
  <c r="I3109" i="45"/>
  <c r="I3108" i="45"/>
  <c r="I3107" i="45"/>
  <c r="I3106" i="45"/>
  <c r="I3105" i="45"/>
  <c r="I3104" i="45"/>
  <c r="I3103" i="45"/>
  <c r="I3102" i="45"/>
  <c r="I3101" i="45"/>
  <c r="I3100" i="45"/>
  <c r="I3099" i="45"/>
  <c r="I3098" i="45"/>
  <c r="I3097" i="45"/>
  <c r="I3096" i="45"/>
  <c r="I3095" i="45"/>
  <c r="I3094" i="45"/>
  <c r="I3093" i="45"/>
  <c r="I3092" i="45"/>
  <c r="I3091" i="45"/>
  <c r="I3090" i="45"/>
  <c r="I3089" i="45"/>
  <c r="I3088" i="45"/>
  <c r="I3087" i="45"/>
  <c r="I3086" i="45"/>
  <c r="I3085" i="45"/>
  <c r="I3084" i="45"/>
  <c r="I3083" i="45"/>
  <c r="I3082" i="45"/>
  <c r="I3081" i="45"/>
  <c r="I3080" i="45"/>
  <c r="I3079" i="45"/>
  <c r="I3078" i="45"/>
  <c r="I3077" i="45"/>
  <c r="I3076" i="45"/>
  <c r="I3075" i="45"/>
  <c r="I3074" i="45"/>
  <c r="I3073" i="45"/>
  <c r="I3072" i="45"/>
  <c r="I3071" i="45"/>
  <c r="I3070" i="45"/>
  <c r="I3069" i="45"/>
  <c r="I3068" i="45"/>
  <c r="I3067" i="45"/>
  <c r="I3066" i="45"/>
  <c r="I3065" i="45"/>
  <c r="I3064" i="45"/>
  <c r="I3063" i="45"/>
  <c r="I3062" i="45"/>
  <c r="I3061" i="45"/>
  <c r="I3060" i="45"/>
  <c r="I3059" i="45"/>
  <c r="I3058" i="45"/>
  <c r="I3057" i="45"/>
  <c r="I3056" i="45"/>
  <c r="I3055" i="45"/>
  <c r="I3054" i="45"/>
  <c r="I3053" i="45"/>
  <c r="I3052" i="45"/>
  <c r="I3051" i="45"/>
  <c r="I3050" i="45"/>
  <c r="I3049" i="45"/>
  <c r="I3048" i="45"/>
  <c r="I3047" i="45"/>
  <c r="I3046" i="45"/>
  <c r="I3045" i="45"/>
  <c r="I3044" i="45"/>
  <c r="I3043" i="45"/>
  <c r="I3042" i="45"/>
  <c r="I3041" i="45"/>
  <c r="I3040" i="45"/>
  <c r="I3039" i="45"/>
  <c r="I3038" i="45"/>
  <c r="I3037" i="45"/>
  <c r="I3036" i="45"/>
  <c r="I3035" i="45"/>
  <c r="I3034" i="45"/>
  <c r="I3033" i="45"/>
  <c r="I3032" i="45"/>
  <c r="I3031" i="45"/>
  <c r="I3030" i="45"/>
  <c r="I3029" i="45"/>
  <c r="I3028" i="45"/>
  <c r="I3027" i="45"/>
  <c r="I3026" i="45"/>
  <c r="I3025" i="45"/>
  <c r="I3024" i="45"/>
  <c r="I3023" i="45"/>
  <c r="I3022" i="45"/>
  <c r="I3021" i="45"/>
  <c r="I3020" i="45"/>
  <c r="I3019" i="45"/>
  <c r="I3018" i="45"/>
  <c r="I3017" i="45"/>
  <c r="I3016" i="45"/>
  <c r="I3015" i="45"/>
  <c r="I3014" i="45"/>
  <c r="I3013" i="45"/>
  <c r="I3012" i="45"/>
  <c r="I3011" i="45"/>
  <c r="I3010" i="45"/>
  <c r="I3009" i="45"/>
  <c r="I3008" i="45"/>
  <c r="I3007" i="45"/>
  <c r="I3006" i="45"/>
  <c r="I3005" i="45"/>
  <c r="I3004" i="45"/>
  <c r="I3003" i="45"/>
  <c r="I3002" i="45"/>
  <c r="I3001" i="45"/>
  <c r="I3000" i="45"/>
  <c r="I2999" i="45"/>
  <c r="I2998" i="45"/>
  <c r="I2997" i="45"/>
  <c r="I2996" i="45"/>
  <c r="I2995" i="45"/>
  <c r="I2994" i="45"/>
  <c r="I2993" i="45"/>
  <c r="I2992" i="45"/>
  <c r="I2991" i="45"/>
  <c r="I2990" i="45"/>
  <c r="I2989" i="45"/>
  <c r="I2988" i="45"/>
  <c r="I2987" i="45"/>
  <c r="I2986" i="45"/>
  <c r="I2985" i="45"/>
  <c r="I2984" i="45"/>
  <c r="I2983" i="45"/>
  <c r="I2982" i="45"/>
  <c r="I2981" i="45"/>
  <c r="I2980" i="45"/>
  <c r="I2979" i="45"/>
  <c r="I2978" i="45"/>
  <c r="I2977" i="45"/>
  <c r="I2976" i="45"/>
  <c r="I2975" i="45"/>
  <c r="I2974" i="45"/>
  <c r="I2973" i="45"/>
  <c r="I2972" i="45"/>
  <c r="I2971" i="45"/>
  <c r="I2970" i="45"/>
  <c r="I2969" i="45"/>
  <c r="I2968" i="45"/>
  <c r="I2967" i="45"/>
  <c r="I2966" i="45"/>
  <c r="I2965" i="45"/>
  <c r="I2964" i="45"/>
  <c r="I2963" i="45"/>
  <c r="I2962" i="45"/>
  <c r="I2961" i="45"/>
  <c r="I2960" i="45"/>
  <c r="I2959" i="45"/>
  <c r="I2958" i="45"/>
  <c r="I2957" i="45"/>
  <c r="I2956" i="45"/>
  <c r="I2955" i="45"/>
  <c r="I2954" i="45"/>
  <c r="I2953" i="45"/>
  <c r="I2952" i="45"/>
  <c r="I2951" i="45"/>
  <c r="I2950" i="45"/>
  <c r="I2949" i="45"/>
  <c r="I2948" i="45"/>
  <c r="I2947" i="45"/>
  <c r="I2946" i="45"/>
  <c r="I2945" i="45"/>
  <c r="I2944" i="45"/>
  <c r="I2943" i="45"/>
  <c r="I2942" i="45"/>
  <c r="I2941" i="45"/>
  <c r="I2940" i="45"/>
  <c r="I2939" i="45"/>
  <c r="I2938" i="45"/>
  <c r="I2937" i="45"/>
  <c r="I2936" i="45"/>
  <c r="I2935" i="45"/>
  <c r="I2934" i="45"/>
  <c r="I2933" i="45"/>
  <c r="I2932" i="45"/>
  <c r="I2931" i="45"/>
  <c r="I2930" i="45"/>
  <c r="I2929" i="45"/>
  <c r="I2928" i="45"/>
  <c r="I2927" i="45"/>
  <c r="I2926" i="45"/>
  <c r="I2925" i="45"/>
  <c r="I2924" i="45"/>
  <c r="I2923" i="45"/>
  <c r="I2922" i="45"/>
  <c r="I2921" i="45"/>
  <c r="I2920" i="45"/>
  <c r="I2919" i="45"/>
  <c r="I2918" i="45"/>
  <c r="I2917" i="45"/>
  <c r="I2916" i="45"/>
  <c r="I2915" i="45"/>
  <c r="I2914" i="45"/>
  <c r="I2913" i="45"/>
  <c r="I2912" i="45"/>
  <c r="I2911" i="45"/>
  <c r="I2910" i="45"/>
  <c r="I2909" i="45"/>
  <c r="I2908" i="45"/>
  <c r="I2907" i="45"/>
  <c r="I2906" i="45"/>
  <c r="I2905" i="45"/>
  <c r="I2904" i="45"/>
  <c r="I2903" i="45"/>
  <c r="I2902" i="45"/>
  <c r="I2901" i="45"/>
  <c r="I2900" i="45"/>
  <c r="I2899" i="45"/>
  <c r="I2898" i="45"/>
  <c r="I2897" i="45"/>
  <c r="I2896" i="45"/>
  <c r="I2895" i="45"/>
  <c r="I2894" i="45"/>
  <c r="I2893" i="45"/>
  <c r="I2892" i="45"/>
  <c r="I2891" i="45"/>
  <c r="I2890" i="45"/>
  <c r="I2889" i="45"/>
  <c r="I2888" i="45"/>
  <c r="I2887" i="45"/>
  <c r="I2886" i="45"/>
  <c r="I2885" i="45"/>
  <c r="I2884" i="45"/>
  <c r="I2883" i="45"/>
  <c r="I2882" i="45"/>
  <c r="I2881" i="45"/>
  <c r="I2880" i="45"/>
  <c r="I2879" i="45"/>
  <c r="I2878" i="45"/>
  <c r="I2877" i="45"/>
  <c r="I2876" i="45"/>
  <c r="I2875" i="45"/>
  <c r="I2874" i="45"/>
  <c r="I2873" i="45"/>
  <c r="I2872" i="45"/>
  <c r="I2871" i="45"/>
  <c r="I2870" i="45"/>
  <c r="I2869" i="45"/>
  <c r="I2868" i="45"/>
  <c r="I2867" i="45"/>
  <c r="I2866" i="45"/>
  <c r="I2865" i="45"/>
  <c r="I2864" i="45"/>
  <c r="I2863" i="45"/>
  <c r="I2862" i="45"/>
  <c r="I2861" i="45"/>
  <c r="I2860" i="45"/>
  <c r="I2859" i="45"/>
  <c r="I2858" i="45"/>
  <c r="I2857" i="45"/>
  <c r="I2856" i="45"/>
  <c r="I2855" i="45"/>
  <c r="I2854" i="45"/>
  <c r="I2853" i="45"/>
  <c r="I2852" i="45"/>
  <c r="I2851" i="45"/>
  <c r="I2850" i="45"/>
  <c r="I2849" i="45"/>
  <c r="I2848" i="45"/>
  <c r="I2847" i="45"/>
  <c r="I2846" i="45"/>
  <c r="I2845" i="45"/>
  <c r="I2844" i="45"/>
  <c r="I2843" i="45"/>
  <c r="I2842" i="45"/>
  <c r="I2841" i="45"/>
  <c r="I2840" i="45"/>
  <c r="I2839" i="45"/>
  <c r="I2838" i="45"/>
  <c r="I2837" i="45"/>
  <c r="I2836" i="45"/>
  <c r="I2835" i="45"/>
  <c r="I2834" i="45"/>
  <c r="I2833" i="45"/>
  <c r="I2832" i="45"/>
  <c r="I2831" i="45"/>
  <c r="I2830" i="45"/>
  <c r="I2829" i="45"/>
  <c r="I2828" i="45"/>
  <c r="I2827" i="45"/>
  <c r="I2826" i="45"/>
  <c r="I2825" i="45"/>
  <c r="I2824" i="45"/>
  <c r="I2823" i="45"/>
  <c r="I2822" i="45"/>
  <c r="I2821" i="45"/>
  <c r="I2820" i="45"/>
  <c r="I2819" i="45"/>
  <c r="I2818" i="45"/>
  <c r="I2817" i="45"/>
  <c r="I2816" i="45"/>
  <c r="I2815" i="45"/>
  <c r="I2814" i="45"/>
  <c r="I2813" i="45"/>
  <c r="I2812" i="45"/>
  <c r="I2811" i="45"/>
  <c r="I2810" i="45"/>
  <c r="I2809" i="45"/>
  <c r="I2808" i="45"/>
  <c r="I2807" i="45"/>
  <c r="I2806" i="45"/>
  <c r="I2805" i="45"/>
  <c r="I2804" i="45"/>
  <c r="I2803" i="45"/>
  <c r="I2802" i="45"/>
  <c r="I2801" i="45"/>
  <c r="I2800" i="45"/>
  <c r="I2799" i="45"/>
  <c r="I2798" i="45"/>
  <c r="I2797" i="45"/>
  <c r="I2796" i="45"/>
  <c r="I2795" i="45"/>
  <c r="I2794" i="45"/>
  <c r="I2793" i="45"/>
  <c r="I2792" i="45"/>
  <c r="I2791" i="45"/>
  <c r="I2790" i="45"/>
  <c r="I2789" i="45"/>
  <c r="I2788" i="45"/>
  <c r="I2787" i="45"/>
  <c r="I2786" i="45"/>
  <c r="I2785" i="45"/>
  <c r="I2784" i="45"/>
  <c r="I2783" i="45"/>
  <c r="I2782" i="45"/>
  <c r="I2781" i="45"/>
  <c r="I2780" i="45"/>
  <c r="I2779" i="45"/>
  <c r="I2778" i="45"/>
  <c r="I2777" i="45"/>
  <c r="I2776" i="45"/>
  <c r="I2775" i="45"/>
  <c r="I2774" i="45"/>
  <c r="I2773" i="45"/>
  <c r="I2772" i="45"/>
  <c r="I2771" i="45"/>
  <c r="I2770" i="45"/>
  <c r="I2769" i="45"/>
  <c r="I2768" i="45"/>
  <c r="I2767" i="45"/>
  <c r="I2766" i="45"/>
  <c r="I2765" i="45"/>
  <c r="I2764" i="45"/>
  <c r="I2763" i="45"/>
  <c r="I2762" i="45"/>
  <c r="I2761" i="45"/>
  <c r="I2760" i="45"/>
  <c r="I2759" i="45"/>
  <c r="I2758" i="45"/>
  <c r="I2757" i="45"/>
  <c r="I2756" i="45"/>
  <c r="I2755" i="45"/>
  <c r="I2754" i="45"/>
  <c r="I2753" i="45"/>
  <c r="I2752" i="45"/>
  <c r="I2751" i="45"/>
  <c r="I2750" i="45"/>
  <c r="I2749" i="45"/>
  <c r="I2748" i="45"/>
  <c r="I2747" i="45"/>
  <c r="I2746" i="45"/>
  <c r="I2745" i="45"/>
  <c r="I2744" i="45"/>
  <c r="I2743" i="45"/>
  <c r="I2742" i="45"/>
  <c r="I2741" i="45"/>
  <c r="I2740" i="45"/>
  <c r="I2739" i="45"/>
  <c r="I2738" i="45"/>
  <c r="I2737" i="45"/>
  <c r="I2736" i="45"/>
  <c r="I2735" i="45"/>
  <c r="I2734" i="45"/>
  <c r="I2733" i="45"/>
  <c r="I2732" i="45"/>
  <c r="I2731" i="45"/>
  <c r="I2730" i="45"/>
  <c r="I2729" i="45"/>
  <c r="I2728" i="45"/>
  <c r="I2727" i="45"/>
  <c r="I2726" i="45"/>
  <c r="I2725" i="45"/>
  <c r="I2724" i="45"/>
  <c r="I2723" i="45"/>
  <c r="I2722" i="45"/>
  <c r="I2721" i="45"/>
  <c r="I2720" i="45"/>
  <c r="I2719" i="45"/>
  <c r="I2718" i="45"/>
  <c r="I2717" i="45"/>
  <c r="I2716" i="45"/>
  <c r="I2715" i="45"/>
  <c r="I2714" i="45"/>
  <c r="I2713" i="45"/>
  <c r="I2712" i="45"/>
  <c r="I2711" i="45"/>
  <c r="I2710" i="45"/>
  <c r="I2709" i="45"/>
  <c r="I2708" i="45"/>
  <c r="I2707" i="45"/>
  <c r="I2706" i="45"/>
  <c r="I2705" i="45"/>
  <c r="I2704" i="45"/>
  <c r="I2703" i="45"/>
  <c r="I2702" i="45"/>
  <c r="I2701" i="45"/>
  <c r="I2700" i="45"/>
  <c r="I2699" i="45"/>
  <c r="I2698" i="45"/>
  <c r="I2697" i="45"/>
  <c r="I2696" i="45"/>
  <c r="I2695" i="45"/>
  <c r="I2694" i="45"/>
  <c r="I2693" i="45"/>
  <c r="I2692" i="45"/>
  <c r="I2691" i="45"/>
  <c r="I2690" i="45"/>
  <c r="I2689" i="45"/>
  <c r="I2688" i="45"/>
  <c r="I2687" i="45"/>
  <c r="I2686" i="45"/>
  <c r="I2685" i="45"/>
  <c r="I2684" i="45"/>
  <c r="I2683" i="45"/>
  <c r="I2682" i="45"/>
  <c r="I2681" i="45"/>
  <c r="I2680" i="45"/>
  <c r="I2679" i="45"/>
  <c r="I2678" i="45"/>
  <c r="I2677" i="45"/>
  <c r="I2676" i="45"/>
  <c r="I2675" i="45"/>
  <c r="I2674" i="45"/>
  <c r="I2673" i="45"/>
  <c r="I2672" i="45"/>
  <c r="I2671" i="45"/>
  <c r="I2670" i="45"/>
  <c r="I2669" i="45"/>
  <c r="I2668" i="45"/>
  <c r="I2667" i="45"/>
  <c r="I2666" i="45"/>
  <c r="I2665" i="45"/>
  <c r="I2664" i="45"/>
  <c r="I2663" i="45"/>
  <c r="I2662" i="45"/>
  <c r="I2661" i="45"/>
  <c r="I2660" i="45"/>
  <c r="I2659" i="45"/>
  <c r="I2658" i="45"/>
  <c r="I2657" i="45"/>
  <c r="I2656" i="45"/>
  <c r="I2655" i="45"/>
  <c r="I2654" i="45"/>
  <c r="I2653" i="45"/>
  <c r="I2652" i="45"/>
  <c r="I2651" i="45"/>
  <c r="I2650" i="45"/>
  <c r="I2649" i="45"/>
  <c r="I2648" i="45"/>
  <c r="I2647" i="45"/>
  <c r="I2646" i="45"/>
  <c r="I2645" i="45"/>
  <c r="I2644" i="45"/>
  <c r="I2643" i="45"/>
  <c r="I2642" i="45"/>
  <c r="I2641" i="45"/>
  <c r="I2640" i="45"/>
  <c r="I2639" i="45"/>
  <c r="I2638" i="45"/>
  <c r="I2637" i="45"/>
  <c r="I2636" i="45"/>
  <c r="I2635" i="45"/>
  <c r="I2634" i="45"/>
  <c r="I2633" i="45"/>
  <c r="I2632" i="45"/>
  <c r="I2631" i="45"/>
  <c r="I2630" i="45"/>
  <c r="I2629" i="45"/>
  <c r="I2628" i="45"/>
  <c r="I2627" i="45"/>
  <c r="I2626" i="45"/>
  <c r="I2625" i="45"/>
  <c r="I2624" i="45"/>
  <c r="I2623" i="45"/>
  <c r="I2622" i="45"/>
  <c r="I2621" i="45"/>
  <c r="I2620" i="45"/>
  <c r="I2619" i="45"/>
  <c r="I2618" i="45"/>
  <c r="I2617" i="45"/>
  <c r="I2616" i="45"/>
  <c r="I2615" i="45"/>
  <c r="I2614" i="45"/>
  <c r="I2613" i="45"/>
  <c r="I2612" i="45"/>
  <c r="I2611" i="45"/>
  <c r="I2610" i="45"/>
  <c r="I2609" i="45"/>
  <c r="I2608" i="45"/>
  <c r="I2607" i="45"/>
  <c r="I2606" i="45"/>
  <c r="I2605" i="45"/>
  <c r="I2604" i="45"/>
  <c r="I2603" i="45"/>
  <c r="I2602" i="45"/>
  <c r="I2601" i="45"/>
  <c r="I2600" i="45"/>
  <c r="I2599" i="45"/>
  <c r="I2598" i="45"/>
  <c r="I2597" i="45"/>
  <c r="I2596" i="45"/>
  <c r="I2595" i="45"/>
  <c r="I2594" i="45"/>
  <c r="I2593" i="45"/>
  <c r="I2592" i="45"/>
  <c r="I2591" i="45"/>
  <c r="I2590" i="45"/>
  <c r="I2589" i="45"/>
  <c r="I2588" i="45"/>
  <c r="I2587" i="45"/>
  <c r="I2586" i="45"/>
  <c r="I2585" i="45"/>
  <c r="I2584" i="45"/>
  <c r="I2583" i="45"/>
  <c r="I2582" i="45"/>
  <c r="I2581" i="45"/>
  <c r="I2580" i="45"/>
  <c r="I2579" i="45"/>
  <c r="I2578" i="45"/>
  <c r="I2577" i="45"/>
  <c r="I2576" i="45"/>
  <c r="I2575" i="45"/>
  <c r="I2574" i="45"/>
  <c r="I2573" i="45"/>
  <c r="I2572" i="45"/>
  <c r="I2571" i="45"/>
  <c r="I2570" i="45"/>
  <c r="I2569" i="45"/>
  <c r="I2568" i="45"/>
  <c r="I2567" i="45"/>
  <c r="I2566" i="45"/>
  <c r="I2565" i="45"/>
  <c r="I2564" i="45"/>
  <c r="I2563" i="45"/>
  <c r="I2562" i="45"/>
  <c r="I2561" i="45"/>
  <c r="I2560" i="45"/>
  <c r="I2559" i="45"/>
  <c r="I2558" i="45"/>
  <c r="I2557" i="45"/>
  <c r="I2556" i="45"/>
  <c r="I2555" i="45"/>
  <c r="I2554" i="45"/>
  <c r="I2553" i="45"/>
  <c r="I2552" i="45"/>
  <c r="I2551" i="45"/>
  <c r="I2550" i="45"/>
  <c r="I2549" i="45"/>
  <c r="I2548" i="45"/>
  <c r="I2547" i="45"/>
  <c r="I2546" i="45"/>
  <c r="I2545" i="45"/>
  <c r="I2544" i="45"/>
  <c r="I2543" i="45"/>
  <c r="I2542" i="45"/>
  <c r="I2541" i="45"/>
  <c r="I2540" i="45"/>
  <c r="I2539" i="45"/>
  <c r="I2538" i="45"/>
  <c r="I2537" i="45"/>
  <c r="I2536" i="45"/>
  <c r="I2535" i="45"/>
  <c r="I2534" i="45"/>
  <c r="I2533" i="45"/>
  <c r="I2532" i="45"/>
  <c r="I2531" i="45"/>
  <c r="I2530" i="45"/>
  <c r="I2529" i="45"/>
  <c r="I2528" i="45"/>
  <c r="I2527" i="45"/>
  <c r="I2526" i="45"/>
  <c r="I2525" i="45"/>
  <c r="I2524" i="45"/>
  <c r="I2523" i="45"/>
  <c r="I2522" i="45"/>
  <c r="I2521" i="45"/>
  <c r="I2520" i="45"/>
  <c r="I2519" i="45"/>
  <c r="I2518" i="45"/>
  <c r="I2517" i="45"/>
  <c r="I2516" i="45"/>
  <c r="I2515" i="45"/>
  <c r="I2514" i="45"/>
  <c r="I2513" i="45"/>
  <c r="I2512" i="45"/>
  <c r="I2511" i="45"/>
  <c r="I2510" i="45"/>
  <c r="I2509" i="45"/>
  <c r="I2508" i="45"/>
  <c r="I2507" i="45"/>
  <c r="I2506" i="45"/>
  <c r="I2505" i="45"/>
  <c r="I2504" i="45"/>
  <c r="I2503" i="45"/>
  <c r="I2502" i="45"/>
  <c r="I2501" i="45"/>
  <c r="I2500" i="45"/>
  <c r="I2499" i="45"/>
  <c r="I2498" i="45"/>
  <c r="I2497" i="45"/>
  <c r="I2496" i="45"/>
  <c r="I2495" i="45"/>
  <c r="I2494" i="45"/>
  <c r="I2493" i="45"/>
  <c r="I2492" i="45"/>
  <c r="I2491" i="45"/>
  <c r="I2490" i="45"/>
  <c r="I2489" i="45"/>
  <c r="I2488" i="45"/>
  <c r="I2487" i="45"/>
  <c r="I2486" i="45"/>
  <c r="I2485" i="45"/>
  <c r="I2484" i="45"/>
  <c r="I2483" i="45"/>
  <c r="I2482" i="45"/>
  <c r="I2481" i="45"/>
  <c r="I2480" i="45"/>
  <c r="I2479" i="45"/>
  <c r="I2478" i="45"/>
  <c r="I2477" i="45"/>
  <c r="I2476" i="45"/>
  <c r="I2475" i="45"/>
  <c r="I2474" i="45"/>
  <c r="I2473" i="45"/>
  <c r="I2472" i="45"/>
  <c r="I2471" i="45"/>
  <c r="I2470" i="45"/>
  <c r="I2469" i="45"/>
  <c r="I2468" i="45"/>
  <c r="I2467" i="45"/>
  <c r="I2466" i="45"/>
  <c r="I2465" i="45"/>
  <c r="I2464" i="45"/>
  <c r="I2463" i="45"/>
  <c r="I2462" i="45"/>
  <c r="I2461" i="45"/>
  <c r="I2460" i="45"/>
  <c r="I2459" i="45"/>
  <c r="I2458" i="45"/>
  <c r="I2457" i="45"/>
  <c r="I2456" i="45"/>
  <c r="I2455" i="45"/>
  <c r="I2454" i="45"/>
  <c r="I2453" i="45"/>
  <c r="I2452" i="45"/>
  <c r="I2451" i="45"/>
  <c r="I2450" i="45"/>
  <c r="I2449" i="45"/>
  <c r="I2448" i="45"/>
  <c r="I2447" i="45"/>
  <c r="I2446" i="45"/>
  <c r="I2445" i="45"/>
  <c r="I2444" i="45"/>
  <c r="I2443" i="45"/>
  <c r="I2442" i="45"/>
  <c r="I2441" i="45"/>
  <c r="I2440" i="45"/>
  <c r="I2439" i="45"/>
  <c r="I2438" i="45"/>
  <c r="I2437" i="45"/>
  <c r="I2436" i="45"/>
  <c r="I2435" i="45"/>
  <c r="I2434" i="45"/>
  <c r="I2433" i="45"/>
  <c r="I2432" i="45"/>
  <c r="I2431" i="45"/>
  <c r="I2430" i="45"/>
  <c r="I2429" i="45"/>
  <c r="I2428" i="45"/>
  <c r="I2427" i="45"/>
  <c r="I2426" i="45"/>
  <c r="I2425" i="45"/>
  <c r="I2424" i="45"/>
  <c r="I2423" i="45"/>
  <c r="I2422" i="45"/>
  <c r="I2421" i="45"/>
  <c r="I2420" i="45"/>
  <c r="I2419" i="45"/>
  <c r="I2418" i="45"/>
  <c r="I2417" i="45"/>
  <c r="I2416" i="45"/>
  <c r="I2415" i="45"/>
  <c r="I2414" i="45"/>
  <c r="I2413" i="45"/>
  <c r="I2412" i="45"/>
  <c r="I2411" i="45"/>
  <c r="I2410" i="45"/>
  <c r="I2409" i="45"/>
  <c r="I2408" i="45"/>
  <c r="I2407" i="45"/>
  <c r="I2406" i="45"/>
  <c r="I2405" i="45"/>
  <c r="I2404" i="45"/>
  <c r="I2403" i="45"/>
  <c r="I2402" i="45"/>
  <c r="I2401" i="45"/>
  <c r="I2400" i="45"/>
  <c r="I2399" i="45"/>
  <c r="I2398" i="45"/>
  <c r="I2397" i="45"/>
  <c r="I2396" i="45"/>
  <c r="I2395" i="45"/>
  <c r="I2394" i="45"/>
  <c r="I2393" i="45"/>
  <c r="I2392" i="45"/>
  <c r="I2391" i="45"/>
  <c r="I2390" i="45"/>
  <c r="I2389" i="45"/>
  <c r="I2388" i="45"/>
  <c r="I2387" i="45"/>
  <c r="I2386" i="45"/>
  <c r="I2385" i="45"/>
  <c r="I2384" i="45"/>
  <c r="I2383" i="45"/>
  <c r="I2382" i="45"/>
  <c r="I2381" i="45"/>
  <c r="I2380" i="45"/>
  <c r="I2379" i="45"/>
  <c r="I2378" i="45"/>
  <c r="I2377" i="45"/>
  <c r="I2376" i="45"/>
  <c r="I2375" i="45"/>
  <c r="I2374" i="45"/>
  <c r="I2373" i="45"/>
  <c r="I2372" i="45"/>
  <c r="I2371" i="45"/>
  <c r="I2370" i="45"/>
  <c r="I2369" i="45"/>
  <c r="I2368" i="45"/>
  <c r="I2367" i="45"/>
  <c r="I2366" i="45"/>
  <c r="I2365" i="45"/>
  <c r="I2364" i="45"/>
  <c r="I2363" i="45"/>
  <c r="I2362" i="45"/>
  <c r="I2361" i="45"/>
  <c r="I2360" i="45"/>
  <c r="I2359" i="45"/>
  <c r="I2358" i="45"/>
  <c r="I2357" i="45"/>
  <c r="I2356" i="45"/>
  <c r="I2355" i="45"/>
  <c r="I2354" i="45"/>
  <c r="I2353" i="45"/>
  <c r="I2352" i="45"/>
  <c r="I2351" i="45"/>
  <c r="I2350" i="45"/>
  <c r="I2349" i="45"/>
  <c r="I2348" i="45"/>
  <c r="I2347" i="45"/>
  <c r="I2346" i="45"/>
  <c r="I2345" i="45"/>
  <c r="I2344" i="45"/>
  <c r="I2343" i="45"/>
  <c r="I2342" i="45"/>
  <c r="I2341" i="45"/>
  <c r="I2340" i="45"/>
  <c r="I2339" i="45"/>
  <c r="I2338" i="45"/>
  <c r="I2337" i="45"/>
  <c r="I2336" i="45"/>
  <c r="I2335" i="45"/>
  <c r="I2334" i="45"/>
  <c r="I2333" i="45"/>
  <c r="I2332" i="45"/>
  <c r="I2331" i="45"/>
  <c r="I2330" i="45"/>
  <c r="I2329" i="45"/>
  <c r="I2328" i="45"/>
  <c r="I2327" i="45"/>
  <c r="I2326" i="45"/>
  <c r="I2325" i="45"/>
  <c r="I2324" i="45"/>
  <c r="I2323" i="45"/>
  <c r="I2322" i="45"/>
  <c r="I2321" i="45"/>
  <c r="I2320" i="45"/>
  <c r="I2319" i="45"/>
  <c r="I2318" i="45"/>
  <c r="I2317" i="45"/>
  <c r="I2316" i="45"/>
  <c r="I2315" i="45"/>
  <c r="I2314" i="45"/>
  <c r="I2313" i="45"/>
  <c r="I2312" i="45"/>
  <c r="I2311" i="45"/>
  <c r="I2310" i="45"/>
  <c r="I2309" i="45"/>
  <c r="I2308" i="45"/>
  <c r="I2307" i="45"/>
  <c r="I2306" i="45"/>
  <c r="I2305" i="45"/>
  <c r="I2304" i="45"/>
  <c r="I2303" i="45"/>
  <c r="I2302" i="45"/>
  <c r="I2301" i="45"/>
  <c r="I2300" i="45"/>
  <c r="I2299" i="45"/>
  <c r="I2298" i="45"/>
  <c r="I2297" i="45"/>
  <c r="I2296" i="45"/>
  <c r="I2295" i="45"/>
  <c r="I2294" i="45"/>
  <c r="I2293" i="45"/>
  <c r="I2292" i="45"/>
  <c r="I2291" i="45"/>
  <c r="I2290" i="45"/>
  <c r="I2289" i="45"/>
  <c r="I2288" i="45"/>
  <c r="I2287" i="45"/>
  <c r="I2286" i="45"/>
  <c r="I2285" i="45"/>
  <c r="I2284" i="45"/>
  <c r="I2283" i="45"/>
  <c r="I2282" i="45"/>
  <c r="I2281" i="45"/>
  <c r="I2280" i="45"/>
  <c r="I2279" i="45"/>
  <c r="I2278" i="45"/>
  <c r="I2277" i="45"/>
  <c r="I2276" i="45"/>
  <c r="I2275" i="45"/>
  <c r="I2274" i="45"/>
  <c r="I2273" i="45"/>
  <c r="I2272" i="45"/>
  <c r="I2271" i="45"/>
  <c r="I2270" i="45"/>
  <c r="I2269" i="45"/>
  <c r="I2268" i="45"/>
  <c r="I2267" i="45"/>
  <c r="I2266" i="45"/>
  <c r="I2265" i="45"/>
  <c r="I2264" i="45"/>
  <c r="I2263" i="45"/>
  <c r="I2262" i="45"/>
  <c r="I2261" i="45"/>
  <c r="I2260" i="45"/>
  <c r="I2259" i="45"/>
  <c r="I2258" i="45"/>
  <c r="I2257" i="45"/>
  <c r="I2256" i="45"/>
  <c r="I2255" i="45"/>
  <c r="I2254" i="45"/>
  <c r="I2253" i="45"/>
  <c r="I2252" i="45"/>
  <c r="I2251" i="45"/>
  <c r="I2250" i="45"/>
  <c r="I2249" i="45"/>
  <c r="I2248" i="45"/>
  <c r="I2247" i="45"/>
  <c r="I2246" i="45"/>
  <c r="I2245" i="45"/>
  <c r="I2244" i="45"/>
  <c r="I2243" i="45"/>
  <c r="I2242" i="45"/>
  <c r="I2241" i="45"/>
  <c r="I2240" i="45"/>
  <c r="I2239" i="45"/>
  <c r="I2238" i="45"/>
  <c r="I2237" i="45"/>
  <c r="I2236" i="45"/>
  <c r="I2235" i="45"/>
  <c r="I2234" i="45"/>
  <c r="I2233" i="45"/>
  <c r="I2232" i="45"/>
  <c r="I2231" i="45"/>
  <c r="I2230" i="45"/>
  <c r="I2229" i="45"/>
  <c r="I2228" i="45"/>
  <c r="I2227" i="45"/>
  <c r="I2226" i="45"/>
  <c r="I2225" i="45"/>
  <c r="I2224" i="45"/>
  <c r="I2223" i="45"/>
  <c r="I2222" i="45"/>
  <c r="I2221" i="45"/>
  <c r="I2220" i="45"/>
  <c r="I2219" i="45"/>
  <c r="I2218" i="45"/>
  <c r="I2217" i="45"/>
  <c r="I2216" i="45"/>
  <c r="I2215" i="45"/>
  <c r="I2214" i="45"/>
  <c r="I2213" i="45"/>
  <c r="I2212" i="45"/>
  <c r="I2211" i="45"/>
  <c r="I2210" i="45"/>
  <c r="I2209" i="45"/>
  <c r="I2208" i="45"/>
  <c r="I2207" i="45"/>
  <c r="I2206" i="45"/>
  <c r="I2205" i="45"/>
  <c r="I2204" i="45"/>
  <c r="I2203" i="45"/>
  <c r="I2202" i="45"/>
  <c r="I2201" i="45"/>
  <c r="I2200" i="45"/>
  <c r="I2199" i="45"/>
  <c r="I2198" i="45"/>
  <c r="I2197" i="45"/>
  <c r="I2196" i="45"/>
  <c r="I2195" i="45"/>
  <c r="I2194" i="45"/>
  <c r="I2193" i="45"/>
  <c r="I2192" i="45"/>
  <c r="I2191" i="45"/>
  <c r="I2190" i="45"/>
  <c r="I2189" i="45"/>
  <c r="I2188" i="45"/>
  <c r="I2187" i="45"/>
  <c r="I2186" i="45"/>
  <c r="I2185" i="45"/>
  <c r="I2184" i="45"/>
  <c r="I2183" i="45"/>
  <c r="I2182" i="45"/>
  <c r="I2181" i="45"/>
  <c r="I2180" i="45"/>
  <c r="I2179" i="45"/>
  <c r="I2178" i="45"/>
  <c r="I2177" i="45"/>
  <c r="I2176" i="45"/>
  <c r="I2175" i="45"/>
  <c r="I2174" i="45"/>
  <c r="I2173" i="45"/>
  <c r="I2172" i="45"/>
  <c r="I2171" i="45"/>
  <c r="I2170" i="45"/>
  <c r="I2169" i="45"/>
  <c r="I2168" i="45"/>
  <c r="I2167" i="45"/>
  <c r="I2166" i="45"/>
  <c r="I2165" i="45"/>
  <c r="I2164" i="45"/>
  <c r="I2163" i="45"/>
  <c r="I2162" i="45"/>
  <c r="I2161" i="45"/>
  <c r="I2160" i="45"/>
  <c r="I2159" i="45"/>
  <c r="I2158" i="45"/>
  <c r="I2157" i="45"/>
  <c r="I2156" i="45"/>
  <c r="I2155" i="45"/>
  <c r="I2154" i="45"/>
  <c r="I2153" i="45"/>
  <c r="I2152" i="45"/>
  <c r="I2151" i="45"/>
  <c r="I2150" i="45"/>
  <c r="I2149" i="45"/>
  <c r="I2148" i="45"/>
  <c r="I2147" i="45"/>
  <c r="I2146" i="45"/>
  <c r="I2145" i="45"/>
  <c r="I2144" i="45"/>
  <c r="I2143" i="45"/>
  <c r="I2142" i="45"/>
  <c r="I2141" i="45"/>
  <c r="I2140" i="45"/>
  <c r="I2139" i="45"/>
  <c r="I2138" i="45"/>
  <c r="I2137" i="45"/>
  <c r="I2136" i="45"/>
  <c r="I2135" i="45"/>
  <c r="I2134" i="45"/>
  <c r="I2133" i="45"/>
  <c r="I2132" i="45"/>
  <c r="I2131" i="45"/>
  <c r="I2130" i="45"/>
  <c r="I2129" i="45"/>
  <c r="I2128" i="45"/>
  <c r="I2127" i="45"/>
  <c r="I2126" i="45"/>
  <c r="I2125" i="45"/>
  <c r="I2124" i="45"/>
  <c r="I2123" i="45"/>
  <c r="I2122" i="45"/>
  <c r="I2121" i="45"/>
  <c r="I2120" i="45"/>
  <c r="I2119" i="45"/>
  <c r="I2118" i="45"/>
  <c r="I2117" i="45"/>
  <c r="I2116" i="45"/>
  <c r="I2115" i="45"/>
  <c r="I2114" i="45"/>
  <c r="I2113" i="45"/>
  <c r="I2112" i="45"/>
  <c r="I2111" i="45"/>
  <c r="I2110" i="45"/>
  <c r="I2109" i="45"/>
  <c r="I2108" i="45"/>
  <c r="I2107" i="45"/>
  <c r="I2106" i="45"/>
  <c r="I2105" i="45"/>
  <c r="I2104" i="45"/>
  <c r="I2103" i="45"/>
  <c r="I2102" i="45"/>
  <c r="I2101" i="45"/>
  <c r="I2100" i="45"/>
  <c r="I2099" i="45"/>
  <c r="I2098" i="45"/>
  <c r="I2097" i="45"/>
  <c r="I2096" i="45"/>
  <c r="I2095" i="45"/>
  <c r="I2094" i="45"/>
  <c r="I2093" i="45"/>
  <c r="I2092" i="45"/>
  <c r="I2091" i="45"/>
  <c r="I2090" i="45"/>
  <c r="I2089" i="45"/>
  <c r="I2088" i="45"/>
  <c r="I2087" i="45"/>
  <c r="I2086" i="45"/>
  <c r="I2085" i="45"/>
  <c r="I2084" i="45"/>
  <c r="I2083" i="45"/>
  <c r="I2082" i="45"/>
  <c r="I2081" i="45"/>
  <c r="I2080" i="45"/>
  <c r="I2079" i="45"/>
  <c r="I2078" i="45"/>
  <c r="I2077" i="45"/>
  <c r="I2076" i="45"/>
  <c r="I2075" i="45"/>
  <c r="I2074" i="45"/>
  <c r="I2073" i="45"/>
  <c r="I2072" i="45"/>
  <c r="I2071" i="45"/>
  <c r="I2070" i="45"/>
  <c r="I2069" i="45"/>
  <c r="I2068" i="45"/>
  <c r="I2067" i="45"/>
  <c r="I2066" i="45"/>
  <c r="I2065" i="45"/>
  <c r="I2064" i="45"/>
  <c r="I2063" i="45"/>
  <c r="I2062" i="45"/>
  <c r="I2061" i="45"/>
  <c r="I2060" i="45"/>
  <c r="I2059" i="45"/>
  <c r="I2058" i="45"/>
  <c r="I2057" i="45"/>
  <c r="I2056" i="45"/>
  <c r="I2055" i="45"/>
  <c r="I2054" i="45"/>
  <c r="I2053" i="45"/>
  <c r="I2052" i="45"/>
  <c r="I2051" i="45"/>
  <c r="I2050" i="45"/>
  <c r="I2049" i="45"/>
  <c r="I2048" i="45"/>
  <c r="I2047" i="45"/>
  <c r="I2046" i="45"/>
  <c r="I2045" i="45"/>
  <c r="I2044" i="45"/>
  <c r="I2043" i="45"/>
  <c r="I2042" i="45"/>
  <c r="I2041" i="45"/>
  <c r="I2040" i="45"/>
  <c r="I2039" i="45"/>
  <c r="I2038" i="45"/>
  <c r="I2037" i="45"/>
  <c r="I2036" i="45"/>
  <c r="I2035" i="45"/>
  <c r="I2034" i="45"/>
  <c r="I2033" i="45"/>
  <c r="I2032" i="45"/>
  <c r="I2031" i="45"/>
  <c r="I2030" i="45"/>
  <c r="I2029" i="45"/>
  <c r="I2028" i="45"/>
  <c r="I2027" i="45"/>
  <c r="I2026" i="45"/>
  <c r="I2025" i="45"/>
  <c r="I2024" i="45"/>
  <c r="I2023" i="45"/>
  <c r="I2022" i="45"/>
  <c r="I2021" i="45"/>
  <c r="I2020" i="45"/>
  <c r="I2019" i="45"/>
  <c r="I2018" i="45"/>
  <c r="I2017" i="45"/>
  <c r="I2016" i="45"/>
  <c r="I2015" i="45"/>
  <c r="I2014" i="45"/>
  <c r="I2013" i="45"/>
  <c r="I2012" i="45"/>
  <c r="I2011" i="45"/>
  <c r="I2010" i="45"/>
  <c r="I2009" i="45"/>
  <c r="I2008" i="45"/>
  <c r="I2007" i="45"/>
  <c r="I2006" i="45"/>
  <c r="I2005" i="45"/>
  <c r="I2004" i="45"/>
  <c r="I2003" i="45"/>
  <c r="I2002" i="45"/>
  <c r="I2001" i="45"/>
  <c r="I2000" i="45"/>
  <c r="I1999" i="45"/>
  <c r="I1998" i="45"/>
  <c r="I1997" i="45"/>
  <c r="I1996" i="45"/>
  <c r="I1995" i="45"/>
  <c r="I1994" i="45"/>
  <c r="I1993" i="45"/>
  <c r="I1992" i="45"/>
  <c r="I1991" i="45"/>
  <c r="I1990" i="45"/>
  <c r="I1989" i="45"/>
  <c r="I1988" i="45"/>
  <c r="I1987" i="45"/>
  <c r="I1986" i="45"/>
  <c r="I1985" i="45"/>
  <c r="I1984" i="45"/>
  <c r="I1983" i="45"/>
  <c r="I1982" i="45"/>
  <c r="I1981" i="45"/>
  <c r="I1980" i="45"/>
  <c r="I1979" i="45"/>
  <c r="I1978" i="45"/>
  <c r="I1977" i="45"/>
  <c r="I1976" i="45"/>
  <c r="I1975" i="45"/>
  <c r="I1974" i="45"/>
  <c r="I1973" i="45"/>
  <c r="I1972" i="45"/>
  <c r="I1971" i="45"/>
  <c r="I1970" i="45"/>
  <c r="I1969" i="45"/>
  <c r="I1968" i="45"/>
  <c r="I1967" i="45"/>
  <c r="I1966" i="45"/>
  <c r="I1965" i="45"/>
  <c r="I1964" i="45"/>
  <c r="I1963" i="45"/>
  <c r="I1962" i="45"/>
  <c r="I1961" i="45"/>
  <c r="I1960" i="45"/>
  <c r="I1959" i="45"/>
  <c r="I1958" i="45"/>
  <c r="I1957" i="45"/>
  <c r="I1956" i="45"/>
  <c r="I1955" i="45"/>
  <c r="I1954" i="45"/>
  <c r="I1953" i="45"/>
  <c r="I1952" i="45"/>
  <c r="I1951" i="45"/>
  <c r="I1950" i="45"/>
  <c r="I1949" i="45"/>
  <c r="I1948" i="45"/>
  <c r="I1947" i="45"/>
  <c r="I1946" i="45"/>
  <c r="I1945" i="45"/>
  <c r="I1944" i="45"/>
  <c r="I1943" i="45"/>
  <c r="I1942" i="45"/>
  <c r="I1941" i="45"/>
  <c r="I1940" i="45"/>
  <c r="I1939" i="45"/>
  <c r="I1938" i="45"/>
  <c r="I1937" i="45"/>
  <c r="I1936" i="45"/>
  <c r="I1935" i="45"/>
  <c r="I1934" i="45"/>
  <c r="I1933" i="45"/>
  <c r="I1932" i="45"/>
  <c r="I1931" i="45"/>
  <c r="I1930" i="45"/>
  <c r="I1929" i="45"/>
  <c r="I1928" i="45"/>
  <c r="I1927" i="45"/>
  <c r="I1926" i="45"/>
  <c r="I1925" i="45"/>
  <c r="I1924" i="45"/>
  <c r="I1923" i="45"/>
  <c r="I1922" i="45"/>
  <c r="I1921" i="45"/>
  <c r="I1920" i="45"/>
  <c r="I1919" i="45"/>
  <c r="I1918" i="45"/>
  <c r="I1917" i="45"/>
  <c r="I1916" i="45"/>
  <c r="I1915" i="45"/>
  <c r="I1914" i="45"/>
  <c r="I1913" i="45"/>
  <c r="I1912" i="45"/>
  <c r="I1911" i="45"/>
  <c r="I1910" i="45"/>
  <c r="I1909" i="45"/>
  <c r="I1908" i="45"/>
  <c r="I1907" i="45"/>
  <c r="I1906" i="45"/>
  <c r="I1905" i="45"/>
  <c r="I1904" i="45"/>
  <c r="I1903" i="45"/>
  <c r="I1902" i="45"/>
  <c r="I1901" i="45"/>
  <c r="I1900" i="45"/>
  <c r="I1899" i="45"/>
  <c r="I1898" i="45"/>
  <c r="I1897" i="45"/>
  <c r="I1896" i="45"/>
  <c r="I1895" i="45"/>
  <c r="I1894" i="45"/>
  <c r="I1893" i="45"/>
  <c r="I1892" i="45"/>
  <c r="I1891" i="45"/>
  <c r="I1890" i="45"/>
  <c r="I1889" i="45"/>
  <c r="I1888" i="45"/>
  <c r="I1887" i="45"/>
  <c r="I1886" i="45"/>
  <c r="I1885" i="45"/>
  <c r="I1884" i="45"/>
  <c r="I1883" i="45"/>
  <c r="I1882" i="45"/>
  <c r="I1881" i="45"/>
  <c r="I1880" i="45"/>
  <c r="I1879" i="45"/>
  <c r="I1878" i="45"/>
  <c r="I1877" i="45"/>
  <c r="I1876" i="45"/>
  <c r="I1875" i="45"/>
  <c r="I1874" i="45"/>
  <c r="I1873" i="45"/>
  <c r="I1872" i="45"/>
  <c r="I1871" i="45"/>
  <c r="I1870" i="45"/>
  <c r="I1869" i="45"/>
  <c r="I1868" i="45"/>
  <c r="I1867" i="45"/>
  <c r="I1866" i="45"/>
  <c r="I1865" i="45"/>
  <c r="I1864" i="45"/>
  <c r="I1863" i="45"/>
  <c r="I1862" i="45"/>
  <c r="I1861" i="45"/>
  <c r="I1860" i="45"/>
  <c r="I1859" i="45"/>
  <c r="I1858" i="45"/>
  <c r="I1857" i="45"/>
  <c r="I1856" i="45"/>
  <c r="I1855" i="45"/>
  <c r="I1854" i="45"/>
  <c r="I1853" i="45"/>
  <c r="I1852" i="45"/>
  <c r="I1851" i="45"/>
  <c r="I1850" i="45"/>
  <c r="I1849" i="45"/>
  <c r="I1848" i="45"/>
  <c r="I1847" i="45"/>
  <c r="I1846" i="45"/>
  <c r="I1845" i="45"/>
  <c r="I1844" i="45"/>
  <c r="I1843" i="45"/>
  <c r="I1842" i="45"/>
  <c r="I1841" i="45"/>
  <c r="I1840" i="45"/>
  <c r="I1839" i="45"/>
  <c r="I1838" i="45"/>
  <c r="I1837" i="45"/>
  <c r="I1836" i="45"/>
  <c r="I1835" i="45"/>
  <c r="I1834" i="45"/>
  <c r="I1833" i="45"/>
  <c r="I1832" i="45"/>
  <c r="I1831" i="45"/>
  <c r="I1830" i="45"/>
  <c r="I1829" i="45"/>
  <c r="I1828" i="45"/>
  <c r="I1827" i="45"/>
  <c r="I1826" i="45"/>
  <c r="I1825" i="45"/>
  <c r="I1824" i="45"/>
  <c r="I1823" i="45"/>
  <c r="I1822" i="45"/>
  <c r="I1821" i="45"/>
  <c r="I1820" i="45"/>
  <c r="I1819" i="45"/>
  <c r="I1818" i="45"/>
  <c r="I1817" i="45"/>
  <c r="I1816" i="45"/>
  <c r="I1815" i="45"/>
  <c r="I1814" i="45"/>
  <c r="I1813" i="45"/>
  <c r="I1812" i="45"/>
  <c r="I1811" i="45"/>
  <c r="I1810" i="45"/>
  <c r="I1809" i="45"/>
  <c r="I1808" i="45"/>
  <c r="I1807" i="45"/>
  <c r="I1806" i="45"/>
  <c r="I1805" i="45"/>
  <c r="I1804" i="45"/>
  <c r="I1803" i="45"/>
  <c r="I1802" i="45"/>
  <c r="I1801" i="45"/>
  <c r="I1800" i="45"/>
  <c r="I1799" i="45"/>
  <c r="I1798" i="45"/>
  <c r="I1797" i="45"/>
  <c r="I1796" i="45"/>
  <c r="I1795" i="45"/>
  <c r="I1794" i="45"/>
  <c r="I1793" i="45"/>
  <c r="I1792" i="45"/>
  <c r="I1791" i="45"/>
  <c r="I1790" i="45"/>
  <c r="I1789" i="45"/>
  <c r="I1788" i="45"/>
  <c r="I1787" i="45"/>
  <c r="I1786" i="45"/>
  <c r="I1785" i="45"/>
  <c r="I1784" i="45"/>
  <c r="I1783" i="45"/>
  <c r="I1782" i="45"/>
  <c r="I1781" i="45"/>
  <c r="I1780" i="45"/>
  <c r="I1779" i="45"/>
  <c r="I1778" i="45"/>
  <c r="I1777" i="45"/>
  <c r="I1776" i="45"/>
  <c r="I1775" i="45"/>
  <c r="I1774" i="45"/>
  <c r="I1773" i="45"/>
  <c r="I1772" i="45"/>
  <c r="I1771" i="45"/>
  <c r="I1770" i="45"/>
  <c r="I1769" i="45"/>
  <c r="I1768" i="45"/>
  <c r="I1767" i="45"/>
  <c r="I1766" i="45"/>
  <c r="I1765" i="45"/>
  <c r="I1764" i="45"/>
  <c r="I1763" i="45"/>
  <c r="I1762" i="45"/>
  <c r="I1761" i="45"/>
  <c r="I1760" i="45"/>
  <c r="I1759" i="45"/>
  <c r="I1758" i="45"/>
  <c r="I1757" i="45"/>
  <c r="I1756" i="45"/>
  <c r="I1755" i="45"/>
  <c r="I1754" i="45"/>
  <c r="I1753" i="45"/>
  <c r="I1752" i="45"/>
  <c r="I1751" i="45"/>
  <c r="I1750" i="45"/>
  <c r="I1749" i="45"/>
  <c r="I1748" i="45"/>
  <c r="I1747" i="45"/>
  <c r="I1746" i="45"/>
  <c r="I1745" i="45"/>
  <c r="I1744" i="45"/>
  <c r="I1743" i="45"/>
  <c r="I1742" i="45"/>
  <c r="I1741" i="45"/>
  <c r="I1740" i="45"/>
  <c r="I1739" i="45"/>
  <c r="I1738" i="45"/>
  <c r="I1737" i="45"/>
  <c r="I1736" i="45"/>
  <c r="I1735" i="45"/>
  <c r="I1734" i="45"/>
  <c r="I1733" i="45"/>
  <c r="I1732" i="45"/>
  <c r="I1731" i="45"/>
  <c r="I1730" i="45"/>
  <c r="I1729" i="45"/>
  <c r="I1728" i="45"/>
  <c r="I1727" i="45"/>
  <c r="I1726" i="45"/>
  <c r="I1725" i="45"/>
  <c r="I1724" i="45"/>
  <c r="I1723" i="45"/>
  <c r="I1722" i="45"/>
  <c r="I1721" i="45"/>
  <c r="I1720" i="45"/>
  <c r="I1719" i="45"/>
  <c r="I1718" i="45"/>
  <c r="I1717" i="45"/>
  <c r="I1716" i="45"/>
  <c r="I1715" i="45"/>
  <c r="I1714" i="45"/>
  <c r="I1713" i="45"/>
  <c r="I1712" i="45"/>
  <c r="I1711" i="45"/>
  <c r="I1710" i="45"/>
  <c r="I1709" i="45"/>
  <c r="I1708" i="45"/>
  <c r="I1707" i="45"/>
  <c r="I1706" i="45"/>
  <c r="I1705" i="45"/>
  <c r="I1704" i="45"/>
  <c r="I1703" i="45"/>
  <c r="I1702" i="45"/>
  <c r="I1701" i="45"/>
  <c r="I1700" i="45"/>
  <c r="I1699" i="45"/>
  <c r="I1698" i="45"/>
  <c r="I1697" i="45"/>
  <c r="I1696" i="45"/>
  <c r="I1695" i="45"/>
  <c r="I1694" i="45"/>
  <c r="I1693" i="45"/>
  <c r="I1692" i="45"/>
  <c r="I1691" i="45"/>
  <c r="I1690" i="45"/>
  <c r="I1689" i="45"/>
  <c r="I1688" i="45"/>
  <c r="I1687" i="45"/>
  <c r="I1686" i="45"/>
  <c r="I1685" i="45"/>
  <c r="I1684" i="45"/>
  <c r="I1683" i="45"/>
  <c r="I1682" i="45"/>
  <c r="I1681" i="45"/>
  <c r="I1680" i="45"/>
  <c r="I1679" i="45"/>
  <c r="I1678" i="45"/>
  <c r="I1677" i="45"/>
  <c r="I1676" i="45"/>
  <c r="I1675" i="45"/>
  <c r="I1674" i="45"/>
  <c r="I1673" i="45"/>
  <c r="I1672" i="45"/>
  <c r="I1671" i="45"/>
  <c r="I1670" i="45"/>
  <c r="I1669" i="45"/>
  <c r="I1668" i="45"/>
  <c r="I1667" i="45"/>
  <c r="I1666" i="45"/>
  <c r="I1665" i="45"/>
  <c r="I1664" i="45"/>
  <c r="I1663" i="45"/>
  <c r="I1662" i="45"/>
  <c r="I1661" i="45"/>
  <c r="I1660" i="45"/>
  <c r="I1659" i="45"/>
  <c r="I1658" i="45"/>
  <c r="I1657" i="45"/>
  <c r="I1656" i="45"/>
  <c r="I1655" i="45"/>
  <c r="I1654" i="45"/>
  <c r="I1653" i="45"/>
  <c r="I1652" i="45"/>
  <c r="I1651" i="45"/>
  <c r="I1650" i="45"/>
  <c r="I1649" i="45"/>
  <c r="I1648" i="45"/>
  <c r="I1647" i="45"/>
  <c r="I1646" i="45"/>
  <c r="I1645" i="45"/>
  <c r="I1644" i="45"/>
  <c r="I1643" i="45"/>
  <c r="I1642" i="45"/>
  <c r="I1641" i="45"/>
  <c r="I1640" i="45"/>
  <c r="I1639" i="45"/>
  <c r="I1638" i="45"/>
  <c r="I1637" i="45"/>
  <c r="I1636" i="45"/>
  <c r="I1635" i="45"/>
  <c r="I1634" i="45"/>
  <c r="I1633" i="45"/>
  <c r="I1632" i="45"/>
  <c r="I1631" i="45"/>
  <c r="I1630" i="45"/>
  <c r="I1629" i="45"/>
  <c r="I1628" i="45"/>
  <c r="I1627" i="45"/>
  <c r="I1626" i="45"/>
  <c r="I1625" i="45"/>
  <c r="I1624" i="45"/>
  <c r="I1623" i="45"/>
  <c r="I1622" i="45"/>
  <c r="I1621" i="45"/>
  <c r="I1620" i="45"/>
  <c r="I1619" i="45"/>
  <c r="I1618" i="45"/>
  <c r="I1617" i="45"/>
  <c r="I1616" i="45"/>
  <c r="I1615" i="45"/>
  <c r="I1614" i="45"/>
  <c r="I1613" i="45"/>
  <c r="I1612" i="45"/>
  <c r="I1611" i="45"/>
  <c r="I1610" i="45"/>
  <c r="I1609" i="45"/>
  <c r="I1608" i="45"/>
  <c r="I1607" i="45"/>
  <c r="I1606" i="45"/>
  <c r="I1605" i="45"/>
  <c r="I1604" i="45"/>
  <c r="I1603" i="45"/>
  <c r="I1602" i="45"/>
  <c r="I1601" i="45"/>
  <c r="I1600" i="45"/>
  <c r="I1599" i="45"/>
  <c r="I1598" i="45"/>
  <c r="I1597" i="45"/>
  <c r="I1596" i="45"/>
  <c r="I1595" i="45"/>
  <c r="I1594" i="45"/>
  <c r="I1593" i="45"/>
  <c r="I1592" i="45"/>
  <c r="I1591" i="45"/>
  <c r="I1590" i="45"/>
  <c r="I1589" i="45"/>
  <c r="I1588" i="45"/>
  <c r="I1587" i="45"/>
  <c r="I1586" i="45"/>
  <c r="I1585" i="45"/>
  <c r="I1584" i="45"/>
  <c r="I1583" i="45"/>
  <c r="I1582" i="45"/>
  <c r="I1581" i="45"/>
  <c r="I1580" i="45"/>
  <c r="I1579" i="45"/>
  <c r="I1578" i="45"/>
  <c r="I1577" i="45"/>
  <c r="I1576" i="45"/>
  <c r="I1575" i="45"/>
  <c r="I1574" i="45"/>
  <c r="I1573" i="45"/>
  <c r="I1572" i="45"/>
  <c r="I1571" i="45"/>
  <c r="I1570" i="45"/>
  <c r="I1569" i="45"/>
  <c r="I1568" i="45"/>
  <c r="I1567" i="45"/>
  <c r="I1566" i="45"/>
  <c r="I1565" i="45"/>
  <c r="I1564" i="45"/>
  <c r="I1563" i="45"/>
  <c r="I1562" i="45"/>
  <c r="I1561" i="45"/>
  <c r="I1560" i="45"/>
  <c r="I1559" i="45"/>
  <c r="I1558" i="45"/>
  <c r="I1557" i="45"/>
  <c r="I1556" i="45"/>
  <c r="I1555" i="45"/>
  <c r="I1554" i="45"/>
  <c r="I1553" i="45"/>
  <c r="I1552" i="45"/>
  <c r="I1551" i="45"/>
  <c r="I1550" i="45"/>
  <c r="I1549" i="45"/>
  <c r="I1548" i="45"/>
  <c r="I1547" i="45"/>
  <c r="I1546" i="45"/>
  <c r="I1545" i="45"/>
  <c r="I1544" i="45"/>
  <c r="I1543" i="45"/>
  <c r="I1542" i="45"/>
  <c r="I1541" i="45"/>
  <c r="I1540" i="45"/>
  <c r="I1539" i="45"/>
  <c r="I1538" i="45"/>
  <c r="I1537" i="45"/>
  <c r="I1536" i="45"/>
  <c r="I1535" i="45"/>
  <c r="I1534" i="45"/>
  <c r="I1533" i="45"/>
  <c r="I1532" i="45"/>
  <c r="I1531" i="45"/>
  <c r="I1530" i="45"/>
  <c r="I1529" i="45"/>
  <c r="I1528" i="45"/>
  <c r="I1527" i="45"/>
  <c r="I1526" i="45"/>
  <c r="I1525" i="45"/>
  <c r="I1524" i="45"/>
  <c r="I1523" i="45"/>
  <c r="I1522" i="45"/>
  <c r="I1521" i="45"/>
  <c r="I1520" i="45"/>
  <c r="I1519" i="45"/>
  <c r="I1518" i="45"/>
  <c r="I1517" i="45"/>
  <c r="I1516" i="45"/>
  <c r="I1515" i="45"/>
  <c r="I1514" i="45"/>
  <c r="I1513" i="45"/>
  <c r="I1512" i="45"/>
  <c r="I1511" i="45"/>
  <c r="I1510" i="45"/>
  <c r="I1509" i="45"/>
  <c r="I1508" i="45"/>
  <c r="I1507" i="45"/>
  <c r="I1506" i="45"/>
  <c r="I1505" i="45"/>
  <c r="I1504" i="45"/>
  <c r="I1503" i="45"/>
  <c r="I1502" i="45"/>
  <c r="I1501" i="45"/>
  <c r="I1500" i="45"/>
  <c r="I1499" i="45"/>
  <c r="I1498" i="45"/>
  <c r="I1497" i="45"/>
  <c r="I1496" i="45"/>
  <c r="I1495" i="45"/>
  <c r="I1494" i="45"/>
  <c r="I1493" i="45"/>
  <c r="I1492" i="45"/>
  <c r="I1491" i="45"/>
  <c r="I1490" i="45"/>
  <c r="I1489" i="45"/>
  <c r="I1488" i="45"/>
  <c r="I1487" i="45"/>
  <c r="I1486" i="45"/>
  <c r="I1485" i="45"/>
  <c r="I1484" i="45"/>
  <c r="I1483" i="45"/>
  <c r="I1482" i="45"/>
  <c r="I1481" i="45"/>
  <c r="I1480" i="45"/>
  <c r="I1479" i="45"/>
  <c r="I1478" i="45"/>
  <c r="I1477" i="45"/>
  <c r="I1476" i="45"/>
  <c r="I1475" i="45"/>
  <c r="I1474" i="45"/>
  <c r="I1473" i="45"/>
  <c r="I1472" i="45"/>
  <c r="I1471" i="45"/>
  <c r="I1470" i="45"/>
  <c r="I1469" i="45"/>
  <c r="I1468" i="45"/>
  <c r="I1467" i="45"/>
  <c r="I1466" i="45"/>
  <c r="I1465" i="45"/>
  <c r="I1464" i="45"/>
  <c r="I1463" i="45"/>
  <c r="I1462" i="45"/>
  <c r="I1461" i="45"/>
  <c r="I1460" i="45"/>
  <c r="I1459" i="45"/>
  <c r="I1458" i="45"/>
  <c r="I1457" i="45"/>
  <c r="I1456" i="45"/>
  <c r="I1455" i="45"/>
  <c r="I1454" i="45"/>
  <c r="I1453" i="45"/>
  <c r="I1452" i="45"/>
  <c r="I1451" i="45"/>
  <c r="I1450" i="45"/>
  <c r="I1449" i="45"/>
  <c r="I1448" i="45"/>
  <c r="I1447" i="45"/>
  <c r="I1446" i="45"/>
  <c r="I1445" i="45"/>
  <c r="I1444" i="45"/>
  <c r="I1443" i="45"/>
  <c r="I1442" i="45"/>
  <c r="I1441" i="45"/>
  <c r="I1440" i="45"/>
  <c r="I1439" i="45"/>
  <c r="I1438" i="45"/>
  <c r="I1437" i="45"/>
  <c r="I1436" i="45"/>
  <c r="I1435" i="45"/>
  <c r="I1434" i="45"/>
  <c r="I1433" i="45"/>
  <c r="I1432" i="45"/>
  <c r="I1431" i="45"/>
  <c r="I1430" i="45"/>
  <c r="I1429" i="45"/>
  <c r="I1428" i="45"/>
  <c r="I1427" i="45"/>
  <c r="I1426" i="45"/>
  <c r="I1425" i="45"/>
  <c r="I1424" i="45"/>
  <c r="I1423" i="45"/>
  <c r="I1422" i="45"/>
  <c r="I1421" i="45"/>
  <c r="I1420" i="45"/>
  <c r="I1419" i="45"/>
  <c r="I1418" i="45"/>
  <c r="I1417" i="45"/>
  <c r="I1416" i="45"/>
  <c r="I1415" i="45"/>
  <c r="I1414" i="45"/>
  <c r="I1413" i="45"/>
  <c r="I1412" i="45"/>
  <c r="I1411" i="45"/>
  <c r="I1410" i="45"/>
  <c r="I1409" i="45"/>
  <c r="I1408" i="45"/>
  <c r="I1407" i="45"/>
  <c r="I1406" i="45"/>
  <c r="I1405" i="45"/>
  <c r="I1404" i="45"/>
  <c r="I1403" i="45"/>
  <c r="I1402" i="45"/>
  <c r="I1401" i="45"/>
  <c r="I1400" i="45"/>
  <c r="I1399" i="45"/>
  <c r="I1398" i="45"/>
  <c r="I1397" i="45"/>
  <c r="I1396" i="45"/>
  <c r="I1395" i="45"/>
  <c r="I1394" i="45"/>
  <c r="I1393" i="45"/>
  <c r="I1392" i="45"/>
  <c r="I1391" i="45"/>
  <c r="I1390" i="45"/>
  <c r="I1389" i="45"/>
  <c r="I1388" i="45"/>
  <c r="I1387" i="45"/>
  <c r="I1386" i="45"/>
  <c r="I1385" i="45"/>
  <c r="I1384" i="45"/>
  <c r="I1383" i="45"/>
  <c r="I1382" i="45"/>
  <c r="I1381" i="45"/>
  <c r="I1380" i="45"/>
  <c r="I1379" i="45"/>
  <c r="I1378" i="45"/>
  <c r="I1377" i="45"/>
  <c r="I1376" i="45"/>
  <c r="I1375" i="45"/>
  <c r="I1374" i="45"/>
  <c r="I1373" i="45"/>
  <c r="I1372" i="45"/>
  <c r="I1371" i="45"/>
  <c r="I1370" i="45"/>
  <c r="I1369" i="45"/>
  <c r="I1368" i="45"/>
  <c r="I1367" i="45"/>
  <c r="I1366" i="45"/>
  <c r="I1365" i="45"/>
  <c r="I1364" i="45"/>
  <c r="I1363" i="45"/>
  <c r="I1362" i="45"/>
  <c r="I1361" i="45"/>
  <c r="I1360" i="45"/>
  <c r="I1359" i="45"/>
  <c r="I1358" i="45"/>
  <c r="I1357" i="45"/>
  <c r="I1356" i="45"/>
  <c r="I1355" i="45"/>
  <c r="I1354" i="45"/>
  <c r="I1353" i="45"/>
  <c r="I1352" i="45"/>
  <c r="I1351" i="45"/>
  <c r="I1350" i="45"/>
  <c r="I1349" i="45"/>
  <c r="I1348" i="45"/>
  <c r="I1347" i="45"/>
  <c r="I1346" i="45"/>
  <c r="I1345" i="45"/>
  <c r="I1344" i="45"/>
  <c r="I1343" i="45"/>
  <c r="I1342" i="45"/>
  <c r="I1341" i="45"/>
  <c r="I1340" i="45"/>
  <c r="I1339" i="45"/>
  <c r="I1338" i="45"/>
  <c r="I1337" i="45"/>
  <c r="I1336" i="45"/>
  <c r="I1335" i="45"/>
  <c r="I1334" i="45"/>
  <c r="I1333" i="45"/>
  <c r="I1332" i="45"/>
  <c r="I1331" i="45"/>
  <c r="I1330" i="45"/>
  <c r="I1329" i="45"/>
  <c r="I1328" i="45"/>
  <c r="I1327" i="45"/>
  <c r="I1326" i="45"/>
  <c r="I1325" i="45"/>
  <c r="I1324" i="45"/>
  <c r="I1323" i="45"/>
  <c r="I1322" i="45"/>
  <c r="I1321" i="45"/>
  <c r="I1320" i="45"/>
  <c r="I1319" i="45"/>
  <c r="I1318" i="45"/>
  <c r="I1317" i="45"/>
  <c r="I1316" i="45"/>
  <c r="I1315" i="45"/>
  <c r="I1314" i="45"/>
  <c r="I1313" i="45"/>
  <c r="I1312" i="45"/>
  <c r="I1311" i="45"/>
  <c r="I1310" i="45"/>
  <c r="I1309" i="45"/>
  <c r="I1308" i="45"/>
  <c r="I1307" i="45"/>
  <c r="I1306" i="45"/>
  <c r="I1305" i="45"/>
  <c r="I1304" i="45"/>
  <c r="I1303" i="45"/>
  <c r="I1302" i="45"/>
  <c r="I1301" i="45"/>
  <c r="I1300" i="45"/>
  <c r="I1299" i="45"/>
  <c r="I1298" i="45"/>
  <c r="I1297" i="45"/>
  <c r="I1296" i="45"/>
  <c r="I1295" i="45"/>
  <c r="I1294" i="45"/>
  <c r="I1293" i="45"/>
  <c r="I1292" i="45"/>
  <c r="I1291" i="45"/>
  <c r="I1290" i="45"/>
  <c r="I1289" i="45"/>
  <c r="I1288" i="45"/>
  <c r="I1287" i="45"/>
  <c r="I1286" i="45"/>
  <c r="I1285" i="45"/>
  <c r="I1284" i="45"/>
  <c r="I1283" i="45"/>
  <c r="I1282" i="45"/>
  <c r="I1281" i="45"/>
  <c r="I1280" i="45"/>
  <c r="I1279" i="45"/>
  <c r="I1278" i="45"/>
  <c r="I1277" i="45"/>
  <c r="I1276" i="45"/>
  <c r="I1275" i="45"/>
  <c r="I1274" i="45"/>
  <c r="I1273" i="45"/>
  <c r="I1272" i="45"/>
  <c r="I1271" i="45"/>
  <c r="I1270" i="45"/>
  <c r="I1269" i="45"/>
  <c r="I1268" i="45"/>
  <c r="I1267" i="45"/>
  <c r="I1266" i="45"/>
  <c r="I1265" i="45"/>
  <c r="I1264" i="45"/>
  <c r="I1263" i="45"/>
  <c r="I1262" i="45"/>
  <c r="I1261" i="45"/>
  <c r="I1260" i="45"/>
  <c r="I1259" i="45"/>
  <c r="I1258" i="45"/>
  <c r="I1257" i="45"/>
  <c r="I1256" i="45"/>
  <c r="I1255" i="45"/>
  <c r="I1254" i="45"/>
  <c r="I1253" i="45"/>
  <c r="I1252" i="45"/>
  <c r="I1251" i="45"/>
  <c r="I1250" i="45"/>
  <c r="I1249" i="45"/>
  <c r="I1248" i="45"/>
  <c r="I1247" i="45"/>
  <c r="I1246" i="45"/>
  <c r="I1245" i="45"/>
  <c r="I1244" i="45"/>
  <c r="I1243" i="45"/>
  <c r="I1242" i="45"/>
  <c r="I1241" i="45"/>
  <c r="I1240" i="45"/>
  <c r="I1239" i="45"/>
  <c r="I1238" i="45"/>
  <c r="I1237" i="45"/>
  <c r="I1236" i="45"/>
  <c r="I1235" i="45"/>
  <c r="I1234" i="45"/>
  <c r="I1233" i="45"/>
  <c r="I1232" i="45"/>
  <c r="I1231" i="45"/>
  <c r="I1230" i="45"/>
  <c r="I1229" i="45"/>
  <c r="I1228" i="45"/>
  <c r="I1227" i="45"/>
  <c r="I1226" i="45"/>
  <c r="I1225" i="45"/>
  <c r="I1224" i="45"/>
  <c r="I1223" i="45"/>
  <c r="I1222" i="45"/>
  <c r="I1221" i="45"/>
  <c r="I1220" i="45"/>
  <c r="I1219" i="45"/>
  <c r="I1218" i="45"/>
  <c r="I1217" i="45"/>
  <c r="I1216" i="45"/>
  <c r="I1215" i="45"/>
  <c r="I1214" i="45"/>
  <c r="I1213" i="45"/>
  <c r="I1212" i="45"/>
  <c r="I1211" i="45"/>
  <c r="I1210" i="45"/>
  <c r="I1209" i="45"/>
  <c r="I1208" i="45"/>
  <c r="I1207" i="45"/>
  <c r="I1206" i="45"/>
  <c r="I1205" i="45"/>
  <c r="I1204" i="45"/>
  <c r="I1203" i="45"/>
  <c r="I1202" i="45"/>
  <c r="I1201" i="45"/>
  <c r="I1200" i="45"/>
  <c r="I1199" i="45"/>
  <c r="I1198" i="45"/>
  <c r="I1197" i="45"/>
  <c r="I1196" i="45"/>
  <c r="I1195" i="45"/>
  <c r="I1194" i="45"/>
  <c r="I1193" i="45"/>
  <c r="I1192" i="45"/>
  <c r="I1191" i="45"/>
  <c r="I1190" i="45"/>
  <c r="I1189" i="45"/>
  <c r="I1188" i="45"/>
  <c r="I1187" i="45"/>
  <c r="I1186" i="45"/>
  <c r="I1185" i="45"/>
  <c r="I1184" i="45"/>
  <c r="I1183" i="45"/>
  <c r="I1182" i="45"/>
  <c r="I1181" i="45"/>
  <c r="I1180" i="45"/>
  <c r="I1179" i="45"/>
  <c r="I1178" i="45"/>
  <c r="I1177" i="45"/>
  <c r="I1176" i="45"/>
  <c r="I1175" i="45"/>
  <c r="I1174" i="45"/>
  <c r="I1173" i="45"/>
  <c r="I1172" i="45"/>
  <c r="I1171" i="45"/>
  <c r="I1170" i="45"/>
  <c r="I1169" i="45"/>
  <c r="I1168" i="45"/>
  <c r="I1167" i="45"/>
  <c r="I1166" i="45"/>
  <c r="I1165" i="45"/>
  <c r="I1164" i="45"/>
  <c r="I1163" i="45"/>
  <c r="I1162" i="45"/>
  <c r="I1161" i="45"/>
  <c r="I1160" i="45"/>
  <c r="I1159" i="45"/>
  <c r="I1158" i="45"/>
  <c r="I1157" i="45"/>
  <c r="I1156" i="45"/>
  <c r="I1155" i="45"/>
  <c r="I1154" i="45"/>
  <c r="I1153" i="45"/>
  <c r="I1152" i="45"/>
  <c r="I1151" i="45"/>
  <c r="I1150" i="45"/>
  <c r="I1149" i="45"/>
  <c r="I1148" i="45"/>
  <c r="I1147" i="45"/>
  <c r="I1146" i="45"/>
  <c r="I1145" i="45"/>
  <c r="I1144" i="45"/>
  <c r="I1143" i="45"/>
  <c r="I1142" i="45"/>
  <c r="I1141" i="45"/>
  <c r="I1140" i="45"/>
  <c r="I1139" i="45"/>
  <c r="I1138" i="45"/>
  <c r="I1137" i="45"/>
  <c r="I1136" i="45"/>
  <c r="I1135" i="45"/>
  <c r="I1134" i="45"/>
  <c r="I1133" i="45"/>
  <c r="I1132" i="45"/>
  <c r="I1131" i="45"/>
  <c r="I1130" i="45"/>
  <c r="I1129" i="45"/>
  <c r="I1128" i="45"/>
  <c r="I1127" i="45"/>
  <c r="I1126" i="45"/>
  <c r="I1125" i="45"/>
  <c r="I1124" i="45"/>
  <c r="I1123" i="45"/>
  <c r="I1122" i="45"/>
  <c r="I1121" i="45"/>
  <c r="I1120" i="45"/>
  <c r="I1119" i="45"/>
  <c r="I1118" i="45"/>
  <c r="I1117" i="45"/>
  <c r="I1116" i="45"/>
  <c r="I1115" i="45"/>
  <c r="I1114" i="45"/>
  <c r="I1113" i="45"/>
  <c r="I1112" i="45"/>
  <c r="I1111" i="45"/>
  <c r="I1110" i="45"/>
  <c r="I1109" i="45"/>
  <c r="I1108" i="45"/>
  <c r="I1107" i="45"/>
  <c r="I1106" i="45"/>
  <c r="I1105" i="45"/>
  <c r="I1104" i="45"/>
  <c r="I1103" i="45"/>
  <c r="I1102" i="45"/>
  <c r="I1101" i="45"/>
  <c r="I1100" i="45"/>
  <c r="I1099" i="45"/>
  <c r="I1098" i="45"/>
  <c r="I1097" i="45"/>
  <c r="I1096" i="45"/>
  <c r="I1095" i="45"/>
  <c r="I1094" i="45"/>
  <c r="I1093" i="45"/>
  <c r="I1092" i="45"/>
  <c r="I1091" i="45"/>
  <c r="I1090" i="45"/>
  <c r="I1089" i="45"/>
  <c r="I1088" i="45"/>
  <c r="I1087" i="45"/>
  <c r="I1086" i="45"/>
  <c r="I1085" i="45"/>
  <c r="I1084" i="45"/>
  <c r="I1083" i="45"/>
  <c r="I1082" i="45"/>
  <c r="I1081" i="45"/>
  <c r="I1080" i="45"/>
  <c r="I1079" i="45"/>
  <c r="I1078" i="45"/>
  <c r="I1077" i="45"/>
  <c r="I1076" i="45"/>
  <c r="I1075" i="45"/>
  <c r="I1074" i="45"/>
  <c r="I1073" i="45"/>
  <c r="I1072" i="45"/>
  <c r="I1071" i="45"/>
  <c r="I1070" i="45"/>
  <c r="I1069" i="45"/>
  <c r="I1068" i="45"/>
  <c r="I1067" i="45"/>
  <c r="I1066" i="45"/>
  <c r="I1065" i="45"/>
  <c r="I1064" i="45"/>
  <c r="I1063" i="45"/>
  <c r="I1062" i="45"/>
  <c r="I1061" i="45"/>
  <c r="I1060" i="45"/>
  <c r="I1059" i="45"/>
  <c r="I1058" i="45"/>
  <c r="I1057" i="45"/>
  <c r="I1056" i="45"/>
  <c r="I1055" i="45"/>
  <c r="I1054" i="45"/>
  <c r="I1053" i="45"/>
  <c r="I1052" i="45"/>
  <c r="I1051" i="45"/>
  <c r="I1050" i="45"/>
  <c r="I1049" i="45"/>
  <c r="I1048" i="45"/>
  <c r="I1047" i="45"/>
  <c r="I1046" i="45"/>
  <c r="I1045" i="45"/>
  <c r="I1044" i="45"/>
  <c r="I1043" i="45"/>
  <c r="I1042" i="45"/>
  <c r="I1041" i="45"/>
  <c r="I1040" i="45"/>
  <c r="I1039" i="45"/>
  <c r="I1038" i="45"/>
  <c r="I1037" i="45"/>
  <c r="I1036" i="45"/>
  <c r="I1035" i="45"/>
  <c r="I1034" i="45"/>
  <c r="I1033" i="45"/>
  <c r="I1032" i="45"/>
  <c r="I1031" i="45"/>
  <c r="I1030" i="45"/>
  <c r="I1029" i="45"/>
  <c r="I1028" i="45"/>
  <c r="I1027" i="45"/>
  <c r="I1026" i="45"/>
  <c r="I1025" i="45"/>
  <c r="I1024" i="45"/>
  <c r="I1023" i="45"/>
  <c r="I1022" i="45"/>
  <c r="I1021" i="45"/>
  <c r="I1020" i="45"/>
  <c r="I1019" i="45"/>
  <c r="I1018" i="45"/>
  <c r="I1017" i="45"/>
  <c r="I1016" i="45"/>
  <c r="I1015" i="45"/>
  <c r="I1014" i="45"/>
  <c r="I1013" i="45"/>
  <c r="I1012" i="45"/>
  <c r="I1011" i="45"/>
  <c r="I1010" i="45"/>
  <c r="I1009" i="45"/>
  <c r="I1008" i="45"/>
  <c r="I1007" i="45"/>
  <c r="I1006" i="45"/>
  <c r="I1005" i="45"/>
  <c r="I1004" i="45"/>
  <c r="I1003" i="45"/>
  <c r="I1002" i="45"/>
  <c r="I1001" i="45"/>
  <c r="I1000" i="45"/>
  <c r="I999" i="45"/>
  <c r="I998" i="45"/>
  <c r="I997" i="45"/>
  <c r="I996" i="45"/>
  <c r="I995" i="45"/>
  <c r="I994" i="45"/>
  <c r="I993" i="45"/>
  <c r="I992" i="45"/>
  <c r="I991" i="45"/>
  <c r="I990" i="45"/>
  <c r="I989" i="45"/>
  <c r="I988" i="45"/>
  <c r="I987" i="45"/>
  <c r="I986" i="45"/>
  <c r="I985" i="45"/>
  <c r="I984" i="45"/>
  <c r="I983" i="45"/>
  <c r="I982" i="45"/>
  <c r="I981" i="45"/>
  <c r="I980" i="45"/>
  <c r="I979" i="45"/>
  <c r="I978" i="45"/>
  <c r="I977" i="45"/>
  <c r="I976" i="45"/>
  <c r="I975" i="45"/>
  <c r="I974" i="45"/>
  <c r="I973" i="45"/>
  <c r="I972" i="45"/>
  <c r="I971" i="45"/>
  <c r="I970" i="45"/>
  <c r="I969" i="45"/>
  <c r="I968" i="45"/>
  <c r="I967" i="45"/>
  <c r="I966" i="45"/>
  <c r="I965" i="45"/>
  <c r="I964" i="45"/>
  <c r="I963" i="45"/>
  <c r="I962" i="45"/>
  <c r="I961" i="45"/>
  <c r="I960" i="45"/>
  <c r="I959" i="45"/>
  <c r="I958" i="45"/>
  <c r="I957" i="45"/>
  <c r="I956" i="45"/>
  <c r="I955" i="45"/>
  <c r="I954" i="45"/>
  <c r="I953" i="45"/>
  <c r="I952" i="45"/>
  <c r="I951" i="45"/>
  <c r="I950" i="45"/>
  <c r="I949" i="45"/>
  <c r="I948" i="45"/>
  <c r="I947" i="45"/>
  <c r="I946" i="45"/>
  <c r="I945" i="45"/>
  <c r="I944" i="45"/>
  <c r="I943" i="45"/>
  <c r="I942" i="45"/>
  <c r="I941" i="45"/>
  <c r="I940" i="45"/>
  <c r="I939" i="45"/>
  <c r="I938" i="45"/>
  <c r="I937" i="45"/>
  <c r="I936" i="45"/>
  <c r="I935" i="45"/>
  <c r="I934" i="45"/>
  <c r="I933" i="45"/>
  <c r="I932" i="45"/>
  <c r="I931" i="45"/>
  <c r="I930" i="45"/>
  <c r="I929" i="45"/>
  <c r="I928" i="45"/>
  <c r="I927" i="45"/>
  <c r="I926" i="45"/>
  <c r="I925" i="45"/>
  <c r="I924" i="45"/>
  <c r="I923" i="45"/>
  <c r="I922" i="45"/>
  <c r="I921" i="45"/>
  <c r="I920" i="45"/>
  <c r="I919" i="45"/>
  <c r="I918" i="45"/>
  <c r="I917" i="45"/>
  <c r="I916" i="45"/>
  <c r="I915" i="45"/>
  <c r="I914" i="45"/>
  <c r="I913" i="45"/>
  <c r="I912" i="45"/>
  <c r="I911" i="45"/>
  <c r="I910" i="45"/>
  <c r="I909" i="45"/>
  <c r="I908" i="45"/>
  <c r="I907" i="45"/>
  <c r="I906" i="45"/>
  <c r="I905" i="45"/>
  <c r="I904" i="45"/>
  <c r="I903" i="45"/>
  <c r="I902" i="45"/>
  <c r="I901" i="45"/>
  <c r="I900" i="45"/>
  <c r="I899" i="45"/>
  <c r="I898" i="45"/>
  <c r="I897" i="45"/>
  <c r="I896" i="45"/>
  <c r="I895" i="45"/>
  <c r="I894" i="45"/>
  <c r="I893" i="45"/>
  <c r="I892" i="45"/>
  <c r="I891" i="45"/>
  <c r="I890" i="45"/>
  <c r="I889" i="45"/>
  <c r="I888" i="45"/>
  <c r="I887" i="45"/>
  <c r="I886" i="45"/>
  <c r="I885" i="45"/>
  <c r="I884" i="45"/>
  <c r="I883" i="45"/>
  <c r="I882" i="45"/>
  <c r="I881" i="45"/>
  <c r="I880" i="45"/>
  <c r="I879" i="45"/>
  <c r="I878" i="45"/>
  <c r="I877" i="45"/>
  <c r="I876" i="45"/>
  <c r="I875" i="45"/>
  <c r="I874" i="45"/>
  <c r="I873" i="45"/>
  <c r="I872" i="45"/>
  <c r="I871" i="45"/>
  <c r="I870" i="45"/>
  <c r="I869" i="45"/>
  <c r="I868" i="45"/>
  <c r="I867" i="45"/>
  <c r="I866" i="45"/>
  <c r="I865" i="45"/>
  <c r="I864" i="45"/>
  <c r="I863" i="45"/>
  <c r="I862" i="45"/>
  <c r="I861" i="45"/>
  <c r="I860" i="45"/>
  <c r="I859" i="45"/>
  <c r="I858" i="45"/>
  <c r="I857" i="45"/>
  <c r="I856" i="45"/>
  <c r="I855" i="45"/>
  <c r="I854" i="45"/>
  <c r="I853" i="45"/>
  <c r="I852" i="45"/>
  <c r="I851" i="45"/>
  <c r="I850" i="45"/>
  <c r="I849" i="45"/>
  <c r="I848" i="45"/>
  <c r="I847" i="45"/>
  <c r="I846" i="45"/>
  <c r="I845" i="45"/>
  <c r="I844" i="45"/>
  <c r="I843" i="45"/>
  <c r="I842" i="45"/>
  <c r="I841" i="45"/>
  <c r="I840" i="45"/>
  <c r="I839" i="45"/>
  <c r="I838" i="45"/>
  <c r="I837" i="45"/>
  <c r="I836" i="45"/>
  <c r="I835" i="45"/>
  <c r="I834" i="45"/>
  <c r="I833" i="45"/>
  <c r="I832" i="45"/>
  <c r="I831" i="45"/>
  <c r="I830" i="45"/>
  <c r="I829" i="45"/>
  <c r="I828" i="45"/>
  <c r="I827" i="45"/>
  <c r="I826" i="45"/>
  <c r="I825" i="45"/>
  <c r="I824" i="45"/>
  <c r="I823" i="45"/>
  <c r="I822" i="45"/>
  <c r="I821" i="45"/>
  <c r="I820" i="45"/>
  <c r="I819" i="45"/>
  <c r="I818" i="45"/>
  <c r="I817" i="45"/>
  <c r="I816" i="45"/>
  <c r="I815" i="45"/>
  <c r="I814" i="45"/>
  <c r="I813" i="45"/>
  <c r="I812" i="45"/>
  <c r="I811" i="45"/>
  <c r="I810" i="45"/>
  <c r="I809" i="45"/>
  <c r="I808" i="45"/>
  <c r="I807" i="45"/>
  <c r="I806" i="45"/>
  <c r="I805" i="45"/>
  <c r="I804" i="45"/>
  <c r="I803" i="45"/>
  <c r="I802" i="45"/>
  <c r="I801" i="45"/>
  <c r="I800" i="45"/>
  <c r="I799" i="45"/>
  <c r="I798" i="45"/>
  <c r="I797" i="45"/>
  <c r="I796" i="45"/>
  <c r="I795" i="45"/>
  <c r="I794" i="45"/>
  <c r="I793" i="45"/>
  <c r="I792" i="45"/>
  <c r="I791" i="45"/>
  <c r="I790" i="45"/>
  <c r="I789" i="45"/>
  <c r="I788" i="45"/>
  <c r="I787" i="45"/>
  <c r="I786" i="45"/>
  <c r="I785" i="45"/>
  <c r="I784" i="45"/>
  <c r="I783" i="45"/>
  <c r="I782" i="45"/>
  <c r="I781" i="45"/>
  <c r="I780" i="45"/>
  <c r="I779" i="45"/>
  <c r="I778" i="45"/>
  <c r="I777" i="45"/>
  <c r="I776" i="45"/>
  <c r="I775" i="45"/>
  <c r="I774" i="45"/>
  <c r="I773" i="45"/>
  <c r="I772" i="45"/>
  <c r="I771" i="45"/>
  <c r="I770" i="45"/>
  <c r="I769" i="45"/>
  <c r="I768" i="45"/>
  <c r="I767" i="45"/>
  <c r="I766" i="45"/>
  <c r="I765" i="45"/>
  <c r="I764" i="45"/>
  <c r="I763" i="45"/>
  <c r="I762" i="45"/>
  <c r="I761" i="45"/>
  <c r="I760" i="45"/>
  <c r="I759" i="45"/>
  <c r="I758" i="45"/>
  <c r="I757" i="45"/>
  <c r="I756" i="45"/>
  <c r="I755" i="45"/>
  <c r="I754" i="45"/>
  <c r="I753" i="45"/>
  <c r="I752" i="45"/>
  <c r="I751" i="45"/>
  <c r="I750" i="45"/>
  <c r="I749" i="45"/>
  <c r="I748" i="45"/>
  <c r="I747" i="45"/>
  <c r="I746" i="45"/>
  <c r="I745" i="45"/>
  <c r="I744" i="45"/>
  <c r="I743" i="45"/>
  <c r="I742" i="45"/>
  <c r="I741" i="45"/>
  <c r="I740" i="45"/>
  <c r="I739" i="45"/>
  <c r="I738" i="45"/>
  <c r="I737" i="45"/>
  <c r="I736" i="45"/>
  <c r="I735" i="45"/>
  <c r="I734" i="45"/>
  <c r="I733" i="45"/>
  <c r="I732" i="45"/>
  <c r="I731" i="45"/>
  <c r="I730" i="45"/>
  <c r="I729" i="45"/>
  <c r="I728" i="45"/>
  <c r="I727" i="45"/>
  <c r="I726" i="45"/>
  <c r="I725" i="45"/>
  <c r="I724" i="45"/>
  <c r="I723" i="45"/>
  <c r="I722" i="45"/>
  <c r="I721" i="45"/>
  <c r="I720" i="45"/>
  <c r="I719" i="45"/>
  <c r="I718" i="45"/>
  <c r="I717" i="45"/>
  <c r="I716" i="45"/>
  <c r="I715" i="45"/>
  <c r="I714" i="45"/>
  <c r="I713" i="45"/>
  <c r="I712" i="45"/>
  <c r="I711" i="45"/>
  <c r="I710" i="45"/>
  <c r="I709" i="45"/>
  <c r="I708" i="45"/>
  <c r="I707" i="45"/>
  <c r="I706" i="45"/>
  <c r="I705" i="45"/>
  <c r="I704" i="45"/>
  <c r="I703" i="45"/>
  <c r="I702" i="45"/>
  <c r="I701" i="45"/>
  <c r="I700" i="45"/>
  <c r="I699" i="45"/>
  <c r="I698" i="45"/>
  <c r="I697" i="45"/>
  <c r="I696" i="45"/>
  <c r="I695" i="45"/>
  <c r="I694" i="45"/>
  <c r="I693" i="45"/>
  <c r="I692" i="45"/>
  <c r="I691" i="45"/>
  <c r="I690" i="45"/>
  <c r="I689" i="45"/>
  <c r="I688" i="45"/>
  <c r="I687" i="45"/>
  <c r="I686" i="45"/>
  <c r="I685" i="45"/>
  <c r="I684" i="45"/>
  <c r="I683" i="45"/>
  <c r="I682" i="45"/>
  <c r="I681" i="45"/>
  <c r="I680" i="45"/>
  <c r="I679" i="45"/>
  <c r="I678" i="45"/>
  <c r="I677" i="45"/>
  <c r="I676" i="45"/>
  <c r="I675" i="45"/>
  <c r="I674" i="45"/>
  <c r="I673" i="45"/>
  <c r="I672" i="45"/>
  <c r="I671" i="45"/>
  <c r="I670" i="45"/>
  <c r="I669" i="45"/>
  <c r="I668" i="45"/>
  <c r="I667" i="45"/>
  <c r="I666" i="45"/>
  <c r="I665" i="45"/>
  <c r="I664" i="45"/>
  <c r="I663" i="45"/>
  <c r="I662" i="45"/>
  <c r="I661" i="45"/>
  <c r="I660" i="45"/>
  <c r="I659" i="45"/>
  <c r="I658" i="45"/>
  <c r="I657" i="45"/>
  <c r="I656" i="45"/>
  <c r="I655" i="45"/>
  <c r="I654" i="45"/>
  <c r="I653" i="45"/>
  <c r="I652" i="45"/>
  <c r="I651" i="45"/>
  <c r="I650" i="45"/>
  <c r="I649" i="45"/>
  <c r="I648" i="45"/>
  <c r="I647" i="45"/>
  <c r="I646" i="45"/>
  <c r="I645" i="45"/>
  <c r="I644" i="45"/>
  <c r="I643" i="45"/>
  <c r="I642" i="45"/>
  <c r="I641" i="45"/>
  <c r="I640" i="45"/>
  <c r="I639" i="45"/>
  <c r="I638" i="45"/>
  <c r="I637" i="45"/>
  <c r="I636" i="45"/>
  <c r="I635" i="45"/>
  <c r="I634" i="45"/>
  <c r="I633" i="45"/>
  <c r="I632" i="45"/>
  <c r="I631" i="45"/>
  <c r="I630" i="45"/>
  <c r="I629" i="45"/>
  <c r="I628" i="45"/>
  <c r="I627" i="45"/>
  <c r="I626" i="45"/>
  <c r="I625" i="45"/>
  <c r="I624" i="45"/>
  <c r="I623" i="45"/>
  <c r="I622" i="45"/>
  <c r="I621" i="45"/>
  <c r="I620" i="45"/>
  <c r="I619" i="45"/>
  <c r="I618" i="45"/>
  <c r="I617" i="45"/>
  <c r="I616" i="45"/>
  <c r="I615" i="45"/>
  <c r="I614" i="45"/>
  <c r="I613" i="45"/>
  <c r="I612" i="45"/>
  <c r="I611" i="45"/>
  <c r="I610" i="45"/>
  <c r="I609" i="45"/>
  <c r="I608" i="45"/>
  <c r="I607" i="45"/>
  <c r="I606" i="45"/>
  <c r="I605" i="45"/>
  <c r="I604" i="45"/>
  <c r="I603" i="45"/>
  <c r="I602" i="45"/>
  <c r="I601" i="45"/>
  <c r="I600" i="45"/>
  <c r="I599" i="45"/>
  <c r="I598" i="45"/>
  <c r="I597" i="45"/>
  <c r="I596" i="45"/>
  <c r="I595" i="45"/>
  <c r="I594" i="45"/>
  <c r="I593" i="45"/>
  <c r="I592" i="45"/>
  <c r="I591" i="45"/>
  <c r="I590" i="45"/>
  <c r="I589" i="45"/>
  <c r="I588" i="45"/>
  <c r="I587" i="45"/>
  <c r="I586" i="45"/>
  <c r="I585" i="45"/>
  <c r="I584" i="45"/>
  <c r="I583" i="45"/>
  <c r="I582" i="45"/>
  <c r="I581" i="45"/>
  <c r="I580" i="45"/>
  <c r="I579" i="45"/>
  <c r="I578" i="45"/>
  <c r="I577" i="45"/>
  <c r="I576" i="45"/>
  <c r="I575" i="45"/>
  <c r="I574" i="45"/>
  <c r="I573" i="45"/>
  <c r="I572" i="45"/>
  <c r="I571" i="45"/>
  <c r="I570" i="45"/>
  <c r="I569" i="45"/>
  <c r="I568" i="45"/>
  <c r="I567" i="45"/>
  <c r="I566" i="45"/>
  <c r="I565" i="45"/>
  <c r="I564" i="45"/>
  <c r="I563" i="45"/>
  <c r="I562" i="45"/>
  <c r="I561" i="45"/>
  <c r="I560" i="45"/>
  <c r="I559" i="45"/>
  <c r="I558" i="45"/>
  <c r="I557" i="45"/>
  <c r="I556" i="45"/>
  <c r="I555" i="45"/>
  <c r="I554" i="45"/>
  <c r="I553" i="45"/>
  <c r="I552" i="45"/>
  <c r="I551" i="45"/>
  <c r="I550" i="45"/>
  <c r="I549" i="45"/>
  <c r="I548" i="45"/>
  <c r="I547" i="45"/>
  <c r="I546" i="45"/>
  <c r="I545" i="45"/>
  <c r="I544" i="45"/>
  <c r="I543" i="45"/>
  <c r="I542" i="45"/>
  <c r="I541" i="45"/>
  <c r="I540" i="45"/>
  <c r="I539" i="45"/>
  <c r="I538" i="45"/>
  <c r="I537" i="45"/>
  <c r="I536" i="45"/>
  <c r="I535" i="45"/>
  <c r="I534" i="45"/>
  <c r="I533" i="45"/>
  <c r="I532" i="45"/>
  <c r="I531" i="45"/>
  <c r="I530" i="45"/>
  <c r="I529" i="45"/>
  <c r="I528" i="45"/>
  <c r="I527" i="45"/>
  <c r="I526" i="45"/>
  <c r="I525" i="45"/>
  <c r="I524" i="45"/>
  <c r="I523" i="45"/>
  <c r="I522" i="45"/>
  <c r="I521" i="45"/>
  <c r="I520" i="45"/>
  <c r="I519" i="45"/>
  <c r="I518" i="45"/>
  <c r="I517" i="45"/>
  <c r="I516" i="45"/>
  <c r="I515" i="45"/>
  <c r="I514" i="45"/>
  <c r="I513" i="45"/>
  <c r="I512" i="45"/>
  <c r="I511" i="45"/>
  <c r="I510" i="45"/>
  <c r="I509" i="45"/>
  <c r="I508" i="45"/>
  <c r="I507" i="45"/>
  <c r="I506" i="45"/>
  <c r="I505" i="45"/>
  <c r="I504" i="45"/>
  <c r="I503" i="45"/>
  <c r="I502" i="45"/>
  <c r="I501" i="45"/>
  <c r="I500" i="45"/>
  <c r="I499" i="45"/>
  <c r="I498" i="45"/>
  <c r="I497" i="45"/>
  <c r="I496" i="45"/>
  <c r="I495" i="45"/>
  <c r="I494" i="45"/>
  <c r="I493" i="45"/>
  <c r="I492" i="45"/>
  <c r="I491" i="45"/>
  <c r="I490" i="45"/>
  <c r="I489" i="45"/>
  <c r="I488" i="45"/>
  <c r="I487" i="45"/>
  <c r="I486" i="45"/>
  <c r="I485" i="45"/>
  <c r="I484" i="45"/>
  <c r="I483" i="45"/>
  <c r="I482" i="45"/>
  <c r="I481" i="45"/>
  <c r="I480" i="45"/>
  <c r="I479" i="45"/>
  <c r="I478" i="45"/>
  <c r="I477" i="45"/>
  <c r="I476" i="45"/>
  <c r="I475" i="45"/>
  <c r="I474" i="45"/>
  <c r="I473" i="45"/>
  <c r="I472" i="45"/>
  <c r="I471" i="45"/>
  <c r="I470" i="45"/>
  <c r="I469" i="45"/>
  <c r="I468" i="45"/>
  <c r="I467" i="45"/>
  <c r="I466" i="45"/>
  <c r="I465" i="45"/>
  <c r="I464" i="45"/>
  <c r="I463" i="45"/>
  <c r="I462" i="45"/>
  <c r="I461" i="45"/>
  <c r="I460" i="45"/>
  <c r="I459" i="45"/>
  <c r="I458" i="45"/>
  <c r="I457" i="45"/>
  <c r="I456" i="45"/>
  <c r="I455" i="45"/>
  <c r="I454" i="45"/>
  <c r="I453" i="45"/>
  <c r="I452" i="45"/>
  <c r="I451" i="45"/>
  <c r="I450" i="45"/>
  <c r="I449" i="45"/>
  <c r="I448" i="45"/>
  <c r="I447" i="45"/>
  <c r="I446" i="45"/>
  <c r="I445" i="45"/>
  <c r="I444" i="45"/>
  <c r="I443" i="45"/>
  <c r="I442" i="45"/>
  <c r="I441" i="45"/>
  <c r="I440" i="45"/>
  <c r="I439" i="45"/>
  <c r="I438" i="45"/>
  <c r="I437" i="45"/>
  <c r="I436" i="45"/>
  <c r="I435" i="45"/>
  <c r="I434" i="45"/>
  <c r="I433" i="45"/>
  <c r="I432" i="45"/>
  <c r="I431" i="45"/>
  <c r="I430" i="45"/>
  <c r="I429" i="45"/>
  <c r="I428" i="45"/>
  <c r="I427" i="45"/>
  <c r="I426" i="45"/>
  <c r="I425" i="45"/>
  <c r="I424" i="45"/>
  <c r="I423" i="45"/>
  <c r="I422" i="45"/>
  <c r="I421" i="45"/>
  <c r="I420" i="45"/>
  <c r="I419" i="45"/>
  <c r="I418" i="45"/>
  <c r="I417" i="45"/>
  <c r="I416" i="45"/>
  <c r="I415" i="45"/>
  <c r="I414" i="45"/>
  <c r="I413" i="45"/>
  <c r="I412" i="45"/>
  <c r="I411" i="45"/>
  <c r="I410" i="45"/>
  <c r="I409" i="45"/>
  <c r="I408" i="45"/>
  <c r="I407" i="45"/>
  <c r="I406" i="45"/>
  <c r="I405" i="45"/>
  <c r="I404" i="45"/>
  <c r="I403" i="45"/>
  <c r="I402" i="45"/>
  <c r="I401" i="45"/>
  <c r="I400" i="45"/>
  <c r="I399" i="45"/>
  <c r="I398" i="45"/>
  <c r="I397" i="45"/>
  <c r="I396" i="45"/>
  <c r="I395" i="45"/>
  <c r="I394" i="45"/>
  <c r="I393" i="45"/>
  <c r="I392" i="45"/>
  <c r="I391" i="45"/>
  <c r="I390" i="45"/>
  <c r="I389" i="45"/>
  <c r="I388" i="45"/>
  <c r="I387" i="45"/>
  <c r="I386" i="45"/>
  <c r="I385" i="45"/>
  <c r="I384" i="45"/>
  <c r="I383" i="45"/>
  <c r="I382" i="45"/>
  <c r="I381" i="45"/>
  <c r="I380" i="45"/>
  <c r="I379" i="45"/>
  <c r="I378" i="45"/>
  <c r="I377" i="45"/>
  <c r="I376" i="45"/>
  <c r="I375" i="45"/>
  <c r="I374" i="45"/>
  <c r="I373" i="45"/>
  <c r="I372" i="45"/>
  <c r="I371" i="45"/>
  <c r="I370" i="45"/>
  <c r="I369" i="45"/>
  <c r="I368" i="45"/>
  <c r="I367" i="45"/>
  <c r="I366" i="45"/>
  <c r="I365" i="45"/>
  <c r="I364" i="45"/>
  <c r="I363" i="45"/>
  <c r="I362" i="45"/>
  <c r="I361" i="45"/>
  <c r="I360" i="45"/>
  <c r="I359" i="45"/>
  <c r="I358" i="45"/>
  <c r="I357" i="45"/>
  <c r="I356" i="45"/>
  <c r="I355" i="45"/>
  <c r="I354" i="45"/>
  <c r="I353" i="45"/>
  <c r="I352" i="45"/>
  <c r="I351" i="45"/>
  <c r="I350" i="45"/>
  <c r="I349" i="45"/>
  <c r="I348" i="45"/>
  <c r="I347" i="45"/>
  <c r="I346" i="45"/>
  <c r="I345" i="45"/>
  <c r="I344" i="45"/>
  <c r="I343" i="45"/>
  <c r="I342" i="45"/>
  <c r="I341" i="45"/>
  <c r="I340" i="45"/>
  <c r="I339" i="45"/>
  <c r="I338" i="45"/>
  <c r="I337" i="45"/>
  <c r="I336" i="45"/>
  <c r="I335" i="45"/>
  <c r="I334" i="45"/>
  <c r="I333" i="45"/>
  <c r="I332" i="45"/>
  <c r="I331" i="45"/>
  <c r="I330" i="45"/>
  <c r="I329" i="45"/>
  <c r="I328" i="45"/>
  <c r="I327" i="45"/>
  <c r="I326" i="45"/>
  <c r="I325" i="45"/>
  <c r="I324" i="45"/>
  <c r="I323" i="45"/>
  <c r="I322" i="45"/>
  <c r="I321" i="45"/>
  <c r="I320" i="45"/>
  <c r="I319" i="45"/>
  <c r="I318" i="45"/>
  <c r="I317" i="45"/>
  <c r="I316" i="45"/>
  <c r="I315" i="45"/>
  <c r="I314" i="45"/>
  <c r="I313" i="45"/>
  <c r="I312" i="45"/>
  <c r="I311" i="45"/>
  <c r="I310" i="45"/>
  <c r="I309" i="45"/>
  <c r="I308" i="45"/>
  <c r="I307" i="45"/>
  <c r="I306" i="45"/>
  <c r="I305" i="45"/>
  <c r="I304" i="45"/>
  <c r="I303" i="45"/>
  <c r="I302" i="45"/>
  <c r="I301" i="45"/>
  <c r="I300" i="45"/>
  <c r="I299" i="45"/>
  <c r="I298" i="45"/>
  <c r="I297" i="45"/>
  <c r="I296" i="45"/>
  <c r="I295" i="45"/>
  <c r="I294" i="45"/>
  <c r="I293" i="45"/>
  <c r="I292" i="45"/>
  <c r="I291" i="45"/>
  <c r="I290" i="45"/>
  <c r="I289" i="45"/>
  <c r="I288" i="45"/>
  <c r="I287" i="45"/>
  <c r="I286" i="45"/>
  <c r="I285" i="45"/>
  <c r="I284" i="45"/>
  <c r="I283" i="45"/>
  <c r="I282" i="45"/>
  <c r="I281" i="45"/>
  <c r="I280" i="45"/>
  <c r="I279" i="45"/>
  <c r="I278" i="45"/>
  <c r="I277" i="45"/>
  <c r="I276" i="45"/>
  <c r="I275" i="45"/>
  <c r="I274" i="45"/>
  <c r="I273" i="45"/>
  <c r="I272" i="45"/>
  <c r="I271" i="45"/>
  <c r="I270" i="45"/>
  <c r="I269" i="45"/>
  <c r="I268" i="45"/>
  <c r="I267" i="45"/>
  <c r="I266" i="45"/>
  <c r="I265" i="45"/>
  <c r="I264" i="45"/>
  <c r="I263" i="45"/>
  <c r="I262" i="45"/>
  <c r="I261" i="45"/>
  <c r="I260" i="45"/>
  <c r="I259" i="45"/>
  <c r="I258" i="45"/>
  <c r="I257" i="45"/>
  <c r="I256" i="45"/>
  <c r="I255" i="45"/>
  <c r="I254" i="45"/>
  <c r="I253" i="45"/>
  <c r="I252" i="45"/>
  <c r="I251" i="45"/>
  <c r="I250" i="45"/>
  <c r="I249" i="45"/>
  <c r="I248" i="45"/>
  <c r="I247" i="45"/>
  <c r="I246" i="45"/>
  <c r="I245" i="45"/>
  <c r="I244" i="45"/>
  <c r="I243" i="45"/>
  <c r="I242" i="45"/>
  <c r="I241" i="45"/>
  <c r="I240" i="45"/>
  <c r="I239" i="45"/>
  <c r="I238" i="45"/>
  <c r="I237" i="45"/>
  <c r="I236" i="45"/>
  <c r="I235" i="45"/>
  <c r="I234" i="45"/>
  <c r="I233" i="45"/>
  <c r="I232" i="45"/>
  <c r="I231" i="45"/>
  <c r="I230" i="45"/>
  <c r="I229" i="45"/>
  <c r="I228" i="45"/>
  <c r="I227" i="45"/>
  <c r="I226" i="45"/>
  <c r="I225" i="45"/>
  <c r="I224" i="45"/>
  <c r="I223" i="45"/>
  <c r="I222" i="45"/>
  <c r="I221" i="45"/>
  <c r="I220" i="45"/>
  <c r="I219" i="45"/>
  <c r="I218" i="45"/>
  <c r="I217" i="45"/>
  <c r="I216" i="45"/>
  <c r="I215" i="45"/>
  <c r="I214" i="45"/>
  <c r="I213" i="45"/>
  <c r="I212" i="45"/>
  <c r="I211" i="45"/>
  <c r="I210" i="45"/>
  <c r="I209" i="45"/>
  <c r="I208" i="45"/>
  <c r="I207" i="45"/>
  <c r="I206" i="45"/>
  <c r="I205" i="45"/>
  <c r="I204" i="45"/>
  <c r="I203" i="45"/>
  <c r="I202" i="45"/>
  <c r="I201" i="45"/>
  <c r="I200" i="45"/>
  <c r="I199" i="45"/>
  <c r="I198" i="45"/>
  <c r="I197" i="45"/>
  <c r="I196" i="45"/>
  <c r="I195" i="45"/>
  <c r="I194" i="45"/>
  <c r="I193" i="45"/>
  <c r="I192" i="45"/>
  <c r="I191" i="45"/>
  <c r="I190" i="45"/>
  <c r="I189" i="45"/>
  <c r="I188" i="45"/>
  <c r="I187" i="45"/>
  <c r="I186" i="45"/>
  <c r="I185" i="45"/>
  <c r="I184" i="45"/>
  <c r="I183" i="45"/>
  <c r="I182" i="45"/>
  <c r="I181" i="45"/>
  <c r="I180" i="45"/>
  <c r="I179" i="45"/>
  <c r="I178" i="45"/>
  <c r="I177" i="45"/>
  <c r="I176" i="45"/>
  <c r="I175" i="45"/>
  <c r="I174" i="45"/>
  <c r="I173" i="45"/>
  <c r="I172" i="45"/>
  <c r="I171" i="45"/>
  <c r="I170" i="45"/>
  <c r="I169" i="45"/>
  <c r="I168" i="45"/>
  <c r="I167" i="45"/>
  <c r="I166" i="45"/>
  <c r="I165" i="45"/>
  <c r="I164" i="45"/>
  <c r="I163" i="45"/>
  <c r="I162" i="45"/>
  <c r="I161" i="45"/>
  <c r="I160" i="45"/>
  <c r="I159" i="45"/>
  <c r="I158" i="45"/>
  <c r="I157" i="45"/>
  <c r="I156" i="45"/>
  <c r="I155" i="45"/>
  <c r="I154" i="45"/>
  <c r="I153" i="45"/>
  <c r="I152" i="45"/>
  <c r="I151" i="45"/>
  <c r="I150" i="45"/>
  <c r="I149" i="45"/>
  <c r="I148" i="45"/>
  <c r="I147" i="45"/>
  <c r="I146" i="45"/>
  <c r="I145" i="45"/>
  <c r="I144" i="45"/>
  <c r="I143" i="45"/>
  <c r="I142" i="45"/>
  <c r="I141" i="45"/>
  <c r="I140" i="45"/>
  <c r="I139" i="45"/>
  <c r="I138" i="45"/>
  <c r="I137" i="45"/>
  <c r="I136" i="45"/>
  <c r="I135" i="45"/>
  <c r="I134" i="45"/>
  <c r="I133" i="45"/>
  <c r="I132" i="45"/>
  <c r="I131" i="45"/>
  <c r="I130" i="45"/>
  <c r="I129" i="45"/>
  <c r="I128" i="45"/>
  <c r="I127" i="45"/>
  <c r="I126" i="45"/>
  <c r="I125" i="45"/>
  <c r="I124" i="45"/>
  <c r="I123" i="45"/>
  <c r="I122" i="45"/>
  <c r="I121" i="45"/>
  <c r="I120" i="45"/>
  <c r="I119" i="45"/>
  <c r="I118" i="45"/>
  <c r="I117" i="45"/>
  <c r="I116" i="45"/>
  <c r="I115" i="45"/>
  <c r="I114" i="45"/>
  <c r="I113" i="45"/>
  <c r="I112" i="45"/>
  <c r="I111" i="45"/>
  <c r="I110" i="45"/>
  <c r="I109" i="45"/>
  <c r="I108" i="45"/>
  <c r="I107" i="45"/>
  <c r="I106" i="45"/>
  <c r="I105" i="45"/>
  <c r="I104" i="45"/>
  <c r="I103" i="45"/>
  <c r="I102" i="45"/>
  <c r="I101" i="45"/>
  <c r="I100" i="45"/>
  <c r="I99" i="45"/>
  <c r="I98" i="45"/>
  <c r="I97" i="45"/>
  <c r="I96" i="45"/>
  <c r="I95" i="45"/>
  <c r="I94" i="45"/>
  <c r="I93" i="45"/>
  <c r="I92" i="45"/>
  <c r="I91" i="45"/>
  <c r="I90" i="45"/>
  <c r="I89" i="45"/>
  <c r="I88" i="45"/>
  <c r="I87" i="45"/>
  <c r="I86" i="45"/>
  <c r="I85" i="45"/>
  <c r="I84" i="45"/>
  <c r="I83" i="45"/>
  <c r="I82" i="45"/>
  <c r="I81" i="45"/>
  <c r="I80" i="45"/>
  <c r="I79" i="45"/>
  <c r="I78" i="45"/>
  <c r="I77" i="45"/>
  <c r="I76" i="45"/>
  <c r="I75" i="45"/>
  <c r="I74" i="45"/>
  <c r="I73" i="45"/>
  <c r="I72" i="45"/>
  <c r="I71" i="45"/>
  <c r="I70" i="45"/>
  <c r="I69" i="45"/>
  <c r="I68" i="45"/>
  <c r="I67" i="45"/>
  <c r="I66" i="45"/>
  <c r="I65" i="45"/>
  <c r="I64" i="45"/>
  <c r="I63" i="45"/>
  <c r="I62" i="45"/>
  <c r="I61" i="45"/>
  <c r="I60" i="45"/>
  <c r="I59" i="45"/>
  <c r="I58" i="45"/>
  <c r="I57" i="45"/>
  <c r="I56" i="45"/>
  <c r="I55" i="45"/>
  <c r="I54" i="45"/>
  <c r="I53" i="45"/>
  <c r="I52" i="45"/>
  <c r="I51" i="45"/>
  <c r="I50" i="45"/>
  <c r="O106" i="33" l="1" a="1"/>
  <c r="O106" i="33" s="1"/>
  <c r="K2" i="33" a="1"/>
  <c r="K2" i="33" s="1"/>
  <c r="O2" i="33" a="1"/>
  <c r="O2" i="33" s="1"/>
  <c r="K3" i="33" a="1"/>
  <c r="K3" i="33" s="1"/>
  <c r="O3" i="33" a="1"/>
  <c r="O3" i="33" s="1"/>
  <c r="K4" i="33" a="1"/>
  <c r="K4" i="33" s="1"/>
  <c r="O4" i="33" a="1"/>
  <c r="O4" i="33" s="1"/>
  <c r="K5" i="33" a="1"/>
  <c r="K5" i="33" s="1"/>
  <c r="O5" i="33" a="1"/>
  <c r="O5" i="33" s="1"/>
  <c r="K6" i="33" a="1"/>
  <c r="K6" i="33" s="1"/>
  <c r="O6" i="33" a="1"/>
  <c r="O6" i="33" s="1"/>
  <c r="K7" i="33" a="1"/>
  <c r="K7" i="33" s="1"/>
  <c r="O7" i="33" a="1"/>
  <c r="O7" i="33" s="1"/>
  <c r="K8" i="33" a="1"/>
  <c r="K8" i="33" s="1"/>
  <c r="O8" i="33" a="1"/>
  <c r="O8" i="33" s="1"/>
  <c r="K9" i="33" a="1"/>
  <c r="K9" i="33" s="1"/>
  <c r="O9" i="33" a="1"/>
  <c r="O9" i="33" s="1"/>
  <c r="K10" i="33" a="1"/>
  <c r="K10" i="33" s="1"/>
  <c r="O10" i="33" a="1"/>
  <c r="O10" i="33" s="1"/>
  <c r="K11" i="33" a="1"/>
  <c r="K11" i="33" s="1"/>
  <c r="O11" i="33" a="1"/>
  <c r="O11" i="33" s="1"/>
  <c r="K12" i="33" a="1"/>
  <c r="K12" i="33" s="1"/>
  <c r="O12" i="33" a="1"/>
  <c r="O12" i="33" s="1"/>
  <c r="K13" i="33" a="1"/>
  <c r="K13" i="33" s="1"/>
  <c r="O13" i="33" a="1"/>
  <c r="O13" i="33" s="1"/>
  <c r="K14" i="33" a="1"/>
  <c r="K14" i="33" s="1"/>
  <c r="O14" i="33" a="1"/>
  <c r="O14" i="33" s="1"/>
  <c r="K15" i="33" a="1"/>
  <c r="K15" i="33" s="1"/>
  <c r="O15" i="33" a="1"/>
  <c r="O15" i="33" s="1"/>
  <c r="K16" i="33" a="1"/>
  <c r="K16" i="33" s="1"/>
  <c r="O16" i="33" a="1"/>
  <c r="O16" i="33" s="1"/>
  <c r="K17" i="33" a="1"/>
  <c r="K17" i="33" s="1"/>
  <c r="O17" i="33" a="1"/>
  <c r="O17" i="33" s="1"/>
  <c r="K18" i="33" a="1"/>
  <c r="K18" i="33" s="1"/>
  <c r="O18" i="33" a="1"/>
  <c r="O18" i="33" s="1"/>
  <c r="K19" i="33" a="1"/>
  <c r="K19" i="33" s="1"/>
  <c r="O19" i="33" a="1"/>
  <c r="O19" i="33" s="1"/>
  <c r="K20" i="33" a="1"/>
  <c r="K20" i="33" s="1"/>
  <c r="O20" i="33" a="1"/>
  <c r="O20" i="33" s="1"/>
  <c r="K21" i="33" a="1"/>
  <c r="K21" i="33" s="1"/>
  <c r="O21" i="33" a="1"/>
  <c r="O21" i="33" s="1"/>
  <c r="K22" i="33" a="1"/>
  <c r="K22" i="33" s="1"/>
  <c r="O22" i="33" a="1"/>
  <c r="O22" i="33" s="1"/>
  <c r="K23" i="33" a="1"/>
  <c r="K23" i="33" s="1"/>
  <c r="O23" i="33" a="1"/>
  <c r="O23" i="33" s="1"/>
  <c r="K24" i="33" a="1"/>
  <c r="K24" i="33" s="1"/>
  <c r="O24" i="33" a="1"/>
  <c r="O24" i="33" s="1"/>
  <c r="K25" i="33" a="1"/>
  <c r="K25" i="33" s="1"/>
  <c r="O25" i="33" a="1"/>
  <c r="O25" i="33" s="1"/>
  <c r="K26" i="33" a="1"/>
  <c r="K26" i="33" s="1"/>
  <c r="O26" i="33" a="1"/>
  <c r="O26" i="33" s="1"/>
  <c r="K27" i="33" a="1"/>
  <c r="K27" i="33" s="1"/>
  <c r="O27" i="33" a="1"/>
  <c r="O27" i="33" s="1"/>
  <c r="K28" i="33" a="1"/>
  <c r="K28" i="33" s="1"/>
  <c r="O28" i="33" a="1"/>
  <c r="O28" i="33" s="1"/>
  <c r="K29" i="33" a="1"/>
  <c r="K29" i="33" s="1"/>
  <c r="O29" i="33" a="1"/>
  <c r="O29" i="33" s="1"/>
  <c r="K30" i="33" a="1"/>
  <c r="K30" i="33" s="1"/>
  <c r="O30" i="33" a="1"/>
  <c r="O30" i="33" s="1"/>
  <c r="K31" i="33" a="1"/>
  <c r="K31" i="33" s="1"/>
  <c r="O31" i="33" a="1"/>
  <c r="O31" i="33" s="1"/>
  <c r="K32" i="33" a="1"/>
  <c r="K32" i="33" s="1"/>
  <c r="O32" i="33" a="1"/>
  <c r="O32" i="33" s="1"/>
  <c r="K33" i="33" a="1"/>
  <c r="K33" i="33" s="1"/>
  <c r="O33" i="33" a="1"/>
  <c r="O33" i="33" s="1"/>
  <c r="K34" i="33" a="1"/>
  <c r="K34" i="33" s="1"/>
  <c r="O34" i="33" a="1"/>
  <c r="O34" i="33" s="1"/>
  <c r="K35" i="33" a="1"/>
  <c r="K35" i="33" s="1"/>
  <c r="O35" i="33" a="1"/>
  <c r="O35" i="33" s="1"/>
  <c r="K36" i="33" a="1"/>
  <c r="K36" i="33" s="1"/>
  <c r="O36" i="33" a="1"/>
  <c r="O36" i="33" s="1"/>
  <c r="K37" i="33" a="1"/>
  <c r="K37" i="33" s="1"/>
  <c r="O37" i="33" a="1"/>
  <c r="O37" i="33" s="1"/>
  <c r="K38" i="33" a="1"/>
  <c r="K38" i="33" s="1"/>
  <c r="O38" i="33" a="1"/>
  <c r="O38" i="33" s="1"/>
  <c r="K39" i="33" a="1"/>
  <c r="K39" i="33" s="1"/>
  <c r="O39" i="33" a="1"/>
  <c r="O39" i="33" s="1"/>
  <c r="K40" i="33" a="1"/>
  <c r="K40" i="33" s="1"/>
  <c r="O40" i="33" a="1"/>
  <c r="O40" i="33" s="1"/>
  <c r="K41" i="33" a="1"/>
  <c r="K41" i="33" s="1"/>
  <c r="O41" i="33" a="1"/>
  <c r="O41" i="33" s="1"/>
  <c r="K42" i="33" a="1"/>
  <c r="K42" i="33" s="1"/>
  <c r="O42" i="33" a="1"/>
  <c r="O42" i="33" s="1"/>
  <c r="K43" i="33" a="1"/>
  <c r="K43" i="33" s="1"/>
  <c r="O43" i="33" a="1"/>
  <c r="O43" i="33" s="1"/>
  <c r="K44" i="33" a="1"/>
  <c r="K44" i="33" s="1"/>
  <c r="O44" i="33" a="1"/>
  <c r="O44" i="33" s="1"/>
  <c r="K45" i="33" a="1"/>
  <c r="K45" i="33" s="1"/>
  <c r="O45" i="33" a="1"/>
  <c r="O45" i="33" s="1"/>
  <c r="K46" i="33" a="1"/>
  <c r="K46" i="33" s="1"/>
  <c r="O46" i="33" a="1"/>
  <c r="O46" i="33" s="1"/>
  <c r="K47" i="33" a="1"/>
  <c r="K47" i="33" s="1"/>
  <c r="O47" i="33" a="1"/>
  <c r="O47" i="33" s="1"/>
  <c r="K48" i="33" a="1"/>
  <c r="K48" i="33" s="1"/>
  <c r="O48" i="33" a="1"/>
  <c r="O48" i="33" s="1"/>
  <c r="K49" i="33" a="1"/>
  <c r="K49" i="33" s="1"/>
  <c r="O49" i="33" a="1"/>
  <c r="O49" i="33" s="1"/>
  <c r="K50" i="33" a="1"/>
  <c r="K50" i="33" s="1"/>
  <c r="O50" i="33" a="1"/>
  <c r="O50" i="33" s="1"/>
  <c r="K51" i="33" a="1"/>
  <c r="K51" i="33" s="1"/>
  <c r="O51" i="33" a="1"/>
  <c r="O51" i="33" s="1"/>
  <c r="K52" i="33" a="1"/>
  <c r="K52" i="33" s="1"/>
  <c r="O52" i="33" a="1"/>
  <c r="O52" i="33" s="1"/>
  <c r="K53" i="33" a="1"/>
  <c r="K53" i="33" s="1"/>
  <c r="O53" i="33" a="1"/>
  <c r="O53" i="33" s="1"/>
  <c r="K54" i="33" a="1"/>
  <c r="K54" i="33" s="1"/>
  <c r="O54" i="33" a="1"/>
  <c r="O54" i="33" s="1"/>
  <c r="K55" i="33" a="1"/>
  <c r="K55" i="33" s="1"/>
  <c r="O55" i="33" a="1"/>
  <c r="O55" i="33" s="1"/>
  <c r="K56" i="33" a="1"/>
  <c r="K56" i="33" s="1"/>
  <c r="O56" i="33" a="1"/>
  <c r="O56" i="33" s="1"/>
  <c r="K57" i="33" a="1"/>
  <c r="K57" i="33" s="1"/>
  <c r="O57" i="33" a="1"/>
  <c r="O57" i="33" s="1"/>
  <c r="K58" i="33" a="1"/>
  <c r="K58" i="33" s="1"/>
  <c r="O58" i="33" a="1"/>
  <c r="O58" i="33" s="1"/>
  <c r="K59" i="33" a="1"/>
  <c r="K59" i="33" s="1"/>
  <c r="O59" i="33" a="1"/>
  <c r="O59" i="33" s="1"/>
  <c r="K60" i="33" a="1"/>
  <c r="K60" i="33" s="1"/>
  <c r="O60" i="33" a="1"/>
  <c r="O60" i="33" s="1"/>
  <c r="K61" i="33" a="1"/>
  <c r="K61" i="33" s="1"/>
  <c r="O61" i="33" a="1"/>
  <c r="O61" i="33" s="1"/>
  <c r="K62" i="33" a="1"/>
  <c r="K62" i="33" s="1"/>
  <c r="O62" i="33" a="1"/>
  <c r="O62" i="33" s="1"/>
  <c r="K63" i="33" a="1"/>
  <c r="K63" i="33" s="1"/>
  <c r="O63" i="33" a="1"/>
  <c r="O63" i="33" s="1"/>
  <c r="K64" i="33" a="1"/>
  <c r="K64" i="33" s="1"/>
  <c r="O64" i="33" a="1"/>
  <c r="O64" i="33" s="1"/>
  <c r="K65" i="33" a="1"/>
  <c r="K65" i="33" s="1"/>
  <c r="O65" i="33" a="1"/>
  <c r="O65" i="33" s="1"/>
  <c r="K66" i="33" a="1"/>
  <c r="K66" i="33" s="1"/>
  <c r="O66" i="33" a="1"/>
  <c r="O66" i="33" s="1"/>
  <c r="K67" i="33" a="1"/>
  <c r="K67" i="33" s="1"/>
  <c r="O67" i="33" a="1"/>
  <c r="O67" i="33" s="1"/>
  <c r="K68" i="33" a="1"/>
  <c r="K68" i="33" s="1"/>
  <c r="O68" i="33" a="1"/>
  <c r="O68" i="33" s="1"/>
  <c r="K69" i="33" a="1"/>
  <c r="K69" i="33" s="1"/>
  <c r="O69" i="33" a="1"/>
  <c r="O69" i="33" s="1"/>
  <c r="K70" i="33" a="1"/>
  <c r="K70" i="33" s="1"/>
  <c r="O70" i="33" a="1"/>
  <c r="O70" i="33" s="1"/>
  <c r="K71" i="33" a="1"/>
  <c r="K71" i="33" s="1"/>
  <c r="O71" i="33" a="1"/>
  <c r="O71" i="33" s="1"/>
  <c r="K72" i="33" a="1"/>
  <c r="K72" i="33" s="1"/>
  <c r="O72" i="33" a="1"/>
  <c r="O72" i="33" s="1"/>
  <c r="K73" i="33" a="1"/>
  <c r="K73" i="33" s="1"/>
  <c r="O73" i="33" a="1"/>
  <c r="O73" i="33" s="1"/>
  <c r="K74" i="33" a="1"/>
  <c r="K74" i="33" s="1"/>
  <c r="O74" i="33" a="1"/>
  <c r="O74" i="33" s="1"/>
  <c r="K75" i="33" a="1"/>
  <c r="K75" i="33" s="1"/>
  <c r="O75" i="33" a="1"/>
  <c r="O75" i="33" s="1"/>
  <c r="K76" i="33" a="1"/>
  <c r="K76" i="33" s="1"/>
  <c r="O76" i="33" a="1"/>
  <c r="O76" i="33" s="1"/>
  <c r="K77" i="33" a="1"/>
  <c r="K77" i="33" s="1"/>
  <c r="O77" i="33" a="1"/>
  <c r="O77" i="33" s="1"/>
  <c r="K78" i="33" a="1"/>
  <c r="K78" i="33" s="1"/>
  <c r="O78" i="33" a="1"/>
  <c r="O78" i="33" s="1"/>
  <c r="K79" i="33" a="1"/>
  <c r="K79" i="33" s="1"/>
  <c r="O79" i="33" a="1"/>
  <c r="O79" i="33" s="1"/>
  <c r="K80" i="33" a="1"/>
  <c r="K80" i="33" s="1"/>
  <c r="Q80" i="33" a="1"/>
  <c r="Q80" i="33" s="1"/>
  <c r="L81" i="33" a="1"/>
  <c r="L81" i="33" s="1"/>
  <c r="Q81" i="33" a="1"/>
  <c r="Q81" i="33" s="1"/>
  <c r="L82" i="33" a="1"/>
  <c r="L82" i="33" s="1"/>
  <c r="Q82" i="33" a="1"/>
  <c r="Q82" i="33" s="1"/>
  <c r="O83" i="33" a="1"/>
  <c r="O83" i="33" s="1"/>
  <c r="R83" i="33" a="1"/>
  <c r="R83" i="33" s="1"/>
  <c r="M84" i="33" a="1"/>
  <c r="M84" i="33" s="1"/>
  <c r="P84" i="33" a="1"/>
  <c r="P84" i="33" s="1"/>
  <c r="K85" i="33" a="1"/>
  <c r="K85" i="33" s="1"/>
  <c r="N85" i="33" a="1"/>
  <c r="N85" i="33" s="1"/>
  <c r="L86" i="33" a="1"/>
  <c r="L86" i="33" s="1"/>
  <c r="Q86" i="33" a="1"/>
  <c r="Q86" i="33" s="1"/>
  <c r="O87" i="33" a="1"/>
  <c r="O87" i="33" s="1"/>
  <c r="R87" i="33" a="1"/>
  <c r="R87" i="33" s="1"/>
  <c r="M88" i="33" a="1"/>
  <c r="M88" i="33" s="1"/>
  <c r="P88" i="33" a="1"/>
  <c r="P88" i="33" s="1"/>
  <c r="K89" i="33" a="1"/>
  <c r="K89" i="33" s="1"/>
  <c r="N89" i="33" a="1"/>
  <c r="N89" i="33" s="1"/>
  <c r="L90" i="33" a="1"/>
  <c r="L90" i="33" s="1"/>
  <c r="Q90" i="33" a="1"/>
  <c r="Q90" i="33" s="1"/>
  <c r="O91" i="33" a="1"/>
  <c r="O91" i="33" s="1"/>
  <c r="R91" i="33" a="1"/>
  <c r="R91" i="33" s="1"/>
  <c r="M92" i="33" a="1"/>
  <c r="M92" i="33" s="1"/>
  <c r="P92" i="33" a="1"/>
  <c r="P92" i="33" s="1"/>
  <c r="K93" i="33" a="1"/>
  <c r="K93" i="33" s="1"/>
  <c r="N93" i="33" a="1"/>
  <c r="N93" i="33" s="1"/>
  <c r="L94" i="33" a="1"/>
  <c r="L94" i="33" s="1"/>
  <c r="R94" i="33" a="1"/>
  <c r="R94" i="33" s="1"/>
  <c r="M95" i="33" a="1"/>
  <c r="M95" i="33" s="1"/>
  <c r="P95" i="33" a="1"/>
  <c r="P95" i="33" s="1"/>
  <c r="P96" i="33" a="1"/>
  <c r="P96" i="33" s="1"/>
  <c r="L97" i="33" a="1"/>
  <c r="L97" i="33" s="1"/>
  <c r="P97" i="33" a="1"/>
  <c r="P97" i="33" s="1"/>
  <c r="L98" i="33" a="1"/>
  <c r="L98" i="33" s="1"/>
  <c r="O98" i="33" a="1"/>
  <c r="O98" i="33" s="1"/>
  <c r="L99" i="33" a="1"/>
  <c r="L99" i="33" s="1"/>
  <c r="O99" i="33" a="1"/>
  <c r="O99" i="33" s="1"/>
  <c r="K100" i="33" a="1"/>
  <c r="K100" i="33" s="1"/>
  <c r="O100" i="33" a="1"/>
  <c r="O100" i="33" s="1"/>
  <c r="K101" i="33" a="1"/>
  <c r="K101" i="33" s="1"/>
  <c r="K102" i="33" a="1"/>
  <c r="K102" i="33" s="1"/>
  <c r="R102" i="33" a="1"/>
  <c r="R102" i="33" s="1"/>
  <c r="R103" i="33" a="1"/>
  <c r="R103" i="33" s="1"/>
  <c r="N104" i="33" a="1"/>
  <c r="N104" i="33" s="1"/>
  <c r="R104" i="33" a="1"/>
  <c r="R104" i="33" s="1"/>
  <c r="N105" i="33" a="1"/>
  <c r="N105" i="33" s="1"/>
  <c r="Q105" i="33" a="1"/>
  <c r="Q105" i="33" s="1"/>
  <c r="N106" i="33" a="1"/>
  <c r="N106" i="33" s="1"/>
  <c r="L2" i="33" a="1"/>
  <c r="L2" i="33" s="1"/>
  <c r="P2" i="33" a="1"/>
  <c r="P2" i="33" s="1"/>
  <c r="L3" i="33" a="1"/>
  <c r="L3" i="33" s="1"/>
  <c r="P3" i="33" a="1"/>
  <c r="P3" i="33" s="1"/>
  <c r="L4" i="33" a="1"/>
  <c r="L4" i="33" s="1"/>
  <c r="P4" i="33" a="1"/>
  <c r="P4" i="33" s="1"/>
  <c r="L5" i="33" a="1"/>
  <c r="L5" i="33" s="1"/>
  <c r="P5" i="33" a="1"/>
  <c r="P5" i="33" s="1"/>
  <c r="L6" i="33" a="1"/>
  <c r="L6" i="33" s="1"/>
  <c r="P6" i="33" a="1"/>
  <c r="P6" i="33" s="1"/>
  <c r="L7" i="33" a="1"/>
  <c r="L7" i="33" s="1"/>
  <c r="P7" i="33" a="1"/>
  <c r="P7" i="33" s="1"/>
  <c r="L8" i="33" a="1"/>
  <c r="L8" i="33" s="1"/>
  <c r="P8" i="33" a="1"/>
  <c r="P8" i="33" s="1"/>
  <c r="L9" i="33" a="1"/>
  <c r="L9" i="33" s="1"/>
  <c r="P9" i="33" a="1"/>
  <c r="P9" i="33" s="1"/>
  <c r="L10" i="33" a="1"/>
  <c r="L10" i="33" s="1"/>
  <c r="P10" i="33" a="1"/>
  <c r="P10" i="33" s="1"/>
  <c r="L11" i="33" a="1"/>
  <c r="L11" i="33" s="1"/>
  <c r="P11" i="33" a="1"/>
  <c r="P11" i="33" s="1"/>
  <c r="L12" i="33" a="1"/>
  <c r="L12" i="33" s="1"/>
  <c r="P12" i="33" a="1"/>
  <c r="P12" i="33" s="1"/>
  <c r="L13" i="33" a="1"/>
  <c r="L13" i="33" s="1"/>
  <c r="P13" i="33" a="1"/>
  <c r="P13" i="33" s="1"/>
  <c r="L14" i="33" a="1"/>
  <c r="L14" i="33" s="1"/>
  <c r="P14" i="33" a="1"/>
  <c r="P14" i="33" s="1"/>
  <c r="L15" i="33" a="1"/>
  <c r="L15" i="33" s="1"/>
  <c r="P15" i="33" a="1"/>
  <c r="P15" i="33" s="1"/>
  <c r="L16" i="33" a="1"/>
  <c r="L16" i="33" s="1"/>
  <c r="P16" i="33" a="1"/>
  <c r="P16" i="33" s="1"/>
  <c r="L17" i="33" a="1"/>
  <c r="L17" i="33" s="1"/>
  <c r="P17" i="33" a="1"/>
  <c r="P17" i="33" s="1"/>
  <c r="L18" i="33" a="1"/>
  <c r="L18" i="33" s="1"/>
  <c r="P18" i="33" a="1"/>
  <c r="P18" i="33" s="1"/>
  <c r="L19" i="33" a="1"/>
  <c r="L19" i="33" s="1"/>
  <c r="P19" i="33" a="1"/>
  <c r="P19" i="33" s="1"/>
  <c r="L20" i="33" a="1"/>
  <c r="L20" i="33" s="1"/>
  <c r="P20" i="33" a="1"/>
  <c r="P20" i="33" s="1"/>
  <c r="L21" i="33" a="1"/>
  <c r="L21" i="33" s="1"/>
  <c r="P21" i="33" a="1"/>
  <c r="P21" i="33" s="1"/>
  <c r="L22" i="33" a="1"/>
  <c r="L22" i="33" s="1"/>
  <c r="P22" i="33" a="1"/>
  <c r="P22" i="33" s="1"/>
  <c r="L23" i="33" a="1"/>
  <c r="L23" i="33" s="1"/>
  <c r="P23" i="33" a="1"/>
  <c r="P23" i="33" s="1"/>
  <c r="L24" i="33" a="1"/>
  <c r="L24" i="33" s="1"/>
  <c r="P24" i="33" a="1"/>
  <c r="P24" i="33" s="1"/>
  <c r="L25" i="33" a="1"/>
  <c r="L25" i="33" s="1"/>
  <c r="P25" i="33" a="1"/>
  <c r="P25" i="33" s="1"/>
  <c r="L26" i="33" a="1"/>
  <c r="L26" i="33" s="1"/>
  <c r="P26" i="33" a="1"/>
  <c r="P26" i="33" s="1"/>
  <c r="L27" i="33" a="1"/>
  <c r="L27" i="33" s="1"/>
  <c r="P27" i="33" a="1"/>
  <c r="P27" i="33" s="1"/>
  <c r="L28" i="33" a="1"/>
  <c r="L28" i="33" s="1"/>
  <c r="P28" i="33" a="1"/>
  <c r="P28" i="33" s="1"/>
  <c r="L29" i="33" a="1"/>
  <c r="L29" i="33" s="1"/>
  <c r="P29" i="33" a="1"/>
  <c r="P29" i="33" s="1"/>
  <c r="L30" i="33" a="1"/>
  <c r="L30" i="33" s="1"/>
  <c r="P30" i="33" a="1"/>
  <c r="P30" i="33" s="1"/>
  <c r="L31" i="33" a="1"/>
  <c r="L31" i="33" s="1"/>
  <c r="P31" i="33" a="1"/>
  <c r="P31" i="33" s="1"/>
  <c r="L32" i="33" a="1"/>
  <c r="L32" i="33" s="1"/>
  <c r="P32" i="33" a="1"/>
  <c r="P32" i="33" s="1"/>
  <c r="L33" i="33" a="1"/>
  <c r="L33" i="33" s="1"/>
  <c r="P33" i="33" a="1"/>
  <c r="P33" i="33" s="1"/>
  <c r="L34" i="33" a="1"/>
  <c r="L34" i="33" s="1"/>
  <c r="P34" i="33" a="1"/>
  <c r="P34" i="33" s="1"/>
  <c r="L35" i="33" a="1"/>
  <c r="L35" i="33" s="1"/>
  <c r="P35" i="33" a="1"/>
  <c r="P35" i="33" s="1"/>
  <c r="L36" i="33" a="1"/>
  <c r="L36" i="33" s="1"/>
  <c r="P36" i="33" a="1"/>
  <c r="P36" i="33" s="1"/>
  <c r="L37" i="33" a="1"/>
  <c r="L37" i="33" s="1"/>
  <c r="P37" i="33" a="1"/>
  <c r="P37" i="33" s="1"/>
  <c r="L38" i="33" a="1"/>
  <c r="L38" i="33" s="1"/>
  <c r="P38" i="33" a="1"/>
  <c r="P38" i="33" s="1"/>
  <c r="L39" i="33" a="1"/>
  <c r="L39" i="33" s="1"/>
  <c r="P39" i="33" a="1"/>
  <c r="P39" i="33" s="1"/>
  <c r="L40" i="33" a="1"/>
  <c r="L40" i="33" s="1"/>
  <c r="P40" i="33" a="1"/>
  <c r="P40" i="33" s="1"/>
  <c r="L41" i="33" a="1"/>
  <c r="L41" i="33" s="1"/>
  <c r="P41" i="33" a="1"/>
  <c r="P41" i="33" s="1"/>
  <c r="L42" i="33" a="1"/>
  <c r="L42" i="33" s="1"/>
  <c r="P42" i="33" a="1"/>
  <c r="P42" i="33" s="1"/>
  <c r="L43" i="33" a="1"/>
  <c r="L43" i="33" s="1"/>
  <c r="P43" i="33" a="1"/>
  <c r="P43" i="33" s="1"/>
  <c r="L44" i="33" a="1"/>
  <c r="L44" i="33" s="1"/>
  <c r="P44" i="33" a="1"/>
  <c r="P44" i="33" s="1"/>
  <c r="L45" i="33" a="1"/>
  <c r="L45" i="33" s="1"/>
  <c r="P45" i="33" a="1"/>
  <c r="P45" i="33" s="1"/>
  <c r="L46" i="33" a="1"/>
  <c r="L46" i="33" s="1"/>
  <c r="P46" i="33" a="1"/>
  <c r="P46" i="33" s="1"/>
  <c r="L47" i="33" a="1"/>
  <c r="L47" i="33" s="1"/>
  <c r="P47" i="33" a="1"/>
  <c r="P47" i="33" s="1"/>
  <c r="L48" i="33" a="1"/>
  <c r="L48" i="33" s="1"/>
  <c r="P48" i="33" a="1"/>
  <c r="P48" i="33" s="1"/>
  <c r="L49" i="33" a="1"/>
  <c r="L49" i="33" s="1"/>
  <c r="P49" i="33" a="1"/>
  <c r="P49" i="33" s="1"/>
  <c r="L50" i="33" a="1"/>
  <c r="L50" i="33" s="1"/>
  <c r="P50" i="33" a="1"/>
  <c r="P50" i="33" s="1"/>
  <c r="L51" i="33" a="1"/>
  <c r="L51" i="33" s="1"/>
  <c r="P51" i="33" a="1"/>
  <c r="P51" i="33" s="1"/>
  <c r="L52" i="33" a="1"/>
  <c r="L52" i="33" s="1"/>
  <c r="P52" i="33" a="1"/>
  <c r="P52" i="33" s="1"/>
  <c r="L53" i="33" a="1"/>
  <c r="L53" i="33" s="1"/>
  <c r="P53" i="33" a="1"/>
  <c r="P53" i="33" s="1"/>
  <c r="L54" i="33" a="1"/>
  <c r="L54" i="33" s="1"/>
  <c r="P54" i="33" a="1"/>
  <c r="P54" i="33" s="1"/>
  <c r="L55" i="33" a="1"/>
  <c r="L55" i="33" s="1"/>
  <c r="P55" i="33" a="1"/>
  <c r="P55" i="33" s="1"/>
  <c r="L56" i="33" a="1"/>
  <c r="L56" i="33" s="1"/>
  <c r="P56" i="33" a="1"/>
  <c r="P56" i="33" s="1"/>
  <c r="L57" i="33" a="1"/>
  <c r="L57" i="33" s="1"/>
  <c r="P57" i="33" a="1"/>
  <c r="P57" i="33" s="1"/>
  <c r="L58" i="33" a="1"/>
  <c r="L58" i="33" s="1"/>
  <c r="P58" i="33" a="1"/>
  <c r="P58" i="33" s="1"/>
  <c r="L59" i="33" a="1"/>
  <c r="L59" i="33" s="1"/>
  <c r="P59" i="33" a="1"/>
  <c r="P59" i="33" s="1"/>
  <c r="L60" i="33" a="1"/>
  <c r="L60" i="33" s="1"/>
  <c r="P60" i="33" a="1"/>
  <c r="P60" i="33" s="1"/>
  <c r="L61" i="33" a="1"/>
  <c r="L61" i="33" s="1"/>
  <c r="P61" i="33" a="1"/>
  <c r="P61" i="33" s="1"/>
  <c r="L62" i="33" a="1"/>
  <c r="L62" i="33" s="1"/>
  <c r="P62" i="33" a="1"/>
  <c r="P62" i="33" s="1"/>
  <c r="L63" i="33" a="1"/>
  <c r="L63" i="33" s="1"/>
  <c r="P63" i="33" a="1"/>
  <c r="P63" i="33" s="1"/>
  <c r="L64" i="33" a="1"/>
  <c r="L64" i="33" s="1"/>
  <c r="P64" i="33" a="1"/>
  <c r="P64" i="33" s="1"/>
  <c r="L65" i="33" a="1"/>
  <c r="L65" i="33" s="1"/>
  <c r="P65" i="33" a="1"/>
  <c r="P65" i="33" s="1"/>
  <c r="L66" i="33" a="1"/>
  <c r="L66" i="33" s="1"/>
  <c r="P66" i="33" a="1"/>
  <c r="P66" i="33" s="1"/>
  <c r="L67" i="33" a="1"/>
  <c r="L67" i="33" s="1"/>
  <c r="P67" i="33" a="1"/>
  <c r="P67" i="33" s="1"/>
  <c r="L68" i="33" a="1"/>
  <c r="L68" i="33" s="1"/>
  <c r="P68" i="33" a="1"/>
  <c r="P68" i="33" s="1"/>
  <c r="L69" i="33" a="1"/>
  <c r="L69" i="33" s="1"/>
  <c r="P69" i="33" a="1"/>
  <c r="P69" i="33" s="1"/>
  <c r="L70" i="33" a="1"/>
  <c r="L70" i="33" s="1"/>
  <c r="P70" i="33" a="1"/>
  <c r="P70" i="33" s="1"/>
  <c r="L71" i="33" a="1"/>
  <c r="L71" i="33" s="1"/>
  <c r="P71" i="33" a="1"/>
  <c r="P71" i="33" s="1"/>
  <c r="L72" i="33" a="1"/>
  <c r="L72" i="33" s="1"/>
  <c r="P72" i="33" a="1"/>
  <c r="P72" i="33" s="1"/>
  <c r="L73" i="33" a="1"/>
  <c r="L73" i="33" s="1"/>
  <c r="P73" i="33" a="1"/>
  <c r="P73" i="33" s="1"/>
  <c r="L74" i="33" a="1"/>
  <c r="L74" i="33" s="1"/>
  <c r="P74" i="33" a="1"/>
  <c r="P74" i="33" s="1"/>
  <c r="L75" i="33" a="1"/>
  <c r="L75" i="33" s="1"/>
  <c r="P75" i="33" a="1"/>
  <c r="P75" i="33" s="1"/>
  <c r="L76" i="33" a="1"/>
  <c r="L76" i="33" s="1"/>
  <c r="P76" i="33" a="1"/>
  <c r="P76" i="33" s="1"/>
  <c r="L77" i="33" a="1"/>
  <c r="L77" i="33" s="1"/>
  <c r="P77" i="33" a="1"/>
  <c r="P77" i="33" s="1"/>
  <c r="L78" i="33" a="1"/>
  <c r="L78" i="33" s="1"/>
  <c r="P78" i="33" a="1"/>
  <c r="P78" i="33" s="1"/>
  <c r="L79" i="33" a="1"/>
  <c r="L79" i="33" s="1"/>
  <c r="P79" i="33" a="1"/>
  <c r="P79" i="33" s="1"/>
  <c r="L80" i="33" a="1"/>
  <c r="L80" i="33" s="1"/>
  <c r="O80" i="33" a="1"/>
  <c r="O80" i="33" s="1"/>
  <c r="R80" i="33" a="1"/>
  <c r="R80" i="33" s="1"/>
  <c r="O81" i="33" a="1"/>
  <c r="O81" i="33" s="1"/>
  <c r="R81" i="33" a="1"/>
  <c r="R81" i="33" s="1"/>
  <c r="O82" i="33" a="1"/>
  <c r="O82" i="33" s="1"/>
  <c r="R82" i="33" a="1"/>
  <c r="R82" i="33" s="1"/>
  <c r="M83" i="33" a="1"/>
  <c r="M83" i="33" s="1"/>
  <c r="P83" i="33" a="1"/>
  <c r="P83" i="33" s="1"/>
  <c r="K84" i="33" a="1"/>
  <c r="K84" i="33" s="1"/>
  <c r="N84" i="33" a="1"/>
  <c r="N84" i="33" s="1"/>
  <c r="L85" i="33" a="1"/>
  <c r="L85" i="33" s="1"/>
  <c r="Q85" i="33" a="1"/>
  <c r="Q85" i="33" s="1"/>
  <c r="O86" i="33" a="1"/>
  <c r="O86" i="33" s="1"/>
  <c r="R86" i="33" a="1"/>
  <c r="R86" i="33" s="1"/>
  <c r="M87" i="33" a="1"/>
  <c r="M87" i="33" s="1"/>
  <c r="P87" i="33" a="1"/>
  <c r="P87" i="33" s="1"/>
  <c r="K88" i="33" a="1"/>
  <c r="K88" i="33" s="1"/>
  <c r="N88" i="33" a="1"/>
  <c r="N88" i="33" s="1"/>
  <c r="L89" i="33" a="1"/>
  <c r="L89" i="33" s="1"/>
  <c r="Q89" i="33" a="1"/>
  <c r="Q89" i="33" s="1"/>
  <c r="O90" i="33" a="1"/>
  <c r="O90" i="33" s="1"/>
  <c r="R90" i="33" a="1"/>
  <c r="R90" i="33" s="1"/>
  <c r="M91" i="33" a="1"/>
  <c r="M91" i="33" s="1"/>
  <c r="P91" i="33" a="1"/>
  <c r="P91" i="33" s="1"/>
  <c r="K92" i="33" a="1"/>
  <c r="K92" i="33" s="1"/>
  <c r="N92" i="33" a="1"/>
  <c r="N92" i="33" s="1"/>
  <c r="L93" i="33" a="1"/>
  <c r="L93" i="33" s="1"/>
  <c r="Q93" i="33" a="1"/>
  <c r="Q93" i="33" s="1"/>
  <c r="O94" i="33" a="1"/>
  <c r="O94" i="33" s="1"/>
  <c r="K95" i="33" a="1"/>
  <c r="K95" i="33" s="1"/>
  <c r="N95" i="33" a="1"/>
  <c r="N95" i="33" s="1"/>
  <c r="Q95" i="33" a="1"/>
  <c r="Q95" i="33" s="1"/>
  <c r="M96" i="33" a="1"/>
  <c r="M96" i="33" s="1"/>
  <c r="M97" i="33" a="1"/>
  <c r="M97" i="33" s="1"/>
  <c r="P99" i="33" a="1"/>
  <c r="P99" i="33" s="1"/>
  <c r="P100" i="33" a="1"/>
  <c r="P100" i="33" s="1"/>
  <c r="L101" i="33" a="1"/>
  <c r="L101" i="33" s="1"/>
  <c r="P101" i="33" a="1"/>
  <c r="P101" i="33" s="1"/>
  <c r="L102" i="33" a="1"/>
  <c r="L102" i="33" s="1"/>
  <c r="O102" i="33" a="1"/>
  <c r="O102" i="33" s="1"/>
  <c r="L103" i="33" a="1"/>
  <c r="L103" i="33" s="1"/>
  <c r="O103" i="33" a="1"/>
  <c r="O103" i="33" s="1"/>
  <c r="K104" i="33" a="1"/>
  <c r="K104" i="33" s="1"/>
  <c r="O104" i="33" a="1"/>
  <c r="O104" i="33" s="1"/>
  <c r="K105" i="33" a="1"/>
  <c r="K105" i="33" s="1"/>
  <c r="K106" i="33" a="1"/>
  <c r="K106" i="33" s="1"/>
  <c r="M2" i="33" a="1"/>
  <c r="M2" i="33" s="1"/>
  <c r="Q2" i="33" a="1"/>
  <c r="Q2" i="33" s="1"/>
  <c r="M3" i="33" a="1"/>
  <c r="M3" i="33" s="1"/>
  <c r="Q3" i="33" a="1"/>
  <c r="Q3" i="33" s="1"/>
  <c r="M4" i="33" a="1"/>
  <c r="M4" i="33" s="1"/>
  <c r="Q4" i="33" a="1"/>
  <c r="Q4" i="33" s="1"/>
  <c r="M5" i="33" a="1"/>
  <c r="M5" i="33" s="1"/>
  <c r="Q5" i="33" a="1"/>
  <c r="Q5" i="33" s="1"/>
  <c r="M6" i="33" a="1"/>
  <c r="M6" i="33" s="1"/>
  <c r="Q6" i="33" a="1"/>
  <c r="Q6" i="33" s="1"/>
  <c r="M7" i="33" a="1"/>
  <c r="M7" i="33" s="1"/>
  <c r="Q7" i="33" a="1"/>
  <c r="Q7" i="33" s="1"/>
  <c r="M8" i="33" a="1"/>
  <c r="M8" i="33" s="1"/>
  <c r="Q8" i="33" a="1"/>
  <c r="Q8" i="33" s="1"/>
  <c r="M9" i="33" a="1"/>
  <c r="M9" i="33" s="1"/>
  <c r="Q9" i="33" a="1"/>
  <c r="Q9" i="33" s="1"/>
  <c r="M10" i="33" a="1"/>
  <c r="M10" i="33" s="1"/>
  <c r="Q10" i="33" a="1"/>
  <c r="Q10" i="33" s="1"/>
  <c r="M11" i="33" a="1"/>
  <c r="M11" i="33" s="1"/>
  <c r="Q11" i="33" a="1"/>
  <c r="Q11" i="33" s="1"/>
  <c r="M12" i="33" a="1"/>
  <c r="M12" i="33" s="1"/>
  <c r="Q12" i="33" a="1"/>
  <c r="Q12" i="33" s="1"/>
  <c r="M13" i="33" a="1"/>
  <c r="M13" i="33" s="1"/>
  <c r="Q13" i="33" a="1"/>
  <c r="Q13" i="33" s="1"/>
  <c r="M14" i="33" a="1"/>
  <c r="M14" i="33" s="1"/>
  <c r="Q14" i="33" a="1"/>
  <c r="Q14" i="33" s="1"/>
  <c r="M15" i="33" a="1"/>
  <c r="M15" i="33" s="1"/>
  <c r="Q15" i="33" a="1"/>
  <c r="Q15" i="33" s="1"/>
  <c r="M16" i="33" a="1"/>
  <c r="M16" i="33" s="1"/>
  <c r="Q16" i="33" a="1"/>
  <c r="Q16" i="33" s="1"/>
  <c r="M17" i="33" a="1"/>
  <c r="M17" i="33" s="1"/>
  <c r="Q17" i="33" a="1"/>
  <c r="Q17" i="33" s="1"/>
  <c r="M18" i="33" a="1"/>
  <c r="M18" i="33" s="1"/>
  <c r="Q18" i="33" a="1"/>
  <c r="Q18" i="33" s="1"/>
  <c r="M19" i="33" a="1"/>
  <c r="M19" i="33" s="1"/>
  <c r="Q19" i="33" a="1"/>
  <c r="Q19" i="33" s="1"/>
  <c r="M20" i="33" a="1"/>
  <c r="M20" i="33" s="1"/>
  <c r="Q20" i="33" a="1"/>
  <c r="Q20" i="33" s="1"/>
  <c r="M21" i="33" a="1"/>
  <c r="M21" i="33" s="1"/>
  <c r="Q21" i="33" a="1"/>
  <c r="Q21" i="33" s="1"/>
  <c r="M22" i="33" a="1"/>
  <c r="M22" i="33" s="1"/>
  <c r="Q22" i="33" a="1"/>
  <c r="Q22" i="33" s="1"/>
  <c r="M23" i="33" a="1"/>
  <c r="M23" i="33" s="1"/>
  <c r="Q23" i="33" a="1"/>
  <c r="Q23" i="33" s="1"/>
  <c r="M24" i="33" a="1"/>
  <c r="M24" i="33" s="1"/>
  <c r="Q24" i="33" a="1"/>
  <c r="Q24" i="33" s="1"/>
  <c r="M25" i="33" a="1"/>
  <c r="M25" i="33" s="1"/>
  <c r="Q25" i="33" a="1"/>
  <c r="Q25" i="33" s="1"/>
  <c r="M26" i="33" a="1"/>
  <c r="M26" i="33" s="1"/>
  <c r="Q26" i="33" a="1"/>
  <c r="Q26" i="33" s="1"/>
  <c r="M27" i="33" a="1"/>
  <c r="M27" i="33" s="1"/>
  <c r="Q27" i="33" a="1"/>
  <c r="Q27" i="33" s="1"/>
  <c r="M28" i="33" a="1"/>
  <c r="M28" i="33" s="1"/>
  <c r="Q28" i="33" a="1"/>
  <c r="Q28" i="33" s="1"/>
  <c r="M29" i="33" a="1"/>
  <c r="M29" i="33" s="1"/>
  <c r="Q29" i="33" a="1"/>
  <c r="Q29" i="33" s="1"/>
  <c r="M30" i="33" a="1"/>
  <c r="M30" i="33" s="1"/>
  <c r="Q30" i="33" a="1"/>
  <c r="Q30" i="33" s="1"/>
  <c r="M31" i="33" a="1"/>
  <c r="M31" i="33" s="1"/>
  <c r="Q31" i="33" a="1"/>
  <c r="Q31" i="33" s="1"/>
  <c r="M32" i="33" a="1"/>
  <c r="M32" i="33" s="1"/>
  <c r="Q32" i="33" a="1"/>
  <c r="Q32" i="33" s="1"/>
  <c r="M33" i="33" a="1"/>
  <c r="M33" i="33" s="1"/>
  <c r="Q33" i="33" a="1"/>
  <c r="Q33" i="33" s="1"/>
  <c r="M34" i="33" a="1"/>
  <c r="M34" i="33" s="1"/>
  <c r="Q34" i="33" a="1"/>
  <c r="Q34" i="33" s="1"/>
  <c r="M35" i="33" a="1"/>
  <c r="M35" i="33" s="1"/>
  <c r="Q35" i="33" a="1"/>
  <c r="Q35" i="33" s="1"/>
  <c r="M36" i="33" a="1"/>
  <c r="M36" i="33" s="1"/>
  <c r="Q36" i="33" a="1"/>
  <c r="Q36" i="33" s="1"/>
  <c r="M37" i="33" a="1"/>
  <c r="M37" i="33" s="1"/>
  <c r="Q37" i="33" a="1"/>
  <c r="Q37" i="33" s="1"/>
  <c r="M38" i="33" a="1"/>
  <c r="M38" i="33" s="1"/>
  <c r="Q38" i="33" a="1"/>
  <c r="Q38" i="33" s="1"/>
  <c r="M39" i="33" a="1"/>
  <c r="M39" i="33" s="1"/>
  <c r="Q39" i="33" a="1"/>
  <c r="Q39" i="33" s="1"/>
  <c r="M40" i="33" a="1"/>
  <c r="M40" i="33" s="1"/>
  <c r="Q40" i="33" a="1"/>
  <c r="Q40" i="33" s="1"/>
  <c r="M41" i="33" a="1"/>
  <c r="M41" i="33" s="1"/>
  <c r="Q41" i="33" a="1"/>
  <c r="Q41" i="33" s="1"/>
  <c r="M42" i="33" a="1"/>
  <c r="M42" i="33" s="1"/>
  <c r="Q42" i="33" a="1"/>
  <c r="Q42" i="33" s="1"/>
  <c r="M43" i="33" a="1"/>
  <c r="M43" i="33" s="1"/>
  <c r="Q43" i="33" a="1"/>
  <c r="Q43" i="33" s="1"/>
  <c r="M44" i="33" a="1"/>
  <c r="M44" i="33" s="1"/>
  <c r="Q44" i="33" a="1"/>
  <c r="Q44" i="33" s="1"/>
  <c r="M45" i="33" a="1"/>
  <c r="M45" i="33" s="1"/>
  <c r="Q45" i="33" a="1"/>
  <c r="Q45" i="33" s="1"/>
  <c r="M46" i="33" a="1"/>
  <c r="M46" i="33" s="1"/>
  <c r="Q46" i="33" a="1"/>
  <c r="Q46" i="33" s="1"/>
  <c r="M47" i="33" a="1"/>
  <c r="M47" i="33" s="1"/>
  <c r="Q47" i="33" a="1"/>
  <c r="Q47" i="33" s="1"/>
  <c r="M48" i="33" a="1"/>
  <c r="M48" i="33" s="1"/>
  <c r="Q48" i="33" a="1"/>
  <c r="Q48" i="33" s="1"/>
  <c r="M49" i="33" a="1"/>
  <c r="M49" i="33" s="1"/>
  <c r="Q49" i="33" a="1"/>
  <c r="Q49" i="33" s="1"/>
  <c r="M50" i="33" a="1"/>
  <c r="M50" i="33" s="1"/>
  <c r="Q50" i="33" a="1"/>
  <c r="Q50" i="33" s="1"/>
  <c r="M51" i="33" a="1"/>
  <c r="M51" i="33" s="1"/>
  <c r="Q51" i="33" a="1"/>
  <c r="Q51" i="33" s="1"/>
  <c r="M52" i="33" a="1"/>
  <c r="M52" i="33" s="1"/>
  <c r="Q52" i="33" a="1"/>
  <c r="Q52" i="33" s="1"/>
  <c r="M53" i="33" a="1"/>
  <c r="M53" i="33" s="1"/>
  <c r="Q53" i="33" a="1"/>
  <c r="Q53" i="33" s="1"/>
  <c r="M54" i="33" a="1"/>
  <c r="M54" i="33" s="1"/>
  <c r="Q54" i="33" a="1"/>
  <c r="Q54" i="33" s="1"/>
  <c r="M55" i="33" a="1"/>
  <c r="M55" i="33" s="1"/>
  <c r="Q55" i="33" a="1"/>
  <c r="Q55" i="33" s="1"/>
  <c r="M56" i="33" a="1"/>
  <c r="M56" i="33" s="1"/>
  <c r="Q56" i="33" a="1"/>
  <c r="Q56" i="33" s="1"/>
  <c r="M57" i="33" a="1"/>
  <c r="M57" i="33" s="1"/>
  <c r="Q57" i="33" a="1"/>
  <c r="Q57" i="33" s="1"/>
  <c r="M58" i="33" a="1"/>
  <c r="M58" i="33" s="1"/>
  <c r="Q58" i="33" a="1"/>
  <c r="Q58" i="33" s="1"/>
  <c r="M59" i="33" a="1"/>
  <c r="M59" i="33" s="1"/>
  <c r="Q59" i="33" a="1"/>
  <c r="Q59" i="33" s="1"/>
  <c r="M60" i="33" a="1"/>
  <c r="M60" i="33" s="1"/>
  <c r="Q60" i="33" a="1"/>
  <c r="Q60" i="33" s="1"/>
  <c r="M61" i="33" a="1"/>
  <c r="M61" i="33" s="1"/>
  <c r="Q61" i="33" a="1"/>
  <c r="Q61" i="33" s="1"/>
  <c r="M62" i="33" a="1"/>
  <c r="M62" i="33" s="1"/>
  <c r="Q62" i="33" a="1"/>
  <c r="Q62" i="33" s="1"/>
  <c r="M63" i="33" a="1"/>
  <c r="M63" i="33" s="1"/>
  <c r="Q63" i="33" a="1"/>
  <c r="Q63" i="33" s="1"/>
  <c r="M64" i="33" a="1"/>
  <c r="M64" i="33" s="1"/>
  <c r="Q64" i="33" a="1"/>
  <c r="Q64" i="33" s="1"/>
  <c r="M65" i="33" a="1"/>
  <c r="M65" i="33" s="1"/>
  <c r="Q65" i="33" a="1"/>
  <c r="Q65" i="33" s="1"/>
  <c r="M66" i="33" a="1"/>
  <c r="M66" i="33" s="1"/>
  <c r="Q66" i="33" a="1"/>
  <c r="Q66" i="33" s="1"/>
  <c r="M67" i="33" a="1"/>
  <c r="M67" i="33" s="1"/>
  <c r="Q67" i="33" a="1"/>
  <c r="Q67" i="33" s="1"/>
  <c r="M68" i="33" a="1"/>
  <c r="M68" i="33" s="1"/>
  <c r="Q68" i="33" a="1"/>
  <c r="Q68" i="33" s="1"/>
  <c r="M69" i="33" a="1"/>
  <c r="M69" i="33" s="1"/>
  <c r="Q69" i="33" a="1"/>
  <c r="Q69" i="33" s="1"/>
  <c r="M70" i="33" a="1"/>
  <c r="M70" i="33" s="1"/>
  <c r="Q70" i="33" a="1"/>
  <c r="Q70" i="33" s="1"/>
  <c r="M71" i="33" a="1"/>
  <c r="M71" i="33" s="1"/>
  <c r="Q71" i="33" a="1"/>
  <c r="Q71" i="33" s="1"/>
  <c r="M72" i="33" a="1"/>
  <c r="M72" i="33" s="1"/>
  <c r="Q72" i="33" a="1"/>
  <c r="Q72" i="33" s="1"/>
  <c r="M73" i="33" a="1"/>
  <c r="M73" i="33" s="1"/>
  <c r="Q73" i="33" a="1"/>
  <c r="Q73" i="33" s="1"/>
  <c r="M74" i="33" a="1"/>
  <c r="M74" i="33" s="1"/>
  <c r="Q74" i="33" a="1"/>
  <c r="Q74" i="33" s="1"/>
  <c r="M75" i="33" a="1"/>
  <c r="M75" i="33" s="1"/>
  <c r="Q75" i="33" a="1"/>
  <c r="Q75" i="33" s="1"/>
  <c r="M76" i="33" a="1"/>
  <c r="M76" i="33" s="1"/>
  <c r="Q76" i="33" a="1"/>
  <c r="Q76" i="33" s="1"/>
  <c r="M77" i="33" a="1"/>
  <c r="M77" i="33" s="1"/>
  <c r="Q77" i="33" a="1"/>
  <c r="Q77" i="33" s="1"/>
  <c r="M78" i="33" a="1"/>
  <c r="M78" i="33" s="1"/>
  <c r="Q78" i="33" a="1"/>
  <c r="Q78" i="33" s="1"/>
  <c r="M79" i="33" a="1"/>
  <c r="M79" i="33" s="1"/>
  <c r="Q79" i="33" a="1"/>
  <c r="Q79" i="33" s="1"/>
  <c r="M80" i="33" a="1"/>
  <c r="M80" i="33" s="1"/>
  <c r="P80" i="33" a="1"/>
  <c r="P80" i="33" s="1"/>
  <c r="M81" i="33" a="1"/>
  <c r="M81" i="33" s="1"/>
  <c r="P81" i="33" a="1"/>
  <c r="P81" i="33" s="1"/>
  <c r="M82" i="33" a="1"/>
  <c r="M82" i="33" s="1"/>
  <c r="P82" i="33" a="1"/>
  <c r="P82" i="33" s="1"/>
  <c r="K83" i="33" a="1"/>
  <c r="K83" i="33" s="1"/>
  <c r="N83" i="33" a="1"/>
  <c r="N83" i="33" s="1"/>
  <c r="L84" i="33" a="1"/>
  <c r="L84" i="33" s="1"/>
  <c r="Q84" i="33" a="1"/>
  <c r="Q84" i="33" s="1"/>
  <c r="O85" i="33" a="1"/>
  <c r="O85" i="33" s="1"/>
  <c r="R85" i="33" a="1"/>
  <c r="R85" i="33" s="1"/>
  <c r="M86" i="33" a="1"/>
  <c r="M86" i="33" s="1"/>
  <c r="P86" i="33" a="1"/>
  <c r="P86" i="33" s="1"/>
  <c r="K87" i="33" a="1"/>
  <c r="K87" i="33" s="1"/>
  <c r="N87" i="33" a="1"/>
  <c r="N87" i="33" s="1"/>
  <c r="L88" i="33" a="1"/>
  <c r="L88" i="33" s="1"/>
  <c r="Q88" i="33" a="1"/>
  <c r="Q88" i="33" s="1"/>
  <c r="O89" i="33" a="1"/>
  <c r="O89" i="33" s="1"/>
  <c r="R89" i="33" a="1"/>
  <c r="R89" i="33" s="1"/>
  <c r="M90" i="33" a="1"/>
  <c r="M90" i="33" s="1"/>
  <c r="P90" i="33" a="1"/>
  <c r="P90" i="33" s="1"/>
  <c r="K91" i="33" a="1"/>
  <c r="K91" i="33" s="1"/>
  <c r="N91" i="33" a="1"/>
  <c r="N91" i="33" s="1"/>
  <c r="L92" i="33" a="1"/>
  <c r="L92" i="33" s="1"/>
  <c r="Q92" i="33" a="1"/>
  <c r="Q92" i="33" s="1"/>
  <c r="O93" i="33" a="1"/>
  <c r="O93" i="33" s="1"/>
  <c r="R93" i="33" a="1"/>
  <c r="R93" i="33" s="1"/>
  <c r="M94" i="33" a="1"/>
  <c r="M94" i="33" s="1"/>
  <c r="P94" i="33" a="1"/>
  <c r="P94" i="33" s="1"/>
  <c r="L95" i="33" a="1"/>
  <c r="L95" i="33" s="1"/>
  <c r="R95" i="33" a="1"/>
  <c r="R95" i="33" s="1"/>
  <c r="N96" i="33" a="1"/>
  <c r="N96" i="33" s="1"/>
  <c r="R96" i="33" a="1"/>
  <c r="R96" i="33" s="1"/>
  <c r="N97" i="33" a="1"/>
  <c r="N97" i="33" s="1"/>
  <c r="Q97" i="33" a="1"/>
  <c r="Q97" i="33" s="1"/>
  <c r="N98" i="33" a="1"/>
  <c r="N98" i="33" s="1"/>
  <c r="Q98" i="33" a="1"/>
  <c r="Q98" i="33" s="1"/>
  <c r="M99" i="33" a="1"/>
  <c r="M99" i="33" s="1"/>
  <c r="Q99" i="33" a="1"/>
  <c r="Q99" i="33" s="1"/>
  <c r="M100" i="33" a="1"/>
  <c r="M100" i="33" s="1"/>
  <c r="M101" i="33" a="1"/>
  <c r="M101" i="33" s="1"/>
  <c r="P103" i="33" a="1"/>
  <c r="P103" i="33" s="1"/>
  <c r="P104" i="33" a="1"/>
  <c r="P104" i="33" s="1"/>
  <c r="L105" i="33" a="1"/>
  <c r="L105" i="33" s="1"/>
  <c r="P105" i="33" a="1"/>
  <c r="P105" i="33" s="1"/>
  <c r="L106" i="33" a="1"/>
  <c r="L106" i="33" s="1"/>
  <c r="R500" i="33" a="1"/>
  <c r="R500" i="33" s="1"/>
  <c r="N500" i="33" a="1"/>
  <c r="N500" i="33" s="1"/>
  <c r="R499" i="33" a="1"/>
  <c r="R499" i="33" s="1"/>
  <c r="N499" i="33" a="1"/>
  <c r="N499" i="33" s="1"/>
  <c r="R498" i="33" a="1"/>
  <c r="R498" i="33" s="1"/>
  <c r="N498" i="33" a="1"/>
  <c r="N498" i="33" s="1"/>
  <c r="R497" i="33" a="1"/>
  <c r="R497" i="33" s="1"/>
  <c r="N497" i="33" a="1"/>
  <c r="N497" i="33" s="1"/>
  <c r="R496" i="33" a="1"/>
  <c r="R496" i="33" s="1"/>
  <c r="N496" i="33" a="1"/>
  <c r="N496" i="33" s="1"/>
  <c r="R495" i="33" a="1"/>
  <c r="R495" i="33" s="1"/>
  <c r="N495" i="33" a="1"/>
  <c r="N495" i="33" s="1"/>
  <c r="R494" i="33" a="1"/>
  <c r="R494" i="33" s="1"/>
  <c r="N494" i="33" a="1"/>
  <c r="N494" i="33" s="1"/>
  <c r="P493" i="33" a="1"/>
  <c r="P493" i="33" s="1"/>
  <c r="M493" i="33" a="1"/>
  <c r="M493" i="33" s="1"/>
  <c r="R492" i="33" a="1"/>
  <c r="R492" i="33" s="1"/>
  <c r="O492" i="33" a="1"/>
  <c r="O492" i="33" s="1"/>
  <c r="L492" i="33" a="1"/>
  <c r="L492" i="33" s="1"/>
  <c r="N491" i="33" a="1"/>
  <c r="N491" i="33" s="1"/>
  <c r="Q490" i="33" a="1"/>
  <c r="Q490" i="33" s="1"/>
  <c r="K490" i="33" a="1"/>
  <c r="K490" i="33" s="1"/>
  <c r="P489" i="33" a="1"/>
  <c r="P489" i="33" s="1"/>
  <c r="M489" i="33" a="1"/>
  <c r="M489" i="33" s="1"/>
  <c r="R488" i="33" a="1"/>
  <c r="R488" i="33" s="1"/>
  <c r="O488" i="33" a="1"/>
  <c r="O488" i="33" s="1"/>
  <c r="L488" i="33" a="1"/>
  <c r="L488" i="33" s="1"/>
  <c r="N487" i="33" a="1"/>
  <c r="N487" i="33" s="1"/>
  <c r="Q486" i="33" a="1"/>
  <c r="Q486" i="33" s="1"/>
  <c r="K486" i="33" a="1"/>
  <c r="K486" i="33" s="1"/>
  <c r="P485" i="33" a="1"/>
  <c r="P485" i="33" s="1"/>
  <c r="M485" i="33" a="1"/>
  <c r="M485" i="33" s="1"/>
  <c r="R484" i="33" a="1"/>
  <c r="R484" i="33" s="1"/>
  <c r="O484" i="33" a="1"/>
  <c r="O484" i="33" s="1"/>
  <c r="L484" i="33" a="1"/>
  <c r="L484" i="33" s="1"/>
  <c r="Q483" i="33" a="1"/>
  <c r="Q483" i="33" s="1"/>
  <c r="K483" i="33" a="1"/>
  <c r="K483" i="33" s="1"/>
  <c r="P482" i="33" a="1"/>
  <c r="P482" i="33" s="1"/>
  <c r="L482" i="33" a="1"/>
  <c r="L482" i="33" s="1"/>
  <c r="N481" i="33" a="1"/>
  <c r="N481" i="33" s="1"/>
  <c r="P480" i="33" a="1"/>
  <c r="P480" i="33" s="1"/>
  <c r="M480" i="33" a="1"/>
  <c r="M480" i="33" s="1"/>
  <c r="R479" i="33" a="1"/>
  <c r="R479" i="33" s="1"/>
  <c r="O479" i="33" a="1"/>
  <c r="O479" i="33" s="1"/>
  <c r="Q478" i="33" a="1"/>
  <c r="Q478" i="33" s="1"/>
  <c r="M478" i="33" a="1"/>
  <c r="M478" i="33" s="1"/>
  <c r="N477" i="33" a="1"/>
  <c r="N477" i="33" s="1"/>
  <c r="R476" i="33" a="1"/>
  <c r="R476" i="33" s="1"/>
  <c r="O476" i="33" a="1"/>
  <c r="O476" i="33" s="1"/>
  <c r="K476" i="33" a="1"/>
  <c r="K476" i="33" s="1"/>
  <c r="P475" i="33" a="1"/>
  <c r="P475" i="33" s="1"/>
  <c r="L475" i="33" a="1"/>
  <c r="L475" i="33" s="1"/>
  <c r="N474" i="33" a="1"/>
  <c r="N474" i="33" s="1"/>
  <c r="K474" i="33" a="1"/>
  <c r="K474" i="33" s="1"/>
  <c r="P473" i="33" a="1"/>
  <c r="P473" i="33" s="1"/>
  <c r="L473" i="33" a="1"/>
  <c r="L473" i="33" s="1"/>
  <c r="N472" i="33" a="1"/>
  <c r="N472" i="33" s="1"/>
  <c r="K472" i="33" a="1"/>
  <c r="K472" i="33" s="1"/>
  <c r="P471" i="33" a="1"/>
  <c r="P471" i="33" s="1"/>
  <c r="L471" i="33" a="1"/>
  <c r="L471" i="33" s="1"/>
  <c r="N470" i="33" a="1"/>
  <c r="N470" i="33" s="1"/>
  <c r="K470" i="33" a="1"/>
  <c r="K470" i="33" s="1"/>
  <c r="P469" i="33" a="1"/>
  <c r="P469" i="33" s="1"/>
  <c r="L469" i="33" a="1"/>
  <c r="L469" i="33" s="1"/>
  <c r="N468" i="33" a="1"/>
  <c r="N468" i="33" s="1"/>
  <c r="R467" i="33" a="1"/>
  <c r="R467" i="33" s="1"/>
  <c r="O467" i="33" a="1"/>
  <c r="O467" i="33" s="1"/>
  <c r="Q466" i="33" a="1"/>
  <c r="Q466" i="33" s="1"/>
  <c r="Q500" i="33" a="1"/>
  <c r="Q500" i="33" s="1"/>
  <c r="M500" i="33" a="1"/>
  <c r="M500" i="33" s="1"/>
  <c r="Q499" i="33" a="1"/>
  <c r="Q499" i="33" s="1"/>
  <c r="M499" i="33" a="1"/>
  <c r="M499" i="33" s="1"/>
  <c r="Q498" i="33" a="1"/>
  <c r="Q498" i="33" s="1"/>
  <c r="M498" i="33" a="1"/>
  <c r="M498" i="33" s="1"/>
  <c r="Q497" i="33" a="1"/>
  <c r="Q497" i="33" s="1"/>
  <c r="M497" i="33" a="1"/>
  <c r="M497" i="33" s="1"/>
  <c r="Q496" i="33" a="1"/>
  <c r="Q496" i="33" s="1"/>
  <c r="M496" i="33" a="1"/>
  <c r="M496" i="33" s="1"/>
  <c r="Q495" i="33" a="1"/>
  <c r="Q495" i="33" s="1"/>
  <c r="M495" i="33" a="1"/>
  <c r="M495" i="33" s="1"/>
  <c r="Q494" i="33" a="1"/>
  <c r="Q494" i="33" s="1"/>
  <c r="K494" i="33" a="1"/>
  <c r="K494" i="33" s="1"/>
  <c r="O493" i="33" a="1"/>
  <c r="O493" i="33" s="1"/>
  <c r="L493" i="33" a="1"/>
  <c r="L493" i="33" s="1"/>
  <c r="N492" i="33" a="1"/>
  <c r="N492" i="33" s="1"/>
  <c r="Q491" i="33" a="1"/>
  <c r="Q491" i="33" s="1"/>
  <c r="K491" i="33" a="1"/>
  <c r="K491" i="33" s="1"/>
  <c r="P490" i="33" a="1"/>
  <c r="P490" i="33" s="1"/>
  <c r="M490" i="33" a="1"/>
  <c r="M490" i="33" s="1"/>
  <c r="R489" i="33" a="1"/>
  <c r="R489" i="33" s="1"/>
  <c r="O489" i="33" a="1"/>
  <c r="O489" i="33" s="1"/>
  <c r="L489" i="33" a="1"/>
  <c r="L489" i="33" s="1"/>
  <c r="N488" i="33" a="1"/>
  <c r="N488" i="33" s="1"/>
  <c r="Q487" i="33" a="1"/>
  <c r="Q487" i="33" s="1"/>
  <c r="K487" i="33" a="1"/>
  <c r="K487" i="33" s="1"/>
  <c r="P500" i="33" a="1"/>
  <c r="P500" i="33" s="1"/>
  <c r="L500" i="33" a="1"/>
  <c r="L500" i="33" s="1"/>
  <c r="P499" i="33" a="1"/>
  <c r="P499" i="33" s="1"/>
  <c r="L499" i="33" a="1"/>
  <c r="L499" i="33" s="1"/>
  <c r="P498" i="33" a="1"/>
  <c r="P498" i="33" s="1"/>
  <c r="L498" i="33" a="1"/>
  <c r="L498" i="33" s="1"/>
  <c r="P497" i="33" a="1"/>
  <c r="P497" i="33" s="1"/>
  <c r="L497" i="33" a="1"/>
  <c r="L497" i="33" s="1"/>
  <c r="P496" i="33" a="1"/>
  <c r="P496" i="33" s="1"/>
  <c r="L496" i="33" a="1"/>
  <c r="L496" i="33" s="1"/>
  <c r="P495" i="33" a="1"/>
  <c r="P495" i="33" s="1"/>
  <c r="L495" i="33" a="1"/>
  <c r="L495" i="33" s="1"/>
  <c r="P494" i="33" a="1"/>
  <c r="P494" i="33" s="1"/>
  <c r="M494" i="33" a="1"/>
  <c r="M494" i="33" s="1"/>
  <c r="R493" i="33" a="1"/>
  <c r="R493" i="33" s="1"/>
  <c r="N493" i="33" a="1"/>
  <c r="N493" i="33" s="1"/>
  <c r="Q492" i="33" a="1"/>
  <c r="Q492" i="33" s="1"/>
  <c r="K492" i="33" a="1"/>
  <c r="K492" i="33" s="1"/>
  <c r="P491" i="33" a="1"/>
  <c r="P491" i="33" s="1"/>
  <c r="M491" i="33" a="1"/>
  <c r="M491" i="33" s="1"/>
  <c r="R490" i="33" a="1"/>
  <c r="R490" i="33" s="1"/>
  <c r="O490" i="33" a="1"/>
  <c r="O490" i="33" s="1"/>
  <c r="L490" i="33" a="1"/>
  <c r="L490" i="33" s="1"/>
  <c r="N489" i="33" a="1"/>
  <c r="N489" i="33" s="1"/>
  <c r="Q488" i="33" a="1"/>
  <c r="Q488" i="33" s="1"/>
  <c r="K488" i="33" a="1"/>
  <c r="K488" i="33" s="1"/>
  <c r="P487" i="33" a="1"/>
  <c r="P487" i="33" s="1"/>
  <c r="M487" i="33" a="1"/>
  <c r="M487" i="33" s="1"/>
  <c r="R486" i="33" a="1"/>
  <c r="R486" i="33" s="1"/>
  <c r="O486" i="33" a="1"/>
  <c r="O486" i="33" s="1"/>
  <c r="L486" i="33" a="1"/>
  <c r="L486" i="33" s="1"/>
  <c r="N485" i="33" a="1"/>
  <c r="N485" i="33" s="1"/>
  <c r="Q484" i="33" a="1"/>
  <c r="Q484" i="33" s="1"/>
  <c r="R483" i="33" a="1"/>
  <c r="R483" i="33" s="1"/>
  <c r="O483" i="33" a="1"/>
  <c r="O483" i="33" s="1"/>
  <c r="L483" i="33" a="1"/>
  <c r="L483" i="33" s="1"/>
  <c r="N482" i="33" a="1"/>
  <c r="N482" i="33" s="1"/>
  <c r="K482" i="33" a="1"/>
  <c r="K482" i="33" s="1"/>
  <c r="O500" i="33" a="1"/>
  <c r="O500" i="33" s="1"/>
  <c r="O498" i="33" a="1"/>
  <c r="O498" i="33" s="1"/>
  <c r="O496" i="33" a="1"/>
  <c r="O496" i="33" s="1"/>
  <c r="O494" i="33" a="1"/>
  <c r="O494" i="33" s="1"/>
  <c r="K493" i="33" a="1"/>
  <c r="K493" i="33" s="1"/>
  <c r="O491" i="33" a="1"/>
  <c r="O491" i="33" s="1"/>
  <c r="P488" i="33" a="1"/>
  <c r="P488" i="33" s="1"/>
  <c r="L487" i="33" a="1"/>
  <c r="L487" i="33" s="1"/>
  <c r="M486" i="33" a="1"/>
  <c r="M486" i="33" s="1"/>
  <c r="O485" i="33" a="1"/>
  <c r="O485" i="33" s="1"/>
  <c r="K484" i="33" a="1"/>
  <c r="K484" i="33" s="1"/>
  <c r="M483" i="33" a="1"/>
  <c r="M483" i="33" s="1"/>
  <c r="O482" i="33" a="1"/>
  <c r="O482" i="33" s="1"/>
  <c r="Q481" i="33" a="1"/>
  <c r="Q481" i="33" s="1"/>
  <c r="M481" i="33" a="1"/>
  <c r="M481" i="33" s="1"/>
  <c r="Q480" i="33" a="1"/>
  <c r="Q480" i="33" s="1"/>
  <c r="L480" i="33" a="1"/>
  <c r="L480" i="33" s="1"/>
  <c r="Q479" i="33" a="1"/>
  <c r="Q479" i="33" s="1"/>
  <c r="L479" i="33" a="1"/>
  <c r="L479" i="33" s="1"/>
  <c r="P478" i="33" a="1"/>
  <c r="P478" i="33" s="1"/>
  <c r="K478" i="33" a="1"/>
  <c r="K478" i="33" s="1"/>
  <c r="O477" i="33" a="1"/>
  <c r="O477" i="33" s="1"/>
  <c r="M476" i="33" a="1"/>
  <c r="M476" i="33" s="1"/>
  <c r="Q475" i="33" a="1"/>
  <c r="Q475" i="33" s="1"/>
  <c r="P474" i="33" a="1"/>
  <c r="P474" i="33" s="1"/>
  <c r="O473" i="33" a="1"/>
  <c r="O473" i="33" s="1"/>
  <c r="K473" i="33" a="1"/>
  <c r="K473" i="33" s="1"/>
  <c r="O472" i="33" a="1"/>
  <c r="O472" i="33" s="1"/>
  <c r="R471" i="33" a="1"/>
  <c r="R471" i="33" s="1"/>
  <c r="N471" i="33" a="1"/>
  <c r="N471" i="33" s="1"/>
  <c r="R470" i="33" a="1"/>
  <c r="R470" i="33" s="1"/>
  <c r="M470" i="33" a="1"/>
  <c r="M470" i="33" s="1"/>
  <c r="M469" i="33" a="1"/>
  <c r="M469" i="33" s="1"/>
  <c r="Q468" i="33" a="1"/>
  <c r="Q468" i="33" s="1"/>
  <c r="L468" i="33" a="1"/>
  <c r="L468" i="33" s="1"/>
  <c r="P467" i="33" a="1"/>
  <c r="P467" i="33" s="1"/>
  <c r="K467" i="33" a="1"/>
  <c r="K467" i="33" s="1"/>
  <c r="O466" i="33" a="1"/>
  <c r="O466" i="33" s="1"/>
  <c r="K466" i="33" a="1"/>
  <c r="K466" i="33" s="1"/>
  <c r="P465" i="33" a="1"/>
  <c r="P465" i="33" s="1"/>
  <c r="L465" i="33" a="1"/>
  <c r="L465" i="33" s="1"/>
  <c r="N464" i="33" a="1"/>
  <c r="N464" i="33" s="1"/>
  <c r="R463" i="33" a="1"/>
  <c r="R463" i="33" s="1"/>
  <c r="O463" i="33" a="1"/>
  <c r="O463" i="33" s="1"/>
  <c r="Q462" i="33" a="1"/>
  <c r="Q462" i="33" s="1"/>
  <c r="M462" i="33" a="1"/>
  <c r="M462" i="33" s="1"/>
  <c r="R461" i="33" a="1"/>
  <c r="R461" i="33" s="1"/>
  <c r="O461" i="33" a="1"/>
  <c r="O461" i="33" s="1"/>
  <c r="Q460" i="33" a="1"/>
  <c r="Q460" i="33" s="1"/>
  <c r="M460" i="33" a="1"/>
  <c r="M460" i="33" s="1"/>
  <c r="R459" i="33" a="1"/>
  <c r="R459" i="33" s="1"/>
  <c r="O459" i="33" a="1"/>
  <c r="O459" i="33" s="1"/>
  <c r="Q458" i="33" a="1"/>
  <c r="Q458" i="33" s="1"/>
  <c r="R457" i="33" a="1"/>
  <c r="R457" i="33" s="1"/>
  <c r="O457" i="33" a="1"/>
  <c r="O457" i="33" s="1"/>
  <c r="L457" i="33" a="1"/>
  <c r="L457" i="33" s="1"/>
  <c r="Q456" i="33" a="1"/>
  <c r="Q456" i="33" s="1"/>
  <c r="R455" i="33" a="1"/>
  <c r="R455" i="33" s="1"/>
  <c r="O455" i="33" a="1"/>
  <c r="O455" i="33" s="1"/>
  <c r="L455" i="33" a="1"/>
  <c r="L455" i="33" s="1"/>
  <c r="Q454" i="33" a="1"/>
  <c r="Q454" i="33" s="1"/>
  <c r="R453" i="33" a="1"/>
  <c r="R453" i="33" s="1"/>
  <c r="O453" i="33" a="1"/>
  <c r="O453" i="33" s="1"/>
  <c r="L453" i="33" a="1"/>
  <c r="L453" i="33" s="1"/>
  <c r="Q452" i="33" a="1"/>
  <c r="Q452" i="33" s="1"/>
  <c r="R451" i="33" a="1"/>
  <c r="R451" i="33" s="1"/>
  <c r="O451" i="33" a="1"/>
  <c r="O451" i="33" s="1"/>
  <c r="L451" i="33" a="1"/>
  <c r="L451" i="33" s="1"/>
  <c r="Q450" i="33" a="1"/>
  <c r="Q450" i="33" s="1"/>
  <c r="R449" i="33" a="1"/>
  <c r="R449" i="33" s="1"/>
  <c r="O449" i="33" a="1"/>
  <c r="O449" i="33" s="1"/>
  <c r="L449" i="33" a="1"/>
  <c r="L449" i="33" s="1"/>
  <c r="Q448" i="33" a="1"/>
  <c r="Q448" i="33" s="1"/>
  <c r="R447" i="33" a="1"/>
  <c r="R447" i="33" s="1"/>
  <c r="O447" i="33" a="1"/>
  <c r="O447" i="33" s="1"/>
  <c r="L447" i="33" a="1"/>
  <c r="L447" i="33" s="1"/>
  <c r="P446" i="33" a="1"/>
  <c r="P446" i="33" s="1"/>
  <c r="M446" i="33" a="1"/>
  <c r="M446" i="33" s="1"/>
  <c r="N445" i="33" a="1"/>
  <c r="N445" i="33" s="1"/>
  <c r="K445" i="33" a="1"/>
  <c r="K445" i="33" s="1"/>
  <c r="O444" i="33" a="1"/>
  <c r="O444" i="33" s="1"/>
  <c r="L444" i="33" a="1"/>
  <c r="L444" i="33" s="1"/>
  <c r="Q443" i="33" a="1"/>
  <c r="Q443" i="33" s="1"/>
  <c r="R442" i="33" a="1"/>
  <c r="R442" i="33" s="1"/>
  <c r="O442" i="33" a="1"/>
  <c r="O442" i="33" s="1"/>
  <c r="L442" i="33" a="1"/>
  <c r="L442" i="33" s="1"/>
  <c r="Q441" i="33" a="1"/>
  <c r="Q441" i="33" s="1"/>
  <c r="R440" i="33" a="1"/>
  <c r="R440" i="33" s="1"/>
  <c r="O440" i="33" a="1"/>
  <c r="O440" i="33" s="1"/>
  <c r="L440" i="33" a="1"/>
  <c r="L440" i="33" s="1"/>
  <c r="Q439" i="33" a="1"/>
  <c r="Q439" i="33" s="1"/>
  <c r="R438" i="33" a="1"/>
  <c r="R438" i="33" s="1"/>
  <c r="O438" i="33" a="1"/>
  <c r="O438" i="33" s="1"/>
  <c r="L438" i="33" a="1"/>
  <c r="L438" i="33" s="1"/>
  <c r="Q437" i="33" a="1"/>
  <c r="Q437" i="33" s="1"/>
  <c r="R436" i="33" a="1"/>
  <c r="R436" i="33" s="1"/>
  <c r="O436" i="33" a="1"/>
  <c r="O436" i="33" s="1"/>
  <c r="L436" i="33" a="1"/>
  <c r="L436" i="33" s="1"/>
  <c r="Q435" i="33" a="1"/>
  <c r="Q435" i="33" s="1"/>
  <c r="R434" i="33" a="1"/>
  <c r="R434" i="33" s="1"/>
  <c r="N434" i="33" a="1"/>
  <c r="N434" i="33" s="1"/>
  <c r="K434" i="33" a="1"/>
  <c r="K434" i="33" s="1"/>
  <c r="P433" i="33" a="1"/>
  <c r="P433" i="33" s="1"/>
  <c r="M433" i="33" a="1"/>
  <c r="M433" i="33" s="1"/>
  <c r="N432" i="33" a="1"/>
  <c r="N432" i="33" s="1"/>
  <c r="K432" i="33" a="1"/>
  <c r="K432" i="33" s="1"/>
  <c r="P431" i="33" a="1"/>
  <c r="P431" i="33" s="1"/>
  <c r="M431" i="33" a="1"/>
  <c r="M431" i="33" s="1"/>
  <c r="N430" i="33" a="1"/>
  <c r="N430" i="33" s="1"/>
  <c r="K500" i="33" a="1"/>
  <c r="K500" i="33" s="1"/>
  <c r="K498" i="33" a="1"/>
  <c r="K498" i="33" s="1"/>
  <c r="K496" i="33" a="1"/>
  <c r="K496" i="33" s="1"/>
  <c r="L494" i="33" a="1"/>
  <c r="L494" i="33" s="1"/>
  <c r="P492" i="33" a="1"/>
  <c r="P492" i="33" s="1"/>
  <c r="L491" i="33" a="1"/>
  <c r="L491" i="33" s="1"/>
  <c r="Q489" i="33" a="1"/>
  <c r="Q489" i="33" s="1"/>
  <c r="M488" i="33" a="1"/>
  <c r="M488" i="33" s="1"/>
  <c r="P484" i="33" a="1"/>
  <c r="P484" i="33" s="1"/>
  <c r="M482" i="33" a="1"/>
  <c r="M482" i="33" s="1"/>
  <c r="P481" i="33" a="1"/>
  <c r="P481" i="33" s="1"/>
  <c r="L481" i="33" a="1"/>
  <c r="L481" i="33" s="1"/>
  <c r="O480" i="33" a="1"/>
  <c r="O480" i="33" s="1"/>
  <c r="P479" i="33" a="1"/>
  <c r="P479" i="33" s="1"/>
  <c r="K479" i="33" a="1"/>
  <c r="K479" i="33" s="1"/>
  <c r="O478" i="33" a="1"/>
  <c r="O478" i="33" s="1"/>
  <c r="R477" i="33" a="1"/>
  <c r="R477" i="33" s="1"/>
  <c r="M477" i="33" a="1"/>
  <c r="M477" i="33" s="1"/>
  <c r="Q476" i="33" a="1"/>
  <c r="Q476" i="33" s="1"/>
  <c r="L476" i="33" a="1"/>
  <c r="L476" i="33" s="1"/>
  <c r="O475" i="33" a="1"/>
  <c r="O475" i="33" s="1"/>
  <c r="K475" i="33" a="1"/>
  <c r="K475" i="33" s="1"/>
  <c r="O474" i="33" a="1"/>
  <c r="O474" i="33" s="1"/>
  <c r="R473" i="33" a="1"/>
  <c r="R473" i="33" s="1"/>
  <c r="N473" i="33" a="1"/>
  <c r="N473" i="33" s="1"/>
  <c r="R472" i="33" a="1"/>
  <c r="R472" i="33" s="1"/>
  <c r="M472" i="33" a="1"/>
  <c r="M472" i="33" s="1"/>
  <c r="M471" i="33" a="1"/>
  <c r="M471" i="33" s="1"/>
  <c r="Q470" i="33" a="1"/>
  <c r="Q470" i="33" s="1"/>
  <c r="L470" i="33" a="1"/>
  <c r="L470" i="33" s="1"/>
  <c r="Q469" i="33" a="1"/>
  <c r="Q469" i="33" s="1"/>
  <c r="P468" i="33" a="1"/>
  <c r="P468" i="33" s="1"/>
  <c r="K468" i="33" a="1"/>
  <c r="K468" i="33" s="1"/>
  <c r="N467" i="33" a="1"/>
  <c r="N467" i="33" s="1"/>
  <c r="R466" i="33" a="1"/>
  <c r="R466" i="33" s="1"/>
  <c r="N466" i="33" a="1"/>
  <c r="N466" i="33" s="1"/>
  <c r="R465" i="33" a="1"/>
  <c r="R465" i="33" s="1"/>
  <c r="O465" i="33" a="1"/>
  <c r="O465" i="33" s="1"/>
  <c r="Q464" i="33" a="1"/>
  <c r="Q464" i="33" s="1"/>
  <c r="M464" i="33" a="1"/>
  <c r="M464" i="33" s="1"/>
  <c r="N463" i="33" a="1"/>
  <c r="N463" i="33" s="1"/>
  <c r="K463" i="33" a="1"/>
  <c r="K463" i="33" s="1"/>
  <c r="P462" i="33" a="1"/>
  <c r="P462" i="33" s="1"/>
  <c r="L462" i="33" a="1"/>
  <c r="L462" i="33" s="1"/>
  <c r="N461" i="33" a="1"/>
  <c r="N461" i="33" s="1"/>
  <c r="K461" i="33" a="1"/>
  <c r="K461" i="33" s="1"/>
  <c r="P460" i="33" a="1"/>
  <c r="P460" i="33" s="1"/>
  <c r="L460" i="33" a="1"/>
  <c r="L460" i="33" s="1"/>
  <c r="N459" i="33" a="1"/>
  <c r="N459" i="33" s="1"/>
  <c r="K459" i="33" a="1"/>
  <c r="K459" i="33" s="1"/>
  <c r="P458" i="33" a="1"/>
  <c r="P458" i="33" s="1"/>
  <c r="M458" i="33" a="1"/>
  <c r="M458" i="33" s="1"/>
  <c r="N457" i="33" a="1"/>
  <c r="N457" i="33" s="1"/>
  <c r="K457" i="33" a="1"/>
  <c r="K457" i="33" s="1"/>
  <c r="P456" i="33" a="1"/>
  <c r="P456" i="33" s="1"/>
  <c r="M456" i="33" a="1"/>
  <c r="M456" i="33" s="1"/>
  <c r="N455" i="33" a="1"/>
  <c r="N455" i="33" s="1"/>
  <c r="K455" i="33" a="1"/>
  <c r="K455" i="33" s="1"/>
  <c r="P454" i="33" a="1"/>
  <c r="P454" i="33" s="1"/>
  <c r="M454" i="33" a="1"/>
  <c r="M454" i="33" s="1"/>
  <c r="N453" i="33" a="1"/>
  <c r="N453" i="33" s="1"/>
  <c r="K453" i="33" a="1"/>
  <c r="K453" i="33" s="1"/>
  <c r="P452" i="33" a="1"/>
  <c r="P452" i="33" s="1"/>
  <c r="M452" i="33" a="1"/>
  <c r="M452" i="33" s="1"/>
  <c r="N451" i="33" a="1"/>
  <c r="N451" i="33" s="1"/>
  <c r="K451" i="33" a="1"/>
  <c r="K451" i="33" s="1"/>
  <c r="P450" i="33" a="1"/>
  <c r="P450" i="33" s="1"/>
  <c r="M450" i="33" a="1"/>
  <c r="M450" i="33" s="1"/>
  <c r="O499" i="33" a="1"/>
  <c r="O499" i="33" s="1"/>
  <c r="O497" i="33" a="1"/>
  <c r="O497" i="33" s="1"/>
  <c r="O495" i="33" a="1"/>
  <c r="O495" i="33" s="1"/>
  <c r="Q493" i="33" a="1"/>
  <c r="Q493" i="33" s="1"/>
  <c r="M492" i="33" a="1"/>
  <c r="M492" i="33" s="1"/>
  <c r="R487" i="33" a="1"/>
  <c r="R487" i="33" s="1"/>
  <c r="P486" i="33" a="1"/>
  <c r="P486" i="33" s="1"/>
  <c r="R485" i="33" a="1"/>
  <c r="R485" i="33" s="1"/>
  <c r="L485" i="33" a="1"/>
  <c r="L485" i="33" s="1"/>
  <c r="N484" i="33" a="1"/>
  <c r="N484" i="33" s="1"/>
  <c r="P483" i="33" a="1"/>
  <c r="P483" i="33" s="1"/>
  <c r="R482" i="33" a="1"/>
  <c r="R482" i="33" s="1"/>
  <c r="O481" i="33" a="1"/>
  <c r="O481" i="33" s="1"/>
  <c r="K481" i="33" a="1"/>
  <c r="K481" i="33" s="1"/>
  <c r="N480" i="33" a="1"/>
  <c r="N480" i="33" s="1"/>
  <c r="K480" i="33" a="1"/>
  <c r="K480" i="33" s="1"/>
  <c r="N479" i="33" a="1"/>
  <c r="N479" i="33" s="1"/>
  <c r="R478" i="33" a="1"/>
  <c r="R478" i="33" s="1"/>
  <c r="N478" i="33" a="1"/>
  <c r="N478" i="33" s="1"/>
  <c r="Q477" i="33" a="1"/>
  <c r="Q477" i="33" s="1"/>
  <c r="L477" i="33" a="1"/>
  <c r="L477" i="33" s="1"/>
  <c r="P476" i="33" a="1"/>
  <c r="P476" i="33" s="1"/>
  <c r="R475" i="33" a="1"/>
  <c r="R475" i="33" s="1"/>
  <c r="N475" i="33" a="1"/>
  <c r="N475" i="33" s="1"/>
  <c r="R474" i="33" a="1"/>
  <c r="R474" i="33" s="1"/>
  <c r="M474" i="33" a="1"/>
  <c r="M474" i="33" s="1"/>
  <c r="M473" i="33" a="1"/>
  <c r="M473" i="33" s="1"/>
  <c r="Q472" i="33" a="1"/>
  <c r="Q472" i="33" s="1"/>
  <c r="L472" i="33" a="1"/>
  <c r="L472" i="33" s="1"/>
  <c r="Q471" i="33" a="1"/>
  <c r="Q471" i="33" s="1"/>
  <c r="P470" i="33" a="1"/>
  <c r="P470" i="33" s="1"/>
  <c r="O469" i="33" a="1"/>
  <c r="O469" i="33" s="1"/>
  <c r="K469" i="33" a="1"/>
  <c r="K469" i="33" s="1"/>
  <c r="O468" i="33" a="1"/>
  <c r="O468" i="33" s="1"/>
  <c r="M467" i="33" a="1"/>
  <c r="M467" i="33" s="1"/>
  <c r="M466" i="33" a="1"/>
  <c r="M466" i="33" s="1"/>
  <c r="N465" i="33" a="1"/>
  <c r="N465" i="33" s="1"/>
  <c r="K465" i="33" a="1"/>
  <c r="K465" i="33" s="1"/>
  <c r="P464" i="33" a="1"/>
  <c r="P464" i="33" s="1"/>
  <c r="L464" i="33" a="1"/>
  <c r="L464" i="33" s="1"/>
  <c r="Q463" i="33" a="1"/>
  <c r="Q463" i="33" s="1"/>
  <c r="M463" i="33" a="1"/>
  <c r="M463" i="33" s="1"/>
  <c r="R462" i="33" a="1"/>
  <c r="R462" i="33" s="1"/>
  <c r="O462" i="33" a="1"/>
  <c r="O462" i="33" s="1"/>
  <c r="Q461" i="33" a="1"/>
  <c r="Q461" i="33" s="1"/>
  <c r="M461" i="33" a="1"/>
  <c r="M461" i="33" s="1"/>
  <c r="R460" i="33" a="1"/>
  <c r="R460" i="33" s="1"/>
  <c r="O460" i="33" a="1"/>
  <c r="O460" i="33" s="1"/>
  <c r="Q459" i="33" a="1"/>
  <c r="Q459" i="33" s="1"/>
  <c r="M459" i="33" a="1"/>
  <c r="M459" i="33" s="1"/>
  <c r="R458" i="33" a="1"/>
  <c r="R458" i="33" s="1"/>
  <c r="O458" i="33" a="1"/>
  <c r="O458" i="33" s="1"/>
  <c r="L458" i="33" a="1"/>
  <c r="L458" i="33" s="1"/>
  <c r="Q457" i="33" a="1"/>
  <c r="Q457" i="33" s="1"/>
  <c r="R456" i="33" a="1"/>
  <c r="R456" i="33" s="1"/>
  <c r="O456" i="33" a="1"/>
  <c r="O456" i="33" s="1"/>
  <c r="L456" i="33" a="1"/>
  <c r="L456" i="33" s="1"/>
  <c r="K499" i="33" a="1"/>
  <c r="K499" i="33" s="1"/>
  <c r="K497" i="33" a="1"/>
  <c r="K497" i="33" s="1"/>
  <c r="K495" i="33" a="1"/>
  <c r="K495" i="33" s="1"/>
  <c r="R491" i="33" a="1"/>
  <c r="R491" i="33" s="1"/>
  <c r="N490" i="33" a="1"/>
  <c r="N490" i="33" s="1"/>
  <c r="K489" i="33" a="1"/>
  <c r="K489" i="33" s="1"/>
  <c r="O487" i="33" a="1"/>
  <c r="O487" i="33" s="1"/>
  <c r="N486" i="33" a="1"/>
  <c r="N486" i="33" s="1"/>
  <c r="Q485" i="33" a="1"/>
  <c r="Q485" i="33" s="1"/>
  <c r="K485" i="33" a="1"/>
  <c r="K485" i="33" s="1"/>
  <c r="M484" i="33" a="1"/>
  <c r="M484" i="33" s="1"/>
  <c r="N483" i="33" a="1"/>
  <c r="N483" i="33" s="1"/>
  <c r="Q482" i="33" a="1"/>
  <c r="Q482" i="33" s="1"/>
  <c r="R481" i="33" a="1"/>
  <c r="R481" i="33" s="1"/>
  <c r="R480" i="33" a="1"/>
  <c r="R480" i="33" s="1"/>
  <c r="M479" i="33" a="1"/>
  <c r="M479" i="33" s="1"/>
  <c r="L478" i="33" a="1"/>
  <c r="L478" i="33" s="1"/>
  <c r="P477" i="33" a="1"/>
  <c r="P477" i="33" s="1"/>
  <c r="K477" i="33" a="1"/>
  <c r="K477" i="33" s="1"/>
  <c r="N476" i="33" a="1"/>
  <c r="N476" i="33" s="1"/>
  <c r="M475" i="33" a="1"/>
  <c r="M475" i="33" s="1"/>
  <c r="Q474" i="33" a="1"/>
  <c r="Q474" i="33" s="1"/>
  <c r="L474" i="33" a="1"/>
  <c r="L474" i="33" s="1"/>
  <c r="Q473" i="33" a="1"/>
  <c r="Q473" i="33" s="1"/>
  <c r="P472" i="33" a="1"/>
  <c r="P472" i="33" s="1"/>
  <c r="O471" i="33" a="1"/>
  <c r="O471" i="33" s="1"/>
  <c r="K471" i="33" a="1"/>
  <c r="K471" i="33" s="1"/>
  <c r="O470" i="33" a="1"/>
  <c r="O470" i="33" s="1"/>
  <c r="R469" i="33" a="1"/>
  <c r="R469" i="33" s="1"/>
  <c r="N469" i="33" a="1"/>
  <c r="N469" i="33" s="1"/>
  <c r="R468" i="33" a="1"/>
  <c r="R468" i="33" s="1"/>
  <c r="M468" i="33" a="1"/>
  <c r="M468" i="33" s="1"/>
  <c r="Q467" i="33" a="1"/>
  <c r="Q467" i="33" s="1"/>
  <c r="L467" i="33" a="1"/>
  <c r="L467" i="33" s="1"/>
  <c r="P466" i="33" a="1"/>
  <c r="P466" i="33" s="1"/>
  <c r="L466" i="33" a="1"/>
  <c r="L466" i="33" s="1"/>
  <c r="Q465" i="33" a="1"/>
  <c r="Q465" i="33" s="1"/>
  <c r="M465" i="33" a="1"/>
  <c r="M465" i="33" s="1"/>
  <c r="R464" i="33" a="1"/>
  <c r="R464" i="33" s="1"/>
  <c r="O464" i="33" a="1"/>
  <c r="O464" i="33" s="1"/>
  <c r="K464" i="33" a="1"/>
  <c r="K464" i="33" s="1"/>
  <c r="P463" i="33" a="1"/>
  <c r="P463" i="33" s="1"/>
  <c r="L463" i="33" a="1"/>
  <c r="L463" i="33" s="1"/>
  <c r="N462" i="33" a="1"/>
  <c r="N462" i="33" s="1"/>
  <c r="K462" i="33" a="1"/>
  <c r="K462" i="33" s="1"/>
  <c r="P461" i="33" a="1"/>
  <c r="P461" i="33" s="1"/>
  <c r="L461" i="33" a="1"/>
  <c r="L461" i="33" s="1"/>
  <c r="N460" i="33" a="1"/>
  <c r="N460" i="33" s="1"/>
  <c r="K460" i="33" a="1"/>
  <c r="K460" i="33" s="1"/>
  <c r="P459" i="33" a="1"/>
  <c r="P459" i="33" s="1"/>
  <c r="L459" i="33" a="1"/>
  <c r="L459" i="33" s="1"/>
  <c r="N458" i="33" a="1"/>
  <c r="N458" i="33" s="1"/>
  <c r="K458" i="33" a="1"/>
  <c r="K458" i="33" s="1"/>
  <c r="N456" i="33" a="1"/>
  <c r="N456" i="33" s="1"/>
  <c r="O454" i="33" a="1"/>
  <c r="O454" i="33" s="1"/>
  <c r="Q453" i="33" a="1"/>
  <c r="Q453" i="33" s="1"/>
  <c r="R452" i="33" a="1"/>
  <c r="R452" i="33" s="1"/>
  <c r="L452" i="33" a="1"/>
  <c r="L452" i="33" s="1"/>
  <c r="O450" i="33" a="1"/>
  <c r="O450" i="33" s="1"/>
  <c r="Q449" i="33" a="1"/>
  <c r="Q449" i="33" s="1"/>
  <c r="M449" i="33" a="1"/>
  <c r="M449" i="33" s="1"/>
  <c r="P448" i="33" a="1"/>
  <c r="P448" i="33" s="1"/>
  <c r="L448" i="33" a="1"/>
  <c r="L448" i="33" s="1"/>
  <c r="P447" i="33" a="1"/>
  <c r="P447" i="33" s="1"/>
  <c r="K447" i="33" a="1"/>
  <c r="K447" i="33" s="1"/>
  <c r="N446" i="33" a="1"/>
  <c r="N446" i="33" s="1"/>
  <c r="R445" i="33" a="1"/>
  <c r="R445" i="33" s="1"/>
  <c r="Q444" i="33" a="1"/>
  <c r="Q444" i="33" s="1"/>
  <c r="M444" i="33" a="1"/>
  <c r="M444" i="33" s="1"/>
  <c r="P443" i="33" a="1"/>
  <c r="P443" i="33" s="1"/>
  <c r="L443" i="33" a="1"/>
  <c r="L443" i="33" s="1"/>
  <c r="P442" i="33" a="1"/>
  <c r="P442" i="33" s="1"/>
  <c r="K442" i="33" a="1"/>
  <c r="K442" i="33" s="1"/>
  <c r="O441" i="33" a="1"/>
  <c r="O441" i="33" s="1"/>
  <c r="K441" i="33" a="1"/>
  <c r="K441" i="33" s="1"/>
  <c r="N440" i="33" a="1"/>
  <c r="N440" i="33" s="1"/>
  <c r="R439" i="33" a="1"/>
  <c r="R439" i="33" s="1"/>
  <c r="N439" i="33" a="1"/>
  <c r="N439" i="33" s="1"/>
  <c r="M437" i="33" a="1"/>
  <c r="M437" i="33" s="1"/>
  <c r="Q436" i="33" a="1"/>
  <c r="Q436" i="33" s="1"/>
  <c r="M436" i="33" a="1"/>
  <c r="M436" i="33" s="1"/>
  <c r="P435" i="33" a="1"/>
  <c r="P435" i="33" s="1"/>
  <c r="L435" i="33" a="1"/>
  <c r="L435" i="33" s="1"/>
  <c r="O434" i="33" a="1"/>
  <c r="O434" i="33" s="1"/>
  <c r="R433" i="33" a="1"/>
  <c r="R433" i="33" s="1"/>
  <c r="N433" i="33" a="1"/>
  <c r="N433" i="33" s="1"/>
  <c r="R432" i="33" a="1"/>
  <c r="R432" i="33" s="1"/>
  <c r="Q430" i="33" a="1"/>
  <c r="Q430" i="33" s="1"/>
  <c r="M430" i="33" a="1"/>
  <c r="M430" i="33" s="1"/>
  <c r="N429" i="33" a="1"/>
  <c r="N429" i="33" s="1"/>
  <c r="K429" i="33" a="1"/>
  <c r="K429" i="33" s="1"/>
  <c r="P428" i="33" a="1"/>
  <c r="P428" i="33" s="1"/>
  <c r="M428" i="33" a="1"/>
  <c r="M428" i="33" s="1"/>
  <c r="N427" i="33" a="1"/>
  <c r="N427" i="33" s="1"/>
  <c r="K427" i="33" a="1"/>
  <c r="K427" i="33" s="1"/>
  <c r="P426" i="33" a="1"/>
  <c r="P426" i="33" s="1"/>
  <c r="M426" i="33" a="1"/>
  <c r="M426" i="33" s="1"/>
  <c r="N425" i="33" a="1"/>
  <c r="N425" i="33" s="1"/>
  <c r="K425" i="33" a="1"/>
  <c r="K425" i="33" s="1"/>
  <c r="P424" i="33" a="1"/>
  <c r="P424" i="33" s="1"/>
  <c r="M424" i="33" a="1"/>
  <c r="M424" i="33" s="1"/>
  <c r="N423" i="33" a="1"/>
  <c r="N423" i="33" s="1"/>
  <c r="K423" i="33" a="1"/>
  <c r="K423" i="33" s="1"/>
  <c r="P422" i="33" a="1"/>
  <c r="P422" i="33" s="1"/>
  <c r="M422" i="33" a="1"/>
  <c r="M422" i="33" s="1"/>
  <c r="N421" i="33" a="1"/>
  <c r="N421" i="33" s="1"/>
  <c r="R420" i="33" a="1"/>
  <c r="R420" i="33" s="1"/>
  <c r="N420" i="33" a="1"/>
  <c r="N420" i="33" s="1"/>
  <c r="R419" i="33" a="1"/>
  <c r="R419" i="33" s="1"/>
  <c r="N419" i="33" a="1"/>
  <c r="N419" i="33" s="1"/>
  <c r="R418" i="33" a="1"/>
  <c r="R418" i="33" s="1"/>
  <c r="N418" i="33" a="1"/>
  <c r="N418" i="33" s="1"/>
  <c r="R417" i="33" a="1"/>
  <c r="R417" i="33" s="1"/>
  <c r="N417" i="33" a="1"/>
  <c r="N417" i="33" s="1"/>
  <c r="R416" i="33" a="1"/>
  <c r="R416" i="33" s="1"/>
  <c r="N416" i="33" a="1"/>
  <c r="N416" i="33" s="1"/>
  <c r="R415" i="33" a="1"/>
  <c r="R415" i="33" s="1"/>
  <c r="N415" i="33" a="1"/>
  <c r="N415" i="33" s="1"/>
  <c r="R414" i="33" a="1"/>
  <c r="R414" i="33" s="1"/>
  <c r="N414" i="33" a="1"/>
  <c r="N414" i="33" s="1"/>
  <c r="R413" i="33" a="1"/>
  <c r="R413" i="33" s="1"/>
  <c r="N413" i="33" a="1"/>
  <c r="N413" i="33" s="1"/>
  <c r="R412" i="33" a="1"/>
  <c r="R412" i="33" s="1"/>
  <c r="N412" i="33" a="1"/>
  <c r="N412" i="33" s="1"/>
  <c r="R411" i="33" a="1"/>
  <c r="R411" i="33" s="1"/>
  <c r="N411" i="33" a="1"/>
  <c r="N411" i="33" s="1"/>
  <c r="R410" i="33" a="1"/>
  <c r="R410" i="33" s="1"/>
  <c r="N410" i="33" a="1"/>
  <c r="N410" i="33" s="1"/>
  <c r="R409" i="33" a="1"/>
  <c r="R409" i="33" s="1"/>
  <c r="O409" i="33" a="1"/>
  <c r="O409" i="33" s="1"/>
  <c r="P457" i="33" a="1"/>
  <c r="P457" i="33" s="1"/>
  <c r="K456" i="33" a="1"/>
  <c r="K456" i="33" s="1"/>
  <c r="M455" i="33" a="1"/>
  <c r="M455" i="33" s="1"/>
  <c r="N454" i="33" a="1"/>
  <c r="N454" i="33" s="1"/>
  <c r="P453" i="33" a="1"/>
  <c r="P453" i="33" s="1"/>
  <c r="K452" i="33" a="1"/>
  <c r="K452" i="33" s="1"/>
  <c r="M451" i="33" a="1"/>
  <c r="M451" i="33" s="1"/>
  <c r="N450" i="33" a="1"/>
  <c r="N450" i="33" s="1"/>
  <c r="P449" i="33" a="1"/>
  <c r="P449" i="33" s="1"/>
  <c r="K449" i="33" a="1"/>
  <c r="K449" i="33" s="1"/>
  <c r="O448" i="33" a="1"/>
  <c r="O448" i="33" s="1"/>
  <c r="K448" i="33" a="1"/>
  <c r="K448" i="33" s="1"/>
  <c r="N447" i="33" a="1"/>
  <c r="N447" i="33" s="1"/>
  <c r="R446" i="33" a="1"/>
  <c r="R446" i="33" s="1"/>
  <c r="Q445" i="33" a="1"/>
  <c r="Q445" i="33" s="1"/>
  <c r="M445" i="33" a="1"/>
  <c r="M445" i="33" s="1"/>
  <c r="P444" i="33" a="1"/>
  <c r="P444" i="33" s="1"/>
  <c r="K444" i="33" a="1"/>
  <c r="K444" i="33" s="1"/>
  <c r="O443" i="33" a="1"/>
  <c r="O443" i="33" s="1"/>
  <c r="K443" i="33" a="1"/>
  <c r="K443" i="33" s="1"/>
  <c r="N442" i="33" a="1"/>
  <c r="N442" i="33" s="1"/>
  <c r="M457" i="33" a="1"/>
  <c r="M457" i="33" s="1"/>
  <c r="Q455" i="33" a="1"/>
  <c r="Q455" i="33" s="1"/>
  <c r="R454" i="33" a="1"/>
  <c r="R454" i="33" s="1"/>
  <c r="L454" i="33" a="1"/>
  <c r="L454" i="33" s="1"/>
  <c r="O452" i="33" a="1"/>
  <c r="O452" i="33" s="1"/>
  <c r="Q451" i="33" a="1"/>
  <c r="Q451" i="33" s="1"/>
  <c r="R450" i="33" a="1"/>
  <c r="R450" i="33" s="1"/>
  <c r="L450" i="33" a="1"/>
  <c r="L450" i="33" s="1"/>
  <c r="N449" i="33" a="1"/>
  <c r="N449" i="33" s="1"/>
  <c r="R448" i="33" a="1"/>
  <c r="R448" i="33" s="1"/>
  <c r="N448" i="33" a="1"/>
  <c r="N448" i="33" s="1"/>
  <c r="Q446" i="33" a="1"/>
  <c r="Q446" i="33" s="1"/>
  <c r="L446" i="33" a="1"/>
  <c r="L446" i="33" s="1"/>
  <c r="P445" i="33" a="1"/>
  <c r="P445" i="33" s="1"/>
  <c r="L445" i="33" a="1"/>
  <c r="L445" i="33" s="1"/>
  <c r="N444" i="33" a="1"/>
  <c r="N444" i="33" s="1"/>
  <c r="R443" i="33" a="1"/>
  <c r="R443" i="33" s="1"/>
  <c r="N443" i="33" a="1"/>
  <c r="N443" i="33" s="1"/>
  <c r="M441" i="33" a="1"/>
  <c r="M441" i="33" s="1"/>
  <c r="Q440" i="33" a="1"/>
  <c r="Q440" i="33" s="1"/>
  <c r="M440" i="33" a="1"/>
  <c r="M440" i="33" s="1"/>
  <c r="P439" i="33" a="1"/>
  <c r="P439" i="33" s="1"/>
  <c r="L439" i="33" a="1"/>
  <c r="L439" i="33" s="1"/>
  <c r="P438" i="33" a="1"/>
  <c r="P438" i="33" s="1"/>
  <c r="K438" i="33" a="1"/>
  <c r="K438" i="33" s="1"/>
  <c r="O437" i="33" a="1"/>
  <c r="O437" i="33" s="1"/>
  <c r="K437" i="33" a="1"/>
  <c r="K437" i="33" s="1"/>
  <c r="N436" i="33" a="1"/>
  <c r="N436" i="33" s="1"/>
  <c r="R435" i="33" a="1"/>
  <c r="R435" i="33" s="1"/>
  <c r="N435" i="33" a="1"/>
  <c r="N435" i="33" s="1"/>
  <c r="Q434" i="33" a="1"/>
  <c r="Q434" i="33" s="1"/>
  <c r="M434" i="33" a="1"/>
  <c r="M434" i="33" s="1"/>
  <c r="Q433" i="33" a="1"/>
  <c r="Q433" i="33" s="1"/>
  <c r="L433" i="33" a="1"/>
  <c r="L433" i="33" s="1"/>
  <c r="P432" i="33" a="1"/>
  <c r="P432" i="33" s="1"/>
  <c r="L432" i="33" a="1"/>
  <c r="L432" i="33" s="1"/>
  <c r="O431" i="33" a="1"/>
  <c r="O431" i="33" s="1"/>
  <c r="K431" i="33" a="1"/>
  <c r="K431" i="33" s="1"/>
  <c r="O430" i="33" a="1"/>
  <c r="O430" i="33" s="1"/>
  <c r="K430" i="33" a="1"/>
  <c r="K430" i="33" s="1"/>
  <c r="P429" i="33" a="1"/>
  <c r="P429" i="33" s="1"/>
  <c r="M429" i="33" a="1"/>
  <c r="M429" i="33" s="1"/>
  <c r="N428" i="33" a="1"/>
  <c r="N428" i="33" s="1"/>
  <c r="K428" i="33" a="1"/>
  <c r="K428" i="33" s="1"/>
  <c r="P427" i="33" a="1"/>
  <c r="P427" i="33" s="1"/>
  <c r="M427" i="33" a="1"/>
  <c r="M427" i="33" s="1"/>
  <c r="N426" i="33" a="1"/>
  <c r="N426" i="33" s="1"/>
  <c r="K426" i="33" a="1"/>
  <c r="K426" i="33" s="1"/>
  <c r="P425" i="33" a="1"/>
  <c r="P425" i="33" s="1"/>
  <c r="M425" i="33" a="1"/>
  <c r="M425" i="33" s="1"/>
  <c r="N424" i="33" a="1"/>
  <c r="N424" i="33" s="1"/>
  <c r="K424" i="33" a="1"/>
  <c r="K424" i="33" s="1"/>
  <c r="P423" i="33" a="1"/>
  <c r="P423" i="33" s="1"/>
  <c r="M423" i="33" a="1"/>
  <c r="M423" i="33" s="1"/>
  <c r="N422" i="33" a="1"/>
  <c r="N422" i="33" s="1"/>
  <c r="K422" i="33" a="1"/>
  <c r="K422" i="33" s="1"/>
  <c r="P421" i="33" a="1"/>
  <c r="P421" i="33" s="1"/>
  <c r="L421" i="33" a="1"/>
  <c r="L421" i="33" s="1"/>
  <c r="P420" i="33" a="1"/>
  <c r="P420" i="33" s="1"/>
  <c r="L420" i="33" a="1"/>
  <c r="L420" i="33" s="1"/>
  <c r="P419" i="33" a="1"/>
  <c r="P419" i="33" s="1"/>
  <c r="L419" i="33" a="1"/>
  <c r="L419" i="33" s="1"/>
  <c r="P418" i="33" a="1"/>
  <c r="P418" i="33" s="1"/>
  <c r="L418" i="33" a="1"/>
  <c r="L418" i="33" s="1"/>
  <c r="P417" i="33" a="1"/>
  <c r="P417" i="33" s="1"/>
  <c r="L417" i="33" a="1"/>
  <c r="L417" i="33" s="1"/>
  <c r="P416" i="33" a="1"/>
  <c r="P416" i="33" s="1"/>
  <c r="L416" i="33" a="1"/>
  <c r="L416" i="33" s="1"/>
  <c r="P415" i="33" a="1"/>
  <c r="P415" i="33" s="1"/>
  <c r="L415" i="33" a="1"/>
  <c r="L415" i="33" s="1"/>
  <c r="P414" i="33" a="1"/>
  <c r="P414" i="33" s="1"/>
  <c r="L414" i="33" a="1"/>
  <c r="L414" i="33" s="1"/>
  <c r="P413" i="33" a="1"/>
  <c r="P413" i="33" s="1"/>
  <c r="L413" i="33" a="1"/>
  <c r="L413" i="33" s="1"/>
  <c r="P412" i="33" a="1"/>
  <c r="P412" i="33" s="1"/>
  <c r="M453" i="33" a="1"/>
  <c r="M453" i="33" s="1"/>
  <c r="K450" i="33" a="1"/>
  <c r="K450" i="33" s="1"/>
  <c r="Q447" i="33" a="1"/>
  <c r="Q447" i="33" s="1"/>
  <c r="O445" i="33" a="1"/>
  <c r="O445" i="33" s="1"/>
  <c r="M443" i="33" a="1"/>
  <c r="M443" i="33" s="1"/>
  <c r="P441" i="33" a="1"/>
  <c r="P441" i="33" s="1"/>
  <c r="P440" i="33" a="1"/>
  <c r="P440" i="33" s="1"/>
  <c r="O439" i="33" a="1"/>
  <c r="O439" i="33" s="1"/>
  <c r="N438" i="33" a="1"/>
  <c r="N438" i="33" s="1"/>
  <c r="N437" i="33" a="1"/>
  <c r="N437" i="33" s="1"/>
  <c r="M435" i="33" a="1"/>
  <c r="M435" i="33" s="1"/>
  <c r="L434" i="33" a="1"/>
  <c r="L434" i="33" s="1"/>
  <c r="K433" i="33" a="1"/>
  <c r="K433" i="33" s="1"/>
  <c r="R431" i="33" a="1"/>
  <c r="R431" i="33" s="1"/>
  <c r="R430" i="33" a="1"/>
  <c r="R430" i="33" s="1"/>
  <c r="R429" i="33" a="1"/>
  <c r="R429" i="33" s="1"/>
  <c r="L429" i="33" a="1"/>
  <c r="L429" i="33" s="1"/>
  <c r="O427" i="33" a="1"/>
  <c r="O427" i="33" s="1"/>
  <c r="Q426" i="33" a="1"/>
  <c r="Q426" i="33" s="1"/>
  <c r="R425" i="33" a="1"/>
  <c r="R425" i="33" s="1"/>
  <c r="L425" i="33" a="1"/>
  <c r="L425" i="33" s="1"/>
  <c r="O423" i="33" a="1"/>
  <c r="O423" i="33" s="1"/>
  <c r="Q422" i="33" a="1"/>
  <c r="Q422" i="33" s="1"/>
  <c r="R421" i="33" a="1"/>
  <c r="R421" i="33" s="1"/>
  <c r="K421" i="33" a="1"/>
  <c r="K421" i="33" s="1"/>
  <c r="K420" i="33" a="1"/>
  <c r="K420" i="33" s="1"/>
  <c r="K419" i="33" a="1"/>
  <c r="K419" i="33" s="1"/>
  <c r="K418" i="33" a="1"/>
  <c r="K418" i="33" s="1"/>
  <c r="K417" i="33" a="1"/>
  <c r="K417" i="33" s="1"/>
  <c r="K416" i="33" a="1"/>
  <c r="K416" i="33" s="1"/>
  <c r="K415" i="33" a="1"/>
  <c r="K415" i="33" s="1"/>
  <c r="K414" i="33" a="1"/>
  <c r="K414" i="33" s="1"/>
  <c r="K413" i="33" a="1"/>
  <c r="K413" i="33" s="1"/>
  <c r="L412" i="33" a="1"/>
  <c r="L412" i="33" s="1"/>
  <c r="O411" i="33" a="1"/>
  <c r="O411" i="33" s="1"/>
  <c r="Q410" i="33" a="1"/>
  <c r="Q410" i="33" s="1"/>
  <c r="L410" i="33" a="1"/>
  <c r="L410" i="33" s="1"/>
  <c r="K409" i="33" a="1"/>
  <c r="K409" i="33" s="1"/>
  <c r="L408" i="33" a="1"/>
  <c r="L408" i="33" s="1"/>
  <c r="P407" i="33" a="1"/>
  <c r="P407" i="33" s="1"/>
  <c r="M407" i="33" a="1"/>
  <c r="M407" i="33" s="1"/>
  <c r="Q406" i="33" a="1"/>
  <c r="Q406" i="33" s="1"/>
  <c r="N406" i="33" a="1"/>
  <c r="N406" i="33" s="1"/>
  <c r="R405" i="33" a="1"/>
  <c r="R405" i="33" s="1"/>
  <c r="O405" i="33" a="1"/>
  <c r="O405" i="33" s="1"/>
  <c r="K405" i="33" a="1"/>
  <c r="K405" i="33" s="1"/>
  <c r="O404" i="33" a="1"/>
  <c r="O404" i="33" s="1"/>
  <c r="K404" i="33" a="1"/>
  <c r="K404" i="33" s="1"/>
  <c r="P403" i="33" a="1"/>
  <c r="P403" i="33" s="1"/>
  <c r="M403" i="33" a="1"/>
  <c r="M403" i="33" s="1"/>
  <c r="N402" i="33" a="1"/>
  <c r="N402" i="33" s="1"/>
  <c r="R401" i="33" a="1"/>
  <c r="R401" i="33" s="1"/>
  <c r="O401" i="33" a="1"/>
  <c r="O401" i="33" s="1"/>
  <c r="K401" i="33" a="1"/>
  <c r="K401" i="33" s="1"/>
  <c r="L400" i="33" a="1"/>
  <c r="L400" i="33" s="1"/>
  <c r="P399" i="33" a="1"/>
  <c r="P399" i="33" s="1"/>
  <c r="M399" i="33" a="1"/>
  <c r="M399" i="33" s="1"/>
  <c r="Q398" i="33" a="1"/>
  <c r="Q398" i="33" s="1"/>
  <c r="N398" i="33" a="1"/>
  <c r="N398" i="33" s="1"/>
  <c r="R397" i="33" a="1"/>
  <c r="R397" i="33" s="1"/>
  <c r="O397" i="33" a="1"/>
  <c r="O397" i="33" s="1"/>
  <c r="K397" i="33" a="1"/>
  <c r="K397" i="33" s="1"/>
  <c r="L396" i="33" a="1"/>
  <c r="L396" i="33" s="1"/>
  <c r="P395" i="33" a="1"/>
  <c r="P395" i="33" s="1"/>
  <c r="M395" i="33" a="1"/>
  <c r="M395" i="33" s="1"/>
  <c r="Q394" i="33" a="1"/>
  <c r="Q394" i="33" s="1"/>
  <c r="N394" i="33" a="1"/>
  <c r="N394" i="33" s="1"/>
  <c r="R393" i="33" a="1"/>
  <c r="R393" i="33" s="1"/>
  <c r="O393" i="33" a="1"/>
  <c r="O393" i="33" s="1"/>
  <c r="K393" i="33" a="1"/>
  <c r="K393" i="33" s="1"/>
  <c r="L392" i="33" a="1"/>
  <c r="L392" i="33" s="1"/>
  <c r="P391" i="33" a="1"/>
  <c r="P391" i="33" s="1"/>
  <c r="M391" i="33" a="1"/>
  <c r="M391" i="33" s="1"/>
  <c r="Q390" i="33" a="1"/>
  <c r="Q390" i="33" s="1"/>
  <c r="N390" i="33" a="1"/>
  <c r="N390" i="33" s="1"/>
  <c r="R389" i="33" a="1"/>
  <c r="R389" i="33" s="1"/>
  <c r="O389" i="33" a="1"/>
  <c r="O389" i="33" s="1"/>
  <c r="K389" i="33" a="1"/>
  <c r="K389" i="33" s="1"/>
  <c r="L388" i="33" a="1"/>
  <c r="L388" i="33" s="1"/>
  <c r="P387" i="33" a="1"/>
  <c r="P387" i="33" s="1"/>
  <c r="L387" i="33" a="1"/>
  <c r="L387" i="33" s="1"/>
  <c r="P386" i="33" a="1"/>
  <c r="P386" i="33" s="1"/>
  <c r="L386" i="33" a="1"/>
  <c r="L386" i="33" s="1"/>
  <c r="P385" i="33" a="1"/>
  <c r="P385" i="33" s="1"/>
  <c r="L385" i="33" a="1"/>
  <c r="L385" i="33" s="1"/>
  <c r="P384" i="33" a="1"/>
  <c r="P384" i="33" s="1"/>
  <c r="L384" i="33" a="1"/>
  <c r="L384" i="33" s="1"/>
  <c r="P383" i="33" a="1"/>
  <c r="P383" i="33" s="1"/>
  <c r="L383" i="33" a="1"/>
  <c r="L383" i="33" s="1"/>
  <c r="P382" i="33" a="1"/>
  <c r="P382" i="33" s="1"/>
  <c r="L382" i="33" a="1"/>
  <c r="L382" i="33" s="1"/>
  <c r="P381" i="33" a="1"/>
  <c r="P381" i="33" s="1"/>
  <c r="L381" i="33" a="1"/>
  <c r="L381" i="33" s="1"/>
  <c r="P380" i="33" a="1"/>
  <c r="P380" i="33" s="1"/>
  <c r="L380" i="33" a="1"/>
  <c r="L380" i="33" s="1"/>
  <c r="P379" i="33" a="1"/>
  <c r="P379" i="33" s="1"/>
  <c r="L379" i="33" a="1"/>
  <c r="L379" i="33" s="1"/>
  <c r="P378" i="33" a="1"/>
  <c r="P378" i="33" s="1"/>
  <c r="L378" i="33" a="1"/>
  <c r="L378" i="33" s="1"/>
  <c r="P377" i="33" a="1"/>
  <c r="P377" i="33" s="1"/>
  <c r="L377" i="33" a="1"/>
  <c r="L377" i="33" s="1"/>
  <c r="P376" i="33" a="1"/>
  <c r="P376" i="33" s="1"/>
  <c r="L376" i="33" a="1"/>
  <c r="L376" i="33" s="1"/>
  <c r="P375" i="33" a="1"/>
  <c r="P375" i="33" s="1"/>
  <c r="L375" i="33" a="1"/>
  <c r="L375" i="33" s="1"/>
  <c r="P374" i="33" a="1"/>
  <c r="P374" i="33" s="1"/>
  <c r="L374" i="33" a="1"/>
  <c r="L374" i="33" s="1"/>
  <c r="P373" i="33" a="1"/>
  <c r="P373" i="33" s="1"/>
  <c r="L373" i="33" a="1"/>
  <c r="L373" i="33" s="1"/>
  <c r="P372" i="33" a="1"/>
  <c r="P372" i="33" s="1"/>
  <c r="L372" i="33" a="1"/>
  <c r="L372" i="33" s="1"/>
  <c r="P371" i="33" a="1"/>
  <c r="P371" i="33" s="1"/>
  <c r="L371" i="33" a="1"/>
  <c r="L371" i="33" s="1"/>
  <c r="P370" i="33" a="1"/>
  <c r="P370" i="33" s="1"/>
  <c r="L370" i="33" a="1"/>
  <c r="L370" i="33" s="1"/>
  <c r="P369" i="33" a="1"/>
  <c r="P369" i="33" s="1"/>
  <c r="L369" i="33" a="1"/>
  <c r="L369" i="33" s="1"/>
  <c r="P368" i="33" a="1"/>
  <c r="P368" i="33" s="1"/>
  <c r="L368" i="33" a="1"/>
  <c r="L368" i="33" s="1"/>
  <c r="P367" i="33" a="1"/>
  <c r="P367" i="33" s="1"/>
  <c r="L367" i="33" a="1"/>
  <c r="L367" i="33" s="1"/>
  <c r="P366" i="33" a="1"/>
  <c r="P366" i="33" s="1"/>
  <c r="L366" i="33" a="1"/>
  <c r="L366" i="33" s="1"/>
  <c r="P365" i="33" a="1"/>
  <c r="P365" i="33" s="1"/>
  <c r="L365" i="33" a="1"/>
  <c r="L365" i="33" s="1"/>
  <c r="P364" i="33" a="1"/>
  <c r="P364" i="33" s="1"/>
  <c r="L364" i="33" a="1"/>
  <c r="L364" i="33" s="1"/>
  <c r="P363" i="33" a="1"/>
  <c r="P363" i="33" s="1"/>
  <c r="L363" i="33" a="1"/>
  <c r="L363" i="33" s="1"/>
  <c r="P362" i="33" a="1"/>
  <c r="P362" i="33" s="1"/>
  <c r="L362" i="33" a="1"/>
  <c r="L362" i="33" s="1"/>
  <c r="P361" i="33" a="1"/>
  <c r="P361" i="33" s="1"/>
  <c r="L361" i="33" a="1"/>
  <c r="L361" i="33" s="1"/>
  <c r="P360" i="33" a="1"/>
  <c r="P360" i="33" s="1"/>
  <c r="L360" i="33" a="1"/>
  <c r="L360" i="33" s="1"/>
  <c r="P359" i="33" a="1"/>
  <c r="P359" i="33" s="1"/>
  <c r="L359" i="33" a="1"/>
  <c r="L359" i="33" s="1"/>
  <c r="P358" i="33" a="1"/>
  <c r="P358" i="33" s="1"/>
  <c r="L358" i="33" a="1"/>
  <c r="L358" i="33" s="1"/>
  <c r="P357" i="33" a="1"/>
  <c r="P357" i="33" s="1"/>
  <c r="L357" i="33" a="1"/>
  <c r="L357" i="33" s="1"/>
  <c r="P356" i="33" a="1"/>
  <c r="P356" i="33" s="1"/>
  <c r="L356" i="33" a="1"/>
  <c r="L356" i="33" s="1"/>
  <c r="P355" i="33" a="1"/>
  <c r="P355" i="33" s="1"/>
  <c r="L355" i="33" a="1"/>
  <c r="L355" i="33" s="1"/>
  <c r="P354" i="33" a="1"/>
  <c r="P354" i="33" s="1"/>
  <c r="L354" i="33" a="1"/>
  <c r="L354" i="33" s="1"/>
  <c r="P353" i="33" a="1"/>
  <c r="P353" i="33" s="1"/>
  <c r="L353" i="33" a="1"/>
  <c r="L353" i="33" s="1"/>
  <c r="P455" i="33" a="1"/>
  <c r="P455" i="33" s="1"/>
  <c r="N452" i="33" a="1"/>
  <c r="N452" i="33" s="1"/>
  <c r="M447" i="33" a="1"/>
  <c r="M447" i="33" s="1"/>
  <c r="R444" i="33" a="1"/>
  <c r="R444" i="33" s="1"/>
  <c r="Q442" i="33" a="1"/>
  <c r="Q442" i="33" s="1"/>
  <c r="N441" i="33" a="1"/>
  <c r="N441" i="33" s="1"/>
  <c r="M439" i="33" a="1"/>
  <c r="M439" i="33" s="1"/>
  <c r="M438" i="33" a="1"/>
  <c r="M438" i="33" s="1"/>
  <c r="L437" i="33" a="1"/>
  <c r="L437" i="33" s="1"/>
  <c r="K436" i="33" a="1"/>
  <c r="K436" i="33" s="1"/>
  <c r="K435" i="33" a="1"/>
  <c r="K435" i="33" s="1"/>
  <c r="Q432" i="33" a="1"/>
  <c r="Q432" i="33" s="1"/>
  <c r="Q431" i="33" a="1"/>
  <c r="Q431" i="33" s="1"/>
  <c r="P430" i="33" a="1"/>
  <c r="P430" i="33" s="1"/>
  <c r="Q429" i="33" a="1"/>
  <c r="Q429" i="33" s="1"/>
  <c r="R428" i="33" a="1"/>
  <c r="R428" i="33" s="1"/>
  <c r="L428" i="33" a="1"/>
  <c r="L428" i="33" s="1"/>
  <c r="O426" i="33" a="1"/>
  <c r="O426" i="33" s="1"/>
  <c r="Q425" i="33" a="1"/>
  <c r="Q425" i="33" s="1"/>
  <c r="R424" i="33" a="1"/>
  <c r="R424" i="33" s="1"/>
  <c r="L424" i="33" a="1"/>
  <c r="L424" i="33" s="1"/>
  <c r="O422" i="33" a="1"/>
  <c r="O422" i="33" s="1"/>
  <c r="Q421" i="33" a="1"/>
  <c r="Q421" i="33" s="1"/>
  <c r="Q420" i="33" a="1"/>
  <c r="Q420" i="33" s="1"/>
  <c r="Q419" i="33" a="1"/>
  <c r="Q419" i="33" s="1"/>
  <c r="Q418" i="33" a="1"/>
  <c r="Q418" i="33" s="1"/>
  <c r="Q417" i="33" a="1"/>
  <c r="Q417" i="33" s="1"/>
  <c r="Q416" i="33" a="1"/>
  <c r="Q416" i="33" s="1"/>
  <c r="Q415" i="33" a="1"/>
  <c r="Q415" i="33" s="1"/>
  <c r="Q414" i="33" a="1"/>
  <c r="Q414" i="33" s="1"/>
  <c r="Q413" i="33" a="1"/>
  <c r="Q413" i="33" s="1"/>
  <c r="Q412" i="33" a="1"/>
  <c r="Q412" i="33" s="1"/>
  <c r="K412" i="33" a="1"/>
  <c r="K412" i="33" s="1"/>
  <c r="M411" i="33" a="1"/>
  <c r="M411" i="33" s="1"/>
  <c r="P410" i="33" a="1"/>
  <c r="P410" i="33" s="1"/>
  <c r="K410" i="33" a="1"/>
  <c r="K410" i="33" s="1"/>
  <c r="N409" i="33" a="1"/>
  <c r="N409" i="33" s="1"/>
  <c r="R408" i="33" a="1"/>
  <c r="R408" i="33" s="1"/>
  <c r="O408" i="33" a="1"/>
  <c r="O408" i="33" s="1"/>
  <c r="K408" i="33" a="1"/>
  <c r="K408" i="33" s="1"/>
  <c r="L407" i="33" a="1"/>
  <c r="L407" i="33" s="1"/>
  <c r="P406" i="33" a="1"/>
  <c r="P406" i="33" s="1"/>
  <c r="M406" i="33" a="1"/>
  <c r="M406" i="33" s="1"/>
  <c r="Q405" i="33" a="1"/>
  <c r="Q405" i="33" s="1"/>
  <c r="N405" i="33" a="1"/>
  <c r="N405" i="33" s="1"/>
  <c r="R404" i="33" a="1"/>
  <c r="R404" i="33" s="1"/>
  <c r="N404" i="33" a="1"/>
  <c r="N404" i="33" s="1"/>
  <c r="R403" i="33" a="1"/>
  <c r="R403" i="33" s="1"/>
  <c r="L403" i="33" a="1"/>
  <c r="L403" i="33" s="1"/>
  <c r="Q402" i="33" a="1"/>
  <c r="Q402" i="33" s="1"/>
  <c r="M402" i="33" a="1"/>
  <c r="M402" i="33" s="1"/>
  <c r="Q401" i="33" a="1"/>
  <c r="Q401" i="33" s="1"/>
  <c r="N401" i="33" a="1"/>
  <c r="N401" i="33" s="1"/>
  <c r="R400" i="33" a="1"/>
  <c r="R400" i="33" s="1"/>
  <c r="O400" i="33" a="1"/>
  <c r="O400" i="33" s="1"/>
  <c r="K400" i="33" a="1"/>
  <c r="K400" i="33" s="1"/>
  <c r="L399" i="33" a="1"/>
  <c r="L399" i="33" s="1"/>
  <c r="P398" i="33" a="1"/>
  <c r="P398" i="33" s="1"/>
  <c r="M398" i="33" a="1"/>
  <c r="M398" i="33" s="1"/>
  <c r="Q397" i="33" a="1"/>
  <c r="Q397" i="33" s="1"/>
  <c r="N397" i="33" a="1"/>
  <c r="N397" i="33" s="1"/>
  <c r="R396" i="33" a="1"/>
  <c r="R396" i="33" s="1"/>
  <c r="O396" i="33" a="1"/>
  <c r="O396" i="33" s="1"/>
  <c r="K396" i="33" a="1"/>
  <c r="K396" i="33" s="1"/>
  <c r="L395" i="33" a="1"/>
  <c r="L395" i="33" s="1"/>
  <c r="P394" i="33" a="1"/>
  <c r="P394" i="33" s="1"/>
  <c r="M394" i="33" a="1"/>
  <c r="M394" i="33" s="1"/>
  <c r="Q393" i="33" a="1"/>
  <c r="Q393" i="33" s="1"/>
  <c r="N393" i="33" a="1"/>
  <c r="N393" i="33" s="1"/>
  <c r="R392" i="33" a="1"/>
  <c r="R392" i="33" s="1"/>
  <c r="O392" i="33" a="1"/>
  <c r="O392" i="33" s="1"/>
  <c r="K392" i="33" a="1"/>
  <c r="K392" i="33" s="1"/>
  <c r="L391" i="33" a="1"/>
  <c r="L391" i="33" s="1"/>
  <c r="P390" i="33" a="1"/>
  <c r="P390" i="33" s="1"/>
  <c r="M390" i="33" a="1"/>
  <c r="M390" i="33" s="1"/>
  <c r="Q389" i="33" a="1"/>
  <c r="Q389" i="33" s="1"/>
  <c r="N389" i="33" a="1"/>
  <c r="N389" i="33" s="1"/>
  <c r="R388" i="33" a="1"/>
  <c r="R388" i="33" s="1"/>
  <c r="O388" i="33" a="1"/>
  <c r="O388" i="33" s="1"/>
  <c r="K388" i="33" a="1"/>
  <c r="K388" i="33" s="1"/>
  <c r="O387" i="33" a="1"/>
  <c r="O387" i="33" s="1"/>
  <c r="K387" i="33" a="1"/>
  <c r="K387" i="33" s="1"/>
  <c r="O386" i="33" a="1"/>
  <c r="O386" i="33" s="1"/>
  <c r="K386" i="33" a="1"/>
  <c r="K386" i="33" s="1"/>
  <c r="O385" i="33" a="1"/>
  <c r="O385" i="33" s="1"/>
  <c r="K385" i="33" a="1"/>
  <c r="K385" i="33" s="1"/>
  <c r="O384" i="33" a="1"/>
  <c r="O384" i="33" s="1"/>
  <c r="K384" i="33" a="1"/>
  <c r="K384" i="33" s="1"/>
  <c r="O383" i="33" a="1"/>
  <c r="O383" i="33" s="1"/>
  <c r="K383" i="33" a="1"/>
  <c r="K383" i="33" s="1"/>
  <c r="O382" i="33" a="1"/>
  <c r="O382" i="33" s="1"/>
  <c r="K382" i="33" a="1"/>
  <c r="K382" i="33" s="1"/>
  <c r="O381" i="33" a="1"/>
  <c r="O381" i="33" s="1"/>
  <c r="K381" i="33" a="1"/>
  <c r="K381" i="33" s="1"/>
  <c r="O380" i="33" a="1"/>
  <c r="O380" i="33" s="1"/>
  <c r="K380" i="33" a="1"/>
  <c r="K380" i="33" s="1"/>
  <c r="O379" i="33" a="1"/>
  <c r="O379" i="33" s="1"/>
  <c r="K379" i="33" a="1"/>
  <c r="K379" i="33" s="1"/>
  <c r="O378" i="33" a="1"/>
  <c r="O378" i="33" s="1"/>
  <c r="K378" i="33" a="1"/>
  <c r="K378" i="33" s="1"/>
  <c r="O377" i="33" a="1"/>
  <c r="O377" i="33" s="1"/>
  <c r="P451" i="33" a="1"/>
  <c r="P451" i="33" s="1"/>
  <c r="O446" i="33" a="1"/>
  <c r="O446" i="33" s="1"/>
  <c r="M442" i="33" a="1"/>
  <c r="M442" i="33" s="1"/>
  <c r="L441" i="33" a="1"/>
  <c r="L441" i="33" s="1"/>
  <c r="K440" i="33" a="1"/>
  <c r="K440" i="33" s="1"/>
  <c r="K439" i="33" a="1"/>
  <c r="K439" i="33" s="1"/>
  <c r="R437" i="33" a="1"/>
  <c r="R437" i="33" s="1"/>
  <c r="P434" i="33" a="1"/>
  <c r="P434" i="33" s="1"/>
  <c r="O433" i="33" a="1"/>
  <c r="O433" i="33" s="1"/>
  <c r="O432" i="33" a="1"/>
  <c r="O432" i="33" s="1"/>
  <c r="N431" i="33" a="1"/>
  <c r="N431" i="33" s="1"/>
  <c r="O429" i="33" a="1"/>
  <c r="O429" i="33" s="1"/>
  <c r="Q428" i="33" a="1"/>
  <c r="Q428" i="33" s="1"/>
  <c r="R427" i="33" a="1"/>
  <c r="R427" i="33" s="1"/>
  <c r="L427" i="33" a="1"/>
  <c r="L427" i="33" s="1"/>
  <c r="O425" i="33" a="1"/>
  <c r="O425" i="33" s="1"/>
  <c r="Q424" i="33" a="1"/>
  <c r="Q424" i="33" s="1"/>
  <c r="R423" i="33" a="1"/>
  <c r="R423" i="33" s="1"/>
  <c r="L423" i="33" a="1"/>
  <c r="L423" i="33" s="1"/>
  <c r="O421" i="33" a="1"/>
  <c r="O421" i="33" s="1"/>
  <c r="O420" i="33" a="1"/>
  <c r="O420" i="33" s="1"/>
  <c r="O419" i="33" a="1"/>
  <c r="O419" i="33" s="1"/>
  <c r="O418" i="33" a="1"/>
  <c r="O418" i="33" s="1"/>
  <c r="O417" i="33" a="1"/>
  <c r="O417" i="33" s="1"/>
  <c r="O416" i="33" a="1"/>
  <c r="O416" i="33" s="1"/>
  <c r="O415" i="33" a="1"/>
  <c r="O415" i="33" s="1"/>
  <c r="O414" i="33" a="1"/>
  <c r="O414" i="33" s="1"/>
  <c r="O413" i="33" a="1"/>
  <c r="O413" i="33" s="1"/>
  <c r="O412" i="33" a="1"/>
  <c r="O412" i="33" s="1"/>
  <c r="Q411" i="33" a="1"/>
  <c r="Q411" i="33" s="1"/>
  <c r="L411" i="33" a="1"/>
  <c r="L411" i="33" s="1"/>
  <c r="O410" i="33" a="1"/>
  <c r="O410" i="33" s="1"/>
  <c r="Q409" i="33" a="1"/>
  <c r="Q409" i="33" s="1"/>
  <c r="M409" i="33" a="1"/>
  <c r="M409" i="33" s="1"/>
  <c r="Q408" i="33" a="1"/>
  <c r="Q408" i="33" s="1"/>
  <c r="N408" i="33" a="1"/>
  <c r="N408" i="33" s="1"/>
  <c r="R407" i="33" a="1"/>
  <c r="R407" i="33" s="1"/>
  <c r="O407" i="33" a="1"/>
  <c r="O407" i="33" s="1"/>
  <c r="K407" i="33" a="1"/>
  <c r="K407" i="33" s="1"/>
  <c r="L406" i="33" a="1"/>
  <c r="L406" i="33" s="1"/>
  <c r="P405" i="33" a="1"/>
  <c r="P405" i="33" s="1"/>
  <c r="M405" i="33" a="1"/>
  <c r="M405" i="33" s="1"/>
  <c r="Q404" i="33" a="1"/>
  <c r="Q404" i="33" s="1"/>
  <c r="M404" i="33" a="1"/>
  <c r="M404" i="33" s="1"/>
  <c r="O403" i="33" a="1"/>
  <c r="O403" i="33" s="1"/>
  <c r="K403" i="33" a="1"/>
  <c r="K403" i="33" s="1"/>
  <c r="P402" i="33" a="1"/>
  <c r="P402" i="33" s="1"/>
  <c r="L402" i="33" a="1"/>
  <c r="L402" i="33" s="1"/>
  <c r="P401" i="33" a="1"/>
  <c r="P401" i="33" s="1"/>
  <c r="M401" i="33" a="1"/>
  <c r="M401" i="33" s="1"/>
  <c r="Q400" i="33" a="1"/>
  <c r="Q400" i="33" s="1"/>
  <c r="N400" i="33" a="1"/>
  <c r="N400" i="33" s="1"/>
  <c r="R399" i="33" a="1"/>
  <c r="R399" i="33" s="1"/>
  <c r="O399" i="33" a="1"/>
  <c r="O399" i="33" s="1"/>
  <c r="K399" i="33" a="1"/>
  <c r="K399" i="33" s="1"/>
  <c r="L398" i="33" a="1"/>
  <c r="L398" i="33" s="1"/>
  <c r="P397" i="33" a="1"/>
  <c r="P397" i="33" s="1"/>
  <c r="M397" i="33" a="1"/>
  <c r="M397" i="33" s="1"/>
  <c r="Q396" i="33" a="1"/>
  <c r="Q396" i="33" s="1"/>
  <c r="N396" i="33" a="1"/>
  <c r="N396" i="33" s="1"/>
  <c r="R395" i="33" a="1"/>
  <c r="R395" i="33" s="1"/>
  <c r="O395" i="33" a="1"/>
  <c r="O395" i="33" s="1"/>
  <c r="K395" i="33" a="1"/>
  <c r="K395" i="33" s="1"/>
  <c r="L394" i="33" a="1"/>
  <c r="L394" i="33" s="1"/>
  <c r="P393" i="33" a="1"/>
  <c r="P393" i="33" s="1"/>
  <c r="M393" i="33" a="1"/>
  <c r="M393" i="33" s="1"/>
  <c r="Q392" i="33" a="1"/>
  <c r="Q392" i="33" s="1"/>
  <c r="N392" i="33" a="1"/>
  <c r="N392" i="33" s="1"/>
  <c r="R391" i="33" a="1"/>
  <c r="R391" i="33" s="1"/>
  <c r="O391" i="33" a="1"/>
  <c r="O391" i="33" s="1"/>
  <c r="K391" i="33" a="1"/>
  <c r="K391" i="33" s="1"/>
  <c r="L390" i="33" a="1"/>
  <c r="L390" i="33" s="1"/>
  <c r="P389" i="33" a="1"/>
  <c r="P389" i="33" s="1"/>
  <c r="M389" i="33" a="1"/>
  <c r="M389" i="33" s="1"/>
  <c r="Q388" i="33" a="1"/>
  <c r="Q388" i="33" s="1"/>
  <c r="N388" i="33" a="1"/>
  <c r="N388" i="33" s="1"/>
  <c r="R387" i="33" a="1"/>
  <c r="R387" i="33" s="1"/>
  <c r="N387" i="33" a="1"/>
  <c r="N387" i="33" s="1"/>
  <c r="R386" i="33" a="1"/>
  <c r="R386" i="33" s="1"/>
  <c r="N386" i="33" a="1"/>
  <c r="N386" i="33" s="1"/>
  <c r="R385" i="33" a="1"/>
  <c r="R385" i="33" s="1"/>
  <c r="N385" i="33" a="1"/>
  <c r="N385" i="33" s="1"/>
  <c r="R384" i="33" a="1"/>
  <c r="R384" i="33" s="1"/>
  <c r="N384" i="33" a="1"/>
  <c r="N384" i="33" s="1"/>
  <c r="R383" i="33" a="1"/>
  <c r="R383" i="33" s="1"/>
  <c r="N383" i="33" a="1"/>
  <c r="N383" i="33" s="1"/>
  <c r="R382" i="33" a="1"/>
  <c r="R382" i="33" s="1"/>
  <c r="N382" i="33" a="1"/>
  <c r="N382" i="33" s="1"/>
  <c r="R381" i="33" a="1"/>
  <c r="R381" i="33" s="1"/>
  <c r="N381" i="33" a="1"/>
  <c r="N381" i="33" s="1"/>
  <c r="R380" i="33" a="1"/>
  <c r="R380" i="33" s="1"/>
  <c r="N380" i="33" a="1"/>
  <c r="N380" i="33" s="1"/>
  <c r="R379" i="33" a="1"/>
  <c r="R379" i="33" s="1"/>
  <c r="K454" i="33" a="1"/>
  <c r="K454" i="33" s="1"/>
  <c r="M448" i="33" a="1"/>
  <c r="M448" i="33" s="1"/>
  <c r="K446" i="33" a="1"/>
  <c r="K446" i="33" s="1"/>
  <c r="R441" i="33" a="1"/>
  <c r="R441" i="33" s="1"/>
  <c r="Q438" i="33" a="1"/>
  <c r="Q438" i="33" s="1"/>
  <c r="P437" i="33" a="1"/>
  <c r="P437" i="33" s="1"/>
  <c r="P436" i="33" a="1"/>
  <c r="P436" i="33" s="1"/>
  <c r="O435" i="33" a="1"/>
  <c r="O435" i="33" s="1"/>
  <c r="M432" i="33" a="1"/>
  <c r="M432" i="33" s="1"/>
  <c r="L431" i="33" a="1"/>
  <c r="L431" i="33" s="1"/>
  <c r="L430" i="33" a="1"/>
  <c r="L430" i="33" s="1"/>
  <c r="O428" i="33" a="1"/>
  <c r="O428" i="33" s="1"/>
  <c r="Q427" i="33" a="1"/>
  <c r="Q427" i="33" s="1"/>
  <c r="R426" i="33" a="1"/>
  <c r="R426" i="33" s="1"/>
  <c r="L426" i="33" a="1"/>
  <c r="L426" i="33" s="1"/>
  <c r="O424" i="33" a="1"/>
  <c r="O424" i="33" s="1"/>
  <c r="Q423" i="33" a="1"/>
  <c r="Q423" i="33" s="1"/>
  <c r="R422" i="33" a="1"/>
  <c r="R422" i="33" s="1"/>
  <c r="L422" i="33" a="1"/>
  <c r="L422" i="33" s="1"/>
  <c r="M421" i="33" a="1"/>
  <c r="M421" i="33" s="1"/>
  <c r="M420" i="33" a="1"/>
  <c r="M420" i="33" s="1"/>
  <c r="M419" i="33" a="1"/>
  <c r="M419" i="33" s="1"/>
  <c r="M418" i="33" a="1"/>
  <c r="M418" i="33" s="1"/>
  <c r="M417" i="33" a="1"/>
  <c r="M417" i="33" s="1"/>
  <c r="M416" i="33" a="1"/>
  <c r="M416" i="33" s="1"/>
  <c r="M415" i="33" a="1"/>
  <c r="M415" i="33" s="1"/>
  <c r="M414" i="33" a="1"/>
  <c r="M414" i="33" s="1"/>
  <c r="M413" i="33" a="1"/>
  <c r="M413" i="33" s="1"/>
  <c r="M412" i="33" a="1"/>
  <c r="M412" i="33" s="1"/>
  <c r="P411" i="33" a="1"/>
  <c r="P411" i="33" s="1"/>
  <c r="K411" i="33" a="1"/>
  <c r="K411" i="33" s="1"/>
  <c r="M410" i="33" a="1"/>
  <c r="M410" i="33" s="1"/>
  <c r="P409" i="33" a="1"/>
  <c r="P409" i="33" s="1"/>
  <c r="L409" i="33" a="1"/>
  <c r="L409" i="33" s="1"/>
  <c r="P408" i="33" a="1"/>
  <c r="P408" i="33" s="1"/>
  <c r="M408" i="33" a="1"/>
  <c r="M408" i="33" s="1"/>
  <c r="Q407" i="33" a="1"/>
  <c r="Q407" i="33" s="1"/>
  <c r="N407" i="33" a="1"/>
  <c r="N407" i="33" s="1"/>
  <c r="R406" i="33" a="1"/>
  <c r="R406" i="33" s="1"/>
  <c r="O406" i="33" a="1"/>
  <c r="O406" i="33" s="1"/>
  <c r="K406" i="33" a="1"/>
  <c r="K406" i="33" s="1"/>
  <c r="L405" i="33" a="1"/>
  <c r="L405" i="33" s="1"/>
  <c r="P404" i="33" a="1"/>
  <c r="P404" i="33" s="1"/>
  <c r="L404" i="33" a="1"/>
  <c r="L404" i="33" s="1"/>
  <c r="Q403" i="33" a="1"/>
  <c r="Q403" i="33" s="1"/>
  <c r="N403" i="33" a="1"/>
  <c r="N403" i="33" s="1"/>
  <c r="R402" i="33" a="1"/>
  <c r="R402" i="33" s="1"/>
  <c r="O402" i="33" a="1"/>
  <c r="O402" i="33" s="1"/>
  <c r="K402" i="33" a="1"/>
  <c r="K402" i="33" s="1"/>
  <c r="L401" i="33" a="1"/>
  <c r="L401" i="33" s="1"/>
  <c r="P400" i="33" a="1"/>
  <c r="P400" i="33" s="1"/>
  <c r="M400" i="33" a="1"/>
  <c r="M400" i="33" s="1"/>
  <c r="Q399" i="33" a="1"/>
  <c r="Q399" i="33" s="1"/>
  <c r="N399" i="33" a="1"/>
  <c r="N399" i="33" s="1"/>
  <c r="R398" i="33" a="1"/>
  <c r="R398" i="33" s="1"/>
  <c r="O398" i="33" a="1"/>
  <c r="O398" i="33" s="1"/>
  <c r="K398" i="33" a="1"/>
  <c r="K398" i="33" s="1"/>
  <c r="L397" i="33" a="1"/>
  <c r="L397" i="33" s="1"/>
  <c r="P396" i="33" a="1"/>
  <c r="P396" i="33" s="1"/>
  <c r="M396" i="33" a="1"/>
  <c r="M396" i="33" s="1"/>
  <c r="Q395" i="33" a="1"/>
  <c r="Q395" i="33" s="1"/>
  <c r="N395" i="33" a="1"/>
  <c r="N395" i="33" s="1"/>
  <c r="R394" i="33" a="1"/>
  <c r="R394" i="33" s="1"/>
  <c r="O394" i="33" a="1"/>
  <c r="O394" i="33" s="1"/>
  <c r="K394" i="33" a="1"/>
  <c r="K394" i="33" s="1"/>
  <c r="L393" i="33" a="1"/>
  <c r="L393" i="33" s="1"/>
  <c r="P392" i="33" a="1"/>
  <c r="P392" i="33" s="1"/>
  <c r="M392" i="33" a="1"/>
  <c r="M392" i="33" s="1"/>
  <c r="Q391" i="33" a="1"/>
  <c r="Q391" i="33" s="1"/>
  <c r="N391" i="33" a="1"/>
  <c r="N391" i="33" s="1"/>
  <c r="R390" i="33" a="1"/>
  <c r="R390" i="33" s="1"/>
  <c r="O390" i="33" a="1"/>
  <c r="O390" i="33" s="1"/>
  <c r="K390" i="33" a="1"/>
  <c r="K390" i="33" s="1"/>
  <c r="Q387" i="33" a="1"/>
  <c r="Q387" i="33" s="1"/>
  <c r="Q385" i="33" a="1"/>
  <c r="Q385" i="33" s="1"/>
  <c r="Q383" i="33" a="1"/>
  <c r="Q383" i="33" s="1"/>
  <c r="Q381" i="33" a="1"/>
  <c r="Q381" i="33" s="1"/>
  <c r="Q379" i="33" a="1"/>
  <c r="Q379" i="33" s="1"/>
  <c r="Q378" i="33" a="1"/>
  <c r="Q378" i="33" s="1"/>
  <c r="Q377" i="33" a="1"/>
  <c r="Q377" i="33" s="1"/>
  <c r="R376" i="33" a="1"/>
  <c r="R376" i="33" s="1"/>
  <c r="M376" i="33" a="1"/>
  <c r="M376" i="33" s="1"/>
  <c r="O375" i="33" a="1"/>
  <c r="O375" i="33" s="1"/>
  <c r="R374" i="33" a="1"/>
  <c r="R374" i="33" s="1"/>
  <c r="M374" i="33" a="1"/>
  <c r="M374" i="33" s="1"/>
  <c r="O373" i="33" a="1"/>
  <c r="O373" i="33" s="1"/>
  <c r="R372" i="33" a="1"/>
  <c r="R372" i="33" s="1"/>
  <c r="M372" i="33" a="1"/>
  <c r="M372" i="33" s="1"/>
  <c r="O371" i="33" a="1"/>
  <c r="O371" i="33" s="1"/>
  <c r="R370" i="33" a="1"/>
  <c r="R370" i="33" s="1"/>
  <c r="M370" i="33" a="1"/>
  <c r="M370" i="33" s="1"/>
  <c r="O369" i="33" a="1"/>
  <c r="O369" i="33" s="1"/>
  <c r="R368" i="33" a="1"/>
  <c r="R368" i="33" s="1"/>
  <c r="M368" i="33" a="1"/>
  <c r="M368" i="33" s="1"/>
  <c r="O367" i="33" a="1"/>
  <c r="O367" i="33" s="1"/>
  <c r="R366" i="33" a="1"/>
  <c r="R366" i="33" s="1"/>
  <c r="M366" i="33" a="1"/>
  <c r="M366" i="33" s="1"/>
  <c r="O365" i="33" a="1"/>
  <c r="O365" i="33" s="1"/>
  <c r="R364" i="33" a="1"/>
  <c r="R364" i="33" s="1"/>
  <c r="M364" i="33" a="1"/>
  <c r="M364" i="33" s="1"/>
  <c r="O363" i="33" a="1"/>
  <c r="O363" i="33" s="1"/>
  <c r="R362" i="33" a="1"/>
  <c r="R362" i="33" s="1"/>
  <c r="M362" i="33" a="1"/>
  <c r="M362" i="33" s="1"/>
  <c r="O361" i="33" a="1"/>
  <c r="O361" i="33" s="1"/>
  <c r="R360" i="33" a="1"/>
  <c r="R360" i="33" s="1"/>
  <c r="M360" i="33" a="1"/>
  <c r="M360" i="33" s="1"/>
  <c r="O359" i="33" a="1"/>
  <c r="O359" i="33" s="1"/>
  <c r="R358" i="33" a="1"/>
  <c r="R358" i="33" s="1"/>
  <c r="M358" i="33" a="1"/>
  <c r="M358" i="33" s="1"/>
  <c r="O357" i="33" a="1"/>
  <c r="O357" i="33" s="1"/>
  <c r="R356" i="33" a="1"/>
  <c r="R356" i="33" s="1"/>
  <c r="M356" i="33" a="1"/>
  <c r="M356" i="33" s="1"/>
  <c r="O355" i="33" a="1"/>
  <c r="O355" i="33" s="1"/>
  <c r="R354" i="33" a="1"/>
  <c r="R354" i="33" s="1"/>
  <c r="M354" i="33" a="1"/>
  <c r="M354" i="33" s="1"/>
  <c r="O353" i="33" a="1"/>
  <c r="O353" i="33" s="1"/>
  <c r="R352" i="33" a="1"/>
  <c r="R352" i="33" s="1"/>
  <c r="N352" i="33" a="1"/>
  <c r="N352" i="33" s="1"/>
  <c r="R351" i="33" a="1"/>
  <c r="R351" i="33" s="1"/>
  <c r="N351" i="33" a="1"/>
  <c r="N351" i="33" s="1"/>
  <c r="R350" i="33" a="1"/>
  <c r="R350" i="33" s="1"/>
  <c r="N350" i="33" a="1"/>
  <c r="N350" i="33" s="1"/>
  <c r="K350" i="33" a="1"/>
  <c r="K350" i="33" s="1"/>
  <c r="O349" i="33" a="1"/>
  <c r="O349" i="33" s="1"/>
  <c r="Q348" i="33" a="1"/>
  <c r="Q348" i="33" s="1"/>
  <c r="N348" i="33" a="1"/>
  <c r="N348" i="33" s="1"/>
  <c r="K348" i="33" a="1"/>
  <c r="K348" i="33" s="1"/>
  <c r="O347" i="33" a="1"/>
  <c r="O347" i="33" s="1"/>
  <c r="L347" i="33" a="1"/>
  <c r="L347" i="33" s="1"/>
  <c r="P346" i="33" a="1"/>
  <c r="P346" i="33" s="1"/>
  <c r="L346" i="33" a="1"/>
  <c r="L346" i="33" s="1"/>
  <c r="P345" i="33" a="1"/>
  <c r="P345" i="33" s="1"/>
  <c r="M345" i="33" a="1"/>
  <c r="M345" i="33" s="1"/>
  <c r="Q344" i="33" a="1"/>
  <c r="Q344" i="33" s="1"/>
  <c r="N344" i="33" a="1"/>
  <c r="N344" i="33" s="1"/>
  <c r="K344" i="33" a="1"/>
  <c r="K344" i="33" s="1"/>
  <c r="O343" i="33" a="1"/>
  <c r="O343" i="33" s="1"/>
  <c r="Q342" i="33" a="1"/>
  <c r="Q342" i="33" s="1"/>
  <c r="N342" i="33" a="1"/>
  <c r="N342" i="33" s="1"/>
  <c r="K342" i="33" a="1"/>
  <c r="K342" i="33" s="1"/>
  <c r="O341" i="33" a="1"/>
  <c r="O341" i="33" s="1"/>
  <c r="L341" i="33" a="1"/>
  <c r="L341" i="33" s="1"/>
  <c r="P340" i="33" a="1"/>
  <c r="P340" i="33" s="1"/>
  <c r="M340" i="33" a="1"/>
  <c r="M340" i="33" s="1"/>
  <c r="Q339" i="33" a="1"/>
  <c r="Q339" i="33" s="1"/>
  <c r="M339" i="33" a="1"/>
  <c r="M339" i="33" s="1"/>
  <c r="R338" i="33" a="1"/>
  <c r="R338" i="33" s="1"/>
  <c r="L338" i="33" a="1"/>
  <c r="L338" i="33" s="1"/>
  <c r="P337" i="33" a="1"/>
  <c r="P337" i="33" s="1"/>
  <c r="Q336" i="33" a="1"/>
  <c r="Q336" i="33" s="1"/>
  <c r="N336" i="33" a="1"/>
  <c r="N336" i="33" s="1"/>
  <c r="K336" i="33" a="1"/>
  <c r="K336" i="33" s="1"/>
  <c r="O335" i="33" a="1"/>
  <c r="O335" i="33" s="1"/>
  <c r="Q334" i="33" a="1"/>
  <c r="Q334" i="33" s="1"/>
  <c r="M334" i="33" a="1"/>
  <c r="M334" i="33" s="1"/>
  <c r="R333" i="33" a="1"/>
  <c r="R333" i="33" s="1"/>
  <c r="N333" i="33" a="1"/>
  <c r="N333" i="33" s="1"/>
  <c r="K333" i="33" a="1"/>
  <c r="K333" i="33" s="1"/>
  <c r="O332" i="33" a="1"/>
  <c r="O332" i="33" s="1"/>
  <c r="Q331" i="33" a="1"/>
  <c r="Q331" i="33" s="1"/>
  <c r="N331" i="33" a="1"/>
  <c r="N331" i="33" s="1"/>
  <c r="K331" i="33" a="1"/>
  <c r="K331" i="33" s="1"/>
  <c r="O330" i="33" a="1"/>
  <c r="O330" i="33" s="1"/>
  <c r="Q329" i="33" a="1"/>
  <c r="Q329" i="33" s="1"/>
  <c r="M329" i="33" a="1"/>
  <c r="M329" i="33" s="1"/>
  <c r="R328" i="33" a="1"/>
  <c r="R328" i="33" s="1"/>
  <c r="L328" i="33" a="1"/>
  <c r="L328" i="33" s="1"/>
  <c r="P327" i="33" a="1"/>
  <c r="P327" i="33" s="1"/>
  <c r="M327" i="33" a="1"/>
  <c r="M327" i="33" s="1"/>
  <c r="R326" i="33" a="1"/>
  <c r="R326" i="33" s="1"/>
  <c r="L326" i="33" a="1"/>
  <c r="L326" i="33" s="1"/>
  <c r="P325" i="33" a="1"/>
  <c r="P325" i="33" s="1"/>
  <c r="M325" i="33" a="1"/>
  <c r="M325" i="33" s="1"/>
  <c r="R324" i="33" a="1"/>
  <c r="R324" i="33" s="1"/>
  <c r="L324" i="33" a="1"/>
  <c r="L324" i="33" s="1"/>
  <c r="P323" i="33" a="1"/>
  <c r="P323" i="33" s="1"/>
  <c r="M323" i="33" a="1"/>
  <c r="M323" i="33" s="1"/>
  <c r="R322" i="33" a="1"/>
  <c r="R322" i="33" s="1"/>
  <c r="L322" i="33" a="1"/>
  <c r="L322" i="33" s="1"/>
  <c r="P321" i="33" a="1"/>
  <c r="P321" i="33" s="1"/>
  <c r="M321" i="33" a="1"/>
  <c r="M321" i="33" s="1"/>
  <c r="R320" i="33" a="1"/>
  <c r="R320" i="33" s="1"/>
  <c r="K320" i="33" a="1"/>
  <c r="K320" i="33" s="1"/>
  <c r="O319" i="33" a="1"/>
  <c r="O319" i="33" s="1"/>
  <c r="Q318" i="33" a="1"/>
  <c r="Q318" i="33" s="1"/>
  <c r="N318" i="33" a="1"/>
  <c r="N318" i="33" s="1"/>
  <c r="K318" i="33" a="1"/>
  <c r="K318" i="33" s="1"/>
  <c r="O317" i="33" a="1"/>
  <c r="O317" i="33" s="1"/>
  <c r="Q316" i="33" a="1"/>
  <c r="Q316" i="33" s="1"/>
  <c r="N316" i="33" a="1"/>
  <c r="N316" i="33" s="1"/>
  <c r="K316" i="33" a="1"/>
  <c r="K316" i="33" s="1"/>
  <c r="O315" i="33" a="1"/>
  <c r="O315" i="33" s="1"/>
  <c r="Q314" i="33" a="1"/>
  <c r="Q314" i="33" s="1"/>
  <c r="N314" i="33" a="1"/>
  <c r="N314" i="33" s="1"/>
  <c r="K314" i="33" a="1"/>
  <c r="K314" i="33" s="1"/>
  <c r="O313" i="33" a="1"/>
  <c r="O313" i="33" s="1"/>
  <c r="Q312" i="33" a="1"/>
  <c r="Q312" i="33" s="1"/>
  <c r="N312" i="33" a="1"/>
  <c r="N312" i="33" s="1"/>
  <c r="K312" i="33" a="1"/>
  <c r="K312" i="33" s="1"/>
  <c r="O311" i="33" a="1"/>
  <c r="O311" i="33" s="1"/>
  <c r="Q310" i="33" a="1"/>
  <c r="Q310" i="33" s="1"/>
  <c r="N310" i="33" a="1"/>
  <c r="N310" i="33" s="1"/>
  <c r="R309" i="33" a="1"/>
  <c r="R309" i="33" s="1"/>
  <c r="K309" i="33" a="1"/>
  <c r="K309" i="33" s="1"/>
  <c r="P308" i="33" a="1"/>
  <c r="P308" i="33" s="1"/>
  <c r="L308" i="33" a="1"/>
  <c r="L308" i="33" s="1"/>
  <c r="Q307" i="33" a="1"/>
  <c r="Q307" i="33" s="1"/>
  <c r="R306" i="33" a="1"/>
  <c r="R306" i="33" s="1"/>
  <c r="O306" i="33" a="1"/>
  <c r="O306" i="33" s="1"/>
  <c r="L306" i="33" a="1"/>
  <c r="L306" i="33" s="1"/>
  <c r="Q305" i="33" a="1"/>
  <c r="Q305" i="33" s="1"/>
  <c r="R304" i="33" a="1"/>
  <c r="R304" i="33" s="1"/>
  <c r="O304" i="33" a="1"/>
  <c r="O304" i="33" s="1"/>
  <c r="L304" i="33" a="1"/>
  <c r="L304" i="33" s="1"/>
  <c r="P303" i="33" a="1"/>
  <c r="P303" i="33" s="1"/>
  <c r="M303" i="33" a="1"/>
  <c r="M303" i="33" s="1"/>
  <c r="N302" i="33" a="1"/>
  <c r="N302" i="33" s="1"/>
  <c r="K302" i="33" a="1"/>
  <c r="K302" i="33" s="1"/>
  <c r="P301" i="33" a="1"/>
  <c r="P301" i="33" s="1"/>
  <c r="M301" i="33" a="1"/>
  <c r="M301" i="33" s="1"/>
  <c r="L389" i="33" a="1"/>
  <c r="L389" i="33" s="1"/>
  <c r="M387" i="33" a="1"/>
  <c r="M387" i="33" s="1"/>
  <c r="M385" i="33" a="1"/>
  <c r="M385" i="33" s="1"/>
  <c r="M383" i="33" a="1"/>
  <c r="M383" i="33" s="1"/>
  <c r="M381" i="33" a="1"/>
  <c r="M381" i="33" s="1"/>
  <c r="N379" i="33" a="1"/>
  <c r="N379" i="33" s="1"/>
  <c r="N378" i="33" a="1"/>
  <c r="N378" i="33" s="1"/>
  <c r="N377" i="33" a="1"/>
  <c r="N377" i="33" s="1"/>
  <c r="Q376" i="33" a="1"/>
  <c r="Q376" i="33" s="1"/>
  <c r="K376" i="33" a="1"/>
  <c r="K376" i="33" s="1"/>
  <c r="N375" i="33" a="1"/>
  <c r="N375" i="33" s="1"/>
  <c r="Q374" i="33" a="1"/>
  <c r="Q374" i="33" s="1"/>
  <c r="K374" i="33" a="1"/>
  <c r="K374" i="33" s="1"/>
  <c r="N373" i="33" a="1"/>
  <c r="N373" i="33" s="1"/>
  <c r="Q372" i="33" a="1"/>
  <c r="Q372" i="33" s="1"/>
  <c r="K372" i="33" a="1"/>
  <c r="K372" i="33" s="1"/>
  <c r="N371" i="33" a="1"/>
  <c r="N371" i="33" s="1"/>
  <c r="Q370" i="33" a="1"/>
  <c r="Q370" i="33" s="1"/>
  <c r="K370" i="33" a="1"/>
  <c r="K370" i="33" s="1"/>
  <c r="N369" i="33" a="1"/>
  <c r="N369" i="33" s="1"/>
  <c r="Q368" i="33" a="1"/>
  <c r="Q368" i="33" s="1"/>
  <c r="K368" i="33" a="1"/>
  <c r="K368" i="33" s="1"/>
  <c r="N367" i="33" a="1"/>
  <c r="N367" i="33" s="1"/>
  <c r="Q366" i="33" a="1"/>
  <c r="Q366" i="33" s="1"/>
  <c r="K366" i="33" a="1"/>
  <c r="K366" i="33" s="1"/>
  <c r="N365" i="33" a="1"/>
  <c r="N365" i="33" s="1"/>
  <c r="Q364" i="33" a="1"/>
  <c r="Q364" i="33" s="1"/>
  <c r="K364" i="33" a="1"/>
  <c r="K364" i="33" s="1"/>
  <c r="N363" i="33" a="1"/>
  <c r="N363" i="33" s="1"/>
  <c r="Q362" i="33" a="1"/>
  <c r="Q362" i="33" s="1"/>
  <c r="K362" i="33" a="1"/>
  <c r="K362" i="33" s="1"/>
  <c r="N361" i="33" a="1"/>
  <c r="N361" i="33" s="1"/>
  <c r="Q360" i="33" a="1"/>
  <c r="Q360" i="33" s="1"/>
  <c r="K360" i="33" a="1"/>
  <c r="K360" i="33" s="1"/>
  <c r="N359" i="33" a="1"/>
  <c r="N359" i="33" s="1"/>
  <c r="Q358" i="33" a="1"/>
  <c r="Q358" i="33" s="1"/>
  <c r="K358" i="33" a="1"/>
  <c r="K358" i="33" s="1"/>
  <c r="N357" i="33" a="1"/>
  <c r="N357" i="33" s="1"/>
  <c r="Q356" i="33" a="1"/>
  <c r="Q356" i="33" s="1"/>
  <c r="K356" i="33" a="1"/>
  <c r="K356" i="33" s="1"/>
  <c r="N355" i="33" a="1"/>
  <c r="N355" i="33" s="1"/>
  <c r="Q354" i="33" a="1"/>
  <c r="Q354" i="33" s="1"/>
  <c r="K354" i="33" a="1"/>
  <c r="K354" i="33" s="1"/>
  <c r="N353" i="33" a="1"/>
  <c r="N353" i="33" s="1"/>
  <c r="Q352" i="33" a="1"/>
  <c r="Q352" i="33" s="1"/>
  <c r="M352" i="33" a="1"/>
  <c r="M352" i="33" s="1"/>
  <c r="Q351" i="33" a="1"/>
  <c r="Q351" i="33" s="1"/>
  <c r="M351" i="33" a="1"/>
  <c r="M351" i="33" s="1"/>
  <c r="Q350" i="33" a="1"/>
  <c r="Q350" i="33" s="1"/>
  <c r="M350" i="33" a="1"/>
  <c r="M350" i="33" s="1"/>
  <c r="R349" i="33" a="1"/>
  <c r="R349" i="33" s="1"/>
  <c r="L349" i="33" a="1"/>
  <c r="L349" i="33" s="1"/>
  <c r="P348" i="33" a="1"/>
  <c r="P348" i="33" s="1"/>
  <c r="M348" i="33" a="1"/>
  <c r="M348" i="33" s="1"/>
  <c r="R347" i="33" a="1"/>
  <c r="R347" i="33" s="1"/>
  <c r="K347" i="33" a="1"/>
  <c r="K347" i="33" s="1"/>
  <c r="O346" i="33" a="1"/>
  <c r="O346" i="33" s="1"/>
  <c r="K346" i="33" a="1"/>
  <c r="K346" i="33" s="1"/>
  <c r="O345" i="33" a="1"/>
  <c r="O345" i="33" s="1"/>
  <c r="L345" i="33" a="1"/>
  <c r="L345" i="33" s="1"/>
  <c r="P344" i="33" a="1"/>
  <c r="P344" i="33" s="1"/>
  <c r="M344" i="33" a="1"/>
  <c r="M344" i="33" s="1"/>
  <c r="R343" i="33" a="1"/>
  <c r="R343" i="33" s="1"/>
  <c r="L343" i="33" a="1"/>
  <c r="L343" i="33" s="1"/>
  <c r="P342" i="33" a="1"/>
  <c r="P342" i="33" s="1"/>
  <c r="M342" i="33" a="1"/>
  <c r="M342" i="33" s="1"/>
  <c r="R341" i="33" a="1"/>
  <c r="R341" i="33" s="1"/>
  <c r="K341" i="33" a="1"/>
  <c r="K341" i="33" s="1"/>
  <c r="O340" i="33" a="1"/>
  <c r="O340" i="33" s="1"/>
  <c r="L340" i="33" a="1"/>
  <c r="L340" i="33" s="1"/>
  <c r="P339" i="33" a="1"/>
  <c r="P339" i="33" s="1"/>
  <c r="Q338" i="33" a="1"/>
  <c r="Q338" i="33" s="1"/>
  <c r="N338" i="33" a="1"/>
  <c r="N338" i="33" s="1"/>
  <c r="K338" i="33" a="1"/>
  <c r="K338" i="33" s="1"/>
  <c r="O337" i="33" a="1"/>
  <c r="O337" i="33" s="1"/>
  <c r="L337" i="33" a="1"/>
  <c r="L337" i="33" s="1"/>
  <c r="P336" i="33" a="1"/>
  <c r="P336" i="33" s="1"/>
  <c r="M336" i="33" a="1"/>
  <c r="M336" i="33" s="1"/>
  <c r="R335" i="33" a="1"/>
  <c r="R335" i="33" s="1"/>
  <c r="L335" i="33" a="1"/>
  <c r="L335" i="33" s="1"/>
  <c r="P334" i="33" a="1"/>
  <c r="P334" i="33" s="1"/>
  <c r="Q333" i="33" a="1"/>
  <c r="Q333" i="33" s="1"/>
  <c r="M333" i="33" a="1"/>
  <c r="M333" i="33" s="1"/>
  <c r="R332" i="33" a="1"/>
  <c r="R332" i="33" s="1"/>
  <c r="L332" i="33" a="1"/>
  <c r="L332" i="33" s="1"/>
  <c r="P331" i="33" a="1"/>
  <c r="P331" i="33" s="1"/>
  <c r="M331" i="33" a="1"/>
  <c r="M331" i="33" s="1"/>
  <c r="R330" i="33" a="1"/>
  <c r="R330" i="33" s="1"/>
  <c r="L330" i="33" a="1"/>
  <c r="L330" i="33" s="1"/>
  <c r="P329" i="33" a="1"/>
  <c r="P329" i="33" s="1"/>
  <c r="Q328" i="33" a="1"/>
  <c r="Q328" i="33" s="1"/>
  <c r="N328" i="33" a="1"/>
  <c r="N328" i="33" s="1"/>
  <c r="K328" i="33" a="1"/>
  <c r="K328" i="33" s="1"/>
  <c r="O327" i="33" a="1"/>
  <c r="O327" i="33" s="1"/>
  <c r="Q326" i="33" a="1"/>
  <c r="Q326" i="33" s="1"/>
  <c r="N326" i="33" a="1"/>
  <c r="N326" i="33" s="1"/>
  <c r="K326" i="33" a="1"/>
  <c r="K326" i="33" s="1"/>
  <c r="O325" i="33" a="1"/>
  <c r="O325" i="33" s="1"/>
  <c r="Q324" i="33" a="1"/>
  <c r="Q324" i="33" s="1"/>
  <c r="N324" i="33" a="1"/>
  <c r="N324" i="33" s="1"/>
  <c r="K324" i="33" a="1"/>
  <c r="K324" i="33" s="1"/>
  <c r="O323" i="33" a="1"/>
  <c r="O323" i="33" s="1"/>
  <c r="P388" i="33" a="1"/>
  <c r="P388" i="33" s="1"/>
  <c r="Q386" i="33" a="1"/>
  <c r="Q386" i="33" s="1"/>
  <c r="Q384" i="33" a="1"/>
  <c r="Q384" i="33" s="1"/>
  <c r="Q382" i="33" a="1"/>
  <c r="Q382" i="33" s="1"/>
  <c r="Q380" i="33" a="1"/>
  <c r="Q380" i="33" s="1"/>
  <c r="M379" i="33" a="1"/>
  <c r="M379" i="33" s="1"/>
  <c r="M378" i="33" a="1"/>
  <c r="M378" i="33" s="1"/>
  <c r="M377" i="33" a="1"/>
  <c r="M377" i="33" s="1"/>
  <c r="O376" i="33" a="1"/>
  <c r="O376" i="33" s="1"/>
  <c r="R375" i="33" a="1"/>
  <c r="R375" i="33" s="1"/>
  <c r="M375" i="33" a="1"/>
  <c r="M375" i="33" s="1"/>
  <c r="O374" i="33" a="1"/>
  <c r="O374" i="33" s="1"/>
  <c r="R373" i="33" a="1"/>
  <c r="R373" i="33" s="1"/>
  <c r="M373" i="33" a="1"/>
  <c r="M373" i="33" s="1"/>
  <c r="O372" i="33" a="1"/>
  <c r="O372" i="33" s="1"/>
  <c r="R371" i="33" a="1"/>
  <c r="R371" i="33" s="1"/>
  <c r="M371" i="33" a="1"/>
  <c r="M371" i="33" s="1"/>
  <c r="O370" i="33" a="1"/>
  <c r="O370" i="33" s="1"/>
  <c r="R369" i="33" a="1"/>
  <c r="R369" i="33" s="1"/>
  <c r="M369" i="33" a="1"/>
  <c r="M369" i="33" s="1"/>
  <c r="O368" i="33" a="1"/>
  <c r="O368" i="33" s="1"/>
  <c r="R367" i="33" a="1"/>
  <c r="R367" i="33" s="1"/>
  <c r="M367" i="33" a="1"/>
  <c r="M367" i="33" s="1"/>
  <c r="O366" i="33" a="1"/>
  <c r="O366" i="33" s="1"/>
  <c r="R365" i="33" a="1"/>
  <c r="R365" i="33" s="1"/>
  <c r="M365" i="33" a="1"/>
  <c r="M365" i="33" s="1"/>
  <c r="O364" i="33" a="1"/>
  <c r="O364" i="33" s="1"/>
  <c r="R363" i="33" a="1"/>
  <c r="R363" i="33" s="1"/>
  <c r="M363" i="33" a="1"/>
  <c r="M363" i="33" s="1"/>
  <c r="O362" i="33" a="1"/>
  <c r="O362" i="33" s="1"/>
  <c r="R361" i="33" a="1"/>
  <c r="R361" i="33" s="1"/>
  <c r="M361" i="33" a="1"/>
  <c r="M361" i="33" s="1"/>
  <c r="O360" i="33" a="1"/>
  <c r="O360" i="33" s="1"/>
  <c r="R359" i="33" a="1"/>
  <c r="R359" i="33" s="1"/>
  <c r="M359" i="33" a="1"/>
  <c r="M359" i="33" s="1"/>
  <c r="O358" i="33" a="1"/>
  <c r="O358" i="33" s="1"/>
  <c r="R357" i="33" a="1"/>
  <c r="R357" i="33" s="1"/>
  <c r="M357" i="33" a="1"/>
  <c r="M357" i="33" s="1"/>
  <c r="O356" i="33" a="1"/>
  <c r="O356" i="33" s="1"/>
  <c r="R355" i="33" a="1"/>
  <c r="R355" i="33" s="1"/>
  <c r="M355" i="33" a="1"/>
  <c r="M355" i="33" s="1"/>
  <c r="O354" i="33" a="1"/>
  <c r="O354" i="33" s="1"/>
  <c r="R353" i="33" a="1"/>
  <c r="R353" i="33" s="1"/>
  <c r="M353" i="33" a="1"/>
  <c r="M353" i="33" s="1"/>
  <c r="P352" i="33" a="1"/>
  <c r="P352" i="33" s="1"/>
  <c r="L352" i="33" a="1"/>
  <c r="L352" i="33" s="1"/>
  <c r="P351" i="33" a="1"/>
  <c r="P351" i="33" s="1"/>
  <c r="L351" i="33" a="1"/>
  <c r="L351" i="33" s="1"/>
  <c r="P350" i="33" a="1"/>
  <c r="P350" i="33" s="1"/>
  <c r="Q349" i="33" a="1"/>
  <c r="Q349" i="33" s="1"/>
  <c r="N349" i="33" a="1"/>
  <c r="N349" i="33" s="1"/>
  <c r="K349" i="33" a="1"/>
  <c r="K349" i="33" s="1"/>
  <c r="O348" i="33" a="1"/>
  <c r="O348" i="33" s="1"/>
  <c r="Q347" i="33" a="1"/>
  <c r="Q347" i="33" s="1"/>
  <c r="N347" i="33" a="1"/>
  <c r="N347" i="33" s="1"/>
  <c r="R346" i="33" a="1"/>
  <c r="R346" i="33" s="1"/>
  <c r="N346" i="33" a="1"/>
  <c r="N346" i="33" s="1"/>
  <c r="R345" i="33" a="1"/>
  <c r="R345" i="33" s="1"/>
  <c r="K345" i="33" a="1"/>
  <c r="K345" i="33" s="1"/>
  <c r="O344" i="33" a="1"/>
  <c r="O344" i="33" s="1"/>
  <c r="Q343" i="33" a="1"/>
  <c r="Q343" i="33" s="1"/>
  <c r="N343" i="33" a="1"/>
  <c r="N343" i="33" s="1"/>
  <c r="K343" i="33" a="1"/>
  <c r="K343" i="33" s="1"/>
  <c r="O342" i="33" a="1"/>
  <c r="O342" i="33" s="1"/>
  <c r="Q341" i="33" a="1"/>
  <c r="Q341" i="33" s="1"/>
  <c r="N341" i="33" a="1"/>
  <c r="N341" i="33" s="1"/>
  <c r="R340" i="33" a="1"/>
  <c r="R340" i="33" s="1"/>
  <c r="K340" i="33" a="1"/>
  <c r="K340" i="33" s="1"/>
  <c r="O339" i="33" a="1"/>
  <c r="O339" i="33" s="1"/>
  <c r="L339" i="33" a="1"/>
  <c r="L339" i="33" s="1"/>
  <c r="P338" i="33" a="1"/>
  <c r="P338" i="33" s="1"/>
  <c r="M338" i="33" a="1"/>
  <c r="M338" i="33" s="1"/>
  <c r="R337" i="33" a="1"/>
  <c r="R337" i="33" s="1"/>
  <c r="N337" i="33" a="1"/>
  <c r="N337" i="33" s="1"/>
  <c r="K337" i="33" a="1"/>
  <c r="K337" i="33" s="1"/>
  <c r="O336" i="33" a="1"/>
  <c r="O336" i="33" s="1"/>
  <c r="Q335" i="33" a="1"/>
  <c r="Q335" i="33" s="1"/>
  <c r="N335" i="33" a="1"/>
  <c r="N335" i="33" s="1"/>
  <c r="K335" i="33" a="1"/>
  <c r="K335" i="33" s="1"/>
  <c r="O334" i="33" a="1"/>
  <c r="O334" i="33" s="1"/>
  <c r="L334" i="33" a="1"/>
  <c r="L334" i="33" s="1"/>
  <c r="P333" i="33" a="1"/>
  <c r="P333" i="33" s="1"/>
  <c r="Q332" i="33" a="1"/>
  <c r="Q332" i="33" s="1"/>
  <c r="N332" i="33" a="1"/>
  <c r="N332" i="33" s="1"/>
  <c r="K332" i="33" a="1"/>
  <c r="K332" i="33" s="1"/>
  <c r="O331" i="33" a="1"/>
  <c r="O331" i="33" s="1"/>
  <c r="Q330" i="33" a="1"/>
  <c r="Q330" i="33" s="1"/>
  <c r="N330" i="33" a="1"/>
  <c r="N330" i="33" s="1"/>
  <c r="K330" i="33" a="1"/>
  <c r="K330" i="33" s="1"/>
  <c r="O329" i="33" a="1"/>
  <c r="O329" i="33" s="1"/>
  <c r="L329" i="33" a="1"/>
  <c r="L329" i="33" s="1"/>
  <c r="P328" i="33" a="1"/>
  <c r="P328" i="33" s="1"/>
  <c r="M328" i="33" a="1"/>
  <c r="M328" i="33" s="1"/>
  <c r="R327" i="33" a="1"/>
  <c r="R327" i="33" s="1"/>
  <c r="L327" i="33" a="1"/>
  <c r="L327" i="33" s="1"/>
  <c r="P326" i="33" a="1"/>
  <c r="P326" i="33" s="1"/>
  <c r="M326" i="33" a="1"/>
  <c r="M326" i="33" s="1"/>
  <c r="R325" i="33" a="1"/>
  <c r="R325" i="33" s="1"/>
  <c r="L325" i="33" a="1"/>
  <c r="L325" i="33" s="1"/>
  <c r="P324" i="33" a="1"/>
  <c r="P324" i="33" s="1"/>
  <c r="M324" i="33" a="1"/>
  <c r="M324" i="33" s="1"/>
  <c r="R323" i="33" a="1"/>
  <c r="R323" i="33" s="1"/>
  <c r="M388" i="33" a="1"/>
  <c r="M388" i="33" s="1"/>
  <c r="M386" i="33" a="1"/>
  <c r="M386" i="33" s="1"/>
  <c r="M384" i="33" a="1"/>
  <c r="M384" i="33" s="1"/>
  <c r="M382" i="33" a="1"/>
  <c r="M382" i="33" s="1"/>
  <c r="M380" i="33" a="1"/>
  <c r="M380" i="33" s="1"/>
  <c r="R378" i="33" a="1"/>
  <c r="R378" i="33" s="1"/>
  <c r="R377" i="33" a="1"/>
  <c r="R377" i="33" s="1"/>
  <c r="K377" i="33" a="1"/>
  <c r="K377" i="33" s="1"/>
  <c r="N376" i="33" a="1"/>
  <c r="N376" i="33" s="1"/>
  <c r="Q375" i="33" a="1"/>
  <c r="Q375" i="33" s="1"/>
  <c r="K375" i="33" a="1"/>
  <c r="K375" i="33" s="1"/>
  <c r="N374" i="33" a="1"/>
  <c r="N374" i="33" s="1"/>
  <c r="Q373" i="33" a="1"/>
  <c r="Q373" i="33" s="1"/>
  <c r="K373" i="33" a="1"/>
  <c r="K373" i="33" s="1"/>
  <c r="N372" i="33" a="1"/>
  <c r="N372" i="33" s="1"/>
  <c r="Q371" i="33" a="1"/>
  <c r="Q371" i="33" s="1"/>
  <c r="K371" i="33" a="1"/>
  <c r="K371" i="33" s="1"/>
  <c r="N370" i="33" a="1"/>
  <c r="N370" i="33" s="1"/>
  <c r="Q369" i="33" a="1"/>
  <c r="Q369" i="33" s="1"/>
  <c r="K369" i="33" a="1"/>
  <c r="K369" i="33" s="1"/>
  <c r="N368" i="33" a="1"/>
  <c r="N368" i="33" s="1"/>
  <c r="Q367" i="33" a="1"/>
  <c r="Q367" i="33" s="1"/>
  <c r="K367" i="33" a="1"/>
  <c r="K367" i="33" s="1"/>
  <c r="N366" i="33" a="1"/>
  <c r="N366" i="33" s="1"/>
  <c r="Q365" i="33" a="1"/>
  <c r="Q365" i="33" s="1"/>
  <c r="K365" i="33" a="1"/>
  <c r="K365" i="33" s="1"/>
  <c r="N364" i="33" a="1"/>
  <c r="N364" i="33" s="1"/>
  <c r="Q363" i="33" a="1"/>
  <c r="Q363" i="33" s="1"/>
  <c r="K363" i="33" a="1"/>
  <c r="K363" i="33" s="1"/>
  <c r="N362" i="33" a="1"/>
  <c r="N362" i="33" s="1"/>
  <c r="Q361" i="33" a="1"/>
  <c r="Q361" i="33" s="1"/>
  <c r="K361" i="33" a="1"/>
  <c r="K361" i="33" s="1"/>
  <c r="N360" i="33" a="1"/>
  <c r="N360" i="33" s="1"/>
  <c r="Q359" i="33" a="1"/>
  <c r="Q359" i="33" s="1"/>
  <c r="K359" i="33" a="1"/>
  <c r="K359" i="33" s="1"/>
  <c r="N358" i="33" a="1"/>
  <c r="N358" i="33" s="1"/>
  <c r="Q357" i="33" a="1"/>
  <c r="Q357" i="33" s="1"/>
  <c r="K357" i="33" a="1"/>
  <c r="K357" i="33" s="1"/>
  <c r="N356" i="33" a="1"/>
  <c r="N356" i="33" s="1"/>
  <c r="Q355" i="33" a="1"/>
  <c r="Q355" i="33" s="1"/>
  <c r="K355" i="33" a="1"/>
  <c r="K355" i="33" s="1"/>
  <c r="N354" i="33" a="1"/>
  <c r="N354" i="33" s="1"/>
  <c r="Q353" i="33" a="1"/>
  <c r="Q353" i="33" s="1"/>
  <c r="K353" i="33" a="1"/>
  <c r="K353" i="33" s="1"/>
  <c r="O352" i="33" a="1"/>
  <c r="O352" i="33" s="1"/>
  <c r="K352" i="33" a="1"/>
  <c r="K352" i="33" s="1"/>
  <c r="O351" i="33" a="1"/>
  <c r="O351" i="33" s="1"/>
  <c r="K351" i="33" a="1"/>
  <c r="K351" i="33" s="1"/>
  <c r="O350" i="33" a="1"/>
  <c r="O350" i="33" s="1"/>
  <c r="L350" i="33" a="1"/>
  <c r="L350" i="33" s="1"/>
  <c r="P349" i="33" a="1"/>
  <c r="P349" i="33" s="1"/>
  <c r="M349" i="33" a="1"/>
  <c r="M349" i="33" s="1"/>
  <c r="R348" i="33" a="1"/>
  <c r="R348" i="33" s="1"/>
  <c r="L348" i="33" a="1"/>
  <c r="L348" i="33" s="1"/>
  <c r="P347" i="33" a="1"/>
  <c r="P347" i="33" s="1"/>
  <c r="M347" i="33" a="1"/>
  <c r="M347" i="33" s="1"/>
  <c r="Q346" i="33" a="1"/>
  <c r="Q346" i="33" s="1"/>
  <c r="M346" i="33" a="1"/>
  <c r="M346" i="33" s="1"/>
  <c r="Q345" i="33" a="1"/>
  <c r="Q345" i="33" s="1"/>
  <c r="N345" i="33" a="1"/>
  <c r="N345" i="33" s="1"/>
  <c r="R344" i="33" a="1"/>
  <c r="R344" i="33" s="1"/>
  <c r="L344" i="33" a="1"/>
  <c r="L344" i="33" s="1"/>
  <c r="P343" i="33" a="1"/>
  <c r="P343" i="33" s="1"/>
  <c r="M343" i="33" a="1"/>
  <c r="M343" i="33" s="1"/>
  <c r="R342" i="33" a="1"/>
  <c r="R342" i="33" s="1"/>
  <c r="L342" i="33" a="1"/>
  <c r="L342" i="33" s="1"/>
  <c r="P341" i="33" a="1"/>
  <c r="P341" i="33" s="1"/>
  <c r="M341" i="33" a="1"/>
  <c r="M341" i="33" s="1"/>
  <c r="Q340" i="33" a="1"/>
  <c r="Q340" i="33" s="1"/>
  <c r="N340" i="33" a="1"/>
  <c r="N340" i="33" s="1"/>
  <c r="R339" i="33" a="1"/>
  <c r="R339" i="33" s="1"/>
  <c r="N339" i="33" a="1"/>
  <c r="N339" i="33" s="1"/>
  <c r="K339" i="33" a="1"/>
  <c r="K339" i="33" s="1"/>
  <c r="O338" i="33" a="1"/>
  <c r="O338" i="33" s="1"/>
  <c r="Q337" i="33" a="1"/>
  <c r="Q337" i="33" s="1"/>
  <c r="M337" i="33" a="1"/>
  <c r="M337" i="33" s="1"/>
  <c r="R336" i="33" a="1"/>
  <c r="R336" i="33" s="1"/>
  <c r="L336" i="33" a="1"/>
  <c r="L336" i="33" s="1"/>
  <c r="P335" i="33" a="1"/>
  <c r="P335" i="33" s="1"/>
  <c r="M335" i="33" a="1"/>
  <c r="M335" i="33" s="1"/>
  <c r="R334" i="33" a="1"/>
  <c r="R334" i="33" s="1"/>
  <c r="N334" i="33" a="1"/>
  <c r="N334" i="33" s="1"/>
  <c r="K334" i="33" a="1"/>
  <c r="K334" i="33" s="1"/>
  <c r="O333" i="33" a="1"/>
  <c r="O333" i="33" s="1"/>
  <c r="L333" i="33" a="1"/>
  <c r="L333" i="33" s="1"/>
  <c r="P332" i="33" a="1"/>
  <c r="P332" i="33" s="1"/>
  <c r="M332" i="33" a="1"/>
  <c r="M332" i="33" s="1"/>
  <c r="R331" i="33" a="1"/>
  <c r="R331" i="33" s="1"/>
  <c r="L331" i="33" a="1"/>
  <c r="L331" i="33" s="1"/>
  <c r="P330" i="33" a="1"/>
  <c r="P330" i="33" s="1"/>
  <c r="M330" i="33" a="1"/>
  <c r="M330" i="33" s="1"/>
  <c r="R329" i="33" a="1"/>
  <c r="R329" i="33" s="1"/>
  <c r="N329" i="33" a="1"/>
  <c r="N329" i="33" s="1"/>
  <c r="K329" i="33" a="1"/>
  <c r="K329" i="33" s="1"/>
  <c r="O328" i="33" a="1"/>
  <c r="O328" i="33" s="1"/>
  <c r="Q327" i="33" a="1"/>
  <c r="Q327" i="33" s="1"/>
  <c r="N327" i="33" a="1"/>
  <c r="N327" i="33" s="1"/>
  <c r="K327" i="33" a="1"/>
  <c r="K327" i="33" s="1"/>
  <c r="O326" i="33" a="1"/>
  <c r="O326" i="33" s="1"/>
  <c r="Q325" i="33" a="1"/>
  <c r="Q325" i="33" s="1"/>
  <c r="N325" i="33" a="1"/>
  <c r="N325" i="33" s="1"/>
  <c r="K325" i="33" a="1"/>
  <c r="K325" i="33" s="1"/>
  <c r="O324" i="33" a="1"/>
  <c r="O324" i="33" s="1"/>
  <c r="Q323" i="33" a="1"/>
  <c r="Q323" i="33" s="1"/>
  <c r="N323" i="33" a="1"/>
  <c r="N323" i="33" s="1"/>
  <c r="K323" i="33" a="1"/>
  <c r="K323" i="33" s="1"/>
  <c r="O322" i="33" a="1"/>
  <c r="O322" i="33" s="1"/>
  <c r="Q321" i="33" a="1"/>
  <c r="Q321" i="33" s="1"/>
  <c r="N321" i="33" a="1"/>
  <c r="N321" i="33" s="1"/>
  <c r="P322" i="33" a="1"/>
  <c r="P322" i="33" s="1"/>
  <c r="R321" i="33" a="1"/>
  <c r="R321" i="33" s="1"/>
  <c r="L321" i="33" a="1"/>
  <c r="L321" i="33" s="1"/>
  <c r="O320" i="33" a="1"/>
  <c r="O320" i="33" s="1"/>
  <c r="R319" i="33" a="1"/>
  <c r="R319" i="33" s="1"/>
  <c r="N319" i="33" a="1"/>
  <c r="N319" i="33" s="1"/>
  <c r="R318" i="33" a="1"/>
  <c r="R318" i="33" s="1"/>
  <c r="M318" i="33" a="1"/>
  <c r="M318" i="33" s="1"/>
  <c r="Q317" i="33" a="1"/>
  <c r="Q317" i="33" s="1"/>
  <c r="M317" i="33" a="1"/>
  <c r="M317" i="33" s="1"/>
  <c r="P316" i="33" a="1"/>
  <c r="P316" i="33" s="1"/>
  <c r="P315" i="33" a="1"/>
  <c r="P315" i="33" s="1"/>
  <c r="L315" i="33" a="1"/>
  <c r="L315" i="33" s="1"/>
  <c r="O314" i="33" a="1"/>
  <c r="O314" i="33" s="1"/>
  <c r="L314" i="33" a="1"/>
  <c r="L314" i="33" s="1"/>
  <c r="K313" i="33" a="1"/>
  <c r="K313" i="33" s="1"/>
  <c r="R311" i="33" a="1"/>
  <c r="R311" i="33" s="1"/>
  <c r="N311" i="33" a="1"/>
  <c r="N311" i="33" s="1"/>
  <c r="R310" i="33" a="1"/>
  <c r="R310" i="33" s="1"/>
  <c r="M310" i="33" a="1"/>
  <c r="M310" i="33" s="1"/>
  <c r="P309" i="33" a="1"/>
  <c r="P309" i="33" s="1"/>
  <c r="L309" i="33" a="1"/>
  <c r="L309" i="33" s="1"/>
  <c r="O308" i="33" a="1"/>
  <c r="O308" i="33" s="1"/>
  <c r="R307" i="33" a="1"/>
  <c r="R307" i="33" s="1"/>
  <c r="N307" i="33" a="1"/>
  <c r="N307" i="33" s="1"/>
  <c r="M305" i="33" a="1"/>
  <c r="M305" i="33" s="1"/>
  <c r="Q304" i="33" a="1"/>
  <c r="Q304" i="33" s="1"/>
  <c r="M304" i="33" a="1"/>
  <c r="M304" i="33" s="1"/>
  <c r="O303" i="33" a="1"/>
  <c r="O303" i="33" s="1"/>
  <c r="K303" i="33" a="1"/>
  <c r="K303" i="33" s="1"/>
  <c r="O302" i="33" a="1"/>
  <c r="O302" i="33" s="1"/>
  <c r="R301" i="33" a="1"/>
  <c r="R301" i="33" s="1"/>
  <c r="N301" i="33" a="1"/>
  <c r="N301" i="33" s="1"/>
  <c r="R300" i="33" a="1"/>
  <c r="R300" i="33" s="1"/>
  <c r="N300" i="33" a="1"/>
  <c r="N300" i="33" s="1"/>
  <c r="K300" i="33" a="1"/>
  <c r="K300" i="33" s="1"/>
  <c r="P299" i="33" a="1"/>
  <c r="P299" i="33" s="1"/>
  <c r="M299" i="33" a="1"/>
  <c r="M299" i="33" s="1"/>
  <c r="Q298" i="33" a="1"/>
  <c r="Q298" i="33" s="1"/>
  <c r="R297" i="33" a="1"/>
  <c r="R297" i="33" s="1"/>
  <c r="N297" i="33" a="1"/>
  <c r="N297" i="33" s="1"/>
  <c r="K297" i="33" a="1"/>
  <c r="K297" i="33" s="1"/>
  <c r="O296" i="33" a="1"/>
  <c r="O296" i="33" s="1"/>
  <c r="L296" i="33" a="1"/>
  <c r="L296" i="33" s="1"/>
  <c r="P295" i="33" a="1"/>
  <c r="P295" i="33" s="1"/>
  <c r="M295" i="33" a="1"/>
  <c r="M295" i="33" s="1"/>
  <c r="Q294" i="33" a="1"/>
  <c r="Q294" i="33" s="1"/>
  <c r="R293" i="33" a="1"/>
  <c r="R293" i="33" s="1"/>
  <c r="N293" i="33" a="1"/>
  <c r="N293" i="33" s="1"/>
  <c r="K293" i="33" a="1"/>
  <c r="K293" i="33" s="1"/>
  <c r="O292" i="33" a="1"/>
  <c r="O292" i="33" s="1"/>
  <c r="L292" i="33" a="1"/>
  <c r="L292" i="33" s="1"/>
  <c r="P291" i="33" a="1"/>
  <c r="P291" i="33" s="1"/>
  <c r="L291" i="33" a="1"/>
  <c r="L291" i="33" s="1"/>
  <c r="P290" i="33" a="1"/>
  <c r="P290" i="33" s="1"/>
  <c r="M290" i="33" a="1"/>
  <c r="M290" i="33" s="1"/>
  <c r="Q289" i="33" a="1"/>
  <c r="Q289" i="33" s="1"/>
  <c r="R288" i="33" a="1"/>
  <c r="R288" i="33" s="1"/>
  <c r="N288" i="33" a="1"/>
  <c r="N288" i="33" s="1"/>
  <c r="K288" i="33" a="1"/>
  <c r="K288" i="33" s="1"/>
  <c r="O287" i="33" a="1"/>
  <c r="O287" i="33" s="1"/>
  <c r="L287" i="33" a="1"/>
  <c r="L287" i="33" s="1"/>
  <c r="P286" i="33" a="1"/>
  <c r="P286" i="33" s="1"/>
  <c r="L286" i="33" a="1"/>
  <c r="L286" i="33" s="1"/>
  <c r="P285" i="33" a="1"/>
  <c r="P285" i="33" s="1"/>
  <c r="M285" i="33" a="1"/>
  <c r="M285" i="33" s="1"/>
  <c r="Q284" i="33" a="1"/>
  <c r="Q284" i="33" s="1"/>
  <c r="R283" i="33" a="1"/>
  <c r="R283" i="33" s="1"/>
  <c r="N283" i="33" a="1"/>
  <c r="N283" i="33" s="1"/>
  <c r="R282" i="33" a="1"/>
  <c r="R282" i="33" s="1"/>
  <c r="N282" i="33" a="1"/>
  <c r="N282" i="33" s="1"/>
  <c r="K282" i="33" a="1"/>
  <c r="K282" i="33" s="1"/>
  <c r="O281" i="33" a="1"/>
  <c r="O281" i="33" s="1"/>
  <c r="L281" i="33" a="1"/>
  <c r="L281" i="33" s="1"/>
  <c r="P280" i="33" a="1"/>
  <c r="P280" i="33" s="1"/>
  <c r="M280" i="33" a="1"/>
  <c r="M280" i="33" s="1"/>
  <c r="Q279" i="33" a="1"/>
  <c r="Q279" i="33" s="1"/>
  <c r="R278" i="33" a="1"/>
  <c r="R278" i="33" s="1"/>
  <c r="N278" i="33" a="1"/>
  <c r="N278" i="33" s="1"/>
  <c r="K278" i="33" a="1"/>
  <c r="K278" i="33" s="1"/>
  <c r="O277" i="33" a="1"/>
  <c r="O277" i="33" s="1"/>
  <c r="L277" i="33" a="1"/>
  <c r="L277" i="33" s="1"/>
  <c r="P276" i="33" a="1"/>
  <c r="P276" i="33" s="1"/>
  <c r="M276" i="33" a="1"/>
  <c r="M276" i="33" s="1"/>
  <c r="Q275" i="33" a="1"/>
  <c r="Q275" i="33" s="1"/>
  <c r="R274" i="33" a="1"/>
  <c r="R274" i="33" s="1"/>
  <c r="N274" i="33" a="1"/>
  <c r="N274" i="33" s="1"/>
  <c r="K274" i="33" a="1"/>
  <c r="K274" i="33" s="1"/>
  <c r="O273" i="33" a="1"/>
  <c r="O273" i="33" s="1"/>
  <c r="L273" i="33" a="1"/>
  <c r="L273" i="33" s="1"/>
  <c r="P272" i="33" a="1"/>
  <c r="P272" i="33" s="1"/>
  <c r="M272" i="33" a="1"/>
  <c r="M272" i="33" s="1"/>
  <c r="Q271" i="33" a="1"/>
  <c r="Q271" i="33" s="1"/>
  <c r="M271" i="33" a="1"/>
  <c r="M271" i="33" s="1"/>
  <c r="Q270" i="33" a="1"/>
  <c r="Q270" i="33" s="1"/>
  <c r="R269" i="33" a="1"/>
  <c r="R269" i="33" s="1"/>
  <c r="N269" i="33" a="1"/>
  <c r="N269" i="33" s="1"/>
  <c r="R268" i="33" a="1"/>
  <c r="R268" i="33" s="1"/>
  <c r="O268" i="33" a="1"/>
  <c r="O268" i="33" s="1"/>
  <c r="L268" i="33" a="1"/>
  <c r="L268" i="33" s="1"/>
  <c r="Q267" i="33" a="1"/>
  <c r="Q267" i="33" s="1"/>
  <c r="R266" i="33" a="1"/>
  <c r="R266" i="33" s="1"/>
  <c r="O266" i="33" a="1"/>
  <c r="O266" i="33" s="1"/>
  <c r="L266" i="33" a="1"/>
  <c r="L266" i="33" s="1"/>
  <c r="Q265" i="33" a="1"/>
  <c r="Q265" i="33" s="1"/>
  <c r="R264" i="33" a="1"/>
  <c r="R264" i="33" s="1"/>
  <c r="O264" i="33" a="1"/>
  <c r="O264" i="33" s="1"/>
  <c r="L264" i="33" a="1"/>
  <c r="L264" i="33" s="1"/>
  <c r="Q263" i="33" a="1"/>
  <c r="Q263" i="33" s="1"/>
  <c r="R262" i="33" a="1"/>
  <c r="R262" i="33" s="1"/>
  <c r="O262" i="33" a="1"/>
  <c r="O262" i="33" s="1"/>
  <c r="L262" i="33" a="1"/>
  <c r="L262" i="33" s="1"/>
  <c r="Q261" i="33" a="1"/>
  <c r="Q261" i="33" s="1"/>
  <c r="R260" i="33" a="1"/>
  <c r="R260" i="33" s="1"/>
  <c r="O260" i="33" a="1"/>
  <c r="O260" i="33" s="1"/>
  <c r="L260" i="33" a="1"/>
  <c r="L260" i="33" s="1"/>
  <c r="Q259" i="33" a="1"/>
  <c r="Q259" i="33" s="1"/>
  <c r="R258" i="33" a="1"/>
  <c r="R258" i="33" s="1"/>
  <c r="O258" i="33" a="1"/>
  <c r="O258" i="33" s="1"/>
  <c r="L258" i="33" a="1"/>
  <c r="L258" i="33" s="1"/>
  <c r="Q257" i="33" a="1"/>
  <c r="Q257" i="33" s="1"/>
  <c r="R256" i="33" a="1"/>
  <c r="R256" i="33" s="1"/>
  <c r="O256" i="33" a="1"/>
  <c r="O256" i="33" s="1"/>
  <c r="L256" i="33" a="1"/>
  <c r="L256" i="33" s="1"/>
  <c r="Q255" i="33" a="1"/>
  <c r="Q255" i="33" s="1"/>
  <c r="R254" i="33" a="1"/>
  <c r="R254" i="33" s="1"/>
  <c r="O254" i="33" a="1"/>
  <c r="O254" i="33" s="1"/>
  <c r="L254" i="33" a="1"/>
  <c r="L254" i="33" s="1"/>
  <c r="Q253" i="33" a="1"/>
  <c r="Q253" i="33" s="1"/>
  <c r="M253" i="33" a="1"/>
  <c r="M253" i="33" s="1"/>
  <c r="N252" i="33" a="1"/>
  <c r="N252" i="33" s="1"/>
  <c r="R251" i="33" a="1"/>
  <c r="R251" i="33" s="1"/>
  <c r="O251" i="33" a="1"/>
  <c r="O251" i="33" s="1"/>
  <c r="K251" i="33" a="1"/>
  <c r="K251" i="33" s="1"/>
  <c r="P250" i="33" a="1"/>
  <c r="P250" i="33" s="1"/>
  <c r="L250" i="33" a="1"/>
  <c r="L250" i="33" s="1"/>
  <c r="Q249" i="33" a="1"/>
  <c r="Q249" i="33" s="1"/>
  <c r="M249" i="33" a="1"/>
  <c r="M249" i="33" s="1"/>
  <c r="N248" i="33" a="1"/>
  <c r="N248" i="33" s="1"/>
  <c r="R247" i="33" a="1"/>
  <c r="R247" i="33" s="1"/>
  <c r="O247" i="33" a="1"/>
  <c r="O247" i="33" s="1"/>
  <c r="K247" i="33" a="1"/>
  <c r="K247" i="33" s="1"/>
  <c r="P246" i="33" a="1"/>
  <c r="P246" i="33" s="1"/>
  <c r="L246" i="33" a="1"/>
  <c r="L246" i="33" s="1"/>
  <c r="Q245" i="33" a="1"/>
  <c r="Q245" i="33" s="1"/>
  <c r="M245" i="33" a="1"/>
  <c r="M245" i="33" s="1"/>
  <c r="N244" i="33" a="1"/>
  <c r="N244" i="33" s="1"/>
  <c r="R243" i="33" a="1"/>
  <c r="R243" i="33" s="1"/>
  <c r="O243" i="33" a="1"/>
  <c r="O243" i="33" s="1"/>
  <c r="K243" i="33" a="1"/>
  <c r="K243" i="33" s="1"/>
  <c r="P242" i="33" a="1"/>
  <c r="P242" i="33" s="1"/>
  <c r="L242" i="33" a="1"/>
  <c r="L242" i="33" s="1"/>
  <c r="Q241" i="33" a="1"/>
  <c r="Q241" i="33" s="1"/>
  <c r="M241" i="33" a="1"/>
  <c r="M241" i="33" s="1"/>
  <c r="N240" i="33" a="1"/>
  <c r="N240" i="33" s="1"/>
  <c r="R239" i="33" a="1"/>
  <c r="R239" i="33" s="1"/>
  <c r="O239" i="33" a="1"/>
  <c r="O239" i="33" s="1"/>
  <c r="K239" i="33" a="1"/>
  <c r="K239" i="33" s="1"/>
  <c r="P238" i="33" a="1"/>
  <c r="P238" i="33" s="1"/>
  <c r="L238" i="33" a="1"/>
  <c r="L238" i="33" s="1"/>
  <c r="Q237" i="33" a="1"/>
  <c r="Q237" i="33" s="1"/>
  <c r="M237" i="33" a="1"/>
  <c r="M237" i="33" s="1"/>
  <c r="N236" i="33" a="1"/>
  <c r="N236" i="33" s="1"/>
  <c r="R235" i="33" a="1"/>
  <c r="R235" i="33" s="1"/>
  <c r="O235" i="33" a="1"/>
  <c r="O235" i="33" s="1"/>
  <c r="K235" i="33" a="1"/>
  <c r="K235" i="33" s="1"/>
  <c r="P234" i="33" a="1"/>
  <c r="P234" i="33" s="1"/>
  <c r="M234" i="33" a="1"/>
  <c r="M234" i="33" s="1"/>
  <c r="Q233" i="33" a="1"/>
  <c r="Q233" i="33" s="1"/>
  <c r="K233" i="33" a="1"/>
  <c r="K233" i="33" s="1"/>
  <c r="P232" i="33" a="1"/>
  <c r="P232" i="33" s="1"/>
  <c r="M232" i="33" a="1"/>
  <c r="M232" i="33" s="1"/>
  <c r="Q231" i="33" a="1"/>
  <c r="Q231" i="33" s="1"/>
  <c r="K231" i="33" a="1"/>
  <c r="K231" i="33" s="1"/>
  <c r="P230" i="33" a="1"/>
  <c r="P230" i="33" s="1"/>
  <c r="M230" i="33" a="1"/>
  <c r="M230" i="33" s="1"/>
  <c r="R229" i="33" a="1"/>
  <c r="R229" i="33" s="1"/>
  <c r="O229" i="33" a="1"/>
  <c r="O229" i="33" s="1"/>
  <c r="L229" i="33" a="1"/>
  <c r="L229" i="33" s="1"/>
  <c r="M228" i="33" a="1"/>
  <c r="M228" i="33" s="1"/>
  <c r="R227" i="33" a="1"/>
  <c r="R227" i="33" s="1"/>
  <c r="L227" i="33" a="1"/>
  <c r="L227" i="33" s="1"/>
  <c r="N226" i="33" a="1"/>
  <c r="N226" i="33" s="1"/>
  <c r="K226" i="33" a="1"/>
  <c r="K226" i="33" s="1"/>
  <c r="P225" i="33" a="1"/>
  <c r="P225" i="33" s="1"/>
  <c r="M225" i="33" a="1"/>
  <c r="M225" i="33" s="1"/>
  <c r="R224" i="33" a="1"/>
  <c r="R224" i="33" s="1"/>
  <c r="O224" i="33" a="1"/>
  <c r="O224" i="33" s="1"/>
  <c r="Q223" i="33" a="1"/>
  <c r="Q223" i="33" s="1"/>
  <c r="N223" i="33" a="1"/>
  <c r="N223" i="33" s="1"/>
  <c r="K223" i="33" a="1"/>
  <c r="K223" i="33" s="1"/>
  <c r="P222" i="33" a="1"/>
  <c r="P222" i="33" s="1"/>
  <c r="M222" i="33" a="1"/>
  <c r="M222" i="33" s="1"/>
  <c r="R221" i="33" a="1"/>
  <c r="R221" i="33" s="1"/>
  <c r="O221" i="33" a="1"/>
  <c r="O221" i="33" s="1"/>
  <c r="L221" i="33" a="1"/>
  <c r="L221" i="33" s="1"/>
  <c r="P220" i="33" a="1"/>
  <c r="P220" i="33" s="1"/>
  <c r="M220" i="33" a="1"/>
  <c r="M220" i="33" s="1"/>
  <c r="R219" i="33" a="1"/>
  <c r="R219" i="33" s="1"/>
  <c r="O219" i="33" a="1"/>
  <c r="O219" i="33" s="1"/>
  <c r="L219" i="33" a="1"/>
  <c r="L219" i="33" s="1"/>
  <c r="N322" i="33" a="1"/>
  <c r="N322" i="33" s="1"/>
  <c r="O321" i="33" a="1"/>
  <c r="O321" i="33" s="1"/>
  <c r="K321" i="33" a="1"/>
  <c r="K321" i="33" s="1"/>
  <c r="N320" i="33" a="1"/>
  <c r="N320" i="33" s="1"/>
  <c r="Q319" i="33" a="1"/>
  <c r="Q319" i="33" s="1"/>
  <c r="M319" i="33" a="1"/>
  <c r="M319" i="33" s="1"/>
  <c r="P318" i="33" a="1"/>
  <c r="P318" i="33" s="1"/>
  <c r="P317" i="33" a="1"/>
  <c r="P317" i="33" s="1"/>
  <c r="L317" i="33" a="1"/>
  <c r="L317" i="33" s="1"/>
  <c r="O316" i="33" a="1"/>
  <c r="O316" i="33" s="1"/>
  <c r="L316" i="33" a="1"/>
  <c r="L316" i="33" s="1"/>
  <c r="K315" i="33" a="1"/>
  <c r="K315" i="33" s="1"/>
  <c r="R313" i="33" a="1"/>
  <c r="R313" i="33" s="1"/>
  <c r="N313" i="33" a="1"/>
  <c r="N313" i="33" s="1"/>
  <c r="R312" i="33" a="1"/>
  <c r="R312" i="33" s="1"/>
  <c r="M312" i="33" a="1"/>
  <c r="M312" i="33" s="1"/>
  <c r="Q311" i="33" a="1"/>
  <c r="Q311" i="33" s="1"/>
  <c r="M311" i="33" a="1"/>
  <c r="M311" i="33" s="1"/>
  <c r="P310" i="33" a="1"/>
  <c r="P310" i="33" s="1"/>
  <c r="L310" i="33" a="1"/>
  <c r="L310" i="33" s="1"/>
  <c r="O309" i="33" a="1"/>
  <c r="O309" i="33" s="1"/>
  <c r="N308" i="33" a="1"/>
  <c r="N308" i="33" s="1"/>
  <c r="M307" i="33" a="1"/>
  <c r="M307" i="33" s="1"/>
  <c r="Q306" i="33" a="1"/>
  <c r="Q306" i="33" s="1"/>
  <c r="M306" i="33" a="1"/>
  <c r="M306" i="33" s="1"/>
  <c r="P305" i="33" a="1"/>
  <c r="P305" i="33" s="1"/>
  <c r="L305" i="33" a="1"/>
  <c r="L305" i="33" s="1"/>
  <c r="P304" i="33" a="1"/>
  <c r="P304" i="33" s="1"/>
  <c r="K304" i="33" a="1"/>
  <c r="K304" i="33" s="1"/>
  <c r="N303" i="33" a="1"/>
  <c r="N303" i="33" s="1"/>
  <c r="R302" i="33" a="1"/>
  <c r="R302" i="33" s="1"/>
  <c r="Q300" i="33" a="1"/>
  <c r="Q300" i="33" s="1"/>
  <c r="R299" i="33" a="1"/>
  <c r="R299" i="33" s="1"/>
  <c r="O299" i="33" a="1"/>
  <c r="O299" i="33" s="1"/>
  <c r="L299" i="33" a="1"/>
  <c r="L299" i="33" s="1"/>
  <c r="P298" i="33" a="1"/>
  <c r="P298" i="33" s="1"/>
  <c r="M298" i="33" a="1"/>
  <c r="M298" i="33" s="1"/>
  <c r="Q297" i="33" a="1"/>
  <c r="Q297" i="33" s="1"/>
  <c r="R296" i="33" a="1"/>
  <c r="R296" i="33" s="1"/>
  <c r="N296" i="33" a="1"/>
  <c r="N296" i="33" s="1"/>
  <c r="K296" i="33" a="1"/>
  <c r="K296" i="33" s="1"/>
  <c r="O295" i="33" a="1"/>
  <c r="O295" i="33" s="1"/>
  <c r="L295" i="33" a="1"/>
  <c r="L295" i="33" s="1"/>
  <c r="P294" i="33" a="1"/>
  <c r="P294" i="33" s="1"/>
  <c r="M294" i="33" a="1"/>
  <c r="M294" i="33" s="1"/>
  <c r="Q293" i="33" a="1"/>
  <c r="Q293" i="33" s="1"/>
  <c r="R292" i="33" a="1"/>
  <c r="R292" i="33" s="1"/>
  <c r="N292" i="33" a="1"/>
  <c r="N292" i="33" s="1"/>
  <c r="K292" i="33" a="1"/>
  <c r="K292" i="33" s="1"/>
  <c r="O291" i="33" a="1"/>
  <c r="O291" i="33" s="1"/>
  <c r="K291" i="33" a="1"/>
  <c r="K291" i="33" s="1"/>
  <c r="O290" i="33" a="1"/>
  <c r="O290" i="33" s="1"/>
  <c r="L290" i="33" a="1"/>
  <c r="L290" i="33" s="1"/>
  <c r="P289" i="33" a="1"/>
  <c r="P289" i="33" s="1"/>
  <c r="M289" i="33" a="1"/>
  <c r="M289" i="33" s="1"/>
  <c r="Q288" i="33" a="1"/>
  <c r="Q288" i="33" s="1"/>
  <c r="R287" i="33" a="1"/>
  <c r="R287" i="33" s="1"/>
  <c r="N287" i="33" a="1"/>
  <c r="N287" i="33" s="1"/>
  <c r="K287" i="33" a="1"/>
  <c r="K287" i="33" s="1"/>
  <c r="O286" i="33" a="1"/>
  <c r="O286" i="33" s="1"/>
  <c r="K286" i="33" a="1"/>
  <c r="K286" i="33" s="1"/>
  <c r="O285" i="33" a="1"/>
  <c r="O285" i="33" s="1"/>
  <c r="L285" i="33" a="1"/>
  <c r="L285" i="33" s="1"/>
  <c r="P284" i="33" a="1"/>
  <c r="P284" i="33" s="1"/>
  <c r="M284" i="33" a="1"/>
  <c r="M284" i="33" s="1"/>
  <c r="Q283" i="33" a="1"/>
  <c r="Q283" i="33" s="1"/>
  <c r="M283" i="33" a="1"/>
  <c r="M283" i="33" s="1"/>
  <c r="Q282" i="33" a="1"/>
  <c r="Q282" i="33" s="1"/>
  <c r="R281" i="33" a="1"/>
  <c r="R281" i="33" s="1"/>
  <c r="N281" i="33" a="1"/>
  <c r="N281" i="33" s="1"/>
  <c r="K281" i="33" a="1"/>
  <c r="K281" i="33" s="1"/>
  <c r="O280" i="33" a="1"/>
  <c r="O280" i="33" s="1"/>
  <c r="L280" i="33" a="1"/>
  <c r="L280" i="33" s="1"/>
  <c r="P279" i="33" a="1"/>
  <c r="P279" i="33" s="1"/>
  <c r="M279" i="33" a="1"/>
  <c r="M279" i="33" s="1"/>
  <c r="Q278" i="33" a="1"/>
  <c r="Q278" i="33" s="1"/>
  <c r="R277" i="33" a="1"/>
  <c r="R277" i="33" s="1"/>
  <c r="N277" i="33" a="1"/>
  <c r="N277" i="33" s="1"/>
  <c r="K277" i="33" a="1"/>
  <c r="K277" i="33" s="1"/>
  <c r="O276" i="33" a="1"/>
  <c r="O276" i="33" s="1"/>
  <c r="L276" i="33" a="1"/>
  <c r="L276" i="33" s="1"/>
  <c r="P275" i="33" a="1"/>
  <c r="P275" i="33" s="1"/>
  <c r="M275" i="33" a="1"/>
  <c r="M275" i="33" s="1"/>
  <c r="Q274" i="33" a="1"/>
  <c r="Q274" i="33" s="1"/>
  <c r="R273" i="33" a="1"/>
  <c r="R273" i="33" s="1"/>
  <c r="N273" i="33" a="1"/>
  <c r="N273" i="33" s="1"/>
  <c r="K273" i="33" a="1"/>
  <c r="K273" i="33" s="1"/>
  <c r="O272" i="33" a="1"/>
  <c r="O272" i="33" s="1"/>
  <c r="L272" i="33" a="1"/>
  <c r="L272" i="33" s="1"/>
  <c r="P271" i="33" a="1"/>
  <c r="P271" i="33" s="1"/>
  <c r="L271" i="33" a="1"/>
  <c r="L271" i="33" s="1"/>
  <c r="P270" i="33" a="1"/>
  <c r="P270" i="33" s="1"/>
  <c r="M270" i="33" a="1"/>
  <c r="M270" i="33" s="1"/>
  <c r="Q269" i="33" a="1"/>
  <c r="Q269" i="33" s="1"/>
  <c r="M269" i="33" a="1"/>
  <c r="M269" i="33" s="1"/>
  <c r="N268" i="33" a="1"/>
  <c r="N268" i="33" s="1"/>
  <c r="K268" i="33" a="1"/>
  <c r="K268" i="33" s="1"/>
  <c r="P267" i="33" a="1"/>
  <c r="P267" i="33" s="1"/>
  <c r="M267" i="33" a="1"/>
  <c r="M267" i="33" s="1"/>
  <c r="N266" i="33" a="1"/>
  <c r="N266" i="33" s="1"/>
  <c r="K266" i="33" a="1"/>
  <c r="K266" i="33" s="1"/>
  <c r="P265" i="33" a="1"/>
  <c r="P265" i="33" s="1"/>
  <c r="M265" i="33" a="1"/>
  <c r="M265" i="33" s="1"/>
  <c r="N264" i="33" a="1"/>
  <c r="N264" i="33" s="1"/>
  <c r="K264" i="33" a="1"/>
  <c r="K264" i="33" s="1"/>
  <c r="P263" i="33" a="1"/>
  <c r="P263" i="33" s="1"/>
  <c r="M263" i="33" a="1"/>
  <c r="M263" i="33" s="1"/>
  <c r="N262" i="33" a="1"/>
  <c r="N262" i="33" s="1"/>
  <c r="K262" i="33" a="1"/>
  <c r="K262" i="33" s="1"/>
  <c r="P261" i="33" a="1"/>
  <c r="P261" i="33" s="1"/>
  <c r="M261" i="33" a="1"/>
  <c r="M261" i="33" s="1"/>
  <c r="N260" i="33" a="1"/>
  <c r="N260" i="33" s="1"/>
  <c r="K260" i="33" a="1"/>
  <c r="K260" i="33" s="1"/>
  <c r="P259" i="33" a="1"/>
  <c r="P259" i="33" s="1"/>
  <c r="M259" i="33" a="1"/>
  <c r="M259" i="33" s="1"/>
  <c r="N258" i="33" a="1"/>
  <c r="N258" i="33" s="1"/>
  <c r="K258" i="33" a="1"/>
  <c r="K258" i="33" s="1"/>
  <c r="P257" i="33" a="1"/>
  <c r="P257" i="33" s="1"/>
  <c r="M257" i="33" a="1"/>
  <c r="M257" i="33" s="1"/>
  <c r="N256" i="33" a="1"/>
  <c r="N256" i="33" s="1"/>
  <c r="K256" i="33" a="1"/>
  <c r="K256" i="33" s="1"/>
  <c r="P255" i="33" a="1"/>
  <c r="P255" i="33" s="1"/>
  <c r="M255" i="33" a="1"/>
  <c r="M255" i="33" s="1"/>
  <c r="N254" i="33" a="1"/>
  <c r="N254" i="33" s="1"/>
  <c r="K254" i="33" a="1"/>
  <c r="K254" i="33" s="1"/>
  <c r="P253" i="33" a="1"/>
  <c r="P253" i="33" s="1"/>
  <c r="L253" i="33" a="1"/>
  <c r="L253" i="33" s="1"/>
  <c r="Q252" i="33" a="1"/>
  <c r="Q252" i="33" s="1"/>
  <c r="M252" i="33" a="1"/>
  <c r="M252" i="33" s="1"/>
  <c r="N251" i="33" a="1"/>
  <c r="N251" i="33" s="1"/>
  <c r="R250" i="33" a="1"/>
  <c r="R250" i="33" s="1"/>
  <c r="O250" i="33" a="1"/>
  <c r="O250" i="33" s="1"/>
  <c r="K250" i="33" a="1"/>
  <c r="K250" i="33" s="1"/>
  <c r="P249" i="33" a="1"/>
  <c r="P249" i="33" s="1"/>
  <c r="L249" i="33" a="1"/>
  <c r="L249" i="33" s="1"/>
  <c r="Q248" i="33" a="1"/>
  <c r="Q248" i="33" s="1"/>
  <c r="M248" i="33" a="1"/>
  <c r="M248" i="33" s="1"/>
  <c r="N247" i="33" a="1"/>
  <c r="N247" i="33" s="1"/>
  <c r="R246" i="33" a="1"/>
  <c r="R246" i="33" s="1"/>
  <c r="O246" i="33" a="1"/>
  <c r="O246" i="33" s="1"/>
  <c r="K246" i="33" a="1"/>
  <c r="K246" i="33" s="1"/>
  <c r="P245" i="33" a="1"/>
  <c r="P245" i="33" s="1"/>
  <c r="L245" i="33" a="1"/>
  <c r="L245" i="33" s="1"/>
  <c r="Q244" i="33" a="1"/>
  <c r="Q244" i="33" s="1"/>
  <c r="L323" i="33" a="1"/>
  <c r="L323" i="33" s="1"/>
  <c r="M322" i="33" a="1"/>
  <c r="M322" i="33" s="1"/>
  <c r="Q320" i="33" a="1"/>
  <c r="Q320" i="33" s="1"/>
  <c r="M320" i="33" a="1"/>
  <c r="M320" i="33" s="1"/>
  <c r="P319" i="33" a="1"/>
  <c r="P319" i="33" s="1"/>
  <c r="L319" i="33" a="1"/>
  <c r="L319" i="33" s="1"/>
  <c r="O318" i="33" a="1"/>
  <c r="O318" i="33" s="1"/>
  <c r="L318" i="33" a="1"/>
  <c r="L318" i="33" s="1"/>
  <c r="K317" i="33" a="1"/>
  <c r="K317" i="33" s="1"/>
  <c r="R315" i="33" a="1"/>
  <c r="R315" i="33" s="1"/>
  <c r="N315" i="33" a="1"/>
  <c r="N315" i="33" s="1"/>
  <c r="R314" i="33" a="1"/>
  <c r="R314" i="33" s="1"/>
  <c r="M314" i="33" a="1"/>
  <c r="M314" i="33" s="1"/>
  <c r="Q313" i="33" a="1"/>
  <c r="Q313" i="33" s="1"/>
  <c r="M313" i="33" a="1"/>
  <c r="M313" i="33" s="1"/>
  <c r="P312" i="33" a="1"/>
  <c r="P312" i="33" s="1"/>
  <c r="P311" i="33" a="1"/>
  <c r="P311" i="33" s="1"/>
  <c r="L311" i="33" a="1"/>
  <c r="L311" i="33" s="1"/>
  <c r="O310" i="33" a="1"/>
  <c r="O310" i="33" s="1"/>
  <c r="K310" i="33" a="1"/>
  <c r="K310" i="33" s="1"/>
  <c r="N309" i="33" a="1"/>
  <c r="N309" i="33" s="1"/>
  <c r="R308" i="33" a="1"/>
  <c r="R308" i="33" s="1"/>
  <c r="M308" i="33" a="1"/>
  <c r="M308" i="33" s="1"/>
  <c r="P307" i="33" a="1"/>
  <c r="P307" i="33" s="1"/>
  <c r="L307" i="33" a="1"/>
  <c r="L307" i="33" s="1"/>
  <c r="P306" i="33" a="1"/>
  <c r="P306" i="33" s="1"/>
  <c r="K306" i="33" a="1"/>
  <c r="K306" i="33" s="1"/>
  <c r="O305" i="33" a="1"/>
  <c r="O305" i="33" s="1"/>
  <c r="K305" i="33" a="1"/>
  <c r="K305" i="33" s="1"/>
  <c r="N304" i="33" a="1"/>
  <c r="N304" i="33" s="1"/>
  <c r="R303" i="33" a="1"/>
  <c r="R303" i="33" s="1"/>
  <c r="Q302" i="33" a="1"/>
  <c r="Q302" i="33" s="1"/>
  <c r="M302" i="33" a="1"/>
  <c r="M302" i="33" s="1"/>
  <c r="Q301" i="33" a="1"/>
  <c r="Q301" i="33" s="1"/>
  <c r="L301" i="33" a="1"/>
  <c r="L301" i="33" s="1"/>
  <c r="P300" i="33" a="1"/>
  <c r="P300" i="33" s="1"/>
  <c r="M300" i="33" a="1"/>
  <c r="M300" i="33" s="1"/>
  <c r="N299" i="33" a="1"/>
  <c r="N299" i="33" s="1"/>
  <c r="K299" i="33" a="1"/>
  <c r="K299" i="33" s="1"/>
  <c r="O298" i="33" a="1"/>
  <c r="O298" i="33" s="1"/>
  <c r="L298" i="33" a="1"/>
  <c r="L298" i="33" s="1"/>
  <c r="P297" i="33" a="1"/>
  <c r="P297" i="33" s="1"/>
  <c r="M297" i="33" a="1"/>
  <c r="M297" i="33" s="1"/>
  <c r="Q296" i="33" a="1"/>
  <c r="Q296" i="33" s="1"/>
  <c r="R295" i="33" a="1"/>
  <c r="R295" i="33" s="1"/>
  <c r="N295" i="33" a="1"/>
  <c r="N295" i="33" s="1"/>
  <c r="K295" i="33" a="1"/>
  <c r="K295" i="33" s="1"/>
  <c r="O294" i="33" a="1"/>
  <c r="O294" i="33" s="1"/>
  <c r="L294" i="33" a="1"/>
  <c r="L294" i="33" s="1"/>
  <c r="P293" i="33" a="1"/>
  <c r="P293" i="33" s="1"/>
  <c r="M293" i="33" a="1"/>
  <c r="M293" i="33" s="1"/>
  <c r="Q292" i="33" a="1"/>
  <c r="Q292" i="33" s="1"/>
  <c r="R291" i="33" a="1"/>
  <c r="R291" i="33" s="1"/>
  <c r="N291" i="33" a="1"/>
  <c r="N291" i="33" s="1"/>
  <c r="R290" i="33" a="1"/>
  <c r="R290" i="33" s="1"/>
  <c r="N290" i="33" a="1"/>
  <c r="N290" i="33" s="1"/>
  <c r="K290" i="33" a="1"/>
  <c r="K290" i="33" s="1"/>
  <c r="O289" i="33" a="1"/>
  <c r="O289" i="33" s="1"/>
  <c r="L289" i="33" a="1"/>
  <c r="L289" i="33" s="1"/>
  <c r="P288" i="33" a="1"/>
  <c r="P288" i="33" s="1"/>
  <c r="M288" i="33" a="1"/>
  <c r="M288" i="33" s="1"/>
  <c r="Q287" i="33" a="1"/>
  <c r="Q287" i="33" s="1"/>
  <c r="R286" i="33" a="1"/>
  <c r="R286" i="33" s="1"/>
  <c r="N286" i="33" a="1"/>
  <c r="N286" i="33" s="1"/>
  <c r="R285" i="33" a="1"/>
  <c r="R285" i="33" s="1"/>
  <c r="N285" i="33" a="1"/>
  <c r="N285" i="33" s="1"/>
  <c r="K285" i="33" a="1"/>
  <c r="K285" i="33" s="1"/>
  <c r="O284" i="33" a="1"/>
  <c r="O284" i="33" s="1"/>
  <c r="L284" i="33" a="1"/>
  <c r="L284" i="33" s="1"/>
  <c r="P283" i="33" a="1"/>
  <c r="P283" i="33" s="1"/>
  <c r="L283" i="33" a="1"/>
  <c r="L283" i="33" s="1"/>
  <c r="P282" i="33" a="1"/>
  <c r="P282" i="33" s="1"/>
  <c r="M282" i="33" a="1"/>
  <c r="M282" i="33" s="1"/>
  <c r="Q281" i="33" a="1"/>
  <c r="Q281" i="33" s="1"/>
  <c r="R280" i="33" a="1"/>
  <c r="R280" i="33" s="1"/>
  <c r="N280" i="33" a="1"/>
  <c r="N280" i="33" s="1"/>
  <c r="K280" i="33" a="1"/>
  <c r="K280" i="33" s="1"/>
  <c r="O279" i="33" a="1"/>
  <c r="O279" i="33" s="1"/>
  <c r="L279" i="33" a="1"/>
  <c r="L279" i="33" s="1"/>
  <c r="P278" i="33" a="1"/>
  <c r="P278" i="33" s="1"/>
  <c r="M278" i="33" a="1"/>
  <c r="M278" i="33" s="1"/>
  <c r="Q277" i="33" a="1"/>
  <c r="Q277" i="33" s="1"/>
  <c r="R276" i="33" a="1"/>
  <c r="R276" i="33" s="1"/>
  <c r="N276" i="33" a="1"/>
  <c r="N276" i="33" s="1"/>
  <c r="K276" i="33" a="1"/>
  <c r="K276" i="33" s="1"/>
  <c r="O275" i="33" a="1"/>
  <c r="O275" i="33" s="1"/>
  <c r="L275" i="33" a="1"/>
  <c r="L275" i="33" s="1"/>
  <c r="P274" i="33" a="1"/>
  <c r="P274" i="33" s="1"/>
  <c r="M274" i="33" a="1"/>
  <c r="M274" i="33" s="1"/>
  <c r="Q273" i="33" a="1"/>
  <c r="Q273" i="33" s="1"/>
  <c r="R272" i="33" a="1"/>
  <c r="R272" i="33" s="1"/>
  <c r="N272" i="33" a="1"/>
  <c r="N272" i="33" s="1"/>
  <c r="K272" i="33" a="1"/>
  <c r="K272" i="33" s="1"/>
  <c r="O271" i="33" a="1"/>
  <c r="O271" i="33" s="1"/>
  <c r="K271" i="33" a="1"/>
  <c r="K271" i="33" s="1"/>
  <c r="O270" i="33" a="1"/>
  <c r="O270" i="33" s="1"/>
  <c r="L270" i="33" a="1"/>
  <c r="L270" i="33" s="1"/>
  <c r="P269" i="33" a="1"/>
  <c r="P269" i="33" s="1"/>
  <c r="L269" i="33" a="1"/>
  <c r="L269" i="33" s="1"/>
  <c r="Q268" i="33" a="1"/>
  <c r="Q268" i="33" s="1"/>
  <c r="R267" i="33" a="1"/>
  <c r="R267" i="33" s="1"/>
  <c r="O267" i="33" a="1"/>
  <c r="O267" i="33" s="1"/>
  <c r="L267" i="33" a="1"/>
  <c r="L267" i="33" s="1"/>
  <c r="Q266" i="33" a="1"/>
  <c r="Q266" i="33" s="1"/>
  <c r="R265" i="33" a="1"/>
  <c r="R265" i="33" s="1"/>
  <c r="O265" i="33" a="1"/>
  <c r="O265" i="33" s="1"/>
  <c r="L265" i="33" a="1"/>
  <c r="L265" i="33" s="1"/>
  <c r="Q264" i="33" a="1"/>
  <c r="Q264" i="33" s="1"/>
  <c r="R263" i="33" a="1"/>
  <c r="R263" i="33" s="1"/>
  <c r="O263" i="33" a="1"/>
  <c r="O263" i="33" s="1"/>
  <c r="L263" i="33" a="1"/>
  <c r="L263" i="33" s="1"/>
  <c r="Q262" i="33" a="1"/>
  <c r="Q262" i="33" s="1"/>
  <c r="R261" i="33" a="1"/>
  <c r="R261" i="33" s="1"/>
  <c r="O261" i="33" a="1"/>
  <c r="O261" i="33" s="1"/>
  <c r="L261" i="33" a="1"/>
  <c r="L261" i="33" s="1"/>
  <c r="Q260" i="33" a="1"/>
  <c r="Q260" i="33" s="1"/>
  <c r="R259" i="33" a="1"/>
  <c r="R259" i="33" s="1"/>
  <c r="O259" i="33" a="1"/>
  <c r="O259" i="33" s="1"/>
  <c r="L259" i="33" a="1"/>
  <c r="L259" i="33" s="1"/>
  <c r="Q258" i="33" a="1"/>
  <c r="Q258" i="33" s="1"/>
  <c r="R257" i="33" a="1"/>
  <c r="R257" i="33" s="1"/>
  <c r="O257" i="33" a="1"/>
  <c r="O257" i="33" s="1"/>
  <c r="L257" i="33" a="1"/>
  <c r="L257" i="33" s="1"/>
  <c r="Q256" i="33" a="1"/>
  <c r="Q256" i="33" s="1"/>
  <c r="R255" i="33" a="1"/>
  <c r="R255" i="33" s="1"/>
  <c r="O255" i="33" a="1"/>
  <c r="O255" i="33" s="1"/>
  <c r="L255" i="33" a="1"/>
  <c r="L255" i="33" s="1"/>
  <c r="Q254" i="33" a="1"/>
  <c r="Q254" i="33" s="1"/>
  <c r="R253" i="33" a="1"/>
  <c r="R253" i="33" s="1"/>
  <c r="O253" i="33" a="1"/>
  <c r="O253" i="33" s="1"/>
  <c r="K253" i="33" a="1"/>
  <c r="K253" i="33" s="1"/>
  <c r="P252" i="33" a="1"/>
  <c r="P252" i="33" s="1"/>
  <c r="L252" i="33" a="1"/>
  <c r="L252" i="33" s="1"/>
  <c r="Q251" i="33" a="1"/>
  <c r="Q251" i="33" s="1"/>
  <c r="M251" i="33" a="1"/>
  <c r="M251" i="33" s="1"/>
  <c r="N250" i="33" a="1"/>
  <c r="N250" i="33" s="1"/>
  <c r="R249" i="33" a="1"/>
  <c r="R249" i="33" s="1"/>
  <c r="O249" i="33" a="1"/>
  <c r="O249" i="33" s="1"/>
  <c r="K249" i="33" a="1"/>
  <c r="K249" i="33" s="1"/>
  <c r="P248" i="33" a="1"/>
  <c r="P248" i="33" s="1"/>
  <c r="L248" i="33" a="1"/>
  <c r="L248" i="33" s="1"/>
  <c r="Q247" i="33" a="1"/>
  <c r="Q247" i="33" s="1"/>
  <c r="M247" i="33" a="1"/>
  <c r="M247" i="33" s="1"/>
  <c r="N246" i="33" a="1"/>
  <c r="N246" i="33" s="1"/>
  <c r="R245" i="33" a="1"/>
  <c r="R245" i="33" s="1"/>
  <c r="O245" i="33" a="1"/>
  <c r="O245" i="33" s="1"/>
  <c r="Q322" i="33" a="1"/>
  <c r="Q322" i="33" s="1"/>
  <c r="K322" i="33" a="1"/>
  <c r="K322" i="33" s="1"/>
  <c r="P320" i="33" a="1"/>
  <c r="P320" i="33" s="1"/>
  <c r="L320" i="33" a="1"/>
  <c r="L320" i="33" s="1"/>
  <c r="K319" i="33" a="1"/>
  <c r="K319" i="33" s="1"/>
  <c r="R317" i="33" a="1"/>
  <c r="R317" i="33" s="1"/>
  <c r="N317" i="33" a="1"/>
  <c r="N317" i="33" s="1"/>
  <c r="R316" i="33" a="1"/>
  <c r="R316" i="33" s="1"/>
  <c r="M316" i="33" a="1"/>
  <c r="M316" i="33" s="1"/>
  <c r="Q315" i="33" a="1"/>
  <c r="Q315" i="33" s="1"/>
  <c r="M315" i="33" a="1"/>
  <c r="M315" i="33" s="1"/>
  <c r="P314" i="33" a="1"/>
  <c r="P314" i="33" s="1"/>
  <c r="P313" i="33" a="1"/>
  <c r="P313" i="33" s="1"/>
  <c r="L313" i="33" a="1"/>
  <c r="L313" i="33" s="1"/>
  <c r="O312" i="33" a="1"/>
  <c r="O312" i="33" s="1"/>
  <c r="L312" i="33" a="1"/>
  <c r="L312" i="33" s="1"/>
  <c r="K311" i="33" a="1"/>
  <c r="K311" i="33" s="1"/>
  <c r="Q309" i="33" a="1"/>
  <c r="Q309" i="33" s="1"/>
  <c r="M309" i="33" a="1"/>
  <c r="M309" i="33" s="1"/>
  <c r="Q308" i="33" a="1"/>
  <c r="Q308" i="33" s="1"/>
  <c r="K308" i="33" a="1"/>
  <c r="K308" i="33" s="1"/>
  <c r="O307" i="33" a="1"/>
  <c r="O307" i="33" s="1"/>
  <c r="K307" i="33" a="1"/>
  <c r="K307" i="33" s="1"/>
  <c r="N306" i="33" a="1"/>
  <c r="N306" i="33" s="1"/>
  <c r="R305" i="33" a="1"/>
  <c r="R305" i="33" s="1"/>
  <c r="N305" i="33" a="1"/>
  <c r="N305" i="33" s="1"/>
  <c r="Q303" i="33" a="1"/>
  <c r="Q303" i="33" s="1"/>
  <c r="L303" i="33" a="1"/>
  <c r="L303" i="33" s="1"/>
  <c r="P302" i="33" a="1"/>
  <c r="P302" i="33" s="1"/>
  <c r="L302" i="33" a="1"/>
  <c r="L302" i="33" s="1"/>
  <c r="O301" i="33" a="1"/>
  <c r="O301" i="33" s="1"/>
  <c r="K301" i="33" a="1"/>
  <c r="K301" i="33" s="1"/>
  <c r="O300" i="33" a="1"/>
  <c r="O300" i="33" s="1"/>
  <c r="L300" i="33" a="1"/>
  <c r="L300" i="33" s="1"/>
  <c r="Q299" i="33" a="1"/>
  <c r="Q299" i="33" s="1"/>
  <c r="R298" i="33" a="1"/>
  <c r="R298" i="33" s="1"/>
  <c r="N298" i="33" a="1"/>
  <c r="N298" i="33" s="1"/>
  <c r="K298" i="33" a="1"/>
  <c r="K298" i="33" s="1"/>
  <c r="O297" i="33" a="1"/>
  <c r="O297" i="33" s="1"/>
  <c r="L297" i="33" a="1"/>
  <c r="L297" i="33" s="1"/>
  <c r="P296" i="33" a="1"/>
  <c r="P296" i="33" s="1"/>
  <c r="M296" i="33" a="1"/>
  <c r="M296" i="33" s="1"/>
  <c r="Q295" i="33" a="1"/>
  <c r="Q295" i="33" s="1"/>
  <c r="R294" i="33" a="1"/>
  <c r="R294" i="33" s="1"/>
  <c r="N294" i="33" a="1"/>
  <c r="N294" i="33" s="1"/>
  <c r="K294" i="33" a="1"/>
  <c r="K294" i="33" s="1"/>
  <c r="O293" i="33" a="1"/>
  <c r="O293" i="33" s="1"/>
  <c r="L293" i="33" a="1"/>
  <c r="L293" i="33" s="1"/>
  <c r="P292" i="33" a="1"/>
  <c r="P292" i="33" s="1"/>
  <c r="M292" i="33" a="1"/>
  <c r="M292" i="33" s="1"/>
  <c r="Q291" i="33" a="1"/>
  <c r="Q291" i="33" s="1"/>
  <c r="M291" i="33" a="1"/>
  <c r="M291" i="33" s="1"/>
  <c r="Q290" i="33" a="1"/>
  <c r="Q290" i="33" s="1"/>
  <c r="R289" i="33" a="1"/>
  <c r="R289" i="33" s="1"/>
  <c r="N289" i="33" a="1"/>
  <c r="N289" i="33" s="1"/>
  <c r="K289" i="33" a="1"/>
  <c r="K289" i="33" s="1"/>
  <c r="O288" i="33" a="1"/>
  <c r="O288" i="33" s="1"/>
  <c r="L288" i="33" a="1"/>
  <c r="L288" i="33" s="1"/>
  <c r="P287" i="33" a="1"/>
  <c r="P287" i="33" s="1"/>
  <c r="M287" i="33" a="1"/>
  <c r="M287" i="33" s="1"/>
  <c r="Q286" i="33" a="1"/>
  <c r="Q286" i="33" s="1"/>
  <c r="M286" i="33" a="1"/>
  <c r="M286" i="33" s="1"/>
  <c r="Q285" i="33" a="1"/>
  <c r="Q285" i="33" s="1"/>
  <c r="R284" i="33" a="1"/>
  <c r="R284" i="33" s="1"/>
  <c r="N284" i="33" a="1"/>
  <c r="N284" i="33" s="1"/>
  <c r="K284" i="33" a="1"/>
  <c r="K284" i="33" s="1"/>
  <c r="O283" i="33" a="1"/>
  <c r="O283" i="33" s="1"/>
  <c r="K283" i="33" a="1"/>
  <c r="K283" i="33" s="1"/>
  <c r="O282" i="33" a="1"/>
  <c r="O282" i="33" s="1"/>
  <c r="L282" i="33" a="1"/>
  <c r="L282" i="33" s="1"/>
  <c r="P281" i="33" a="1"/>
  <c r="P281" i="33" s="1"/>
  <c r="M281" i="33" a="1"/>
  <c r="M281" i="33" s="1"/>
  <c r="Q280" i="33" a="1"/>
  <c r="Q280" i="33" s="1"/>
  <c r="R279" i="33" a="1"/>
  <c r="R279" i="33" s="1"/>
  <c r="N279" i="33" a="1"/>
  <c r="N279" i="33" s="1"/>
  <c r="K279" i="33" a="1"/>
  <c r="K279" i="33" s="1"/>
  <c r="O278" i="33" a="1"/>
  <c r="O278" i="33" s="1"/>
  <c r="L278" i="33" a="1"/>
  <c r="L278" i="33" s="1"/>
  <c r="P277" i="33" a="1"/>
  <c r="P277" i="33" s="1"/>
  <c r="M277" i="33" a="1"/>
  <c r="M277" i="33" s="1"/>
  <c r="Q276" i="33" a="1"/>
  <c r="Q276" i="33" s="1"/>
  <c r="R275" i="33" a="1"/>
  <c r="R275" i="33" s="1"/>
  <c r="N275" i="33" a="1"/>
  <c r="N275" i="33" s="1"/>
  <c r="K275" i="33" a="1"/>
  <c r="K275" i="33" s="1"/>
  <c r="O274" i="33" a="1"/>
  <c r="O274" i="33" s="1"/>
  <c r="L274" i="33" a="1"/>
  <c r="L274" i="33" s="1"/>
  <c r="P273" i="33" a="1"/>
  <c r="P273" i="33" s="1"/>
  <c r="M273" i="33" a="1"/>
  <c r="M273" i="33" s="1"/>
  <c r="Q272" i="33" a="1"/>
  <c r="Q272" i="33" s="1"/>
  <c r="R271" i="33" a="1"/>
  <c r="R271" i="33" s="1"/>
  <c r="N271" i="33" a="1"/>
  <c r="N271" i="33" s="1"/>
  <c r="R270" i="33" a="1"/>
  <c r="R270" i="33" s="1"/>
  <c r="N270" i="33" a="1"/>
  <c r="N270" i="33" s="1"/>
  <c r="K270" i="33" a="1"/>
  <c r="K270" i="33" s="1"/>
  <c r="O269" i="33" a="1"/>
  <c r="O269" i="33" s="1"/>
  <c r="K269" i="33" a="1"/>
  <c r="K269" i="33" s="1"/>
  <c r="P268" i="33" a="1"/>
  <c r="P268" i="33" s="1"/>
  <c r="M268" i="33" a="1"/>
  <c r="M268" i="33" s="1"/>
  <c r="N267" i="33" a="1"/>
  <c r="N267" i="33" s="1"/>
  <c r="K267" i="33" a="1"/>
  <c r="K267" i="33" s="1"/>
  <c r="P266" i="33" a="1"/>
  <c r="P266" i="33" s="1"/>
  <c r="M266" i="33" a="1"/>
  <c r="M266" i="33" s="1"/>
  <c r="N265" i="33" a="1"/>
  <c r="N265" i="33" s="1"/>
  <c r="K265" i="33" a="1"/>
  <c r="K265" i="33" s="1"/>
  <c r="P264" i="33" a="1"/>
  <c r="P264" i="33" s="1"/>
  <c r="M264" i="33" a="1"/>
  <c r="M264" i="33" s="1"/>
  <c r="N263" i="33" a="1"/>
  <c r="N263" i="33" s="1"/>
  <c r="K263" i="33" a="1"/>
  <c r="K263" i="33" s="1"/>
  <c r="P262" i="33" a="1"/>
  <c r="P262" i="33" s="1"/>
  <c r="M262" i="33" a="1"/>
  <c r="M262" i="33" s="1"/>
  <c r="N261" i="33" a="1"/>
  <c r="N261" i="33" s="1"/>
  <c r="K261" i="33" a="1"/>
  <c r="K261" i="33" s="1"/>
  <c r="P260" i="33" a="1"/>
  <c r="P260" i="33" s="1"/>
  <c r="M260" i="33" a="1"/>
  <c r="M260" i="33" s="1"/>
  <c r="N259" i="33" a="1"/>
  <c r="N259" i="33" s="1"/>
  <c r="K259" i="33" a="1"/>
  <c r="K259" i="33" s="1"/>
  <c r="P258" i="33" a="1"/>
  <c r="P258" i="33" s="1"/>
  <c r="M258" i="33" a="1"/>
  <c r="M258" i="33" s="1"/>
  <c r="N257" i="33" a="1"/>
  <c r="N257" i="33" s="1"/>
  <c r="K257" i="33" a="1"/>
  <c r="K257" i="33" s="1"/>
  <c r="P256" i="33" a="1"/>
  <c r="P256" i="33" s="1"/>
  <c r="M256" i="33" a="1"/>
  <c r="M256" i="33" s="1"/>
  <c r="N255" i="33" a="1"/>
  <c r="N255" i="33" s="1"/>
  <c r="K255" i="33" a="1"/>
  <c r="K255" i="33" s="1"/>
  <c r="N253" i="33" a="1"/>
  <c r="N253" i="33" s="1"/>
  <c r="P251" i="33" a="1"/>
  <c r="P251" i="33" s="1"/>
  <c r="K248" i="33" a="1"/>
  <c r="K248" i="33" s="1"/>
  <c r="M246" i="33" a="1"/>
  <c r="M246" i="33" s="1"/>
  <c r="R244" i="33" a="1"/>
  <c r="R244" i="33" s="1"/>
  <c r="L244" i="33" a="1"/>
  <c r="L244" i="33" s="1"/>
  <c r="P243" i="33" a="1"/>
  <c r="P243" i="33" s="1"/>
  <c r="R242" i="33" a="1"/>
  <c r="R242" i="33" s="1"/>
  <c r="N242" i="33" a="1"/>
  <c r="N242" i="33" s="1"/>
  <c r="L241" i="33" a="1"/>
  <c r="L241" i="33" s="1"/>
  <c r="P240" i="33" a="1"/>
  <c r="P240" i="33" s="1"/>
  <c r="K240" i="33" a="1"/>
  <c r="K240" i="33" s="1"/>
  <c r="N239" i="33" a="1"/>
  <c r="N239" i="33" s="1"/>
  <c r="M238" i="33" a="1"/>
  <c r="M238" i="33" s="1"/>
  <c r="P237" i="33" a="1"/>
  <c r="P237" i="33" s="1"/>
  <c r="K237" i="33" a="1"/>
  <c r="K237" i="33" s="1"/>
  <c r="O236" i="33" a="1"/>
  <c r="O236" i="33" s="1"/>
  <c r="M235" i="33" a="1"/>
  <c r="M235" i="33" s="1"/>
  <c r="Q234" i="33" a="1"/>
  <c r="Q234" i="33" s="1"/>
  <c r="L234" i="33" a="1"/>
  <c r="L234" i="33" s="1"/>
  <c r="P233" i="33" a="1"/>
  <c r="P233" i="33" s="1"/>
  <c r="L233" i="33" a="1"/>
  <c r="L233" i="33" s="1"/>
  <c r="O232" i="33" a="1"/>
  <c r="O232" i="33" s="1"/>
  <c r="K232" i="33" a="1"/>
  <c r="K232" i="33" s="1"/>
  <c r="O231" i="33" a="1"/>
  <c r="O231" i="33" s="1"/>
  <c r="R230" i="33" a="1"/>
  <c r="R230" i="33" s="1"/>
  <c r="K230" i="33" a="1"/>
  <c r="K230" i="33" s="1"/>
  <c r="N229" i="33" a="1"/>
  <c r="N229" i="33" s="1"/>
  <c r="R228" i="33" a="1"/>
  <c r="R228" i="33" s="1"/>
  <c r="N228" i="33" a="1"/>
  <c r="N228" i="33" s="1"/>
  <c r="Q227" i="33" a="1"/>
  <c r="Q227" i="33" s="1"/>
  <c r="M227" i="33" a="1"/>
  <c r="M227" i="33" s="1"/>
  <c r="Q226" i="33" a="1"/>
  <c r="Q226" i="33" s="1"/>
  <c r="M226" i="33" a="1"/>
  <c r="M226" i="33" s="1"/>
  <c r="Q225" i="33" a="1"/>
  <c r="Q225" i="33" s="1"/>
  <c r="N225" i="33" a="1"/>
  <c r="N225" i="33" s="1"/>
  <c r="Q224" i="33" a="1"/>
  <c r="Q224" i="33" s="1"/>
  <c r="N224" i="33" a="1"/>
  <c r="N224" i="33" s="1"/>
  <c r="R223" i="33" a="1"/>
  <c r="R223" i="33" s="1"/>
  <c r="M223" i="33" a="1"/>
  <c r="M223" i="33" s="1"/>
  <c r="Q222" i="33" a="1"/>
  <c r="Q222" i="33" s="1"/>
  <c r="N222" i="33" a="1"/>
  <c r="N222" i="33" s="1"/>
  <c r="Q221" i="33" a="1"/>
  <c r="Q221" i="33" s="1"/>
  <c r="M221" i="33" a="1"/>
  <c r="M221" i="33" s="1"/>
  <c r="Q220" i="33" a="1"/>
  <c r="Q220" i="33" s="1"/>
  <c r="N218" i="33" a="1"/>
  <c r="N218" i="33" s="1"/>
  <c r="K218" i="33" a="1"/>
  <c r="K218" i="33" s="1"/>
  <c r="P217" i="33" a="1"/>
  <c r="P217" i="33" s="1"/>
  <c r="M217" i="33" a="1"/>
  <c r="M217" i="33" s="1"/>
  <c r="R216" i="33" a="1"/>
  <c r="R216" i="33" s="1"/>
  <c r="O216" i="33" a="1"/>
  <c r="O216" i="33" s="1"/>
  <c r="Q215" i="33" a="1"/>
  <c r="Q215" i="33" s="1"/>
  <c r="N215" i="33" a="1"/>
  <c r="N215" i="33" s="1"/>
  <c r="R214" i="33" a="1"/>
  <c r="R214" i="33" s="1"/>
  <c r="O214" i="33" a="1"/>
  <c r="O214" i="33" s="1"/>
  <c r="Q213" i="33" a="1"/>
  <c r="Q213" i="33" s="1"/>
  <c r="L213" i="33" a="1"/>
  <c r="L213" i="33" s="1"/>
  <c r="N212" i="33" a="1"/>
  <c r="N212" i="33" s="1"/>
  <c r="K212" i="33" a="1"/>
  <c r="K212" i="33" s="1"/>
  <c r="P211" i="33" a="1"/>
  <c r="P211" i="33" s="1"/>
  <c r="M211" i="33" a="1"/>
  <c r="M211" i="33" s="1"/>
  <c r="R210" i="33" a="1"/>
  <c r="R210" i="33" s="1"/>
  <c r="L210" i="33" a="1"/>
  <c r="L210" i="33" s="1"/>
  <c r="M209" i="33" a="1"/>
  <c r="M209" i="33" s="1"/>
  <c r="R208" i="33" a="1"/>
  <c r="R208" i="33" s="1"/>
  <c r="O208" i="33" a="1"/>
  <c r="O208" i="33" s="1"/>
  <c r="L208" i="33" a="1"/>
  <c r="L208" i="33" s="1"/>
  <c r="N207" i="33" a="1"/>
  <c r="N207" i="33" s="1"/>
  <c r="K207" i="33" a="1"/>
  <c r="K207" i="33" s="1"/>
  <c r="P206" i="33" a="1"/>
  <c r="P206" i="33" s="1"/>
  <c r="M206" i="33" a="1"/>
  <c r="M206" i="33" s="1"/>
  <c r="Q205" i="33" a="1"/>
  <c r="Q205" i="33" s="1"/>
  <c r="N205" i="33" a="1"/>
  <c r="N205" i="33" s="1"/>
  <c r="K205" i="33" a="1"/>
  <c r="K205" i="33" s="1"/>
  <c r="P204" i="33" a="1"/>
  <c r="P204" i="33" s="1"/>
  <c r="M204" i="33" a="1"/>
  <c r="M204" i="33" s="1"/>
  <c r="R203" i="33" a="1"/>
  <c r="R203" i="33" s="1"/>
  <c r="O203" i="33" a="1"/>
  <c r="O203" i="33" s="1"/>
  <c r="Q202" i="33" a="1"/>
  <c r="Q202" i="33" s="1"/>
  <c r="L202" i="33" a="1"/>
  <c r="L202" i="33" s="1"/>
  <c r="N201" i="33" a="1"/>
  <c r="N201" i="33" s="1"/>
  <c r="K201" i="33" a="1"/>
  <c r="K201" i="33" s="1"/>
  <c r="P200" i="33" a="1"/>
  <c r="P200" i="33" s="1"/>
  <c r="M200" i="33" a="1"/>
  <c r="M200" i="33" s="1"/>
  <c r="R199" i="33" a="1"/>
  <c r="R199" i="33" s="1"/>
  <c r="N199" i="33" a="1"/>
  <c r="N199" i="33" s="1"/>
  <c r="K199" i="33" a="1"/>
  <c r="K199" i="33" s="1"/>
  <c r="P198" i="33" a="1"/>
  <c r="P198" i="33" s="1"/>
  <c r="L198" i="33" a="1"/>
  <c r="L198" i="33" s="1"/>
  <c r="N197" i="33" a="1"/>
  <c r="N197" i="33" s="1"/>
  <c r="K197" i="33" a="1"/>
  <c r="K197" i="33" s="1"/>
  <c r="P196" i="33" a="1"/>
  <c r="P196" i="33" s="1"/>
  <c r="M196" i="33" a="1"/>
  <c r="M196" i="33" s="1"/>
  <c r="R195" i="33" a="1"/>
  <c r="R195" i="33" s="1"/>
  <c r="O195" i="33" a="1"/>
  <c r="O195" i="33" s="1"/>
  <c r="Q194" i="33" a="1"/>
  <c r="Q194" i="33" s="1"/>
  <c r="N194" i="33" a="1"/>
  <c r="N194" i="33" s="1"/>
  <c r="R193" i="33" a="1"/>
  <c r="R193" i="33" s="1"/>
  <c r="O193" i="33" a="1"/>
  <c r="O193" i="33" s="1"/>
  <c r="L193" i="33" a="1"/>
  <c r="L193" i="33" s="1"/>
  <c r="N192" i="33" a="1"/>
  <c r="N192" i="33" s="1"/>
  <c r="K192" i="33" a="1"/>
  <c r="K192" i="33" s="1"/>
  <c r="P191" i="33" a="1"/>
  <c r="P191" i="33" s="1"/>
  <c r="Q190" i="33" a="1"/>
  <c r="Q190" i="33" s="1"/>
  <c r="L190" i="33" a="1"/>
  <c r="L190" i="33" s="1"/>
  <c r="N189" i="33" a="1"/>
  <c r="N189" i="33" s="1"/>
  <c r="K189" i="33" a="1"/>
  <c r="K189" i="33" s="1"/>
  <c r="O188" i="33" a="1"/>
  <c r="O188" i="33" s="1"/>
  <c r="Q187" i="33" a="1"/>
  <c r="Q187" i="33" s="1"/>
  <c r="L187" i="33" a="1"/>
  <c r="L187" i="33" s="1"/>
  <c r="N186" i="33" a="1"/>
  <c r="N186" i="33" s="1"/>
  <c r="K186" i="33" a="1"/>
  <c r="K186" i="33" s="1"/>
  <c r="P185" i="33" a="1"/>
  <c r="P185" i="33" s="1"/>
  <c r="Q184" i="33" a="1"/>
  <c r="Q184" i="33" s="1"/>
  <c r="N184" i="33" a="1"/>
  <c r="N184" i="33" s="1"/>
  <c r="K184" i="33" a="1"/>
  <c r="K184" i="33" s="1"/>
  <c r="P183" i="33" a="1"/>
  <c r="P183" i="33" s="1"/>
  <c r="Q182" i="33" a="1"/>
  <c r="Q182" i="33" s="1"/>
  <c r="N182" i="33" a="1"/>
  <c r="N182" i="33" s="1"/>
  <c r="K182" i="33" a="1"/>
  <c r="K182" i="33" s="1"/>
  <c r="P181" i="33" a="1"/>
  <c r="P181" i="33" s="1"/>
  <c r="M181" i="33" a="1"/>
  <c r="M181" i="33" s="1"/>
  <c r="R180" i="33" a="1"/>
  <c r="R180" i="33" s="1"/>
  <c r="O180" i="33" a="1"/>
  <c r="O180" i="33" s="1"/>
  <c r="Q179" i="33" a="1"/>
  <c r="Q179" i="33" s="1"/>
  <c r="L179" i="33" a="1"/>
  <c r="L179" i="33" s="1"/>
  <c r="P178" i="33" a="1"/>
  <c r="P178" i="33" s="1"/>
  <c r="M178" i="33" a="1"/>
  <c r="M178" i="33" s="1"/>
  <c r="R177" i="33" a="1"/>
  <c r="R177" i="33" s="1"/>
  <c r="O177" i="33" a="1"/>
  <c r="O177" i="33" s="1"/>
  <c r="Q176" i="33" a="1"/>
  <c r="Q176" i="33" s="1"/>
  <c r="L176" i="33" a="1"/>
  <c r="L176" i="33" s="1"/>
  <c r="M175" i="33" a="1"/>
  <c r="M175" i="33" s="1"/>
  <c r="R174" i="33" a="1"/>
  <c r="R174" i="33" s="1"/>
  <c r="L174" i="33" a="1"/>
  <c r="L174" i="33" s="1"/>
  <c r="N173" i="33" a="1"/>
  <c r="N173" i="33" s="1"/>
  <c r="K173" i="33" a="1"/>
  <c r="K173" i="33" s="1"/>
  <c r="O172" i="33" a="1"/>
  <c r="O172" i="33" s="1"/>
  <c r="Q171" i="33" a="1"/>
  <c r="Q171" i="33" s="1"/>
  <c r="N171" i="33" a="1"/>
  <c r="N171" i="33" s="1"/>
  <c r="K171" i="33" a="1"/>
  <c r="K171" i="33" s="1"/>
  <c r="P170" i="33" a="1"/>
  <c r="P170" i="33" s="1"/>
  <c r="Q169" i="33" a="1"/>
  <c r="Q169" i="33" s="1"/>
  <c r="N169" i="33" a="1"/>
  <c r="N169" i="33" s="1"/>
  <c r="K169" i="33" a="1"/>
  <c r="K169" i="33" s="1"/>
  <c r="P168" i="33" a="1"/>
  <c r="P168" i="33" s="1"/>
  <c r="M168" i="33" a="1"/>
  <c r="M168" i="33" s="1"/>
  <c r="R167" i="33" a="1"/>
  <c r="R167" i="33" s="1"/>
  <c r="O167" i="33" a="1"/>
  <c r="O167" i="33" s="1"/>
  <c r="Q166" i="33" a="1"/>
  <c r="Q166" i="33" s="1"/>
  <c r="L166" i="33" a="1"/>
  <c r="L166" i="33" s="1"/>
  <c r="M165" i="33" a="1"/>
  <c r="M165" i="33" s="1"/>
  <c r="R164" i="33" a="1"/>
  <c r="R164" i="33" s="1"/>
  <c r="O164" i="33" a="1"/>
  <c r="O164" i="33" s="1"/>
  <c r="Q163" i="33" a="1"/>
  <c r="Q163" i="33" s="1"/>
  <c r="L163" i="33" a="1"/>
  <c r="L163" i="33" s="1"/>
  <c r="N162" i="33" a="1"/>
  <c r="N162" i="33" s="1"/>
  <c r="K162" i="33" a="1"/>
  <c r="K162" i="33" s="1"/>
  <c r="P161" i="33" a="1"/>
  <c r="P161" i="33" s="1"/>
  <c r="M161" i="33" a="1"/>
  <c r="M161" i="33" s="1"/>
  <c r="R160" i="33" a="1"/>
  <c r="R160" i="33" s="1"/>
  <c r="O160" i="33" a="1"/>
  <c r="O160" i="33" s="1"/>
  <c r="Q159" i="33" a="1"/>
  <c r="Q159" i="33" s="1"/>
  <c r="L159" i="33" a="1"/>
  <c r="L159" i="33" s="1"/>
  <c r="M158" i="33" a="1"/>
  <c r="M158" i="33" s="1"/>
  <c r="R157" i="33" a="1"/>
  <c r="R157" i="33" s="1"/>
  <c r="O157" i="33" a="1"/>
  <c r="O157" i="33" s="1"/>
  <c r="Q156" i="33" a="1"/>
  <c r="Q156" i="33" s="1"/>
  <c r="L156" i="33" a="1"/>
  <c r="L156" i="33" s="1"/>
  <c r="M155" i="33" a="1"/>
  <c r="M155" i="33" s="1"/>
  <c r="R154" i="33" a="1"/>
  <c r="R154" i="33" s="1"/>
  <c r="O154" i="33" a="1"/>
  <c r="O154" i="33" s="1"/>
  <c r="Q153" i="33" a="1"/>
  <c r="Q153" i="33" s="1"/>
  <c r="L153" i="33" a="1"/>
  <c r="L153" i="33" s="1"/>
  <c r="N152" i="33" a="1"/>
  <c r="N152" i="33" s="1"/>
  <c r="K152" i="33" a="1"/>
  <c r="K152" i="33" s="1"/>
  <c r="P151" i="33" a="1"/>
  <c r="P151" i="33" s="1"/>
  <c r="M151" i="33" a="1"/>
  <c r="M151" i="33" s="1"/>
  <c r="P254" i="33" a="1"/>
  <c r="P254" i="33" s="1"/>
  <c r="R252" i="33" a="1"/>
  <c r="R252" i="33" s="1"/>
  <c r="L251" i="33" a="1"/>
  <c r="L251" i="33" s="1"/>
  <c r="N249" i="33" a="1"/>
  <c r="N249" i="33" s="1"/>
  <c r="P247" i="33" a="1"/>
  <c r="P247" i="33" s="1"/>
  <c r="P244" i="33" a="1"/>
  <c r="P244" i="33" s="1"/>
  <c r="K244" i="33" a="1"/>
  <c r="K244" i="33" s="1"/>
  <c r="N243" i="33" a="1"/>
  <c r="N243" i="33" s="1"/>
  <c r="M242" i="33" a="1"/>
  <c r="M242" i="33" s="1"/>
  <c r="P241" i="33" a="1"/>
  <c r="P241" i="33" s="1"/>
  <c r="K241" i="33" a="1"/>
  <c r="K241" i="33" s="1"/>
  <c r="O240" i="33" a="1"/>
  <c r="O240" i="33" s="1"/>
  <c r="M239" i="33" a="1"/>
  <c r="M239" i="33" s="1"/>
  <c r="Q238" i="33" a="1"/>
  <c r="Q238" i="33" s="1"/>
  <c r="K238" i="33" a="1"/>
  <c r="K238" i="33" s="1"/>
  <c r="O237" i="33" a="1"/>
  <c r="O237" i="33" s="1"/>
  <c r="R236" i="33" a="1"/>
  <c r="R236" i="33" s="1"/>
  <c r="M236" i="33" a="1"/>
  <c r="M236" i="33" s="1"/>
  <c r="Q235" i="33" a="1"/>
  <c r="Q235" i="33" s="1"/>
  <c r="L235" i="33" a="1"/>
  <c r="L235" i="33" s="1"/>
  <c r="K234" i="33" a="1"/>
  <c r="K234" i="33" s="1"/>
  <c r="O233" i="33" a="1"/>
  <c r="O233" i="33" s="1"/>
  <c r="R232" i="33" a="1"/>
  <c r="R232" i="33" s="1"/>
  <c r="R231" i="33" a="1"/>
  <c r="R231" i="33" s="1"/>
  <c r="N231" i="33" a="1"/>
  <c r="N231" i="33" s="1"/>
  <c r="Q230" i="33" a="1"/>
  <c r="Q230" i="33" s="1"/>
  <c r="N230" i="33" a="1"/>
  <c r="N230" i="33" s="1"/>
  <c r="Q229" i="33" a="1"/>
  <c r="Q229" i="33" s="1"/>
  <c r="M229" i="33" a="1"/>
  <c r="M229" i="33" s="1"/>
  <c r="Q228" i="33" a="1"/>
  <c r="Q228" i="33" s="1"/>
  <c r="P227" i="33" a="1"/>
  <c r="P227" i="33" s="1"/>
  <c r="P226" i="33" a="1"/>
  <c r="P226" i="33" s="1"/>
  <c r="M224" i="33" a="1"/>
  <c r="M224" i="33" s="1"/>
  <c r="P223" i="33" a="1"/>
  <c r="P223" i="33" s="1"/>
  <c r="O220" i="33" a="1"/>
  <c r="O220" i="33" s="1"/>
  <c r="L220" i="33" a="1"/>
  <c r="L220" i="33" s="1"/>
  <c r="P219" i="33" a="1"/>
  <c r="P219" i="33" s="1"/>
  <c r="K219" i="33" a="1"/>
  <c r="K219" i="33" s="1"/>
  <c r="P218" i="33" a="1"/>
  <c r="P218" i="33" s="1"/>
  <c r="M218" i="33" a="1"/>
  <c r="M218" i="33" s="1"/>
  <c r="R217" i="33" a="1"/>
  <c r="R217" i="33" s="1"/>
  <c r="O217" i="33" a="1"/>
  <c r="O217" i="33" s="1"/>
  <c r="Q216" i="33" a="1"/>
  <c r="Q216" i="33" s="1"/>
  <c r="L216" i="33" a="1"/>
  <c r="L216" i="33" s="1"/>
  <c r="M215" i="33" a="1"/>
  <c r="M215" i="33" s="1"/>
  <c r="Q214" i="33" a="1"/>
  <c r="Q214" i="33" s="1"/>
  <c r="L214" i="33" a="1"/>
  <c r="L214" i="33" s="1"/>
  <c r="N213" i="33" a="1"/>
  <c r="N213" i="33" s="1"/>
  <c r="K213" i="33" a="1"/>
  <c r="K213" i="33" s="1"/>
  <c r="P212" i="33" a="1"/>
  <c r="P212" i="33" s="1"/>
  <c r="M212" i="33" a="1"/>
  <c r="M212" i="33" s="1"/>
  <c r="R211" i="33" a="1"/>
  <c r="R211" i="33" s="1"/>
  <c r="O211" i="33" a="1"/>
  <c r="O211" i="33" s="1"/>
  <c r="Q210" i="33" a="1"/>
  <c r="Q210" i="33" s="1"/>
  <c r="N210" i="33" a="1"/>
  <c r="N210" i="33" s="1"/>
  <c r="K210" i="33" a="1"/>
  <c r="K210" i="33" s="1"/>
  <c r="P209" i="33" a="1"/>
  <c r="P209" i="33" s="1"/>
  <c r="Q208" i="33" a="1"/>
  <c r="Q208" i="33" s="1"/>
  <c r="N208" i="33" a="1"/>
  <c r="N208" i="33" s="1"/>
  <c r="K208" i="33" a="1"/>
  <c r="K208" i="33" s="1"/>
  <c r="P207" i="33" a="1"/>
  <c r="P207" i="33" s="1"/>
  <c r="M207" i="33" a="1"/>
  <c r="M207" i="33" s="1"/>
  <c r="R206" i="33" a="1"/>
  <c r="R206" i="33" s="1"/>
  <c r="O206" i="33" a="1"/>
  <c r="O206" i="33" s="1"/>
  <c r="L206" i="33" a="1"/>
  <c r="L206" i="33" s="1"/>
  <c r="M205" i="33" a="1"/>
  <c r="M205" i="33" s="1"/>
  <c r="R204" i="33" a="1"/>
  <c r="R204" i="33" s="1"/>
  <c r="O204" i="33" a="1"/>
  <c r="O204" i="33" s="1"/>
  <c r="Q203" i="33" a="1"/>
  <c r="Q203" i="33" s="1"/>
  <c r="L203" i="33" a="1"/>
  <c r="L203" i="33" s="1"/>
  <c r="N202" i="33" a="1"/>
  <c r="N202" i="33" s="1"/>
  <c r="K202" i="33" a="1"/>
  <c r="K202" i="33" s="1"/>
  <c r="P201" i="33" a="1"/>
  <c r="P201" i="33" s="1"/>
  <c r="M201" i="33" a="1"/>
  <c r="M201" i="33" s="1"/>
  <c r="R200" i="33" a="1"/>
  <c r="R200" i="33" s="1"/>
  <c r="O200" i="33" a="1"/>
  <c r="O200" i="33" s="1"/>
  <c r="Q199" i="33" a="1"/>
  <c r="Q199" i="33" s="1"/>
  <c r="M199" i="33" a="1"/>
  <c r="M199" i="33" s="1"/>
  <c r="R198" i="33" a="1"/>
  <c r="R198" i="33" s="1"/>
  <c r="O198" i="33" a="1"/>
  <c r="O198" i="33" s="1"/>
  <c r="K198" i="33" a="1"/>
  <c r="K198" i="33" s="1"/>
  <c r="P197" i="33" a="1"/>
  <c r="P197" i="33" s="1"/>
  <c r="M197" i="33" a="1"/>
  <c r="M197" i="33" s="1"/>
  <c r="R196" i="33" a="1"/>
  <c r="R196" i="33" s="1"/>
  <c r="O196" i="33" a="1"/>
  <c r="O196" i="33" s="1"/>
  <c r="Q195" i="33" a="1"/>
  <c r="Q195" i="33" s="1"/>
  <c r="L195" i="33" a="1"/>
  <c r="L195" i="33" s="1"/>
  <c r="M194" i="33" a="1"/>
  <c r="M194" i="33" s="1"/>
  <c r="Q193" i="33" a="1"/>
  <c r="Q193" i="33" s="1"/>
  <c r="N193" i="33" a="1"/>
  <c r="N193" i="33" s="1"/>
  <c r="K193" i="33" a="1"/>
  <c r="K193" i="33" s="1"/>
  <c r="P192" i="33" a="1"/>
  <c r="P192" i="33" s="1"/>
  <c r="M192" i="33" a="1"/>
  <c r="M192" i="33" s="1"/>
  <c r="R191" i="33" a="1"/>
  <c r="R191" i="33" s="1"/>
  <c r="O191" i="33" a="1"/>
  <c r="O191" i="33" s="1"/>
  <c r="L191" i="33" a="1"/>
  <c r="L191" i="33" s="1"/>
  <c r="N190" i="33" a="1"/>
  <c r="N190" i="33" s="1"/>
  <c r="K190" i="33" a="1"/>
  <c r="K190" i="33" s="1"/>
  <c r="P189" i="33" a="1"/>
  <c r="P189" i="33" s="1"/>
  <c r="M189" i="33" a="1"/>
  <c r="M189" i="33" s="1"/>
  <c r="R188" i="33" a="1"/>
  <c r="R188" i="33" s="1"/>
  <c r="L188" i="33" a="1"/>
  <c r="L188" i="33" s="1"/>
  <c r="N187" i="33" a="1"/>
  <c r="N187" i="33" s="1"/>
  <c r="K187" i="33" a="1"/>
  <c r="K187" i="33" s="1"/>
  <c r="P186" i="33" a="1"/>
  <c r="P186" i="33" s="1"/>
  <c r="M186" i="33" a="1"/>
  <c r="M186" i="33" s="1"/>
  <c r="R185" i="33" a="1"/>
  <c r="R185" i="33" s="1"/>
  <c r="O185" i="33" a="1"/>
  <c r="O185" i="33" s="1"/>
  <c r="L185" i="33" a="1"/>
  <c r="L185" i="33" s="1"/>
  <c r="M184" i="33" a="1"/>
  <c r="M184" i="33" s="1"/>
  <c r="R183" i="33" a="1"/>
  <c r="R183" i="33" s="1"/>
  <c r="O183" i="33" a="1"/>
  <c r="O183" i="33" s="1"/>
  <c r="L183" i="33" a="1"/>
  <c r="L183" i="33" s="1"/>
  <c r="M182" i="33" a="1"/>
  <c r="M182" i="33" s="1"/>
  <c r="R181" i="33" a="1"/>
  <c r="R181" i="33" s="1"/>
  <c r="O181" i="33" a="1"/>
  <c r="O181" i="33" s="1"/>
  <c r="Q180" i="33" a="1"/>
  <c r="Q180" i="33" s="1"/>
  <c r="L180" i="33" a="1"/>
  <c r="L180" i="33" s="1"/>
  <c r="N179" i="33" a="1"/>
  <c r="N179" i="33" s="1"/>
  <c r="K179" i="33" a="1"/>
  <c r="K179" i="33" s="1"/>
  <c r="O178" i="33" a="1"/>
  <c r="O178" i="33" s="1"/>
  <c r="Q177" i="33" a="1"/>
  <c r="Q177" i="33" s="1"/>
  <c r="L177" i="33" a="1"/>
  <c r="L177" i="33" s="1"/>
  <c r="N176" i="33" a="1"/>
  <c r="N176" i="33" s="1"/>
  <c r="K176" i="33" a="1"/>
  <c r="K176" i="33" s="1"/>
  <c r="P175" i="33" a="1"/>
  <c r="P175" i="33" s="1"/>
  <c r="Q174" i="33" a="1"/>
  <c r="Q174" i="33" s="1"/>
  <c r="N174" i="33" a="1"/>
  <c r="N174" i="33" s="1"/>
  <c r="K174" i="33" a="1"/>
  <c r="K174" i="33" s="1"/>
  <c r="P173" i="33" a="1"/>
  <c r="P173" i="33" s="1"/>
  <c r="M173" i="33" a="1"/>
  <c r="M173" i="33" s="1"/>
  <c r="R172" i="33" a="1"/>
  <c r="R172" i="33" s="1"/>
  <c r="M254" i="33" a="1"/>
  <c r="M254" i="33" s="1"/>
  <c r="O252" i="33" a="1"/>
  <c r="O252" i="33" s="1"/>
  <c r="Q250" i="33" a="1"/>
  <c r="Q250" i="33" s="1"/>
  <c r="R248" i="33" a="1"/>
  <c r="R248" i="33" s="1"/>
  <c r="L247" i="33" a="1"/>
  <c r="L247" i="33" s="1"/>
  <c r="N245" i="33" a="1"/>
  <c r="N245" i="33" s="1"/>
  <c r="O244" i="33" a="1"/>
  <c r="O244" i="33" s="1"/>
  <c r="M243" i="33" a="1"/>
  <c r="M243" i="33" s="1"/>
  <c r="Q242" i="33" a="1"/>
  <c r="Q242" i="33" s="1"/>
  <c r="K242" i="33" a="1"/>
  <c r="K242" i="33" s="1"/>
  <c r="O241" i="33" a="1"/>
  <c r="O241" i="33" s="1"/>
  <c r="R240" i="33" a="1"/>
  <c r="R240" i="33" s="1"/>
  <c r="M240" i="33" a="1"/>
  <c r="M240" i="33" s="1"/>
  <c r="Q239" i="33" a="1"/>
  <c r="Q239" i="33" s="1"/>
  <c r="L239" i="33" a="1"/>
  <c r="L239" i="33" s="1"/>
  <c r="O238" i="33" a="1"/>
  <c r="O238" i="33" s="1"/>
  <c r="R237" i="33" a="1"/>
  <c r="R237" i="33" s="1"/>
  <c r="N237" i="33" a="1"/>
  <c r="N237" i="33" s="1"/>
  <c r="Q236" i="33" a="1"/>
  <c r="Q236" i="33" s="1"/>
  <c r="L236" i="33" a="1"/>
  <c r="L236" i="33" s="1"/>
  <c r="P235" i="33" a="1"/>
  <c r="P235" i="33" s="1"/>
  <c r="R234" i="33" a="1"/>
  <c r="R234" i="33" s="1"/>
  <c r="O234" i="33" a="1"/>
  <c r="O234" i="33" s="1"/>
  <c r="R233" i="33" a="1"/>
  <c r="R233" i="33" s="1"/>
  <c r="N233" i="33" a="1"/>
  <c r="N233" i="33" s="1"/>
  <c r="Q232" i="33" a="1"/>
  <c r="Q232" i="33" s="1"/>
  <c r="N232" i="33" a="1"/>
  <c r="N232" i="33" s="1"/>
  <c r="M231" i="33" a="1"/>
  <c r="M231" i="33" s="1"/>
  <c r="P228" i="33" a="1"/>
  <c r="P228" i="33" s="1"/>
  <c r="L228" i="33" a="1"/>
  <c r="L228" i="33" s="1"/>
  <c r="O227" i="33" a="1"/>
  <c r="O227" i="33" s="1"/>
  <c r="K227" i="33" a="1"/>
  <c r="K227" i="33" s="1"/>
  <c r="O226" i="33" a="1"/>
  <c r="O226" i="33" s="1"/>
  <c r="L226" i="33" a="1"/>
  <c r="L226" i="33" s="1"/>
  <c r="O225" i="33" a="1"/>
  <c r="O225" i="33" s="1"/>
  <c r="L225" i="33" a="1"/>
  <c r="L225" i="33" s="1"/>
  <c r="P224" i="33" a="1"/>
  <c r="P224" i="33" s="1"/>
  <c r="L224" i="33" a="1"/>
  <c r="L224" i="33" s="1"/>
  <c r="O223" i="33" a="1"/>
  <c r="O223" i="33" s="1"/>
  <c r="L223" i="33" a="1"/>
  <c r="L223" i="33" s="1"/>
  <c r="O222" i="33" a="1"/>
  <c r="O222" i="33" s="1"/>
  <c r="L222" i="33" a="1"/>
  <c r="L222" i="33" s="1"/>
  <c r="P221" i="33" a="1"/>
  <c r="P221" i="33" s="1"/>
  <c r="K221" i="33" a="1"/>
  <c r="K221" i="33" s="1"/>
  <c r="K220" i="33" a="1"/>
  <c r="K220" i="33" s="1"/>
  <c r="N219" i="33" a="1"/>
  <c r="N219" i="33" s="1"/>
  <c r="R218" i="33" a="1"/>
  <c r="R218" i="33" s="1"/>
  <c r="O218" i="33" a="1"/>
  <c r="O218" i="33" s="1"/>
  <c r="Q217" i="33" a="1"/>
  <c r="Q217" i="33" s="1"/>
  <c r="L217" i="33" a="1"/>
  <c r="L217" i="33" s="1"/>
  <c r="N216" i="33" a="1"/>
  <c r="N216" i="33" s="1"/>
  <c r="K216" i="33" a="1"/>
  <c r="K216" i="33" s="1"/>
  <c r="P215" i="33" a="1"/>
  <c r="P215" i="33" s="1"/>
  <c r="L215" i="33" a="1"/>
  <c r="L215" i="33" s="1"/>
  <c r="N214" i="33" a="1"/>
  <c r="N214" i="33" s="1"/>
  <c r="K214" i="33" a="1"/>
  <c r="K214" i="33" s="1"/>
  <c r="P213" i="33" a="1"/>
  <c r="P213" i="33" s="1"/>
  <c r="M213" i="33" a="1"/>
  <c r="M213" i="33" s="1"/>
  <c r="R212" i="33" a="1"/>
  <c r="R212" i="33" s="1"/>
  <c r="O212" i="33" a="1"/>
  <c r="O212" i="33" s="1"/>
  <c r="Q211" i="33" a="1"/>
  <c r="Q211" i="33" s="1"/>
  <c r="L211" i="33" a="1"/>
  <c r="L211" i="33" s="1"/>
  <c r="P210" i="33" a="1"/>
  <c r="P210" i="33" s="1"/>
  <c r="M210" i="33" a="1"/>
  <c r="M210" i="33" s="1"/>
  <c r="R209" i="33" a="1"/>
  <c r="R209" i="33" s="1"/>
  <c r="O209" i="33" a="1"/>
  <c r="O209" i="33" s="1"/>
  <c r="L209" i="33" a="1"/>
  <c r="L209" i="33" s="1"/>
  <c r="M208" i="33" a="1"/>
  <c r="M208" i="33" s="1"/>
  <c r="R207" i="33" a="1"/>
  <c r="R207" i="33" s="1"/>
  <c r="O207" i="33" a="1"/>
  <c r="O207" i="33" s="1"/>
  <c r="Q206" i="33" a="1"/>
  <c r="Q206" i="33" s="1"/>
  <c r="K206" i="33" a="1"/>
  <c r="K206" i="33" s="1"/>
  <c r="P205" i="33" a="1"/>
  <c r="P205" i="33" s="1"/>
  <c r="Q204" i="33" a="1"/>
  <c r="Q204" i="33" s="1"/>
  <c r="L204" i="33" a="1"/>
  <c r="L204" i="33" s="1"/>
  <c r="N203" i="33" a="1"/>
  <c r="N203" i="33" s="1"/>
  <c r="K203" i="33" a="1"/>
  <c r="K203" i="33" s="1"/>
  <c r="P202" i="33" a="1"/>
  <c r="P202" i="33" s="1"/>
  <c r="M202" i="33" a="1"/>
  <c r="M202" i="33" s="1"/>
  <c r="R201" i="33" a="1"/>
  <c r="R201" i="33" s="1"/>
  <c r="O201" i="33" a="1"/>
  <c r="O201" i="33" s="1"/>
  <c r="Q200" i="33" a="1"/>
  <c r="Q200" i="33" s="1"/>
  <c r="L200" i="33" a="1"/>
  <c r="L200" i="33" s="1"/>
  <c r="P199" i="33" a="1"/>
  <c r="P199" i="33" s="1"/>
  <c r="Q198" i="33" a="1"/>
  <c r="Q198" i="33" s="1"/>
  <c r="N198" i="33" a="1"/>
  <c r="N198" i="33" s="1"/>
  <c r="R197" i="33" a="1"/>
  <c r="R197" i="33" s="1"/>
  <c r="O197" i="33" a="1"/>
  <c r="O197" i="33" s="1"/>
  <c r="Q196" i="33" a="1"/>
  <c r="Q196" i="33" s="1"/>
  <c r="L196" i="33" a="1"/>
  <c r="L196" i="33" s="1"/>
  <c r="N195" i="33" a="1"/>
  <c r="N195" i="33" s="1"/>
  <c r="K195" i="33" a="1"/>
  <c r="K195" i="33" s="1"/>
  <c r="P194" i="33" a="1"/>
  <c r="P194" i="33" s="1"/>
  <c r="L194" i="33" a="1"/>
  <c r="L194" i="33" s="1"/>
  <c r="M193" i="33" a="1"/>
  <c r="M193" i="33" s="1"/>
  <c r="R192" i="33" a="1"/>
  <c r="R192" i="33" s="1"/>
  <c r="O192" i="33" a="1"/>
  <c r="O192" i="33" s="1"/>
  <c r="Q191" i="33" a="1"/>
  <c r="Q191" i="33" s="1"/>
  <c r="N191" i="33" a="1"/>
  <c r="N191" i="33" s="1"/>
  <c r="K191" i="33" a="1"/>
  <c r="K191" i="33" s="1"/>
  <c r="P190" i="33" a="1"/>
  <c r="P190" i="33" s="1"/>
  <c r="M190" i="33" a="1"/>
  <c r="M190" i="33" s="1"/>
  <c r="R189" i="33" a="1"/>
  <c r="R189" i="33" s="1"/>
  <c r="O189" i="33" a="1"/>
  <c r="O189" i="33" s="1"/>
  <c r="Q188" i="33" a="1"/>
  <c r="Q188" i="33" s="1"/>
  <c r="N188" i="33" a="1"/>
  <c r="N188" i="33" s="1"/>
  <c r="K188" i="33" a="1"/>
  <c r="K188" i="33" s="1"/>
  <c r="P187" i="33" a="1"/>
  <c r="P187" i="33" s="1"/>
  <c r="M187" i="33" a="1"/>
  <c r="M187" i="33" s="1"/>
  <c r="R186" i="33" a="1"/>
  <c r="R186" i="33" s="1"/>
  <c r="O186" i="33" a="1"/>
  <c r="O186" i="33" s="1"/>
  <c r="Q185" i="33" a="1"/>
  <c r="Q185" i="33" s="1"/>
  <c r="N185" i="33" a="1"/>
  <c r="N185" i="33" s="1"/>
  <c r="K185" i="33" a="1"/>
  <c r="K185" i="33" s="1"/>
  <c r="P184" i="33" a="1"/>
  <c r="P184" i="33" s="1"/>
  <c r="Q183" i="33" a="1"/>
  <c r="Q183" i="33" s="1"/>
  <c r="N183" i="33" a="1"/>
  <c r="N183" i="33" s="1"/>
  <c r="K183" i="33" a="1"/>
  <c r="K183" i="33" s="1"/>
  <c r="P182" i="33" a="1"/>
  <c r="P182" i="33" s="1"/>
  <c r="Q181" i="33" a="1"/>
  <c r="Q181" i="33" s="1"/>
  <c r="L181" i="33" a="1"/>
  <c r="L181" i="33" s="1"/>
  <c r="N180" i="33" a="1"/>
  <c r="N180" i="33" s="1"/>
  <c r="K180" i="33" a="1"/>
  <c r="K180" i="33" s="1"/>
  <c r="P179" i="33" a="1"/>
  <c r="P179" i="33" s="1"/>
  <c r="M179" i="33" a="1"/>
  <c r="M179" i="33" s="1"/>
  <c r="R178" i="33" a="1"/>
  <c r="R178" i="33" s="1"/>
  <c r="L178" i="33" a="1"/>
  <c r="L178" i="33" s="1"/>
  <c r="N177" i="33" a="1"/>
  <c r="N177" i="33" s="1"/>
  <c r="K177" i="33" a="1"/>
  <c r="K177" i="33" s="1"/>
  <c r="P176" i="33" a="1"/>
  <c r="P176" i="33" s="1"/>
  <c r="M176" i="33" a="1"/>
  <c r="M176" i="33" s="1"/>
  <c r="R175" i="33" a="1"/>
  <c r="R175" i="33" s="1"/>
  <c r="O175" i="33" a="1"/>
  <c r="O175" i="33" s="1"/>
  <c r="L175" i="33" a="1"/>
  <c r="L175" i="33" s="1"/>
  <c r="P174" i="33" a="1"/>
  <c r="P174" i="33" s="1"/>
  <c r="K252" i="33" a="1"/>
  <c r="K252" i="33" s="1"/>
  <c r="M250" i="33" a="1"/>
  <c r="M250" i="33" s="1"/>
  <c r="O248" i="33" a="1"/>
  <c r="O248" i="33" s="1"/>
  <c r="Q246" i="33" a="1"/>
  <c r="Q246" i="33" s="1"/>
  <c r="K245" i="33" a="1"/>
  <c r="K245" i="33" s="1"/>
  <c r="M244" i="33" a="1"/>
  <c r="M244" i="33" s="1"/>
  <c r="Q243" i="33" a="1"/>
  <c r="Q243" i="33" s="1"/>
  <c r="L243" i="33" a="1"/>
  <c r="L243" i="33" s="1"/>
  <c r="O242" i="33" a="1"/>
  <c r="O242" i="33" s="1"/>
  <c r="R241" i="33" a="1"/>
  <c r="R241" i="33" s="1"/>
  <c r="N241" i="33" a="1"/>
  <c r="N241" i="33" s="1"/>
  <c r="Q240" i="33" a="1"/>
  <c r="Q240" i="33" s="1"/>
  <c r="L240" i="33" a="1"/>
  <c r="L240" i="33" s="1"/>
  <c r="P239" i="33" a="1"/>
  <c r="P239" i="33" s="1"/>
  <c r="R238" i="33" a="1"/>
  <c r="R238" i="33" s="1"/>
  <c r="N238" i="33" a="1"/>
  <c r="N238" i="33" s="1"/>
  <c r="L237" i="33" a="1"/>
  <c r="L237" i="33" s="1"/>
  <c r="P236" i="33" a="1"/>
  <c r="P236" i="33" s="1"/>
  <c r="K236" i="33" a="1"/>
  <c r="K236" i="33" s="1"/>
  <c r="N235" i="33" a="1"/>
  <c r="N235" i="33" s="1"/>
  <c r="N234" i="33" a="1"/>
  <c r="N234" i="33" s="1"/>
  <c r="M233" i="33" a="1"/>
  <c r="M233" i="33" s="1"/>
  <c r="L232" i="33" a="1"/>
  <c r="L232" i="33" s="1"/>
  <c r="P231" i="33" a="1"/>
  <c r="P231" i="33" s="1"/>
  <c r="L231" i="33" a="1"/>
  <c r="L231" i="33" s="1"/>
  <c r="O230" i="33" a="1"/>
  <c r="O230" i="33" s="1"/>
  <c r="L230" i="33" a="1"/>
  <c r="L230" i="33" s="1"/>
  <c r="P229" i="33" a="1"/>
  <c r="P229" i="33" s="1"/>
  <c r="K229" i="33" a="1"/>
  <c r="K229" i="33" s="1"/>
  <c r="O228" i="33" a="1"/>
  <c r="O228" i="33" s="1"/>
  <c r="K228" i="33" a="1"/>
  <c r="K228" i="33" s="1"/>
  <c r="N227" i="33" a="1"/>
  <c r="N227" i="33" s="1"/>
  <c r="R226" i="33" a="1"/>
  <c r="R226" i="33" s="1"/>
  <c r="R225" i="33" a="1"/>
  <c r="R225" i="33" s="1"/>
  <c r="K225" i="33" a="1"/>
  <c r="K225" i="33" s="1"/>
  <c r="K224" i="33" a="1"/>
  <c r="K224" i="33" s="1"/>
  <c r="R222" i="33" a="1"/>
  <c r="R222" i="33" s="1"/>
  <c r="K222" i="33" a="1"/>
  <c r="K222" i="33" s="1"/>
  <c r="N221" i="33" a="1"/>
  <c r="N221" i="33" s="1"/>
  <c r="R220" i="33" a="1"/>
  <c r="R220" i="33" s="1"/>
  <c r="N220" i="33" a="1"/>
  <c r="N220" i="33" s="1"/>
  <c r="Q219" i="33" a="1"/>
  <c r="Q219" i="33" s="1"/>
  <c r="M219" i="33" a="1"/>
  <c r="M219" i="33" s="1"/>
  <c r="Q218" i="33" a="1"/>
  <c r="Q218" i="33" s="1"/>
  <c r="L218" i="33" a="1"/>
  <c r="L218" i="33" s="1"/>
  <c r="N217" i="33" a="1"/>
  <c r="N217" i="33" s="1"/>
  <c r="K217" i="33" a="1"/>
  <c r="K217" i="33" s="1"/>
  <c r="P216" i="33" a="1"/>
  <c r="P216" i="33" s="1"/>
  <c r="M216" i="33" a="1"/>
  <c r="M216" i="33" s="1"/>
  <c r="R215" i="33" a="1"/>
  <c r="R215" i="33" s="1"/>
  <c r="O215" i="33" a="1"/>
  <c r="O215" i="33" s="1"/>
  <c r="K215" i="33" a="1"/>
  <c r="K215" i="33" s="1"/>
  <c r="P214" i="33" a="1"/>
  <c r="P214" i="33" s="1"/>
  <c r="M214" i="33" a="1"/>
  <c r="M214" i="33" s="1"/>
  <c r="R213" i="33" a="1"/>
  <c r="R213" i="33" s="1"/>
  <c r="O213" i="33" a="1"/>
  <c r="O213" i="33" s="1"/>
  <c r="Q212" i="33" a="1"/>
  <c r="Q212" i="33" s="1"/>
  <c r="L212" i="33" a="1"/>
  <c r="L212" i="33" s="1"/>
  <c r="N211" i="33" a="1"/>
  <c r="N211" i="33" s="1"/>
  <c r="K211" i="33" a="1"/>
  <c r="K211" i="33" s="1"/>
  <c r="O210" i="33" a="1"/>
  <c r="O210" i="33" s="1"/>
  <c r="Q209" i="33" a="1"/>
  <c r="Q209" i="33" s="1"/>
  <c r="N209" i="33" a="1"/>
  <c r="N209" i="33" s="1"/>
  <c r="K209" i="33" a="1"/>
  <c r="K209" i="33" s="1"/>
  <c r="P208" i="33" a="1"/>
  <c r="P208" i="33" s="1"/>
  <c r="Q207" i="33" a="1"/>
  <c r="Q207" i="33" s="1"/>
  <c r="L207" i="33" a="1"/>
  <c r="L207" i="33" s="1"/>
  <c r="N206" i="33" a="1"/>
  <c r="N206" i="33" s="1"/>
  <c r="R205" i="33" a="1"/>
  <c r="R205" i="33" s="1"/>
  <c r="O205" i="33" a="1"/>
  <c r="O205" i="33" s="1"/>
  <c r="L205" i="33" a="1"/>
  <c r="L205" i="33" s="1"/>
  <c r="N204" i="33" a="1"/>
  <c r="N204" i="33" s="1"/>
  <c r="K204" i="33" a="1"/>
  <c r="K204" i="33" s="1"/>
  <c r="P203" i="33" a="1"/>
  <c r="P203" i="33" s="1"/>
  <c r="M203" i="33" a="1"/>
  <c r="M203" i="33" s="1"/>
  <c r="R202" i="33" a="1"/>
  <c r="R202" i="33" s="1"/>
  <c r="O202" i="33" a="1"/>
  <c r="O202" i="33" s="1"/>
  <c r="Q201" i="33" a="1"/>
  <c r="Q201" i="33" s="1"/>
  <c r="L201" i="33" a="1"/>
  <c r="L201" i="33" s="1"/>
  <c r="N200" i="33" a="1"/>
  <c r="N200" i="33" s="1"/>
  <c r="K200" i="33" a="1"/>
  <c r="K200" i="33" s="1"/>
  <c r="O199" i="33" a="1"/>
  <c r="O199" i="33" s="1"/>
  <c r="L199" i="33" a="1"/>
  <c r="L199" i="33" s="1"/>
  <c r="M198" i="33" a="1"/>
  <c r="M198" i="33" s="1"/>
  <c r="Q197" i="33" a="1"/>
  <c r="Q197" i="33" s="1"/>
  <c r="L197" i="33" a="1"/>
  <c r="L197" i="33" s="1"/>
  <c r="N196" i="33" a="1"/>
  <c r="N196" i="33" s="1"/>
  <c r="K196" i="33" a="1"/>
  <c r="K196" i="33" s="1"/>
  <c r="P195" i="33" a="1"/>
  <c r="P195" i="33" s="1"/>
  <c r="M195" i="33" a="1"/>
  <c r="M195" i="33" s="1"/>
  <c r="R194" i="33" a="1"/>
  <c r="R194" i="33" s="1"/>
  <c r="O194" i="33" a="1"/>
  <c r="O194" i="33" s="1"/>
  <c r="K194" i="33" a="1"/>
  <c r="K194" i="33" s="1"/>
  <c r="P193" i="33" a="1"/>
  <c r="P193" i="33" s="1"/>
  <c r="Q192" i="33" a="1"/>
  <c r="Q192" i="33" s="1"/>
  <c r="L192" i="33" a="1"/>
  <c r="L192" i="33" s="1"/>
  <c r="M191" i="33" a="1"/>
  <c r="M191" i="33" s="1"/>
  <c r="R190" i="33" a="1"/>
  <c r="R190" i="33" s="1"/>
  <c r="O190" i="33" a="1"/>
  <c r="O190" i="33" s="1"/>
  <c r="Q189" i="33" a="1"/>
  <c r="Q189" i="33" s="1"/>
  <c r="L189" i="33" a="1"/>
  <c r="L189" i="33" s="1"/>
  <c r="P188" i="33" a="1"/>
  <c r="P188" i="33" s="1"/>
  <c r="M188" i="33" a="1"/>
  <c r="M188" i="33" s="1"/>
  <c r="R187" i="33" a="1"/>
  <c r="R187" i="33" s="1"/>
  <c r="O187" i="33" a="1"/>
  <c r="O187" i="33" s="1"/>
  <c r="Q186" i="33" a="1"/>
  <c r="Q186" i="33" s="1"/>
  <c r="L186" i="33" a="1"/>
  <c r="L186" i="33" s="1"/>
  <c r="M185" i="33" a="1"/>
  <c r="M185" i="33" s="1"/>
  <c r="R184" i="33" a="1"/>
  <c r="R184" i="33" s="1"/>
  <c r="O184" i="33" a="1"/>
  <c r="O184" i="33" s="1"/>
  <c r="L184" i="33" a="1"/>
  <c r="L184" i="33" s="1"/>
  <c r="M183" i="33" a="1"/>
  <c r="M183" i="33" s="1"/>
  <c r="R182" i="33" a="1"/>
  <c r="R182" i="33" s="1"/>
  <c r="N181" i="33" a="1"/>
  <c r="N181" i="33" s="1"/>
  <c r="R179" i="33" a="1"/>
  <c r="R179" i="33" s="1"/>
  <c r="N178" i="33" a="1"/>
  <c r="N178" i="33" s="1"/>
  <c r="R176" i="33" a="1"/>
  <c r="R176" i="33" s="1"/>
  <c r="N175" i="33" a="1"/>
  <c r="N175" i="33" s="1"/>
  <c r="P172" i="33" a="1"/>
  <c r="P172" i="33" s="1"/>
  <c r="L172" i="33" a="1"/>
  <c r="L172" i="33" s="1"/>
  <c r="P171" i="33" a="1"/>
  <c r="P171" i="33" s="1"/>
  <c r="L171" i="33" a="1"/>
  <c r="L171" i="33" s="1"/>
  <c r="O170" i="33" a="1"/>
  <c r="O170" i="33" s="1"/>
  <c r="K170" i="33" a="1"/>
  <c r="K170" i="33" s="1"/>
  <c r="O169" i="33" a="1"/>
  <c r="O169" i="33" s="1"/>
  <c r="R168" i="33" a="1"/>
  <c r="R168" i="33" s="1"/>
  <c r="K168" i="33" a="1"/>
  <c r="K168" i="33" s="1"/>
  <c r="K167" i="33" a="1"/>
  <c r="K167" i="33" s="1"/>
  <c r="O166" i="33" a="1"/>
  <c r="O166" i="33" s="1"/>
  <c r="K166" i="33" a="1"/>
  <c r="K166" i="33" s="1"/>
  <c r="O165" i="33" a="1"/>
  <c r="O165" i="33" s="1"/>
  <c r="K165" i="33" a="1"/>
  <c r="K165" i="33" s="1"/>
  <c r="K164" i="33" a="1"/>
  <c r="K164" i="33" s="1"/>
  <c r="O163" i="33" a="1"/>
  <c r="O163" i="33" s="1"/>
  <c r="K163" i="33" a="1"/>
  <c r="K163" i="33" s="1"/>
  <c r="O162" i="33" a="1"/>
  <c r="O162" i="33" s="1"/>
  <c r="L162" i="33" a="1"/>
  <c r="L162" i="33" s="1"/>
  <c r="O161" i="33" a="1"/>
  <c r="O161" i="33" s="1"/>
  <c r="L161" i="33" a="1"/>
  <c r="L161" i="33" s="1"/>
  <c r="P160" i="33" a="1"/>
  <c r="P160" i="33" s="1"/>
  <c r="L160" i="33" a="1"/>
  <c r="L160" i="33" s="1"/>
  <c r="P159" i="33" a="1"/>
  <c r="P159" i="33" s="1"/>
  <c r="P158" i="33" a="1"/>
  <c r="P158" i="33" s="1"/>
  <c r="L158" i="33" a="1"/>
  <c r="L158" i="33" s="1"/>
  <c r="P157" i="33" a="1"/>
  <c r="P157" i="33" s="1"/>
  <c r="L157" i="33" a="1"/>
  <c r="L157" i="33" s="1"/>
  <c r="P156" i="33" a="1"/>
  <c r="P156" i="33" s="1"/>
  <c r="P155" i="33" a="1"/>
  <c r="P155" i="33" s="1"/>
  <c r="L155" i="33" a="1"/>
  <c r="L155" i="33" s="1"/>
  <c r="P154" i="33" a="1"/>
  <c r="P154" i="33" s="1"/>
  <c r="L154" i="33" a="1"/>
  <c r="L154" i="33" s="1"/>
  <c r="P153" i="33" a="1"/>
  <c r="P153" i="33" s="1"/>
  <c r="P152" i="33" a="1"/>
  <c r="P152" i="33" s="1"/>
  <c r="Q150" i="33" a="1"/>
  <c r="Q150" i="33" s="1"/>
  <c r="N150" i="33" a="1"/>
  <c r="N150" i="33" s="1"/>
  <c r="K150" i="33" a="1"/>
  <c r="K150" i="33" s="1"/>
  <c r="P149" i="33" a="1"/>
  <c r="P149" i="33" s="1"/>
  <c r="Q148" i="33" a="1"/>
  <c r="Q148" i="33" s="1"/>
  <c r="N148" i="33" a="1"/>
  <c r="N148" i="33" s="1"/>
  <c r="K148" i="33" a="1"/>
  <c r="K148" i="33" s="1"/>
  <c r="O147" i="33" a="1"/>
  <c r="O147" i="33" s="1"/>
  <c r="L147" i="33" a="1"/>
  <c r="L147" i="33" s="1"/>
  <c r="P146" i="33" a="1"/>
  <c r="P146" i="33" s="1"/>
  <c r="Q145" i="33" a="1"/>
  <c r="Q145" i="33" s="1"/>
  <c r="N145" i="33" a="1"/>
  <c r="N145" i="33" s="1"/>
  <c r="K145" i="33" a="1"/>
  <c r="K145" i="33" s="1"/>
  <c r="P144" i="33" a="1"/>
  <c r="P144" i="33" s="1"/>
  <c r="Q143" i="33" a="1"/>
  <c r="Q143" i="33" s="1"/>
  <c r="L143" i="33" a="1"/>
  <c r="L143" i="33" s="1"/>
  <c r="P142" i="33" a="1"/>
  <c r="P142" i="33" s="1"/>
  <c r="Q141" i="33" a="1"/>
  <c r="Q141" i="33" s="1"/>
  <c r="N141" i="33" a="1"/>
  <c r="N141" i="33" s="1"/>
  <c r="K141" i="33" a="1"/>
  <c r="K141" i="33" s="1"/>
  <c r="O140" i="33" a="1"/>
  <c r="O140" i="33" s="1"/>
  <c r="Q139" i="33" a="1"/>
  <c r="Q139" i="33" s="1"/>
  <c r="L139" i="33" a="1"/>
  <c r="L139" i="33" s="1"/>
  <c r="N138" i="33" a="1"/>
  <c r="N138" i="33" s="1"/>
  <c r="K138" i="33" a="1"/>
  <c r="K138" i="33" s="1"/>
  <c r="P137" i="33" a="1"/>
  <c r="P137" i="33" s="1"/>
  <c r="M137" i="33" a="1"/>
  <c r="M137" i="33" s="1"/>
  <c r="R136" i="33" a="1"/>
  <c r="R136" i="33" s="1"/>
  <c r="O136" i="33" a="1"/>
  <c r="O136" i="33" s="1"/>
  <c r="Q135" i="33" a="1"/>
  <c r="Q135" i="33" s="1"/>
  <c r="L135" i="33" a="1"/>
  <c r="L135" i="33" s="1"/>
  <c r="N134" i="33" a="1"/>
  <c r="N134" i="33" s="1"/>
  <c r="K134" i="33" a="1"/>
  <c r="K134" i="33" s="1"/>
  <c r="P133" i="33" a="1"/>
  <c r="P133" i="33" s="1"/>
  <c r="M133" i="33" a="1"/>
  <c r="M133" i="33" s="1"/>
  <c r="R132" i="33" a="1"/>
  <c r="R132" i="33" s="1"/>
  <c r="O132" i="33" a="1"/>
  <c r="O132" i="33" s="1"/>
  <c r="Q131" i="33" a="1"/>
  <c r="Q131" i="33" s="1"/>
  <c r="L131" i="33" a="1"/>
  <c r="L131" i="33" s="1"/>
  <c r="N130" i="33" a="1"/>
  <c r="N130" i="33" s="1"/>
  <c r="K130" i="33" a="1"/>
  <c r="K130" i="33" s="1"/>
  <c r="P129" i="33" a="1"/>
  <c r="P129" i="33" s="1"/>
  <c r="M129" i="33" a="1"/>
  <c r="M129" i="33" s="1"/>
  <c r="R128" i="33" a="1"/>
  <c r="R128" i="33" s="1"/>
  <c r="O128" i="33" a="1"/>
  <c r="O128" i="33" s="1"/>
  <c r="Q127" i="33" a="1"/>
  <c r="Q127" i="33" s="1"/>
  <c r="L127" i="33" a="1"/>
  <c r="L127" i="33" s="1"/>
  <c r="N126" i="33" a="1"/>
  <c r="N126" i="33" s="1"/>
  <c r="K126" i="33" a="1"/>
  <c r="K126" i="33" s="1"/>
  <c r="P125" i="33" a="1"/>
  <c r="P125" i="33" s="1"/>
  <c r="M125" i="33" a="1"/>
  <c r="M125" i="33" s="1"/>
  <c r="R124" i="33" a="1"/>
  <c r="R124" i="33" s="1"/>
  <c r="O124" i="33" a="1"/>
  <c r="O124" i="33" s="1"/>
  <c r="Q123" i="33" a="1"/>
  <c r="Q123" i="33" s="1"/>
  <c r="L123" i="33" a="1"/>
  <c r="L123" i="33" s="1"/>
  <c r="N122" i="33" a="1"/>
  <c r="N122" i="33" s="1"/>
  <c r="K122" i="33" a="1"/>
  <c r="K122" i="33" s="1"/>
  <c r="P121" i="33" a="1"/>
  <c r="P121" i="33" s="1"/>
  <c r="M121" i="33" a="1"/>
  <c r="M121" i="33" s="1"/>
  <c r="R120" i="33" a="1"/>
  <c r="R120" i="33" s="1"/>
  <c r="O120" i="33" a="1"/>
  <c r="O120" i="33" s="1"/>
  <c r="Q119" i="33" a="1"/>
  <c r="Q119" i="33" s="1"/>
  <c r="L119" i="33" a="1"/>
  <c r="L119" i="33" s="1"/>
  <c r="N118" i="33" a="1"/>
  <c r="N118" i="33" s="1"/>
  <c r="K118" i="33" a="1"/>
  <c r="K118" i="33" s="1"/>
  <c r="P117" i="33" a="1"/>
  <c r="P117" i="33" s="1"/>
  <c r="M117" i="33" a="1"/>
  <c r="M117" i="33" s="1"/>
  <c r="R116" i="33" a="1"/>
  <c r="R116" i="33" s="1"/>
  <c r="O116" i="33" a="1"/>
  <c r="O116" i="33" s="1"/>
  <c r="Q115" i="33" a="1"/>
  <c r="Q115" i="33" s="1"/>
  <c r="L115" i="33" a="1"/>
  <c r="L115" i="33" s="1"/>
  <c r="N114" i="33" a="1"/>
  <c r="N114" i="33" s="1"/>
  <c r="K114" i="33" a="1"/>
  <c r="K114" i="33" s="1"/>
  <c r="P113" i="33" a="1"/>
  <c r="P113" i="33" s="1"/>
  <c r="M113" i="33" a="1"/>
  <c r="M113" i="33" s="1"/>
  <c r="R112" i="33" a="1"/>
  <c r="R112" i="33" s="1"/>
  <c r="L112" i="33" a="1"/>
  <c r="L112" i="33" s="1"/>
  <c r="N111" i="33" a="1"/>
  <c r="N111" i="33" s="1"/>
  <c r="K111" i="33" a="1"/>
  <c r="K111" i="33" s="1"/>
  <c r="P110" i="33" a="1"/>
  <c r="P110" i="33" s="1"/>
  <c r="M110" i="33" a="1"/>
  <c r="M110" i="33" s="1"/>
  <c r="R109" i="33" a="1"/>
  <c r="R109" i="33" s="1"/>
  <c r="O109" i="33" a="1"/>
  <c r="O109" i="33" s="1"/>
  <c r="Q108" i="33" a="1"/>
  <c r="Q108" i="33" s="1"/>
  <c r="L108" i="33" a="1"/>
  <c r="L108" i="33" s="1"/>
  <c r="N107" i="33" a="1"/>
  <c r="N107" i="33" s="1"/>
  <c r="K107" i="33" a="1"/>
  <c r="K107" i="33" s="1"/>
  <c r="P106" i="33" a="1"/>
  <c r="P106" i="33" s="1"/>
  <c r="M106" i="33" a="1"/>
  <c r="M106" i="33" s="1"/>
  <c r="R105" i="33" a="1"/>
  <c r="R105" i="33" s="1"/>
  <c r="O105" i="33" a="1"/>
  <c r="O105" i="33" s="1"/>
  <c r="Q104" i="33" a="1"/>
  <c r="Q104" i="33" s="1"/>
  <c r="L104" i="33" a="1"/>
  <c r="L104" i="33" s="1"/>
  <c r="N103" i="33" a="1"/>
  <c r="N103" i="33" s="1"/>
  <c r="K103" i="33" a="1"/>
  <c r="K103" i="33" s="1"/>
  <c r="P102" i="33" a="1"/>
  <c r="P102" i="33" s="1"/>
  <c r="M102" i="33" a="1"/>
  <c r="M102" i="33" s="1"/>
  <c r="R101" i="33" a="1"/>
  <c r="R101" i="33" s="1"/>
  <c r="O101" i="33" a="1"/>
  <c r="O101" i="33" s="1"/>
  <c r="Q100" i="33" a="1"/>
  <c r="Q100" i="33" s="1"/>
  <c r="L100" i="33" a="1"/>
  <c r="L100" i="33" s="1"/>
  <c r="N99" i="33" a="1"/>
  <c r="N99" i="33" s="1"/>
  <c r="K99" i="33" a="1"/>
  <c r="K99" i="33" s="1"/>
  <c r="P98" i="33" a="1"/>
  <c r="P98" i="33" s="1"/>
  <c r="M98" i="33" a="1"/>
  <c r="M98" i="33" s="1"/>
  <c r="R97" i="33" a="1"/>
  <c r="R97" i="33" s="1"/>
  <c r="O97" i="33" a="1"/>
  <c r="O97" i="33" s="1"/>
  <c r="Q96" i="33" a="1"/>
  <c r="Q96" i="33" s="1"/>
  <c r="L96" i="33" a="1"/>
  <c r="L96" i="33" s="1"/>
  <c r="O182" i="33" a="1"/>
  <c r="O182" i="33" s="1"/>
  <c r="K181" i="33" a="1"/>
  <c r="K181" i="33" s="1"/>
  <c r="O179" i="33" a="1"/>
  <c r="O179" i="33" s="1"/>
  <c r="K178" i="33" a="1"/>
  <c r="K178" i="33" s="1"/>
  <c r="O176" i="33" a="1"/>
  <c r="O176" i="33" s="1"/>
  <c r="K175" i="33" a="1"/>
  <c r="K175" i="33" s="1"/>
  <c r="R173" i="33" a="1"/>
  <c r="R173" i="33" s="1"/>
  <c r="K172" i="33" a="1"/>
  <c r="K172" i="33" s="1"/>
  <c r="O171" i="33" a="1"/>
  <c r="O171" i="33" s="1"/>
  <c r="R170" i="33" a="1"/>
  <c r="R170" i="33" s="1"/>
  <c r="N170" i="33" a="1"/>
  <c r="N170" i="33" s="1"/>
  <c r="R169" i="33" a="1"/>
  <c r="R169" i="33" s="1"/>
  <c r="M169" i="33" a="1"/>
  <c r="M169" i="33" s="1"/>
  <c r="Q168" i="33" a="1"/>
  <c r="Q168" i="33" s="1"/>
  <c r="N168" i="33" a="1"/>
  <c r="N168" i="33" s="1"/>
  <c r="Q167" i="33" a="1"/>
  <c r="Q167" i="33" s="1"/>
  <c r="N167" i="33" a="1"/>
  <c r="N167" i="33" s="1"/>
  <c r="R166" i="33" a="1"/>
  <c r="R166" i="33" s="1"/>
  <c r="N166" i="33" a="1"/>
  <c r="N166" i="33" s="1"/>
  <c r="R165" i="33" a="1"/>
  <c r="R165" i="33" s="1"/>
  <c r="N165" i="33" a="1"/>
  <c r="N165" i="33" s="1"/>
  <c r="Q164" i="33" a="1"/>
  <c r="Q164" i="33" s="1"/>
  <c r="N164" i="33" a="1"/>
  <c r="N164" i="33" s="1"/>
  <c r="R163" i="33" a="1"/>
  <c r="R163" i="33" s="1"/>
  <c r="N163" i="33" a="1"/>
  <c r="N163" i="33" s="1"/>
  <c r="R162" i="33" a="1"/>
  <c r="R162" i="33" s="1"/>
  <c r="R161" i="33" a="1"/>
  <c r="R161" i="33" s="1"/>
  <c r="K161" i="33" a="1"/>
  <c r="K161" i="33" s="1"/>
  <c r="K160" i="33" a="1"/>
  <c r="K160" i="33" s="1"/>
  <c r="O159" i="33" a="1"/>
  <c r="O159" i="33" s="1"/>
  <c r="K159" i="33" a="1"/>
  <c r="K159" i="33" s="1"/>
  <c r="O158" i="33" a="1"/>
  <c r="O158" i="33" s="1"/>
  <c r="K158" i="33" a="1"/>
  <c r="K158" i="33" s="1"/>
  <c r="K157" i="33" a="1"/>
  <c r="K157" i="33" s="1"/>
  <c r="O156" i="33" a="1"/>
  <c r="O156" i="33" s="1"/>
  <c r="K156" i="33" a="1"/>
  <c r="K156" i="33" s="1"/>
  <c r="O155" i="33" a="1"/>
  <c r="O155" i="33" s="1"/>
  <c r="K155" i="33" a="1"/>
  <c r="K155" i="33" s="1"/>
  <c r="K154" i="33" a="1"/>
  <c r="K154" i="33" s="1"/>
  <c r="O153" i="33" a="1"/>
  <c r="O153" i="33" s="1"/>
  <c r="K153" i="33" a="1"/>
  <c r="K153" i="33" s="1"/>
  <c r="O152" i="33" a="1"/>
  <c r="O152" i="33" s="1"/>
  <c r="L152" i="33" a="1"/>
  <c r="L152" i="33" s="1"/>
  <c r="O151" i="33" a="1"/>
  <c r="O151" i="33" s="1"/>
  <c r="L151" i="33" a="1"/>
  <c r="L151" i="33" s="1"/>
  <c r="P150" i="33" a="1"/>
  <c r="P150" i="33" s="1"/>
  <c r="M150" i="33" a="1"/>
  <c r="M150" i="33" s="1"/>
  <c r="R149" i="33" a="1"/>
  <c r="R149" i="33" s="1"/>
  <c r="O149" i="33" a="1"/>
  <c r="O149" i="33" s="1"/>
  <c r="L149" i="33" a="1"/>
  <c r="L149" i="33" s="1"/>
  <c r="P148" i="33" a="1"/>
  <c r="P148" i="33" s="1"/>
  <c r="M148" i="33" a="1"/>
  <c r="M148" i="33" s="1"/>
  <c r="R147" i="33" a="1"/>
  <c r="R147" i="33" s="1"/>
  <c r="N147" i="33" a="1"/>
  <c r="N147" i="33" s="1"/>
  <c r="K147" i="33" a="1"/>
  <c r="K147" i="33" s="1"/>
  <c r="O146" i="33" a="1"/>
  <c r="O146" i="33" s="1"/>
  <c r="L146" i="33" a="1"/>
  <c r="L146" i="33" s="1"/>
  <c r="P145" i="33" a="1"/>
  <c r="P145" i="33" s="1"/>
  <c r="M145" i="33" a="1"/>
  <c r="M145" i="33" s="1"/>
  <c r="R144" i="33" a="1"/>
  <c r="R144" i="33" s="1"/>
  <c r="O144" i="33" a="1"/>
  <c r="O144" i="33" s="1"/>
  <c r="L144" i="33" a="1"/>
  <c r="L144" i="33" s="1"/>
  <c r="N143" i="33" a="1"/>
  <c r="N143" i="33" s="1"/>
  <c r="K143" i="33" a="1"/>
  <c r="K143" i="33" s="1"/>
  <c r="O142" i="33" a="1"/>
  <c r="O142" i="33" s="1"/>
  <c r="L142" i="33" a="1"/>
  <c r="L142" i="33" s="1"/>
  <c r="M141" i="33" a="1"/>
  <c r="M141" i="33" s="1"/>
  <c r="R140" i="33" a="1"/>
  <c r="R140" i="33" s="1"/>
  <c r="L140" i="33" a="1"/>
  <c r="L140" i="33" s="1"/>
  <c r="N139" i="33" a="1"/>
  <c r="N139" i="33" s="1"/>
  <c r="K139" i="33" a="1"/>
  <c r="K139" i="33" s="1"/>
  <c r="P138" i="33" a="1"/>
  <c r="P138" i="33" s="1"/>
  <c r="M138" i="33" a="1"/>
  <c r="M138" i="33" s="1"/>
  <c r="R137" i="33" a="1"/>
  <c r="R137" i="33" s="1"/>
  <c r="O137" i="33" a="1"/>
  <c r="O137" i="33" s="1"/>
  <c r="Q136" i="33" a="1"/>
  <c r="Q136" i="33" s="1"/>
  <c r="L136" i="33" a="1"/>
  <c r="L136" i="33" s="1"/>
  <c r="N135" i="33" a="1"/>
  <c r="N135" i="33" s="1"/>
  <c r="K135" i="33" a="1"/>
  <c r="K135" i="33" s="1"/>
  <c r="P134" i="33" a="1"/>
  <c r="P134" i="33" s="1"/>
  <c r="M134" i="33" a="1"/>
  <c r="M134" i="33" s="1"/>
  <c r="R133" i="33" a="1"/>
  <c r="R133" i="33" s="1"/>
  <c r="O133" i="33" a="1"/>
  <c r="O133" i="33" s="1"/>
  <c r="Q132" i="33" a="1"/>
  <c r="Q132" i="33" s="1"/>
  <c r="L132" i="33" a="1"/>
  <c r="L132" i="33" s="1"/>
  <c r="N131" i="33" a="1"/>
  <c r="N131" i="33" s="1"/>
  <c r="K131" i="33" a="1"/>
  <c r="K131" i="33" s="1"/>
  <c r="P130" i="33" a="1"/>
  <c r="P130" i="33" s="1"/>
  <c r="M130" i="33" a="1"/>
  <c r="M130" i="33" s="1"/>
  <c r="R129" i="33" a="1"/>
  <c r="R129" i="33" s="1"/>
  <c r="O129" i="33" a="1"/>
  <c r="O129" i="33" s="1"/>
  <c r="Q128" i="33" a="1"/>
  <c r="Q128" i="33" s="1"/>
  <c r="L128" i="33" a="1"/>
  <c r="L128" i="33" s="1"/>
  <c r="N127" i="33" a="1"/>
  <c r="N127" i="33" s="1"/>
  <c r="K127" i="33" a="1"/>
  <c r="K127" i="33" s="1"/>
  <c r="P126" i="33" a="1"/>
  <c r="P126" i="33" s="1"/>
  <c r="M126" i="33" a="1"/>
  <c r="M126" i="33" s="1"/>
  <c r="R125" i="33" a="1"/>
  <c r="R125" i="33" s="1"/>
  <c r="O125" i="33" a="1"/>
  <c r="O125" i="33" s="1"/>
  <c r="Q124" i="33" a="1"/>
  <c r="Q124" i="33" s="1"/>
  <c r="L124" i="33" a="1"/>
  <c r="L124" i="33" s="1"/>
  <c r="N123" i="33" a="1"/>
  <c r="N123" i="33" s="1"/>
  <c r="K123" i="33" a="1"/>
  <c r="K123" i="33" s="1"/>
  <c r="P122" i="33" a="1"/>
  <c r="P122" i="33" s="1"/>
  <c r="M122" i="33" a="1"/>
  <c r="M122" i="33" s="1"/>
  <c r="R121" i="33" a="1"/>
  <c r="R121" i="33" s="1"/>
  <c r="O121" i="33" a="1"/>
  <c r="O121" i="33" s="1"/>
  <c r="Q120" i="33" a="1"/>
  <c r="Q120" i="33" s="1"/>
  <c r="L120" i="33" a="1"/>
  <c r="L120" i="33" s="1"/>
  <c r="N119" i="33" a="1"/>
  <c r="N119" i="33" s="1"/>
  <c r="K119" i="33" a="1"/>
  <c r="K119" i="33" s="1"/>
  <c r="P118" i="33" a="1"/>
  <c r="P118" i="33" s="1"/>
  <c r="M118" i="33" a="1"/>
  <c r="M118" i="33" s="1"/>
  <c r="R117" i="33" a="1"/>
  <c r="R117" i="33" s="1"/>
  <c r="O117" i="33" a="1"/>
  <c r="O117" i="33" s="1"/>
  <c r="Q116" i="33" a="1"/>
  <c r="Q116" i="33" s="1"/>
  <c r="L116" i="33" a="1"/>
  <c r="L116" i="33" s="1"/>
  <c r="N115" i="33" a="1"/>
  <c r="N115" i="33" s="1"/>
  <c r="K115" i="33" a="1"/>
  <c r="K115" i="33" s="1"/>
  <c r="P114" i="33" a="1"/>
  <c r="P114" i="33" s="1"/>
  <c r="M114" i="33" a="1"/>
  <c r="M114" i="33" s="1"/>
  <c r="R113" i="33" a="1"/>
  <c r="R113" i="33" s="1"/>
  <c r="O113" i="33" a="1"/>
  <c r="O113" i="33" s="1"/>
  <c r="Q112" i="33" a="1"/>
  <c r="Q112" i="33" s="1"/>
  <c r="N112" i="33" a="1"/>
  <c r="N112" i="33" s="1"/>
  <c r="K112" i="33" a="1"/>
  <c r="K112" i="33" s="1"/>
  <c r="P111" i="33" a="1"/>
  <c r="P111" i="33" s="1"/>
  <c r="M111" i="33" a="1"/>
  <c r="M111" i="33" s="1"/>
  <c r="R110" i="33" a="1"/>
  <c r="R110" i="33" s="1"/>
  <c r="O110" i="33" a="1"/>
  <c r="O110" i="33" s="1"/>
  <c r="Q109" i="33" a="1"/>
  <c r="Q109" i="33" s="1"/>
  <c r="L109" i="33" a="1"/>
  <c r="L109" i="33" s="1"/>
  <c r="N108" i="33" a="1"/>
  <c r="N108" i="33" s="1"/>
  <c r="K108" i="33" a="1"/>
  <c r="K108" i="33" s="1"/>
  <c r="P107" i="33" a="1"/>
  <c r="P107" i="33" s="1"/>
  <c r="M107" i="33" a="1"/>
  <c r="M107" i="33" s="1"/>
  <c r="L182" i="33" a="1"/>
  <c r="L182" i="33" s="1"/>
  <c r="P180" i="33" a="1"/>
  <c r="P180" i="33" s="1"/>
  <c r="P177" i="33" a="1"/>
  <c r="P177" i="33" s="1"/>
  <c r="O174" i="33" a="1"/>
  <c r="O174" i="33" s="1"/>
  <c r="Q173" i="33" a="1"/>
  <c r="Q173" i="33" s="1"/>
  <c r="L173" i="33" a="1"/>
  <c r="L173" i="33" s="1"/>
  <c r="N172" i="33" a="1"/>
  <c r="N172" i="33" s="1"/>
  <c r="R171" i="33" a="1"/>
  <c r="R171" i="33" s="1"/>
  <c r="M171" i="33" a="1"/>
  <c r="M171" i="33" s="1"/>
  <c r="Q170" i="33" a="1"/>
  <c r="Q170" i="33" s="1"/>
  <c r="M170" i="33" a="1"/>
  <c r="M170" i="33" s="1"/>
  <c r="M167" i="33" a="1"/>
  <c r="M167" i="33" s="1"/>
  <c r="M166" i="33" a="1"/>
  <c r="M166" i="33" s="1"/>
  <c r="Q165" i="33" a="1"/>
  <c r="Q165" i="33" s="1"/>
  <c r="M164" i="33" a="1"/>
  <c r="M164" i="33" s="1"/>
  <c r="M163" i="33" a="1"/>
  <c r="M163" i="33" s="1"/>
  <c r="Q162" i="33" a="1"/>
  <c r="Q162" i="33" s="1"/>
  <c r="M162" i="33" a="1"/>
  <c r="M162" i="33" s="1"/>
  <c r="Q161" i="33" a="1"/>
  <c r="Q161" i="33" s="1"/>
  <c r="N161" i="33" a="1"/>
  <c r="N161" i="33" s="1"/>
  <c r="Q160" i="33" a="1"/>
  <c r="Q160" i="33" s="1"/>
  <c r="N160" i="33" a="1"/>
  <c r="N160" i="33" s="1"/>
  <c r="R159" i="33" a="1"/>
  <c r="R159" i="33" s="1"/>
  <c r="N159" i="33" a="1"/>
  <c r="N159" i="33" s="1"/>
  <c r="R158" i="33" a="1"/>
  <c r="R158" i="33" s="1"/>
  <c r="N158" i="33" a="1"/>
  <c r="N158" i="33" s="1"/>
  <c r="Q157" i="33" a="1"/>
  <c r="Q157" i="33" s="1"/>
  <c r="N157" i="33" a="1"/>
  <c r="N157" i="33" s="1"/>
  <c r="R156" i="33" a="1"/>
  <c r="R156" i="33" s="1"/>
  <c r="N156" i="33" a="1"/>
  <c r="N156" i="33" s="1"/>
  <c r="R155" i="33" a="1"/>
  <c r="R155" i="33" s="1"/>
  <c r="N155" i="33" a="1"/>
  <c r="N155" i="33" s="1"/>
  <c r="Q154" i="33" a="1"/>
  <c r="Q154" i="33" s="1"/>
  <c r="N154" i="33" a="1"/>
  <c r="N154" i="33" s="1"/>
  <c r="R153" i="33" a="1"/>
  <c r="R153" i="33" s="1"/>
  <c r="N153" i="33" a="1"/>
  <c r="N153" i="33" s="1"/>
  <c r="R152" i="33" a="1"/>
  <c r="R152" i="33" s="1"/>
  <c r="R151" i="33" a="1"/>
  <c r="R151" i="33" s="1"/>
  <c r="K151" i="33" a="1"/>
  <c r="K151" i="33" s="1"/>
  <c r="O150" i="33" a="1"/>
  <c r="O150" i="33" s="1"/>
  <c r="Q149" i="33" a="1"/>
  <c r="Q149" i="33" s="1"/>
  <c r="N149" i="33" a="1"/>
  <c r="N149" i="33" s="1"/>
  <c r="K149" i="33" a="1"/>
  <c r="K149" i="33" s="1"/>
  <c r="O148" i="33" a="1"/>
  <c r="O148" i="33" s="1"/>
  <c r="Q147" i="33" a="1"/>
  <c r="Q147" i="33" s="1"/>
  <c r="M147" i="33" a="1"/>
  <c r="M147" i="33" s="1"/>
  <c r="R146" i="33" a="1"/>
  <c r="R146" i="33" s="1"/>
  <c r="N146" i="33" a="1"/>
  <c r="N146" i="33" s="1"/>
  <c r="K146" i="33" a="1"/>
  <c r="K146" i="33" s="1"/>
  <c r="O145" i="33" a="1"/>
  <c r="O145" i="33" s="1"/>
  <c r="Q144" i="33" a="1"/>
  <c r="Q144" i="33" s="1"/>
  <c r="N144" i="33" a="1"/>
  <c r="N144" i="33" s="1"/>
  <c r="K144" i="33" a="1"/>
  <c r="K144" i="33" s="1"/>
  <c r="P143" i="33" a="1"/>
  <c r="P143" i="33" s="1"/>
  <c r="M143" i="33" a="1"/>
  <c r="M143" i="33" s="1"/>
  <c r="R142" i="33" a="1"/>
  <c r="R142" i="33" s="1"/>
  <c r="N142" i="33" a="1"/>
  <c r="N142" i="33" s="1"/>
  <c r="K142" i="33" a="1"/>
  <c r="K142" i="33" s="1"/>
  <c r="P141" i="33" a="1"/>
  <c r="P141" i="33" s="1"/>
  <c r="Q140" i="33" a="1"/>
  <c r="Q140" i="33" s="1"/>
  <c r="N140" i="33" a="1"/>
  <c r="N140" i="33" s="1"/>
  <c r="K140" i="33" a="1"/>
  <c r="K140" i="33" s="1"/>
  <c r="P139" i="33" a="1"/>
  <c r="P139" i="33" s="1"/>
  <c r="M139" i="33" a="1"/>
  <c r="M139" i="33" s="1"/>
  <c r="R138" i="33" a="1"/>
  <c r="R138" i="33" s="1"/>
  <c r="O138" i="33" a="1"/>
  <c r="O138" i="33" s="1"/>
  <c r="Q137" i="33" a="1"/>
  <c r="Q137" i="33" s="1"/>
  <c r="L137" i="33" a="1"/>
  <c r="L137" i="33" s="1"/>
  <c r="N136" i="33" a="1"/>
  <c r="N136" i="33" s="1"/>
  <c r="K136" i="33" a="1"/>
  <c r="K136" i="33" s="1"/>
  <c r="P135" i="33" a="1"/>
  <c r="P135" i="33" s="1"/>
  <c r="M135" i="33" a="1"/>
  <c r="M135" i="33" s="1"/>
  <c r="R134" i="33" a="1"/>
  <c r="R134" i="33" s="1"/>
  <c r="O134" i="33" a="1"/>
  <c r="O134" i="33" s="1"/>
  <c r="Q133" i="33" a="1"/>
  <c r="Q133" i="33" s="1"/>
  <c r="L133" i="33" a="1"/>
  <c r="L133" i="33" s="1"/>
  <c r="N132" i="33" a="1"/>
  <c r="N132" i="33" s="1"/>
  <c r="K132" i="33" a="1"/>
  <c r="K132" i="33" s="1"/>
  <c r="P131" i="33" a="1"/>
  <c r="P131" i="33" s="1"/>
  <c r="M131" i="33" a="1"/>
  <c r="M131" i="33" s="1"/>
  <c r="R130" i="33" a="1"/>
  <c r="R130" i="33" s="1"/>
  <c r="O130" i="33" a="1"/>
  <c r="O130" i="33" s="1"/>
  <c r="Q129" i="33" a="1"/>
  <c r="Q129" i="33" s="1"/>
  <c r="L129" i="33" a="1"/>
  <c r="L129" i="33" s="1"/>
  <c r="N128" i="33" a="1"/>
  <c r="N128" i="33" s="1"/>
  <c r="K128" i="33" a="1"/>
  <c r="K128" i="33" s="1"/>
  <c r="P127" i="33" a="1"/>
  <c r="P127" i="33" s="1"/>
  <c r="M127" i="33" a="1"/>
  <c r="M127" i="33" s="1"/>
  <c r="R126" i="33" a="1"/>
  <c r="R126" i="33" s="1"/>
  <c r="O126" i="33" a="1"/>
  <c r="O126" i="33" s="1"/>
  <c r="Q125" i="33" a="1"/>
  <c r="Q125" i="33" s="1"/>
  <c r="L125" i="33" a="1"/>
  <c r="L125" i="33" s="1"/>
  <c r="N124" i="33" a="1"/>
  <c r="N124" i="33" s="1"/>
  <c r="K124" i="33" a="1"/>
  <c r="K124" i="33" s="1"/>
  <c r="P123" i="33" a="1"/>
  <c r="P123" i="33" s="1"/>
  <c r="M123" i="33" a="1"/>
  <c r="M123" i="33" s="1"/>
  <c r="R122" i="33" a="1"/>
  <c r="R122" i="33" s="1"/>
  <c r="O122" i="33" a="1"/>
  <c r="O122" i="33" s="1"/>
  <c r="Q121" i="33" a="1"/>
  <c r="Q121" i="33" s="1"/>
  <c r="L121" i="33" a="1"/>
  <c r="L121" i="33" s="1"/>
  <c r="N120" i="33" a="1"/>
  <c r="N120" i="33" s="1"/>
  <c r="K120" i="33" a="1"/>
  <c r="K120" i="33" s="1"/>
  <c r="P119" i="33" a="1"/>
  <c r="P119" i="33" s="1"/>
  <c r="M119" i="33" a="1"/>
  <c r="M119" i="33" s="1"/>
  <c r="R118" i="33" a="1"/>
  <c r="R118" i="33" s="1"/>
  <c r="O118" i="33" a="1"/>
  <c r="O118" i="33" s="1"/>
  <c r="Q117" i="33" a="1"/>
  <c r="Q117" i="33" s="1"/>
  <c r="L117" i="33" a="1"/>
  <c r="L117" i="33" s="1"/>
  <c r="N116" i="33" a="1"/>
  <c r="N116" i="33" s="1"/>
  <c r="K116" i="33" a="1"/>
  <c r="K116" i="33" s="1"/>
  <c r="P115" i="33" a="1"/>
  <c r="P115" i="33" s="1"/>
  <c r="M115" i="33" a="1"/>
  <c r="M115" i="33" s="1"/>
  <c r="R114" i="33" a="1"/>
  <c r="R114" i="33" s="1"/>
  <c r="O114" i="33" a="1"/>
  <c r="O114" i="33" s="1"/>
  <c r="Q113" i="33" a="1"/>
  <c r="Q113" i="33" s="1"/>
  <c r="L113" i="33" a="1"/>
  <c r="L113" i="33" s="1"/>
  <c r="P112" i="33" a="1"/>
  <c r="P112" i="33" s="1"/>
  <c r="M112" i="33" a="1"/>
  <c r="M112" i="33" s="1"/>
  <c r="R111" i="33" a="1"/>
  <c r="R111" i="33" s="1"/>
  <c r="O111" i="33" a="1"/>
  <c r="O111" i="33" s="1"/>
  <c r="Q110" i="33" a="1"/>
  <c r="Q110" i="33" s="1"/>
  <c r="L110" i="33" a="1"/>
  <c r="L110" i="33" s="1"/>
  <c r="N109" i="33" a="1"/>
  <c r="N109" i="33" s="1"/>
  <c r="K109" i="33" a="1"/>
  <c r="K109" i="33" s="1"/>
  <c r="P108" i="33" a="1"/>
  <c r="P108" i="33" s="1"/>
  <c r="M108" i="33" a="1"/>
  <c r="M108" i="33" s="1"/>
  <c r="R107" i="33" a="1"/>
  <c r="R107" i="33" s="1"/>
  <c r="O107" i="33" a="1"/>
  <c r="O107" i="33" s="1"/>
  <c r="Q106" i="33" a="1"/>
  <c r="Q106" i="33" s="1"/>
  <c r="M180" i="33" a="1"/>
  <c r="M180" i="33" s="1"/>
  <c r="Q178" i="33" a="1"/>
  <c r="Q178" i="33" s="1"/>
  <c r="M177" i="33" a="1"/>
  <c r="M177" i="33" s="1"/>
  <c r="Q175" i="33" a="1"/>
  <c r="Q175" i="33" s="1"/>
  <c r="M174" i="33" a="1"/>
  <c r="M174" i="33" s="1"/>
  <c r="O173" i="33" a="1"/>
  <c r="O173" i="33" s="1"/>
  <c r="Q172" i="33" a="1"/>
  <c r="Q172" i="33" s="1"/>
  <c r="M172" i="33" a="1"/>
  <c r="M172" i="33" s="1"/>
  <c r="L170" i="33" a="1"/>
  <c r="L170" i="33" s="1"/>
  <c r="P169" i="33" a="1"/>
  <c r="P169" i="33" s="1"/>
  <c r="L169" i="33" a="1"/>
  <c r="L169" i="33" s="1"/>
  <c r="O168" i="33" a="1"/>
  <c r="O168" i="33" s="1"/>
  <c r="L168" i="33" a="1"/>
  <c r="L168" i="33" s="1"/>
  <c r="P167" i="33" a="1"/>
  <c r="P167" i="33" s="1"/>
  <c r="L167" i="33" a="1"/>
  <c r="L167" i="33" s="1"/>
  <c r="P166" i="33" a="1"/>
  <c r="P166" i="33" s="1"/>
  <c r="P165" i="33" a="1"/>
  <c r="P165" i="33" s="1"/>
  <c r="L165" i="33" a="1"/>
  <c r="L165" i="33" s="1"/>
  <c r="P164" i="33" a="1"/>
  <c r="P164" i="33" s="1"/>
  <c r="L164" i="33" a="1"/>
  <c r="L164" i="33" s="1"/>
  <c r="P163" i="33" a="1"/>
  <c r="P163" i="33" s="1"/>
  <c r="P162" i="33" a="1"/>
  <c r="P162" i="33" s="1"/>
  <c r="M160" i="33" a="1"/>
  <c r="M160" i="33" s="1"/>
  <c r="M159" i="33" a="1"/>
  <c r="M159" i="33" s="1"/>
  <c r="Q158" i="33" a="1"/>
  <c r="Q158" i="33" s="1"/>
  <c r="M157" i="33" a="1"/>
  <c r="M157" i="33" s="1"/>
  <c r="M156" i="33" a="1"/>
  <c r="M156" i="33" s="1"/>
  <c r="Q155" i="33" a="1"/>
  <c r="Q155" i="33" s="1"/>
  <c r="M154" i="33" a="1"/>
  <c r="M154" i="33" s="1"/>
  <c r="M153" i="33" a="1"/>
  <c r="M153" i="33" s="1"/>
  <c r="Q152" i="33" a="1"/>
  <c r="Q152" i="33" s="1"/>
  <c r="M152" i="33" a="1"/>
  <c r="M152" i="33" s="1"/>
  <c r="Q151" i="33" a="1"/>
  <c r="Q151" i="33" s="1"/>
  <c r="N151" i="33" a="1"/>
  <c r="N151" i="33" s="1"/>
  <c r="R150" i="33" a="1"/>
  <c r="R150" i="33" s="1"/>
  <c r="L150" i="33" a="1"/>
  <c r="L150" i="33" s="1"/>
  <c r="M149" i="33" a="1"/>
  <c r="M149" i="33" s="1"/>
  <c r="R148" i="33" a="1"/>
  <c r="R148" i="33" s="1"/>
  <c r="L148" i="33" a="1"/>
  <c r="L148" i="33" s="1"/>
  <c r="P147" i="33" a="1"/>
  <c r="P147" i="33" s="1"/>
  <c r="Q146" i="33" a="1"/>
  <c r="Q146" i="33" s="1"/>
  <c r="M146" i="33" a="1"/>
  <c r="M146" i="33" s="1"/>
  <c r="R145" i="33" a="1"/>
  <c r="R145" i="33" s="1"/>
  <c r="L145" i="33" a="1"/>
  <c r="L145" i="33" s="1"/>
  <c r="M144" i="33" a="1"/>
  <c r="M144" i="33" s="1"/>
  <c r="R143" i="33" a="1"/>
  <c r="R143" i="33" s="1"/>
  <c r="O143" i="33" a="1"/>
  <c r="O143" i="33" s="1"/>
  <c r="Q142" i="33" a="1"/>
  <c r="Q142" i="33" s="1"/>
  <c r="M142" i="33" a="1"/>
  <c r="M142" i="33" s="1"/>
  <c r="R141" i="33" a="1"/>
  <c r="R141" i="33" s="1"/>
  <c r="O141" i="33" a="1"/>
  <c r="O141" i="33" s="1"/>
  <c r="L141" i="33" a="1"/>
  <c r="L141" i="33" s="1"/>
  <c r="P140" i="33" a="1"/>
  <c r="P140" i="33" s="1"/>
  <c r="M140" i="33" a="1"/>
  <c r="M140" i="33" s="1"/>
  <c r="R139" i="33" a="1"/>
  <c r="R139" i="33" s="1"/>
  <c r="O139" i="33" a="1"/>
  <c r="O139" i="33" s="1"/>
  <c r="Q138" i="33" a="1"/>
  <c r="Q138" i="33" s="1"/>
  <c r="L138" i="33" a="1"/>
  <c r="L138" i="33" s="1"/>
  <c r="N137" i="33" a="1"/>
  <c r="N137" i="33" s="1"/>
  <c r="K137" i="33" a="1"/>
  <c r="K137" i="33" s="1"/>
  <c r="P136" i="33" a="1"/>
  <c r="P136" i="33" s="1"/>
  <c r="M136" i="33" a="1"/>
  <c r="M136" i="33" s="1"/>
  <c r="R135" i="33" a="1"/>
  <c r="R135" i="33" s="1"/>
  <c r="O135" i="33" a="1"/>
  <c r="O135" i="33" s="1"/>
  <c r="Q134" i="33" a="1"/>
  <c r="Q134" i="33" s="1"/>
  <c r="L134" i="33" a="1"/>
  <c r="L134" i="33" s="1"/>
  <c r="N133" i="33" a="1"/>
  <c r="N133" i="33" s="1"/>
  <c r="K133" i="33" a="1"/>
  <c r="K133" i="33" s="1"/>
  <c r="P132" i="33" a="1"/>
  <c r="P132" i="33" s="1"/>
  <c r="M132" i="33" a="1"/>
  <c r="M132" i="33" s="1"/>
  <c r="R131" i="33" a="1"/>
  <c r="R131" i="33" s="1"/>
  <c r="O131" i="33" a="1"/>
  <c r="O131" i="33" s="1"/>
  <c r="Q130" i="33" a="1"/>
  <c r="Q130" i="33" s="1"/>
  <c r="L130" i="33" a="1"/>
  <c r="L130" i="33" s="1"/>
  <c r="N129" i="33" a="1"/>
  <c r="N129" i="33" s="1"/>
  <c r="K129" i="33" a="1"/>
  <c r="K129" i="33" s="1"/>
  <c r="P128" i="33" a="1"/>
  <c r="P128" i="33" s="1"/>
  <c r="M128" i="33" a="1"/>
  <c r="M128" i="33" s="1"/>
  <c r="R127" i="33" a="1"/>
  <c r="R127" i="33" s="1"/>
  <c r="O127" i="33" a="1"/>
  <c r="O127" i="33" s="1"/>
  <c r="Q126" i="33" a="1"/>
  <c r="Q126" i="33" s="1"/>
  <c r="L126" i="33" a="1"/>
  <c r="L126" i="33" s="1"/>
  <c r="N125" i="33" a="1"/>
  <c r="N125" i="33" s="1"/>
  <c r="K125" i="33" a="1"/>
  <c r="K125" i="33" s="1"/>
  <c r="P124" i="33" a="1"/>
  <c r="P124" i="33" s="1"/>
  <c r="M124" i="33" a="1"/>
  <c r="M124" i="33" s="1"/>
  <c r="R123" i="33" a="1"/>
  <c r="R123" i="33" s="1"/>
  <c r="O123" i="33" a="1"/>
  <c r="O123" i="33" s="1"/>
  <c r="Q122" i="33" a="1"/>
  <c r="Q122" i="33" s="1"/>
  <c r="L122" i="33" a="1"/>
  <c r="L122" i="33" s="1"/>
  <c r="N121" i="33" a="1"/>
  <c r="N121" i="33" s="1"/>
  <c r="K121" i="33" a="1"/>
  <c r="K121" i="33" s="1"/>
  <c r="P120" i="33" a="1"/>
  <c r="P120" i="33" s="1"/>
  <c r="M120" i="33" a="1"/>
  <c r="M120" i="33" s="1"/>
  <c r="R119" i="33" a="1"/>
  <c r="R119" i="33" s="1"/>
  <c r="O119" i="33" a="1"/>
  <c r="O119" i="33" s="1"/>
  <c r="Q118" i="33" a="1"/>
  <c r="Q118" i="33" s="1"/>
  <c r="L118" i="33" a="1"/>
  <c r="L118" i="33" s="1"/>
  <c r="N117" i="33" a="1"/>
  <c r="N117" i="33" s="1"/>
  <c r="K117" i="33" a="1"/>
  <c r="K117" i="33" s="1"/>
  <c r="P116" i="33" a="1"/>
  <c r="P116" i="33" s="1"/>
  <c r="M116" i="33" a="1"/>
  <c r="M116" i="33" s="1"/>
  <c r="R115" i="33" a="1"/>
  <c r="R115" i="33" s="1"/>
  <c r="O115" i="33" a="1"/>
  <c r="O115" i="33" s="1"/>
  <c r="Q114" i="33" a="1"/>
  <c r="Q114" i="33" s="1"/>
  <c r="L114" i="33" a="1"/>
  <c r="L114" i="33" s="1"/>
  <c r="N113" i="33" a="1"/>
  <c r="N113" i="33" s="1"/>
  <c r="K113" i="33" a="1"/>
  <c r="K113" i="33" s="1"/>
  <c r="O112" i="33" a="1"/>
  <c r="O112" i="33" s="1"/>
  <c r="Q111" i="33" a="1"/>
  <c r="Q111" i="33" s="1"/>
  <c r="L111" i="33" a="1"/>
  <c r="L111" i="33" s="1"/>
  <c r="N110" i="33" a="1"/>
  <c r="N110" i="33" s="1"/>
  <c r="K110" i="33" a="1"/>
  <c r="K110" i="33" s="1"/>
  <c r="P109" i="33" a="1"/>
  <c r="P109" i="33" s="1"/>
  <c r="M109" i="33" a="1"/>
  <c r="M109" i="33" s="1"/>
  <c r="R108" i="33" a="1"/>
  <c r="R108" i="33" s="1"/>
  <c r="O108" i="33" a="1"/>
  <c r="O108" i="33" s="1"/>
  <c r="Q107" i="33" a="1"/>
  <c r="Q107" i="33" s="1"/>
  <c r="L107" i="33" a="1"/>
  <c r="L107" i="33" s="1"/>
  <c r="N2" i="33" a="1"/>
  <c r="N2" i="33" s="1"/>
  <c r="R2" i="33" a="1"/>
  <c r="R2" i="33" s="1"/>
  <c r="N3" i="33" a="1"/>
  <c r="N3" i="33" s="1"/>
  <c r="R3" i="33" a="1"/>
  <c r="R3" i="33" s="1"/>
  <c r="N4" i="33" a="1"/>
  <c r="N4" i="33" s="1"/>
  <c r="R4" i="33" a="1"/>
  <c r="R4" i="33" s="1"/>
  <c r="N5" i="33" a="1"/>
  <c r="N5" i="33" s="1"/>
  <c r="R5" i="33" a="1"/>
  <c r="R5" i="33" s="1"/>
  <c r="N6" i="33" a="1"/>
  <c r="N6" i="33" s="1"/>
  <c r="R6" i="33" a="1"/>
  <c r="R6" i="33" s="1"/>
  <c r="N7" i="33" a="1"/>
  <c r="N7" i="33" s="1"/>
  <c r="R7" i="33" a="1"/>
  <c r="R7" i="33" s="1"/>
  <c r="N8" i="33" a="1"/>
  <c r="N8" i="33" s="1"/>
  <c r="R8" i="33" a="1"/>
  <c r="R8" i="33" s="1"/>
  <c r="N9" i="33" a="1"/>
  <c r="N9" i="33" s="1"/>
  <c r="R9" i="33" a="1"/>
  <c r="R9" i="33" s="1"/>
  <c r="N10" i="33" a="1"/>
  <c r="N10" i="33" s="1"/>
  <c r="R10" i="33" a="1"/>
  <c r="R10" i="33" s="1"/>
  <c r="N11" i="33" a="1"/>
  <c r="N11" i="33" s="1"/>
  <c r="R11" i="33" a="1"/>
  <c r="R11" i="33" s="1"/>
  <c r="N12" i="33" a="1"/>
  <c r="N12" i="33" s="1"/>
  <c r="R12" i="33" a="1"/>
  <c r="R12" i="33" s="1"/>
  <c r="N13" i="33" a="1"/>
  <c r="N13" i="33" s="1"/>
  <c r="R13" i="33" a="1"/>
  <c r="R13" i="33" s="1"/>
  <c r="N14" i="33" a="1"/>
  <c r="N14" i="33" s="1"/>
  <c r="R14" i="33" a="1"/>
  <c r="R14" i="33" s="1"/>
  <c r="N15" i="33" a="1"/>
  <c r="N15" i="33" s="1"/>
  <c r="R15" i="33" a="1"/>
  <c r="R15" i="33" s="1"/>
  <c r="N16" i="33" a="1"/>
  <c r="N16" i="33" s="1"/>
  <c r="R16" i="33" a="1"/>
  <c r="R16" i="33" s="1"/>
  <c r="N17" i="33" a="1"/>
  <c r="N17" i="33" s="1"/>
  <c r="R17" i="33" a="1"/>
  <c r="R17" i="33" s="1"/>
  <c r="N18" i="33" a="1"/>
  <c r="N18" i="33" s="1"/>
  <c r="R18" i="33" a="1"/>
  <c r="R18" i="33" s="1"/>
  <c r="N19" i="33" a="1"/>
  <c r="N19" i="33" s="1"/>
  <c r="R19" i="33" a="1"/>
  <c r="R19" i="33" s="1"/>
  <c r="N20" i="33" a="1"/>
  <c r="N20" i="33" s="1"/>
  <c r="R20" i="33" a="1"/>
  <c r="R20" i="33" s="1"/>
  <c r="N21" i="33" a="1"/>
  <c r="N21" i="33" s="1"/>
  <c r="R21" i="33" a="1"/>
  <c r="R21" i="33" s="1"/>
  <c r="N22" i="33" a="1"/>
  <c r="N22" i="33" s="1"/>
  <c r="R22" i="33" a="1"/>
  <c r="R22" i="33" s="1"/>
  <c r="N23" i="33" a="1"/>
  <c r="N23" i="33" s="1"/>
  <c r="R23" i="33" a="1"/>
  <c r="R23" i="33" s="1"/>
  <c r="N24" i="33" a="1"/>
  <c r="N24" i="33" s="1"/>
  <c r="R24" i="33" a="1"/>
  <c r="R24" i="33" s="1"/>
  <c r="N25" i="33" a="1"/>
  <c r="N25" i="33" s="1"/>
  <c r="R25" i="33" a="1"/>
  <c r="R25" i="33" s="1"/>
  <c r="N26" i="33" a="1"/>
  <c r="N26" i="33" s="1"/>
  <c r="R26" i="33" a="1"/>
  <c r="R26" i="33" s="1"/>
  <c r="N27" i="33" a="1"/>
  <c r="N27" i="33" s="1"/>
  <c r="R27" i="33" a="1"/>
  <c r="R27" i="33" s="1"/>
  <c r="N28" i="33" a="1"/>
  <c r="N28" i="33" s="1"/>
  <c r="R28" i="33" a="1"/>
  <c r="R28" i="33" s="1"/>
  <c r="N29" i="33" a="1"/>
  <c r="N29" i="33" s="1"/>
  <c r="R29" i="33" a="1"/>
  <c r="R29" i="33" s="1"/>
  <c r="N30" i="33" a="1"/>
  <c r="N30" i="33" s="1"/>
  <c r="R30" i="33" a="1"/>
  <c r="R30" i="33" s="1"/>
  <c r="N31" i="33" a="1"/>
  <c r="N31" i="33" s="1"/>
  <c r="R31" i="33" a="1"/>
  <c r="R31" i="33" s="1"/>
  <c r="N32" i="33" a="1"/>
  <c r="N32" i="33" s="1"/>
  <c r="R32" i="33" a="1"/>
  <c r="R32" i="33" s="1"/>
  <c r="N33" i="33" a="1"/>
  <c r="N33" i="33" s="1"/>
  <c r="R33" i="33" a="1"/>
  <c r="R33" i="33" s="1"/>
  <c r="N34" i="33" a="1"/>
  <c r="N34" i="33" s="1"/>
  <c r="R34" i="33" a="1"/>
  <c r="R34" i="33" s="1"/>
  <c r="N35" i="33" a="1"/>
  <c r="N35" i="33" s="1"/>
  <c r="R35" i="33" a="1"/>
  <c r="R35" i="33" s="1"/>
  <c r="N36" i="33" a="1"/>
  <c r="N36" i="33" s="1"/>
  <c r="R36" i="33" a="1"/>
  <c r="R36" i="33" s="1"/>
  <c r="N37" i="33" a="1"/>
  <c r="N37" i="33" s="1"/>
  <c r="R37" i="33" a="1"/>
  <c r="R37" i="33" s="1"/>
  <c r="N38" i="33" a="1"/>
  <c r="N38" i="33" s="1"/>
  <c r="R38" i="33" a="1"/>
  <c r="R38" i="33" s="1"/>
  <c r="N39" i="33" a="1"/>
  <c r="N39" i="33" s="1"/>
  <c r="R39" i="33" a="1"/>
  <c r="R39" i="33" s="1"/>
  <c r="N40" i="33" a="1"/>
  <c r="N40" i="33" s="1"/>
  <c r="R40" i="33" a="1"/>
  <c r="R40" i="33" s="1"/>
  <c r="N41" i="33" a="1"/>
  <c r="N41" i="33" s="1"/>
  <c r="R41" i="33" a="1"/>
  <c r="R41" i="33" s="1"/>
  <c r="N42" i="33" a="1"/>
  <c r="N42" i="33" s="1"/>
  <c r="R42" i="33" a="1"/>
  <c r="R42" i="33" s="1"/>
  <c r="N43" i="33" a="1"/>
  <c r="N43" i="33" s="1"/>
  <c r="R43" i="33" a="1"/>
  <c r="R43" i="33" s="1"/>
  <c r="N44" i="33" a="1"/>
  <c r="N44" i="33" s="1"/>
  <c r="R44" i="33" a="1"/>
  <c r="R44" i="33" s="1"/>
  <c r="N45" i="33" a="1"/>
  <c r="N45" i="33" s="1"/>
  <c r="R45" i="33" a="1"/>
  <c r="R45" i="33" s="1"/>
  <c r="N46" i="33" a="1"/>
  <c r="N46" i="33" s="1"/>
  <c r="R46" i="33" a="1"/>
  <c r="R46" i="33" s="1"/>
  <c r="N47" i="33" a="1"/>
  <c r="N47" i="33" s="1"/>
  <c r="R47" i="33" a="1"/>
  <c r="R47" i="33" s="1"/>
  <c r="N48" i="33" a="1"/>
  <c r="N48" i="33" s="1"/>
  <c r="R48" i="33" a="1"/>
  <c r="R48" i="33" s="1"/>
  <c r="N49" i="33" a="1"/>
  <c r="N49" i="33" s="1"/>
  <c r="R49" i="33" a="1"/>
  <c r="R49" i="33" s="1"/>
  <c r="N50" i="33" a="1"/>
  <c r="N50" i="33" s="1"/>
  <c r="R50" i="33" a="1"/>
  <c r="R50" i="33" s="1"/>
  <c r="N51" i="33" a="1"/>
  <c r="N51" i="33" s="1"/>
  <c r="R51" i="33" a="1"/>
  <c r="R51" i="33" s="1"/>
  <c r="N52" i="33" a="1"/>
  <c r="N52" i="33" s="1"/>
  <c r="R52" i="33" a="1"/>
  <c r="R52" i="33" s="1"/>
  <c r="N53" i="33" a="1"/>
  <c r="N53" i="33" s="1"/>
  <c r="R53" i="33" a="1"/>
  <c r="R53" i="33" s="1"/>
  <c r="N54" i="33" a="1"/>
  <c r="N54" i="33" s="1"/>
  <c r="R54" i="33" a="1"/>
  <c r="R54" i="33" s="1"/>
  <c r="N55" i="33" a="1"/>
  <c r="N55" i="33" s="1"/>
  <c r="R55" i="33" a="1"/>
  <c r="R55" i="33" s="1"/>
  <c r="N56" i="33" a="1"/>
  <c r="N56" i="33" s="1"/>
  <c r="R56" i="33" a="1"/>
  <c r="R56" i="33" s="1"/>
  <c r="N57" i="33" a="1"/>
  <c r="N57" i="33" s="1"/>
  <c r="R57" i="33" a="1"/>
  <c r="R57" i="33" s="1"/>
  <c r="N58" i="33" a="1"/>
  <c r="N58" i="33" s="1"/>
  <c r="R58" i="33" a="1"/>
  <c r="R58" i="33" s="1"/>
  <c r="N59" i="33" a="1"/>
  <c r="N59" i="33" s="1"/>
  <c r="R59" i="33" a="1"/>
  <c r="R59" i="33" s="1"/>
  <c r="N60" i="33" a="1"/>
  <c r="N60" i="33" s="1"/>
  <c r="R60" i="33" a="1"/>
  <c r="R60" i="33" s="1"/>
  <c r="N61" i="33" a="1"/>
  <c r="N61" i="33" s="1"/>
  <c r="R61" i="33" a="1"/>
  <c r="R61" i="33" s="1"/>
  <c r="N62" i="33" a="1"/>
  <c r="N62" i="33" s="1"/>
  <c r="R62" i="33" a="1"/>
  <c r="R62" i="33" s="1"/>
  <c r="N63" i="33" a="1"/>
  <c r="N63" i="33" s="1"/>
  <c r="R63" i="33" a="1"/>
  <c r="R63" i="33" s="1"/>
  <c r="N64" i="33" a="1"/>
  <c r="N64" i="33" s="1"/>
  <c r="R64" i="33" a="1"/>
  <c r="R64" i="33" s="1"/>
  <c r="N65" i="33" a="1"/>
  <c r="N65" i="33" s="1"/>
  <c r="R65" i="33" a="1"/>
  <c r="R65" i="33" s="1"/>
  <c r="N66" i="33" a="1"/>
  <c r="N66" i="33" s="1"/>
  <c r="R66" i="33" a="1"/>
  <c r="R66" i="33" s="1"/>
  <c r="N67" i="33" a="1"/>
  <c r="N67" i="33" s="1"/>
  <c r="R67" i="33" a="1"/>
  <c r="R67" i="33" s="1"/>
  <c r="N68" i="33" a="1"/>
  <c r="N68" i="33" s="1"/>
  <c r="R68" i="33" a="1"/>
  <c r="R68" i="33" s="1"/>
  <c r="N69" i="33" a="1"/>
  <c r="N69" i="33" s="1"/>
  <c r="R69" i="33" a="1"/>
  <c r="R69" i="33" s="1"/>
  <c r="N70" i="33" a="1"/>
  <c r="N70" i="33" s="1"/>
  <c r="R70" i="33" a="1"/>
  <c r="R70" i="33" s="1"/>
  <c r="N71" i="33" a="1"/>
  <c r="N71" i="33" s="1"/>
  <c r="R71" i="33" a="1"/>
  <c r="R71" i="33" s="1"/>
  <c r="N72" i="33" a="1"/>
  <c r="N72" i="33" s="1"/>
  <c r="R72" i="33" a="1"/>
  <c r="R72" i="33" s="1"/>
  <c r="N73" i="33" a="1"/>
  <c r="N73" i="33" s="1"/>
  <c r="R73" i="33" a="1"/>
  <c r="R73" i="33" s="1"/>
  <c r="N74" i="33" a="1"/>
  <c r="N74" i="33" s="1"/>
  <c r="R74" i="33" a="1"/>
  <c r="R74" i="33" s="1"/>
  <c r="N75" i="33" a="1"/>
  <c r="N75" i="33" s="1"/>
  <c r="R75" i="33" a="1"/>
  <c r="R75" i="33" s="1"/>
  <c r="N76" i="33" a="1"/>
  <c r="N76" i="33" s="1"/>
  <c r="R76" i="33" a="1"/>
  <c r="R76" i="33" s="1"/>
  <c r="N77" i="33" a="1"/>
  <c r="N77" i="33" s="1"/>
  <c r="R77" i="33" a="1"/>
  <c r="R77" i="33" s="1"/>
  <c r="N78" i="33" a="1"/>
  <c r="N78" i="33" s="1"/>
  <c r="R78" i="33" a="1"/>
  <c r="R78" i="33" s="1"/>
  <c r="N79" i="33" a="1"/>
  <c r="N79" i="33" s="1"/>
  <c r="R79" i="33" a="1"/>
  <c r="R79" i="33" s="1"/>
  <c r="N80" i="33" a="1"/>
  <c r="N80" i="33" s="1"/>
  <c r="K81" i="33" a="1"/>
  <c r="K81" i="33" s="1"/>
  <c r="N81" i="33" a="1"/>
  <c r="N81" i="33" s="1"/>
  <c r="K82" i="33" a="1"/>
  <c r="K82" i="33" s="1"/>
  <c r="N82" i="33" a="1"/>
  <c r="N82" i="33" s="1"/>
  <c r="L83" i="33" a="1"/>
  <c r="L83" i="33" s="1"/>
  <c r="Q83" i="33" a="1"/>
  <c r="Q83" i="33" s="1"/>
  <c r="O84" i="33" a="1"/>
  <c r="O84" i="33" s="1"/>
  <c r="R84" i="33" a="1"/>
  <c r="R84" i="33" s="1"/>
  <c r="M85" i="33" a="1"/>
  <c r="M85" i="33" s="1"/>
  <c r="P85" i="33" a="1"/>
  <c r="P85" i="33" s="1"/>
  <c r="K86" i="33" a="1"/>
  <c r="K86" i="33" s="1"/>
  <c r="N86" i="33" a="1"/>
  <c r="N86" i="33" s="1"/>
  <c r="C86" i="33" s="1"/>
  <c r="L87" i="33" a="1"/>
  <c r="L87" i="33" s="1"/>
  <c r="Q87" i="33" a="1"/>
  <c r="Q87" i="33" s="1"/>
  <c r="O88" i="33" a="1"/>
  <c r="O88" i="33" s="1"/>
  <c r="R88" i="33" a="1"/>
  <c r="R88" i="33" s="1"/>
  <c r="M89" i="33" a="1"/>
  <c r="M89" i="33" s="1"/>
  <c r="P89" i="33" a="1"/>
  <c r="P89" i="33" s="1"/>
  <c r="K90" i="33" a="1"/>
  <c r="K90" i="33" s="1"/>
  <c r="N90" i="33" a="1"/>
  <c r="N90" i="33" s="1"/>
  <c r="A90" i="33" s="1"/>
  <c r="L91" i="33" a="1"/>
  <c r="L91" i="33" s="1"/>
  <c r="Q91" i="33" a="1"/>
  <c r="Q91" i="33" s="1"/>
  <c r="O92" i="33" a="1"/>
  <c r="O92" i="33" s="1"/>
  <c r="R92" i="33" a="1"/>
  <c r="R92" i="33" s="1"/>
  <c r="M93" i="33" a="1"/>
  <c r="M93" i="33" s="1"/>
  <c r="P93" i="33" a="1"/>
  <c r="P93" i="33" s="1"/>
  <c r="K94" i="33" a="1"/>
  <c r="K94" i="33" s="1"/>
  <c r="N94" i="33" a="1"/>
  <c r="N94" i="33" s="1"/>
  <c r="H94" i="33" s="1"/>
  <c r="Q94" i="33" a="1"/>
  <c r="Q94" i="33" s="1"/>
  <c r="O95" i="33" a="1"/>
  <c r="O95" i="33" s="1"/>
  <c r="K96" i="33" a="1"/>
  <c r="K96" i="33" s="1"/>
  <c r="O96" i="33" a="1"/>
  <c r="O96" i="33" s="1"/>
  <c r="K97" i="33" a="1"/>
  <c r="K97" i="33" s="1"/>
  <c r="K98" i="33" a="1"/>
  <c r="K98" i="33" s="1"/>
  <c r="R98" i="33" a="1"/>
  <c r="R98" i="33" s="1"/>
  <c r="R99" i="33" a="1"/>
  <c r="R99" i="33" s="1"/>
  <c r="N100" i="33" a="1"/>
  <c r="N100" i="33" s="1"/>
  <c r="H100" i="33" s="1"/>
  <c r="R100" i="33" a="1"/>
  <c r="R100" i="33" s="1"/>
  <c r="N101" i="33" a="1"/>
  <c r="N101" i="33" s="1"/>
  <c r="B101" i="33" s="1"/>
  <c r="Q101" i="33" a="1"/>
  <c r="Q101" i="33" s="1"/>
  <c r="N102" i="33" a="1"/>
  <c r="N102" i="33" s="1"/>
  <c r="H102" i="33" s="1"/>
  <c r="Q102" i="33" a="1"/>
  <c r="Q102" i="33" s="1"/>
  <c r="M103" i="33" a="1"/>
  <c r="M103" i="33" s="1"/>
  <c r="Q103" i="33" a="1"/>
  <c r="Q103" i="33" s="1"/>
  <c r="M104" i="33" a="1"/>
  <c r="M104" i="33" s="1"/>
  <c r="M105" i="33" a="1"/>
  <c r="M105" i="33" s="1"/>
  <c r="R106" i="33" a="1"/>
  <c r="R106" i="33" s="1"/>
  <c r="B2" i="39"/>
  <c r="B3" i="39"/>
  <c r="B4" i="39"/>
  <c r="B5" i="39"/>
  <c r="B6" i="39"/>
  <c r="B7" i="39"/>
  <c r="B8" i="39"/>
  <c r="B9" i="39"/>
  <c r="B10" i="39"/>
  <c r="B11" i="39"/>
  <c r="B12" i="39"/>
  <c r="B13" i="39"/>
  <c r="B14" i="39"/>
  <c r="B15" i="39"/>
  <c r="B16" i="39"/>
  <c r="B17" i="39"/>
  <c r="B18" i="39"/>
  <c r="B19" i="39"/>
  <c r="B20" i="39"/>
  <c r="B21" i="39"/>
  <c r="B22" i="39"/>
  <c r="B23" i="39"/>
  <c r="B24" i="39"/>
  <c r="B25" i="39"/>
  <c r="B26" i="39"/>
  <c r="B27" i="39"/>
  <c r="B28" i="39"/>
  <c r="B29" i="39"/>
  <c r="B30" i="39"/>
  <c r="B31" i="39"/>
  <c r="B32" i="39"/>
  <c r="B33" i="39"/>
  <c r="B34" i="39"/>
  <c r="B35" i="39"/>
  <c r="B36" i="39"/>
  <c r="B37" i="39"/>
  <c r="B38" i="39"/>
  <c r="B39" i="39"/>
  <c r="B40" i="39"/>
  <c r="B41" i="39"/>
  <c r="B42" i="39"/>
  <c r="B43" i="39"/>
  <c r="B44" i="39"/>
  <c r="D48" i="45"/>
  <c r="C3" i="45"/>
  <c r="B3" i="45" s="1"/>
  <c r="C46" i="45"/>
  <c r="B46" i="45" s="1"/>
  <c r="C45" i="45"/>
  <c r="B45" i="45" s="1"/>
  <c r="C44" i="45"/>
  <c r="B44" i="45" s="1"/>
  <c r="C43" i="45"/>
  <c r="B43" i="45" s="1"/>
  <c r="C42" i="45"/>
  <c r="B42" i="45" s="1"/>
  <c r="C41" i="45"/>
  <c r="B41" i="45" s="1"/>
  <c r="C40" i="45"/>
  <c r="B40" i="45" s="1"/>
  <c r="C39" i="45"/>
  <c r="B39" i="45" s="1"/>
  <c r="C38" i="45"/>
  <c r="B38" i="45" s="1"/>
  <c r="C37" i="45"/>
  <c r="B37" i="45" s="1"/>
  <c r="C36" i="45"/>
  <c r="B36" i="45" s="1"/>
  <c r="C35" i="45"/>
  <c r="B35" i="45" s="1"/>
  <c r="C34" i="45"/>
  <c r="B34" i="45" s="1"/>
  <c r="C33" i="45"/>
  <c r="B33" i="45" s="1"/>
  <c r="C32" i="45"/>
  <c r="B32" i="45" s="1"/>
  <c r="C31" i="45"/>
  <c r="B31" i="45" s="1"/>
  <c r="C30" i="45"/>
  <c r="B30" i="45" s="1"/>
  <c r="C29" i="45"/>
  <c r="B29" i="45" s="1"/>
  <c r="C28" i="45"/>
  <c r="B28" i="45" s="1"/>
  <c r="C27" i="45"/>
  <c r="B27" i="45" s="1"/>
  <c r="C26" i="45"/>
  <c r="B26" i="45" s="1"/>
  <c r="C25" i="45"/>
  <c r="B25" i="45" s="1"/>
  <c r="C24" i="45"/>
  <c r="B24" i="45" s="1"/>
  <c r="C23" i="45"/>
  <c r="B23" i="45" s="1"/>
  <c r="C22" i="45"/>
  <c r="B22" i="45" s="1"/>
  <c r="C21" i="45"/>
  <c r="B21" i="45" s="1"/>
  <c r="C20" i="45"/>
  <c r="B20" i="45" s="1"/>
  <c r="C19" i="45"/>
  <c r="B19" i="45" s="1"/>
  <c r="C18" i="45"/>
  <c r="B18" i="45" s="1"/>
  <c r="C17" i="45"/>
  <c r="B17" i="45" s="1"/>
  <c r="C16" i="45"/>
  <c r="B16" i="45" s="1"/>
  <c r="C15" i="45"/>
  <c r="B15" i="45" s="1"/>
  <c r="C14" i="45"/>
  <c r="B14" i="45" s="1"/>
  <c r="C13" i="45"/>
  <c r="B13" i="45" s="1"/>
  <c r="C12" i="45"/>
  <c r="B12" i="45" s="1"/>
  <c r="C11" i="45"/>
  <c r="B11" i="45" s="1"/>
  <c r="C10" i="45"/>
  <c r="B10" i="45" s="1"/>
  <c r="C9" i="45"/>
  <c r="B9" i="45" s="1"/>
  <c r="C8" i="45"/>
  <c r="B8" i="45" s="1"/>
  <c r="C4" i="45"/>
  <c r="B4" i="45" s="1"/>
  <c r="C7" i="45"/>
  <c r="B7" i="45" s="1"/>
  <c r="C6" i="45"/>
  <c r="B6" i="45" s="1"/>
  <c r="C5" i="45"/>
  <c r="B5" i="45" s="1"/>
  <c r="C2" i="45"/>
  <c r="B2" i="45" s="1"/>
  <c r="B26" i="18" s="1"/>
  <c r="C2" i="46"/>
  <c r="C46" i="46"/>
  <c r="C45" i="46"/>
  <c r="C44" i="46"/>
  <c r="C43" i="46"/>
  <c r="B43" i="46" s="1"/>
  <c r="C42" i="46"/>
  <c r="B42" i="46" s="1"/>
  <c r="C41" i="46"/>
  <c r="C40" i="46"/>
  <c r="C39" i="46"/>
  <c r="B39" i="46" s="1"/>
  <c r="C38" i="46"/>
  <c r="C37" i="46"/>
  <c r="C36" i="46"/>
  <c r="C35" i="46"/>
  <c r="B35" i="46" s="1"/>
  <c r="C34" i="46"/>
  <c r="C33" i="46"/>
  <c r="C32" i="46"/>
  <c r="C31" i="46"/>
  <c r="B31" i="46" s="1"/>
  <c r="C30" i="46"/>
  <c r="C29" i="46"/>
  <c r="C28" i="46"/>
  <c r="C27" i="46"/>
  <c r="B27" i="46" s="1"/>
  <c r="C26" i="46"/>
  <c r="C25" i="46"/>
  <c r="C24" i="46"/>
  <c r="C23" i="46"/>
  <c r="B23" i="46" s="1"/>
  <c r="C22" i="46"/>
  <c r="B22" i="46" s="1"/>
  <c r="C21" i="46"/>
  <c r="C20" i="46"/>
  <c r="C19" i="46"/>
  <c r="B19" i="46" s="1"/>
  <c r="C18" i="46"/>
  <c r="C17" i="46"/>
  <c r="B17" i="46" s="1"/>
  <c r="C16" i="46"/>
  <c r="C15" i="46"/>
  <c r="B15" i="46" s="1"/>
  <c r="C14" i="46"/>
  <c r="C13" i="46"/>
  <c r="C12" i="46"/>
  <c r="C11" i="46"/>
  <c r="B11" i="46" s="1"/>
  <c r="C10" i="46"/>
  <c r="C9" i="46"/>
  <c r="C8" i="46"/>
  <c r="C7" i="46"/>
  <c r="B7" i="46" s="1"/>
  <c r="C6" i="46"/>
  <c r="B6" i="46" s="1"/>
  <c r="C5" i="46"/>
  <c r="C4" i="46"/>
  <c r="C3" i="46"/>
  <c r="B3" i="46" s="1"/>
  <c r="B38" i="46"/>
  <c r="H500" i="33"/>
  <c r="C500" i="33"/>
  <c r="B500" i="33"/>
  <c r="A500" i="33"/>
  <c r="H499" i="33"/>
  <c r="C499" i="33"/>
  <c r="B499" i="33"/>
  <c r="A499" i="33"/>
  <c r="H498" i="33"/>
  <c r="C498" i="33"/>
  <c r="B498" i="33"/>
  <c r="A498" i="33"/>
  <c r="H497" i="33"/>
  <c r="C497" i="33"/>
  <c r="B497" i="33"/>
  <c r="A497" i="33"/>
  <c r="H496" i="33"/>
  <c r="C496" i="33"/>
  <c r="B496" i="33"/>
  <c r="A496" i="33"/>
  <c r="H495" i="33"/>
  <c r="C495" i="33"/>
  <c r="B495" i="33"/>
  <c r="A495" i="33"/>
  <c r="H494" i="33"/>
  <c r="C494" i="33"/>
  <c r="B494" i="33"/>
  <c r="A494" i="33"/>
  <c r="H493" i="33"/>
  <c r="C493" i="33"/>
  <c r="B493" i="33"/>
  <c r="A493" i="33"/>
  <c r="H492" i="33"/>
  <c r="C492" i="33"/>
  <c r="B492" i="33"/>
  <c r="A492" i="33"/>
  <c r="H491" i="33"/>
  <c r="C491" i="33"/>
  <c r="B491" i="33"/>
  <c r="A491" i="33"/>
  <c r="H490" i="33"/>
  <c r="C490" i="33"/>
  <c r="B490" i="33"/>
  <c r="A490" i="33"/>
  <c r="H489" i="33"/>
  <c r="C489" i="33"/>
  <c r="B489" i="33"/>
  <c r="A489" i="33"/>
  <c r="H488" i="33"/>
  <c r="C488" i="33"/>
  <c r="B488" i="33"/>
  <c r="A488" i="33"/>
  <c r="H487" i="33"/>
  <c r="C487" i="33"/>
  <c r="B487" i="33"/>
  <c r="A487" i="33"/>
  <c r="H486" i="33"/>
  <c r="C486" i="33"/>
  <c r="B486" i="33"/>
  <c r="A486" i="33"/>
  <c r="H485" i="33"/>
  <c r="C485" i="33"/>
  <c r="B485" i="33"/>
  <c r="A485" i="33"/>
  <c r="H484" i="33"/>
  <c r="C484" i="33"/>
  <c r="B484" i="33"/>
  <c r="A484" i="33"/>
  <c r="H483" i="33"/>
  <c r="C483" i="33"/>
  <c r="B483" i="33"/>
  <c r="A483" i="33"/>
  <c r="H482" i="33"/>
  <c r="C482" i="33"/>
  <c r="B482" i="33"/>
  <c r="A482" i="33"/>
  <c r="H481" i="33"/>
  <c r="C481" i="33"/>
  <c r="B481" i="33"/>
  <c r="A481" i="33"/>
  <c r="H480" i="33"/>
  <c r="C480" i="33"/>
  <c r="B480" i="33"/>
  <c r="A480" i="33"/>
  <c r="H479" i="33"/>
  <c r="C479" i="33"/>
  <c r="B479" i="33"/>
  <c r="A479" i="33"/>
  <c r="H478" i="33"/>
  <c r="C478" i="33"/>
  <c r="B478" i="33"/>
  <c r="A478" i="33"/>
  <c r="H477" i="33"/>
  <c r="C477" i="33"/>
  <c r="B477" i="33"/>
  <c r="A477" i="33"/>
  <c r="H476" i="33"/>
  <c r="C476" i="33"/>
  <c r="B476" i="33"/>
  <c r="A476" i="33"/>
  <c r="H475" i="33"/>
  <c r="C475" i="33"/>
  <c r="B475" i="33"/>
  <c r="A475" i="33"/>
  <c r="H474" i="33"/>
  <c r="C474" i="33"/>
  <c r="B474" i="33"/>
  <c r="A474" i="33"/>
  <c r="H473" i="33"/>
  <c r="C473" i="33"/>
  <c r="B473" i="33"/>
  <c r="A473" i="33"/>
  <c r="H472" i="33"/>
  <c r="C472" i="33"/>
  <c r="B472" i="33"/>
  <c r="A472" i="33"/>
  <c r="H471" i="33"/>
  <c r="C471" i="33"/>
  <c r="B471" i="33"/>
  <c r="A471" i="33"/>
  <c r="H470" i="33"/>
  <c r="C470" i="33"/>
  <c r="B470" i="33"/>
  <c r="A470" i="33"/>
  <c r="H469" i="33"/>
  <c r="C469" i="33"/>
  <c r="B469" i="33"/>
  <c r="A469" i="33"/>
  <c r="H468" i="33"/>
  <c r="C468" i="33"/>
  <c r="B468" i="33"/>
  <c r="A468" i="33"/>
  <c r="H467" i="33"/>
  <c r="C467" i="33"/>
  <c r="B467" i="33"/>
  <c r="A467" i="33"/>
  <c r="H466" i="33"/>
  <c r="C466" i="33"/>
  <c r="B466" i="33"/>
  <c r="A466" i="33"/>
  <c r="H465" i="33"/>
  <c r="C465" i="33"/>
  <c r="B465" i="33"/>
  <c r="A465" i="33"/>
  <c r="H464" i="33"/>
  <c r="C464" i="33"/>
  <c r="B464" i="33"/>
  <c r="A464" i="33"/>
  <c r="H463" i="33"/>
  <c r="C463" i="33"/>
  <c r="B463" i="33"/>
  <c r="A463" i="33"/>
  <c r="H462" i="33"/>
  <c r="C462" i="33"/>
  <c r="B462" i="33"/>
  <c r="A462" i="33"/>
  <c r="H461" i="33"/>
  <c r="C461" i="33"/>
  <c r="B461" i="33"/>
  <c r="A461" i="33"/>
  <c r="H460" i="33"/>
  <c r="C460" i="33"/>
  <c r="B460" i="33"/>
  <c r="A460" i="33"/>
  <c r="H459" i="33"/>
  <c r="C459" i="33"/>
  <c r="B459" i="33"/>
  <c r="A459" i="33"/>
  <c r="H458" i="33"/>
  <c r="C458" i="33"/>
  <c r="B458" i="33"/>
  <c r="A458" i="33"/>
  <c r="H457" i="33"/>
  <c r="C457" i="33"/>
  <c r="B457" i="33"/>
  <c r="A457" i="33"/>
  <c r="H456" i="33"/>
  <c r="C456" i="33"/>
  <c r="B456" i="33"/>
  <c r="A456" i="33"/>
  <c r="H455" i="33"/>
  <c r="C455" i="33"/>
  <c r="B455" i="33"/>
  <c r="A455" i="33"/>
  <c r="H454" i="33"/>
  <c r="C454" i="33"/>
  <c r="B454" i="33"/>
  <c r="A454" i="33"/>
  <c r="H453" i="33"/>
  <c r="C453" i="33"/>
  <c r="B453" i="33"/>
  <c r="A453" i="33"/>
  <c r="H452" i="33"/>
  <c r="C452" i="33"/>
  <c r="B452" i="33"/>
  <c r="A452" i="33"/>
  <c r="H451" i="33"/>
  <c r="C451" i="33"/>
  <c r="B451" i="33"/>
  <c r="A451" i="33"/>
  <c r="H450" i="33"/>
  <c r="C450" i="33"/>
  <c r="B450" i="33"/>
  <c r="A450" i="33"/>
  <c r="H449" i="33"/>
  <c r="C449" i="33"/>
  <c r="B449" i="33"/>
  <c r="A449" i="33"/>
  <c r="H448" i="33"/>
  <c r="C448" i="33"/>
  <c r="B448" i="33"/>
  <c r="A448" i="33"/>
  <c r="H447" i="33"/>
  <c r="C447" i="33"/>
  <c r="B447" i="33"/>
  <c r="A447" i="33"/>
  <c r="H446" i="33"/>
  <c r="C446" i="33"/>
  <c r="B446" i="33"/>
  <c r="A446" i="33"/>
  <c r="H445" i="33"/>
  <c r="C445" i="33"/>
  <c r="B445" i="33"/>
  <c r="A445" i="33"/>
  <c r="H444" i="33"/>
  <c r="C444" i="33"/>
  <c r="B444" i="33"/>
  <c r="A444" i="33"/>
  <c r="H443" i="33"/>
  <c r="C443" i="33"/>
  <c r="B443" i="33"/>
  <c r="A443" i="33"/>
  <c r="H442" i="33"/>
  <c r="C442" i="33"/>
  <c r="B442" i="33"/>
  <c r="A442" i="33"/>
  <c r="H441" i="33"/>
  <c r="C441" i="33"/>
  <c r="B441" i="33"/>
  <c r="A441" i="33"/>
  <c r="H440" i="33"/>
  <c r="C440" i="33"/>
  <c r="B440" i="33"/>
  <c r="A440" i="33"/>
  <c r="H439" i="33"/>
  <c r="C439" i="33"/>
  <c r="B439" i="33"/>
  <c r="A439" i="33"/>
  <c r="H438" i="33"/>
  <c r="C438" i="33"/>
  <c r="B438" i="33"/>
  <c r="A438" i="33"/>
  <c r="H437" i="33"/>
  <c r="C437" i="33"/>
  <c r="B437" i="33"/>
  <c r="A437" i="33"/>
  <c r="H436" i="33"/>
  <c r="C436" i="33"/>
  <c r="B436" i="33"/>
  <c r="A436" i="33"/>
  <c r="H435" i="33"/>
  <c r="C435" i="33"/>
  <c r="B435" i="33"/>
  <c r="A435" i="33"/>
  <c r="H434" i="33"/>
  <c r="C434" i="33"/>
  <c r="B434" i="33"/>
  <c r="A434" i="33"/>
  <c r="H433" i="33"/>
  <c r="C433" i="33"/>
  <c r="B433" i="33"/>
  <c r="A433" i="33"/>
  <c r="H432" i="33"/>
  <c r="C432" i="33"/>
  <c r="B432" i="33"/>
  <c r="A432" i="33"/>
  <c r="H431" i="33"/>
  <c r="C431" i="33"/>
  <c r="B431" i="33"/>
  <c r="A431" i="33"/>
  <c r="H430" i="33"/>
  <c r="C430" i="33"/>
  <c r="B430" i="33"/>
  <c r="A430" i="33"/>
  <c r="H429" i="33"/>
  <c r="C429" i="33"/>
  <c r="B429" i="33"/>
  <c r="A429" i="33"/>
  <c r="H428" i="33"/>
  <c r="C428" i="33"/>
  <c r="B428" i="33"/>
  <c r="A428" i="33"/>
  <c r="H427" i="33"/>
  <c r="C427" i="33"/>
  <c r="B427" i="33"/>
  <c r="A427" i="33"/>
  <c r="H426" i="33"/>
  <c r="C426" i="33"/>
  <c r="B426" i="33"/>
  <c r="A426" i="33"/>
  <c r="H425" i="33"/>
  <c r="C425" i="33"/>
  <c r="B425" i="33"/>
  <c r="A425" i="33"/>
  <c r="H424" i="33"/>
  <c r="C424" i="33"/>
  <c r="B424" i="33"/>
  <c r="A424" i="33"/>
  <c r="H423" i="33"/>
  <c r="C423" i="33"/>
  <c r="B423" i="33"/>
  <c r="A423" i="33"/>
  <c r="H422" i="33"/>
  <c r="C422" i="33"/>
  <c r="B422" i="33"/>
  <c r="A422" i="33"/>
  <c r="H421" i="33"/>
  <c r="C421" i="33"/>
  <c r="B421" i="33"/>
  <c r="A421" i="33"/>
  <c r="H420" i="33"/>
  <c r="C420" i="33"/>
  <c r="B420" i="33"/>
  <c r="A420" i="33"/>
  <c r="H419" i="33"/>
  <c r="C419" i="33"/>
  <c r="B419" i="33"/>
  <c r="A419" i="33"/>
  <c r="H418" i="33"/>
  <c r="C418" i="33"/>
  <c r="B418" i="33"/>
  <c r="A418" i="33"/>
  <c r="H417" i="33"/>
  <c r="C417" i="33"/>
  <c r="B417" i="33"/>
  <c r="A417" i="33"/>
  <c r="H416" i="33"/>
  <c r="C416" i="33"/>
  <c r="B416" i="33"/>
  <c r="A416" i="33"/>
  <c r="H415" i="33"/>
  <c r="C415" i="33"/>
  <c r="B415" i="33"/>
  <c r="A415" i="33"/>
  <c r="H414" i="33"/>
  <c r="C414" i="33"/>
  <c r="B414" i="33"/>
  <c r="A414" i="33"/>
  <c r="H413" i="33"/>
  <c r="C413" i="33"/>
  <c r="B413" i="33"/>
  <c r="A413" i="33"/>
  <c r="H412" i="33"/>
  <c r="C412" i="33"/>
  <c r="B412" i="33"/>
  <c r="A412" i="33"/>
  <c r="H411" i="33"/>
  <c r="C411" i="33"/>
  <c r="B411" i="33"/>
  <c r="A411" i="33"/>
  <c r="H410" i="33"/>
  <c r="C410" i="33"/>
  <c r="B410" i="33"/>
  <c r="A410" i="33"/>
  <c r="H409" i="33"/>
  <c r="C409" i="33"/>
  <c r="B409" i="33"/>
  <c r="A409" i="33"/>
  <c r="H408" i="33"/>
  <c r="C408" i="33"/>
  <c r="B408" i="33"/>
  <c r="A408" i="33"/>
  <c r="H407" i="33"/>
  <c r="C407" i="33"/>
  <c r="B407" i="33"/>
  <c r="A407" i="33"/>
  <c r="H406" i="33"/>
  <c r="C406" i="33"/>
  <c r="B406" i="33"/>
  <c r="A406" i="33"/>
  <c r="H405" i="33"/>
  <c r="C405" i="33"/>
  <c r="B405" i="33"/>
  <c r="A405" i="33"/>
  <c r="H404" i="33"/>
  <c r="C404" i="33"/>
  <c r="B404" i="33"/>
  <c r="A404" i="33"/>
  <c r="H403" i="33"/>
  <c r="C403" i="33"/>
  <c r="B403" i="33"/>
  <c r="A403" i="33"/>
  <c r="H402" i="33"/>
  <c r="C402" i="33"/>
  <c r="B402" i="33"/>
  <c r="A402" i="33"/>
  <c r="H401" i="33"/>
  <c r="C401" i="33"/>
  <c r="B401" i="33"/>
  <c r="A401" i="33"/>
  <c r="H400" i="33"/>
  <c r="C400" i="33"/>
  <c r="B400" i="33"/>
  <c r="A400" i="33"/>
  <c r="H399" i="33"/>
  <c r="C399" i="33"/>
  <c r="B399" i="33"/>
  <c r="A399" i="33"/>
  <c r="H398" i="33"/>
  <c r="C398" i="33"/>
  <c r="B398" i="33"/>
  <c r="A398" i="33"/>
  <c r="H397" i="33"/>
  <c r="C397" i="33"/>
  <c r="B397" i="33"/>
  <c r="A397" i="33"/>
  <c r="H396" i="33"/>
  <c r="C396" i="33"/>
  <c r="B396" i="33"/>
  <c r="A396" i="33"/>
  <c r="H395" i="33"/>
  <c r="C395" i="33"/>
  <c r="B395" i="33"/>
  <c r="A395" i="33"/>
  <c r="H394" i="33"/>
  <c r="C394" i="33"/>
  <c r="B394" i="33"/>
  <c r="A394" i="33"/>
  <c r="H393" i="33"/>
  <c r="C393" i="33"/>
  <c r="B393" i="33"/>
  <c r="A393" i="33"/>
  <c r="H392" i="33"/>
  <c r="C392" i="33"/>
  <c r="B392" i="33"/>
  <c r="A392" i="33"/>
  <c r="H391" i="33"/>
  <c r="C391" i="33"/>
  <c r="B391" i="33"/>
  <c r="A391" i="33"/>
  <c r="H390" i="33"/>
  <c r="C390" i="33"/>
  <c r="B390" i="33"/>
  <c r="A390" i="33"/>
  <c r="H389" i="33"/>
  <c r="C389" i="33"/>
  <c r="B389" i="33"/>
  <c r="A389" i="33"/>
  <c r="H388" i="33"/>
  <c r="C388" i="33"/>
  <c r="B388" i="33"/>
  <c r="A388" i="33"/>
  <c r="H387" i="33"/>
  <c r="C387" i="33"/>
  <c r="B387" i="33"/>
  <c r="A387" i="33"/>
  <c r="H386" i="33"/>
  <c r="C386" i="33"/>
  <c r="B386" i="33"/>
  <c r="A386" i="33"/>
  <c r="H385" i="33"/>
  <c r="C385" i="33"/>
  <c r="B385" i="33"/>
  <c r="A385" i="33"/>
  <c r="H384" i="33"/>
  <c r="C384" i="33"/>
  <c r="B384" i="33"/>
  <c r="A384" i="33"/>
  <c r="H383" i="33"/>
  <c r="C383" i="33"/>
  <c r="B383" i="33"/>
  <c r="A383" i="33"/>
  <c r="H382" i="33"/>
  <c r="C382" i="33"/>
  <c r="B382" i="33"/>
  <c r="A382" i="33"/>
  <c r="H381" i="33"/>
  <c r="C381" i="33"/>
  <c r="B381" i="33"/>
  <c r="A381" i="33"/>
  <c r="H380" i="33"/>
  <c r="C380" i="33"/>
  <c r="B380" i="33"/>
  <c r="A380" i="33"/>
  <c r="H379" i="33"/>
  <c r="C379" i="33"/>
  <c r="B379" i="33"/>
  <c r="A379" i="33"/>
  <c r="H378" i="33"/>
  <c r="C378" i="33"/>
  <c r="B378" i="33"/>
  <c r="A378" i="33"/>
  <c r="H377" i="33"/>
  <c r="C377" i="33"/>
  <c r="B377" i="33"/>
  <c r="A377" i="33"/>
  <c r="H376" i="33"/>
  <c r="C376" i="33"/>
  <c r="B376" i="33"/>
  <c r="A376" i="33"/>
  <c r="H375" i="33"/>
  <c r="C375" i="33"/>
  <c r="B375" i="33"/>
  <c r="A375" i="33"/>
  <c r="H374" i="33"/>
  <c r="C374" i="33"/>
  <c r="B374" i="33"/>
  <c r="A374" i="33"/>
  <c r="H373" i="33"/>
  <c r="C373" i="33"/>
  <c r="B373" i="33"/>
  <c r="A373" i="33"/>
  <c r="H372" i="33"/>
  <c r="C372" i="33"/>
  <c r="B372" i="33"/>
  <c r="A372" i="33"/>
  <c r="H371" i="33"/>
  <c r="C371" i="33"/>
  <c r="B371" i="33"/>
  <c r="A371" i="33"/>
  <c r="H370" i="33"/>
  <c r="C370" i="33"/>
  <c r="B370" i="33"/>
  <c r="A370" i="33"/>
  <c r="H369" i="33"/>
  <c r="C369" i="33"/>
  <c r="B369" i="33"/>
  <c r="A369" i="33"/>
  <c r="H368" i="33"/>
  <c r="C368" i="33"/>
  <c r="B368" i="33"/>
  <c r="A368" i="33"/>
  <c r="H367" i="33"/>
  <c r="C367" i="33"/>
  <c r="B367" i="33"/>
  <c r="A367" i="33"/>
  <c r="H366" i="33"/>
  <c r="C366" i="33"/>
  <c r="B366" i="33"/>
  <c r="A366" i="33"/>
  <c r="H365" i="33"/>
  <c r="C365" i="33"/>
  <c r="B365" i="33"/>
  <c r="A365" i="33"/>
  <c r="H364" i="33"/>
  <c r="C364" i="33"/>
  <c r="B364" i="33"/>
  <c r="A364" i="33"/>
  <c r="H363" i="33"/>
  <c r="C363" i="33"/>
  <c r="B363" i="33"/>
  <c r="A363" i="33"/>
  <c r="H362" i="33"/>
  <c r="C362" i="33"/>
  <c r="B362" i="33"/>
  <c r="A362" i="33"/>
  <c r="H361" i="33"/>
  <c r="C361" i="33"/>
  <c r="B361" i="33"/>
  <c r="A361" i="33"/>
  <c r="H360" i="33"/>
  <c r="C360" i="33"/>
  <c r="B360" i="33"/>
  <c r="A360" i="33"/>
  <c r="H359" i="33"/>
  <c r="C359" i="33"/>
  <c r="B359" i="33"/>
  <c r="A359" i="33"/>
  <c r="H358" i="33"/>
  <c r="C358" i="33"/>
  <c r="B358" i="33"/>
  <c r="A358" i="33"/>
  <c r="H357" i="33"/>
  <c r="C357" i="33"/>
  <c r="B357" i="33"/>
  <c r="A357" i="33"/>
  <c r="H356" i="33"/>
  <c r="C356" i="33"/>
  <c r="B356" i="33"/>
  <c r="A356" i="33"/>
  <c r="H355" i="33"/>
  <c r="C355" i="33"/>
  <c r="B355" i="33"/>
  <c r="A355" i="33"/>
  <c r="H354" i="33"/>
  <c r="C354" i="33"/>
  <c r="B354" i="33"/>
  <c r="A354" i="33"/>
  <c r="H353" i="33"/>
  <c r="C353" i="33"/>
  <c r="B353" i="33"/>
  <c r="A353" i="33"/>
  <c r="H352" i="33"/>
  <c r="C352" i="33"/>
  <c r="B352" i="33"/>
  <c r="A352" i="33"/>
  <c r="H351" i="33"/>
  <c r="C351" i="33"/>
  <c r="B351" i="33"/>
  <c r="A351" i="33"/>
  <c r="H350" i="33"/>
  <c r="C350" i="33"/>
  <c r="B350" i="33"/>
  <c r="A350" i="33"/>
  <c r="H349" i="33"/>
  <c r="C349" i="33"/>
  <c r="B349" i="33"/>
  <c r="A349" i="33"/>
  <c r="H348" i="33"/>
  <c r="C348" i="33"/>
  <c r="B348" i="33"/>
  <c r="A348" i="33"/>
  <c r="H347" i="33"/>
  <c r="C347" i="33"/>
  <c r="B347" i="33"/>
  <c r="A347" i="33"/>
  <c r="H346" i="33"/>
  <c r="C346" i="33"/>
  <c r="B346" i="33"/>
  <c r="A346" i="33"/>
  <c r="H345" i="33"/>
  <c r="C345" i="33"/>
  <c r="B345" i="33"/>
  <c r="A345" i="33"/>
  <c r="H344" i="33"/>
  <c r="C344" i="33"/>
  <c r="B344" i="33"/>
  <c r="A344" i="33"/>
  <c r="H343" i="33"/>
  <c r="C343" i="33"/>
  <c r="B343" i="33"/>
  <c r="A343" i="33"/>
  <c r="H342" i="33"/>
  <c r="C342" i="33"/>
  <c r="B342" i="33"/>
  <c r="A342" i="33"/>
  <c r="H341" i="33"/>
  <c r="C341" i="33"/>
  <c r="B341" i="33"/>
  <c r="A341" i="33"/>
  <c r="H340" i="33"/>
  <c r="C340" i="33"/>
  <c r="B340" i="33"/>
  <c r="A340" i="33"/>
  <c r="H339" i="33"/>
  <c r="C339" i="33"/>
  <c r="B339" i="33"/>
  <c r="A339" i="33"/>
  <c r="H338" i="33"/>
  <c r="C338" i="33"/>
  <c r="B338" i="33"/>
  <c r="A338" i="33"/>
  <c r="H337" i="33"/>
  <c r="C337" i="33"/>
  <c r="B337" i="33"/>
  <c r="A337" i="33"/>
  <c r="H336" i="33"/>
  <c r="C336" i="33"/>
  <c r="B336" i="33"/>
  <c r="A336" i="33"/>
  <c r="H335" i="33"/>
  <c r="C335" i="33"/>
  <c r="B335" i="33"/>
  <c r="A335" i="33"/>
  <c r="H334" i="33"/>
  <c r="C334" i="33"/>
  <c r="B334" i="33"/>
  <c r="A334" i="33"/>
  <c r="H333" i="33"/>
  <c r="C333" i="33"/>
  <c r="B333" i="33"/>
  <c r="A333" i="33"/>
  <c r="H332" i="33"/>
  <c r="C332" i="33"/>
  <c r="B332" i="33"/>
  <c r="A332" i="33"/>
  <c r="H331" i="33"/>
  <c r="C331" i="33"/>
  <c r="B331" i="33"/>
  <c r="A331" i="33"/>
  <c r="H330" i="33"/>
  <c r="C330" i="33"/>
  <c r="B330" i="33"/>
  <c r="A330" i="33"/>
  <c r="H329" i="33"/>
  <c r="C329" i="33"/>
  <c r="B329" i="33"/>
  <c r="A329" i="33"/>
  <c r="H328" i="33"/>
  <c r="C328" i="33"/>
  <c r="B328" i="33"/>
  <c r="A328" i="33"/>
  <c r="H327" i="33"/>
  <c r="C327" i="33"/>
  <c r="B327" i="33"/>
  <c r="A327" i="33"/>
  <c r="H326" i="33"/>
  <c r="C326" i="33"/>
  <c r="B326" i="33"/>
  <c r="A326" i="33"/>
  <c r="H325" i="33"/>
  <c r="C325" i="33"/>
  <c r="B325" i="33"/>
  <c r="A325" i="33"/>
  <c r="H324" i="33"/>
  <c r="C324" i="33"/>
  <c r="B324" i="33"/>
  <c r="A324" i="33"/>
  <c r="H323" i="33"/>
  <c r="C323" i="33"/>
  <c r="B323" i="33"/>
  <c r="A323" i="33"/>
  <c r="H322" i="33"/>
  <c r="C322" i="33"/>
  <c r="B322" i="33"/>
  <c r="A322" i="33"/>
  <c r="H321" i="33"/>
  <c r="C321" i="33"/>
  <c r="B321" i="33"/>
  <c r="A321" i="33"/>
  <c r="H320" i="33"/>
  <c r="C320" i="33"/>
  <c r="B320" i="33"/>
  <c r="A320" i="33"/>
  <c r="H319" i="33"/>
  <c r="C319" i="33"/>
  <c r="B319" i="33"/>
  <c r="A319" i="33"/>
  <c r="H318" i="33"/>
  <c r="C318" i="33"/>
  <c r="B318" i="33"/>
  <c r="A318" i="33"/>
  <c r="H317" i="33"/>
  <c r="C317" i="33"/>
  <c r="B317" i="33"/>
  <c r="A317" i="33"/>
  <c r="H316" i="33"/>
  <c r="C316" i="33"/>
  <c r="B316" i="33"/>
  <c r="A316" i="33"/>
  <c r="H315" i="33"/>
  <c r="C315" i="33"/>
  <c r="B315" i="33"/>
  <c r="A315" i="33"/>
  <c r="H314" i="33"/>
  <c r="C314" i="33"/>
  <c r="B314" i="33"/>
  <c r="A314" i="33"/>
  <c r="H313" i="33"/>
  <c r="C313" i="33"/>
  <c r="B313" i="33"/>
  <c r="A313" i="33"/>
  <c r="H312" i="33"/>
  <c r="C312" i="33"/>
  <c r="B312" i="33"/>
  <c r="A312" i="33"/>
  <c r="H311" i="33"/>
  <c r="C311" i="33"/>
  <c r="B311" i="33"/>
  <c r="A311" i="33"/>
  <c r="H310" i="33"/>
  <c r="C310" i="33"/>
  <c r="B310" i="33"/>
  <c r="A310" i="33"/>
  <c r="H309" i="33"/>
  <c r="C309" i="33"/>
  <c r="B309" i="33"/>
  <c r="A309" i="33"/>
  <c r="H308" i="33"/>
  <c r="C308" i="33"/>
  <c r="B308" i="33"/>
  <c r="A308" i="33"/>
  <c r="H307" i="33"/>
  <c r="C307" i="33"/>
  <c r="B307" i="33"/>
  <c r="A307" i="33"/>
  <c r="H306" i="33"/>
  <c r="C306" i="33"/>
  <c r="B306" i="33"/>
  <c r="A306" i="33"/>
  <c r="H305" i="33"/>
  <c r="C305" i="33"/>
  <c r="B305" i="33"/>
  <c r="A305" i="33"/>
  <c r="H304" i="33"/>
  <c r="C304" i="33"/>
  <c r="B304" i="33"/>
  <c r="A304" i="33"/>
  <c r="H303" i="33"/>
  <c r="C303" i="33"/>
  <c r="B303" i="33"/>
  <c r="A303" i="33"/>
  <c r="H302" i="33"/>
  <c r="C302" i="33"/>
  <c r="B302" i="33"/>
  <c r="A302" i="33"/>
  <c r="H301" i="33"/>
  <c r="C301" i="33"/>
  <c r="B301" i="33"/>
  <c r="A301" i="33"/>
  <c r="H300" i="33"/>
  <c r="C300" i="33"/>
  <c r="B300" i="33"/>
  <c r="A300" i="33"/>
  <c r="H299" i="33"/>
  <c r="C299" i="33"/>
  <c r="B299" i="33"/>
  <c r="A299" i="33"/>
  <c r="H298" i="33"/>
  <c r="C298" i="33"/>
  <c r="B298" i="33"/>
  <c r="A298" i="33"/>
  <c r="H297" i="33"/>
  <c r="C297" i="33"/>
  <c r="B297" i="33"/>
  <c r="A297" i="33"/>
  <c r="H296" i="33"/>
  <c r="C296" i="33"/>
  <c r="B296" i="33"/>
  <c r="A296" i="33"/>
  <c r="H295" i="33"/>
  <c r="C295" i="33"/>
  <c r="B295" i="33"/>
  <c r="A295" i="33"/>
  <c r="H294" i="33"/>
  <c r="C294" i="33"/>
  <c r="B294" i="33"/>
  <c r="A294" i="33"/>
  <c r="H293" i="33"/>
  <c r="C293" i="33"/>
  <c r="B293" i="33"/>
  <c r="A293" i="33"/>
  <c r="H292" i="33"/>
  <c r="C292" i="33"/>
  <c r="B292" i="33"/>
  <c r="A292" i="33"/>
  <c r="H291" i="33"/>
  <c r="C291" i="33"/>
  <c r="B291" i="33"/>
  <c r="A291" i="33"/>
  <c r="H290" i="33"/>
  <c r="C290" i="33"/>
  <c r="B290" i="33"/>
  <c r="A290" i="33"/>
  <c r="H289" i="33"/>
  <c r="C289" i="33"/>
  <c r="B289" i="33"/>
  <c r="A289" i="33"/>
  <c r="H288" i="33"/>
  <c r="C288" i="33"/>
  <c r="B288" i="33"/>
  <c r="A288" i="33"/>
  <c r="H287" i="33"/>
  <c r="C287" i="33"/>
  <c r="B287" i="33"/>
  <c r="A287" i="33"/>
  <c r="H286" i="33"/>
  <c r="C286" i="33"/>
  <c r="B286" i="33"/>
  <c r="A286" i="33"/>
  <c r="H285" i="33"/>
  <c r="C285" i="33"/>
  <c r="B285" i="33"/>
  <c r="A285" i="33"/>
  <c r="H284" i="33"/>
  <c r="C284" i="33"/>
  <c r="B284" i="33"/>
  <c r="A284" i="33"/>
  <c r="H283" i="33"/>
  <c r="C283" i="33"/>
  <c r="B283" i="33"/>
  <c r="A283" i="33"/>
  <c r="H282" i="33"/>
  <c r="C282" i="33"/>
  <c r="B282" i="33"/>
  <c r="A282" i="33"/>
  <c r="H281" i="33"/>
  <c r="C281" i="33"/>
  <c r="B281" i="33"/>
  <c r="A281" i="33"/>
  <c r="H280" i="33"/>
  <c r="C280" i="33"/>
  <c r="B280" i="33"/>
  <c r="A280" i="33"/>
  <c r="H279" i="33"/>
  <c r="C279" i="33"/>
  <c r="B279" i="33"/>
  <c r="A279" i="33"/>
  <c r="H278" i="33"/>
  <c r="C278" i="33"/>
  <c r="B278" i="33"/>
  <c r="A278" i="33"/>
  <c r="H277" i="33"/>
  <c r="C277" i="33"/>
  <c r="B277" i="33"/>
  <c r="A277" i="33"/>
  <c r="H276" i="33"/>
  <c r="C276" i="33"/>
  <c r="B276" i="33"/>
  <c r="A276" i="33"/>
  <c r="H275" i="33"/>
  <c r="C275" i="33"/>
  <c r="B275" i="33"/>
  <c r="A275" i="33"/>
  <c r="H274" i="33"/>
  <c r="C274" i="33"/>
  <c r="B274" i="33"/>
  <c r="A274" i="33"/>
  <c r="H273" i="33"/>
  <c r="C273" i="33"/>
  <c r="B273" i="33"/>
  <c r="A273" i="33"/>
  <c r="H272" i="33"/>
  <c r="C272" i="33"/>
  <c r="B272" i="33"/>
  <c r="A272" i="33"/>
  <c r="H271" i="33"/>
  <c r="C271" i="33"/>
  <c r="B271" i="33"/>
  <c r="A271" i="33"/>
  <c r="H270" i="33"/>
  <c r="C270" i="33"/>
  <c r="B270" i="33"/>
  <c r="A270" i="33"/>
  <c r="H269" i="33"/>
  <c r="C269" i="33"/>
  <c r="B269" i="33"/>
  <c r="A269" i="33"/>
  <c r="H268" i="33"/>
  <c r="C268" i="33"/>
  <c r="B268" i="33"/>
  <c r="A268" i="33"/>
  <c r="H267" i="33"/>
  <c r="C267" i="33"/>
  <c r="B267" i="33"/>
  <c r="A267" i="33"/>
  <c r="H266" i="33"/>
  <c r="C266" i="33"/>
  <c r="B266" i="33"/>
  <c r="A266" i="33"/>
  <c r="H265" i="33"/>
  <c r="C265" i="33"/>
  <c r="B265" i="33"/>
  <c r="A265" i="33"/>
  <c r="H264" i="33"/>
  <c r="C264" i="33"/>
  <c r="B264" i="33"/>
  <c r="A264" i="33"/>
  <c r="H263" i="33"/>
  <c r="C263" i="33"/>
  <c r="B263" i="33"/>
  <c r="A263" i="33"/>
  <c r="H262" i="33"/>
  <c r="C262" i="33"/>
  <c r="B262" i="33"/>
  <c r="A262" i="33"/>
  <c r="H261" i="33"/>
  <c r="C261" i="33"/>
  <c r="B261" i="33"/>
  <c r="A261" i="33"/>
  <c r="H260" i="33"/>
  <c r="C260" i="33"/>
  <c r="B260" i="33"/>
  <c r="A260" i="33"/>
  <c r="H259" i="33"/>
  <c r="C259" i="33"/>
  <c r="B259" i="33"/>
  <c r="A259" i="33"/>
  <c r="H258" i="33"/>
  <c r="C258" i="33"/>
  <c r="B258" i="33"/>
  <c r="A258" i="33"/>
  <c r="H257" i="33"/>
  <c r="C257" i="33"/>
  <c r="B257" i="33"/>
  <c r="A257" i="33"/>
  <c r="H256" i="33"/>
  <c r="C256" i="33"/>
  <c r="B256" i="33"/>
  <c r="A256" i="33"/>
  <c r="H255" i="33"/>
  <c r="C255" i="33"/>
  <c r="B255" i="33"/>
  <c r="A255" i="33"/>
  <c r="H254" i="33"/>
  <c r="C254" i="33"/>
  <c r="B254" i="33"/>
  <c r="A254" i="33"/>
  <c r="H253" i="33"/>
  <c r="C253" i="33"/>
  <c r="B253" i="33"/>
  <c r="A253" i="33"/>
  <c r="H252" i="33"/>
  <c r="C252" i="33"/>
  <c r="B252" i="33"/>
  <c r="A252" i="33"/>
  <c r="H251" i="33"/>
  <c r="C251" i="33"/>
  <c r="B251" i="33"/>
  <c r="A251" i="33"/>
  <c r="H250" i="33"/>
  <c r="C250" i="33"/>
  <c r="B250" i="33"/>
  <c r="A250" i="33"/>
  <c r="H249" i="33"/>
  <c r="C249" i="33"/>
  <c r="B249" i="33"/>
  <c r="A249" i="33"/>
  <c r="H248" i="33"/>
  <c r="C248" i="33"/>
  <c r="B248" i="33"/>
  <c r="A248" i="33"/>
  <c r="H247" i="33"/>
  <c r="C247" i="33"/>
  <c r="B247" i="33"/>
  <c r="A247" i="33"/>
  <c r="H246" i="33"/>
  <c r="C246" i="33"/>
  <c r="B246" i="33"/>
  <c r="A246" i="33"/>
  <c r="H245" i="33"/>
  <c r="C245" i="33"/>
  <c r="B245" i="33"/>
  <c r="A245" i="33"/>
  <c r="H244" i="33"/>
  <c r="C244" i="33"/>
  <c r="B244" i="33"/>
  <c r="A244" i="33"/>
  <c r="H243" i="33"/>
  <c r="C243" i="33"/>
  <c r="B243" i="33"/>
  <c r="A243" i="33"/>
  <c r="H242" i="33"/>
  <c r="C242" i="33"/>
  <c r="B242" i="33"/>
  <c r="A242" i="33"/>
  <c r="H241" i="33"/>
  <c r="C241" i="33"/>
  <c r="B241" i="33"/>
  <c r="A241" i="33"/>
  <c r="H240" i="33"/>
  <c r="C240" i="33"/>
  <c r="B240" i="33"/>
  <c r="A240" i="33"/>
  <c r="H239" i="33"/>
  <c r="C239" i="33"/>
  <c r="B239" i="33"/>
  <c r="A239" i="33"/>
  <c r="H238" i="33"/>
  <c r="C238" i="33"/>
  <c r="B238" i="33"/>
  <c r="A238" i="33"/>
  <c r="H237" i="33"/>
  <c r="C237" i="33"/>
  <c r="B237" i="33"/>
  <c r="A237" i="33"/>
  <c r="H236" i="33"/>
  <c r="C236" i="33"/>
  <c r="B236" i="33"/>
  <c r="A236" i="33"/>
  <c r="H235" i="33"/>
  <c r="C235" i="33"/>
  <c r="B235" i="33"/>
  <c r="A235" i="33"/>
  <c r="H234" i="33"/>
  <c r="C234" i="33"/>
  <c r="B234" i="33"/>
  <c r="A234" i="33"/>
  <c r="H233" i="33"/>
  <c r="C233" i="33"/>
  <c r="B233" i="33"/>
  <c r="A233" i="33"/>
  <c r="H232" i="33"/>
  <c r="C232" i="33"/>
  <c r="B232" i="33"/>
  <c r="A232" i="33"/>
  <c r="H231" i="33"/>
  <c r="C231" i="33"/>
  <c r="B231" i="33"/>
  <c r="A231" i="33"/>
  <c r="H230" i="33"/>
  <c r="C230" i="33"/>
  <c r="B230" i="33"/>
  <c r="A230" i="33"/>
  <c r="H229" i="33"/>
  <c r="C229" i="33"/>
  <c r="B229" i="33"/>
  <c r="A229" i="33"/>
  <c r="H228" i="33"/>
  <c r="C228" i="33"/>
  <c r="B228" i="33"/>
  <c r="A228" i="33"/>
  <c r="H227" i="33"/>
  <c r="C227" i="33"/>
  <c r="B227" i="33"/>
  <c r="A227" i="33"/>
  <c r="H226" i="33"/>
  <c r="C226" i="33"/>
  <c r="B226" i="33"/>
  <c r="A226" i="33"/>
  <c r="H225" i="33"/>
  <c r="C225" i="33"/>
  <c r="B225" i="33"/>
  <c r="A225" i="33"/>
  <c r="H224" i="33"/>
  <c r="C224" i="33"/>
  <c r="B224" i="33"/>
  <c r="A224" i="33"/>
  <c r="H223" i="33"/>
  <c r="C223" i="33"/>
  <c r="B223" i="33"/>
  <c r="A223" i="33"/>
  <c r="H222" i="33"/>
  <c r="C222" i="33"/>
  <c r="B222" i="33"/>
  <c r="A222" i="33"/>
  <c r="H221" i="33"/>
  <c r="C221" i="33"/>
  <c r="B221" i="33"/>
  <c r="A221" i="33"/>
  <c r="H220" i="33"/>
  <c r="C220" i="33"/>
  <c r="B220" i="33"/>
  <c r="A220" i="33"/>
  <c r="H219" i="33"/>
  <c r="C219" i="33"/>
  <c r="B219" i="33"/>
  <c r="A219" i="33"/>
  <c r="H218" i="33"/>
  <c r="C218" i="33"/>
  <c r="B218" i="33"/>
  <c r="A218" i="33"/>
  <c r="H217" i="33"/>
  <c r="C217" i="33"/>
  <c r="B217" i="33"/>
  <c r="A217" i="33"/>
  <c r="H216" i="33"/>
  <c r="C216" i="33"/>
  <c r="B216" i="33"/>
  <c r="A216" i="33"/>
  <c r="H215" i="33"/>
  <c r="C215" i="33"/>
  <c r="B215" i="33"/>
  <c r="A215" i="33"/>
  <c r="H214" i="33"/>
  <c r="C214" i="33"/>
  <c r="B214" i="33"/>
  <c r="A214" i="33"/>
  <c r="H213" i="33"/>
  <c r="C213" i="33"/>
  <c r="B213" i="33"/>
  <c r="A213" i="33"/>
  <c r="H212" i="33"/>
  <c r="C212" i="33"/>
  <c r="B212" i="33"/>
  <c r="A212" i="33"/>
  <c r="H211" i="33"/>
  <c r="C211" i="33"/>
  <c r="B211" i="33"/>
  <c r="A211" i="33"/>
  <c r="H210" i="33"/>
  <c r="C210" i="33"/>
  <c r="B210" i="33"/>
  <c r="A210" i="33"/>
  <c r="H209" i="33"/>
  <c r="C209" i="33"/>
  <c r="B209" i="33"/>
  <c r="A209" i="33"/>
  <c r="H208" i="33"/>
  <c r="C208" i="33"/>
  <c r="B208" i="33"/>
  <c r="A208" i="33"/>
  <c r="H207" i="33"/>
  <c r="C207" i="33"/>
  <c r="B207" i="33"/>
  <c r="A207" i="33"/>
  <c r="H206" i="33"/>
  <c r="C206" i="33"/>
  <c r="B206" i="33"/>
  <c r="A206" i="33"/>
  <c r="H205" i="33"/>
  <c r="C205" i="33"/>
  <c r="B205" i="33"/>
  <c r="A205" i="33"/>
  <c r="H204" i="33"/>
  <c r="C204" i="33"/>
  <c r="B204" i="33"/>
  <c r="A204" i="33"/>
  <c r="H203" i="33"/>
  <c r="C203" i="33"/>
  <c r="B203" i="33"/>
  <c r="A203" i="33"/>
  <c r="H202" i="33"/>
  <c r="C202" i="33"/>
  <c r="B202" i="33"/>
  <c r="A202" i="33"/>
  <c r="H201" i="33"/>
  <c r="C201" i="33"/>
  <c r="B201" i="33"/>
  <c r="A201" i="33"/>
  <c r="H200" i="33"/>
  <c r="C200" i="33"/>
  <c r="B200" i="33"/>
  <c r="A200" i="33"/>
  <c r="H199" i="33"/>
  <c r="C199" i="33"/>
  <c r="B199" i="33"/>
  <c r="A199" i="33"/>
  <c r="H198" i="33"/>
  <c r="C198" i="33"/>
  <c r="B198" i="33"/>
  <c r="A198" i="33"/>
  <c r="H197" i="33"/>
  <c r="C197" i="33"/>
  <c r="B197" i="33"/>
  <c r="A197" i="33"/>
  <c r="H196" i="33"/>
  <c r="C196" i="33"/>
  <c r="B196" i="33"/>
  <c r="A196" i="33"/>
  <c r="H195" i="33"/>
  <c r="C195" i="33"/>
  <c r="B195" i="33"/>
  <c r="A195" i="33"/>
  <c r="H194" i="33"/>
  <c r="C194" i="33"/>
  <c r="B194" i="33"/>
  <c r="A194" i="33"/>
  <c r="H193" i="33"/>
  <c r="C193" i="33"/>
  <c r="B193" i="33"/>
  <c r="A193" i="33"/>
  <c r="H192" i="33"/>
  <c r="C192" i="33"/>
  <c r="B192" i="33"/>
  <c r="A192" i="33"/>
  <c r="H191" i="33"/>
  <c r="C191" i="33"/>
  <c r="B191" i="33"/>
  <c r="A191" i="33"/>
  <c r="H190" i="33"/>
  <c r="C190" i="33"/>
  <c r="B190" i="33"/>
  <c r="A190" i="33"/>
  <c r="H189" i="33"/>
  <c r="C189" i="33"/>
  <c r="B189" i="33"/>
  <c r="A189" i="33"/>
  <c r="H188" i="33"/>
  <c r="C188" i="33"/>
  <c r="B188" i="33"/>
  <c r="A188" i="33"/>
  <c r="H187" i="33"/>
  <c r="C187" i="33"/>
  <c r="B187" i="33"/>
  <c r="A187" i="33"/>
  <c r="H186" i="33"/>
  <c r="C186" i="33"/>
  <c r="B186" i="33"/>
  <c r="A186" i="33"/>
  <c r="H185" i="33"/>
  <c r="C185" i="33"/>
  <c r="B185" i="33"/>
  <c r="A185" i="33"/>
  <c r="H184" i="33"/>
  <c r="C184" i="33"/>
  <c r="B184" i="33"/>
  <c r="A184" i="33"/>
  <c r="H183" i="33"/>
  <c r="C183" i="33"/>
  <c r="B183" i="33"/>
  <c r="A183" i="33"/>
  <c r="H182" i="33"/>
  <c r="C182" i="33"/>
  <c r="B182" i="33"/>
  <c r="A182" i="33"/>
  <c r="H181" i="33"/>
  <c r="C181" i="33"/>
  <c r="B181" i="33"/>
  <c r="A181" i="33"/>
  <c r="H180" i="33"/>
  <c r="C180" i="33"/>
  <c r="B180" i="33"/>
  <c r="A180" i="33"/>
  <c r="H179" i="33"/>
  <c r="C179" i="33"/>
  <c r="B179" i="33"/>
  <c r="A179" i="33"/>
  <c r="H178" i="33"/>
  <c r="C178" i="33"/>
  <c r="B178" i="33"/>
  <c r="A178" i="33"/>
  <c r="H177" i="33"/>
  <c r="C177" i="33"/>
  <c r="B177" i="33"/>
  <c r="A177" i="33"/>
  <c r="H176" i="33"/>
  <c r="C176" i="33"/>
  <c r="B176" i="33"/>
  <c r="A176" i="33"/>
  <c r="H175" i="33"/>
  <c r="C175" i="33"/>
  <c r="B175" i="33"/>
  <c r="A175" i="33"/>
  <c r="H174" i="33"/>
  <c r="C174" i="33"/>
  <c r="B174" i="33"/>
  <c r="A174" i="33"/>
  <c r="H173" i="33"/>
  <c r="C173" i="33"/>
  <c r="B173" i="33"/>
  <c r="A173" i="33"/>
  <c r="H172" i="33"/>
  <c r="C172" i="33"/>
  <c r="B172" i="33"/>
  <c r="A172" i="33"/>
  <c r="H171" i="33"/>
  <c r="C171" i="33"/>
  <c r="B171" i="33"/>
  <c r="A171" i="33"/>
  <c r="H170" i="33"/>
  <c r="C170" i="33"/>
  <c r="B170" i="33"/>
  <c r="A170" i="33"/>
  <c r="H169" i="33"/>
  <c r="C169" i="33"/>
  <c r="B169" i="33"/>
  <c r="A169" i="33"/>
  <c r="H168" i="33"/>
  <c r="C168" i="33"/>
  <c r="B168" i="33"/>
  <c r="A168" i="33"/>
  <c r="H167" i="33"/>
  <c r="C167" i="33"/>
  <c r="B167" i="33"/>
  <c r="A167" i="33"/>
  <c r="H166" i="33"/>
  <c r="C166" i="33"/>
  <c r="B166" i="33"/>
  <c r="A166" i="33"/>
  <c r="H165" i="33"/>
  <c r="C165" i="33"/>
  <c r="B165" i="33"/>
  <c r="A165" i="33"/>
  <c r="H164" i="33"/>
  <c r="C164" i="33"/>
  <c r="B164" i="33"/>
  <c r="A164" i="33"/>
  <c r="H163" i="33"/>
  <c r="C163" i="33"/>
  <c r="B163" i="33"/>
  <c r="A163" i="33"/>
  <c r="H162" i="33"/>
  <c r="C162" i="33"/>
  <c r="B162" i="33"/>
  <c r="A162" i="33"/>
  <c r="H161" i="33"/>
  <c r="C161" i="33"/>
  <c r="B161" i="33"/>
  <c r="A161" i="33"/>
  <c r="H160" i="33"/>
  <c r="C160" i="33"/>
  <c r="B160" i="33"/>
  <c r="A160" i="33"/>
  <c r="H159" i="33"/>
  <c r="C159" i="33"/>
  <c r="B159" i="33"/>
  <c r="A159" i="33"/>
  <c r="H158" i="33"/>
  <c r="C158" i="33"/>
  <c r="B158" i="33"/>
  <c r="A158" i="33"/>
  <c r="H157" i="33"/>
  <c r="C157" i="33"/>
  <c r="B157" i="33"/>
  <c r="A157" i="33"/>
  <c r="H156" i="33"/>
  <c r="C156" i="33"/>
  <c r="B156" i="33"/>
  <c r="A156" i="33"/>
  <c r="H155" i="33"/>
  <c r="C155" i="33"/>
  <c r="B155" i="33"/>
  <c r="A155" i="33"/>
  <c r="H154" i="33"/>
  <c r="C154" i="33"/>
  <c r="B154" i="33"/>
  <c r="A154" i="33"/>
  <c r="H153" i="33"/>
  <c r="C153" i="33"/>
  <c r="B153" i="33"/>
  <c r="A153" i="33"/>
  <c r="H152" i="33"/>
  <c r="C152" i="33"/>
  <c r="B152" i="33"/>
  <c r="A152" i="33"/>
  <c r="H151" i="33"/>
  <c r="C151" i="33"/>
  <c r="B151" i="33"/>
  <c r="A151" i="33"/>
  <c r="H150" i="33"/>
  <c r="C150" i="33"/>
  <c r="B150" i="33"/>
  <c r="A150" i="33"/>
  <c r="H149" i="33"/>
  <c r="C149" i="33"/>
  <c r="B149" i="33"/>
  <c r="A149" i="33"/>
  <c r="H148" i="33"/>
  <c r="C148" i="33"/>
  <c r="B148" i="33"/>
  <c r="A148" i="33"/>
  <c r="H147" i="33"/>
  <c r="C147" i="33"/>
  <c r="B147" i="33"/>
  <c r="A147" i="33"/>
  <c r="H146" i="33"/>
  <c r="C146" i="33"/>
  <c r="B146" i="33"/>
  <c r="A146" i="33"/>
  <c r="H145" i="33"/>
  <c r="C145" i="33"/>
  <c r="B145" i="33"/>
  <c r="A145" i="33"/>
  <c r="H144" i="33"/>
  <c r="C144" i="33"/>
  <c r="B144" i="33"/>
  <c r="A144" i="33"/>
  <c r="H143" i="33"/>
  <c r="C143" i="33"/>
  <c r="B143" i="33"/>
  <c r="A143" i="33"/>
  <c r="H142" i="33"/>
  <c r="C142" i="33"/>
  <c r="B142" i="33"/>
  <c r="A142" i="33"/>
  <c r="H141" i="33"/>
  <c r="C141" i="33"/>
  <c r="B141" i="33"/>
  <c r="A141" i="33"/>
  <c r="H140" i="33"/>
  <c r="C140" i="33"/>
  <c r="B140" i="33"/>
  <c r="A140" i="33"/>
  <c r="H139" i="33"/>
  <c r="C139" i="33"/>
  <c r="B139" i="33"/>
  <c r="A139" i="33"/>
  <c r="H138" i="33"/>
  <c r="C138" i="33"/>
  <c r="B138" i="33"/>
  <c r="A138" i="33"/>
  <c r="H137" i="33"/>
  <c r="C137" i="33"/>
  <c r="B137" i="33"/>
  <c r="A137" i="33"/>
  <c r="H136" i="33"/>
  <c r="C136" i="33"/>
  <c r="B136" i="33"/>
  <c r="A136" i="33"/>
  <c r="H135" i="33"/>
  <c r="C135" i="33"/>
  <c r="B135" i="33"/>
  <c r="A135" i="33"/>
  <c r="H134" i="33"/>
  <c r="C134" i="33"/>
  <c r="B134" i="33"/>
  <c r="A134" i="33"/>
  <c r="H133" i="33"/>
  <c r="C133" i="33"/>
  <c r="B133" i="33"/>
  <c r="A133" i="33"/>
  <c r="H132" i="33"/>
  <c r="C132" i="33"/>
  <c r="B132" i="33"/>
  <c r="A132" i="33"/>
  <c r="H131" i="33"/>
  <c r="C131" i="33"/>
  <c r="B131" i="33"/>
  <c r="A131" i="33"/>
  <c r="H130" i="33"/>
  <c r="C130" i="33"/>
  <c r="B130" i="33"/>
  <c r="A130" i="33"/>
  <c r="H129" i="33"/>
  <c r="C129" i="33"/>
  <c r="B129" i="33"/>
  <c r="A129" i="33"/>
  <c r="H128" i="33"/>
  <c r="C128" i="33"/>
  <c r="B128" i="33"/>
  <c r="A128" i="33"/>
  <c r="H127" i="33"/>
  <c r="C127" i="33"/>
  <c r="B127" i="33"/>
  <c r="A127" i="33"/>
  <c r="H126" i="33"/>
  <c r="C126" i="33"/>
  <c r="B126" i="33"/>
  <c r="A126" i="33"/>
  <c r="H125" i="33"/>
  <c r="C125" i="33"/>
  <c r="B125" i="33"/>
  <c r="A125" i="33"/>
  <c r="H124" i="33"/>
  <c r="C124" i="33"/>
  <c r="B124" i="33"/>
  <c r="A124" i="33"/>
  <c r="H123" i="33"/>
  <c r="C123" i="33"/>
  <c r="B123" i="33"/>
  <c r="A123" i="33"/>
  <c r="H122" i="33"/>
  <c r="C122" i="33"/>
  <c r="B122" i="33"/>
  <c r="A122" i="33"/>
  <c r="H121" i="33"/>
  <c r="C121" i="33"/>
  <c r="B121" i="33"/>
  <c r="A121" i="33"/>
  <c r="H120" i="33"/>
  <c r="C120" i="33"/>
  <c r="B120" i="33"/>
  <c r="A120" i="33"/>
  <c r="H119" i="33"/>
  <c r="C119" i="33"/>
  <c r="B119" i="33"/>
  <c r="A119" i="33"/>
  <c r="H118" i="33"/>
  <c r="C118" i="33"/>
  <c r="B118" i="33"/>
  <c r="A118" i="33"/>
  <c r="H117" i="33"/>
  <c r="C117" i="33"/>
  <c r="B117" i="33"/>
  <c r="A117" i="33"/>
  <c r="H116" i="33"/>
  <c r="C116" i="33"/>
  <c r="B116" i="33"/>
  <c r="A116" i="33"/>
  <c r="H115" i="33"/>
  <c r="C115" i="33"/>
  <c r="B115" i="33"/>
  <c r="A115" i="33"/>
  <c r="H114" i="33"/>
  <c r="C114" i="33"/>
  <c r="B114" i="33"/>
  <c r="A114" i="33"/>
  <c r="H113" i="33"/>
  <c r="C113" i="33"/>
  <c r="B113" i="33"/>
  <c r="A113" i="33"/>
  <c r="H112" i="33"/>
  <c r="C112" i="33"/>
  <c r="B112" i="33"/>
  <c r="A112" i="33"/>
  <c r="H111" i="33"/>
  <c r="C111" i="33"/>
  <c r="B111" i="33"/>
  <c r="A111" i="33"/>
  <c r="H110" i="33"/>
  <c r="C110" i="33"/>
  <c r="B110" i="33"/>
  <c r="A110" i="33"/>
  <c r="H109" i="33"/>
  <c r="C109" i="33"/>
  <c r="B109" i="33"/>
  <c r="A109" i="33"/>
  <c r="H108" i="33"/>
  <c r="C108" i="33"/>
  <c r="B108" i="33"/>
  <c r="A108" i="33"/>
  <c r="H107" i="33"/>
  <c r="C107" i="33"/>
  <c r="B107" i="33"/>
  <c r="A107" i="33"/>
  <c r="H106" i="33"/>
  <c r="C106" i="33"/>
  <c r="B106" i="33"/>
  <c r="A106" i="33"/>
  <c r="H105" i="33"/>
  <c r="C105" i="33"/>
  <c r="B105" i="33"/>
  <c r="A105" i="33"/>
  <c r="H104" i="33"/>
  <c r="C104" i="33"/>
  <c r="B104" i="33"/>
  <c r="A104" i="33"/>
  <c r="H103" i="33"/>
  <c r="C103" i="33"/>
  <c r="B103" i="33"/>
  <c r="A103" i="33"/>
  <c r="C101" i="33"/>
  <c r="H99" i="33"/>
  <c r="C99" i="33"/>
  <c r="B99" i="33"/>
  <c r="A99" i="33"/>
  <c r="H98" i="33"/>
  <c r="C98" i="33"/>
  <c r="B98" i="33"/>
  <c r="A98" i="33"/>
  <c r="H97" i="33"/>
  <c r="C97" i="33"/>
  <c r="B97" i="33"/>
  <c r="A97" i="33"/>
  <c r="H96" i="33"/>
  <c r="C96" i="33"/>
  <c r="B96" i="33"/>
  <c r="A96" i="33"/>
  <c r="H95" i="33"/>
  <c r="C95" i="33"/>
  <c r="B95" i="33"/>
  <c r="A95" i="33"/>
  <c r="C94" i="33"/>
  <c r="H93" i="33"/>
  <c r="C93" i="33"/>
  <c r="B93" i="33"/>
  <c r="A93" i="33"/>
  <c r="H92" i="33"/>
  <c r="C92" i="33"/>
  <c r="B92" i="33"/>
  <c r="A92" i="33"/>
  <c r="H91" i="33"/>
  <c r="C91" i="33"/>
  <c r="B91" i="33"/>
  <c r="A91" i="33"/>
  <c r="C90" i="33"/>
  <c r="B90" i="33"/>
  <c r="H89" i="33"/>
  <c r="C89" i="33"/>
  <c r="B89" i="33"/>
  <c r="A89" i="33"/>
  <c r="H88" i="33"/>
  <c r="C88" i="33"/>
  <c r="B88" i="33"/>
  <c r="A88" i="33"/>
  <c r="H87" i="33"/>
  <c r="C87" i="33"/>
  <c r="B87" i="33"/>
  <c r="A87" i="33"/>
  <c r="H86" i="33"/>
  <c r="B86" i="33"/>
  <c r="A86" i="33"/>
  <c r="H85" i="33"/>
  <c r="C85" i="33"/>
  <c r="B85" i="33"/>
  <c r="A85" i="33"/>
  <c r="H84" i="33"/>
  <c r="C84" i="33"/>
  <c r="B84" i="33"/>
  <c r="A84" i="33"/>
  <c r="H83" i="33"/>
  <c r="C83" i="33"/>
  <c r="B83" i="33"/>
  <c r="A83" i="33"/>
  <c r="H82" i="33"/>
  <c r="C82" i="33"/>
  <c r="B82" i="33"/>
  <c r="A82" i="33"/>
  <c r="H81" i="33"/>
  <c r="C81" i="33"/>
  <c r="B81" i="33"/>
  <c r="A81" i="33"/>
  <c r="H80" i="33"/>
  <c r="C80" i="33"/>
  <c r="B80" i="33"/>
  <c r="A80" i="33"/>
  <c r="H79" i="33"/>
  <c r="C79" i="33"/>
  <c r="B79" i="33"/>
  <c r="A79" i="33"/>
  <c r="H78" i="33"/>
  <c r="C78" i="33"/>
  <c r="B78" i="33"/>
  <c r="A78" i="33"/>
  <c r="H77" i="33"/>
  <c r="C77" i="33"/>
  <c r="B77" i="33"/>
  <c r="A77" i="33"/>
  <c r="H76" i="33"/>
  <c r="C76" i="33"/>
  <c r="B76" i="33"/>
  <c r="A76" i="33"/>
  <c r="H75" i="33"/>
  <c r="C75" i="33"/>
  <c r="B75" i="33"/>
  <c r="A75" i="33"/>
  <c r="H74" i="33"/>
  <c r="C74" i="33"/>
  <c r="B74" i="33"/>
  <c r="A74" i="33"/>
  <c r="H73" i="33"/>
  <c r="C73" i="33"/>
  <c r="B73" i="33"/>
  <c r="A73" i="33"/>
  <c r="H72" i="33"/>
  <c r="C72" i="33"/>
  <c r="B72" i="33"/>
  <c r="A72" i="33"/>
  <c r="H71" i="33"/>
  <c r="C71" i="33"/>
  <c r="B71" i="33"/>
  <c r="A71" i="33"/>
  <c r="H70" i="33"/>
  <c r="C70" i="33"/>
  <c r="B70" i="33"/>
  <c r="A70" i="33"/>
  <c r="H69" i="33"/>
  <c r="C69" i="33"/>
  <c r="B69" i="33"/>
  <c r="A69" i="33"/>
  <c r="H68" i="33"/>
  <c r="C68" i="33"/>
  <c r="B68" i="33"/>
  <c r="A68" i="33"/>
  <c r="H67" i="33"/>
  <c r="C67" i="33"/>
  <c r="B67" i="33"/>
  <c r="A67" i="33"/>
  <c r="H66" i="33"/>
  <c r="C66" i="33"/>
  <c r="B66" i="33"/>
  <c r="A66" i="33"/>
  <c r="H65" i="33"/>
  <c r="C65" i="33"/>
  <c r="B65" i="33"/>
  <c r="A65" i="33"/>
  <c r="H64" i="33"/>
  <c r="C64" i="33"/>
  <c r="B64" i="33"/>
  <c r="A64" i="33"/>
  <c r="H63" i="33"/>
  <c r="C63" i="33"/>
  <c r="B63" i="33"/>
  <c r="A63" i="33"/>
  <c r="H62" i="33"/>
  <c r="C62" i="33"/>
  <c r="B62" i="33"/>
  <c r="A62" i="33"/>
  <c r="H61" i="33"/>
  <c r="C61" i="33"/>
  <c r="B61" i="33"/>
  <c r="A61" i="33"/>
  <c r="H60" i="33"/>
  <c r="C60" i="33"/>
  <c r="B60" i="33"/>
  <c r="A60" i="33"/>
  <c r="H59" i="33"/>
  <c r="C59" i="33"/>
  <c r="B59" i="33"/>
  <c r="A59" i="33"/>
  <c r="H58" i="33"/>
  <c r="C58" i="33"/>
  <c r="B58" i="33"/>
  <c r="A58" i="33"/>
  <c r="H57" i="33"/>
  <c r="C57" i="33"/>
  <c r="B57" i="33"/>
  <c r="A57" i="33"/>
  <c r="H56" i="33"/>
  <c r="C56" i="33"/>
  <c r="B56" i="33"/>
  <c r="A56" i="33"/>
  <c r="H55" i="33"/>
  <c r="C55" i="33"/>
  <c r="B55" i="33"/>
  <c r="A55" i="33"/>
  <c r="H54" i="33"/>
  <c r="C54" i="33"/>
  <c r="B54" i="33"/>
  <c r="A54" i="33"/>
  <c r="H53" i="33"/>
  <c r="C53" i="33"/>
  <c r="B53" i="33"/>
  <c r="A53" i="33"/>
  <c r="H52" i="33"/>
  <c r="C52" i="33"/>
  <c r="B52" i="33"/>
  <c r="A52" i="33"/>
  <c r="H51" i="33"/>
  <c r="C51" i="33"/>
  <c r="B51" i="33"/>
  <c r="A51" i="33"/>
  <c r="H50" i="33"/>
  <c r="C50" i="33"/>
  <c r="B50" i="33"/>
  <c r="A50" i="33"/>
  <c r="H49" i="33"/>
  <c r="C49" i="33"/>
  <c r="B49" i="33"/>
  <c r="A49" i="33"/>
  <c r="H48" i="33"/>
  <c r="C48" i="33"/>
  <c r="B48" i="33"/>
  <c r="A48" i="33"/>
  <c r="H47" i="33"/>
  <c r="C47" i="33"/>
  <c r="B47" i="33"/>
  <c r="A47" i="33"/>
  <c r="H46" i="33"/>
  <c r="C46" i="33"/>
  <c r="B46" i="33"/>
  <c r="A46" i="33"/>
  <c r="H45" i="33"/>
  <c r="C45" i="33"/>
  <c r="B45" i="33"/>
  <c r="A45" i="33"/>
  <c r="H44" i="33"/>
  <c r="C44" i="33"/>
  <c r="B44" i="33"/>
  <c r="A44" i="33"/>
  <c r="H43" i="33"/>
  <c r="C43" i="33"/>
  <c r="B43" i="33"/>
  <c r="A43" i="33"/>
  <c r="H42" i="33"/>
  <c r="C42" i="33"/>
  <c r="B42" i="33"/>
  <c r="A42" i="33"/>
  <c r="H41" i="33"/>
  <c r="C41" i="33"/>
  <c r="B41" i="33"/>
  <c r="A41" i="33"/>
  <c r="H40" i="33"/>
  <c r="C40" i="33"/>
  <c r="B40" i="33"/>
  <c r="A40" i="33"/>
  <c r="H39" i="33"/>
  <c r="C39" i="33"/>
  <c r="B39" i="33"/>
  <c r="A39" i="33"/>
  <c r="H38" i="33"/>
  <c r="C38" i="33"/>
  <c r="B38" i="33"/>
  <c r="A38" i="33"/>
  <c r="H37" i="33"/>
  <c r="C37" i="33"/>
  <c r="B37" i="33"/>
  <c r="A37" i="33"/>
  <c r="H36" i="33"/>
  <c r="C36" i="33"/>
  <c r="B36" i="33"/>
  <c r="A36" i="33"/>
  <c r="H35" i="33"/>
  <c r="C35" i="33"/>
  <c r="B35" i="33"/>
  <c r="A35" i="33"/>
  <c r="H34" i="33"/>
  <c r="C34" i="33"/>
  <c r="B34" i="33"/>
  <c r="A34" i="33"/>
  <c r="H33" i="33"/>
  <c r="C33" i="33"/>
  <c r="B33" i="33"/>
  <c r="A33" i="33"/>
  <c r="H32" i="33"/>
  <c r="C32" i="33"/>
  <c r="B32" i="33"/>
  <c r="A32" i="33"/>
  <c r="H31" i="33"/>
  <c r="C31" i="33"/>
  <c r="B31" i="33"/>
  <c r="A31" i="33"/>
  <c r="H30" i="33"/>
  <c r="C30" i="33"/>
  <c r="B30" i="33"/>
  <c r="A30" i="33"/>
  <c r="H29" i="33"/>
  <c r="C29" i="33"/>
  <c r="B29" i="33"/>
  <c r="A29" i="33"/>
  <c r="H28" i="33"/>
  <c r="C28" i="33"/>
  <c r="B28" i="33"/>
  <c r="A28" i="33"/>
  <c r="H27" i="33"/>
  <c r="C27" i="33"/>
  <c r="B27" i="33"/>
  <c r="A27" i="33"/>
  <c r="H26" i="33"/>
  <c r="C26" i="33"/>
  <c r="B26" i="33"/>
  <c r="A26" i="33"/>
  <c r="H25" i="33"/>
  <c r="C25" i="33"/>
  <c r="B25" i="33"/>
  <c r="A25" i="33"/>
  <c r="H24" i="33"/>
  <c r="C24" i="33"/>
  <c r="B24" i="33"/>
  <c r="A24" i="33"/>
  <c r="H23" i="33"/>
  <c r="C23" i="33"/>
  <c r="B23" i="33"/>
  <c r="A23" i="33"/>
  <c r="H22" i="33"/>
  <c r="C22" i="33"/>
  <c r="B22" i="33"/>
  <c r="A22" i="33"/>
  <c r="H21" i="33"/>
  <c r="C21" i="33"/>
  <c r="B21" i="33"/>
  <c r="A21" i="33"/>
  <c r="H20" i="33"/>
  <c r="C20" i="33"/>
  <c r="B20" i="33"/>
  <c r="A20" i="33"/>
  <c r="H19" i="33"/>
  <c r="C19" i="33"/>
  <c r="B19" i="33"/>
  <c r="A19" i="33"/>
  <c r="H18" i="33"/>
  <c r="C18" i="33"/>
  <c r="B18" i="33"/>
  <c r="A18" i="33"/>
  <c r="H17" i="33"/>
  <c r="C17" i="33"/>
  <c r="B17" i="33"/>
  <c r="A17" i="33"/>
  <c r="H16" i="33"/>
  <c r="C16" i="33"/>
  <c r="B16" i="33"/>
  <c r="A16" i="33"/>
  <c r="H15" i="33"/>
  <c r="C15" i="33"/>
  <c r="B15" i="33"/>
  <c r="A15" i="33"/>
  <c r="H14" i="33"/>
  <c r="C14" i="33"/>
  <c r="B14" i="33"/>
  <c r="A14" i="33"/>
  <c r="H13" i="33"/>
  <c r="C13" i="33"/>
  <c r="B13" i="33"/>
  <c r="A13" i="33"/>
  <c r="H12" i="33"/>
  <c r="C12" i="33"/>
  <c r="B12" i="33"/>
  <c r="A12" i="33"/>
  <c r="H11" i="33"/>
  <c r="C11" i="33"/>
  <c r="B11" i="33"/>
  <c r="A11" i="33"/>
  <c r="H10" i="33"/>
  <c r="C10" i="33"/>
  <c r="B10" i="33"/>
  <c r="A10" i="33"/>
  <c r="H9" i="33"/>
  <c r="C9" i="33"/>
  <c r="B9" i="33"/>
  <c r="A9" i="33"/>
  <c r="H8" i="33"/>
  <c r="C8" i="33"/>
  <c r="B8" i="33"/>
  <c r="A8" i="33"/>
  <c r="H7" i="33"/>
  <c r="C7" i="33"/>
  <c r="B7" i="33"/>
  <c r="A7" i="33"/>
  <c r="H6" i="33"/>
  <c r="C6" i="33"/>
  <c r="B6" i="33"/>
  <c r="A6" i="33"/>
  <c r="H5" i="33"/>
  <c r="C5" i="33"/>
  <c r="B5" i="33"/>
  <c r="A5" i="33"/>
  <c r="H4" i="33"/>
  <c r="C4" i="33"/>
  <c r="B4" i="33"/>
  <c r="A4" i="33"/>
  <c r="B94" i="33" l="1"/>
  <c r="H90" i="33"/>
  <c r="C102" i="33"/>
  <c r="B100" i="33"/>
  <c r="A94" i="33"/>
  <c r="C100" i="33"/>
  <c r="A102" i="33"/>
  <c r="H101" i="33"/>
  <c r="A101" i="33"/>
  <c r="A100" i="33"/>
  <c r="B102" i="33"/>
  <c r="B25" i="46"/>
  <c r="B29" i="46"/>
  <c r="B33" i="46"/>
  <c r="B37" i="46"/>
  <c r="B41" i="46"/>
  <c r="B10" i="46"/>
  <c r="B14" i="46"/>
  <c r="B30" i="46"/>
  <c r="B45" i="46"/>
  <c r="B5" i="46"/>
  <c r="B9" i="46"/>
  <c r="B13" i="46"/>
  <c r="B21" i="46"/>
  <c r="B18" i="46"/>
  <c r="B34" i="46"/>
  <c r="B46" i="46"/>
  <c r="B26" i="46"/>
  <c r="B4" i="46"/>
  <c r="B28" i="18" s="1"/>
  <c r="B8" i="46"/>
  <c r="B12" i="46"/>
  <c r="B16" i="46"/>
  <c r="B20" i="46"/>
  <c r="B24" i="46"/>
  <c r="B28" i="46"/>
  <c r="B32" i="46"/>
  <c r="B36" i="46"/>
  <c r="B40" i="46"/>
  <c r="B44" i="46"/>
  <c r="B2" i="46"/>
  <c r="B30" i="18"/>
  <c r="B31" i="18"/>
  <c r="B29" i="18"/>
  <c r="B27" i="18"/>
  <c r="H3" i="33"/>
  <c r="C3" i="33"/>
  <c r="B3" i="33"/>
  <c r="A3" i="33"/>
  <c r="B32" i="18" l="1"/>
  <c r="I3" i="33"/>
  <c r="I4" i="33" s="1"/>
  <c r="I5" i="33" s="1"/>
  <c r="I6" i="33" s="1"/>
  <c r="I7" i="33" s="1"/>
  <c r="I8" i="33" s="1"/>
  <c r="I9" i="33" s="1"/>
  <c r="I10" i="33" s="1"/>
  <c r="I11" i="33" s="1"/>
  <c r="I12" i="33" s="1"/>
  <c r="I13" i="33" s="1"/>
  <c r="I14" i="33" s="1"/>
  <c r="I15" i="33" s="1"/>
  <c r="I16" i="33" s="1"/>
  <c r="I17" i="33" s="1"/>
  <c r="I18" i="33" s="1"/>
  <c r="I19" i="33" s="1"/>
  <c r="I20" i="33" s="1"/>
  <c r="I21" i="33" s="1"/>
  <c r="I22" i="33" s="1"/>
  <c r="I23" i="33" s="1"/>
  <c r="I24" i="33" s="1"/>
  <c r="I25" i="33" s="1"/>
  <c r="I26" i="33" s="1"/>
  <c r="I27" i="33" s="1"/>
  <c r="I28" i="33" s="1"/>
  <c r="I29" i="33" s="1"/>
  <c r="I30" i="33" s="1"/>
  <c r="I31" i="33" s="1"/>
  <c r="I32" i="33" s="1"/>
  <c r="I33" i="33" s="1"/>
  <c r="I34" i="33" s="1"/>
  <c r="I35" i="33" s="1"/>
  <c r="I36" i="33" s="1"/>
  <c r="I37" i="33" s="1"/>
  <c r="I38" i="33" s="1"/>
  <c r="I39" i="33" s="1"/>
  <c r="I40" i="33" s="1"/>
  <c r="I41" i="33" s="1"/>
  <c r="I42" i="33" s="1"/>
  <c r="I43" i="33" s="1"/>
  <c r="I44" i="33" s="1"/>
  <c r="I45" i="33" s="1"/>
  <c r="I46" i="33" s="1"/>
  <c r="I47" i="33" s="1"/>
  <c r="I48" i="33" s="1"/>
  <c r="I49" i="33" s="1"/>
  <c r="I50" i="33" s="1"/>
  <c r="I51" i="33" s="1"/>
  <c r="I52" i="33" s="1"/>
  <c r="I53" i="33" s="1"/>
  <c r="I54" i="33" s="1"/>
  <c r="I55" i="33" s="1"/>
  <c r="I56" i="33" s="1"/>
  <c r="I57" i="33" s="1"/>
  <c r="I58" i="33" s="1"/>
  <c r="I59" i="33" s="1"/>
  <c r="I60" i="33" s="1"/>
  <c r="I61" i="33" s="1"/>
  <c r="I62" i="33" s="1"/>
  <c r="I63" i="33" s="1"/>
  <c r="I64" i="33" s="1"/>
  <c r="I65" i="33" s="1"/>
  <c r="I66" i="33" s="1"/>
  <c r="I67" i="33" s="1"/>
  <c r="I68" i="33" s="1"/>
  <c r="I69" i="33" s="1"/>
  <c r="I70" i="33" s="1"/>
  <c r="I71" i="33" s="1"/>
  <c r="I72" i="33" s="1"/>
  <c r="I73" i="33" s="1"/>
  <c r="I74" i="33" s="1"/>
  <c r="I75" i="33" s="1"/>
  <c r="I76" i="33" s="1"/>
  <c r="I77" i="33" s="1"/>
  <c r="I78" i="33" s="1"/>
  <c r="I79" i="33" s="1"/>
  <c r="I80" i="33" s="1"/>
  <c r="I81" i="33" s="1"/>
  <c r="I82" i="33" s="1"/>
  <c r="I83" i="33" s="1"/>
  <c r="I84" i="33" s="1"/>
  <c r="I85" i="33" s="1"/>
  <c r="I86" i="33" s="1"/>
  <c r="I87" i="33" s="1"/>
  <c r="I88" i="33" s="1"/>
  <c r="I89" i="33" s="1"/>
  <c r="I90" i="33" s="1"/>
  <c r="I91" i="33" s="1"/>
  <c r="I92" i="33" s="1"/>
  <c r="I93" i="33" s="1"/>
  <c r="I94" i="33" s="1"/>
  <c r="I95" i="33" s="1"/>
  <c r="I96" i="33" s="1"/>
  <c r="I97" i="33" s="1"/>
  <c r="I98" i="33" s="1"/>
  <c r="I99" i="33" s="1"/>
  <c r="I100" i="33" s="1"/>
  <c r="I101" i="33" s="1"/>
  <c r="I102" i="33" s="1"/>
  <c r="I103" i="33" s="1"/>
  <c r="I104" i="33" s="1"/>
  <c r="I105" i="33" s="1"/>
  <c r="I106" i="33" s="1"/>
  <c r="I107" i="33" s="1"/>
  <c r="I108" i="33" s="1"/>
  <c r="I109" i="33" s="1"/>
  <c r="I110" i="33" s="1"/>
  <c r="I111" i="33" s="1"/>
  <c r="I112" i="33" s="1"/>
  <c r="I113" i="33" s="1"/>
  <c r="I114" i="33" s="1"/>
  <c r="I115" i="33" s="1"/>
  <c r="I116" i="33" s="1"/>
  <c r="I117" i="33" s="1"/>
  <c r="I118" i="33" s="1"/>
  <c r="I119" i="33" s="1"/>
  <c r="I120" i="33" s="1"/>
  <c r="I121" i="33" s="1"/>
  <c r="I122" i="33" s="1"/>
  <c r="I123" i="33" s="1"/>
  <c r="I124" i="33" s="1"/>
  <c r="I125" i="33" s="1"/>
  <c r="I126" i="33" s="1"/>
  <c r="I127" i="33" s="1"/>
  <c r="I128" i="33" s="1"/>
  <c r="I129" i="33" s="1"/>
  <c r="I130" i="33" s="1"/>
  <c r="I131" i="33" s="1"/>
  <c r="I132" i="33" s="1"/>
  <c r="I133" i="33" s="1"/>
  <c r="I134" i="33" s="1"/>
  <c r="I135" i="33" s="1"/>
  <c r="I136" i="33" s="1"/>
  <c r="I137" i="33" s="1"/>
  <c r="I138" i="33" s="1"/>
  <c r="I139" i="33" s="1"/>
  <c r="I140" i="33" s="1"/>
  <c r="I141" i="33" s="1"/>
  <c r="I142" i="33" s="1"/>
  <c r="I143" i="33" s="1"/>
  <c r="I144" i="33" s="1"/>
  <c r="I145" i="33" s="1"/>
  <c r="I146" i="33" s="1"/>
  <c r="I147" i="33" s="1"/>
  <c r="I148" i="33" s="1"/>
  <c r="I149" i="33" s="1"/>
  <c r="I150" i="33" s="1"/>
  <c r="I151" i="33" s="1"/>
  <c r="I152" i="33" s="1"/>
  <c r="I153" i="33" s="1"/>
  <c r="I154" i="33" s="1"/>
  <c r="I155" i="33" s="1"/>
  <c r="I156" i="33" s="1"/>
  <c r="I157" i="33" s="1"/>
  <c r="I158" i="33" s="1"/>
  <c r="I159" i="33" s="1"/>
  <c r="I160" i="33" s="1"/>
  <c r="I161" i="33" s="1"/>
  <c r="I162" i="33" s="1"/>
  <c r="I163" i="33" s="1"/>
  <c r="I164" i="33" s="1"/>
  <c r="I165" i="33" s="1"/>
  <c r="I166" i="33" s="1"/>
  <c r="I167" i="33" s="1"/>
  <c r="I168" i="33" s="1"/>
  <c r="I169" i="33" s="1"/>
  <c r="I170" i="33" s="1"/>
  <c r="I171" i="33" s="1"/>
  <c r="I172" i="33" s="1"/>
  <c r="I173" i="33" s="1"/>
  <c r="I174" i="33" s="1"/>
  <c r="I175" i="33" s="1"/>
  <c r="I176" i="33" s="1"/>
  <c r="I177" i="33" s="1"/>
  <c r="I178" i="33" s="1"/>
  <c r="I179" i="33" s="1"/>
  <c r="I180" i="33" s="1"/>
  <c r="I181" i="33" s="1"/>
  <c r="I182" i="33" s="1"/>
  <c r="I183" i="33" s="1"/>
  <c r="I184" i="33" s="1"/>
  <c r="I185" i="33" s="1"/>
  <c r="I186" i="33" s="1"/>
  <c r="I187" i="33" s="1"/>
  <c r="I188" i="33" s="1"/>
  <c r="I189" i="33" s="1"/>
  <c r="I190" i="33" s="1"/>
  <c r="I191" i="33" s="1"/>
  <c r="I192" i="33" s="1"/>
  <c r="I193" i="33" s="1"/>
  <c r="I194" i="33" s="1"/>
  <c r="I195" i="33" s="1"/>
  <c r="I196" i="33" s="1"/>
  <c r="I197" i="33" s="1"/>
  <c r="I198" i="33" s="1"/>
  <c r="I199" i="33" s="1"/>
  <c r="I200" i="33" s="1"/>
  <c r="I201" i="33" s="1"/>
  <c r="I202" i="33" s="1"/>
  <c r="I203" i="33" s="1"/>
  <c r="I204" i="33" s="1"/>
  <c r="I205" i="33" s="1"/>
  <c r="I206" i="33" s="1"/>
  <c r="I207" i="33" s="1"/>
  <c r="I208" i="33" s="1"/>
  <c r="I209" i="33" s="1"/>
  <c r="I210" i="33" s="1"/>
  <c r="I211" i="33" s="1"/>
  <c r="I212" i="33" s="1"/>
  <c r="I213" i="33" s="1"/>
  <c r="I214" i="33" s="1"/>
  <c r="I215" i="33" s="1"/>
  <c r="I216" i="33" s="1"/>
  <c r="I217" i="33" s="1"/>
  <c r="I218" i="33" s="1"/>
  <c r="I219" i="33" s="1"/>
  <c r="I220" i="33" s="1"/>
  <c r="I221" i="33" s="1"/>
  <c r="I222" i="33" s="1"/>
  <c r="I223" i="33" s="1"/>
  <c r="I224" i="33" s="1"/>
  <c r="I225" i="33" s="1"/>
  <c r="I226" i="33" s="1"/>
  <c r="I227" i="33" s="1"/>
  <c r="I228" i="33" s="1"/>
  <c r="I229" i="33" s="1"/>
  <c r="I230" i="33" s="1"/>
  <c r="I231" i="33" s="1"/>
  <c r="I232" i="33" s="1"/>
  <c r="I233" i="33" s="1"/>
  <c r="I234" i="33" s="1"/>
  <c r="I235" i="33" s="1"/>
  <c r="I236" i="33" s="1"/>
  <c r="I237" i="33" s="1"/>
  <c r="I238" i="33" s="1"/>
  <c r="I239" i="33" s="1"/>
  <c r="I240" i="33" s="1"/>
  <c r="I241" i="33" s="1"/>
  <c r="I242" i="33" s="1"/>
  <c r="I243" i="33" s="1"/>
  <c r="I244" i="33" s="1"/>
  <c r="I245" i="33" s="1"/>
  <c r="I246" i="33" s="1"/>
  <c r="I247" i="33" s="1"/>
  <c r="I248" i="33" s="1"/>
  <c r="I249" i="33" s="1"/>
  <c r="I250" i="33" s="1"/>
  <c r="I251" i="33" s="1"/>
  <c r="I252" i="33" s="1"/>
  <c r="I253" i="33" s="1"/>
  <c r="I254" i="33" s="1"/>
  <c r="I255" i="33" s="1"/>
  <c r="I256" i="33" s="1"/>
  <c r="I257" i="33" s="1"/>
  <c r="I258" i="33" s="1"/>
  <c r="I259" i="33" s="1"/>
  <c r="I260" i="33" s="1"/>
  <c r="I261" i="33" s="1"/>
  <c r="I262" i="33" s="1"/>
  <c r="I263" i="33" s="1"/>
  <c r="I264" i="33" s="1"/>
  <c r="I265" i="33" s="1"/>
  <c r="I266" i="33" s="1"/>
  <c r="I267" i="33" s="1"/>
  <c r="I268" i="33" s="1"/>
  <c r="I269" i="33" s="1"/>
  <c r="I270" i="33" s="1"/>
  <c r="I271" i="33" s="1"/>
  <c r="I272" i="33" s="1"/>
  <c r="I273" i="33" s="1"/>
  <c r="I274" i="33" s="1"/>
  <c r="I275" i="33" s="1"/>
  <c r="I276" i="33" s="1"/>
  <c r="I277" i="33" s="1"/>
  <c r="I278" i="33" s="1"/>
  <c r="I279" i="33" s="1"/>
  <c r="I280" i="33" s="1"/>
  <c r="I281" i="33" s="1"/>
  <c r="I282" i="33" s="1"/>
  <c r="I283" i="33" s="1"/>
  <c r="I284" i="33" s="1"/>
  <c r="I285" i="33" s="1"/>
  <c r="I286" i="33" s="1"/>
  <c r="I287" i="33" s="1"/>
  <c r="I288" i="33" s="1"/>
  <c r="I289" i="33" s="1"/>
  <c r="I290" i="33" s="1"/>
  <c r="I291" i="33" s="1"/>
  <c r="I292" i="33" s="1"/>
  <c r="I293" i="33" s="1"/>
  <c r="I294" i="33" s="1"/>
  <c r="I295" i="33" s="1"/>
  <c r="I296" i="33" s="1"/>
  <c r="I297" i="33" s="1"/>
  <c r="I298" i="33" s="1"/>
  <c r="I299" i="33" s="1"/>
  <c r="I300" i="33" s="1"/>
  <c r="I301" i="33" s="1"/>
  <c r="I302" i="33" s="1"/>
  <c r="I303" i="33" s="1"/>
  <c r="I304" i="33" s="1"/>
  <c r="I305" i="33" s="1"/>
  <c r="I306" i="33" s="1"/>
  <c r="I307" i="33" s="1"/>
  <c r="I308" i="33" s="1"/>
  <c r="I309" i="33" s="1"/>
  <c r="I310" i="33" s="1"/>
  <c r="I311" i="33" s="1"/>
  <c r="I312" i="33" s="1"/>
  <c r="I313" i="33" s="1"/>
  <c r="I314" i="33" s="1"/>
  <c r="I315" i="33" s="1"/>
  <c r="I316" i="33" s="1"/>
  <c r="I317" i="33" s="1"/>
  <c r="I318" i="33" s="1"/>
  <c r="I319" i="33" s="1"/>
  <c r="I320" i="33" s="1"/>
  <c r="I321" i="33" s="1"/>
  <c r="I322" i="33" s="1"/>
  <c r="I323" i="33" s="1"/>
  <c r="I324" i="33" s="1"/>
  <c r="I325" i="33" s="1"/>
  <c r="I326" i="33" s="1"/>
  <c r="I327" i="33" s="1"/>
  <c r="I328" i="33" s="1"/>
  <c r="I329" i="33" s="1"/>
  <c r="I330" i="33" s="1"/>
  <c r="I331" i="33" s="1"/>
  <c r="I332" i="33" s="1"/>
  <c r="I333" i="33" s="1"/>
  <c r="I334" i="33" s="1"/>
  <c r="I335" i="33" s="1"/>
  <c r="I336" i="33" s="1"/>
  <c r="I337" i="33" s="1"/>
  <c r="I338" i="33" s="1"/>
  <c r="I339" i="33" s="1"/>
  <c r="I340" i="33" s="1"/>
  <c r="I341" i="33" s="1"/>
  <c r="I342" i="33" s="1"/>
  <c r="I343" i="33" s="1"/>
  <c r="I344" i="33" s="1"/>
  <c r="I345" i="33" s="1"/>
  <c r="I346" i="33" s="1"/>
  <c r="I347" i="33" s="1"/>
  <c r="I348" i="33" s="1"/>
  <c r="I349" i="33" s="1"/>
  <c r="I350" i="33" s="1"/>
  <c r="I351" i="33" s="1"/>
  <c r="I352" i="33" s="1"/>
  <c r="I353" i="33" s="1"/>
  <c r="I354" i="33" s="1"/>
  <c r="I355" i="33" s="1"/>
  <c r="I356" i="33" s="1"/>
  <c r="I357" i="33" s="1"/>
  <c r="I358" i="33" s="1"/>
  <c r="I359" i="33" s="1"/>
  <c r="I360" i="33" s="1"/>
  <c r="I361" i="33" s="1"/>
  <c r="I362" i="33" s="1"/>
  <c r="I363" i="33" s="1"/>
  <c r="I364" i="33" s="1"/>
  <c r="I365" i="33" s="1"/>
  <c r="I366" i="33" s="1"/>
  <c r="I367" i="33" s="1"/>
  <c r="I368" i="33" s="1"/>
  <c r="I369" i="33" s="1"/>
  <c r="I370" i="33" s="1"/>
  <c r="I371" i="33" s="1"/>
  <c r="I372" i="33" s="1"/>
  <c r="I373" i="33" s="1"/>
  <c r="I374" i="33" s="1"/>
  <c r="I375" i="33" s="1"/>
  <c r="I376" i="33" s="1"/>
  <c r="I377" i="33" s="1"/>
  <c r="I378" i="33" s="1"/>
  <c r="I379" i="33" s="1"/>
  <c r="I380" i="33" s="1"/>
  <c r="I381" i="33" s="1"/>
  <c r="I382" i="33" s="1"/>
  <c r="I383" i="33" s="1"/>
  <c r="I384" i="33" s="1"/>
  <c r="I385" i="33" s="1"/>
  <c r="I386" i="33" s="1"/>
  <c r="I387" i="33" s="1"/>
  <c r="I388" i="33" s="1"/>
  <c r="I389" i="33" s="1"/>
  <c r="I390" i="33" s="1"/>
  <c r="I391" i="33" s="1"/>
  <c r="I392" i="33" s="1"/>
  <c r="I393" i="33" s="1"/>
  <c r="I394" i="33" s="1"/>
  <c r="I395" i="33" s="1"/>
  <c r="I396" i="33" s="1"/>
  <c r="I397" i="33" s="1"/>
  <c r="I398" i="33" s="1"/>
  <c r="I399" i="33" s="1"/>
  <c r="I400" i="33" s="1"/>
  <c r="I401" i="33" s="1"/>
  <c r="I402" i="33" s="1"/>
  <c r="I403" i="33" s="1"/>
  <c r="I404" i="33" s="1"/>
  <c r="I405" i="33" s="1"/>
  <c r="I406" i="33" s="1"/>
  <c r="I407" i="33" s="1"/>
  <c r="I408" i="33" s="1"/>
  <c r="I409" i="33" s="1"/>
  <c r="I410" i="33" s="1"/>
  <c r="I411" i="33" s="1"/>
  <c r="I412" i="33" s="1"/>
  <c r="I413" i="33" s="1"/>
  <c r="I414" i="33" s="1"/>
  <c r="I415" i="33" s="1"/>
  <c r="I416" i="33" s="1"/>
  <c r="I417" i="33" s="1"/>
  <c r="I418" i="33" s="1"/>
  <c r="I419" i="33" s="1"/>
  <c r="I420" i="33" s="1"/>
  <c r="I421" i="33" s="1"/>
  <c r="I422" i="33" s="1"/>
  <c r="I423" i="33" s="1"/>
  <c r="I424" i="33" s="1"/>
  <c r="I425" i="33" s="1"/>
  <c r="I426" i="33" s="1"/>
  <c r="I427" i="33" s="1"/>
  <c r="I428" i="33" s="1"/>
  <c r="I429" i="33" s="1"/>
  <c r="I430" i="33" s="1"/>
  <c r="I431" i="33" s="1"/>
  <c r="I432" i="33" s="1"/>
  <c r="I433" i="33" s="1"/>
  <c r="I434" i="33" s="1"/>
  <c r="I435" i="33" s="1"/>
  <c r="I436" i="33" s="1"/>
  <c r="I437" i="33" s="1"/>
  <c r="I438" i="33" s="1"/>
  <c r="I439" i="33" s="1"/>
  <c r="I440" i="33" s="1"/>
  <c r="I441" i="33" s="1"/>
  <c r="I442" i="33" s="1"/>
  <c r="I443" i="33" s="1"/>
  <c r="I444" i="33" s="1"/>
  <c r="I445" i="33" s="1"/>
  <c r="I446" i="33" s="1"/>
  <c r="I447" i="33" s="1"/>
  <c r="I448" i="33" s="1"/>
  <c r="I449" i="33" s="1"/>
  <c r="I450" i="33" s="1"/>
  <c r="I451" i="33" s="1"/>
  <c r="I452" i="33" s="1"/>
  <c r="I453" i="33" s="1"/>
  <c r="I454" i="33" s="1"/>
  <c r="I455" i="33" s="1"/>
  <c r="I456" i="33" s="1"/>
  <c r="I457" i="33" s="1"/>
  <c r="I458" i="33" s="1"/>
  <c r="I459" i="33" s="1"/>
  <c r="I460" i="33" s="1"/>
  <c r="I461" i="33" s="1"/>
  <c r="I462" i="33" s="1"/>
  <c r="I463" i="33" s="1"/>
  <c r="I464" i="33" s="1"/>
  <c r="I465" i="33" s="1"/>
  <c r="I466" i="33" s="1"/>
  <c r="I467" i="33" s="1"/>
  <c r="I468" i="33" s="1"/>
  <c r="I469" i="33" s="1"/>
  <c r="I470" i="33" s="1"/>
  <c r="I471" i="33" s="1"/>
  <c r="I472" i="33" s="1"/>
  <c r="I473" i="33" s="1"/>
  <c r="I474" i="33" s="1"/>
  <c r="I475" i="33" s="1"/>
  <c r="I476" i="33" s="1"/>
  <c r="I477" i="33" s="1"/>
  <c r="I478" i="33" s="1"/>
  <c r="I479" i="33" s="1"/>
  <c r="I480" i="33" s="1"/>
  <c r="I481" i="33" s="1"/>
  <c r="I482" i="33" s="1"/>
  <c r="I483" i="33" s="1"/>
  <c r="I484" i="33" s="1"/>
  <c r="I485" i="33" s="1"/>
  <c r="I486" i="33" s="1"/>
  <c r="I487" i="33" s="1"/>
  <c r="I488" i="33" s="1"/>
  <c r="I489" i="33" s="1"/>
  <c r="I490" i="33" s="1"/>
  <c r="I491" i="33" s="1"/>
  <c r="I492" i="33" s="1"/>
  <c r="I493" i="33" s="1"/>
  <c r="I494" i="33" s="1"/>
  <c r="I495" i="33" s="1"/>
  <c r="I496" i="33" s="1"/>
  <c r="I497" i="33" s="1"/>
  <c r="I498" i="33" s="1"/>
  <c r="I499" i="33" s="1"/>
  <c r="I500" i="33" s="1"/>
  <c r="D30" i="18" l="1"/>
  <c r="D29" i="18"/>
  <c r="D28" i="18"/>
  <c r="D27" i="18"/>
  <c r="H2" i="33"/>
  <c r="B2" i="33"/>
  <c r="A2" i="33"/>
  <c r="C2" i="33"/>
  <c r="D26" i="18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<sst xmlns="http://schemas.openxmlformats.org/spreadsheetml/2006/main" count="75790" uniqueCount="15068">
  <si>
    <t>MT</t>
  </si>
  <si>
    <t>Abyssinian Banana</t>
  </si>
  <si>
    <t>MT0440</t>
  </si>
  <si>
    <t>Adromischus</t>
  </si>
  <si>
    <t>Aeonium</t>
  </si>
  <si>
    <t>DN1589</t>
  </si>
  <si>
    <t>Ageratum</t>
  </si>
  <si>
    <t>Aloe</t>
  </si>
  <si>
    <t>Alternanthera</t>
  </si>
  <si>
    <t>Alyssum</t>
  </si>
  <si>
    <t>Amaranthus</t>
  </si>
  <si>
    <t>Angelonia</t>
  </si>
  <si>
    <t>Anigozanthos</t>
  </si>
  <si>
    <t>Annuals</t>
  </si>
  <si>
    <t>Aptenia</t>
  </si>
  <si>
    <t>Arctotis</t>
  </si>
  <si>
    <t>Argyranthemum</t>
  </si>
  <si>
    <t>Artemisia</t>
  </si>
  <si>
    <t>Asparagus Fern</t>
  </si>
  <si>
    <t>DN1822</t>
  </si>
  <si>
    <t>Aster</t>
  </si>
  <si>
    <t>Bacopa</t>
  </si>
  <si>
    <t>DN2236</t>
  </si>
  <si>
    <t>Batface Cuphea</t>
  </si>
  <si>
    <t>Bee Balm</t>
  </si>
  <si>
    <t>Begonia</t>
  </si>
  <si>
    <t>Veronica</t>
  </si>
  <si>
    <t>Bidens</t>
  </si>
  <si>
    <t>Black-Eyed Susan Vine</t>
  </si>
  <si>
    <t>Blood Flower</t>
  </si>
  <si>
    <t>Blue Marguerite</t>
  </si>
  <si>
    <t>Bougainvillea</t>
  </si>
  <si>
    <t>Brachyscome</t>
  </si>
  <si>
    <t>Bracteantha</t>
  </si>
  <si>
    <t>Browallia</t>
  </si>
  <si>
    <t>Bulbine</t>
  </si>
  <si>
    <t>Caladium</t>
  </si>
  <si>
    <t>Calendula</t>
  </si>
  <si>
    <t>Calibrachoa</t>
  </si>
  <si>
    <t>Campanula</t>
  </si>
  <si>
    <t>Candle Vine</t>
  </si>
  <si>
    <t>Candlestick Plant</t>
  </si>
  <si>
    <t>Canna Lily</t>
  </si>
  <si>
    <t>Canterbury Bells</t>
  </si>
  <si>
    <t>Cape Leadwort</t>
  </si>
  <si>
    <t>Carnation</t>
  </si>
  <si>
    <t>Castor Bean</t>
  </si>
  <si>
    <t>Chicken Gizzard</t>
  </si>
  <si>
    <t>Chrysanthemum</t>
  </si>
  <si>
    <t>Chrysocephalum</t>
  </si>
  <si>
    <t>Cigar Flower</t>
  </si>
  <si>
    <t>Cineraria</t>
  </si>
  <si>
    <t>Cleome</t>
  </si>
  <si>
    <t>Coleus</t>
  </si>
  <si>
    <t>Copperleaf Plant</t>
  </si>
  <si>
    <t>Cordyline</t>
  </si>
  <si>
    <t>Cosmos</t>
  </si>
  <si>
    <t>Craspedia</t>
  </si>
  <si>
    <t>Crassula</t>
  </si>
  <si>
    <t>Creeping Jenny</t>
  </si>
  <si>
    <t>Crossandra</t>
  </si>
  <si>
    <t>Cuphea</t>
  </si>
  <si>
    <t>Cyclamen</t>
  </si>
  <si>
    <t>Dahlberg Daisy</t>
  </si>
  <si>
    <t>Dahlia</t>
  </si>
  <si>
    <t>Datura</t>
  </si>
  <si>
    <t>Dianthus</t>
  </si>
  <si>
    <t>Diascia</t>
  </si>
  <si>
    <t>Dichondra</t>
  </si>
  <si>
    <t>Didelta</t>
  </si>
  <si>
    <t>Dracaena</t>
  </si>
  <si>
    <t>Echeveria</t>
  </si>
  <si>
    <t>Eucalyptus</t>
  </si>
  <si>
    <t>Euphorbia</t>
  </si>
  <si>
    <t>Evolvulus</t>
  </si>
  <si>
    <t>Fan Flower</t>
  </si>
  <si>
    <t>Felicia</t>
  </si>
  <si>
    <t>Fiber Optic Grass</t>
  </si>
  <si>
    <t>Firecracker Vine</t>
  </si>
  <si>
    <t>Flowering Basket</t>
  </si>
  <si>
    <t>Fountain Grass</t>
  </si>
  <si>
    <t>Foxglove</t>
  </si>
  <si>
    <t>Foxtail Fern</t>
  </si>
  <si>
    <t>Fuchsia</t>
  </si>
  <si>
    <t>Gasteria</t>
  </si>
  <si>
    <t>Geranium</t>
  </si>
  <si>
    <t>Violet</t>
  </si>
  <si>
    <t>Gerbera Daisy</t>
  </si>
  <si>
    <t>Glechoma</t>
  </si>
  <si>
    <t>Gloriosa Daisy</t>
  </si>
  <si>
    <t>Gomphrena</t>
  </si>
  <si>
    <t>Graptosedum</t>
  </si>
  <si>
    <t>Gypsophila</t>
  </si>
  <si>
    <t>Haworthia</t>
  </si>
  <si>
    <t>Helianthus</t>
  </si>
  <si>
    <t>Helichrysum</t>
  </si>
  <si>
    <t>Hemizygia</t>
  </si>
  <si>
    <t>Hibiscus</t>
  </si>
  <si>
    <t>Hollyhock</t>
  </si>
  <si>
    <t>Hyacinth Bean</t>
  </si>
  <si>
    <t>Ice Plant</t>
  </si>
  <si>
    <t>Impatiens</t>
  </si>
  <si>
    <t>Ipomoea</t>
  </si>
  <si>
    <t>Iresine</t>
  </si>
  <si>
    <t>Ivy</t>
  </si>
  <si>
    <t>Jamesbrittenia</t>
  </si>
  <si>
    <t>Juncus</t>
  </si>
  <si>
    <t>Kalanchoe</t>
  </si>
  <si>
    <t>Lantana</t>
  </si>
  <si>
    <t>Lavatera</t>
  </si>
  <si>
    <t>Leucadendron</t>
  </si>
  <si>
    <t>Lewisia</t>
  </si>
  <si>
    <t>Licorice Plant</t>
  </si>
  <si>
    <t>Linaria</t>
  </si>
  <si>
    <t>Livingstone Daisy</t>
  </si>
  <si>
    <t>Lobelia</t>
  </si>
  <si>
    <t>Lobularia</t>
  </si>
  <si>
    <t>Lophospermum</t>
  </si>
  <si>
    <t>Lotus Vine</t>
  </si>
  <si>
    <t>Lysimachia</t>
  </si>
  <si>
    <t>Golden Globes</t>
  </si>
  <si>
    <t>Mandevilla</t>
  </si>
  <si>
    <t>Marguerite Daisy</t>
  </si>
  <si>
    <t>Matthiola</t>
  </si>
  <si>
    <t>Maui Wormwood</t>
  </si>
  <si>
    <t>Mealycup Sage</t>
  </si>
  <si>
    <t>Mecardonia</t>
  </si>
  <si>
    <t>Melinis</t>
  </si>
  <si>
    <t>Mesembryanthemum</t>
  </si>
  <si>
    <t>Mexican Bush Sage</t>
  </si>
  <si>
    <t>Mexican Heather</t>
  </si>
  <si>
    <t>Mexican Sunflower</t>
  </si>
  <si>
    <t>Milium</t>
  </si>
  <si>
    <t>Mimulus</t>
  </si>
  <si>
    <t>Mixed Spring Basket</t>
  </si>
  <si>
    <t>Moonstones</t>
  </si>
  <si>
    <t>Moss Rose</t>
  </si>
  <si>
    <t>Nasturtium</t>
  </si>
  <si>
    <t>Nemesia</t>
  </si>
  <si>
    <t>Nierembergia</t>
  </si>
  <si>
    <t>Ornamental Millet</t>
  </si>
  <si>
    <t>Osteospermum</t>
  </si>
  <si>
    <t>Oxalis</t>
  </si>
  <si>
    <t>Oyster Plant</t>
  </si>
  <si>
    <t>Pansy</t>
  </si>
  <si>
    <t>Passion Combo</t>
  </si>
  <si>
    <t>Penstemon</t>
  </si>
  <si>
    <t>Pentas</t>
  </si>
  <si>
    <t>Perilla</t>
  </si>
  <si>
    <t>Persian Shield</t>
  </si>
  <si>
    <t>Petunia</t>
  </si>
  <si>
    <t>Phlox</t>
  </si>
  <si>
    <t>Pink Mulla Mulla</t>
  </si>
  <si>
    <t>Pinwheel</t>
  </si>
  <si>
    <t>Plectranthus</t>
  </si>
  <si>
    <t>Plover Eggs</t>
  </si>
  <si>
    <t>Plumbago</t>
  </si>
  <si>
    <t>Plume Flower</t>
  </si>
  <si>
    <t>Polka-Dot Plant</t>
  </si>
  <si>
    <t>Popcorn Plant</t>
  </si>
  <si>
    <t>California Poppy</t>
  </si>
  <si>
    <t>Portulaca</t>
  </si>
  <si>
    <t>Primrose</t>
  </si>
  <si>
    <t>Princess Pine</t>
  </si>
  <si>
    <t>Purple Bells</t>
  </si>
  <si>
    <t>Purple Fountain Grass</t>
  </si>
  <si>
    <t>Purple Queen</t>
  </si>
  <si>
    <t>Ranunculus</t>
  </si>
  <si>
    <t>Ribbon Bush</t>
  </si>
  <si>
    <t>Ruellia</t>
  </si>
  <si>
    <t>Sage Rose</t>
  </si>
  <si>
    <t>Salpiglossis</t>
  </si>
  <si>
    <t>Salvia</t>
  </si>
  <si>
    <t>Sanvitalia</t>
  </si>
  <si>
    <t>Scaevola</t>
  </si>
  <si>
    <t>Schizanthus</t>
  </si>
  <si>
    <t>Sedum</t>
  </si>
  <si>
    <t>Senecio</t>
  </si>
  <si>
    <t>Setcreasea</t>
  </si>
  <si>
    <t>Silverbush</t>
  </si>
  <si>
    <t>Sky Flower</t>
  </si>
  <si>
    <t>Sneezeweed</t>
  </si>
  <si>
    <t>Spotted Dead Nettle</t>
  </si>
  <si>
    <t>Stachys</t>
  </si>
  <si>
    <t>Statice</t>
  </si>
  <si>
    <t>Strawflower</t>
  </si>
  <si>
    <t>Streptocarpella</t>
  </si>
  <si>
    <t>Streptocarpus</t>
  </si>
  <si>
    <t>Sweet Potato Vine</t>
  </si>
  <si>
    <t>Sweet William</t>
  </si>
  <si>
    <t>Talinum</t>
  </si>
  <si>
    <t>Texas Sage</t>
  </si>
  <si>
    <t>Thunbergia</t>
  </si>
  <si>
    <t>Torenia</t>
  </si>
  <si>
    <t>Trachelium</t>
  </si>
  <si>
    <t>Verbena</t>
  </si>
  <si>
    <t>Vinca Vine</t>
  </si>
  <si>
    <t>Viola</t>
  </si>
  <si>
    <t>Wallflower</t>
  </si>
  <si>
    <t>Watch Chain Plant</t>
  </si>
  <si>
    <t>Wishbone Flower</t>
  </si>
  <si>
    <t>Yellow Archangel</t>
  </si>
  <si>
    <t>Zinnia</t>
  </si>
  <si>
    <t>Celosia</t>
  </si>
  <si>
    <t>Gazania</t>
  </si>
  <si>
    <t>Nicotiana</t>
  </si>
  <si>
    <t>Purslane</t>
  </si>
  <si>
    <t>Shape</t>
  </si>
  <si>
    <t>MT ID</t>
  </si>
  <si>
    <t>Quantity</t>
  </si>
  <si>
    <t>Asparagus</t>
  </si>
  <si>
    <t>Classic</t>
  </si>
  <si>
    <t>Grape</t>
  </si>
  <si>
    <t>Anise Hyssop</t>
  </si>
  <si>
    <t>Cat Grass</t>
  </si>
  <si>
    <t>Curry Plant</t>
  </si>
  <si>
    <t>Green Santolina</t>
  </si>
  <si>
    <t>Herb Collection</t>
  </si>
  <si>
    <t>Lavender Cotton</t>
  </si>
  <si>
    <t>Sage</t>
  </si>
  <si>
    <t>Santolina</t>
  </si>
  <si>
    <t>Satureja</t>
  </si>
  <si>
    <t>Savory</t>
  </si>
  <si>
    <t>Stevia</t>
  </si>
  <si>
    <t>Sweet Woodruff</t>
  </si>
  <si>
    <t>Wormwood</t>
  </si>
  <si>
    <t>Agastache</t>
  </si>
  <si>
    <t>Agave</t>
  </si>
  <si>
    <t>Allium</t>
  </si>
  <si>
    <t>Anemone</t>
  </si>
  <si>
    <t>Aralia</t>
  </si>
  <si>
    <t>Arenaria</t>
  </si>
  <si>
    <t>Astilbe</t>
  </si>
  <si>
    <t>Aurinia</t>
  </si>
  <si>
    <t>Bergenia</t>
  </si>
  <si>
    <t>Beschorneria</t>
  </si>
  <si>
    <t>Boltonia</t>
  </si>
  <si>
    <t>Brunnera</t>
  </si>
  <si>
    <t>Buddleia</t>
  </si>
  <si>
    <t>Canna</t>
  </si>
  <si>
    <t>Caryopteris</t>
  </si>
  <si>
    <t>Centaurea</t>
  </si>
  <si>
    <t>Ceratostigma</t>
  </si>
  <si>
    <t>Chasmanthium</t>
  </si>
  <si>
    <t>Clematis</t>
  </si>
  <si>
    <t>Clerodendrum</t>
  </si>
  <si>
    <t>Colocasia</t>
  </si>
  <si>
    <t>Convolvulus</t>
  </si>
  <si>
    <t>Cotoneaster</t>
  </si>
  <si>
    <t>Crocosmia</t>
  </si>
  <si>
    <t>Delphinium</t>
  </si>
  <si>
    <t>Digitalis</t>
  </si>
  <si>
    <t>Echibeckia</t>
  </si>
  <si>
    <t>Erysimum</t>
  </si>
  <si>
    <t>Euryops</t>
  </si>
  <si>
    <t>Festuca</t>
  </si>
  <si>
    <t>Gaillardia</t>
  </si>
  <si>
    <t>Gaultheria</t>
  </si>
  <si>
    <t>Gaura</t>
  </si>
  <si>
    <t>Grass</t>
  </si>
  <si>
    <t>Gunnera</t>
  </si>
  <si>
    <t>Heuchera</t>
  </si>
  <si>
    <t>Hosta</t>
  </si>
  <si>
    <t>Hyacinthus</t>
  </si>
  <si>
    <t>Hydrangea</t>
  </si>
  <si>
    <t>Hypericum</t>
  </si>
  <si>
    <t>Iberis</t>
  </si>
  <si>
    <t>Iris</t>
  </si>
  <si>
    <t>Isotoma</t>
  </si>
  <si>
    <t>Kniphofia</t>
  </si>
  <si>
    <t>Lamium</t>
  </si>
  <si>
    <t>Lathyrus</t>
  </si>
  <si>
    <t>Laurus</t>
  </si>
  <si>
    <t>Lavandula</t>
  </si>
  <si>
    <t>Leucanthemum</t>
  </si>
  <si>
    <t>Liatris</t>
  </si>
  <si>
    <t>Libertia</t>
  </si>
  <si>
    <t>Ligularia</t>
  </si>
  <si>
    <t>Lithodora</t>
  </si>
  <si>
    <t>Lupinus</t>
  </si>
  <si>
    <t>Mazus</t>
  </si>
  <si>
    <t>Mentha</t>
  </si>
  <si>
    <t>Miscanthus</t>
  </si>
  <si>
    <t>Muehlenbeckia</t>
  </si>
  <si>
    <t>Myosotis</t>
  </si>
  <si>
    <t>Narcissus</t>
  </si>
  <si>
    <t>Nepeta</t>
  </si>
  <si>
    <t>Origanum</t>
  </si>
  <si>
    <t>Othonna</t>
  </si>
  <si>
    <t>Persicaria</t>
  </si>
  <si>
    <t>Physalis</t>
  </si>
  <si>
    <t>Polemonium</t>
  </si>
  <si>
    <t>Rehmannia</t>
  </si>
  <si>
    <t>Rosmarinus</t>
  </si>
  <si>
    <t>Rubus</t>
  </si>
  <si>
    <t>Rudbeckia</t>
  </si>
  <si>
    <t>Rumex</t>
  </si>
  <si>
    <t>Scabiosa</t>
  </si>
  <si>
    <t>Silene</t>
  </si>
  <si>
    <t>Solidago</t>
  </si>
  <si>
    <t>Spiraea</t>
  </si>
  <si>
    <t>Tanacetum</t>
  </si>
  <si>
    <t>Tecoma</t>
  </si>
  <si>
    <t>Thymus</t>
  </si>
  <si>
    <t>Tradescantia</t>
  </si>
  <si>
    <t>Trifolium</t>
  </si>
  <si>
    <t>Tulipa</t>
  </si>
  <si>
    <t>Verbascum</t>
  </si>
  <si>
    <t>Weigela</t>
  </si>
  <si>
    <t>Zantedeschia</t>
  </si>
  <si>
    <t>Carex</t>
  </si>
  <si>
    <t>Cyperus</t>
  </si>
  <si>
    <t>Delosperma</t>
  </si>
  <si>
    <t>Nipponanthemum</t>
  </si>
  <si>
    <t>Rheum</t>
  </si>
  <si>
    <t>Fern</t>
  </si>
  <si>
    <t>Aglaonema</t>
  </si>
  <si>
    <t>Algerian Ivy</t>
  </si>
  <si>
    <t>Anthurium</t>
  </si>
  <si>
    <t>Arrowhead Plant</t>
  </si>
  <si>
    <t>Artillery Plant</t>
  </si>
  <si>
    <t>Blood Leaf</t>
  </si>
  <si>
    <t>Bromeliad</t>
  </si>
  <si>
    <t>Burro's Tail</t>
  </si>
  <si>
    <t>Cactus</t>
  </si>
  <si>
    <t>Calathea</t>
  </si>
  <si>
    <t>Calceolaria</t>
  </si>
  <si>
    <t>California Branching Ivy</t>
  </si>
  <si>
    <t>Chenille Plant</t>
  </si>
  <si>
    <t>Christmas Cactus</t>
  </si>
  <si>
    <t>Cigar Plant</t>
  </si>
  <si>
    <t>Creeping Charlie</t>
  </si>
  <si>
    <t>Crocus</t>
  </si>
  <si>
    <t>Croton</t>
  </si>
  <si>
    <t>Crown Of Thorns</t>
  </si>
  <si>
    <t>Delta Maidenhair Fern</t>
  </si>
  <si>
    <t>Dieffenbachia</t>
  </si>
  <si>
    <t>Dumb Cane</t>
  </si>
  <si>
    <t>Easter Lily</t>
  </si>
  <si>
    <t>English Ivy</t>
  </si>
  <si>
    <t>Flowering Bulbs</t>
  </si>
  <si>
    <t>Flowering Maple</t>
  </si>
  <si>
    <t>Foliage</t>
  </si>
  <si>
    <t>German Ivy</t>
  </si>
  <si>
    <t>Gloxinia</t>
  </si>
  <si>
    <t>Golden Pothos</t>
  </si>
  <si>
    <t>Holiday Cactus</t>
  </si>
  <si>
    <t>Irish Shamrock</t>
  </si>
  <si>
    <t>Jade Plant</t>
  </si>
  <si>
    <t>Lotus Vine, Parrot's Beak</t>
  </si>
  <si>
    <t>Monstera</t>
  </si>
  <si>
    <t>Moses-in-the-Cradle</t>
  </si>
  <si>
    <t>Peace Lily</t>
  </si>
  <si>
    <t>Peperomia</t>
  </si>
  <si>
    <t>Philodendron</t>
  </si>
  <si>
    <t>Pilea</t>
  </si>
  <si>
    <t>Plumosa Fern</t>
  </si>
  <si>
    <t>Pothos</t>
  </si>
  <si>
    <t>Sansevieria</t>
  </si>
  <si>
    <t>Schefflera</t>
  </si>
  <si>
    <t>Sensitive Plant</t>
  </si>
  <si>
    <t>String of Pearls</t>
  </si>
  <si>
    <t>Succulents</t>
  </si>
  <si>
    <t>Swedish Ivy</t>
  </si>
  <si>
    <t>Tahitian Bridal Veil</t>
  </si>
  <si>
    <t>Variegated Ivy</t>
  </si>
  <si>
    <t>Variegated Wandering Jew</t>
  </si>
  <si>
    <t>Wild Spike</t>
  </si>
  <si>
    <t>Wandering Jew</t>
  </si>
  <si>
    <t>New Guinea Impatiens</t>
  </si>
  <si>
    <t>Gerbera</t>
  </si>
  <si>
    <t>Requested Ship Date</t>
  </si>
  <si>
    <t>DN1205</t>
  </si>
  <si>
    <t>MT0702</t>
  </si>
  <si>
    <t>DN1663</t>
  </si>
  <si>
    <t>DN2250</t>
  </si>
  <si>
    <t>Cereus</t>
  </si>
  <si>
    <t>Mammillaria</t>
  </si>
  <si>
    <t>Opuntia</t>
  </si>
  <si>
    <t>DN2320</t>
  </si>
  <si>
    <t>Postal Code</t>
    <phoneticPr fontId="0" type="noConversion"/>
  </si>
  <si>
    <t>State/Province</t>
    <phoneticPr fontId="0" type="noConversion"/>
  </si>
  <si>
    <t>City</t>
    <phoneticPr fontId="0" type="noConversion"/>
  </si>
  <si>
    <t>Contact Name</t>
  </si>
  <si>
    <t>Company Name</t>
  </si>
  <si>
    <t>Email</t>
  </si>
  <si>
    <t>Phone #</t>
  </si>
  <si>
    <t>Ship Address:</t>
  </si>
  <si>
    <t>Gardener's XL</t>
  </si>
  <si>
    <t>Universal XL</t>
  </si>
  <si>
    <t>Mid XL Locking</t>
  </si>
  <si>
    <t>XL Hang Bask Tag SM</t>
  </si>
  <si>
    <t>Multiples</t>
  </si>
  <si>
    <t>Tag Type</t>
  </si>
  <si>
    <t>Description</t>
  </si>
  <si>
    <t>Black-Eyed Susan</t>
  </si>
  <si>
    <t>Candy Corn Vine</t>
  </si>
  <si>
    <t>Cotyledon</t>
  </si>
  <si>
    <t>Feather Grass</t>
  </si>
  <si>
    <t>Iceland Poppy</t>
  </si>
  <si>
    <t>Melampodium</t>
  </si>
  <si>
    <t>DN1239</t>
  </si>
  <si>
    <t>DN1975</t>
  </si>
  <si>
    <t>Setcreasea, Purple Heart</t>
  </si>
  <si>
    <t>EZ Handle Plus</t>
  </si>
  <si>
    <t>DN2318</t>
  </si>
  <si>
    <t>SnapTag</t>
  </si>
  <si>
    <t>Mini Marquee Hang Tag</t>
  </si>
  <si>
    <t>Patio Planter Stake Tag</t>
  </si>
  <si>
    <t>Mini Dangler</t>
  </si>
  <si>
    <t>Santolina Gray</t>
  </si>
  <si>
    <t>St. John's Wort</t>
  </si>
  <si>
    <t>Lychnis</t>
  </si>
  <si>
    <t>Saxifraga</t>
  </si>
  <si>
    <t>Alocasia</t>
  </si>
  <si>
    <t>Shamrocks</t>
  </si>
  <si>
    <t>Split Leaf Philodendron</t>
  </si>
  <si>
    <t>MasterTag XL DN2250</t>
  </si>
  <si>
    <t>MasterTag XL MT0440</t>
  </si>
  <si>
    <t>Category</t>
  </si>
  <si>
    <t>Herbs</t>
  </si>
  <si>
    <t>CD0711</t>
  </si>
  <si>
    <t>DN1137</t>
  </si>
  <si>
    <t>Hanging Basket Collar</t>
  </si>
  <si>
    <t>OP0350</t>
  </si>
  <si>
    <t>HB0302</t>
  </si>
  <si>
    <t>DN1136</t>
  </si>
  <si>
    <t>MT0700</t>
  </si>
  <si>
    <t>Annual</t>
  </si>
  <si>
    <t>Baby Jade Plant</t>
  </si>
  <si>
    <t>Baby's Breath</t>
  </si>
  <si>
    <t>Bachelor Button</t>
  </si>
  <si>
    <t>Bachelor's Button</t>
  </si>
  <si>
    <t>Baltic Ivy</t>
  </si>
  <si>
    <t>Bush Dipladenia</t>
  </si>
  <si>
    <t>Bush Mandevilla</t>
  </si>
  <si>
    <t>Dorotheanthus</t>
  </si>
  <si>
    <t>Double Impatiens</t>
  </si>
  <si>
    <t>Double Petunia</t>
  </si>
  <si>
    <t>Dwarf Caladium</t>
  </si>
  <si>
    <t>English Primrose</t>
  </si>
  <si>
    <t>Garden Gerbera</t>
  </si>
  <si>
    <t>Joseph's Coat</t>
  </si>
  <si>
    <t>Large Jade Plant</t>
  </si>
  <si>
    <t>Mini Petunia</t>
  </si>
  <si>
    <t>Miniature Licorice Plant</t>
  </si>
  <si>
    <t xml:space="preserve">New Guinea Impatiens </t>
  </si>
  <si>
    <t>Outdoor Gerbera</t>
  </si>
  <si>
    <t>Parrot's Beak</t>
  </si>
  <si>
    <t>Patio Gerbera</t>
  </si>
  <si>
    <t>Cascading Petunia</t>
  </si>
  <si>
    <t>Ruffled Pansy</t>
  </si>
  <si>
    <t>Trailing Lantana</t>
  </si>
  <si>
    <t>Trailing Petunia</t>
  </si>
  <si>
    <t>Vining Dipladenia</t>
  </si>
  <si>
    <t>Vining Mandevilla</t>
  </si>
  <si>
    <t>Edibles</t>
  </si>
  <si>
    <t>Hybrid</t>
  </si>
  <si>
    <t>Garden Sage</t>
  </si>
  <si>
    <t>Purple Sage</t>
  </si>
  <si>
    <t>Summer Savory</t>
  </si>
  <si>
    <t>Russian Tarragon</t>
  </si>
  <si>
    <t>Winter Savory</t>
  </si>
  <si>
    <t>Pot Mum</t>
  </si>
  <si>
    <t>DN1487</t>
  </si>
  <si>
    <t>Garden Mum</t>
  </si>
  <si>
    <t>Syngenta Mum Tag</t>
  </si>
  <si>
    <t>Display Card 11x7</t>
  </si>
  <si>
    <t>Silver Mound</t>
  </si>
  <si>
    <t>Blue Star</t>
  </si>
  <si>
    <t>Rush</t>
  </si>
  <si>
    <t>Banana</t>
  </si>
  <si>
    <t>Edelweiss</t>
  </si>
  <si>
    <t>Heavenly Blues</t>
  </si>
  <si>
    <t xml:space="preserve">Carnivale </t>
  </si>
  <si>
    <t>Large Push-On</t>
  </si>
  <si>
    <t>Item #</t>
  </si>
  <si>
    <t>Row</t>
  </si>
  <si>
    <t>Bundle Size</t>
  </si>
  <si>
    <t>Feature(s)</t>
  </si>
  <si>
    <t>Drawing Number</t>
  </si>
  <si>
    <t>MT Item Description</t>
  </si>
  <si>
    <t>Minimum/
Increments</t>
  </si>
  <si>
    <r>
      <t xml:space="preserve">Germania Acct #2793100   |   800-380-4721   |   mail@germaniaseed.com
</t>
    </r>
    <r>
      <rPr>
        <sz val="4"/>
        <color theme="2" tint="-0.749992370372631"/>
        <rFont val="Calibri"/>
        <family val="2"/>
      </rPr>
      <t>•</t>
    </r>
  </si>
  <si>
    <t>Quantity Entered</t>
  </si>
  <si>
    <r>
      <t>Other</t>
    </r>
    <r>
      <rPr>
        <sz val="9"/>
        <color theme="2" tint="-0.499984740745262"/>
        <rFont val="Tahoma"/>
        <family val="2"/>
      </rPr>
      <t xml:space="preserve"> </t>
    </r>
    <r>
      <rPr>
        <sz val="8"/>
        <color theme="2" tint="-0.499984740745262"/>
        <rFont val="Tahoma"/>
        <family val="2"/>
      </rPr>
      <t>(Sum Manually in Order Entry)</t>
    </r>
  </si>
  <si>
    <t>Special Instructions?   Looking for a Tag?   Enter in the field below:</t>
  </si>
  <si>
    <r>
      <t>MasterTag XL</t>
    </r>
    <r>
      <rPr>
        <sz val="9"/>
        <color theme="2" tint="-0.499984740745262"/>
        <rFont val="Tahoma"/>
        <family val="2"/>
      </rPr>
      <t xml:space="preserve"> MT0440</t>
    </r>
  </si>
  <si>
    <t>assorted</t>
  </si>
  <si>
    <t>Qty per Bundle</t>
  </si>
  <si>
    <t>Bundle Qty</t>
  </si>
  <si>
    <t>Address Line 1</t>
  </si>
  <si>
    <t>Address Line 2</t>
  </si>
  <si>
    <t>Germania Account #</t>
  </si>
  <si>
    <t>Mini Sign</t>
  </si>
  <si>
    <t>Bunny Tails</t>
  </si>
  <si>
    <t>Catharanthus</t>
  </si>
  <si>
    <t>Hiemalis Begonia</t>
  </si>
  <si>
    <t>Hordeum</t>
  </si>
  <si>
    <t>Hypoestes</t>
  </si>
  <si>
    <t>Interspecific Begonia</t>
  </si>
  <si>
    <t>Pericallis</t>
  </si>
  <si>
    <t>Red Banana</t>
  </si>
  <si>
    <t>Rex Begonia</t>
  </si>
  <si>
    <t>Rieger Begonia</t>
  </si>
  <si>
    <t>Tuberous Begonia</t>
  </si>
  <si>
    <t>Wax Begonia</t>
  </si>
  <si>
    <t>Tricolor Sage</t>
  </si>
  <si>
    <t>Adam's Needle</t>
  </si>
  <si>
    <t>African Lily</t>
  </si>
  <si>
    <t>Alpine Columbine</t>
  </si>
  <si>
    <t>Alpine Sea Holly</t>
  </si>
  <si>
    <t>Asiatic Lily</t>
  </si>
  <si>
    <t>Australian Violet</t>
  </si>
  <si>
    <t>Autumn Fern</t>
  </si>
  <si>
    <t>Autumn Sage</t>
  </si>
  <si>
    <t>Autumn Stonecrop</t>
  </si>
  <si>
    <t>Avens</t>
  </si>
  <si>
    <t>Balloon Flower</t>
  </si>
  <si>
    <t>Barren Strawberry</t>
  </si>
  <si>
    <t>Barrenwort</t>
  </si>
  <si>
    <t>Basket of Gold</t>
  </si>
  <si>
    <t>Bearded Iris</t>
  </si>
  <si>
    <t>Beardtongue</t>
  </si>
  <si>
    <t>Bear's Breeches</t>
  </si>
  <si>
    <t>Bellflower</t>
  </si>
  <si>
    <t>Betony</t>
  </si>
  <si>
    <t>Big Blue Stem</t>
  </si>
  <si>
    <t>Bigleaf Goldenray</t>
  </si>
  <si>
    <t>Bigroot Cranesbill</t>
  </si>
  <si>
    <t>Black Fountain Grass</t>
  </si>
  <si>
    <t>Black Snakeroot</t>
  </si>
  <si>
    <t>Blanket Flower</t>
  </si>
  <si>
    <t>Blazing Star</t>
  </si>
  <si>
    <t>Bleeding Heart</t>
  </si>
  <si>
    <t>Bloody Cranesbill</t>
  </si>
  <si>
    <t>Bloody Dock</t>
  </si>
  <si>
    <t>Blue Flax</t>
  </si>
  <si>
    <t>Blue Grama</t>
  </si>
  <si>
    <t>Blue Hair Grass</t>
  </si>
  <si>
    <t>Blue Lyme Grass</t>
  </si>
  <si>
    <t>Blue Marguerite Daisy</t>
  </si>
  <si>
    <t>Blue Mist Spirea</t>
  </si>
  <si>
    <t>Blue Oat Grass</t>
  </si>
  <si>
    <t>Blue Star Creeper</t>
  </si>
  <si>
    <t>Bluebeard</t>
  </si>
  <si>
    <t>Blue-Eyed Grass</t>
  </si>
  <si>
    <t>Bowman's Root</t>
  </si>
  <si>
    <t>Brown-Eyed Susan</t>
  </si>
  <si>
    <t>Buddleja</t>
  </si>
  <si>
    <t>Bugleweed</t>
  </si>
  <si>
    <t>Burnet</t>
  </si>
  <si>
    <t>Bushy Aster</t>
  </si>
  <si>
    <t>Butterfly Bush</t>
  </si>
  <si>
    <t>Butterfly Flower</t>
  </si>
  <si>
    <t>Calamint</t>
  </si>
  <si>
    <t>Campion</t>
  </si>
  <si>
    <t>Candytuft</t>
  </si>
  <si>
    <t>Cape Fuchsia</t>
  </si>
  <si>
    <t>Cape Primrose</t>
  </si>
  <si>
    <t>Cardinal Flower</t>
  </si>
  <si>
    <t>Carpathian Bellflower</t>
  </si>
  <si>
    <t>Chameleon Plant</t>
  </si>
  <si>
    <t>Cheddar Pink</t>
  </si>
  <si>
    <t>Chinese Lantern</t>
  </si>
  <si>
    <t>Chinese Rhubarb</t>
  </si>
  <si>
    <t>Christmas Fern</t>
  </si>
  <si>
    <t>Christmas Rose</t>
  </si>
  <si>
    <t>Cinnamon Fern</t>
  </si>
  <si>
    <t>Cinquefoil</t>
  </si>
  <si>
    <t>Clustered Bellflower</t>
  </si>
  <si>
    <t>Cola Plant</t>
  </si>
  <si>
    <t>Columbine</t>
  </si>
  <si>
    <t>Common Toad Lily</t>
  </si>
  <si>
    <t>Coneflower</t>
  </si>
  <si>
    <t>Coral Bells</t>
  </si>
  <si>
    <t>Corkscrew Rush</t>
  </si>
  <si>
    <t>Cranesbill</t>
  </si>
  <si>
    <t>Crape Myrtle</t>
  </si>
  <si>
    <t>Creeping Baby's Breath</t>
  </si>
  <si>
    <t>Creeping Phlox</t>
  </si>
  <si>
    <t>Creeping Wire Vine</t>
  </si>
  <si>
    <t>Culver's Root</t>
  </si>
  <si>
    <t>Cupid's Dart</t>
  </si>
  <si>
    <t>Cushion Spurge</t>
  </si>
  <si>
    <t>Dalmatian Bellflower</t>
  </si>
  <si>
    <t>Daylily</t>
  </si>
  <si>
    <t>Drumstick Primrose</t>
  </si>
  <si>
    <t>Dwarf Bearded Iris</t>
  </si>
  <si>
    <t>Dwarf Fan Columbine</t>
  </si>
  <si>
    <t>Dwarf Fountain Grass</t>
  </si>
  <si>
    <t>Dwarf Mondo Grass</t>
  </si>
  <si>
    <t>Dwarf Papyrus</t>
  </si>
  <si>
    <t>Dwarf Zebra Grass</t>
  </si>
  <si>
    <t>English Daisy</t>
  </si>
  <si>
    <t>Eulalia, Maiden Grass</t>
  </si>
  <si>
    <t>European Bisort</t>
  </si>
  <si>
    <t>Evening Primrose</t>
  </si>
  <si>
    <t>False Indigo</t>
  </si>
  <si>
    <t>False Rock Cress</t>
  </si>
  <si>
    <t>False Sunflower</t>
  </si>
  <si>
    <t>Feather Reed Grass</t>
  </si>
  <si>
    <t>Flame Grass</t>
  </si>
  <si>
    <t>Flat Sea Holly</t>
  </si>
  <si>
    <t>Foamy Bells</t>
  </si>
  <si>
    <t>Forget-Me-Not</t>
  </si>
  <si>
    <t>Foxtail Lily</t>
  </si>
  <si>
    <t>Fringed Bleeding Heart</t>
  </si>
  <si>
    <t>Garden Phlox</t>
  </si>
  <si>
    <t>Garden Pinks</t>
  </si>
  <si>
    <t>Gayfeather</t>
  </si>
  <si>
    <t>Giant Fleece Flower</t>
  </si>
  <si>
    <t>Giant Hyssop</t>
  </si>
  <si>
    <t>Globe Thistle</t>
  </si>
  <si>
    <t>Globeflower</t>
  </si>
  <si>
    <t>Goat's Beard</t>
  </si>
  <si>
    <t>Golden Groundsel</t>
  </si>
  <si>
    <t>Golden Moss</t>
  </si>
  <si>
    <t>Golden Scale Fern</t>
  </si>
  <si>
    <t>Golden Star</t>
  </si>
  <si>
    <t>Golden Variegated Hakone Grass</t>
  </si>
  <si>
    <t>Goldenrod</t>
  </si>
  <si>
    <t>Gooseneck Loosestrife</t>
  </si>
  <si>
    <t>Grape Hyacinth</t>
  </si>
  <si>
    <t>Grapeleaf Anemone</t>
  </si>
  <si>
    <t>Gray Catmint</t>
  </si>
  <si>
    <t>Gray Hair Grass</t>
  </si>
  <si>
    <t>Great Red Poppy</t>
  </si>
  <si>
    <t>Ground Orchid</t>
  </si>
  <si>
    <t>Hard Rush</t>
  </si>
  <si>
    <t>Hardy Aster</t>
  </si>
  <si>
    <t>Hardy Carnation</t>
  </si>
  <si>
    <t>Hardy Gloxinia</t>
  </si>
  <si>
    <t>Hellebore</t>
  </si>
  <si>
    <t>Horned Violet</t>
  </si>
  <si>
    <t>Houseleek</t>
  </si>
  <si>
    <t>Indian Feather</t>
  </si>
  <si>
    <t>Irish Moss</t>
  </si>
  <si>
    <t>Jacob’s Ladder</t>
  </si>
  <si>
    <t>Jacob's Ladder</t>
  </si>
  <si>
    <t>Japanese Anemone</t>
  </si>
  <si>
    <t>Japanese Aster</t>
  </si>
  <si>
    <t>Japanese Banana</t>
  </si>
  <si>
    <t>Japanese Blood Grass</t>
  </si>
  <si>
    <t>Japanese Holly Fern</t>
  </si>
  <si>
    <t>Japanese Iris</t>
  </si>
  <si>
    <t>Japanese Painted Fern</t>
  </si>
  <si>
    <t>Japanese Rush</t>
  </si>
  <si>
    <t>Japanese Spurge</t>
  </si>
  <si>
    <t>Joe Pye Weed</t>
  </si>
  <si>
    <t>Johnny Jump-Up</t>
  </si>
  <si>
    <t>Kenilworth Ivy</t>
  </si>
  <si>
    <t>Lady Fern</t>
  </si>
  <si>
    <t>Lady's Mantle</t>
  </si>
  <si>
    <t>Lambs' Ears</t>
  </si>
  <si>
    <t>Leather Wood Fern</t>
  </si>
  <si>
    <t>Leatherleaf Sedge</t>
  </si>
  <si>
    <t>Lenten Rose</t>
  </si>
  <si>
    <t>Leopard's Bane</t>
  </si>
  <si>
    <t>Lesser Calamint</t>
  </si>
  <si>
    <t>Lily</t>
  </si>
  <si>
    <t>Lily of the Nile</t>
  </si>
  <si>
    <t>Lilyturf</t>
  </si>
  <si>
    <t>Little Bluestem</t>
  </si>
  <si>
    <t>Louisiana Iris</t>
  </si>
  <si>
    <t>Lungwort</t>
  </si>
  <si>
    <t>Maiden Grass</t>
  </si>
  <si>
    <t>Maiden Pink</t>
  </si>
  <si>
    <t>Maidenhair Fern</t>
  </si>
  <si>
    <t>Male Fern</t>
  </si>
  <si>
    <t>Maltese Cross</t>
  </si>
  <si>
    <t>Masterwort</t>
  </si>
  <si>
    <t>Meadow Rue</t>
  </si>
  <si>
    <t>Meadow Sage</t>
  </si>
  <si>
    <t>Meadowsweet</t>
  </si>
  <si>
    <t>Mexican Blueberry</t>
  </si>
  <si>
    <t>Mexican Feather Grass</t>
  </si>
  <si>
    <t>Mexican Flame Vine</t>
  </si>
  <si>
    <t>Mexican Petunia</t>
  </si>
  <si>
    <t>Michaelmas Daisy</t>
  </si>
  <si>
    <t>Miniature Fountain Grass</t>
  </si>
  <si>
    <t>Miniature Tall Bearded Iris</t>
  </si>
  <si>
    <t>Mondo Grass</t>
  </si>
  <si>
    <t>Money Plant</t>
  </si>
  <si>
    <t>Moneywort</t>
  </si>
  <si>
    <t>Monkshood</t>
  </si>
  <si>
    <t>Montbretia</t>
  </si>
  <si>
    <t>Monterey Cypress</t>
  </si>
  <si>
    <t>Mountain Bluet</t>
  </si>
  <si>
    <t>Mouse Ear Coreopsis</t>
  </si>
  <si>
    <t>Muhly Grass</t>
  </si>
  <si>
    <t>Mullein</t>
  </si>
  <si>
    <t>Narrow Leaf Blue Star</t>
  </si>
  <si>
    <t>New England Aster</t>
  </si>
  <si>
    <t>New York Aster</t>
  </si>
  <si>
    <t>New Zealand Hair Sedge</t>
  </si>
  <si>
    <t>Obedient Plant</t>
  </si>
  <si>
    <t>Oregon Fleabane</t>
  </si>
  <si>
    <t>Oriental Lily</t>
  </si>
  <si>
    <t>Oriental Poppy</t>
  </si>
  <si>
    <t>Ostrich Fern</t>
  </si>
  <si>
    <t>Owl's Eyes</t>
  </si>
  <si>
    <t>Painted Daisy</t>
  </si>
  <si>
    <t>Pampas Grass</t>
  </si>
  <si>
    <t>Papyrus</t>
  </si>
  <si>
    <t>Pasque Flower</t>
  </si>
  <si>
    <t>Passion Flower</t>
  </si>
  <si>
    <t>Peach-Leaved Bellflower</t>
  </si>
  <si>
    <t>Perennial Bachelor’s Button</t>
  </si>
  <si>
    <t>Perennials</t>
  </si>
  <si>
    <t>Periwinkle</t>
  </si>
  <si>
    <t>Peruvian Lily</t>
  </si>
  <si>
    <t>Pheasant's Tail Grass</t>
  </si>
  <si>
    <t>Pincushion Flower</t>
  </si>
  <si>
    <t>Pineapple Lily</t>
  </si>
  <si>
    <t>Pink Coneflower</t>
  </si>
  <si>
    <t>Pink Turtlehead</t>
  </si>
  <si>
    <t>Pinks</t>
  </si>
  <si>
    <t>Plantain Lily</t>
  </si>
  <si>
    <t>Plume Grass</t>
  </si>
  <si>
    <t>Porcupine Grass</t>
  </si>
  <si>
    <t>Prairie Mallow</t>
  </si>
  <si>
    <t>Prostrate Speedwell</t>
  </si>
  <si>
    <t>Purple Coneflower</t>
  </si>
  <si>
    <t>Purple Love Grass</t>
  </si>
  <si>
    <t>Purple Mullein</t>
  </si>
  <si>
    <t>Purple Rock Cress</t>
  </si>
  <si>
    <t>Purple Stonecrop</t>
  </si>
  <si>
    <t>Purple Wintercreeper</t>
  </si>
  <si>
    <t>Pyramidal Bugleweed</t>
  </si>
  <si>
    <t>Ragwort</t>
  </si>
  <si>
    <t>Red Barrenwort</t>
  </si>
  <si>
    <t>Red Hot Poker</t>
  </si>
  <si>
    <t>Red Leafed Mukdenia</t>
  </si>
  <si>
    <t>Red Valerian</t>
  </si>
  <si>
    <t>Ribbon Grass</t>
  </si>
  <si>
    <t>Rock Cress</t>
  </si>
  <si>
    <t>Rock Soapwort</t>
  </si>
  <si>
    <t>Rockfoil</t>
  </si>
  <si>
    <t>Rocky Mountain Columbine</t>
  </si>
  <si>
    <t>Rodger's Flower</t>
  </si>
  <si>
    <t>Rose Campion</t>
  </si>
  <si>
    <t>Rose Coreopsis</t>
  </si>
  <si>
    <t>Rose Mallow</t>
  </si>
  <si>
    <t>Royal Fern</t>
  </si>
  <si>
    <t>Russian Sage</t>
  </si>
  <si>
    <t>Russian Wormwood</t>
  </si>
  <si>
    <t>Sandwort</t>
  </si>
  <si>
    <t>Sea Holly</t>
  </si>
  <si>
    <t>Sea Thrift</t>
  </si>
  <si>
    <t>Sedge</t>
  </si>
  <si>
    <t>Self Heal</t>
  </si>
  <si>
    <t>Serbian Bellflower</t>
  </si>
  <si>
    <t>Shasta Daisy</t>
  </si>
  <si>
    <t>Shooting Stars</t>
  </si>
  <si>
    <t>Siberian Bugloss</t>
  </si>
  <si>
    <t>Siberian Iris</t>
  </si>
  <si>
    <t>Snow Drop Anemone</t>
  </si>
  <si>
    <t>Snow Rose</t>
  </si>
  <si>
    <t>Snowflake Dusty Miller</t>
  </si>
  <si>
    <t>Snow-In-Summer</t>
  </si>
  <si>
    <t>Solomon's Seal</t>
  </si>
  <si>
    <t>Southern Wood Fern</t>
  </si>
  <si>
    <t>Speedwell</t>
  </si>
  <si>
    <t>Spiderwort</t>
  </si>
  <si>
    <t>Stokes' Aster</t>
  </si>
  <si>
    <t>Stone Orpine</t>
  </si>
  <si>
    <t>Stonecrop</t>
  </si>
  <si>
    <t>Strawberry Foxglove</t>
  </si>
  <si>
    <t>Striped Eulalia Grass</t>
  </si>
  <si>
    <t>Sunflower Heliopsis</t>
  </si>
  <si>
    <t>Swamp Milkweed</t>
  </si>
  <si>
    <t>Switch Grass</t>
  </si>
  <si>
    <t>Tall Garden Phlox</t>
  </si>
  <si>
    <t>Tall Mallow</t>
  </si>
  <si>
    <t>Tassel Fern</t>
  </si>
  <si>
    <t>Three-Lobed Coneflower</t>
  </si>
  <si>
    <t>Thrift, Sea Pink</t>
  </si>
  <si>
    <t>Tickseed</t>
  </si>
  <si>
    <t>Toad Lily</t>
  </si>
  <si>
    <t>Trailing Ice Plant</t>
  </si>
  <si>
    <t>Tree Mallow</t>
  </si>
  <si>
    <t>Tube Clematis</t>
  </si>
  <si>
    <t>Tufted Hair Grass</t>
  </si>
  <si>
    <t>Turkish Veronica</t>
  </si>
  <si>
    <t>Turtlehead</t>
  </si>
  <si>
    <t>Umbrella Plant</t>
  </si>
  <si>
    <t>Variegated Feather Reed Grass</t>
  </si>
  <si>
    <t>Variegated Japanese Sedge</t>
  </si>
  <si>
    <t>Variegated Lilyturf</t>
  </si>
  <si>
    <t>Variegated Sedge</t>
  </si>
  <si>
    <t>Variegated Solomon's Seal</t>
  </si>
  <si>
    <t>Variegated Yellow Loosestrife</t>
  </si>
  <si>
    <t>Vervain</t>
  </si>
  <si>
    <t>White Cranesbill</t>
  </si>
  <si>
    <t>White Snakeroot</t>
  </si>
  <si>
    <t>Wild Sweet William</t>
  </si>
  <si>
    <t>Wood Spurge</t>
  </si>
  <si>
    <t>Woodland Phlox</t>
  </si>
  <si>
    <t>Yarrow</t>
  </si>
  <si>
    <t>Yellow Bells</t>
  </si>
  <si>
    <t>Yellow Wax Bells</t>
  </si>
  <si>
    <t>Zebra Grass</t>
  </si>
  <si>
    <t>Zebra-Striped Sweet Iris</t>
  </si>
  <si>
    <t>Graptopetalum</t>
  </si>
  <si>
    <t>Houseplant Bright Light</t>
  </si>
  <si>
    <t>Houseplant Low Light</t>
  </si>
  <si>
    <t>Houseplant Medium Light</t>
  </si>
  <si>
    <t>Pachyphytum</t>
  </si>
  <si>
    <t>String of Bananas</t>
  </si>
  <si>
    <t>String of Dolphins</t>
  </si>
  <si>
    <t>Trailing Philodendron</t>
  </si>
  <si>
    <t>Tropical Foliage</t>
  </si>
  <si>
    <t>Upright Philodendron</t>
  </si>
  <si>
    <t>Foamflower</t>
  </si>
  <si>
    <t>Hen &amp; Chicks</t>
  </si>
  <si>
    <t>Lily of the Valley</t>
  </si>
  <si>
    <t>Prairie Dropseed</t>
  </si>
  <si>
    <t>plumosa</t>
  </si>
  <si>
    <t>nepeta ssp. nepeta</t>
  </si>
  <si>
    <t>Zebrina</t>
  </si>
  <si>
    <t>Species</t>
  </si>
  <si>
    <t>x hybridum</t>
  </si>
  <si>
    <t>hybrida</t>
  </si>
  <si>
    <t>megapotamicum</t>
  </si>
  <si>
    <t>ventricosum</t>
  </si>
  <si>
    <t>pendula</t>
  </si>
  <si>
    <t>phillipsiae</t>
  </si>
  <si>
    <t>arboreum</t>
  </si>
  <si>
    <t>Tagetes</t>
  </si>
  <si>
    <t>erecta</t>
  </si>
  <si>
    <t>houstonianum</t>
  </si>
  <si>
    <t>canariensis</t>
  </si>
  <si>
    <t>dentata</t>
  </si>
  <si>
    <t>maritima</t>
  </si>
  <si>
    <t>tricolor</t>
  </si>
  <si>
    <t>angustifolia</t>
  </si>
  <si>
    <t>coccinea</t>
  </si>
  <si>
    <t>cordifolia</t>
  </si>
  <si>
    <t>x hybrida</t>
  </si>
  <si>
    <t>frutescens</t>
  </si>
  <si>
    <t>intergeneric hybrid</t>
  </si>
  <si>
    <t>schmidtiana</t>
  </si>
  <si>
    <t>densiflorus</t>
  </si>
  <si>
    <t>Callistephus</t>
  </si>
  <si>
    <t>chinensis</t>
  </si>
  <si>
    <t>ovata</t>
  </si>
  <si>
    <t>paniculata</t>
  </si>
  <si>
    <t>cyanus</t>
  </si>
  <si>
    <t>Sutera</t>
  </si>
  <si>
    <t>cordata</t>
  </si>
  <si>
    <t>monnieri</t>
  </si>
  <si>
    <t>sutera</t>
  </si>
  <si>
    <t>balsamina</t>
  </si>
  <si>
    <t>helix</t>
  </si>
  <si>
    <t>Ocimum</t>
  </si>
  <si>
    <t>basilicum</t>
  </si>
  <si>
    <t>x purpurea</t>
  </si>
  <si>
    <t>semperflorens</t>
  </si>
  <si>
    <t>interspecific</t>
  </si>
  <si>
    <t>elatior</t>
  </si>
  <si>
    <t>boliviensis</t>
  </si>
  <si>
    <t>x benariensis</t>
  </si>
  <si>
    <t>tuberhybrida</t>
  </si>
  <si>
    <t>x tuberhybrida</t>
  </si>
  <si>
    <t>tuberosa</t>
  </si>
  <si>
    <t>x semperflorens-cultorum</t>
  </si>
  <si>
    <t>richmondensis</t>
  </si>
  <si>
    <t>Moluccella</t>
  </si>
  <si>
    <t>laevis</t>
  </si>
  <si>
    <t>ferulifolia</t>
  </si>
  <si>
    <t>alata</t>
  </si>
  <si>
    <t>curassavica</t>
  </si>
  <si>
    <t>amelloides</t>
  </si>
  <si>
    <t>x buttiana</t>
  </si>
  <si>
    <t>iberidifolia</t>
  </si>
  <si>
    <t>bracteata</t>
  </si>
  <si>
    <t>Xerochrysum</t>
  </si>
  <si>
    <t>bractetum</t>
  </si>
  <si>
    <t>speciosa</t>
  </si>
  <si>
    <t>speciosa major</t>
  </si>
  <si>
    <t>ovatus</t>
  </si>
  <si>
    <t>bicolor</t>
  </si>
  <si>
    <t>officinalis</t>
  </si>
  <si>
    <t>aurantiaca</t>
  </si>
  <si>
    <t>californica</t>
  </si>
  <si>
    <t>aethiopica</t>
  </si>
  <si>
    <t>albomaculata</t>
  </si>
  <si>
    <t>coleoides</t>
  </si>
  <si>
    <t>ciliatus</t>
  </si>
  <si>
    <t>luteorubra</t>
  </si>
  <si>
    <t>x generalis</t>
  </si>
  <si>
    <t>medium nanum</t>
  </si>
  <si>
    <t>auriculata</t>
  </si>
  <si>
    <t>x multifida</t>
  </si>
  <si>
    <t>caryophyllus</t>
  </si>
  <si>
    <t>communis</t>
  </si>
  <si>
    <t>cristata</t>
  </si>
  <si>
    <t>argentea</t>
  </si>
  <si>
    <t>spicata</t>
  </si>
  <si>
    <t>argentea plumosa</t>
  </si>
  <si>
    <t xml:space="preserve">plumosa  </t>
  </si>
  <si>
    <t>argentea var. plumosa</t>
  </si>
  <si>
    <t>herbstii</t>
  </si>
  <si>
    <t>sinuata</t>
  </si>
  <si>
    <t>atrosanguineus</t>
  </si>
  <si>
    <t>multicaule</t>
  </si>
  <si>
    <t>paludosum</t>
  </si>
  <si>
    <t>apiculatum</t>
  </si>
  <si>
    <t>ignea</t>
  </si>
  <si>
    <t>species</t>
  </si>
  <si>
    <t>x hybridus</t>
  </si>
  <si>
    <t>x cruentus</t>
  </si>
  <si>
    <t>hassleriana</t>
  </si>
  <si>
    <t>Coffea</t>
  </si>
  <si>
    <t>arabica</t>
  </si>
  <si>
    <t>Solenostemon</t>
  </si>
  <si>
    <t>scutellarioides</t>
  </si>
  <si>
    <t>x scutellarioides</t>
  </si>
  <si>
    <t>esculenta</t>
  </si>
  <si>
    <t>wilkesiana</t>
  </si>
  <si>
    <t>australis</t>
  </si>
  <si>
    <t>banksii</t>
  </si>
  <si>
    <t>bipinnatus</t>
  </si>
  <si>
    <t>sulphureus</t>
  </si>
  <si>
    <t>sulfureus</t>
  </si>
  <si>
    <t>globosa</t>
  </si>
  <si>
    <t>ovata minor</t>
  </si>
  <si>
    <t>perforata</t>
  </si>
  <si>
    <t>capitella</t>
  </si>
  <si>
    <t>corymbulosa</t>
  </si>
  <si>
    <t>Ficus</t>
  </si>
  <si>
    <t>pumila</t>
  </si>
  <si>
    <t>nummularia</t>
  </si>
  <si>
    <t>infundibuliformis</t>
  </si>
  <si>
    <t>hyssopifolia</t>
  </si>
  <si>
    <t>ramosissima</t>
  </si>
  <si>
    <t>llavea</t>
  </si>
  <si>
    <t>procumbens</t>
  </si>
  <si>
    <t>persicum</t>
  </si>
  <si>
    <t>glaber</t>
  </si>
  <si>
    <t>quamoclit</t>
  </si>
  <si>
    <t>tenuiloba</t>
  </si>
  <si>
    <t>variabilis</t>
  </si>
  <si>
    <t>pinnata</t>
  </si>
  <si>
    <t>meteloides</t>
  </si>
  <si>
    <t>metaloides</t>
  </si>
  <si>
    <t>elatum</t>
  </si>
  <si>
    <t>barbatus interspecific</t>
  </si>
  <si>
    <t>barbatus</t>
  </si>
  <si>
    <t>x barbatus</t>
  </si>
  <si>
    <t>chinensis x barbatus</t>
  </si>
  <si>
    <t>barberae</t>
  </si>
  <si>
    <t>repens</t>
  </si>
  <si>
    <t>bellidiformis</t>
  </si>
  <si>
    <t>walleriana</t>
  </si>
  <si>
    <t>marginata</t>
  </si>
  <si>
    <t>indivisa</t>
  </si>
  <si>
    <t>cineraria</t>
  </si>
  <si>
    <t>patula</t>
  </si>
  <si>
    <t>patula nana</t>
  </si>
  <si>
    <t>annuus</t>
  </si>
  <si>
    <t>odoratus</t>
  </si>
  <si>
    <t>nodulosa</t>
  </si>
  <si>
    <t>gibbiflora</t>
  </si>
  <si>
    <t>elegans</t>
  </si>
  <si>
    <t>runyonii</t>
  </si>
  <si>
    <t>peacockii</t>
  </si>
  <si>
    <t>acaulis</t>
  </si>
  <si>
    <t>gunnii</t>
  </si>
  <si>
    <t>preissiana</t>
  </si>
  <si>
    <t>populnea</t>
  </si>
  <si>
    <t>globulus</t>
  </si>
  <si>
    <t>hypericifolia</t>
  </si>
  <si>
    <t>chamaesyce</t>
  </si>
  <si>
    <t>tirucallii</t>
  </si>
  <si>
    <t>graminea</t>
  </si>
  <si>
    <t>chrysanthemoides</t>
  </si>
  <si>
    <t>pilosus</t>
  </si>
  <si>
    <t>glomeratus</t>
  </si>
  <si>
    <t>aemula</t>
  </si>
  <si>
    <t>tenuissima</t>
  </si>
  <si>
    <t>cernuus</t>
  </si>
  <si>
    <t>cernua</t>
  </si>
  <si>
    <t>lobata</t>
  </si>
  <si>
    <t>Brassica</t>
  </si>
  <si>
    <t>oleracea</t>
  </si>
  <si>
    <t>setaceum rubrum</t>
  </si>
  <si>
    <t>purpurea</t>
  </si>
  <si>
    <t>stoechas</t>
  </si>
  <si>
    <t>triphylla</t>
  </si>
  <si>
    <t>jamesonii</t>
  </si>
  <si>
    <t>bicolor var. liliputana</t>
  </si>
  <si>
    <t>rigens</t>
  </si>
  <si>
    <t>splendens</t>
  </si>
  <si>
    <t>Pelargonium</t>
  </si>
  <si>
    <t>x hortorum</t>
  </si>
  <si>
    <t>crispum</t>
  </si>
  <si>
    <t>peltatum</t>
  </si>
  <si>
    <t>x domesticum</t>
  </si>
  <si>
    <t>cordifolium</t>
  </si>
  <si>
    <t xml:space="preserve">jamesonii  </t>
  </si>
  <si>
    <t>mikanioides</t>
  </si>
  <si>
    <t>hederacea</t>
  </si>
  <si>
    <t>hirta</t>
  </si>
  <si>
    <t>Clarkia</t>
  </si>
  <si>
    <t>amoena</t>
  </si>
  <si>
    <t>pulchella</t>
  </si>
  <si>
    <t>haageana</t>
  </si>
  <si>
    <t>muralis</t>
  </si>
  <si>
    <t>attenuata</t>
  </si>
  <si>
    <t>limifolia var. striata</t>
  </si>
  <si>
    <t>mirabilis</t>
  </si>
  <si>
    <t>thianschanicum</t>
  </si>
  <si>
    <t>petiolare</t>
  </si>
  <si>
    <t>Heliotropium</t>
  </si>
  <si>
    <t>arborescens</t>
  </si>
  <si>
    <t>tectorum</t>
  </si>
  <si>
    <t>rosa-sinensis</t>
  </si>
  <si>
    <t>moscheutos</t>
  </si>
  <si>
    <t>x hiemalis</t>
  </si>
  <si>
    <t>rosea</t>
  </si>
  <si>
    <t>jubatum</t>
  </si>
  <si>
    <t>lablab</t>
  </si>
  <si>
    <t>phyllostachya</t>
  </si>
  <si>
    <t>nudicaule</t>
  </si>
  <si>
    <t>x hybrida hort</t>
  </si>
  <si>
    <t>batatas</t>
  </si>
  <si>
    <t>axillaris</t>
  </si>
  <si>
    <t>ficoidea</t>
  </si>
  <si>
    <t>thyrsiflora</t>
  </si>
  <si>
    <t>tomentosa</t>
  </si>
  <si>
    <t>camara</t>
  </si>
  <si>
    <t>montevidensis</t>
  </si>
  <si>
    <t>trimestris</t>
  </si>
  <si>
    <t>x intermedia</t>
  </si>
  <si>
    <t>cotyledon</t>
  </si>
  <si>
    <t>petiolare minus</t>
  </si>
  <si>
    <t>maroccana</t>
  </si>
  <si>
    <t>Eustoma</t>
  </si>
  <si>
    <t>grandiflorum</t>
  </si>
  <si>
    <t>erinus</t>
  </si>
  <si>
    <t>richardii</t>
  </si>
  <si>
    <t>erubescens</t>
  </si>
  <si>
    <t>maculatus</t>
  </si>
  <si>
    <t>christianiae</t>
  </si>
  <si>
    <t>x amoena</t>
  </si>
  <si>
    <t>x amabilis</t>
  </si>
  <si>
    <t>tenuifolia</t>
  </si>
  <si>
    <t>patula x erecta</t>
  </si>
  <si>
    <t>incana</t>
  </si>
  <si>
    <t>mauiensis</t>
  </si>
  <si>
    <t>farinacea</t>
  </si>
  <si>
    <t>grandiflora</t>
  </si>
  <si>
    <t>leucanthum</t>
  </si>
  <si>
    <t>nerviglumis</t>
  </si>
  <si>
    <t>leucantha</t>
  </si>
  <si>
    <t>rotundifolia</t>
  </si>
  <si>
    <t>effusum</t>
  </si>
  <si>
    <t>aurantiacus</t>
  </si>
  <si>
    <t>alba</t>
  </si>
  <si>
    <t>oviferum</t>
  </si>
  <si>
    <t>sabatius</t>
  </si>
  <si>
    <t>Tropaeolum</t>
  </si>
  <si>
    <t>majus</t>
  </si>
  <si>
    <t>minus</t>
  </si>
  <si>
    <t>fruticans</t>
  </si>
  <si>
    <t>caerulea</t>
  </si>
  <si>
    <t>strumosa</t>
  </si>
  <si>
    <t>foetans</t>
  </si>
  <si>
    <t>foetens</t>
  </si>
  <si>
    <t>hawkeri</t>
  </si>
  <si>
    <t xml:space="preserve">hawkeri  </t>
  </si>
  <si>
    <t>hawkerii</t>
  </si>
  <si>
    <t>x sanderae</t>
  </si>
  <si>
    <t>Zea</t>
  </si>
  <si>
    <t>mays</t>
  </si>
  <si>
    <t xml:space="preserve">glaucum  </t>
  </si>
  <si>
    <t>glaucum</t>
  </si>
  <si>
    <t xml:space="preserve">x hybrida </t>
  </si>
  <si>
    <t>Capsicum</t>
  </si>
  <si>
    <t>annuum</t>
  </si>
  <si>
    <t xml:space="preserve">annuum  </t>
  </si>
  <si>
    <t>ecklonis</t>
  </si>
  <si>
    <t>fruticosum</t>
  </si>
  <si>
    <t>discolor</t>
  </si>
  <si>
    <t>x wittrockiana</t>
  </si>
  <si>
    <t>berthelotii</t>
  </si>
  <si>
    <t>hartwegii</t>
  </si>
  <si>
    <t>lanceolata</t>
  </si>
  <si>
    <t xml:space="preserve">lanceolata  </t>
  </si>
  <si>
    <t>dyerianus</t>
  </si>
  <si>
    <t>Petunia X Calibrachoa</t>
  </si>
  <si>
    <t>multiflora</t>
  </si>
  <si>
    <t>x atkinsiana</t>
  </si>
  <si>
    <t>x. hybrida</t>
  </si>
  <si>
    <t>drummondii</t>
  </si>
  <si>
    <t>suaveolens</t>
  </si>
  <si>
    <t>exaltatus</t>
  </si>
  <si>
    <t>haworthii</t>
  </si>
  <si>
    <t>argentatus</t>
  </si>
  <si>
    <t>cooperi</t>
  </si>
  <si>
    <t>carnea</t>
  </si>
  <si>
    <t>didymobotrya</t>
  </si>
  <si>
    <t>Solanum</t>
  </si>
  <si>
    <t>jasminoides</t>
  </si>
  <si>
    <t>obconica</t>
  </si>
  <si>
    <t>polyantha</t>
  </si>
  <si>
    <t>malacoides</t>
  </si>
  <si>
    <t>muscosa</t>
  </si>
  <si>
    <t>setaceum</t>
  </si>
  <si>
    <t>pallida</t>
  </si>
  <si>
    <t>asiaticus nanus</t>
  </si>
  <si>
    <t>asiaticus</t>
  </si>
  <si>
    <t>ensete</t>
  </si>
  <si>
    <t>rex</t>
  </si>
  <si>
    <t>platycladum</t>
  </si>
  <si>
    <t>brittoniana</t>
  </si>
  <si>
    <t>ulmifolia</t>
  </si>
  <si>
    <t>longispicata x farinacea</t>
  </si>
  <si>
    <t>guaranitica</t>
  </si>
  <si>
    <t>patens</t>
  </si>
  <si>
    <t>x guaranitica</t>
  </si>
  <si>
    <t>greggii</t>
  </si>
  <si>
    <t>microphylla</t>
  </si>
  <si>
    <t>x jamensis</t>
  </si>
  <si>
    <t>x fragrans</t>
  </si>
  <si>
    <t>graveolens</t>
  </si>
  <si>
    <t>x wisetonensis</t>
  </si>
  <si>
    <t>clavatum</t>
  </si>
  <si>
    <t>hernandezii</t>
  </si>
  <si>
    <t>nussbaumerianum</t>
  </si>
  <si>
    <t>hakonense</t>
  </si>
  <si>
    <t>adolphii</t>
  </si>
  <si>
    <t>aldolphii</t>
  </si>
  <si>
    <t>rubens</t>
  </si>
  <si>
    <t>lineare</t>
  </si>
  <si>
    <t>jacobsenii</t>
  </si>
  <si>
    <t>brownii</t>
  </si>
  <si>
    <t>variegata</t>
  </si>
  <si>
    <t>erecta var. aurea</t>
  </si>
  <si>
    <t>Antirrhinum</t>
  </si>
  <si>
    <t>majus nanum pumilum</t>
  </si>
  <si>
    <t>glutenousum</t>
  </si>
  <si>
    <t xml:space="preserve">majus  </t>
  </si>
  <si>
    <t>amarum</t>
  </si>
  <si>
    <t>Chlorophytum</t>
  </si>
  <si>
    <t>comosum</t>
  </si>
  <si>
    <t>Acmella</t>
  </si>
  <si>
    <t>maculatum</t>
  </si>
  <si>
    <t>sinuatum</t>
  </si>
  <si>
    <t>bracteatum</t>
  </si>
  <si>
    <t>x annuus</t>
  </si>
  <si>
    <t>rebaudiana</t>
  </si>
  <si>
    <t>Beta</t>
  </si>
  <si>
    <t>vulgaris</t>
  </si>
  <si>
    <t>paniculatum</t>
  </si>
  <si>
    <t>fournieri</t>
  </si>
  <si>
    <t>caeruleum</t>
  </si>
  <si>
    <t>majus nanum pendula</t>
  </si>
  <si>
    <t>x tuberosa</t>
  </si>
  <si>
    <t>cultivars</t>
  </si>
  <si>
    <t>canadensis</t>
  </si>
  <si>
    <t>bonariensis</t>
  </si>
  <si>
    <t>rigida</t>
  </si>
  <si>
    <t>tenuisecta</t>
  </si>
  <si>
    <t>roseus</t>
  </si>
  <si>
    <t>hybrid</t>
  </si>
  <si>
    <t>major</t>
  </si>
  <si>
    <t>cornuta</t>
  </si>
  <si>
    <t>x williamsiana</t>
  </si>
  <si>
    <t>cheiri</t>
  </si>
  <si>
    <t>galeobdolon</t>
  </si>
  <si>
    <t>marylandica</t>
  </si>
  <si>
    <t xml:space="preserve">marylandica  </t>
  </si>
  <si>
    <t>zonale</t>
  </si>
  <si>
    <t>Cucurbita</t>
  </si>
  <si>
    <t>pepo</t>
  </si>
  <si>
    <t>Cynara</t>
  </si>
  <si>
    <t>scolymus</t>
  </si>
  <si>
    <t>Eruca</t>
  </si>
  <si>
    <t>sativa</t>
  </si>
  <si>
    <t>vesicaria subsp. sativa</t>
  </si>
  <si>
    <t>Phaseolus</t>
  </si>
  <si>
    <t xml:space="preserve">lycopersicum  </t>
  </si>
  <si>
    <t>Vaccinium</t>
  </si>
  <si>
    <t>corymbosum</t>
  </si>
  <si>
    <t>oleracea italica</t>
  </si>
  <si>
    <t>rapa</t>
  </si>
  <si>
    <t>fistulosum</t>
  </si>
  <si>
    <t>Cucumis</t>
  </si>
  <si>
    <t>melo</t>
  </si>
  <si>
    <t>cardunculus</t>
  </si>
  <si>
    <t>Daucus</t>
  </si>
  <si>
    <t>carota</t>
  </si>
  <si>
    <t>carota var. sativus</t>
  </si>
  <si>
    <t>Apium</t>
  </si>
  <si>
    <t>graveolens var. dulce</t>
  </si>
  <si>
    <t>lycopersicum</t>
  </si>
  <si>
    <t>oleracea acephalo</t>
  </si>
  <si>
    <t>sativus</t>
  </si>
  <si>
    <t>melongena</t>
  </si>
  <si>
    <t>melongena var. esculentum</t>
  </si>
  <si>
    <t>Cichorium</t>
  </si>
  <si>
    <t>endivia</t>
  </si>
  <si>
    <t>sp.</t>
  </si>
  <si>
    <t>Lactuca</t>
  </si>
  <si>
    <t>Lycopersicon</t>
  </si>
  <si>
    <t>esculentum</t>
  </si>
  <si>
    <t>porrum</t>
  </si>
  <si>
    <t>juncea</t>
  </si>
  <si>
    <t>Abelmoschus</t>
  </si>
  <si>
    <t>esculentus</t>
  </si>
  <si>
    <t>cepa</t>
  </si>
  <si>
    <t>Arachis</t>
  </si>
  <si>
    <t>hypogaea</t>
  </si>
  <si>
    <t>Pisum</t>
  </si>
  <si>
    <t>sativum var. sativum</t>
  </si>
  <si>
    <t>baccatum</t>
  </si>
  <si>
    <t>chinense</t>
  </si>
  <si>
    <t>tuberosum</t>
  </si>
  <si>
    <t>maxima</t>
  </si>
  <si>
    <t>intybus</t>
  </si>
  <si>
    <t>Raphanus</t>
  </si>
  <si>
    <t>idaeus</t>
  </si>
  <si>
    <t>Basella</t>
  </si>
  <si>
    <t>rhabarbarum</t>
  </si>
  <si>
    <t>napus</t>
  </si>
  <si>
    <t>Spinacia</t>
  </si>
  <si>
    <t>moschata</t>
  </si>
  <si>
    <t>Fragaria</t>
  </si>
  <si>
    <t>x ananassa</t>
  </si>
  <si>
    <t>ixocarpa</t>
  </si>
  <si>
    <t>Citrullus</t>
  </si>
  <si>
    <t>lanatus</t>
  </si>
  <si>
    <t>Triticum</t>
  </si>
  <si>
    <t>aestivum</t>
  </si>
  <si>
    <t>basilicum kilimanscharium x purpurascens</t>
  </si>
  <si>
    <t>Pimpinella</t>
  </si>
  <si>
    <t>anisum</t>
  </si>
  <si>
    <t>foeniculum</t>
  </si>
  <si>
    <t>vesicaria</t>
  </si>
  <si>
    <t>vesicaria sativa</t>
  </si>
  <si>
    <t>Lippia</t>
  </si>
  <si>
    <t>dulcis</t>
  </si>
  <si>
    <t>arvensis</t>
  </si>
  <si>
    <t>basilicum minimum</t>
  </si>
  <si>
    <t>nobilis</t>
  </si>
  <si>
    <t>didyma</t>
  </si>
  <si>
    <t>Borago</t>
  </si>
  <si>
    <t>Foeniculum</t>
  </si>
  <si>
    <t>vulgare</t>
  </si>
  <si>
    <t>Carum</t>
  </si>
  <si>
    <t>carvi</t>
  </si>
  <si>
    <t>herba-barona</t>
  </si>
  <si>
    <t>mussinii</t>
  </si>
  <si>
    <t>cataria</t>
  </si>
  <si>
    <t>Matricaria</t>
  </si>
  <si>
    <t>recutita</t>
  </si>
  <si>
    <t>Anthriscus</t>
  </si>
  <si>
    <t>cerefolium</t>
  </si>
  <si>
    <t>schoenoprasum</t>
  </si>
  <si>
    <t>x piperita</t>
  </si>
  <si>
    <t>x piperita f. citrata</t>
  </si>
  <si>
    <t>Coriandrum</t>
  </si>
  <si>
    <t>sativum</t>
  </si>
  <si>
    <t>requienii</t>
  </si>
  <si>
    <t>serpyllum</t>
  </si>
  <si>
    <t>Cuminum</t>
  </si>
  <si>
    <t>cyminum</t>
  </si>
  <si>
    <t>aquatica crispum</t>
  </si>
  <si>
    <t>Petroselinum</t>
  </si>
  <si>
    <t>italicum</t>
  </si>
  <si>
    <t>Anethum</t>
  </si>
  <si>
    <t>vera</t>
  </si>
  <si>
    <t>Chenopodium</t>
  </si>
  <si>
    <t>ambrosioides</t>
  </si>
  <si>
    <t>parthenium</t>
  </si>
  <si>
    <t>vulgare var. azoricum</t>
  </si>
  <si>
    <t>dentata candicans</t>
  </si>
  <si>
    <t>scutatus</t>
  </si>
  <si>
    <t>dracunculus var. sativa</t>
  </si>
  <si>
    <t>drancunculus</t>
  </si>
  <si>
    <t>Teucrium</t>
  </si>
  <si>
    <t>chamaedrys</t>
  </si>
  <si>
    <t>x gracilis</t>
  </si>
  <si>
    <t>x citriodorus</t>
  </si>
  <si>
    <t>vulgare aureum</t>
  </si>
  <si>
    <t>lathyris</t>
  </si>
  <si>
    <t>vulgare subsp. hirtum</t>
  </si>
  <si>
    <t>rosmarinifolia</t>
  </si>
  <si>
    <t>angustifolium</t>
  </si>
  <si>
    <t>tenuiflorum</t>
  </si>
  <si>
    <t>Marrubium</t>
  </si>
  <si>
    <t>Armoracia</t>
  </si>
  <si>
    <t>rusticana</t>
  </si>
  <si>
    <t>Hyssopus</t>
  </si>
  <si>
    <t>x majoricum</t>
  </si>
  <si>
    <t>crispum var. neapolitanum</t>
  </si>
  <si>
    <t>allardii</t>
  </si>
  <si>
    <t>x chayforae</t>
  </si>
  <si>
    <t>chamaecyparissus</t>
  </si>
  <si>
    <t>Melissa</t>
  </si>
  <si>
    <t>basilicum citriodorum</t>
  </si>
  <si>
    <t>Cymbopogon</t>
  </si>
  <si>
    <t>citratus</t>
  </si>
  <si>
    <t>citriodorus</t>
  </si>
  <si>
    <t>Aloysia</t>
  </si>
  <si>
    <t>citriodora</t>
  </si>
  <si>
    <t>americanum</t>
  </si>
  <si>
    <t>x piperita citrata</t>
  </si>
  <si>
    <t>Levisticum</t>
  </si>
  <si>
    <t>officinale</t>
  </si>
  <si>
    <t>Majorana</t>
  </si>
  <si>
    <t>syriaca</t>
  </si>
  <si>
    <t>lucida</t>
  </si>
  <si>
    <t>piperita</t>
  </si>
  <si>
    <t>spp.</t>
  </si>
  <si>
    <t>x villosa</t>
  </si>
  <si>
    <t>citronellum</t>
  </si>
  <si>
    <t>citrosum</t>
  </si>
  <si>
    <t>praecox arcticus</t>
  </si>
  <si>
    <t>rotundifolium</t>
  </si>
  <si>
    <t>pulegium</t>
  </si>
  <si>
    <t>basilicum purpurescens minimum</t>
  </si>
  <si>
    <t>Chamaemelum</t>
  </si>
  <si>
    <t>nobile</t>
  </si>
  <si>
    <t>officinalis var. prostratus</t>
  </si>
  <si>
    <t>Ruta</t>
  </si>
  <si>
    <t>dracunculus dracunculoides</t>
  </si>
  <si>
    <t>officinalis hybrida</t>
  </si>
  <si>
    <t>Poterium</t>
  </si>
  <si>
    <t>sanguisorba</t>
  </si>
  <si>
    <t>viridis</t>
  </si>
  <si>
    <t>douglasii</t>
  </si>
  <si>
    <t>x vulgaris</t>
  </si>
  <si>
    <t>acetosa</t>
  </si>
  <si>
    <t>stoechas subsp. pedunculata</t>
  </si>
  <si>
    <t>spicata cv</t>
  </si>
  <si>
    <t>perforatum</t>
  </si>
  <si>
    <t>hortensis</t>
  </si>
  <si>
    <t>annua</t>
  </si>
  <si>
    <t>heterophylla</t>
  </si>
  <si>
    <t>majorana</t>
  </si>
  <si>
    <t>odoratum</t>
  </si>
  <si>
    <t>dracunculus</t>
  </si>
  <si>
    <t>pulegioides</t>
  </si>
  <si>
    <t>x citriodorum</t>
  </si>
  <si>
    <t>odorata</t>
  </si>
  <si>
    <t>polytrichus</t>
  </si>
  <si>
    <t>montana</t>
  </si>
  <si>
    <t>pseudolanuginosus</t>
  </si>
  <si>
    <t>absinthium</t>
  </si>
  <si>
    <t>millefolium</t>
  </si>
  <si>
    <t>ptarmica</t>
  </si>
  <si>
    <t>filamentosa</t>
  </si>
  <si>
    <t>africanus</t>
  </si>
  <si>
    <t>astromontana</t>
  </si>
  <si>
    <t>cana</t>
  </si>
  <si>
    <t>alpina</t>
  </si>
  <si>
    <t>alpinum</t>
  </si>
  <si>
    <t>montanum</t>
  </si>
  <si>
    <t>wulfenianum</t>
  </si>
  <si>
    <t>saxatilis</t>
  </si>
  <si>
    <t>coronaria</t>
  </si>
  <si>
    <t>novae-angliae</t>
  </si>
  <si>
    <t>novi-belgii</t>
  </si>
  <si>
    <t>arendsii</t>
  </si>
  <si>
    <t>japonica</t>
  </si>
  <si>
    <t>x arendsii</t>
  </si>
  <si>
    <t>x chinensis</t>
  </si>
  <si>
    <t>x japonica</t>
  </si>
  <si>
    <t>x simplicifolia</t>
  </si>
  <si>
    <t>x thunbergii</t>
  </si>
  <si>
    <t>erythrosora</t>
  </si>
  <si>
    <t>chiloense</t>
  </si>
  <si>
    <t>coccineum</t>
  </si>
  <si>
    <t>cerastoides</t>
  </si>
  <si>
    <t>grandiflorus</t>
  </si>
  <si>
    <t>acuminata</t>
  </si>
  <si>
    <t>ternata</t>
  </si>
  <si>
    <t>x perralchicum</t>
  </si>
  <si>
    <t>x versicolor</t>
  </si>
  <si>
    <t>x youngianum</t>
  </si>
  <si>
    <t>germanica</t>
  </si>
  <si>
    <t>digitalis</t>
  </si>
  <si>
    <t>pinifolius</t>
  </si>
  <si>
    <t>mollis</t>
  </si>
  <si>
    <t>lactiflora</t>
  </si>
  <si>
    <t>poscharskyana</t>
  </si>
  <si>
    <t>yuccoides</t>
  </si>
  <si>
    <t>gerardii</t>
  </si>
  <si>
    <t>macrorrhizum</t>
  </si>
  <si>
    <t>alopecuroides</t>
  </si>
  <si>
    <t>fulgida</t>
  </si>
  <si>
    <t>fulgida var. sullivantii</t>
  </si>
  <si>
    <t>aristata</t>
  </si>
  <si>
    <t>x grandiflora</t>
  </si>
  <si>
    <t>formosa</t>
  </si>
  <si>
    <t>spectabilis</t>
  </si>
  <si>
    <t>sanguineum</t>
  </si>
  <si>
    <t>sanguineum var. striatum</t>
  </si>
  <si>
    <t>sanguineus subsp. sanguineus</t>
  </si>
  <si>
    <t>glauca</t>
  </si>
  <si>
    <t>perenne</t>
  </si>
  <si>
    <t>gracilis</t>
  </si>
  <si>
    <t>arenarius</t>
  </si>
  <si>
    <t>x clandonensis</t>
  </si>
  <si>
    <t>sempervirens</t>
  </si>
  <si>
    <t>fluviatilis</t>
  </si>
  <si>
    <t>bellum</t>
  </si>
  <si>
    <t>asteroides var. latisquama</t>
  </si>
  <si>
    <t>trifoliata</t>
  </si>
  <si>
    <t>triloba</t>
  </si>
  <si>
    <t>macrophylla</t>
  </si>
  <si>
    <t>davidii</t>
  </si>
  <si>
    <t>racemosa</t>
  </si>
  <si>
    <t>simplex</t>
  </si>
  <si>
    <t>reptans</t>
  </si>
  <si>
    <t>officinalis var. microcephala</t>
  </si>
  <si>
    <t>dumosus</t>
  </si>
  <si>
    <t>x weyeriana</t>
  </si>
  <si>
    <t>nepeta</t>
  </si>
  <si>
    <t>rehmannii</t>
  </si>
  <si>
    <t>sprengeri</t>
  </si>
  <si>
    <t>cochleariifolia</t>
  </si>
  <si>
    <t>medium</t>
  </si>
  <si>
    <t>portenschlagiana</t>
  </si>
  <si>
    <t>dioica</t>
  </si>
  <si>
    <t>gibraltarica</t>
  </si>
  <si>
    <t>x rectus</t>
  </si>
  <si>
    <t>cardinalis</t>
  </si>
  <si>
    <t>fulgens</t>
  </si>
  <si>
    <t>x speciosa</t>
  </si>
  <si>
    <t>oshimensis</t>
  </si>
  <si>
    <t>carpatica</t>
  </si>
  <si>
    <t>faassenii</t>
  </si>
  <si>
    <t>nervosa</t>
  </si>
  <si>
    <t>subsessilis</t>
  </si>
  <si>
    <t>x faassenii</t>
  </si>
  <si>
    <t>gratianopolitanus</t>
  </si>
  <si>
    <t>alkekengi var. franchetii</t>
  </si>
  <si>
    <t>palmatum var. tanguticum</t>
  </si>
  <si>
    <t>acrostichoides</t>
  </si>
  <si>
    <t>x lemperii</t>
  </si>
  <si>
    <t>cinnamomea</t>
  </si>
  <si>
    <t>nepalensis</t>
  </si>
  <si>
    <t>neumanniana</t>
  </si>
  <si>
    <t>glomerata</t>
  </si>
  <si>
    <t>abrotanum</t>
  </si>
  <si>
    <t>vulgaris plena</t>
  </si>
  <si>
    <t>laciniata</t>
  </si>
  <si>
    <t>americana</t>
  </si>
  <si>
    <t>micrantha</t>
  </si>
  <si>
    <t>micrantha var. diversifolia</t>
  </si>
  <si>
    <t>sanguinea</t>
  </si>
  <si>
    <t>villosa</t>
  </si>
  <si>
    <t>x brizoides</t>
  </si>
  <si>
    <t>obtecta</t>
  </si>
  <si>
    <t>verticillata</t>
  </si>
  <si>
    <t>effusus</t>
  </si>
  <si>
    <t>effusus spiralis</t>
  </si>
  <si>
    <t>x suecicus</t>
  </si>
  <si>
    <t>× pratense</t>
  </si>
  <si>
    <t>cantabrigiense</t>
  </si>
  <si>
    <t>cinereum</t>
  </si>
  <si>
    <t>cinereum subsp. subcaulescens</t>
  </si>
  <si>
    <t>himalayense</t>
  </si>
  <si>
    <t>phaeum</t>
  </si>
  <si>
    <t>pratense</t>
  </si>
  <si>
    <t>pratense striatum</t>
  </si>
  <si>
    <t>wallichianum</t>
  </si>
  <si>
    <t>x cantabrigiense</t>
  </si>
  <si>
    <t>x magnificum</t>
  </si>
  <si>
    <t>stolonifera</t>
  </si>
  <si>
    <t>subulata</t>
  </si>
  <si>
    <t>calycinoides</t>
  </si>
  <si>
    <t>virginicum</t>
  </si>
  <si>
    <t>polychroma</t>
  </si>
  <si>
    <t>hederifolium</t>
  </si>
  <si>
    <t>x portenschlagiana</t>
  </si>
  <si>
    <t>x belladonna</t>
  </si>
  <si>
    <t>plumarius</t>
  </si>
  <si>
    <t>x barbatus interspecific</t>
  </si>
  <si>
    <t>x valinii</t>
  </si>
  <si>
    <t>orientale</t>
  </si>
  <si>
    <t>denticulata</t>
  </si>
  <si>
    <t>flabellata</t>
  </si>
  <si>
    <t>japonicus</t>
  </si>
  <si>
    <t>profiler</t>
  </si>
  <si>
    <t>sinensis</t>
  </si>
  <si>
    <t>perennis</t>
  </si>
  <si>
    <t>linifolium</t>
  </si>
  <si>
    <t>x martinii</t>
  </si>
  <si>
    <t>amplexicaulis</t>
  </si>
  <si>
    <t>pectinatus</t>
  </si>
  <si>
    <t>berlandieri</t>
  </si>
  <si>
    <t>berlandierii</t>
  </si>
  <si>
    <t>missouriensis</t>
  </si>
  <si>
    <t>latifolius</t>
  </si>
  <si>
    <t>deltoidea</t>
  </si>
  <si>
    <t>helianthoides</t>
  </si>
  <si>
    <t>helianthoides var. scabra</t>
  </si>
  <si>
    <t>x acutiflora</t>
  </si>
  <si>
    <t>multifida</t>
  </si>
  <si>
    <t>valesiaca var. glaucantha</t>
  </si>
  <si>
    <t>sinensis var. purpurascens</t>
  </si>
  <si>
    <t>planum</t>
  </si>
  <si>
    <t>sylvatica</t>
  </si>
  <si>
    <t>purpureum</t>
  </si>
  <si>
    <t>stenophyllus</t>
  </si>
  <si>
    <t>eximia</t>
  </si>
  <si>
    <t>aestivalis</t>
  </si>
  <si>
    <t>morifolium</t>
  </si>
  <si>
    <t>amplifolia</t>
  </si>
  <si>
    <t>paniculata hybrida</t>
  </si>
  <si>
    <t>lindheimeri</t>
  </si>
  <si>
    <t>pyrenaicum</t>
  </si>
  <si>
    <t>traversii x oxonianum</t>
  </si>
  <si>
    <t>polymorpha</t>
  </si>
  <si>
    <t>scrophulariifolia</t>
  </si>
  <si>
    <t>ritro</t>
  </si>
  <si>
    <t>sphaerocephalus</t>
  </si>
  <si>
    <t>aethusifolius</t>
  </si>
  <si>
    <t>dioicus</t>
  </si>
  <si>
    <t>affinis</t>
  </si>
  <si>
    <t>virginianum</t>
  </si>
  <si>
    <t>macra</t>
  </si>
  <si>
    <t>rugosa</t>
  </si>
  <si>
    <t>clethroides</t>
  </si>
  <si>
    <t>canescens</t>
  </si>
  <si>
    <t>striata</t>
  </si>
  <si>
    <t>manicata</t>
  </si>
  <si>
    <t>inflexus</t>
  </si>
  <si>
    <t>alpinus</t>
  </si>
  <si>
    <t>delavayi</t>
  </si>
  <si>
    <t>argutifolius</t>
  </si>
  <si>
    <t>arachnoideum</t>
  </si>
  <si>
    <t>acetosella</t>
  </si>
  <si>
    <t>ficifolia</t>
  </si>
  <si>
    <t>fluctuans</t>
  </si>
  <si>
    <t>fortunei</t>
  </si>
  <si>
    <t>sieboldiana</t>
  </si>
  <si>
    <t>tardiana</t>
  </si>
  <si>
    <t>undulata</t>
  </si>
  <si>
    <t>orientalis</t>
  </si>
  <si>
    <t>nubigerum</t>
  </si>
  <si>
    <t>ssp.</t>
  </si>
  <si>
    <t>x robusta</t>
  </si>
  <si>
    <t>boreale</t>
  </si>
  <si>
    <t>hupehensis</t>
  </si>
  <si>
    <t>incisa</t>
  </si>
  <si>
    <t>basjoo</t>
  </si>
  <si>
    <t>cylindrica</t>
  </si>
  <si>
    <t>falcatum</t>
  </si>
  <si>
    <t>ensata</t>
  </si>
  <si>
    <t>niponicum</t>
  </si>
  <si>
    <t>gramineus</t>
  </si>
  <si>
    <t>terminalis</t>
  </si>
  <si>
    <t>dubium</t>
  </si>
  <si>
    <t>tenuis</t>
  </si>
  <si>
    <t>uvaria</t>
  </si>
  <si>
    <t>filix-femina</t>
  </si>
  <si>
    <t>byzantina</t>
  </si>
  <si>
    <t>marginalis</t>
  </si>
  <si>
    <t>buchananii</t>
  </si>
  <si>
    <t>ericsmithii</t>
  </si>
  <si>
    <t>niger</t>
  </si>
  <si>
    <t>x ballardiae</t>
  </si>
  <si>
    <t>x glandorfensis</t>
  </si>
  <si>
    <t>x glandorfii</t>
  </si>
  <si>
    <t>x superbum</t>
  </si>
  <si>
    <t>maximum</t>
  </si>
  <si>
    <t>longipetala</t>
  </si>
  <si>
    <t>przewalskii</t>
  </si>
  <si>
    <t>majalis</t>
  </si>
  <si>
    <t>muscari</t>
  </si>
  <si>
    <t>diffusa</t>
  </si>
  <si>
    <t>scoparium</t>
  </si>
  <si>
    <t>longifolia</t>
  </si>
  <si>
    <t>saccharata</t>
  </si>
  <si>
    <t>polyphyllus</t>
  </si>
  <si>
    <t>congestiflora</t>
  </si>
  <si>
    <t>deltoides</t>
  </si>
  <si>
    <t>pedatum</t>
  </si>
  <si>
    <t>filix-mas</t>
  </si>
  <si>
    <t>chalcedonica</t>
  </si>
  <si>
    <t>aquilegifolium</t>
  </si>
  <si>
    <t>flavum</t>
  </si>
  <si>
    <t>nemorosa</t>
  </si>
  <si>
    <t>x sylvestris</t>
  </si>
  <si>
    <t>palmata</t>
  </si>
  <si>
    <t>confusus</t>
  </si>
  <si>
    <t>alopecuriodes</t>
  </si>
  <si>
    <t>alfredii</t>
  </si>
  <si>
    <t>fischeri</t>
  </si>
  <si>
    <t>napellus</t>
  </si>
  <si>
    <t>nipponicum</t>
  </si>
  <si>
    <t>macrocarpa</t>
  </si>
  <si>
    <t>capillaris</t>
  </si>
  <si>
    <t>hubrichtii</t>
  </si>
  <si>
    <t>kubanica</t>
  </si>
  <si>
    <t>comans</t>
  </si>
  <si>
    <t>latifolium</t>
  </si>
  <si>
    <t>virginiana</t>
  </si>
  <si>
    <t>karvinskianus</t>
  </si>
  <si>
    <t>lusitanicum</t>
  </si>
  <si>
    <t>x</t>
  </si>
  <si>
    <t>senescens</t>
  </si>
  <si>
    <t>struthiopteris</t>
  </si>
  <si>
    <t>capensis</t>
  </si>
  <si>
    <t>zebrina</t>
  </si>
  <si>
    <t>selloana</t>
  </si>
  <si>
    <t>papyrus</t>
  </si>
  <si>
    <t>persicifolia</t>
  </si>
  <si>
    <t>x mexicali</t>
  </si>
  <si>
    <t>heterophyllus</t>
  </si>
  <si>
    <t>schmidel</t>
  </si>
  <si>
    <t>CD1725</t>
  </si>
  <si>
    <t>minor</t>
  </si>
  <si>
    <t>arundinacea</t>
  </si>
  <si>
    <t>caucasica</t>
  </si>
  <si>
    <t>columbaria</t>
  </si>
  <si>
    <t>japonica var. alpina</t>
  </si>
  <si>
    <t>autumnalis</t>
  </si>
  <si>
    <t>lyonii</t>
  </si>
  <si>
    <t>plumbaginoides</t>
  </si>
  <si>
    <t>ravennae</t>
  </si>
  <si>
    <t>pulcherrimum</t>
  </si>
  <si>
    <t>heterolepsis</t>
  </si>
  <si>
    <t>veris</t>
  </si>
  <si>
    <t>prostrata</t>
  </si>
  <si>
    <t>phoeniceum</t>
  </si>
  <si>
    <t>x cultorum</t>
  </si>
  <si>
    <t>spurium</t>
  </si>
  <si>
    <t>pyramidalis</t>
  </si>
  <si>
    <t>rubra</t>
  </si>
  <si>
    <t>stenocephala</t>
  </si>
  <si>
    <t>x rubrum</t>
  </si>
  <si>
    <t>hirsuta</t>
  </si>
  <si>
    <t>rossii</t>
  </si>
  <si>
    <t>ruber</t>
  </si>
  <si>
    <t>praecox</t>
  </si>
  <si>
    <t>blepharophylla</t>
  </si>
  <si>
    <t>ocymoides</t>
  </si>
  <si>
    <t>x caerulea</t>
  </si>
  <si>
    <t>strictus</t>
  </si>
  <si>
    <t>aesculifolia</t>
  </si>
  <si>
    <t>Rosa</t>
  </si>
  <si>
    <t>regalis</t>
  </si>
  <si>
    <t>pallidus</t>
  </si>
  <si>
    <t>atriplicifolia</t>
  </si>
  <si>
    <t>gmelinii</t>
  </si>
  <si>
    <t>x buchananii</t>
  </si>
  <si>
    <t>x microphylla</t>
  </si>
  <si>
    <t>x superba</t>
  </si>
  <si>
    <t>x zabellii</t>
  </si>
  <si>
    <t>testacea</t>
  </si>
  <si>
    <t>forsterianum</t>
  </si>
  <si>
    <t>makinoi</t>
  </si>
  <si>
    <t>nevii</t>
  </si>
  <si>
    <t>spectabile</t>
  </si>
  <si>
    <t>tetractinum</t>
  </si>
  <si>
    <t>sensibilis</t>
  </si>
  <si>
    <t>superbum</t>
  </si>
  <si>
    <t>weyrichii</t>
  </si>
  <si>
    <t>meadia</t>
  </si>
  <si>
    <t>sibirica</t>
  </si>
  <si>
    <t>keiskei</t>
  </si>
  <si>
    <t>x robotii</t>
  </si>
  <si>
    <t>autumnale</t>
  </si>
  <si>
    <t>sylvestris</t>
  </si>
  <si>
    <t>x iburgensis</t>
  </si>
  <si>
    <t>x nigercors</t>
  </si>
  <si>
    <t>ragusina</t>
  </si>
  <si>
    <t>tomentosum</t>
  </si>
  <si>
    <t>podagraria</t>
  </si>
  <si>
    <t>biflorum</t>
  </si>
  <si>
    <t>kunthii</t>
  </si>
  <si>
    <t>austriaca</t>
  </si>
  <si>
    <t>peduncularis</t>
  </si>
  <si>
    <t>amygdaloides</t>
  </si>
  <si>
    <t>characias subsp. wulfenii variegata</t>
  </si>
  <si>
    <t>calycinum</t>
  </si>
  <si>
    <t>x moserianum</t>
  </si>
  <si>
    <t>perezii</t>
  </si>
  <si>
    <t>rupestre</t>
  </si>
  <si>
    <t>acre</t>
  </si>
  <si>
    <t>album</t>
  </si>
  <si>
    <t>cauticola</t>
  </si>
  <si>
    <t>dasyphyllum</t>
  </si>
  <si>
    <t>ellacombianum</t>
  </si>
  <si>
    <t>kamtschaticum</t>
  </si>
  <si>
    <t>middendorffianum</t>
  </si>
  <si>
    <t>pachyclados</t>
  </si>
  <si>
    <t>reflexum</t>
  </si>
  <si>
    <t>sexangulare</t>
  </si>
  <si>
    <t>sieboldii</t>
  </si>
  <si>
    <t>spathulifolium</t>
  </si>
  <si>
    <t>telephium</t>
  </si>
  <si>
    <t>x mertonensis</t>
  </si>
  <si>
    <t>incarnata</t>
  </si>
  <si>
    <t>virgatum</t>
  </si>
  <si>
    <t>polyblepharum</t>
  </si>
  <si>
    <t>alliacea</t>
  </si>
  <si>
    <t>pseudarmeria</t>
  </si>
  <si>
    <t>heracleifolia</t>
  </si>
  <si>
    <t>cespitosa</t>
  </si>
  <si>
    <t>liwanensis</t>
  </si>
  <si>
    <t>obliqua</t>
  </si>
  <si>
    <t>alternifolius</t>
  </si>
  <si>
    <t>hachijoensis</t>
  </si>
  <si>
    <t>morrowii</t>
  </si>
  <si>
    <t>punctata</t>
  </si>
  <si>
    <t>x hybrid</t>
  </si>
  <si>
    <t>x williamsii</t>
  </si>
  <si>
    <t>rugosum</t>
  </si>
  <si>
    <t>divaricata</t>
  </si>
  <si>
    <t>amygdaloides var. robbiae</t>
  </si>
  <si>
    <t>stelleriana</t>
  </si>
  <si>
    <t>filipendulina</t>
  </si>
  <si>
    <t>x lewisii</t>
  </si>
  <si>
    <t>stans</t>
  </si>
  <si>
    <t>podophyllum</t>
  </si>
  <si>
    <t>Helxine</t>
  </si>
  <si>
    <t>soleirolii</t>
  </si>
  <si>
    <t>Strelitzia</t>
  </si>
  <si>
    <t>reginae</t>
  </si>
  <si>
    <t>Nephrolepis</t>
  </si>
  <si>
    <t>exaltata</t>
  </si>
  <si>
    <t>morganianum</t>
  </si>
  <si>
    <t>herbeohybrida</t>
  </si>
  <si>
    <t>hispida</t>
  </si>
  <si>
    <t>bridgesii</t>
  </si>
  <si>
    <t>platycentra</t>
  </si>
  <si>
    <t>blumei</t>
  </si>
  <si>
    <t>nummulariifolia</t>
  </si>
  <si>
    <t>Codiaeum</t>
  </si>
  <si>
    <t>variegatum</t>
  </si>
  <si>
    <t>variegatum pictum</t>
  </si>
  <si>
    <t>milii</t>
  </si>
  <si>
    <t>cuneatum</t>
  </si>
  <si>
    <t>maculata</t>
  </si>
  <si>
    <t>longiflorum</t>
  </si>
  <si>
    <t>pulvinata</t>
  </si>
  <si>
    <t>cinerea</t>
  </si>
  <si>
    <t>lyrata</t>
  </si>
  <si>
    <t>striatum</t>
  </si>
  <si>
    <t>aureus</t>
  </si>
  <si>
    <t>Pachystachys</t>
  </si>
  <si>
    <t>lutea</t>
  </si>
  <si>
    <t>glassii</t>
  </si>
  <si>
    <t>paraguayense</t>
  </si>
  <si>
    <t>blossfeldiana</t>
  </si>
  <si>
    <t>Pachira</t>
  </si>
  <si>
    <t>aquatica</t>
  </si>
  <si>
    <t>spathacea</t>
  </si>
  <si>
    <t>hookeri</t>
  </si>
  <si>
    <t>Chamaedorea</t>
  </si>
  <si>
    <t>wallisii</t>
  </si>
  <si>
    <t>angulata</t>
  </si>
  <si>
    <t>deppeana</t>
  </si>
  <si>
    <t>peperomioides</t>
  </si>
  <si>
    <t>plumosus</t>
  </si>
  <si>
    <t>pulcherrima</t>
  </si>
  <si>
    <t>Beaucarnea</t>
  </si>
  <si>
    <t>recurvata</t>
  </si>
  <si>
    <t>Epipremnum</t>
  </si>
  <si>
    <t>aurea</t>
  </si>
  <si>
    <t>aureum</t>
  </si>
  <si>
    <t>Maranta</t>
  </si>
  <si>
    <t>leuconeura</t>
  </si>
  <si>
    <t>elastica</t>
  </si>
  <si>
    <t>archeri</t>
  </si>
  <si>
    <t>cephalophorus</t>
  </si>
  <si>
    <t>herreianus</t>
  </si>
  <si>
    <t>pudica</t>
  </si>
  <si>
    <t>deliciosa</t>
  </si>
  <si>
    <t>sediforme</t>
  </si>
  <si>
    <t>hybridus</t>
  </si>
  <si>
    <t>radicans</t>
  </si>
  <si>
    <t>peregrinus</t>
  </si>
  <si>
    <t>rowleyanus</t>
  </si>
  <si>
    <t>fluminensis variegata</t>
  </si>
  <si>
    <t>fluminensis</t>
  </si>
  <si>
    <t>Zamioculcas</t>
  </si>
  <si>
    <t>zamiifolia</t>
  </si>
  <si>
    <t>DN2257</t>
  </si>
  <si>
    <t>DN2256</t>
  </si>
  <si>
    <t>DN2301</t>
  </si>
  <si>
    <t>DN2302</t>
  </si>
  <si>
    <t>DN1481</t>
  </si>
  <si>
    <t>DN1483</t>
  </si>
  <si>
    <t>CD1108</t>
  </si>
  <si>
    <t>CD0426</t>
  </si>
  <si>
    <t>CD0600</t>
  </si>
  <si>
    <t>DN1115</t>
  </si>
  <si>
    <t>DN2201</t>
  </si>
  <si>
    <t>DN2202</t>
  </si>
  <si>
    <t>DN2203</t>
  </si>
  <si>
    <t>DN2205</t>
  </si>
  <si>
    <t>DN2204</t>
  </si>
  <si>
    <t>DN2213</t>
  </si>
  <si>
    <t>DN2206</t>
  </si>
  <si>
    <t>DN2207</t>
  </si>
  <si>
    <t>DN2208</t>
  </si>
  <si>
    <t>DN2209</t>
  </si>
  <si>
    <t>DN2211</t>
  </si>
  <si>
    <t>DN2210</t>
  </si>
  <si>
    <t>DN2214</t>
  </si>
  <si>
    <t>DN2212</t>
  </si>
  <si>
    <t>Tag / Product</t>
  </si>
  <si>
    <t>Poster 17x25</t>
  </si>
  <si>
    <t>H Stake</t>
  </si>
  <si>
    <t>Propagation Label 12"</t>
  </si>
  <si>
    <t>Premium Marquee</t>
  </si>
  <si>
    <t>EZ Handle</t>
  </si>
  <si>
    <t>EZ Handle Slim</t>
  </si>
  <si>
    <t>Nursery Strip Tag</t>
  </si>
  <si>
    <t>Display Card 8x6</t>
  </si>
  <si>
    <t>Display Card 11x8.25</t>
  </si>
  <si>
    <t>Display Card 4x6</t>
  </si>
  <si>
    <t>Hang Circle 3.5x3.5</t>
  </si>
  <si>
    <t>Propagation Label 5"</t>
  </si>
  <si>
    <t>Propagation Label 8"</t>
  </si>
  <si>
    <t>Mixed Perennials</t>
  </si>
  <si>
    <t>Sensitive Fern</t>
  </si>
  <si>
    <t>Compatibles</t>
  </si>
  <si>
    <t>English, Lavandula</t>
  </si>
  <si>
    <t>Fernleaf, Lavandula</t>
  </si>
  <si>
    <t>French, Lavandula</t>
  </si>
  <si>
    <t>Durabella</t>
  </si>
  <si>
    <t>Berry Blast</t>
  </si>
  <si>
    <t>Bluesy Diva</t>
  </si>
  <si>
    <t>X Graptoveria</t>
  </si>
  <si>
    <t>Queen Of The Prairie</t>
  </si>
  <si>
    <t>Snow-On-The-Mountain</t>
  </si>
  <si>
    <t>Description 2</t>
  </si>
  <si>
    <t>Spanish, Lavandula</t>
  </si>
  <si>
    <t>Garden, Paeonia</t>
  </si>
  <si>
    <t>Pelargonium, Zonal</t>
  </si>
  <si>
    <t>Ivy, Pelargonium</t>
  </si>
  <si>
    <t>Interspecific, Pelargonium</t>
  </si>
  <si>
    <t>Novelty, Pelargonium</t>
  </si>
  <si>
    <t>Regal, Pelargonium</t>
  </si>
  <si>
    <t>Scented, Pelargonium</t>
  </si>
  <si>
    <t xml:space="preserve">Zonal, Pelargonium </t>
  </si>
  <si>
    <t>Tagetes, African</t>
  </si>
  <si>
    <t>Tagetes, Dwarf Crested French</t>
  </si>
  <si>
    <t>Tagetes, French</t>
  </si>
  <si>
    <t>Torelus</t>
  </si>
  <si>
    <t>Suntory Combo</t>
  </si>
  <si>
    <t>-</t>
  </si>
  <si>
    <t>Fuchsia, Half-Hardy</t>
  </si>
  <si>
    <t>Peruvian Lily, Tender</t>
  </si>
  <si>
    <t>Tecoma, Non-Hardy Woody</t>
  </si>
  <si>
    <t>Hybrid, Temperennial</t>
  </si>
  <si>
    <t>Allium, Bunching</t>
  </si>
  <si>
    <t>Tag Type Code</t>
  </si>
  <si>
    <t>Tag Type Converted to Full Name</t>
  </si>
  <si>
    <t>Qty</t>
  </si>
  <si>
    <t xml:space="preserve">Abutilon Bella Mix </t>
  </si>
  <si>
    <t xml:space="preserve">Abutilon Bella Select Mix </t>
  </si>
  <si>
    <t xml:space="preserve">Abutilon Lucky Lantern Red </t>
  </si>
  <si>
    <t xml:space="preserve">Abutilon Lucky Lantern Tangerine </t>
  </si>
  <si>
    <t xml:space="preserve">Abutilon Lucky Lantern Yellow </t>
  </si>
  <si>
    <t xml:space="preserve">Abutilon Patio Lantern Passion </t>
  </si>
  <si>
    <t xml:space="preserve">Abutilon Variegated Salmon </t>
  </si>
  <si>
    <t xml:space="preserve">Acalypha Chenille Firetail </t>
  </si>
  <si>
    <t xml:space="preserve">Acalypha Pendula Red </t>
  </si>
  <si>
    <t xml:space="preserve">Acanthus Morning Candle </t>
  </si>
  <si>
    <t xml:space="preserve">Achillea Appleblossom </t>
  </si>
  <si>
    <t xml:space="preserve">Achillea Cerise Queen </t>
  </si>
  <si>
    <t xml:space="preserve">Achillea Cloth Of Gold </t>
  </si>
  <si>
    <t xml:space="preserve">Achillea Coronation Gold </t>
  </si>
  <si>
    <t xml:space="preserve">Achillea Desert Eve Deep Rose </t>
  </si>
  <si>
    <t xml:space="preserve">Achillea Desert Eve Red </t>
  </si>
  <si>
    <t xml:space="preserve">Achillea Desert Eve Terracotta </t>
  </si>
  <si>
    <t xml:space="preserve">Achillea Desert Eve Yellow </t>
  </si>
  <si>
    <t xml:space="preserve">Achillea Diadem </t>
  </si>
  <si>
    <t xml:space="preserve">Achillea King Edward </t>
  </si>
  <si>
    <t xml:space="preserve">Achillea Lilac Beauty </t>
  </si>
  <si>
    <t xml:space="preserve">Achillea Little Moonshine </t>
  </si>
  <si>
    <t xml:space="preserve">Achillea Milly Rock Yellow </t>
  </si>
  <si>
    <t xml:space="preserve">Achillea Milly Rock Yellow Terracotta </t>
  </si>
  <si>
    <t xml:space="preserve">Achillea Moonshine </t>
  </si>
  <si>
    <t xml:space="preserve">Achillea New Vintage Red </t>
  </si>
  <si>
    <t xml:space="preserve">Achillea New Vintage Rose </t>
  </si>
  <si>
    <t xml:space="preserve">Achillea New Vintage Violet </t>
  </si>
  <si>
    <t xml:space="preserve">Achillea New Vintage White </t>
  </si>
  <si>
    <t xml:space="preserve">Achillea Noblessa </t>
  </si>
  <si>
    <t xml:space="preserve">Achillea Paprika </t>
  </si>
  <si>
    <t xml:space="preserve">Achillea Penhow Heartthrob </t>
  </si>
  <si>
    <t xml:space="preserve">Achillea Rainbow Ending Blue </t>
  </si>
  <si>
    <t xml:space="preserve">Achillea Realflor Lemon Cherry Fizz </t>
  </si>
  <si>
    <t xml:space="preserve">Achillea Red Velvet </t>
  </si>
  <si>
    <t xml:space="preserve">Achillea Sassy Summer Lemon </t>
  </si>
  <si>
    <t xml:space="preserve">Achillea Sassy Summer Sangria </t>
  </si>
  <si>
    <t xml:space="preserve">Achillea Sassy Summer Sunset </t>
  </si>
  <si>
    <t xml:space="preserve">Achillea Sassy Summer Taffy </t>
  </si>
  <si>
    <t xml:space="preserve">Achillea Saucy Seduction </t>
  </si>
  <si>
    <t xml:space="preserve">Achillea Song Siren Layla </t>
  </si>
  <si>
    <t xml:space="preserve">Achillea Strawberry Seduction </t>
  </si>
  <si>
    <t xml:space="preserve">Achillea Summer Berries </t>
  </si>
  <si>
    <t xml:space="preserve">Achillea Summer Drift </t>
  </si>
  <si>
    <t xml:space="preserve">Achillea Summer Pastels </t>
  </si>
  <si>
    <t xml:space="preserve">Achillea Summerwine </t>
  </si>
  <si>
    <t xml:space="preserve">Achillea Sun N Fun Gold </t>
  </si>
  <si>
    <t xml:space="preserve">Achillea Sun N Fun Red </t>
  </si>
  <si>
    <t xml:space="preserve">Achillea Sunny Seduction </t>
  </si>
  <si>
    <t xml:space="preserve">Achillea Terra Cotta </t>
  </si>
  <si>
    <t xml:space="preserve">Achillea Tutti Frutti Apricot Delight </t>
  </si>
  <si>
    <t xml:space="preserve">Achillea Tutti Frutti Pink Grapefruit </t>
  </si>
  <si>
    <t xml:space="preserve">Achillea Tutti Frutti Pomegranate </t>
  </si>
  <si>
    <t xml:space="preserve">Aconitum Blue Lagoon </t>
  </si>
  <si>
    <t xml:space="preserve">Acorus Ogon </t>
  </si>
  <si>
    <t>Adhesive Label</t>
  </si>
  <si>
    <t xml:space="preserve">Aegopodium Variegatum </t>
  </si>
  <si>
    <t xml:space="preserve">Aeonium Kiwi </t>
  </si>
  <si>
    <t xml:space="preserve">Aeonium Zwartkop </t>
  </si>
  <si>
    <t xml:space="preserve">Agapanthus Black Buddhist </t>
  </si>
  <si>
    <t xml:space="preserve">Agapanthus Dr. Brouwer </t>
  </si>
  <si>
    <t xml:space="preserve">Agastache Apricot </t>
  </si>
  <si>
    <t xml:space="preserve">Agastache Apricot Sprite </t>
  </si>
  <si>
    <t xml:space="preserve">Agastache Black Adder </t>
  </si>
  <si>
    <t xml:space="preserve">Agastache Blue Bayou </t>
  </si>
  <si>
    <t xml:space="preserve">Agastache Blue Boa </t>
  </si>
  <si>
    <t xml:space="preserve">Agastache Blue Fortune </t>
  </si>
  <si>
    <t xml:space="preserve">Agastache Bolero </t>
  </si>
  <si>
    <t xml:space="preserve">Agastache Celestia </t>
  </si>
  <si>
    <t xml:space="preserve">Agastache Golden Jubilee </t>
  </si>
  <si>
    <t xml:space="preserve">Agastache Guava Lava </t>
  </si>
  <si>
    <t xml:space="preserve">Agastache Kudos Ambrosia </t>
  </si>
  <si>
    <t xml:space="preserve">Agastache Kudos Coral </t>
  </si>
  <si>
    <t xml:space="preserve">Agastache Kudos Gold </t>
  </si>
  <si>
    <t xml:space="preserve">Agastache Kudos Mandarin </t>
  </si>
  <si>
    <t xml:space="preserve">Agastache Kudos Red </t>
  </si>
  <si>
    <t xml:space="preserve">Agastache Kudos Silver Blue </t>
  </si>
  <si>
    <t xml:space="preserve">Agastache Kudos Yellow </t>
  </si>
  <si>
    <t xml:space="preserve">Agastache Lavender </t>
  </si>
  <si>
    <t xml:space="preserve">Agastache Little Adder </t>
  </si>
  <si>
    <t xml:space="preserve">Agastache Mango Tango </t>
  </si>
  <si>
    <t xml:space="preserve">Agastache Morello </t>
  </si>
  <si>
    <t xml:space="preserve">Agastache Peachie Keen </t>
  </si>
  <si>
    <t xml:space="preserve">Agastache Pink Pearl </t>
  </si>
  <si>
    <t xml:space="preserve">Agastache Pink Pop </t>
  </si>
  <si>
    <t xml:space="preserve">Agastache Poquito Butter Yellow </t>
  </si>
  <si>
    <t xml:space="preserve">Agastache Poquito Dark Blue </t>
  </si>
  <si>
    <t xml:space="preserve">Agastache Poquito Lavender </t>
  </si>
  <si>
    <t xml:space="preserve">Agastache Poquito Orange </t>
  </si>
  <si>
    <t xml:space="preserve">Agastache Purple Haze </t>
  </si>
  <si>
    <t xml:space="preserve">Agastache Raspberry Daiquiri </t>
  </si>
  <si>
    <t xml:space="preserve">Agastache Rosie Posie </t>
  </si>
  <si>
    <t xml:space="preserve">Agastache Summerlong Coral </t>
  </si>
  <si>
    <t>mexicana</t>
  </si>
  <si>
    <t xml:space="preserve">Agastache Summerlong Lemon </t>
  </si>
  <si>
    <t xml:space="preserve">Agastache Summerlong Lilac </t>
  </si>
  <si>
    <t xml:space="preserve">Agastache Summerlong Magenta </t>
  </si>
  <si>
    <t xml:space="preserve">Agastache Summerlong Peach </t>
  </si>
  <si>
    <t xml:space="preserve">Agastache Sunny Sparks Orange Glow </t>
  </si>
  <si>
    <t xml:space="preserve">Agastache Sunny Sparks Pink </t>
  </si>
  <si>
    <t xml:space="preserve">Agastache Sunny Sparks Pink Glow </t>
  </si>
  <si>
    <t xml:space="preserve">Agastache Sunrise Blue </t>
  </si>
  <si>
    <t xml:space="preserve">Agastache Sunrise Orange </t>
  </si>
  <si>
    <t xml:space="preserve">Agastache Sunrise Red </t>
  </si>
  <si>
    <t xml:space="preserve">Agastache Sunrise Rose </t>
  </si>
  <si>
    <t xml:space="preserve">Agastache Sunrise Salmon Pink </t>
  </si>
  <si>
    <t xml:space="preserve">Agastache Sunrise Violet </t>
  </si>
  <si>
    <t xml:space="preserve">Agastache Sunrise Yellow </t>
  </si>
  <si>
    <t xml:space="preserve">Agastache Tutti Frutti </t>
  </si>
  <si>
    <t xml:space="preserve">Agastache Zuni </t>
  </si>
  <si>
    <t xml:space="preserve">Agave Ray Of Light </t>
  </si>
  <si>
    <t xml:space="preserve">Ageratum Aguilera Dark Pink </t>
  </si>
  <si>
    <t xml:space="preserve">Ageratum Aguilera Sky Blue </t>
  </si>
  <si>
    <t xml:space="preserve">Ageratum Aguilera Violet </t>
  </si>
  <si>
    <t xml:space="preserve">Ageratum Aguilera White </t>
  </si>
  <si>
    <t xml:space="preserve">Ageratum Aloha Blue </t>
  </si>
  <si>
    <t xml:space="preserve">Ageratum Blue </t>
  </si>
  <si>
    <t xml:space="preserve">Ageratum Blue Danube </t>
  </si>
  <si>
    <t xml:space="preserve">Ageratum Blue Hawaii 5.0 </t>
  </si>
  <si>
    <t xml:space="preserve">Ageratum Blue Horizon </t>
  </si>
  <si>
    <t xml:space="preserve">Ageratum Bumble Blue </t>
  </si>
  <si>
    <t xml:space="preserve">Ageratum Bumble Rose </t>
  </si>
  <si>
    <t xml:space="preserve">Ageratum Bumble Silver </t>
  </si>
  <si>
    <t xml:space="preserve">Ageratum Bumble White </t>
  </si>
  <si>
    <t xml:space="preserve">Ageratum Cloud Nine Blue </t>
  </si>
  <si>
    <t xml:space="preserve">Ageratum Cloud Nine Mix </t>
  </si>
  <si>
    <t xml:space="preserve">Ageratum Cloud Nine White </t>
  </si>
  <si>
    <t xml:space="preserve">Ageratum Hawaii Blue </t>
  </si>
  <si>
    <t xml:space="preserve">Ageratum Hawaii Mix </t>
  </si>
  <si>
    <t xml:space="preserve">Ageratum Hawaii Royal </t>
  </si>
  <si>
    <t xml:space="preserve">Ageratum High Tide Blue </t>
  </si>
  <si>
    <t xml:space="preserve">Ageratum High Tide White </t>
  </si>
  <si>
    <t xml:space="preserve">Ageratum Kona Blue </t>
  </si>
  <si>
    <t xml:space="preserve">Ageratum Kona White </t>
  </si>
  <si>
    <t xml:space="preserve">Ageratum Tycoon Blue </t>
  </si>
  <si>
    <t xml:space="preserve">Ageratum White </t>
  </si>
  <si>
    <t xml:space="preserve">Aglaonema Houseplant </t>
  </si>
  <si>
    <t xml:space="preserve">Aglaonema Plant Passport </t>
  </si>
  <si>
    <t xml:space="preserve">Ajuga Blueberry Muffin </t>
  </si>
  <si>
    <t xml:space="preserve">Ajuga Bronze </t>
  </si>
  <si>
    <t xml:space="preserve">Ajuga Bronze Beauty </t>
  </si>
  <si>
    <t xml:space="preserve">Ajuga Burgundy Glow </t>
  </si>
  <si>
    <t xml:space="preserve">Ajuga Catlins Giant </t>
  </si>
  <si>
    <t xml:space="preserve">Ajuga Chocolate Chip </t>
  </si>
  <si>
    <t xml:space="preserve">Ajuga Golden Glow </t>
  </si>
  <si>
    <t xml:space="preserve">Ajuga Mahogany </t>
  </si>
  <si>
    <t xml:space="preserve">Ajuga Metallica Crispa </t>
  </si>
  <si>
    <t xml:space="preserve">Ajuga Pink Lightning </t>
  </si>
  <si>
    <t xml:space="preserve">Ajuga Silver Queen </t>
  </si>
  <si>
    <t xml:space="preserve">Ajuga Walberton’s Black Scallop </t>
  </si>
  <si>
    <t xml:space="preserve">Alcea Chaters Double Golden Yellow </t>
  </si>
  <si>
    <t xml:space="preserve">Alcea Chaters Double Mix </t>
  </si>
  <si>
    <t xml:space="preserve">Alcea Chaters Double Pink </t>
  </si>
  <si>
    <t xml:space="preserve">Alcea Chaters Double Purple </t>
  </si>
  <si>
    <t xml:space="preserve">Alcea Chaters Double Scarlet </t>
  </si>
  <si>
    <t xml:space="preserve">Alcea Double Mix </t>
  </si>
  <si>
    <t xml:space="preserve">Alcea Fiesta Time </t>
  </si>
  <si>
    <t xml:space="preserve">Alcea Happy Lights Mix </t>
  </si>
  <si>
    <t xml:space="preserve">Alcea Nigra </t>
  </si>
  <si>
    <t xml:space="preserve">Alcea Powderpuffs Mix </t>
  </si>
  <si>
    <t xml:space="preserve">Alcea Queeny Purple </t>
  </si>
  <si>
    <t xml:space="preserve">Alcea Spring Celebrities Crimson </t>
  </si>
  <si>
    <t xml:space="preserve">Alcea Spring Celebrities Mix </t>
  </si>
  <si>
    <t xml:space="preserve">Alcea Summer Carnival </t>
  </si>
  <si>
    <t xml:space="preserve">Alcea Summer Carnival Mix </t>
  </si>
  <si>
    <t xml:space="preserve">Alchemilla Thriller </t>
  </si>
  <si>
    <t xml:space="preserve">Alocasia Houseplant </t>
  </si>
  <si>
    <t xml:space="preserve">Alocasia Plant Passport </t>
  </si>
  <si>
    <t xml:space="preserve">Aloe Blooming Aloe Super Red </t>
  </si>
  <si>
    <t xml:space="preserve">Aloe Blooming Aloe Topaz </t>
  </si>
  <si>
    <t xml:space="preserve">Aloe Houseplant </t>
  </si>
  <si>
    <t xml:space="preserve">Aloe Jungle </t>
  </si>
  <si>
    <t xml:space="preserve">Aloe Low Maintenance Succulent </t>
  </si>
  <si>
    <t xml:space="preserve">Aloe Moonglow </t>
  </si>
  <si>
    <t xml:space="preserve">Aloe Plant Passport </t>
  </si>
  <si>
    <t xml:space="preserve">Alstroemeria Colorita Amina </t>
  </si>
  <si>
    <t xml:space="preserve">Alstroemeria Colorita Amina  </t>
  </si>
  <si>
    <t xml:space="preserve">Alstroemeria Colorita Ariane </t>
  </si>
  <si>
    <t xml:space="preserve">Alstroemeria Colorita Claire </t>
  </si>
  <si>
    <t xml:space="preserve">Alstroemeria Colorita Claressa </t>
  </si>
  <si>
    <t xml:space="preserve">Alstroemeria Colorita Diana </t>
  </si>
  <si>
    <t xml:space="preserve">Alstroemeria Colorita Diana  </t>
  </si>
  <si>
    <t xml:space="preserve">Alstroemeria Colorita Eliane </t>
  </si>
  <si>
    <t xml:space="preserve">Alstroemeria Colorita Eliane Orange </t>
  </si>
  <si>
    <t xml:space="preserve">Alstroemeria Colorita Fabiana </t>
  </si>
  <si>
    <t xml:space="preserve">Alstroemeria Colorita Ivana </t>
  </si>
  <si>
    <t xml:space="preserve">Alstroemeria Colorita Kate </t>
  </si>
  <si>
    <t xml:space="preserve">Alstroemeria Colorita Katiana </t>
  </si>
  <si>
    <t xml:space="preserve">Alstroemeria Colorita Lisa </t>
  </si>
  <si>
    <t xml:space="preserve">Alstroemeria Colorita Louise </t>
  </si>
  <si>
    <t xml:space="preserve">Alstroemeria Colorita Mulan </t>
  </si>
  <si>
    <t xml:space="preserve">Alstroemeria Colorita Paola </t>
  </si>
  <si>
    <t xml:space="preserve">Alstroemeria Colorita Sara </t>
  </si>
  <si>
    <t xml:space="preserve">Alstroemeria Colorita Tamara </t>
  </si>
  <si>
    <t xml:space="preserve">Alstroemeria Colorita Theresa </t>
  </si>
  <si>
    <t xml:space="preserve">Alstroemeria Colorita Yentl </t>
  </si>
  <si>
    <t xml:space="preserve">Alstroemeria Duchess Marguerite </t>
  </si>
  <si>
    <t xml:space="preserve">Alstroemeria Inticancha Bryce </t>
  </si>
  <si>
    <t xml:space="preserve">Alstroemeria Inticancha Dark Purple </t>
  </si>
  <si>
    <t xml:space="preserve">Alstroemeria Inticancha Doba </t>
  </si>
  <si>
    <t xml:space="preserve">Alstroemeria Inticancha Havana </t>
  </si>
  <si>
    <t xml:space="preserve">Alstroemeria Inticancha Hula </t>
  </si>
  <si>
    <t xml:space="preserve">Alstroemeria Inticancha Indigo </t>
  </si>
  <si>
    <t xml:space="preserve">Alstroemeria Inticancha Machu </t>
  </si>
  <si>
    <t xml:space="preserve">Alstroemeria Inticancha Magic White </t>
  </si>
  <si>
    <t xml:space="preserve">Alstroemeria Inticancha Malaga </t>
  </si>
  <si>
    <t xml:space="preserve">Alstroemeria Inticancha Maya </t>
  </si>
  <si>
    <t xml:space="preserve">Alstroemeria Inticancha Moon </t>
  </si>
  <si>
    <t xml:space="preserve">Alstroemeria Inticancha Navayo </t>
  </si>
  <si>
    <t xml:space="preserve">Alstroemeria Inticancha Paraiso </t>
  </si>
  <si>
    <t xml:space="preserve">Alstroemeria Inticancha Red </t>
  </si>
  <si>
    <t xml:space="preserve">Alstroemeria Inticancha Romance </t>
  </si>
  <si>
    <t xml:space="preserve">Alstroemeria Inticancha Sun Havana </t>
  </si>
  <si>
    <t xml:space="preserve">Alstroemeria Inticancha Sun Malaga </t>
  </si>
  <si>
    <t xml:space="preserve">Alstroemeria Inticancha Sun Sunday </t>
  </si>
  <si>
    <t xml:space="preserve">Alstroemeria Inticancha Sun Sunshine </t>
  </si>
  <si>
    <t xml:space="preserve">Alstroemeria Inticancha Sunburst </t>
  </si>
  <si>
    <t xml:space="preserve">Alstroemeria Inticancha Sunset </t>
  </si>
  <si>
    <t xml:space="preserve">Alstroemeria Inticancha Sunshine </t>
  </si>
  <si>
    <t xml:space="preserve">Alstroemeria Inticancha Sunstar </t>
  </si>
  <si>
    <t xml:space="preserve">Alstroemeria Inticancha Valletta </t>
  </si>
  <si>
    <t xml:space="preserve">Alstroemeria Inticancha White Pink Blush </t>
  </si>
  <si>
    <t xml:space="preserve">Alstroemeria Majestic Montsorau </t>
  </si>
  <si>
    <t xml:space="preserve">Alstroemeria Majestic Tiercé </t>
  </si>
  <si>
    <t xml:space="preserve">Alstroemeria Roxanne </t>
  </si>
  <si>
    <t xml:space="preserve">Alstroemeria Summer Paradise Indian Summer </t>
  </si>
  <si>
    <t xml:space="preserve">Alstroemeria Summer Paradise Summer Sky </t>
  </si>
  <si>
    <t xml:space="preserve">Alternanthera Brazilian Red Hots </t>
  </si>
  <si>
    <t xml:space="preserve">Alternanthera Burgundy Threadleaf </t>
  </si>
  <si>
    <t xml:space="preserve">Alternanthera Choco Chili </t>
  </si>
  <si>
    <t xml:space="preserve">Alternanthera Fancifillers Choco Chili </t>
  </si>
  <si>
    <t xml:space="preserve">Alternanthera Golden Threads </t>
  </si>
  <si>
    <t xml:space="preserve">Alternanthera Little Ruby </t>
  </si>
  <si>
    <t xml:space="preserve">Alternanthera Partytime </t>
  </si>
  <si>
    <t xml:space="preserve">Alternanthera Purple Knight </t>
  </si>
  <si>
    <t xml:space="preserve">Alternanthera Raspberry Rum </t>
  </si>
  <si>
    <t xml:space="preserve">Alternanthera Red Carpet </t>
  </si>
  <si>
    <t xml:space="preserve">Alternanthera Red Threads </t>
  </si>
  <si>
    <t xml:space="preserve">Alternanthera True Yellow </t>
  </si>
  <si>
    <t xml:space="preserve">Alternanthera Yellow </t>
  </si>
  <si>
    <t xml:space="preserve">Alyssum Alice Blueberry Muffin Mix </t>
  </si>
  <si>
    <t xml:space="preserve">Alyssum Alice Pastel Mix </t>
  </si>
  <si>
    <t xml:space="preserve">Alyssum Aphrodite Mix </t>
  </si>
  <si>
    <t xml:space="preserve">Alyssum Carpet Of Snow </t>
  </si>
  <si>
    <t xml:space="preserve">Alyssum Clear Crystal Lavender Shades </t>
  </si>
  <si>
    <t xml:space="preserve">Alyssum Clear Crystal Mix </t>
  </si>
  <si>
    <t xml:space="preserve">Alyssum Clear Crystal Purple Shades </t>
  </si>
  <si>
    <t xml:space="preserve">Alyssum Clear Crystal White </t>
  </si>
  <si>
    <t xml:space="preserve">Alyssum Easter Basket Mix </t>
  </si>
  <si>
    <t xml:space="preserve">Alyssum Easter Bonnet Deep Pink </t>
  </si>
  <si>
    <t xml:space="preserve">Alyssum Easter Bonnet Deep Rose </t>
  </si>
  <si>
    <t xml:space="preserve">Alyssum Easter Bonnet Lavender </t>
  </si>
  <si>
    <t xml:space="preserve">Alyssum Easter Bonnet Lemonade </t>
  </si>
  <si>
    <t xml:space="preserve">Alyssum Easter Bonnet Mix </t>
  </si>
  <si>
    <t xml:space="preserve">Alyssum Easter Bonnet Pastel Mix </t>
  </si>
  <si>
    <t xml:space="preserve">Alyssum Easter Bonnet Peach </t>
  </si>
  <si>
    <t xml:space="preserve">Alyssum Easter Bonnet Violet </t>
  </si>
  <si>
    <t xml:space="preserve">Alyssum Easter Bonnet White </t>
  </si>
  <si>
    <t xml:space="preserve">Alyssum Giga White </t>
  </si>
  <si>
    <t xml:space="preserve">Alyssum Golden Spring </t>
  </si>
  <si>
    <t xml:space="preserve">Alyssum Luna </t>
  </si>
  <si>
    <t xml:space="preserve">Alyssum Mountain Gold </t>
  </si>
  <si>
    <t xml:space="preserve">Alyssum New Carpet Of Snow </t>
  </si>
  <si>
    <t xml:space="preserve">Alyssum North Face White </t>
  </si>
  <si>
    <t xml:space="preserve">Alyssum Pink </t>
  </si>
  <si>
    <t xml:space="preserve">Alyssum Purple </t>
  </si>
  <si>
    <t xml:space="preserve">Alyssum Snow Crystals </t>
  </si>
  <si>
    <t xml:space="preserve">Alyssum Stream Compact Purple </t>
  </si>
  <si>
    <t xml:space="preserve">Alyssum Stream Compact Rose </t>
  </si>
  <si>
    <t xml:space="preserve">Alyssum Stream Compact Violet </t>
  </si>
  <si>
    <t xml:space="preserve">Alyssum Stream Compact White </t>
  </si>
  <si>
    <t xml:space="preserve">Alyssum Summit Golden Yellow </t>
  </si>
  <si>
    <t xml:space="preserve">Alyssum Sweetness White </t>
  </si>
  <si>
    <t xml:space="preserve">Alyssum White </t>
  </si>
  <si>
    <t xml:space="preserve">Alyssum Wonderland Blue </t>
  </si>
  <si>
    <t xml:space="preserve">Alyssum Wonderland Deep Purple </t>
  </si>
  <si>
    <t xml:space="preserve">Alyssum Wonderland Deep Rose </t>
  </si>
  <si>
    <t xml:space="preserve">Alyssum Wonderland Lavender </t>
  </si>
  <si>
    <t xml:space="preserve">Alyssum Wonderland Mix </t>
  </si>
  <si>
    <t xml:space="preserve">Alyssum Wonderland Mulberry Mix </t>
  </si>
  <si>
    <t xml:space="preserve">Alyssum Wonderland Pink </t>
  </si>
  <si>
    <t xml:space="preserve">Alyssum Wonderland Purple </t>
  </si>
  <si>
    <t xml:space="preserve">Alyssum Wonderland White </t>
  </si>
  <si>
    <t xml:space="preserve">Amaranthus Early Splendor </t>
  </si>
  <si>
    <t xml:space="preserve">Amaranthus Illumination </t>
  </si>
  <si>
    <t xml:space="preserve">Amaranthus Perfecta </t>
  </si>
  <si>
    <t xml:space="preserve">Amaranthus Splendens </t>
  </si>
  <si>
    <t xml:space="preserve">American Flag  </t>
  </si>
  <si>
    <t xml:space="preserve">Amsonia Blue Ice </t>
  </si>
  <si>
    <t xml:space="preserve">Anemone Gemstone Chocolate </t>
  </si>
  <si>
    <t xml:space="preserve">Anemone Gemstone Pink </t>
  </si>
  <si>
    <t xml:space="preserve">Anemone Harmony Blue </t>
  </si>
  <si>
    <t xml:space="preserve">Anemone Harmony Mix </t>
  </si>
  <si>
    <t xml:space="preserve">Anemone Honorine Jobert </t>
  </si>
  <si>
    <t xml:space="preserve">Anemone Königin Charlotte </t>
  </si>
  <si>
    <t xml:space="preserve">Anemone Pamina </t>
  </si>
  <si>
    <t xml:space="preserve">Anemone Robustissima </t>
  </si>
  <si>
    <t xml:space="preserve">Anemone September Charm </t>
  </si>
  <si>
    <t xml:space="preserve">Anemone Spring Beauty Pink </t>
  </si>
  <si>
    <t xml:space="preserve">Anemone Spring Beauty White </t>
  </si>
  <si>
    <t xml:space="preserve">Anemone Whirlwind </t>
  </si>
  <si>
    <t xml:space="preserve">Anemone Wild Swan </t>
  </si>
  <si>
    <t xml:space="preserve">Angelonia Alonia Bicolor Violet </t>
  </si>
  <si>
    <t xml:space="preserve">Angelonia Alonia Big Bicolor Pink </t>
  </si>
  <si>
    <t xml:space="preserve">Angelonia Alonia Big Bicolor Purple </t>
  </si>
  <si>
    <t xml:space="preserve">Angelonia Alonia Big Blue </t>
  </si>
  <si>
    <t xml:space="preserve">Angelonia Alonia Big Cherry </t>
  </si>
  <si>
    <t xml:space="preserve">Angelonia Alonia Big Dark Pink </t>
  </si>
  <si>
    <t xml:space="preserve">Angelonia Alonia Big Grape </t>
  </si>
  <si>
    <t xml:space="preserve">Angelonia Alonia Big Indigo </t>
  </si>
  <si>
    <t xml:space="preserve">Angelonia Alonia Big Snow </t>
  </si>
  <si>
    <t xml:space="preserve">Angelonia Alonia Big Violet </t>
  </si>
  <si>
    <t xml:space="preserve">Angelonia Alonia Dark Lavender </t>
  </si>
  <si>
    <t xml:space="preserve">Angelonia Alonia Pink Flirt </t>
  </si>
  <si>
    <t xml:space="preserve">Angelonia Alonia Purple </t>
  </si>
  <si>
    <t xml:space="preserve">Angelonia Alonia Snowball </t>
  </si>
  <si>
    <t xml:space="preserve">Angelonia Alonia Violet </t>
  </si>
  <si>
    <t xml:space="preserve">Angelonia Angelissa Purple </t>
  </si>
  <si>
    <t xml:space="preserve">Angelonia Angelissa Rose </t>
  </si>
  <si>
    <t xml:space="preserve">Angelonia Angelissa White </t>
  </si>
  <si>
    <t xml:space="preserve">Angelonia Angelos Bicolor </t>
  </si>
  <si>
    <t xml:space="preserve">Angelonia Angelos Blue </t>
  </si>
  <si>
    <t xml:space="preserve">Angelonia Angelos Blue &amp; White </t>
  </si>
  <si>
    <t xml:space="preserve">Angelonia Angelos Lavender Pink </t>
  </si>
  <si>
    <t xml:space="preserve">Angelonia Angelos Sky Blue </t>
  </si>
  <si>
    <t xml:space="preserve">Angelonia Angelos Trailing Pink </t>
  </si>
  <si>
    <t xml:space="preserve">Angelonia Angelos White </t>
  </si>
  <si>
    <t xml:space="preserve">Angelonia Serafina Bicolor </t>
  </si>
  <si>
    <t xml:space="preserve">Angelonia Serafina Blue </t>
  </si>
  <si>
    <t xml:space="preserve">Angelonia Serafina Pink </t>
  </si>
  <si>
    <t xml:space="preserve">Angelonia Serafina Raspberry </t>
  </si>
  <si>
    <t xml:space="preserve">Angelonia Serafina Rose </t>
  </si>
  <si>
    <t xml:space="preserve">Angelonia Serafina Violet </t>
  </si>
  <si>
    <t xml:space="preserve">Angelonia Serafina White </t>
  </si>
  <si>
    <t xml:space="preserve">Angelonia Serena </t>
  </si>
  <si>
    <t xml:space="preserve">Angelonia Serena Blue </t>
  </si>
  <si>
    <t xml:space="preserve">Angelonia Serena Lavender </t>
  </si>
  <si>
    <t xml:space="preserve">Angelonia Serena Lavender Pink </t>
  </si>
  <si>
    <t xml:space="preserve">Angelonia Serena Mix </t>
  </si>
  <si>
    <t xml:space="preserve">Angelonia Serena Purple </t>
  </si>
  <si>
    <t xml:space="preserve">Angelonia Serena Rose </t>
  </si>
  <si>
    <t xml:space="preserve">Angelonia Serena Waterfall Mix </t>
  </si>
  <si>
    <t xml:space="preserve">Angelonia Serena White </t>
  </si>
  <si>
    <t xml:space="preserve">Angelonia Serenita Lavender </t>
  </si>
  <si>
    <t xml:space="preserve">Angelonia Serenita Lavender Pink </t>
  </si>
  <si>
    <t xml:space="preserve">Angelonia Serenita Mix </t>
  </si>
  <si>
    <t xml:space="preserve">Angelonia Serenita Pink </t>
  </si>
  <si>
    <t xml:space="preserve">Angelonia Serenita Purple </t>
  </si>
  <si>
    <t xml:space="preserve">Angelonia Serenita Raspberry </t>
  </si>
  <si>
    <t xml:space="preserve">Angelonia Serenita Rose </t>
  </si>
  <si>
    <t xml:space="preserve">Angelonia Serenita Sky Blue </t>
  </si>
  <si>
    <t xml:space="preserve">Angelonia Serenita White </t>
  </si>
  <si>
    <t xml:space="preserve">Angelonia Sungelonia Blue </t>
  </si>
  <si>
    <t xml:space="preserve">Angelonia Sungelonia Deep Pink </t>
  </si>
  <si>
    <t xml:space="preserve">Angelonia Sungelonia White </t>
  </si>
  <si>
    <t xml:space="preserve">Anigozanthos Big Roo Red </t>
  </si>
  <si>
    <t xml:space="preserve">Anigozanthos Big Roo Yellow </t>
  </si>
  <si>
    <t xml:space="preserve">Anigozanthos Jump Red </t>
  </si>
  <si>
    <t xml:space="preserve">Anigozanthos Kanga Cherry </t>
  </si>
  <si>
    <t xml:space="preserve">Anigozanthos Kanga Red </t>
  </si>
  <si>
    <t xml:space="preserve">Anigozanthos Kanga Yellow </t>
  </si>
  <si>
    <t xml:space="preserve">Annual Sun </t>
  </si>
  <si>
    <t xml:space="preserve">Annuals Shade </t>
  </si>
  <si>
    <t xml:space="preserve">Anthurium Houseplant </t>
  </si>
  <si>
    <t xml:space="preserve">Anthurium Plant Passport </t>
  </si>
  <si>
    <t xml:space="preserve">Aptenia Maya </t>
  </si>
  <si>
    <t xml:space="preserve">Aquilegia Barlow Mix </t>
  </si>
  <si>
    <t xml:space="preserve">Aquilegia Biedermeier </t>
  </si>
  <si>
    <t xml:space="preserve">Aquilegia Biedermeier Mix </t>
  </si>
  <si>
    <t xml:space="preserve">Aquilegia Black Barlow </t>
  </si>
  <si>
    <t xml:space="preserve">Aquilegia Cameo Mix </t>
  </si>
  <si>
    <t xml:space="preserve">Aquilegia Clementine Mix </t>
  </si>
  <si>
    <t xml:space="preserve">Aquilegia Crimson Star </t>
  </si>
  <si>
    <t xml:space="preserve">Aquilegia Dragonfly Hybrids </t>
  </si>
  <si>
    <t xml:space="preserve">Aquilegia Earlybird Blue White </t>
  </si>
  <si>
    <t xml:space="preserve">Aquilegia Earlybird Mix </t>
  </si>
  <si>
    <t xml:space="preserve">Aquilegia Earlybird Purple Blue </t>
  </si>
  <si>
    <t xml:space="preserve">Aquilegia Earlybird Purple White </t>
  </si>
  <si>
    <t xml:space="preserve">Aquilegia Earlybird Purple Yellow </t>
  </si>
  <si>
    <t xml:space="preserve">Aquilegia Earlybird Red White </t>
  </si>
  <si>
    <t xml:space="preserve">Aquilegia Earlybird Red Yellow </t>
  </si>
  <si>
    <t xml:space="preserve">Aquilegia Earlybird White </t>
  </si>
  <si>
    <t xml:space="preserve">Aquilegia Earlybird Yellow </t>
  </si>
  <si>
    <t xml:space="preserve">Aquilegia Kirigami Deep Blue And White </t>
  </si>
  <si>
    <t xml:space="preserve">Aquilegia Kirigami Light Blue And White </t>
  </si>
  <si>
    <t xml:space="preserve">Aquilegia Kirigami Mix </t>
  </si>
  <si>
    <t xml:space="preserve">Aquilegia Kirigami Red And White </t>
  </si>
  <si>
    <t xml:space="preserve">Aquilegia Kirigami Rose And Pink </t>
  </si>
  <si>
    <t xml:space="preserve">Aquilegia Kirigami Yellow </t>
  </si>
  <si>
    <t xml:space="preserve">Aquilegia Mckanas Giant </t>
  </si>
  <si>
    <t xml:space="preserve">Aquilegia Music Harmony Mix </t>
  </si>
  <si>
    <t xml:space="preserve">Aquilegia Nora Barlow </t>
  </si>
  <si>
    <t xml:space="preserve">Aquilegia Origami Blue &amp; White </t>
  </si>
  <si>
    <t xml:space="preserve">Aquilegia Origami Mix </t>
  </si>
  <si>
    <t xml:space="preserve">Aquilegia Origami Pink &amp; White </t>
  </si>
  <si>
    <t xml:space="preserve">Aquilegia Origami Red &amp; White </t>
  </si>
  <si>
    <t xml:space="preserve">Aquilegia Origami Rose &amp; White </t>
  </si>
  <si>
    <t xml:space="preserve">Aquilegia Ruby Port </t>
  </si>
  <si>
    <t xml:space="preserve">Aquilegia Songbird Blue Bird </t>
  </si>
  <si>
    <t xml:space="preserve">Aquilegia Songbird Cardinal </t>
  </si>
  <si>
    <t xml:space="preserve">Aquilegia Songbird Dove </t>
  </si>
  <si>
    <t xml:space="preserve">Aquilegia Songbird Mix </t>
  </si>
  <si>
    <t xml:space="preserve">Aquilegia Songbird Nightingale </t>
  </si>
  <si>
    <t xml:space="preserve">Aquilegia Songbird Robin </t>
  </si>
  <si>
    <t xml:space="preserve">Aquilegia Spring Magic Mix </t>
  </si>
  <si>
    <t xml:space="preserve">Aquilegia Swan Burgundy &amp; White </t>
  </si>
  <si>
    <t xml:space="preserve">Aquilegia Swan Mix </t>
  </si>
  <si>
    <t xml:space="preserve">Aquilegia Winky Double Dark Blue-White </t>
  </si>
  <si>
    <t xml:space="preserve">Aquilegia Winky Double Red-White </t>
  </si>
  <si>
    <t xml:space="preserve">Aquilegia Winky Double Rose-White </t>
  </si>
  <si>
    <t xml:space="preserve">Aquilegia Winky Single Blue-White </t>
  </si>
  <si>
    <t xml:space="preserve">Aquilegia Winky Single Mix </t>
  </si>
  <si>
    <t xml:space="preserve">Aquilegia Winky Single Purple-White </t>
  </si>
  <si>
    <t xml:space="preserve">Aquilegia Winky Single Red-White </t>
  </si>
  <si>
    <t xml:space="preserve">Arabis Barranca Deep Rose </t>
  </si>
  <si>
    <t xml:space="preserve">Arabis Barranca Pink </t>
  </si>
  <si>
    <t xml:space="preserve">Arabis Catwalk Pink </t>
  </si>
  <si>
    <t xml:space="preserve">Arabis Compinkie </t>
  </si>
  <si>
    <t xml:space="preserve">Arabis Little Treasure Deep Rose </t>
  </si>
  <si>
    <t xml:space="preserve">Arabis Lotti Deep Rose </t>
  </si>
  <si>
    <t xml:space="preserve">Arabis Lotti White </t>
  </si>
  <si>
    <t xml:space="preserve">Arabis Snowcap </t>
  </si>
  <si>
    <t xml:space="preserve">Arabis Spring Charm </t>
  </si>
  <si>
    <t xml:space="preserve">Aralia Sun King </t>
  </si>
  <si>
    <t xml:space="preserve">Arctotis Majec Flamingo </t>
  </si>
  <si>
    <t xml:space="preserve">Arctotis Majec Fuchsia </t>
  </si>
  <si>
    <t xml:space="preserve">Arctotis Majec Pink </t>
  </si>
  <si>
    <t xml:space="preserve">Arctotis Majec Red-Orange </t>
  </si>
  <si>
    <t xml:space="preserve">Arctotis Majec Red-Yellow </t>
  </si>
  <si>
    <t xml:space="preserve">Arctotis Majec Rose-White </t>
  </si>
  <si>
    <t xml:space="preserve">Arctotis Majec Ruby </t>
  </si>
  <si>
    <t xml:space="preserve">Arctotis Majec Scarlet </t>
  </si>
  <si>
    <t xml:space="preserve">Arctotis Majec Yellow </t>
  </si>
  <si>
    <t xml:space="preserve">Arctotis The Ravers Pink Sugar </t>
  </si>
  <si>
    <t xml:space="preserve">Arctotis The Ravers Pumpkin Pie </t>
  </si>
  <si>
    <t xml:space="preserve">Arenaria Avalanche </t>
  </si>
  <si>
    <t xml:space="preserve">Arenaria Blizzard Compact </t>
  </si>
  <si>
    <t xml:space="preserve">Arenaria Lemon Ice </t>
  </si>
  <si>
    <t xml:space="preserve">Argyranthemum Angelic Burgundy </t>
  </si>
  <si>
    <t xml:space="preserve">Argyranthemum Angelic Giant Pink </t>
  </si>
  <si>
    <t xml:space="preserve">Argyranthemum Angelic Ruby </t>
  </si>
  <si>
    <t xml:space="preserve">Argyranthemum Angelic Snow </t>
  </si>
  <si>
    <t xml:space="preserve">Argyranthemum Angelic Sweets </t>
  </si>
  <si>
    <t xml:space="preserve">Argyranthemum Beauty Yellow </t>
  </si>
  <si>
    <t xml:space="preserve">Argyranthemum Boost White </t>
  </si>
  <si>
    <t xml:space="preserve">Argyranthemum Boost Yellow </t>
  </si>
  <si>
    <t xml:space="preserve">Argyranthemum Butterfly </t>
  </si>
  <si>
    <t xml:space="preserve">Argyranthemum Comet Pink </t>
  </si>
  <si>
    <t xml:space="preserve">Argyranthemum Comet Pink Shades </t>
  </si>
  <si>
    <t xml:space="preserve">Argyranthemum Comet Red </t>
  </si>
  <si>
    <t xml:space="preserve">Argyranthemum Comet White Improved </t>
  </si>
  <si>
    <t xml:space="preserve">Argyranthemum Comet Yellow </t>
  </si>
  <si>
    <t xml:space="preserve">Argyranthemum Daisini Compact White </t>
  </si>
  <si>
    <t xml:space="preserve">Argyranthemum Everest </t>
  </si>
  <si>
    <t xml:space="preserve">Argyranthemum Go Daisy Fully Dark Pink </t>
  </si>
  <si>
    <t xml:space="preserve">Argyranthemum Go Daisy Fully Yellow </t>
  </si>
  <si>
    <t xml:space="preserve">Argyranthemum Grandaisy Dark Pink </t>
  </si>
  <si>
    <t xml:space="preserve">Argyranthemum Grandaisy Pink Halo Improved </t>
  </si>
  <si>
    <t xml:space="preserve">Argyranthemum Grandaisy Red Improved </t>
  </si>
  <si>
    <t xml:space="preserve">Argyranthemum Grandaisy White Improved </t>
  </si>
  <si>
    <t xml:space="preserve">Argyranthemum Grandaisy Yellow </t>
  </si>
  <si>
    <t xml:space="preserve">Argyranthemum Lollies Berry Gummy </t>
  </si>
  <si>
    <t xml:space="preserve">Argyranthemum Lollies Buttermint </t>
  </si>
  <si>
    <t xml:space="preserve">Argyranthemum Lollies Marshmallow </t>
  </si>
  <si>
    <t xml:space="preserve">Argyranthemum Lollies Mix </t>
  </si>
  <si>
    <t xml:space="preserve">Argyranthemum Lollies Pink Pez </t>
  </si>
  <si>
    <t xml:space="preserve">Argyranthemum Lollies White Chocolate </t>
  </si>
  <si>
    <t xml:space="preserve">Argyranthemum Madeira Deep Pink </t>
  </si>
  <si>
    <t xml:space="preserve">Argyranthemum Madeira Red </t>
  </si>
  <si>
    <t xml:space="preserve">Argyranthemum Madeira White </t>
  </si>
  <si>
    <t xml:space="preserve">Argyranthemum Maize </t>
  </si>
  <si>
    <t xml:space="preserve">Argyranthemum Mars </t>
  </si>
  <si>
    <t xml:space="preserve">Argyranthemum Percussion Double Lemon </t>
  </si>
  <si>
    <t xml:space="preserve">Argyranthemum Percussion Double Red </t>
  </si>
  <si>
    <t xml:space="preserve">Argyranthemum Percussion Double White </t>
  </si>
  <si>
    <t xml:space="preserve">Argyranthemum Sunny Spring </t>
  </si>
  <si>
    <t xml:space="preserve">Armeria Ballerina Lilac </t>
  </si>
  <si>
    <t xml:space="preserve">Armeria Ballerina Mix </t>
  </si>
  <si>
    <t xml:space="preserve">Armeria Ballerina Red </t>
  </si>
  <si>
    <t xml:space="preserve">Armeria Ballerina White </t>
  </si>
  <si>
    <t xml:space="preserve">Armeria Joystick Red </t>
  </si>
  <si>
    <t xml:space="preserve">Armeria Morning Star Deep Rose </t>
  </si>
  <si>
    <t xml:space="preserve">Armeria Morning Star White </t>
  </si>
  <si>
    <t xml:space="preserve">Armeria Rubrifolia </t>
  </si>
  <si>
    <t xml:space="preserve">Armeria Splendens </t>
  </si>
  <si>
    <t xml:space="preserve">Artemisia Fancifillers Sea Salt </t>
  </si>
  <si>
    <t xml:space="preserve">Artemisia Gardenghost </t>
  </si>
  <si>
    <t xml:space="preserve">Artemisia Makana Silver </t>
  </si>
  <si>
    <t xml:space="preserve">Artemisia Powis Castle </t>
  </si>
  <si>
    <t xml:space="preserve">Artemisia Silver Brocade </t>
  </si>
  <si>
    <t xml:space="preserve">Artemisia Silver Mound </t>
  </si>
  <si>
    <t xml:space="preserve">Artemisia Sunfern Arcadia </t>
  </si>
  <si>
    <t xml:space="preserve">Artemisia Sunfern Olympia </t>
  </si>
  <si>
    <t xml:space="preserve">Artichoke Green Globe </t>
  </si>
  <si>
    <t xml:space="preserve">Artichoke Imperial Star </t>
  </si>
  <si>
    <t xml:space="preserve">Arugula Adagio </t>
  </si>
  <si>
    <t xml:space="preserve">Arugula Astro </t>
  </si>
  <si>
    <t xml:space="preserve">Arugula Simply Salad </t>
  </si>
  <si>
    <t xml:space="preserve">Aruncus Silver Filigree </t>
  </si>
  <si>
    <t xml:space="preserve">Aruncus Sparkler </t>
  </si>
  <si>
    <t xml:space="preserve">Asclepias Gay Butterflies </t>
  </si>
  <si>
    <t xml:space="preserve">Asclepias Hello Yellow </t>
  </si>
  <si>
    <t xml:space="preserve">Asclepias Ice Ballet </t>
  </si>
  <si>
    <t xml:space="preserve">Asclepias Orange </t>
  </si>
  <si>
    <t xml:space="preserve">Asclepias Red Butterfly </t>
  </si>
  <si>
    <t xml:space="preserve">Asclepias Silky Deep Red </t>
  </si>
  <si>
    <t xml:space="preserve">Asclepias Silky Gold </t>
  </si>
  <si>
    <t xml:space="preserve">Asclepias Silky Scarlet </t>
  </si>
  <si>
    <t xml:space="preserve">Asclepias Soulmate </t>
  </si>
  <si>
    <t xml:space="preserve">Asparagus Fuzzyfern Frizz </t>
  </si>
  <si>
    <t xml:space="preserve">Asparagus Mary Washington </t>
  </si>
  <si>
    <t xml:space="preserve">Asparagus Meyers </t>
  </si>
  <si>
    <t xml:space="preserve">Asparagus Myersii </t>
  </si>
  <si>
    <t xml:space="preserve">Asparagus Sprengeri </t>
  </si>
  <si>
    <t xml:space="preserve">Aster Alert </t>
  </si>
  <si>
    <t xml:space="preserve">Aster Alpine Dwarf Mix </t>
  </si>
  <si>
    <t xml:space="preserve">Aster Azumi Xl Blue </t>
  </si>
  <si>
    <t xml:space="preserve">Aster Azumi Xl Red </t>
  </si>
  <si>
    <t xml:space="preserve">Aster Azumi Xl Rose </t>
  </si>
  <si>
    <t xml:space="preserve">Aster Azumi Xl White </t>
  </si>
  <si>
    <t xml:space="preserve">Aster Ball Florist Mix </t>
  </si>
  <si>
    <t xml:space="preserve">Aster Benarys Composition Mix </t>
  </si>
  <si>
    <t xml:space="preserve">Aster Colonial Boston </t>
  </si>
  <si>
    <t xml:space="preserve">Aster Colonial Hartford </t>
  </si>
  <si>
    <t xml:space="preserve">Aster Colonial Providence </t>
  </si>
  <si>
    <t xml:space="preserve">Aster Dwarf Queen Mix </t>
  </si>
  <si>
    <t xml:space="preserve">Aster Jenny </t>
  </si>
  <si>
    <t xml:space="preserve">Aster Kickin Carmine Red </t>
  </si>
  <si>
    <t xml:space="preserve">Aster Kickin Lilac Blue </t>
  </si>
  <si>
    <t xml:space="preserve">Aster Matsumoto Mix </t>
  </si>
  <si>
    <t xml:space="preserve">Aster Milady Mix </t>
  </si>
  <si>
    <t xml:space="preserve">Aster Perfection Mix </t>
  </si>
  <si>
    <t xml:space="preserve">Aster Pot N Patio Mix </t>
  </si>
  <si>
    <t xml:space="preserve">Aster Powderpuff Bouquet Mix </t>
  </si>
  <si>
    <t xml:space="preserve">Aster Professor Anton Kippenberg </t>
  </si>
  <si>
    <t xml:space="preserve">Aster Professor Kippenberg </t>
  </si>
  <si>
    <t xml:space="preserve">Aster Purple Dome </t>
  </si>
  <si>
    <t xml:space="preserve">Aster Showmakers Arctic White </t>
  </si>
  <si>
    <t xml:space="preserve">Aster Showmakers Blue Bayou </t>
  </si>
  <si>
    <t xml:space="preserve">Aster Showmakers Indigo Ice </t>
  </si>
  <si>
    <t xml:space="preserve">Aster Showmakers Lavender </t>
  </si>
  <si>
    <t xml:space="preserve">Aster Showmakers Lilac Sunset </t>
  </si>
  <si>
    <t xml:space="preserve">Aster Showmakers Magenta </t>
  </si>
  <si>
    <t xml:space="preserve">Aster Showmakers Pretty Pink </t>
  </si>
  <si>
    <t xml:space="preserve">Aster Starlight Mix </t>
  </si>
  <si>
    <t xml:space="preserve">Aster Tiara Royal Pink </t>
  </si>
  <si>
    <t xml:space="preserve">Aster Tiara Royal Purple </t>
  </si>
  <si>
    <t xml:space="preserve">Aster Woods Pink </t>
  </si>
  <si>
    <t xml:space="preserve">Aster Woods Purple </t>
  </si>
  <si>
    <t xml:space="preserve">Astilbe Astary Mix </t>
  </si>
  <si>
    <t xml:space="preserve">Astilbe Astary Rose </t>
  </si>
  <si>
    <t xml:space="preserve">Astilbe Black Pearls </t>
  </si>
  <si>
    <t xml:space="preserve">Astilbe Bressingham Beauty </t>
  </si>
  <si>
    <t xml:space="preserve">Astilbe Bridal Veil </t>
  </si>
  <si>
    <t xml:space="preserve">Astilbe Cappuccino </t>
  </si>
  <si>
    <t xml:space="preserve">Astilbe Color Flash </t>
  </si>
  <si>
    <t xml:space="preserve">Astilbe Color Flash Lime </t>
  </si>
  <si>
    <t xml:space="preserve">Astilbe Delft Lace </t>
  </si>
  <si>
    <t xml:space="preserve">Astilbe Deutschland </t>
  </si>
  <si>
    <t xml:space="preserve">Astilbe Elisabeth Van Veen </t>
  </si>
  <si>
    <t xml:space="preserve">Astilbe Elizabeth Bloom </t>
  </si>
  <si>
    <t xml:space="preserve">Astilbe Erica </t>
  </si>
  <si>
    <t xml:space="preserve">Astilbe Europa </t>
  </si>
  <si>
    <t xml:space="preserve">Astilbe Fanal </t>
  </si>
  <si>
    <t xml:space="preserve">Astilbe Fireworks Pink </t>
  </si>
  <si>
    <t xml:space="preserve">Astilbe Fireworks White </t>
  </si>
  <si>
    <t xml:space="preserve">Astilbe Freya </t>
  </si>
  <si>
    <t xml:space="preserve">Astilbe Go-Go Red </t>
  </si>
  <si>
    <t xml:space="preserve">Astilbe Happy Spirit </t>
  </si>
  <si>
    <t xml:space="preserve">Astilbe Hennie Graafland </t>
  </si>
  <si>
    <t xml:space="preserve">Astilbe Hot Pearls </t>
  </si>
  <si>
    <t xml:space="preserve">Astilbe Hybrid Mix </t>
  </si>
  <si>
    <t xml:space="preserve">Astilbe Ivory Pearls </t>
  </si>
  <si>
    <t xml:space="preserve">Astilbe Key West </t>
  </si>
  <si>
    <t xml:space="preserve">Astilbe Lisa </t>
  </si>
  <si>
    <t xml:space="preserve">Astilbe Little Vision In Pink </t>
  </si>
  <si>
    <t xml:space="preserve">Astilbe Little Vision In Purple </t>
  </si>
  <si>
    <t xml:space="preserve">Astilbe Lowland White </t>
  </si>
  <si>
    <t xml:space="preserve">Astilbe Lowlands Ruby Red </t>
  </si>
  <si>
    <t xml:space="preserve">Astilbe Maggie Daley </t>
  </si>
  <si>
    <t xml:space="preserve">Astilbe Mighty Chocolate Cherry </t>
  </si>
  <si>
    <t xml:space="preserve">Astilbe Mighty Pip </t>
  </si>
  <si>
    <t xml:space="preserve">Astilbe Milk And Honey </t>
  </si>
  <si>
    <t xml:space="preserve">Astilbe Moccachino </t>
  </si>
  <si>
    <t xml:space="preserve">Astilbe Mojito </t>
  </si>
  <si>
    <t xml:space="preserve">Astilbe Montgomery </t>
  </si>
  <si>
    <t xml:space="preserve">Astilbe Moulin Rouge </t>
  </si>
  <si>
    <t xml:space="preserve">Astilbe Ostrich Plume </t>
  </si>
  <si>
    <t xml:space="preserve">Astilbe Peach Blossom </t>
  </si>
  <si>
    <t xml:space="preserve">Astilbe Pumila </t>
  </si>
  <si>
    <t xml:space="preserve">Astilbe Purple Candles </t>
  </si>
  <si>
    <t xml:space="preserve">Astilbe Purple Rain </t>
  </si>
  <si>
    <t xml:space="preserve">Astilbe Radius </t>
  </si>
  <si>
    <t xml:space="preserve">Astilbe Razzle Dazzle </t>
  </si>
  <si>
    <t xml:space="preserve">Astilbe Red Sentinel </t>
  </si>
  <si>
    <t xml:space="preserve">Astilbe Rheinland </t>
  </si>
  <si>
    <t xml:space="preserve">Astilbe Satin Pearls </t>
  </si>
  <si>
    <t xml:space="preserve">Astilbe Showstar </t>
  </si>
  <si>
    <t xml:space="preserve">Astilbe Snowdrift </t>
  </si>
  <si>
    <t xml:space="preserve">Astilbe Spinell </t>
  </si>
  <si>
    <t xml:space="preserve">Astilbe Spotlight </t>
  </si>
  <si>
    <t xml:space="preserve">Astilbe Sprite </t>
  </si>
  <si>
    <t xml:space="preserve">Astilbe Super Sprite </t>
  </si>
  <si>
    <t>False Spirea</t>
  </si>
  <si>
    <t>simplicifolia</t>
  </si>
  <si>
    <t xml:space="preserve">Astilbe Vision In Pink </t>
  </si>
  <si>
    <t xml:space="preserve">Astilbe Vision In Red </t>
  </si>
  <si>
    <t xml:space="preserve">Astilbe Vision In White </t>
  </si>
  <si>
    <t xml:space="preserve">Astilbe Vision Inferno </t>
  </si>
  <si>
    <t xml:space="preserve">Astilbe Vision Vulcano </t>
  </si>
  <si>
    <t xml:space="preserve">Astilbe Visions </t>
  </si>
  <si>
    <t xml:space="preserve">Astilbe Younique Carmine </t>
  </si>
  <si>
    <t xml:space="preserve">Astilbe Younique Cerise </t>
  </si>
  <si>
    <t xml:space="preserve">Astilbe Younique Lilac </t>
  </si>
  <si>
    <t xml:space="preserve">Astilbe Younique Pink </t>
  </si>
  <si>
    <t xml:space="preserve">Astilbe Younique Ruby Red </t>
  </si>
  <si>
    <t xml:space="preserve">Astilbe Younique Salmon </t>
  </si>
  <si>
    <t xml:space="preserve">Astilbe Younique Silvery Pink </t>
  </si>
  <si>
    <t xml:space="preserve">Astilbe Younique White </t>
  </si>
  <si>
    <t xml:space="preserve">Astrantia Red Joyce </t>
  </si>
  <si>
    <t xml:space="preserve">Astrantia Ruby Cloud </t>
  </si>
  <si>
    <t xml:space="preserve">Astrantia Sparkling Stars Pink </t>
  </si>
  <si>
    <t xml:space="preserve">Astrantia Sparkling Stars Red </t>
  </si>
  <si>
    <t xml:space="preserve">Astrantia Sparkling Stars White </t>
  </si>
  <si>
    <t xml:space="preserve">Athyrium Pictum </t>
  </si>
  <si>
    <t xml:space="preserve">Aubrieta Audrey Blue Shades </t>
  </si>
  <si>
    <t xml:space="preserve">Aubrieta Audrey Deep Blue Shades </t>
  </si>
  <si>
    <t xml:space="preserve">Aubrieta Audrey Purple Red Mix </t>
  </si>
  <si>
    <t xml:space="preserve">Aubrieta Audrey Purple Shades </t>
  </si>
  <si>
    <t xml:space="preserve">Aubrieta Audrey Red </t>
  </si>
  <si>
    <t xml:space="preserve">Aubrieta Audrey Sky Blue </t>
  </si>
  <si>
    <t xml:space="preserve">Aubrieta Axcent Antique Rose Improved </t>
  </si>
  <si>
    <t xml:space="preserve">Aubrieta Axcent Deep Purple </t>
  </si>
  <si>
    <t xml:space="preserve">Aubrieta Glacier Red </t>
  </si>
  <si>
    <t xml:space="preserve">Aubrieta Glacier Sky Blue </t>
  </si>
  <si>
    <t xml:space="preserve">Aubrieta Glacier Violet </t>
  </si>
  <si>
    <t xml:space="preserve">Aubrieta Whitewell Gem </t>
  </si>
  <si>
    <t xml:space="preserve">Aurinia Compactum </t>
  </si>
  <si>
    <t xml:space="preserve">Avena Tabby </t>
  </si>
  <si>
    <t xml:space="preserve">Bacopa Atlas Blue </t>
  </si>
  <si>
    <t xml:space="preserve">Bacopa Atlas Pink </t>
  </si>
  <si>
    <t xml:space="preserve">Bacopa Atlas White </t>
  </si>
  <si>
    <t xml:space="preserve">Bacopa Baja White </t>
  </si>
  <si>
    <t xml:space="preserve">Bacopa Betty Dark Blue </t>
  </si>
  <si>
    <t xml:space="preserve">Bacopa Betty Pink </t>
  </si>
  <si>
    <t xml:space="preserve">Bacopa Betty White </t>
  </si>
  <si>
    <t xml:space="preserve">Bacopa Blutopia </t>
  </si>
  <si>
    <t xml:space="preserve">Bacopa Epic Blue </t>
  </si>
  <si>
    <t xml:space="preserve">Bacopa Epic Light Blue </t>
  </si>
  <si>
    <t xml:space="preserve">Bacopa Epic Mix </t>
  </si>
  <si>
    <t xml:space="preserve">Bacopa Epic Pink </t>
  </si>
  <si>
    <t xml:space="preserve">Bacopa Epic Pink With Eye </t>
  </si>
  <si>
    <t xml:space="preserve">Bacopa Epic Violet </t>
  </si>
  <si>
    <t xml:space="preserve">Bacopa Epic White </t>
  </si>
  <si>
    <t xml:space="preserve">Bacopa Pink </t>
  </si>
  <si>
    <t xml:space="preserve">Bacopa Pinktopia </t>
  </si>
  <si>
    <t xml:space="preserve">Bacopa Scopia Double Indigo </t>
  </si>
  <si>
    <t xml:space="preserve">Bacopa Scopia Double Lavender </t>
  </si>
  <si>
    <t xml:space="preserve">Bacopa Scopia Double Pink </t>
  </si>
  <si>
    <t xml:space="preserve">Bacopa Scopia Double Snowball </t>
  </si>
  <si>
    <t xml:space="preserve">Bacopa Scopia Double White </t>
  </si>
  <si>
    <t xml:space="preserve">Bacopa Scopia Golden Leaves White </t>
  </si>
  <si>
    <t xml:space="preserve">Bacopa Scopia Great Pink Beauty </t>
  </si>
  <si>
    <t xml:space="preserve">Bacopa Scopia Great Pink Ring </t>
  </si>
  <si>
    <t xml:space="preserve">Bacopa Scopia Great Regal Blue </t>
  </si>
  <si>
    <t xml:space="preserve">Bacopa Scopia Great White </t>
  </si>
  <si>
    <t xml:space="preserve">Bacopa Scopia Gulliver Basket White </t>
  </si>
  <si>
    <t xml:space="preserve">Bacopa Scopia Gulliver Blue Sensation </t>
  </si>
  <si>
    <t xml:space="preserve">Bacopa Scopia Gulliver Compact Blush </t>
  </si>
  <si>
    <t xml:space="preserve">Bacopa Scopia Gulliver Compact Purple </t>
  </si>
  <si>
    <t xml:space="preserve">Bacopa Scopia Gulliver Compact Rosa </t>
  </si>
  <si>
    <t xml:space="preserve">Bacopa Scopia Gulliver Compact White </t>
  </si>
  <si>
    <t xml:space="preserve">Bacopa Scopia Gulliver Dynamic White </t>
  </si>
  <si>
    <t xml:space="preserve">Bacopa Scopia Gulliver Pink </t>
  </si>
  <si>
    <t xml:space="preserve">Bacopa Scopia Gulliver Pink Heart </t>
  </si>
  <si>
    <t xml:space="preserve">Bacopa Scopia Gulliver Violet </t>
  </si>
  <si>
    <t xml:space="preserve">Bacopa Scopia Gulliver White </t>
  </si>
  <si>
    <t xml:space="preserve">Bacopa Snowtopia </t>
  </si>
  <si>
    <t xml:space="preserve">Bacopa Taifun Mega White </t>
  </si>
  <si>
    <t xml:space="preserve">Bacopa White </t>
  </si>
  <si>
    <t xml:space="preserve">Bacopa White Wedding </t>
  </si>
  <si>
    <t xml:space="preserve">Balsam Color Parade Mix </t>
  </si>
  <si>
    <t xml:space="preserve">Balsam Topknot Mix </t>
  </si>
  <si>
    <t xml:space="preserve">Baptisia Purple Smoke </t>
  </si>
  <si>
    <t xml:space="preserve">Basil Aristotle </t>
  </si>
  <si>
    <t xml:space="preserve">Basil Basil Tree </t>
  </si>
  <si>
    <t xml:space="preserve">Basil Boxwood </t>
  </si>
  <si>
    <t xml:space="preserve">Basil Coldasil </t>
  </si>
  <si>
    <t xml:space="preserve">Basil Dolce Fresca </t>
  </si>
  <si>
    <t xml:space="preserve">Basil Dwarf Purple </t>
  </si>
  <si>
    <t xml:space="preserve">Basil Everleaf Emerald Towers </t>
  </si>
  <si>
    <t>Basil Genovese Sweet</t>
  </si>
  <si>
    <t xml:space="preserve">Basil Genovese </t>
  </si>
  <si>
    <t xml:space="preserve">Basil Herbalea Feronia </t>
  </si>
  <si>
    <t xml:space="preserve">Basil Herbalea Phuket </t>
  </si>
  <si>
    <t>Basil Large Leaf Italian</t>
  </si>
  <si>
    <t>Basil Large Leaf Sweet</t>
  </si>
  <si>
    <t xml:space="preserve">Basil Magic Mountain </t>
  </si>
  <si>
    <t xml:space="preserve">Basil Magic White </t>
  </si>
  <si>
    <t xml:space="preserve">Basil Magical Michael </t>
  </si>
  <si>
    <t xml:space="preserve">Basil Minette </t>
  </si>
  <si>
    <t xml:space="preserve">Basil Newton </t>
  </si>
  <si>
    <t xml:space="preserve">Basil Nufar Hybrid </t>
  </si>
  <si>
    <t>Basil Pesto Perpetuo Variegated</t>
  </si>
  <si>
    <t xml:space="preserve">Basil Purple Ruffles </t>
  </si>
  <si>
    <t>Basil Purpurascens Dark Opal</t>
  </si>
  <si>
    <t xml:space="preserve">Basil Red Rubin </t>
  </si>
  <si>
    <t>Basil Siam Queen Thai</t>
  </si>
  <si>
    <t xml:space="preserve">Basil Siam Queen </t>
  </si>
  <si>
    <t xml:space="preserve">Basil Spicy Globe </t>
  </si>
  <si>
    <t>Basil Sweet Dani Lemon</t>
  </si>
  <si>
    <t xml:space="preserve">Basil Valentino </t>
  </si>
  <si>
    <t xml:space="preserve">Basil  Everleaf Genovese </t>
  </si>
  <si>
    <t xml:space="preserve">Basil  Everleaf Lemon </t>
  </si>
  <si>
    <t xml:space="preserve">Beans Blue Lake </t>
  </si>
  <si>
    <t xml:space="preserve">Beans Blue Lake Bush </t>
  </si>
  <si>
    <t xml:space="preserve">Beans Bush </t>
  </si>
  <si>
    <t xml:space="preserve">Beans Green </t>
  </si>
  <si>
    <t xml:space="preserve">Beans Pole </t>
  </si>
  <si>
    <t xml:space="preserve">Beans String </t>
  </si>
  <si>
    <t xml:space="preserve">Beans Yellow </t>
  </si>
  <si>
    <t xml:space="preserve">Beets Bulls Blood </t>
  </si>
  <si>
    <t xml:space="preserve">Beets Chioggia Guardsmark </t>
  </si>
  <si>
    <t xml:space="preserve">Beets Detroit Dark Red </t>
  </si>
  <si>
    <t xml:space="preserve">Beets Red Ace </t>
  </si>
  <si>
    <t xml:space="preserve">Beets Robin </t>
  </si>
  <si>
    <t xml:space="preserve">Beets Touchstone Gold </t>
  </si>
  <si>
    <t xml:space="preserve">Begonia Ambassador Bicolor </t>
  </si>
  <si>
    <t xml:space="preserve">Begonia Ambassador Coral </t>
  </si>
  <si>
    <t xml:space="preserve">Begonia Ambassador Mix </t>
  </si>
  <si>
    <t xml:space="preserve">Begonia Ambassador Pink </t>
  </si>
  <si>
    <t xml:space="preserve">Begonia Ambassador Rose </t>
  </si>
  <si>
    <t xml:space="preserve">Begonia Ambassador Rose Blush </t>
  </si>
  <si>
    <t xml:space="preserve">Begonia Ambassador Scarlet </t>
  </si>
  <si>
    <t xml:space="preserve">Begonia Ambassador White </t>
  </si>
  <si>
    <t xml:space="preserve">Begonia Amber Stone </t>
  </si>
  <si>
    <t xml:space="preserve">Begonia Amerihybrid Picotee Calypso </t>
  </si>
  <si>
    <t xml:space="preserve">Begonia Amerihybrid Picotee Lace Pink </t>
  </si>
  <si>
    <t xml:space="preserve">Begonia Amerihybrid Picotee Lace Red </t>
  </si>
  <si>
    <t xml:space="preserve">Begonia Amerihybrid Roseform Red </t>
  </si>
  <si>
    <t xml:space="preserve">Begonia Amerihybrid Ruffled Apricot </t>
  </si>
  <si>
    <t xml:space="preserve">Begonia Amerihybrid Ruffled Pink </t>
  </si>
  <si>
    <t xml:space="preserve">Begonia Amerihybrid Ruffled Red </t>
  </si>
  <si>
    <t xml:space="preserve">Begonia Amerihybrid Ruffled Yellow </t>
  </si>
  <si>
    <t xml:space="preserve">Begonia Amstel Batik </t>
  </si>
  <si>
    <t xml:space="preserve">Begonia Amstel Blitz </t>
  </si>
  <si>
    <t xml:space="preserve">Begonia Amstel Camilla </t>
  </si>
  <si>
    <t xml:space="preserve">Begonia Amstel Carneval </t>
  </si>
  <si>
    <t xml:space="preserve">Begonia Amstel Clara </t>
  </si>
  <si>
    <t xml:space="preserve">Begonia Amstel Dark Britt </t>
  </si>
  <si>
    <t xml:space="preserve">Begonia Amstel Netja Dark </t>
  </si>
  <si>
    <t xml:space="preserve">Begonia Amstel Peggy </t>
  </si>
  <si>
    <t xml:space="preserve">Begonia Amstel Veronica </t>
  </si>
  <si>
    <t xml:space="preserve">Begonia Babywing Bicolor </t>
  </si>
  <si>
    <t xml:space="preserve">Begonia Babywing Mix </t>
  </si>
  <si>
    <t xml:space="preserve">Begonia Babywing Pink </t>
  </si>
  <si>
    <t xml:space="preserve">Begonia Babywing Red </t>
  </si>
  <si>
    <t xml:space="preserve">Begonia Babywing Red Bronze Leaf </t>
  </si>
  <si>
    <t xml:space="preserve">Begonia Babywing White </t>
  </si>
  <si>
    <t xml:space="preserve">Begonia Babywing White Bronze Leaf </t>
  </si>
  <si>
    <t xml:space="preserve">Begonia Bada Bing Mix </t>
  </si>
  <si>
    <t xml:space="preserve">Begonia Bada Bing Pink </t>
  </si>
  <si>
    <t xml:space="preserve">Begonia Bada Bing Rose </t>
  </si>
  <si>
    <t xml:space="preserve">Begonia Bada Bing Rose Bicolor </t>
  </si>
  <si>
    <t xml:space="preserve">Begonia Bada Bing Scarlet </t>
  </si>
  <si>
    <t xml:space="preserve">Begonia Bada Bing Scarlet Imp. </t>
  </si>
  <si>
    <t xml:space="preserve">Begonia Bada Bing White </t>
  </si>
  <si>
    <t xml:space="preserve">Begonia Bada Boom Mix </t>
  </si>
  <si>
    <t xml:space="preserve">Begonia Bada Boom Pink </t>
  </si>
  <si>
    <t xml:space="preserve">Begonia Bada Boom Rose </t>
  </si>
  <si>
    <t xml:space="preserve">Begonia Bada Boom Rose Bicolor </t>
  </si>
  <si>
    <t xml:space="preserve">Begonia Bada Boom Scarlet </t>
  </si>
  <si>
    <t xml:space="preserve">Begonia Bada Boom White </t>
  </si>
  <si>
    <t xml:space="preserve">Begonia Bada Mix </t>
  </si>
  <si>
    <t xml:space="preserve">Begonia Baladin </t>
  </si>
  <si>
    <t xml:space="preserve">Begonia Barkos-Collection Baladin </t>
  </si>
  <si>
    <t xml:space="preserve">Begonia Barkos-Collection Barkos </t>
  </si>
  <si>
    <t xml:space="preserve">Begonia Barkos-Collection Berseba Pink </t>
  </si>
  <si>
    <t xml:space="preserve">Begonia Barkos-Collection Binos Pink </t>
  </si>
  <si>
    <t xml:space="preserve">Begonia Barkos-Collection Borias </t>
  </si>
  <si>
    <t xml:space="preserve">Begonia Batik </t>
  </si>
  <si>
    <t xml:space="preserve">Begonia Beaugonia Apricot </t>
  </si>
  <si>
    <t xml:space="preserve">Begonia Beaugonia Cherry Luxe </t>
  </si>
  <si>
    <t xml:space="preserve">Begonia Beaugonia Crème Fraiche </t>
  </si>
  <si>
    <t xml:space="preserve">Begonia Beaugonia Funshine </t>
  </si>
  <si>
    <t xml:space="preserve">Begonia Beaugonia Pink Lemonade </t>
  </si>
  <si>
    <t xml:space="preserve">Begonia Beaugonia Poppy Orange </t>
  </si>
  <si>
    <t xml:space="preserve">Begonia Beaugonia Poppy Peach </t>
  </si>
  <si>
    <t xml:space="preserve">Begonia Beaugonia Rouge Noir </t>
  </si>
  <si>
    <t xml:space="preserve">Begonia Beaugonia Saffran Glow </t>
  </si>
  <si>
    <t xml:space="preserve">Begonia Beaugonia Salmon </t>
  </si>
  <si>
    <t xml:space="preserve">Begonia Beauvilia Dark Salmon </t>
  </si>
  <si>
    <t xml:space="preserve">Begonia Beauvilia Hot Pink </t>
  </si>
  <si>
    <t xml:space="preserve">Begonia Beauvilia Lemon </t>
  </si>
  <si>
    <t xml:space="preserve">Begonia Beauvilia Red </t>
  </si>
  <si>
    <t xml:space="preserve">Begonia Beauvilia Salmon </t>
  </si>
  <si>
    <t xml:space="preserve">Begonia Beauvilia White </t>
  </si>
  <si>
    <t xml:space="preserve">Begonia Beauvilia Yellow </t>
  </si>
  <si>
    <t xml:space="preserve">Begonia Bewitched Cherry </t>
  </si>
  <si>
    <t xml:space="preserve">Begonia Bewitched Lavender </t>
  </si>
  <si>
    <t xml:space="preserve">Begonia Bewitched Night Owl </t>
  </si>
  <si>
    <t xml:space="preserve">Begonia Bewitched Pink </t>
  </si>
  <si>
    <t xml:space="preserve">Begonia Bewitched Red/Black </t>
  </si>
  <si>
    <t xml:space="preserve">Begonia Bewitched Silver </t>
  </si>
  <si>
    <t xml:space="preserve">Begonia Bewitched White </t>
  </si>
  <si>
    <t xml:space="preserve">Begonia Bewitched Wintergreen </t>
  </si>
  <si>
    <t xml:space="preserve">Begonia Big Deep Pink Green Leaf </t>
  </si>
  <si>
    <t xml:space="preserve">Begonia Big Deep Rose Bronze Leaf </t>
  </si>
  <si>
    <t xml:space="preserve">Begonia Big Deluxxe Rose Green Leaf </t>
  </si>
  <si>
    <t xml:space="preserve">Begonia Big Pink Bronze Leaf </t>
  </si>
  <si>
    <t xml:space="preserve">Begonia Big Pink Green Leaf </t>
  </si>
  <si>
    <t xml:space="preserve">Begonia Big Red Bronze Leaf </t>
  </si>
  <si>
    <t xml:space="preserve">Begonia Big Red Green Leaf </t>
  </si>
  <si>
    <t xml:space="preserve">Begonia Big Rose Bronze Leaf </t>
  </si>
  <si>
    <t xml:space="preserve">Begonia Big White Bronze Leaf </t>
  </si>
  <si>
    <t xml:space="preserve">Begonia Big White Green Leaf </t>
  </si>
  <si>
    <t xml:space="preserve">Begonia Bionic Bronze Leaf Red </t>
  </si>
  <si>
    <t xml:space="preserve">Begonia Bionic Bronze Leaf Rose </t>
  </si>
  <si>
    <t xml:space="preserve">Begonia Bionic Green Leaf Pink </t>
  </si>
  <si>
    <t xml:space="preserve">Begonia Bionic Green Leaf Red </t>
  </si>
  <si>
    <t xml:space="preserve">Begonia Bk Collection Bonny </t>
  </si>
  <si>
    <t xml:space="preserve">Begonia Bk Collection Carmen Red </t>
  </si>
  <si>
    <t xml:space="preserve">Begonia Bk Collection Chloe Coral Pink </t>
  </si>
  <si>
    <t xml:space="preserve">Begonia Bk Collection Esmay Peach </t>
  </si>
  <si>
    <t xml:space="preserve">Begonia Bk Collection Evi Bright Pink </t>
  </si>
  <si>
    <t xml:space="preserve">Begonia Bk Collection Frivola Pink </t>
  </si>
  <si>
    <t xml:space="preserve">Begonia Bk Collection Frivola White </t>
  </si>
  <si>
    <t xml:space="preserve">Begonia Bk Collection Glory Bicolor </t>
  </si>
  <si>
    <t xml:space="preserve">Begonia Bk Collection Glory Pink </t>
  </si>
  <si>
    <t xml:space="preserve">Begonia Bk Collection Glory White </t>
  </si>
  <si>
    <t xml:space="preserve">Begonia Bk Collection Vermillion Hot Pink </t>
  </si>
  <si>
    <t xml:space="preserve">Begonia Bk Collection Vermillion Red </t>
  </si>
  <si>
    <t xml:space="preserve">Begonia Bliss Mix </t>
  </si>
  <si>
    <t xml:space="preserve">Begonia Blitz </t>
  </si>
  <si>
    <t xml:space="preserve">Begonia Bonbon White </t>
  </si>
  <si>
    <t xml:space="preserve">Begonia Bossa Nova Mix </t>
  </si>
  <si>
    <t xml:space="preserve">Begonia Bossa Nova Night Fever Papaya </t>
  </si>
  <si>
    <t xml:space="preserve">Begonia Bossa Nova Night Fever Rosso </t>
  </si>
  <si>
    <t xml:space="preserve">Begonia Bossa Nova Orange </t>
  </si>
  <si>
    <t xml:space="preserve">Begonia Bossa Nova Pink Glow </t>
  </si>
  <si>
    <t xml:space="preserve">Begonia Bossa Nova Pure White </t>
  </si>
  <si>
    <t xml:space="preserve">Begonia Bossa Nova Red </t>
  </si>
  <si>
    <t xml:space="preserve">Begonia Bossa Nova Rose </t>
  </si>
  <si>
    <t xml:space="preserve">Begonia Bossa Nova White </t>
  </si>
  <si>
    <t xml:space="preserve">Begonia Bossa Nova Yellow </t>
  </si>
  <si>
    <t xml:space="preserve">Begonia Bowler Bronze Leaf White </t>
  </si>
  <si>
    <t xml:space="preserve">Begonia Britt Dark </t>
  </si>
  <si>
    <t xml:space="preserve">Begonia Bronze Leaf Mix </t>
  </si>
  <si>
    <t xml:space="preserve">Begonia Bronze Leaf Pink </t>
  </si>
  <si>
    <t xml:space="preserve">Begonia Bronze Leaf Red </t>
  </si>
  <si>
    <t xml:space="preserve">Begonia Bronze Leaf White </t>
  </si>
  <si>
    <t xml:space="preserve">Begonia Camilla </t>
  </si>
  <si>
    <t xml:space="preserve">Begonia Carneval </t>
  </si>
  <si>
    <t xml:space="preserve">Begonia Catrin </t>
  </si>
  <si>
    <t xml:space="preserve">Begonia Charm Pink </t>
  </si>
  <si>
    <t xml:space="preserve">Begonia Cherry Blossom </t>
  </si>
  <si>
    <t xml:space="preserve">Begonia Citizen Cane Pink </t>
  </si>
  <si>
    <t xml:space="preserve">Begonia Clara </t>
  </si>
  <si>
    <t xml:space="preserve">Begonia Cocktail Brandy </t>
  </si>
  <si>
    <t xml:space="preserve">Begonia Cocktail Gin </t>
  </si>
  <si>
    <t xml:space="preserve">Begonia Cocktail Mix </t>
  </si>
  <si>
    <t xml:space="preserve">Begonia Cocktail Rum </t>
  </si>
  <si>
    <t xml:space="preserve">Begonia Cocktail Tequila </t>
  </si>
  <si>
    <t xml:space="preserve">Begonia Cocktail Vodka </t>
  </si>
  <si>
    <t xml:space="preserve">Begonia Cocktail Whisky </t>
  </si>
  <si>
    <t xml:space="preserve">Begonia Curly Cherry Mint </t>
  </si>
  <si>
    <t xml:space="preserve">Begonia Curly Cherry Soda </t>
  </si>
  <si>
    <t xml:space="preserve">Begonia Curly Chocolate </t>
  </si>
  <si>
    <t xml:space="preserve">Begonia Curly Peppermint </t>
  </si>
  <si>
    <t xml:space="preserve">Begonia Curly Valentine </t>
  </si>
  <si>
    <t xml:space="preserve">Begonia Dibs Amber </t>
  </si>
  <si>
    <t xml:space="preserve">Begonia Dibs Butterscotch </t>
  </si>
  <si>
    <t xml:space="preserve">Begonia Dibs Midnight </t>
  </si>
  <si>
    <t xml:space="preserve">Begonia Dibs Rothko </t>
  </si>
  <si>
    <t xml:space="preserve">Begonia Dibs Sangria </t>
  </si>
  <si>
    <t xml:space="preserve">Begonia Dibs Thin Mint </t>
  </si>
  <si>
    <t xml:space="preserve">Begonia Dibs Tuxedo </t>
  </si>
  <si>
    <t xml:space="preserve">Begonia Doublet Pink </t>
  </si>
  <si>
    <t xml:space="preserve">Begonia Doublet Red </t>
  </si>
  <si>
    <t xml:space="preserve">Begonia Doublet Rose </t>
  </si>
  <si>
    <t xml:space="preserve">Begonia Doublet White </t>
  </si>
  <si>
    <t xml:space="preserve">Begonia Dragon Wing Pink </t>
  </si>
  <si>
    <t xml:space="preserve">Begonia Dragon Wing Pink Bronze Leaf </t>
  </si>
  <si>
    <t xml:space="preserve">Begonia Dragon Wing Red </t>
  </si>
  <si>
    <t xml:space="preserve">Begonia Dragon Wing Red Bronze Leaf </t>
  </si>
  <si>
    <t xml:space="preserve">Begonia Dragon Wing White </t>
  </si>
  <si>
    <t xml:space="preserve">Begonia Dragone </t>
  </si>
  <si>
    <t xml:space="preserve">Begonia Dragone Champagne </t>
  </si>
  <si>
    <t xml:space="preserve">Begonia Dragone Dusty Rose </t>
  </si>
  <si>
    <t xml:space="preserve">Begonia Dragone Sunset </t>
  </si>
  <si>
    <t xml:space="preserve">Begonia Dreams Garden Macarose </t>
  </si>
  <si>
    <t xml:space="preserve">Begonia Dreams Garden Macarouge </t>
  </si>
  <si>
    <t xml:space="preserve">Begonia Emperor Red </t>
  </si>
  <si>
    <t xml:space="preserve">Begonia Encore Mix </t>
  </si>
  <si>
    <t xml:space="preserve">Begonia Encore Pink Green Leaf </t>
  </si>
  <si>
    <t xml:space="preserve">Begonia Encore Red Green Leaf </t>
  </si>
  <si>
    <t xml:space="preserve">Begonia Encore White Green Leaf </t>
  </si>
  <si>
    <t xml:space="preserve">Begonia Eureka Bronze Leaf Mix </t>
  </si>
  <si>
    <t xml:space="preserve">Begonia Eureka Bronze Leaf Pink </t>
  </si>
  <si>
    <t xml:space="preserve">Begonia Eureka Bronze Leaf Rose </t>
  </si>
  <si>
    <t xml:space="preserve">Begonia Eureka Bronze Leaf Scarlet </t>
  </si>
  <si>
    <t xml:space="preserve">Begonia Eureka Bronze Leaf White </t>
  </si>
  <si>
    <t xml:space="preserve">Begonia Eureka Complete Mix </t>
  </si>
  <si>
    <t xml:space="preserve">Begonia Eureka Green Leaf Mix </t>
  </si>
  <si>
    <t xml:space="preserve">Begonia Eureka Green Leaf Pink </t>
  </si>
  <si>
    <t xml:space="preserve">Begonia Eureka Green Leaf Rose </t>
  </si>
  <si>
    <t xml:space="preserve">Begonia Eureka Green Leaf Scarlet </t>
  </si>
  <si>
    <t xml:space="preserve">Begonia Eureka Green Leaf White </t>
  </si>
  <si>
    <t xml:space="preserve">Begonia Fairyland Mix </t>
  </si>
  <si>
    <t xml:space="preserve">Begonia Fragrant Falls Lemon </t>
  </si>
  <si>
    <t xml:space="preserve">Begonia Fragrant Falls Peach </t>
  </si>
  <si>
    <t xml:space="preserve">Begonia Frivola Magic </t>
  </si>
  <si>
    <t xml:space="preserve">Begonia Funky Light Pink </t>
  </si>
  <si>
    <t xml:space="preserve">Begonia Funky Mix </t>
  </si>
  <si>
    <t xml:space="preserve">Begonia Funky Orange </t>
  </si>
  <si>
    <t xml:space="preserve">Begonia Funky Pink </t>
  </si>
  <si>
    <t xml:space="preserve">Begonia Funky Red </t>
  </si>
  <si>
    <t xml:space="preserve">Begonia Funky Scarlet </t>
  </si>
  <si>
    <t xml:space="preserve">Begonia Funky White </t>
  </si>
  <si>
    <t xml:space="preserve">Begonia Glory Pink </t>
  </si>
  <si>
    <t xml:space="preserve">Begonia Go-Go Mix </t>
  </si>
  <si>
    <t xml:space="preserve">Begonia Go-Go Orange </t>
  </si>
  <si>
    <t xml:space="preserve">Begonia Go-Go Red </t>
  </si>
  <si>
    <t xml:space="preserve">Begonia Go-Go Rose </t>
  </si>
  <si>
    <t xml:space="preserve">Begonia Go-Go Yellow </t>
  </si>
  <si>
    <t xml:space="preserve">Begonia Green Leaf Mix </t>
  </si>
  <si>
    <t xml:space="preserve">Begonia Green Leaf Pink </t>
  </si>
  <si>
    <t xml:space="preserve">Begonia Green Leaf Red </t>
  </si>
  <si>
    <t xml:space="preserve">Begonia Green Leaf White </t>
  </si>
  <si>
    <t xml:space="preserve">Begonia Groovy Mellow Yellow </t>
  </si>
  <si>
    <t xml:space="preserve">Begonia Groovy Mix </t>
  </si>
  <si>
    <t xml:space="preserve">Begonia Groovy Orange </t>
  </si>
  <si>
    <t xml:space="preserve">Begonia Groovy Red </t>
  </si>
  <si>
    <t xml:space="preserve">Begonia Groovy Rose </t>
  </si>
  <si>
    <t xml:space="preserve">Begonia Groovy White </t>
  </si>
  <si>
    <t xml:space="preserve">Begonia Gryphon </t>
  </si>
  <si>
    <t xml:space="preserve">Begonia Harmony Mix </t>
  </si>
  <si>
    <t xml:space="preserve">Begonia Harmony Pink </t>
  </si>
  <si>
    <t xml:space="preserve">Begonia Harmony Scarlet </t>
  </si>
  <si>
    <t xml:space="preserve">Begonia Harmony White </t>
  </si>
  <si>
    <t xml:space="preserve">Begonia Heat Elite Mix </t>
  </si>
  <si>
    <t xml:space="preserve">Begonia Heaven </t>
  </si>
  <si>
    <t xml:space="preserve">Begonia Hula Bicolor Red White </t>
  </si>
  <si>
    <t xml:space="preserve">Begonia Hula Blush </t>
  </si>
  <si>
    <t xml:space="preserve">Begonia Hula Pink </t>
  </si>
  <si>
    <t xml:space="preserve">Begonia Hula Red </t>
  </si>
  <si>
    <t xml:space="preserve">Begonia Hula Red And White Mix </t>
  </si>
  <si>
    <t xml:space="preserve">Begonia Hula White </t>
  </si>
  <si>
    <t xml:space="preserve">Begonia Illumination Apricot </t>
  </si>
  <si>
    <t xml:space="preserve">Begonia Illumination Apricot Shades </t>
  </si>
  <si>
    <t xml:space="preserve">Begonia Illumination Golden Picotee </t>
  </si>
  <si>
    <t xml:space="preserve">Begonia Illumination Mix </t>
  </si>
  <si>
    <t xml:space="preserve">Begonia Illumination Orange </t>
  </si>
  <si>
    <t xml:space="preserve">Begonia Illumination Rose </t>
  </si>
  <si>
    <t xml:space="preserve">Begonia Illumination Salmon Pink </t>
  </si>
  <si>
    <t xml:space="preserve">Begonia Illumination Scarlet </t>
  </si>
  <si>
    <t xml:space="preserve">Begonia Illumination White </t>
  </si>
  <si>
    <t xml:space="preserve">Begonia Jurassic Green Streak </t>
  </si>
  <si>
    <t xml:space="preserve">Begonia Jurassic Pink Shades </t>
  </si>
  <si>
    <t xml:space="preserve">Begonia Jurassic Silver Point </t>
  </si>
  <si>
    <t xml:space="preserve">Begonia Jurassic Watermelon </t>
  </si>
  <si>
    <t xml:space="preserve">Begonia Limitless Cream Shades </t>
  </si>
  <si>
    <t xml:space="preserve">Begonia Limitless Dark Red </t>
  </si>
  <si>
    <t xml:space="preserve">Begonia Limitless Dark Rose </t>
  </si>
  <si>
    <t xml:space="preserve">Begonia Limitless Mix </t>
  </si>
  <si>
    <t xml:space="preserve">Begonia Limitless Orange </t>
  </si>
  <si>
    <t xml:space="preserve">Begonia Limitless Sorbet </t>
  </si>
  <si>
    <t xml:space="preserve">Begonia Limitless Sunrise </t>
  </si>
  <si>
    <t xml:space="preserve">Begonia Limitless Sunset </t>
  </si>
  <si>
    <t xml:space="preserve">Begonia Limitless Yellow </t>
  </si>
  <si>
    <t xml:space="preserve">Begonia Maestro Mix </t>
  </si>
  <si>
    <t xml:space="preserve">Begonia Mahogany Orange </t>
  </si>
  <si>
    <t xml:space="preserve">Begonia Megawatt Pink Bronze Leaf </t>
  </si>
  <si>
    <t xml:space="preserve">Begonia Megawatt Pink Green Leaf </t>
  </si>
  <si>
    <t xml:space="preserve">Begonia Megawatt Red Bronze Leaf </t>
  </si>
  <si>
    <t xml:space="preserve">Begonia Megawatt Red Green Leaf </t>
  </si>
  <si>
    <t xml:space="preserve">Begonia Megawatt Rose Bronze Leaf </t>
  </si>
  <si>
    <t xml:space="preserve">Begonia Megawatt Rose Green Leaf </t>
  </si>
  <si>
    <t xml:space="preserve">Begonia Megawatt White Green Leaf </t>
  </si>
  <si>
    <t xml:space="preserve">Begonia Nadine </t>
  </si>
  <si>
    <t xml:space="preserve">Begonia Netja Dark </t>
  </si>
  <si>
    <t xml:space="preserve">Begonia New Star Mix </t>
  </si>
  <si>
    <t xml:space="preserve">Begonia Nicole Stone </t>
  </si>
  <si>
    <t xml:space="preserve">Begonia Nightlife Deep Rose </t>
  </si>
  <si>
    <t xml:space="preserve">Begonia Nightlife Mix </t>
  </si>
  <si>
    <t xml:space="preserve">Begonia Nightlife Pink </t>
  </si>
  <si>
    <t xml:space="preserve">Begonia Nightlife Red </t>
  </si>
  <si>
    <t xml:space="preserve">Begonia Nightlife Rose </t>
  </si>
  <si>
    <t xml:space="preserve">Begonia Nightlife White </t>
  </si>
  <si>
    <t xml:space="preserve">Begonia Nonstop Appleblossom </t>
  </si>
  <si>
    <t xml:space="preserve">Begonia Nonstop Apricot </t>
  </si>
  <si>
    <t xml:space="preserve">Begonia Nonstop Bright Red </t>
  </si>
  <si>
    <t xml:space="preserve">Begonia Nonstop Bright Rose </t>
  </si>
  <si>
    <t xml:space="preserve">Begonia Nonstop Deep Red </t>
  </si>
  <si>
    <t xml:space="preserve">Begonia Nonstop Deep Rose </t>
  </si>
  <si>
    <t xml:space="preserve">Begonia Nonstop Deep Salmon </t>
  </si>
  <si>
    <t xml:space="preserve">Begonia Nonstop Fire </t>
  </si>
  <si>
    <t xml:space="preserve">Begonia Nonstop Flame </t>
  </si>
  <si>
    <t xml:space="preserve">Begonia Nonstop Golden Orange </t>
  </si>
  <si>
    <t xml:space="preserve">Begonia Nonstop Joy Mix </t>
  </si>
  <si>
    <t xml:space="preserve">Begonia Nonstop Joy Mocca Rose </t>
  </si>
  <si>
    <t xml:space="preserve">Begonia Nonstop Joy Mocca White </t>
  </si>
  <si>
    <t xml:space="preserve">Begonia Nonstop Joy Orange </t>
  </si>
  <si>
    <t xml:space="preserve">Begonia Nonstop Joy Peaches &amp; Dreams </t>
  </si>
  <si>
    <t xml:space="preserve">Begonia Nonstop Joy Red </t>
  </si>
  <si>
    <t xml:space="preserve">Begonia Nonstop Joy Rose Picotee </t>
  </si>
  <si>
    <t xml:space="preserve">Begonia Nonstop Joy Yellow </t>
  </si>
  <si>
    <t xml:space="preserve">Begonia Nonstop Lemon </t>
  </si>
  <si>
    <t xml:space="preserve">Begonia Nonstop Mix </t>
  </si>
  <si>
    <t xml:space="preserve">Begonia Nonstop Mocca Cherry </t>
  </si>
  <si>
    <t xml:space="preserve">Begonia Nonstop Mocca Deep Orange </t>
  </si>
  <si>
    <t xml:space="preserve">Begonia Nonstop Mocca Deep Red </t>
  </si>
  <si>
    <t xml:space="preserve">Begonia Nonstop Mocca Light Pink Shades </t>
  </si>
  <si>
    <t xml:space="preserve">Begonia Nonstop Mocca Mix </t>
  </si>
  <si>
    <t xml:space="preserve">Begonia Nonstop Mocca Orange </t>
  </si>
  <si>
    <t xml:space="preserve">Begonia Nonstop Mocca Pink Shades </t>
  </si>
  <si>
    <t xml:space="preserve">Begonia Nonstop Mocca Red </t>
  </si>
  <si>
    <t xml:space="preserve">Begonia Nonstop Mocca Scarlet </t>
  </si>
  <si>
    <t xml:space="preserve">Begonia Nonstop Mocca White </t>
  </si>
  <si>
    <t xml:space="preserve">Begonia Nonstop Mocca Yellow </t>
  </si>
  <si>
    <t xml:space="preserve">Begonia Nonstop Orange </t>
  </si>
  <si>
    <t xml:space="preserve">Begonia Nonstop Peach Shades </t>
  </si>
  <si>
    <t xml:space="preserve">Begonia Nonstop Pink </t>
  </si>
  <si>
    <t xml:space="preserve">Begonia Nonstop Red </t>
  </si>
  <si>
    <t xml:space="preserve">Begonia Nonstop Rose </t>
  </si>
  <si>
    <t xml:space="preserve">Begonia Nonstop Rose Petticoat </t>
  </si>
  <si>
    <t xml:space="preserve">Begonia Nonstop Rose Picotee </t>
  </si>
  <si>
    <t xml:space="preserve">Begonia Nonstop Rose Pink </t>
  </si>
  <si>
    <t xml:space="preserve">Begonia Nonstop Salmon </t>
  </si>
  <si>
    <t xml:space="preserve">Begonia Nonstop Sunset </t>
  </si>
  <si>
    <t xml:space="preserve">Begonia Nonstop White </t>
  </si>
  <si>
    <t xml:space="preserve">Begonia Nonstop Yellow </t>
  </si>
  <si>
    <t xml:space="preserve">Begonia Nonstop Yellow W/Red Back </t>
  </si>
  <si>
    <t xml:space="preserve">Begonia On Top Fandango </t>
  </si>
  <si>
    <t xml:space="preserve">Begonia On Top Polka Dot </t>
  </si>
  <si>
    <t xml:space="preserve">Begonia On Top Sun Glow </t>
  </si>
  <si>
    <t xml:space="preserve">Begonia On Top Sunset Shades </t>
  </si>
  <si>
    <t xml:space="preserve">Begonia On Top Surprise </t>
  </si>
  <si>
    <t xml:space="preserve">Begonia Orange Stone (Sara) </t>
  </si>
  <si>
    <t xml:space="preserve">Begonia Organdy </t>
  </si>
  <si>
    <t xml:space="preserve">Begonia Party Bronze Leaf Mix </t>
  </si>
  <si>
    <t xml:space="preserve">Begonia Party Mix </t>
  </si>
  <si>
    <t xml:space="preserve">Begonia Peggy </t>
  </si>
  <si>
    <t xml:space="preserve">Begonia Prelude Mix </t>
  </si>
  <si>
    <t xml:space="preserve">Begonia Prelude Pink </t>
  </si>
  <si>
    <t xml:space="preserve">Begonia Prelude Rose </t>
  </si>
  <si>
    <t xml:space="preserve">Begonia Prelude Scarlet </t>
  </si>
  <si>
    <t xml:space="preserve">Begonia Prelude White </t>
  </si>
  <si>
    <t xml:space="preserve">Begonia Prism Orange Shades </t>
  </si>
  <si>
    <t xml:space="preserve">Begonia Prism Sunset </t>
  </si>
  <si>
    <t xml:space="preserve">Begonia Prism Velvet Red </t>
  </si>
  <si>
    <t xml:space="preserve">Begonia Prism Yellow </t>
  </si>
  <si>
    <t xml:space="preserve">Begonia Raising Cane Rose </t>
  </si>
  <si>
    <t xml:space="preserve">Begonia Raising Cane White </t>
  </si>
  <si>
    <t xml:space="preserve">Begonia Red </t>
  </si>
  <si>
    <t xml:space="preserve">Begonia Rhine Barkos </t>
  </si>
  <si>
    <t xml:space="preserve">Begonia Rhine Berseba </t>
  </si>
  <si>
    <t xml:space="preserve">Begonia Rhine Borias </t>
  </si>
  <si>
    <t xml:space="preserve">Begonia Rhine Nadine </t>
  </si>
  <si>
    <t xml:space="preserve">Begonia Richmond Pink </t>
  </si>
  <si>
    <t xml:space="preserve">Begonia Rise Up Aloha Gold </t>
  </si>
  <si>
    <t xml:space="preserve">Begonia Rise Up Coral Reef </t>
  </si>
  <si>
    <t xml:space="preserve">Begonia Rise Up Grenadine Red </t>
  </si>
  <si>
    <t xml:space="preserve">Begonia Rise Up Hot &amp; Spicy </t>
  </si>
  <si>
    <t xml:space="preserve">Begonia Rise Up Lava Flow </t>
  </si>
  <si>
    <t xml:space="preserve">Begonia Rise Up Over Easy </t>
  </si>
  <si>
    <t xml:space="preserve">Begonia Rise Up Salmon Chiffon </t>
  </si>
  <si>
    <t xml:space="preserve">Begonia Rise Up Sansibel Peach </t>
  </si>
  <si>
    <t xml:space="preserve">Begonia Rise Up Sunkissed Yellow </t>
  </si>
  <si>
    <t xml:space="preserve">Begonia Rise Up Tangerine Xtreme </t>
  </si>
  <si>
    <t xml:space="preserve">Begonia Riseup Harlequin </t>
  </si>
  <si>
    <t xml:space="preserve">Begonia Rose </t>
  </si>
  <si>
    <t xml:space="preserve">Begonia Sandrine </t>
  </si>
  <si>
    <t xml:space="preserve">Begonia Santa Barbara </t>
  </si>
  <si>
    <t xml:space="preserve">Begonia Santa Cruz Sunset </t>
  </si>
  <si>
    <t xml:space="preserve">Begonia Senator Deep Rose </t>
  </si>
  <si>
    <t xml:space="preserve">Begonia Senator Iq Rose </t>
  </si>
  <si>
    <t xml:space="preserve">Begonia Senator Mix </t>
  </si>
  <si>
    <t xml:space="preserve">Begonia Senator Pink </t>
  </si>
  <si>
    <t xml:space="preserve">Begonia Senator Rose </t>
  </si>
  <si>
    <t xml:space="preserve">Begonia Senator Scarlet </t>
  </si>
  <si>
    <t xml:space="preserve">Begonia Senator White </t>
  </si>
  <si>
    <t xml:space="preserve">Begonia Shadow King Black Cherry </t>
  </si>
  <si>
    <t xml:space="preserve">Begonia Shadow King Burgundy Love </t>
  </si>
  <si>
    <t xml:space="preserve">Begonia Shadow King Cherry Mint </t>
  </si>
  <si>
    <t xml:space="preserve">Begonia Shadow King Cool White </t>
  </si>
  <si>
    <t xml:space="preserve">Begonia Shadow King Lava Red </t>
  </si>
  <si>
    <t xml:space="preserve">Begonia Shadow King Lemon Love </t>
  </si>
  <si>
    <t xml:space="preserve">Begonia Shadow King Lime Love </t>
  </si>
  <si>
    <t xml:space="preserve">Begonia Shadow King Lime Ricky </t>
  </si>
  <si>
    <t xml:space="preserve">Begonia Shadow King Pink </t>
  </si>
  <si>
    <t xml:space="preserve">Begonia Shadow King Rose </t>
  </si>
  <si>
    <t xml:space="preserve">Begonia Shadow King Rose Frost </t>
  </si>
  <si>
    <t xml:space="preserve">Begonia Shadow King Spearmint </t>
  </si>
  <si>
    <t xml:space="preserve">Begonia Shadow King Strawberry Sherbet </t>
  </si>
  <si>
    <t xml:space="preserve">Begonia Shadow King Turtle Love </t>
  </si>
  <si>
    <t xml:space="preserve">Begonia Shadow King Vintage Love </t>
  </si>
  <si>
    <t xml:space="preserve">Begonia Shadow King Wintergreen </t>
  </si>
  <si>
    <t xml:space="preserve">Begonia Shine Bright Amore Red </t>
  </si>
  <si>
    <t xml:space="preserve">Begonia Shine Bright Dark Pink </t>
  </si>
  <si>
    <t xml:space="preserve">Begonia Shine Bright Dark Red </t>
  </si>
  <si>
    <t xml:space="preserve">Begonia Shine Bright Espresso Orange </t>
  </si>
  <si>
    <t xml:space="preserve">Begonia Shine Bright Magenta </t>
  </si>
  <si>
    <t xml:space="preserve">Begonia Shine Bright Mix </t>
  </si>
  <si>
    <t xml:space="preserve">Begonia Shine Bright Orange </t>
  </si>
  <si>
    <t xml:space="preserve">Begonia Shine Bright Pink </t>
  </si>
  <si>
    <t xml:space="preserve">Begonia Shine Bright Red </t>
  </si>
  <si>
    <t xml:space="preserve">Begonia Shine Bright White </t>
  </si>
  <si>
    <t xml:space="preserve">Begonia Shine Bright Yellow </t>
  </si>
  <si>
    <t xml:space="preserve">Begonia Solenia Apricot </t>
  </si>
  <si>
    <t xml:space="preserve">Begonia Solenia Chocolate Orange </t>
  </si>
  <si>
    <t xml:space="preserve">Begonia Solenia Dark Pink </t>
  </si>
  <si>
    <t xml:space="preserve">Begonia Solenia Light Pink </t>
  </si>
  <si>
    <t xml:space="preserve">Begonia Solenia Orange </t>
  </si>
  <si>
    <t xml:space="preserve">Begonia Solenia Red </t>
  </si>
  <si>
    <t xml:space="preserve">Begonia Solenia Red Orange </t>
  </si>
  <si>
    <t xml:space="preserve">Begonia Solenia Salmon Coral </t>
  </si>
  <si>
    <t xml:space="preserve">Begonia Solenia Scarlet </t>
  </si>
  <si>
    <t xml:space="preserve">Begonia Solenia Velvet Red </t>
  </si>
  <si>
    <t xml:space="preserve">Begonia Solenia Yellow </t>
  </si>
  <si>
    <t xml:space="preserve">Begonia Spacestars Avior </t>
  </si>
  <si>
    <t xml:space="preserve">Begonia Spacestars Maia </t>
  </si>
  <si>
    <t xml:space="preserve">Begonia Sprint Mix </t>
  </si>
  <si>
    <t xml:space="preserve">Begonia Sprint Plus Maxi Mix </t>
  </si>
  <si>
    <t xml:space="preserve">Begonia Sprint Plus Orange </t>
  </si>
  <si>
    <t xml:space="preserve">Begonia Sprint Plus Pink </t>
  </si>
  <si>
    <t xml:space="preserve">Begonia Sprint Plus Red </t>
  </si>
  <si>
    <t xml:space="preserve">Begonia Sprint Plus Rose </t>
  </si>
  <si>
    <t xml:space="preserve">Begonia Sprint Plus White </t>
  </si>
  <si>
    <t xml:space="preserve">Begonia Stonehedge Light Pink Bronze Leaf </t>
  </si>
  <si>
    <t xml:space="preserve">Begonia Stonehedge Rose Bronze Leaf </t>
  </si>
  <si>
    <t xml:space="preserve">Begonia Super Cool Lipstick </t>
  </si>
  <si>
    <t xml:space="preserve">Begonia Super Cool Mix </t>
  </si>
  <si>
    <t xml:space="preserve">Begonia Super Cool Pink </t>
  </si>
  <si>
    <t xml:space="preserve">Begonia Super Cool Red </t>
  </si>
  <si>
    <t xml:space="preserve">Begonia Super Cool White </t>
  </si>
  <si>
    <t xml:space="preserve">Begonia Super Olympia Mix </t>
  </si>
  <si>
    <t xml:space="preserve">Begonia Super Olympia Pink </t>
  </si>
  <si>
    <t xml:space="preserve">Begonia Super Olympia Red </t>
  </si>
  <si>
    <t xml:space="preserve">Begonia Super Olympia Rose </t>
  </si>
  <si>
    <t xml:space="preserve">Begonia Super Olympia White </t>
  </si>
  <si>
    <t xml:space="preserve">Begonia Sweetheart Mix </t>
  </si>
  <si>
    <t xml:space="preserve">Begonia Sweetheart Red </t>
  </si>
  <si>
    <t xml:space="preserve">Begonia Sweetheart Rose </t>
  </si>
  <si>
    <t xml:space="preserve">Begonia Sweetheart White </t>
  </si>
  <si>
    <t xml:space="preserve">Begonia Sweetspice Appleblossom </t>
  </si>
  <si>
    <t xml:space="preserve">Begonia Tophat Pink </t>
  </si>
  <si>
    <t xml:space="preserve">Begonia Tophat Rose Bicolor </t>
  </si>
  <si>
    <t xml:space="preserve">Begonia Tophat Scarlet </t>
  </si>
  <si>
    <t xml:space="preserve">Begonia Tophat White </t>
  </si>
  <si>
    <t xml:space="preserve">Begonia Topspin Mix </t>
  </si>
  <si>
    <t xml:space="preserve">Begonia Valentine Mix </t>
  </si>
  <si>
    <t xml:space="preserve">Begonia Valentine Pink </t>
  </si>
  <si>
    <t xml:space="preserve">Begonia Valentine Red </t>
  </si>
  <si>
    <t xml:space="preserve">Begonia Valentine Rose </t>
  </si>
  <si>
    <t xml:space="preserve">Begonia Valentine White </t>
  </si>
  <si>
    <t xml:space="preserve">Begonia Varsity Bronze Leaf Mix </t>
  </si>
  <si>
    <t xml:space="preserve">Begonia Varsity Bronze Leaf Rose </t>
  </si>
  <si>
    <t xml:space="preserve">Begonia Varsity Bronze Leaf Scarlet </t>
  </si>
  <si>
    <t xml:space="preserve">Begonia Varsity Bronze Leaf White </t>
  </si>
  <si>
    <t xml:space="preserve">Begonia Varsity Complete Mix </t>
  </si>
  <si>
    <t xml:space="preserve">Begonia Varsity Green Leaf Mix </t>
  </si>
  <si>
    <t xml:space="preserve">Begonia Varsity Green Leaf Rose </t>
  </si>
  <si>
    <t xml:space="preserve">Begonia Vermillion Red </t>
  </si>
  <si>
    <t xml:space="preserve">Begonia Veronica </t>
  </si>
  <si>
    <t xml:space="preserve">Begonia Viking Explorer Red On Green </t>
  </si>
  <si>
    <t xml:space="preserve">Begonia Viking Explorer Rose On Green </t>
  </si>
  <si>
    <t xml:space="preserve">Begonia Viking White On Green </t>
  </si>
  <si>
    <t xml:space="preserve">Begonia Viking Xl Red On Chocolate </t>
  </si>
  <si>
    <t xml:space="preserve">Begonia Waterfall Angel Soft Orange </t>
  </si>
  <si>
    <t xml:space="preserve">Begonia Waterfall Angel Soft Pink </t>
  </si>
  <si>
    <t xml:space="preserve">Begonia Waterfall Bicolor </t>
  </si>
  <si>
    <t xml:space="preserve">Begonia Waterfall Encanto Orange </t>
  </si>
  <si>
    <t xml:space="preserve">Begonia Waterfall Encanto Pink </t>
  </si>
  <si>
    <t xml:space="preserve">Begonia Waterfall Encanto Red </t>
  </si>
  <si>
    <t xml:space="preserve">Begonia Waterfall Encanto White </t>
  </si>
  <si>
    <t xml:space="preserve">Begonia White </t>
  </si>
  <si>
    <t xml:space="preserve">Begonia Whopper Red W/Bronze Leaf </t>
  </si>
  <si>
    <t xml:space="preserve">Begonia Whopper Red W/Green Leaf </t>
  </si>
  <si>
    <t xml:space="preserve">Begonia Whopper Rose W/Bronze Leaf </t>
  </si>
  <si>
    <t xml:space="preserve">Begonia Whopper Rose W/Green Leaf </t>
  </si>
  <si>
    <t xml:space="preserve">Begonia Whopper White W/Green Leaf </t>
  </si>
  <si>
    <t xml:space="preserve">Begonia Yang Mix </t>
  </si>
  <si>
    <t xml:space="preserve">Begonia Yellow Stone (Lydia) </t>
  </si>
  <si>
    <t xml:space="preserve">Begonia Yin Mix </t>
  </si>
  <si>
    <t xml:space="preserve">Bellis Bellissima Mix </t>
  </si>
  <si>
    <t xml:space="preserve">Bellis Bellissima Red </t>
  </si>
  <si>
    <t xml:space="preserve">Bellis Bellissima Rose </t>
  </si>
  <si>
    <t xml:space="preserve">Bellis Bellissima Rose Bicolor </t>
  </si>
  <si>
    <t xml:space="preserve">Bellis Bellissima White </t>
  </si>
  <si>
    <t xml:space="preserve">Bellis Galaxy Mix </t>
  </si>
  <si>
    <t xml:space="preserve">Bellis Galaxy Red </t>
  </si>
  <si>
    <t xml:space="preserve">Bellis Galaxy Rose </t>
  </si>
  <si>
    <t xml:space="preserve">Bellis Galaxy White </t>
  </si>
  <si>
    <t xml:space="preserve">Bellis Habanera </t>
  </si>
  <si>
    <t xml:space="preserve">Bellis Pomponette Mix </t>
  </si>
  <si>
    <t xml:space="preserve">Bellis Speedstar Plus Mix </t>
  </si>
  <si>
    <t xml:space="preserve">Bellis Tasso Mix </t>
  </si>
  <si>
    <t xml:space="preserve">Bellis Tasso Strawberries &amp; Cream </t>
  </si>
  <si>
    <t xml:space="preserve">Bergenia Red Beauty </t>
  </si>
  <si>
    <t xml:space="preserve">Bergenia Shoeshine Rose </t>
  </si>
  <si>
    <t xml:space="preserve">Bergenia Spring Fling </t>
  </si>
  <si>
    <t xml:space="preserve">Bergenia Winterglut </t>
  </si>
  <si>
    <t xml:space="preserve">Berry Blast Berry Blast   </t>
  </si>
  <si>
    <t xml:space="preserve">Beschorneria Flamingo Glow </t>
  </si>
  <si>
    <t xml:space="preserve">Bidens Beedance Painted Orange </t>
  </si>
  <si>
    <t xml:space="preserve">Bidens Beedance Painted Red </t>
  </si>
  <si>
    <t xml:space="preserve">Bidens Beedance Red Stripe </t>
  </si>
  <si>
    <t xml:space="preserve">Bidens Beedance Yellow </t>
  </si>
  <si>
    <t xml:space="preserve">Bidens Beedance Yellow Improved </t>
  </si>
  <si>
    <t xml:space="preserve">Bidens Blazing Embers </t>
  </si>
  <si>
    <t xml:space="preserve">Bidens Blazing Fire </t>
  </si>
  <si>
    <t xml:space="preserve">Bidens Blazing Flames </t>
  </si>
  <si>
    <t xml:space="preserve">Bidens Blazing Glory </t>
  </si>
  <si>
    <t xml:space="preserve">Bidens Blazing Ring Of Fire </t>
  </si>
  <si>
    <t xml:space="preserve">Bidens Blazing Star </t>
  </si>
  <si>
    <t xml:space="preserve">Bidens Cupcake Banana Cream </t>
  </si>
  <si>
    <t xml:space="preserve">Bidens Dorado Lemoncello </t>
  </si>
  <si>
    <t xml:space="preserve">Bidens Doubloon Gold </t>
  </si>
  <si>
    <t xml:space="preserve">Bidens Giant Double </t>
  </si>
  <si>
    <t xml:space="preserve">Bidens Giant Sun Louis </t>
  </si>
  <si>
    <t xml:space="preserve">Bidens Giant White </t>
  </si>
  <si>
    <t xml:space="preserve">Bidens Golden Empire </t>
  </si>
  <si>
    <t xml:space="preserve">Bidens Mega Charm </t>
  </si>
  <si>
    <t xml:space="preserve">Bidens Popstar </t>
  </si>
  <si>
    <t xml:space="preserve">Bidens Pretty In Pink </t>
  </si>
  <si>
    <t xml:space="preserve">Bidens Stellar Double Gold </t>
  </si>
  <si>
    <t xml:space="preserve">Bidens Stellar Gold </t>
  </si>
  <si>
    <t xml:space="preserve">Bidens Stellar Orange Ring </t>
  </si>
  <si>
    <t xml:space="preserve">Bidens Stellar Orange Star </t>
  </si>
  <si>
    <t xml:space="preserve">Bidens Stellar Red </t>
  </si>
  <si>
    <t xml:space="preserve">Bidens Stellar Red Ring </t>
  </si>
  <si>
    <t xml:space="preserve">Bidens Sunshine Double </t>
  </si>
  <si>
    <t xml:space="preserve">Bidens White Delight </t>
  </si>
  <si>
    <t xml:space="preserve">Bidens Yellow Charm </t>
  </si>
  <si>
    <t xml:space="preserve">Bidens Yellow Crown </t>
  </si>
  <si>
    <t xml:space="preserve">Bidens Yellow Splash </t>
  </si>
  <si>
    <t xml:space="preserve">Bidens Yellow Sunshine </t>
  </si>
  <si>
    <t xml:space="preserve">Bletilla Alba Variegated </t>
  </si>
  <si>
    <t xml:space="preserve">Bletilla Blue Dragon </t>
  </si>
  <si>
    <t xml:space="preserve">Bluesy Diva Bluesy Diva   </t>
  </si>
  <si>
    <t xml:space="preserve">Boltonia Jim Crockett </t>
  </si>
  <si>
    <t xml:space="preserve">Bougainvillea Assorted </t>
  </si>
  <si>
    <t xml:space="preserve">Bouteloua Mozzie </t>
  </si>
  <si>
    <t xml:space="preserve">Brachyscome Brasco Violet </t>
  </si>
  <si>
    <t xml:space="preserve">Brachyscome Bravo Mix </t>
  </si>
  <si>
    <t xml:space="preserve">Brachyscome Fresco Bright Pink </t>
  </si>
  <si>
    <t xml:space="preserve">Brachyscome Fresco Candy </t>
  </si>
  <si>
    <t xml:space="preserve">Brachyscome Fresco Purple </t>
  </si>
  <si>
    <t xml:space="preserve">Brachyscome Surdaisy Mauve </t>
  </si>
  <si>
    <t xml:space="preserve">Brachyscome Surdaisy Pink </t>
  </si>
  <si>
    <t xml:space="preserve">Brachyscome Surdaisy White Improved </t>
  </si>
  <si>
    <t xml:space="preserve">Brachyscome Surdaisy Yellow </t>
  </si>
  <si>
    <t xml:space="preserve">Brachyscome Watersaver Mauve Delight </t>
  </si>
  <si>
    <t xml:space="preserve">Bracteantha Cottage Autumn Mix </t>
  </si>
  <si>
    <t xml:space="preserve">Bracteantha Cottage Bronze </t>
  </si>
  <si>
    <t xml:space="preserve">Bracteantha Cottage Ice </t>
  </si>
  <si>
    <t xml:space="preserve">Bracteantha Cottage Lemon </t>
  </si>
  <si>
    <t xml:space="preserve">Bracteantha Cottage Orange </t>
  </si>
  <si>
    <t xml:space="preserve">Bracteantha Cottage Pink </t>
  </si>
  <si>
    <t xml:space="preserve">Bracteantha Cottage Rose </t>
  </si>
  <si>
    <t xml:space="preserve">Bracteantha Cottage Spring Mix </t>
  </si>
  <si>
    <t xml:space="preserve">Bracteantha Cottage Toffee </t>
  </si>
  <si>
    <t xml:space="preserve">Bracteantha Cottage White </t>
  </si>
  <si>
    <t xml:space="preserve">Bracteantha Cottage Yellow </t>
  </si>
  <si>
    <t xml:space="preserve">Bracteantha Granvia Crimson Sun </t>
  </si>
  <si>
    <t xml:space="preserve">Bracteantha Granvia Gold </t>
  </si>
  <si>
    <t xml:space="preserve">Bracteantha Granvia Harvest Orange </t>
  </si>
  <si>
    <t xml:space="preserve">Bracteantha Granvia Orange Flame </t>
  </si>
  <si>
    <t xml:space="preserve">Bracteantha Granvia Peachy Keen </t>
  </si>
  <si>
    <t xml:space="preserve">Bracteantha Granvia Pink </t>
  </si>
  <si>
    <t xml:space="preserve">Bracteantha Granvia White </t>
  </si>
  <si>
    <t xml:space="preserve">Broccoli Arcadia </t>
  </si>
  <si>
    <t xml:space="preserve">Broccoli Artwork </t>
  </si>
  <si>
    <t xml:space="preserve">Broccoli Castle Dome </t>
  </si>
  <si>
    <t xml:space="preserve">Broccoli Destiny </t>
  </si>
  <si>
    <t xml:space="preserve">Broccoli Diplomat </t>
  </si>
  <si>
    <t xml:space="preserve">Broccoli Early Dividend </t>
  </si>
  <si>
    <t xml:space="preserve">Broccoli Emerald Crown </t>
  </si>
  <si>
    <t xml:space="preserve">Broccoli Emerald Pride </t>
  </si>
  <si>
    <t xml:space="preserve">Broccoli Green Comet </t>
  </si>
  <si>
    <t xml:space="preserve">Broccoli Green Magic </t>
  </si>
  <si>
    <t xml:space="preserve">Broccoli Gypsy </t>
  </si>
  <si>
    <t xml:space="preserve">Broccoli Imperial </t>
  </si>
  <si>
    <t xml:space="preserve">Broccoli Marathon </t>
  </si>
  <si>
    <t xml:space="preserve">Broccoli Packman </t>
  </si>
  <si>
    <t xml:space="preserve">Broccoli Premium Crop </t>
  </si>
  <si>
    <t xml:space="preserve">Broccoli Purple Magic </t>
  </si>
  <si>
    <t xml:space="preserve">Broccoli Skytree </t>
  </si>
  <si>
    <t xml:space="preserve">Broccoli Waltham 29 </t>
  </si>
  <si>
    <t xml:space="preserve">Broccoli Raab Sorrento </t>
  </si>
  <si>
    <t xml:space="preserve">Broccoli Raab Zamboni </t>
  </si>
  <si>
    <t xml:space="preserve">Browallia Blue Bells </t>
  </si>
  <si>
    <t xml:space="preserve">Browallia Marine Bells </t>
  </si>
  <si>
    <t xml:space="preserve">Browallia Silver Bells </t>
  </si>
  <si>
    <t xml:space="preserve">Brunnera Alexanders Great </t>
  </si>
  <si>
    <t xml:space="preserve">Brunnera Betty Bowring </t>
  </si>
  <si>
    <t xml:space="preserve">Brunnera Frostbite </t>
  </si>
  <si>
    <t xml:space="preserve">Brunnera Jack Frost (Patented) </t>
  </si>
  <si>
    <t xml:space="preserve">Brunnera Looking Glass </t>
  </si>
  <si>
    <t xml:space="preserve">Brunnera Sea Heart </t>
  </si>
  <si>
    <t xml:space="preserve">Brunnera Variegata </t>
  </si>
  <si>
    <t xml:space="preserve">Brussels Sprouts Diablo </t>
  </si>
  <si>
    <t xml:space="preserve">Brussels Sprouts Hestia </t>
  </si>
  <si>
    <t xml:space="preserve">Brussels Sprouts Jade Cross </t>
  </si>
  <si>
    <t xml:space="preserve">Brussels Sprouts Jade Cross "E" </t>
  </si>
  <si>
    <t xml:space="preserve">Brussels Sprouts Long Island </t>
  </si>
  <si>
    <t xml:space="preserve">Buddleia Baby Buzz Candy Pink </t>
  </si>
  <si>
    <t xml:space="preserve">Buddleia Black Knight </t>
  </si>
  <si>
    <t xml:space="preserve">Buddleia Buddleia Mix </t>
  </si>
  <si>
    <t xml:space="preserve">Buddleia Butterfly Gold </t>
  </si>
  <si>
    <t xml:space="preserve">Buddleia Buzz Hot Raspberry </t>
  </si>
  <si>
    <t xml:space="preserve">Buddleia Buzz Ivory </t>
  </si>
  <si>
    <t xml:space="preserve">Buddleia Buzz Lavender </t>
  </si>
  <si>
    <t xml:space="preserve">Buddleia Buzz Magenta </t>
  </si>
  <si>
    <t xml:space="preserve">Buddleia Buzz Midnight </t>
  </si>
  <si>
    <t xml:space="preserve">Buddleia Buzz Purple </t>
  </si>
  <si>
    <t xml:space="preserve">Buddleia Buzz Sky Blue </t>
  </si>
  <si>
    <t xml:space="preserve">Buddleia Buzz Soft Pink </t>
  </si>
  <si>
    <t xml:space="preserve">Buddleia Buzz Velvet </t>
  </si>
  <si>
    <t xml:space="preserve">Buddleia Chrysalis Blue </t>
  </si>
  <si>
    <t xml:space="preserve">Buddleia Chrysalis Cranberry </t>
  </si>
  <si>
    <t xml:space="preserve">Buddleia Chrysalis Pink </t>
  </si>
  <si>
    <t xml:space="preserve">Buddleia Chrysalis Purple </t>
  </si>
  <si>
    <t xml:space="preserve">Buddleia Chrysalis Steel Blue </t>
  </si>
  <si>
    <t xml:space="preserve">Buddleia Chrysalis White </t>
  </si>
  <si>
    <t xml:space="preserve">Buddleia Honeycomb </t>
  </si>
  <si>
    <t xml:space="preserve">Buddleia Humdinger Little Angel </t>
  </si>
  <si>
    <t xml:space="preserve">Buddleia Humdinger Little Nugget </t>
  </si>
  <si>
    <t xml:space="preserve">Buddleia Leah Midnight </t>
  </si>
  <si>
    <t xml:space="preserve">Buddleia Leah Pink </t>
  </si>
  <si>
    <t xml:space="preserve">Buddleia Leah Raspberry </t>
  </si>
  <si>
    <t xml:space="preserve">Buddleia Mariposa Blue </t>
  </si>
  <si>
    <t xml:space="preserve">Buddleia Mariposa Violet </t>
  </si>
  <si>
    <t xml:space="preserve">Buddleia Monarch Blue Knight </t>
  </si>
  <si>
    <t xml:space="preserve">Buddleia Monarch Crown Jewels </t>
  </si>
  <si>
    <t xml:space="preserve">Buddleia Monarch Dark Dynasty </t>
  </si>
  <si>
    <t xml:space="preserve">Buddleia Monarch Glass Slippers </t>
  </si>
  <si>
    <t xml:space="preserve">Buddleia Monarch Prince Charming </t>
  </si>
  <si>
    <t xml:space="preserve">Buddleia Monarch Queen Of Hearts </t>
  </si>
  <si>
    <t xml:space="preserve">Buddleia Nanho Blue </t>
  </si>
  <si>
    <t xml:space="preserve">Buddleia Nanho Purple </t>
  </si>
  <si>
    <t xml:space="preserve">Buddleia Pink Cascade Ii </t>
  </si>
  <si>
    <t xml:space="preserve">Buddleia Pink Delight </t>
  </si>
  <si>
    <t xml:space="preserve">Buddleia Royal Red </t>
  </si>
  <si>
    <t xml:space="preserve">Buddleia Summer Bird Blue </t>
  </si>
  <si>
    <t xml:space="preserve">Buddleia Summer Bird Raspberry </t>
  </si>
  <si>
    <t xml:space="preserve">Buddleia Summer Bird Rose </t>
  </si>
  <si>
    <t xml:space="preserve">Buddleia Summer Bird Violet </t>
  </si>
  <si>
    <t xml:space="preserve">Buddleia Summer Bird White </t>
  </si>
  <si>
    <t xml:space="preserve">Buddleia White Profusion </t>
  </si>
  <si>
    <t xml:space="preserve">Buddleja Leah Blue </t>
  </si>
  <si>
    <t xml:space="preserve">Buddleja Leah White </t>
  </si>
  <si>
    <t xml:space="preserve">Bulbine Orange </t>
  </si>
  <si>
    <t xml:space="preserve">Bulbine Yellow </t>
  </si>
  <si>
    <t xml:space="preserve">Cabbage All Seasons </t>
  </si>
  <si>
    <t xml:space="preserve">Cabbage All Seasons Blend </t>
  </si>
  <si>
    <t xml:space="preserve">Cabbage Ball All-Seasons Mix </t>
  </si>
  <si>
    <t xml:space="preserve">Cabbage Blue Dynasty </t>
  </si>
  <si>
    <t xml:space="preserve">Cabbage Blue Vantage </t>
  </si>
  <si>
    <t xml:space="preserve">Cabbage Bobcat </t>
  </si>
  <si>
    <t xml:space="preserve">Cabbage Bravo </t>
  </si>
  <si>
    <t xml:space="preserve">Cabbage Cairo </t>
  </si>
  <si>
    <t xml:space="preserve">Cabbage Charmant </t>
  </si>
  <si>
    <t xml:space="preserve">Cabbage Copenhagen Market </t>
  </si>
  <si>
    <t xml:space="preserve">Cabbage Danish Ballhead </t>
  </si>
  <si>
    <t xml:space="preserve">Cabbage Early </t>
  </si>
  <si>
    <t xml:space="preserve">Cabbage Early Flat Dutch </t>
  </si>
  <si>
    <t xml:space="preserve">Cabbage Early Jersey Wakefield </t>
  </si>
  <si>
    <t xml:space="preserve">Cabbage Early Round Dutch </t>
  </si>
  <si>
    <t xml:space="preserve">Cabbage Fast Vantage </t>
  </si>
  <si>
    <t xml:space="preserve">Cabbage Golden Acre </t>
  </si>
  <si>
    <t xml:space="preserve">Cabbage Golden Cross </t>
  </si>
  <si>
    <t xml:space="preserve">Cabbage Grand Vantage </t>
  </si>
  <si>
    <t xml:space="preserve">Cabbage Katarina </t>
  </si>
  <si>
    <t xml:space="preserve">Cabbage Late </t>
  </si>
  <si>
    <t xml:space="preserve">Cabbage Late Flat Dutch </t>
  </si>
  <si>
    <t xml:space="preserve">Cabbage Market Prize </t>
  </si>
  <si>
    <t xml:space="preserve">Cabbage Midseason </t>
  </si>
  <si>
    <t xml:space="preserve">Cabbage O-S Cross </t>
  </si>
  <si>
    <t xml:space="preserve">Cabbage Red </t>
  </si>
  <si>
    <t xml:space="preserve">Cabbage Red Acre </t>
  </si>
  <si>
    <t xml:space="preserve">Cabbage Red Express </t>
  </si>
  <si>
    <t xml:space="preserve">Cabbage Red Jewel </t>
  </si>
  <si>
    <t xml:space="preserve">Cabbage Redhawk </t>
  </si>
  <si>
    <t xml:space="preserve">Cabbage Rio Verde </t>
  </si>
  <si>
    <t xml:space="preserve">Cabbage Ruby Ball </t>
  </si>
  <si>
    <t xml:space="preserve">Cabbage Ruby Perfection </t>
  </si>
  <si>
    <t xml:space="preserve">Cabbage Savoy </t>
  </si>
  <si>
    <t xml:space="preserve">Cabbage Savoy King </t>
  </si>
  <si>
    <t xml:space="preserve">Cabbage Stonehead </t>
  </si>
  <si>
    <t xml:space="preserve">Cabbage Superstar </t>
  </si>
  <si>
    <t xml:space="preserve">Cabbage Tropic Giant </t>
  </si>
  <si>
    <t xml:space="preserve">Cabbage (Flowering) Color-Up Mix </t>
  </si>
  <si>
    <t xml:space="preserve">Cabbage (Flowering) Color-Up Purple </t>
  </si>
  <si>
    <t xml:space="preserve">Cabbage (Flowering) Color-Up Red </t>
  </si>
  <si>
    <t xml:space="preserve">Cabbage (Flowering) Color-Up White </t>
  </si>
  <si>
    <t xml:space="preserve">Cabbage (Flowering) Dynasty Mix </t>
  </si>
  <si>
    <t xml:space="preserve">Cabbage (Flowering) Dynasty Red </t>
  </si>
  <si>
    <t xml:space="preserve">Cabbage (Flowering) Osaka Iq Pink Bicolor </t>
  </si>
  <si>
    <t xml:space="preserve">Cabbage (Flowering) Osaka Iq Red </t>
  </si>
  <si>
    <t xml:space="preserve">Cabbage (Flowering) Osaka Mix </t>
  </si>
  <si>
    <t xml:space="preserve">Cabbage (Flowering) Osaka Pink </t>
  </si>
  <si>
    <t xml:space="preserve">Cabbage (Flowering) Osaka Red </t>
  </si>
  <si>
    <t xml:space="preserve">Cabbage (Flowering) Osaka White </t>
  </si>
  <si>
    <t xml:space="preserve">Cabbage (Flowering) Pink </t>
  </si>
  <si>
    <t xml:space="preserve">Cabbage (Flowering) Red </t>
  </si>
  <si>
    <t xml:space="preserve">Cabbage (Flowering) Tokyo Mix </t>
  </si>
  <si>
    <t xml:space="preserve">Cabbage (Flowering) White </t>
  </si>
  <si>
    <t xml:space="preserve">Cabbage (Ornamental) Osaka Iq Mix </t>
  </si>
  <si>
    <t xml:space="preserve">Cabbage (Ornamental) Osaka Iq White </t>
  </si>
  <si>
    <t xml:space="preserve">Cactus Low Maintenance Cacti </t>
  </si>
  <si>
    <t xml:space="preserve">Caladium Aaron </t>
  </si>
  <si>
    <t xml:space="preserve">Caladium Candidum </t>
  </si>
  <si>
    <t xml:space="preserve">Caladium Candidum Jr. </t>
  </si>
  <si>
    <t xml:space="preserve">Caladium Carolyn Wharton </t>
  </si>
  <si>
    <t xml:space="preserve">Caladium Fanny Munson </t>
  </si>
  <si>
    <t xml:space="preserve">Caladium Freida Hemple </t>
  </si>
  <si>
    <t xml:space="preserve">Caladium Gingerland </t>
  </si>
  <si>
    <t xml:space="preserve">Caladium Miss Muffet </t>
  </si>
  <si>
    <t xml:space="preserve">Caladium Pink </t>
  </si>
  <si>
    <t xml:space="preserve">Caladium Pink Beauty </t>
  </si>
  <si>
    <t xml:space="preserve">Caladium Postman Joyner </t>
  </si>
  <si>
    <t xml:space="preserve">Caladium Red </t>
  </si>
  <si>
    <t xml:space="preserve">Caladium Red Flash </t>
  </si>
  <si>
    <t xml:space="preserve">Caladium Rosebud </t>
  </si>
  <si>
    <t xml:space="preserve">Caladium Sweetheart </t>
  </si>
  <si>
    <t xml:space="preserve">Caladium White </t>
  </si>
  <si>
    <t xml:space="preserve">Caladium White Christmas </t>
  </si>
  <si>
    <t xml:space="preserve">Caladium White Queen </t>
  </si>
  <si>
    <t xml:space="preserve">Caladium White Wing </t>
  </si>
  <si>
    <t xml:space="preserve">Calamagrostis Avalanche </t>
  </si>
  <si>
    <t xml:space="preserve">Calamagrostis Karl Foerster </t>
  </si>
  <si>
    <t xml:space="preserve">Calamagrostis Overdam </t>
  </si>
  <si>
    <t xml:space="preserve">Calamintha Montrose White </t>
  </si>
  <si>
    <t xml:space="preserve">Calathea Houseplant </t>
  </si>
  <si>
    <t xml:space="preserve">Calathea Plant Passport </t>
  </si>
  <si>
    <t xml:space="preserve">Calceolaria Anytime Mix </t>
  </si>
  <si>
    <t xml:space="preserve">Calendula Bon Bon Mix </t>
  </si>
  <si>
    <t xml:space="preserve">Calendula Bon Bon Orange </t>
  </si>
  <si>
    <t xml:space="preserve">Calendula Bon Bon Yellow </t>
  </si>
  <si>
    <t xml:space="preserve">Calendula Calypso Orange W/Black Center </t>
  </si>
  <si>
    <t xml:space="preserve">Calendula Cheers Tangerine </t>
  </si>
  <si>
    <t xml:space="preserve">Calendula Cheers Tangerine Improved </t>
  </si>
  <si>
    <t xml:space="preserve">Calendula Cheers Yellow </t>
  </si>
  <si>
    <t xml:space="preserve">Calendula Cheers Yellow Imp. </t>
  </si>
  <si>
    <t xml:space="preserve">Calendula Costa Mix </t>
  </si>
  <si>
    <t xml:space="preserve">Calendula Pacific Beauty Mix </t>
  </si>
  <si>
    <t xml:space="preserve">Calibrachoa Calibasket Corona </t>
  </si>
  <si>
    <t xml:space="preserve">Calibrachoa Calibasket Glamorous </t>
  </si>
  <si>
    <t xml:space="preserve">Calibrachoa Calibasket Hot Pink </t>
  </si>
  <si>
    <t xml:space="preserve">Calibrachoa Calibasket Midnight </t>
  </si>
  <si>
    <t xml:space="preserve">Calibrachoa Calibasket Pink Doll </t>
  </si>
  <si>
    <t xml:space="preserve">Calibrachoa Calibasket Racy Red </t>
  </si>
  <si>
    <t xml:space="preserve">Calibrachoa Calibasket Radiant Orange </t>
  </si>
  <si>
    <t xml:space="preserve">Calibrachoa Calibasket Sangria </t>
  </si>
  <si>
    <t xml:space="preserve">Calibrachoa Calibasket Sunny Side </t>
  </si>
  <si>
    <t xml:space="preserve">Calibrachoa Calibasket Viola </t>
  </si>
  <si>
    <t xml:space="preserve">Calibrachoa Calibasket Yellow </t>
  </si>
  <si>
    <t xml:space="preserve">Calibrachoa Calico </t>
  </si>
  <si>
    <t xml:space="preserve">Calibrachoa Caliloco Calico </t>
  </si>
  <si>
    <t xml:space="preserve">Calibrachoa Caliloco Caramel </t>
  </si>
  <si>
    <t xml:space="preserve">Calibrachoa Caliloco Dracula </t>
  </si>
  <si>
    <t xml:space="preserve">Calibrachoa Caliloco Dreamland </t>
  </si>
  <si>
    <t xml:space="preserve">Calibrachoa Caliloco Frankenberry </t>
  </si>
  <si>
    <t xml:space="preserve">Calibrachoa Caliloco Graffiti </t>
  </si>
  <si>
    <t xml:space="preserve">Calibrachoa Caliloco Illusion </t>
  </si>
  <si>
    <t xml:space="preserve">Calibrachoa Caliloco Mirage </t>
  </si>
  <si>
    <t xml:space="preserve">Calibrachoa Caliloco Pink Squish </t>
  </si>
  <si>
    <t xml:space="preserve">Calibrachoa Caliloco Plum Trouble </t>
  </si>
  <si>
    <t xml:space="preserve">Calibrachoa Caliloco Razzle Dazzle </t>
  </si>
  <si>
    <t xml:space="preserve">Calibrachoa Caliloco Spicy Honey </t>
  </si>
  <si>
    <t xml:space="preserve">Calibrachoa Caliloco Starfire Blue </t>
  </si>
  <si>
    <t xml:space="preserve">Calibrachoa Caliloco Starfire Orange </t>
  </si>
  <si>
    <t xml:space="preserve">Calibrachoa Caliloco Starfire Rose </t>
  </si>
  <si>
    <t xml:space="preserve">Calibrachoa Caliloco Sweetness </t>
  </si>
  <si>
    <t xml:space="preserve">Calibrachoa Calipetite Blue </t>
  </si>
  <si>
    <t xml:space="preserve">Calibrachoa Calipetite Mid Blue </t>
  </si>
  <si>
    <t xml:space="preserve">Calibrachoa Calipetite Pink </t>
  </si>
  <si>
    <t xml:space="preserve">Calibrachoa Calipetite Pink Splash </t>
  </si>
  <si>
    <t xml:space="preserve">Calibrachoa Calipetite Red </t>
  </si>
  <si>
    <t xml:space="preserve">Calibrachoa Calipetite Sunset Orange </t>
  </si>
  <si>
    <t xml:space="preserve">Calibrachoa Calipetite White </t>
  </si>
  <si>
    <t xml:space="preserve">Calibrachoa Calipetite Yellow </t>
  </si>
  <si>
    <t xml:space="preserve">Calibrachoa Caliplosion Purple </t>
  </si>
  <si>
    <t xml:space="preserve">Calibrachoa Calitastic Ballerina </t>
  </si>
  <si>
    <t xml:space="preserve">Calibrachoa Calitastic Blood Orange </t>
  </si>
  <si>
    <t xml:space="preserve">Calibrachoa Calitastic Bordeaux Star </t>
  </si>
  <si>
    <t xml:space="preserve">Calibrachoa Calitastic Bright Purple </t>
  </si>
  <si>
    <t xml:space="preserve">Calibrachoa Calitastic Bright Red </t>
  </si>
  <si>
    <t xml:space="preserve">Calibrachoa Calitastic Butter </t>
  </si>
  <si>
    <t xml:space="preserve">Calibrachoa Calitastic Cappuccino </t>
  </si>
  <si>
    <t xml:space="preserve">Calibrachoa Calitastic Dark Red </t>
  </si>
  <si>
    <t xml:space="preserve">Calibrachoa Calitastic Dark Violet </t>
  </si>
  <si>
    <t xml:space="preserve">Calibrachoa Calitastic Fancy Fuchsia </t>
  </si>
  <si>
    <t xml:space="preserve">Calibrachoa Calitastic Gold </t>
  </si>
  <si>
    <t xml:space="preserve">Calibrachoa Calitastic Golden Sun </t>
  </si>
  <si>
    <t xml:space="preserve">Calibrachoa Calitastic Ice Blue </t>
  </si>
  <si>
    <t xml:space="preserve">Calibrachoa Calitastic Indigo </t>
  </si>
  <si>
    <t xml:space="preserve">Calibrachoa Calitastic Mango </t>
  </si>
  <si>
    <t xml:space="preserve">Calibrachoa Calitastic Marooned </t>
  </si>
  <si>
    <t xml:space="preserve">Calibrachoa Calitastic Merry Cherry </t>
  </si>
  <si>
    <t xml:space="preserve">Calibrachoa Calitastic Noble Blue </t>
  </si>
  <si>
    <t xml:space="preserve">Calibrachoa Calitastic Orange </t>
  </si>
  <si>
    <t xml:space="preserve">Calibrachoa Calitastic Papaya </t>
  </si>
  <si>
    <t xml:space="preserve">Calibrachoa Calitastic Plumberry Pop </t>
  </si>
  <si>
    <t xml:space="preserve">Calibrachoa Calitastic Plumberry Punch </t>
  </si>
  <si>
    <t xml:space="preserve">Calibrachoa Calitastic Pumpkin Spice </t>
  </si>
  <si>
    <t xml:space="preserve">Calibrachoa Calitastic Raspberry </t>
  </si>
  <si>
    <t xml:space="preserve">Calibrachoa Calitastic Red Lips </t>
  </si>
  <si>
    <t xml:space="preserve">Calibrachoa Calitastic Strawberry </t>
  </si>
  <si>
    <t xml:space="preserve">Calibrachoa Calitastic Strawberry Wine </t>
  </si>
  <si>
    <t xml:space="preserve">Calibrachoa Calitastic Sunset </t>
  </si>
  <si>
    <t xml:space="preserve">Calibrachoa Calitastic Tricolor Pink </t>
  </si>
  <si>
    <t xml:space="preserve">Calibrachoa Calitastic Violaceous </t>
  </si>
  <si>
    <t xml:space="preserve">Calibrachoa Calitastic Violet Skies </t>
  </si>
  <si>
    <t xml:space="preserve">Calibrachoa Calitastic White </t>
  </si>
  <si>
    <t xml:space="preserve">Calibrachoa Candy Shop Bag Of Trix </t>
  </si>
  <si>
    <t xml:space="preserve">Calibrachoa Candy Shop Candy Bouquet </t>
  </si>
  <si>
    <t xml:space="preserve">Calibrachoa Candy Shop Candy Crush </t>
  </si>
  <si>
    <t xml:space="preserve">Calibrachoa Candy Shop Chocolate </t>
  </si>
  <si>
    <t xml:space="preserve">Calibrachoa Candy Shop Double Bubble Gum </t>
  </si>
  <si>
    <t xml:space="preserve">Calibrachoa Candy Shop Double Candy Bouquet </t>
  </si>
  <si>
    <t xml:space="preserve">Calibrachoa Candy Shop Double Grape Splash </t>
  </si>
  <si>
    <t xml:space="preserve">Calibrachoa Candy Shop Fancy Berry </t>
  </si>
  <si>
    <t xml:space="preserve">Calibrachoa Candy Shop Grape Splash </t>
  </si>
  <si>
    <t xml:space="preserve">Calibrachoa Candy Shop Milky Pink </t>
  </si>
  <si>
    <t xml:space="preserve">Calibrachoa Candy Shop Pixie Stix Mix </t>
  </si>
  <si>
    <t xml:space="preserve">Calibrachoa Candy Shop Sweet Dreams </t>
  </si>
  <si>
    <t xml:space="preserve">Calibrachoa Caramel </t>
  </si>
  <si>
    <t xml:space="preserve">Calibrachoa Celebration Banana </t>
  </si>
  <si>
    <t xml:space="preserve">Calibrachoa Celebration Candy Bouquet </t>
  </si>
  <si>
    <t xml:space="preserve">Calibrachoa Celebration Double Blue </t>
  </si>
  <si>
    <t xml:space="preserve">Calibrachoa Celebration Double Dark Red </t>
  </si>
  <si>
    <t xml:space="preserve">Calibrachoa Celebration Double Fuchsia </t>
  </si>
  <si>
    <t xml:space="preserve">Calibrachoa Celebration Double Orange Red </t>
  </si>
  <si>
    <t xml:space="preserve">Calibrachoa Celebration Double Pink-A-Dot </t>
  </si>
  <si>
    <t xml:space="preserve">Calibrachoa Celebration Double Soft Pink </t>
  </si>
  <si>
    <t xml:space="preserve">Calibrachoa Celebration Double White </t>
  </si>
  <si>
    <t xml:space="preserve">Calibrachoa Celebration Karneval Capri Mix </t>
  </si>
  <si>
    <t xml:space="preserve">Calibrachoa Celebration Karneval Heaven Mix </t>
  </si>
  <si>
    <t xml:space="preserve">Calibrachoa Celebration Karneval Orient Mix </t>
  </si>
  <si>
    <t xml:space="preserve">Calibrachoa Celebration Karneval Rio Mix </t>
  </si>
  <si>
    <t xml:space="preserve">Calibrachoa Celebration Karneval Sansibar Mix </t>
  </si>
  <si>
    <t xml:space="preserve">Calibrachoa Celebration Karneval Spring Mix </t>
  </si>
  <si>
    <t xml:space="preserve">Calibrachoa Celebration Karneval Tropical Mix </t>
  </si>
  <si>
    <t xml:space="preserve">Calibrachoa Celebration Karneval Vulcano Mix </t>
  </si>
  <si>
    <t xml:space="preserve">Calibrachoa Celebration Limoncello </t>
  </si>
  <si>
    <t xml:space="preserve">Calibrachoa Celebration Mix </t>
  </si>
  <si>
    <t xml:space="preserve">Calibrachoa Celebration Mozart </t>
  </si>
  <si>
    <t xml:space="preserve">Calibrachoa Celebration Neon Rose </t>
  </si>
  <si>
    <t xml:space="preserve">Calibrachoa Celebration Plum Rum </t>
  </si>
  <si>
    <t xml:space="preserve">Calibrachoa Celebration Purple Rain </t>
  </si>
  <si>
    <t xml:space="preserve">Calibrachoa Celebration Snow </t>
  </si>
  <si>
    <t xml:space="preserve">Calibrachoa Celebration Spring Mix </t>
  </si>
  <si>
    <t xml:space="preserve">Calibrachoa Chameleon Atomic Orange </t>
  </si>
  <si>
    <t xml:space="preserve">Calibrachoa Chameleon Avant-Garden </t>
  </si>
  <si>
    <t xml:space="preserve">Calibrachoa Chameleon Berry Daring </t>
  </si>
  <si>
    <t xml:space="preserve">Calibrachoa Chameleon Blackberry Pie </t>
  </si>
  <si>
    <t xml:space="preserve">Calibrachoa Chameleon Blueberry Scone </t>
  </si>
  <si>
    <t xml:space="preserve">Calibrachoa Chameleon Cherry Banana </t>
  </si>
  <si>
    <t xml:space="preserve">Calibrachoa Chameleon Double Desert Rose </t>
  </si>
  <si>
    <t xml:space="preserve">Calibrachoa Chameleon Double Pink Yellow </t>
  </si>
  <si>
    <t xml:space="preserve">Calibrachoa Chameleon Fairytale Mix </t>
  </si>
  <si>
    <t xml:space="preserve">Calibrachoa Chameleon Fashionista </t>
  </si>
  <si>
    <t xml:space="preserve">Calibrachoa Chameleon Frozen Ice </t>
  </si>
  <si>
    <t xml:space="preserve">Calibrachoa Chameleon Indian Summer </t>
  </si>
  <si>
    <t xml:space="preserve">Calibrachoa Chameleon Lavender Sorbet </t>
  </si>
  <si>
    <t xml:space="preserve">Calibrachoa Chameleon Lemon Berry </t>
  </si>
  <si>
    <t xml:space="preserve">Calibrachoa Chameleon Lemon Frose </t>
  </si>
  <si>
    <t xml:space="preserve">Calibrachoa Chameleon Milky Pink </t>
  </si>
  <si>
    <t xml:space="preserve">Calibrachoa Chameleon Pink Diamond </t>
  </si>
  <si>
    <t xml:space="preserve">Calibrachoa Chameleon Pink Passion </t>
  </si>
  <si>
    <t xml:space="preserve">Calibrachoa Chameleon Pink Sorbet </t>
  </si>
  <si>
    <t xml:space="preserve">Calibrachoa Chameleon Pink Splash </t>
  </si>
  <si>
    <t xml:space="preserve">Calibrachoa Chameleon Starlet Pink </t>
  </si>
  <si>
    <t xml:space="preserve">Calibrachoa Chameleon Sunshine Berry </t>
  </si>
  <si>
    <t xml:space="preserve">Calibrachoa Chameleon Tart Deco </t>
  </si>
  <si>
    <t xml:space="preserve">Calibrachoa Chameleon Twinkled Pink </t>
  </si>
  <si>
    <t xml:space="preserve">Calibrachoa Cielo Blue Delicious </t>
  </si>
  <si>
    <t xml:space="preserve">Calibrachoa Cielo Blue Splash </t>
  </si>
  <si>
    <t xml:space="preserve">Calibrachoa Cielo Blue Star </t>
  </si>
  <si>
    <t xml:space="preserve">Calibrachoa Cielo Firecracker </t>
  </si>
  <si>
    <t xml:space="preserve">Calibrachoa Cielo Grape Delicious </t>
  </si>
  <si>
    <t xml:space="preserve">Calibrachoa Cielo Orange </t>
  </si>
  <si>
    <t xml:space="preserve">Calibrachoa Cielo Orange Delicious </t>
  </si>
  <si>
    <t xml:space="preserve">Calibrachoa Cielo Orange Star </t>
  </si>
  <si>
    <t xml:space="preserve">Calibrachoa Cielo Pink Delicious </t>
  </si>
  <si>
    <t xml:space="preserve">Calibrachoa Cielo Pink Star </t>
  </si>
  <si>
    <t xml:space="preserve">Calibrachoa Cielo Raspberry Delicious </t>
  </si>
  <si>
    <t xml:space="preserve">Calibrachoa Cielo Red Star </t>
  </si>
  <si>
    <t xml:space="preserve">Calibrachoa Cielo Yellow </t>
  </si>
  <si>
    <t xml:space="preserve">Calibrachoa Colibri Abstract Guava </t>
  </si>
  <si>
    <t xml:space="preserve">Calibrachoa Colibri Blizzard </t>
  </si>
  <si>
    <t xml:space="preserve">Calibrachoa Colibri Bright Red </t>
  </si>
  <si>
    <t xml:space="preserve">Calibrachoa Colibri Cherry Lace </t>
  </si>
  <si>
    <t xml:space="preserve">Calibrachoa Colibri Dark Lavender </t>
  </si>
  <si>
    <t xml:space="preserve">Calibrachoa Colibri Double Copper </t>
  </si>
  <si>
    <t xml:space="preserve">Calibrachoa Colibri Double Deep Purple </t>
  </si>
  <si>
    <t xml:space="preserve">Calibrachoa Colibri Double Violet </t>
  </si>
  <si>
    <t xml:space="preserve">Calibrachoa Colibri Exotic Red Bling </t>
  </si>
  <si>
    <t xml:space="preserve">Calibrachoa Colibri Lemon </t>
  </si>
  <si>
    <t xml:space="preserve">Calibrachoa Colibri Malibu Pink </t>
  </si>
  <si>
    <t xml:space="preserve">Calibrachoa Colibri Mellow Yellow </t>
  </si>
  <si>
    <t xml:space="preserve">Calibrachoa Colibri Orange </t>
  </si>
  <si>
    <t xml:space="preserve">Calibrachoa Colibri Pink </t>
  </si>
  <si>
    <t xml:space="preserve">Calibrachoa Colibri Pink Bling </t>
  </si>
  <si>
    <t xml:space="preserve">Calibrachoa Colibri Pink Flamingo </t>
  </si>
  <si>
    <t xml:space="preserve">Calibrachoa Colibri Pink Lace </t>
  </si>
  <si>
    <t xml:space="preserve">Calibrachoa Colibri Plum </t>
  </si>
  <si>
    <t xml:space="preserve">Calibrachoa Colibri Pure White </t>
  </si>
  <si>
    <t xml:space="preserve">Calibrachoa Colibri Purple Bling </t>
  </si>
  <si>
    <t xml:space="preserve">Calibrachoa Colibri Purple Lace </t>
  </si>
  <si>
    <t xml:space="preserve">Calibrachoa Colibri Spark Purple </t>
  </si>
  <si>
    <t xml:space="preserve">Calibrachoa Colibri Tangerine </t>
  </si>
  <si>
    <t xml:space="preserve">Calibrachoa Colibri Yellow Canary </t>
  </si>
  <si>
    <t xml:space="preserve">Calibrachoa Cruze Control Apple Delicious </t>
  </si>
  <si>
    <t xml:space="preserve">Calibrachoa Cruze Control Blue </t>
  </si>
  <si>
    <t xml:space="preserve">Calibrachoa Cruze Control Blue Delicious </t>
  </si>
  <si>
    <t xml:space="preserve">Calibrachoa Cruze Control Blue Splash </t>
  </si>
  <si>
    <t xml:space="preserve">Calibrachoa Cruze Control Blue Star </t>
  </si>
  <si>
    <t xml:space="preserve">Calibrachoa Cruze Control Dark Blue </t>
  </si>
  <si>
    <t xml:space="preserve">Calibrachoa Cruze Control Giant Rose </t>
  </si>
  <si>
    <t xml:space="preserve">Calibrachoa Cruze Control Grape Delicious </t>
  </si>
  <si>
    <t xml:space="preserve">Calibrachoa Cruze Control Lemon </t>
  </si>
  <si>
    <t xml:space="preserve">Calibrachoa Cruze Control Orange </t>
  </si>
  <si>
    <t xml:space="preserve">Calibrachoa Cruze Control Orange Delicious </t>
  </si>
  <si>
    <t xml:space="preserve">Calibrachoa Cruze Control Orange Splash </t>
  </si>
  <si>
    <t xml:space="preserve">Calibrachoa Cruze Control Pink </t>
  </si>
  <si>
    <t xml:space="preserve">Calibrachoa Cruze Control Pink Delicious </t>
  </si>
  <si>
    <t xml:space="preserve">Calibrachoa Cruze Control Pink Flair </t>
  </si>
  <si>
    <t xml:space="preserve">Calibrachoa Cruze Control Pink Splash </t>
  </si>
  <si>
    <t xml:space="preserve">Calibrachoa Cruze Control Red </t>
  </si>
  <si>
    <t xml:space="preserve">Calibrachoa Cruze Control Red Delicious </t>
  </si>
  <si>
    <t xml:space="preserve">Calibrachoa Cruze Control Rose </t>
  </si>
  <si>
    <t xml:space="preserve">Calibrachoa Cruze Control Stardust Blue </t>
  </si>
  <si>
    <t xml:space="preserve">Calibrachoa Cruze Control Violet </t>
  </si>
  <si>
    <t xml:space="preserve">Calibrachoa Cruze Control White </t>
  </si>
  <si>
    <t xml:space="preserve">Calibrachoa Cruze Control White Delicious </t>
  </si>
  <si>
    <t xml:space="preserve">Calibrachoa Cruze Control Yellow </t>
  </si>
  <si>
    <t xml:space="preserve">Calibrachoa Cruze Control Yellow Delicious </t>
  </si>
  <si>
    <t xml:space="preserve">Calibrachoa Dracula </t>
  </si>
  <si>
    <t xml:space="preserve">Calibrachoa Early Bird Lilac </t>
  </si>
  <si>
    <t xml:space="preserve">Calibrachoa Early Bird Red </t>
  </si>
  <si>
    <t xml:space="preserve">Calibrachoa Eyecatcher Blue </t>
  </si>
  <si>
    <t xml:space="preserve">Calibrachoa Eyecatcher Orange </t>
  </si>
  <si>
    <t xml:space="preserve">Calibrachoa Eyecatcher Pink </t>
  </si>
  <si>
    <t xml:space="preserve">Calibrachoa Eyecatcher Purple </t>
  </si>
  <si>
    <t xml:space="preserve">Calibrachoa Eyecatcher Rose </t>
  </si>
  <si>
    <t xml:space="preserve">Calibrachoa Eyecatcher Sunspot </t>
  </si>
  <si>
    <t xml:space="preserve">Calibrachoa Eyecatcher White </t>
  </si>
  <si>
    <t xml:space="preserve">Calibrachoa Eyeconic Apricot </t>
  </si>
  <si>
    <t xml:space="preserve">Calibrachoa Eyeconic Cherry Blossom </t>
  </si>
  <si>
    <t xml:space="preserve">Calibrachoa Eyeconic Orange </t>
  </si>
  <si>
    <t xml:space="preserve">Calibrachoa Eyeconic Peach </t>
  </si>
  <si>
    <t xml:space="preserve">Calibrachoa Eyeconic Pink </t>
  </si>
  <si>
    <t xml:space="preserve">Calibrachoa Eyeconic Purple </t>
  </si>
  <si>
    <t xml:space="preserve">Calibrachoa Eyeconic Strawberry </t>
  </si>
  <si>
    <t xml:space="preserve">Calibrachoa Eyeconic Sunset </t>
  </si>
  <si>
    <t xml:space="preserve">Calibrachoa Glamorous </t>
  </si>
  <si>
    <t xml:space="preserve">Calibrachoa Illusion </t>
  </si>
  <si>
    <t xml:space="preserve">Calibrachoa Kabloom Blue </t>
  </si>
  <si>
    <t xml:space="preserve">Calibrachoa Kabloom Cherry </t>
  </si>
  <si>
    <t xml:space="preserve">Calibrachoa Kabloom Coral </t>
  </si>
  <si>
    <t xml:space="preserve">Calibrachoa Kabloom Denim </t>
  </si>
  <si>
    <t xml:space="preserve">Calibrachoa Kabloom Light Pink Blast </t>
  </si>
  <si>
    <t xml:space="preserve">Calibrachoa Kabloom Orange </t>
  </si>
  <si>
    <t xml:space="preserve">Calibrachoa Kabloom Pink </t>
  </si>
  <si>
    <t xml:space="preserve">Calibrachoa Kabloom White </t>
  </si>
  <si>
    <t xml:space="preserve">Calibrachoa Kabloom Yellow </t>
  </si>
  <si>
    <t xml:space="preserve">Calibrachoa Lia Abstract Lemon Cherry </t>
  </si>
  <si>
    <t xml:space="preserve">Calibrachoa Lia Abstract Pink </t>
  </si>
  <si>
    <t xml:space="preserve">Calibrachoa Lia Blue </t>
  </si>
  <si>
    <t xml:space="preserve">Calibrachoa Lia Bubblegum </t>
  </si>
  <si>
    <t xml:space="preserve">Calibrachoa Lia Chili Pepper </t>
  </si>
  <si>
    <t xml:space="preserve">Calibrachoa Lia Cranberry </t>
  </si>
  <si>
    <t xml:space="preserve">Calibrachoa Lia Dark Red </t>
  </si>
  <si>
    <t xml:space="preserve">Calibrachoa Lia Glaze </t>
  </si>
  <si>
    <t xml:space="preserve">Calibrachoa Lia Melon </t>
  </si>
  <si>
    <t xml:space="preserve">Calibrachoa Lia Orange Fire </t>
  </si>
  <si>
    <t xml:space="preserve">Calibrachoa Lia Sky Blue </t>
  </si>
  <si>
    <t xml:space="preserve">Calibrachoa Lia Spark Lavender </t>
  </si>
  <si>
    <t xml:space="preserve">Calibrachoa Lia Spark Pink </t>
  </si>
  <si>
    <t xml:space="preserve">Calibrachoa Lia Violet </t>
  </si>
  <si>
    <t xml:space="preserve">Calibrachoa Lia Yellow </t>
  </si>
  <si>
    <t xml:space="preserve">Calibrachoa Lia Yellow Improved </t>
  </si>
  <si>
    <t xml:space="preserve">Calibrachoa Million Bells Mounding Butter Pop </t>
  </si>
  <si>
    <t xml:space="preserve">Calibrachoa Million Bells Mounding Cherry Pink </t>
  </si>
  <si>
    <t xml:space="preserve">Calibrachoa Million Bells Mounding Crackling Fire </t>
  </si>
  <si>
    <t xml:space="preserve">Calibrachoa Million Bells Mounding Neon Yellow </t>
  </si>
  <si>
    <t xml:space="preserve">Calibrachoa Million Bells Mounding Orangina </t>
  </si>
  <si>
    <t xml:space="preserve">Calibrachoa Million Bells Mounding Terra Cotta </t>
  </si>
  <si>
    <t xml:space="preserve">Calibrachoa Million Bells Mounding White </t>
  </si>
  <si>
    <t xml:space="preserve">Calibrachoa Million Bells Trailing Blue </t>
  </si>
  <si>
    <t xml:space="preserve">Calibrachoa Million Bells Trailing Blue 09 </t>
  </si>
  <si>
    <t xml:space="preserve">Calibrachoa Million Bells Trailing Magenta </t>
  </si>
  <si>
    <t xml:space="preserve">Calibrachoa Million Bells Trailing Pink </t>
  </si>
  <si>
    <t xml:space="preserve">Calibrachoa Million Bells Trailing Red </t>
  </si>
  <si>
    <t xml:space="preserve">Calibrachoa Million Bells Trailing White </t>
  </si>
  <si>
    <t xml:space="preserve">Calibrachoa Million Bells Trailing Yellow </t>
  </si>
  <si>
    <t xml:space="preserve">Calibrachoa Million Bells Vintage Violet </t>
  </si>
  <si>
    <t xml:space="preserve">Calibrachoa Noa Almond Blossom </t>
  </si>
  <si>
    <t xml:space="preserve">Calibrachoa Noa Blue </t>
  </si>
  <si>
    <t xml:space="preserve">Calibrachoa Noa Blue Legend </t>
  </si>
  <si>
    <t xml:space="preserve">Calibrachoa Noa Cherry </t>
  </si>
  <si>
    <t xml:space="preserve">Calibrachoa Noa Dark Pink Carnival </t>
  </si>
  <si>
    <t xml:space="preserve">Calibrachoa Noa Deep Purple </t>
  </si>
  <si>
    <t xml:space="preserve">Calibrachoa Noa Mega Magenta </t>
  </si>
  <si>
    <t xml:space="preserve">Calibrachoa Noa Mega Pink </t>
  </si>
  <si>
    <t xml:space="preserve">Calibrachoa Noa Papaya </t>
  </si>
  <si>
    <t xml:space="preserve">Calibrachoa Noa Peach </t>
  </si>
  <si>
    <t xml:space="preserve">Calibrachoa Noa Red </t>
  </si>
  <si>
    <t xml:space="preserve">Calibrachoa Noa Red Wine </t>
  </si>
  <si>
    <t xml:space="preserve">Calibrachoa Noa Snow </t>
  </si>
  <si>
    <t xml:space="preserve">Calibrachoa Noa Sunlight </t>
  </si>
  <si>
    <t xml:space="preserve">Calibrachoa Noa Sunset </t>
  </si>
  <si>
    <t xml:space="preserve">Calibrachoa Noa Ultra Purple </t>
  </si>
  <si>
    <t xml:space="preserve">Calibrachoa Noa White </t>
  </si>
  <si>
    <t xml:space="preserve">Calibrachoa Noa Yellow </t>
  </si>
  <si>
    <t xml:space="preserve">Calibrachoa Ombre Bahama </t>
  </si>
  <si>
    <t xml:space="preserve">Calibrachoa Ombre Blue </t>
  </si>
  <si>
    <t xml:space="preserve">Calibrachoa Ombre Blush </t>
  </si>
  <si>
    <t xml:space="preserve">Calibrachoa Ombre Pink </t>
  </si>
  <si>
    <t xml:space="preserve">Calibrachoa Ombre Purple </t>
  </si>
  <si>
    <t xml:space="preserve">Calibrachoa Ombre Sunrise </t>
  </si>
  <si>
    <t xml:space="preserve">Calibrachoa Ombre Yellow </t>
  </si>
  <si>
    <t xml:space="preserve">Calla Lily Black Eyed Lady </t>
  </si>
  <si>
    <t xml:space="preserve">Calla Lily Bloody Mary </t>
  </si>
  <si>
    <t xml:space="preserve">Calla Lily Callafornia Red </t>
  </si>
  <si>
    <t xml:space="preserve">Calla Lily Crystal Clear </t>
  </si>
  <si>
    <t xml:space="preserve">Calla Lily Dubai Nights </t>
  </si>
  <si>
    <t xml:space="preserve">Calla Lily Flame </t>
  </si>
  <si>
    <t xml:space="preserve">Calla Lily Garnet Glow </t>
  </si>
  <si>
    <t xml:space="preserve">Calla Lily Gold Crown </t>
  </si>
  <si>
    <t xml:space="preserve">Calla Lily Grape Velvet </t>
  </si>
  <si>
    <t xml:space="preserve">Calla Lily Intimate Ivory </t>
  </si>
  <si>
    <t xml:space="preserve">Calla Lily Morning Sun </t>
  </si>
  <si>
    <t xml:space="preserve">Calla Lily Night Club </t>
  </si>
  <si>
    <t xml:space="preserve">Calla Lily Night Life </t>
  </si>
  <si>
    <t xml:space="preserve">Calla Lily Odessa </t>
  </si>
  <si>
    <t xml:space="preserve">Calla Lily Picasso </t>
  </si>
  <si>
    <t xml:space="preserve">Calla Lily Red Alert </t>
  </si>
  <si>
    <t xml:space="preserve">Calla Lily Yellow Queen </t>
  </si>
  <si>
    <t xml:space="preserve">Calocephalus Bed Head </t>
  </si>
  <si>
    <t xml:space="preserve">Calocephalus Silver Star </t>
  </si>
  <si>
    <t xml:space="preserve">Campanula Appeal Deep Blue </t>
  </si>
  <si>
    <t xml:space="preserve">Campanula Appeal Pink </t>
  </si>
  <si>
    <t xml:space="preserve">Campanula Birch Hybrid </t>
  </si>
  <si>
    <t xml:space="preserve">Campanula Blue </t>
  </si>
  <si>
    <t xml:space="preserve">Campanula Blue Rivulet </t>
  </si>
  <si>
    <t xml:space="preserve">Campanula Blue Waterfall </t>
  </si>
  <si>
    <t xml:space="preserve">Campanula Campanella Blue </t>
  </si>
  <si>
    <t xml:space="preserve">Campanula Campanella Lavender </t>
  </si>
  <si>
    <t xml:space="preserve">Campanula Campanella Pink </t>
  </si>
  <si>
    <t xml:space="preserve">Campanula Cariboo Blue </t>
  </si>
  <si>
    <t xml:space="preserve">Campanula Cariboo Forte Blue </t>
  </si>
  <si>
    <t xml:space="preserve">Campanula Champion Blue </t>
  </si>
  <si>
    <t xml:space="preserve">Campanula Champion Mix </t>
  </si>
  <si>
    <t xml:space="preserve">Campanula Clips Blue </t>
  </si>
  <si>
    <t xml:space="preserve">Campanula Clips Deep Blue </t>
  </si>
  <si>
    <t xml:space="preserve">Campanula Clips White </t>
  </si>
  <si>
    <t xml:space="preserve">Campanula Clockwise Compact Deep Blue </t>
  </si>
  <si>
    <t xml:space="preserve">Campanula Country Bells Pink </t>
  </si>
  <si>
    <t xml:space="preserve">Campanula Emerald </t>
  </si>
  <si>
    <t xml:space="preserve">Campanula Freya </t>
  </si>
  <si>
    <t xml:space="preserve">Campanula Pearl Deep Blue </t>
  </si>
  <si>
    <t xml:space="preserve">Campanula Pearl Mix </t>
  </si>
  <si>
    <t xml:space="preserve">Campanula Pearl White </t>
  </si>
  <si>
    <t xml:space="preserve">Campanula Pinkins </t>
  </si>
  <si>
    <t xml:space="preserve">Campanula Pristar Deep Blue </t>
  </si>
  <si>
    <t xml:space="preserve">Campanula Pristar White </t>
  </si>
  <si>
    <t xml:space="preserve">Campanula Rapido Blue </t>
  </si>
  <si>
    <t xml:space="preserve">Campanula Rapido White </t>
  </si>
  <si>
    <t xml:space="preserve">Campanula Royal Wedding </t>
  </si>
  <si>
    <t xml:space="preserve">Campanula Spring Bell 2.0 Blue </t>
  </si>
  <si>
    <t xml:space="preserve">Campanula Spring Bell 2.0 Dark Blue </t>
  </si>
  <si>
    <t xml:space="preserve">Campanula Spring Bell 2.0 White </t>
  </si>
  <si>
    <t xml:space="preserve">Campanula Superba </t>
  </si>
  <si>
    <t xml:space="preserve">Campanula Swinging Bells Blue </t>
  </si>
  <si>
    <t xml:space="preserve">Campanula Swinging Bells White </t>
  </si>
  <si>
    <t xml:space="preserve">Campanula Takion Blue </t>
  </si>
  <si>
    <t xml:space="preserve">Campanula White </t>
  </si>
  <si>
    <t xml:space="preserve">Canna Alaska </t>
  </si>
  <si>
    <t xml:space="preserve">Canna Apricot Frost </t>
  </si>
  <si>
    <t xml:space="preserve">Canna Australia </t>
  </si>
  <si>
    <t xml:space="preserve">Canna Black Knight </t>
  </si>
  <si>
    <t xml:space="preserve">Canna Caballero </t>
  </si>
  <si>
    <t xml:space="preserve">Canna Cannasol Happy Carmen </t>
  </si>
  <si>
    <t xml:space="preserve">Canna Cannasol Happy Cleo </t>
  </si>
  <si>
    <t xml:space="preserve">Canna Cannasol Happy Emily </t>
  </si>
  <si>
    <t xml:space="preserve">Canna Cannasol Happy Isabel </t>
  </si>
  <si>
    <t xml:space="preserve">Canna Cannasol Happy Julia </t>
  </si>
  <si>
    <t xml:space="preserve">Canna Cannasol Happy Wilma </t>
  </si>
  <si>
    <t xml:space="preserve">Canna Cannova Bronze Orange </t>
  </si>
  <si>
    <t xml:space="preserve">Canna Cannova Bronze Peach </t>
  </si>
  <si>
    <t xml:space="preserve">Canna Cannova Bronze Scarlet </t>
  </si>
  <si>
    <t xml:space="preserve">Canna Cannova Gold Leopard </t>
  </si>
  <si>
    <t xml:space="preserve">Canna Cannova Mango </t>
  </si>
  <si>
    <t xml:space="preserve">Canna Cannova Mix </t>
  </si>
  <si>
    <t xml:space="preserve">Canna Cannova Orange Shades </t>
  </si>
  <si>
    <t xml:space="preserve">Canna Cannova Red Golden Flame </t>
  </si>
  <si>
    <t xml:space="preserve">Canna Cannova Red Shades </t>
  </si>
  <si>
    <t xml:space="preserve">Canna Cannova Rose </t>
  </si>
  <si>
    <t xml:space="preserve">Canna Cannova Rose Dark Bud </t>
  </si>
  <si>
    <t xml:space="preserve">Canna Cannova Scarlet </t>
  </si>
  <si>
    <t xml:space="preserve">Canna Cannova Select Red Flame </t>
  </si>
  <si>
    <t xml:space="preserve">Canna Cannova Yellow </t>
  </si>
  <si>
    <t xml:space="preserve">Canna China Doll </t>
  </si>
  <si>
    <t xml:space="preserve">Canna City Of Portland </t>
  </si>
  <si>
    <t xml:space="preserve">Canna Cleopatra </t>
  </si>
  <si>
    <t xml:space="preserve">Canna Durban </t>
  </si>
  <si>
    <t xml:space="preserve">Canna Futurity Pink </t>
  </si>
  <si>
    <t xml:space="preserve">Canna Futurity Red </t>
  </si>
  <si>
    <t xml:space="preserve">Canna Futurity Yellow </t>
  </si>
  <si>
    <t xml:space="preserve">Canna Kreta </t>
  </si>
  <si>
    <t xml:space="preserve">Canna Lucifer </t>
  </si>
  <si>
    <t xml:space="preserve">Canna Madeira </t>
  </si>
  <si>
    <t xml:space="preserve">Canna Peach Blush </t>
  </si>
  <si>
    <t xml:space="preserve">Canna Phasion </t>
  </si>
  <si>
    <t xml:space="preserve">Canna Pretoria </t>
  </si>
  <si>
    <t xml:space="preserve">Canna Richard Wallace </t>
  </si>
  <si>
    <t xml:space="preserve">Canna Robert Kemp </t>
  </si>
  <si>
    <t xml:space="preserve">Canna Salmon Pink </t>
  </si>
  <si>
    <t xml:space="preserve">Canna South Pacific Orange </t>
  </si>
  <si>
    <t xml:space="preserve">Canna South Pacific Scarlet </t>
  </si>
  <si>
    <t xml:space="preserve">Canna Stuttgart </t>
  </si>
  <si>
    <t xml:space="preserve">Canna Taroudant </t>
  </si>
  <si>
    <t xml:space="preserve">Canna Tenerife </t>
  </si>
  <si>
    <t xml:space="preserve">Canna The President </t>
  </si>
  <si>
    <t xml:space="preserve">Canna Tropical Bronze Scarlet </t>
  </si>
  <si>
    <t xml:space="preserve">Canna Tropical Red </t>
  </si>
  <si>
    <t xml:space="preserve">Canna Tropical Rose </t>
  </si>
  <si>
    <t xml:space="preserve">Canna Tropical Salmon </t>
  </si>
  <si>
    <t xml:space="preserve">Canna Tropical White </t>
  </si>
  <si>
    <t xml:space="preserve">Canna Tropical Yellow </t>
  </si>
  <si>
    <t xml:space="preserve">Canna Velvet Red Africa </t>
  </si>
  <si>
    <t xml:space="preserve">Canna Wyoming </t>
  </si>
  <si>
    <t xml:space="preserve">Canna Yellow King Humbert </t>
  </si>
  <si>
    <t xml:space="preserve">Cantaloupe Sugar Cube </t>
  </si>
  <si>
    <t xml:space="preserve">Carex Colorgrass Amazon Mist </t>
  </si>
  <si>
    <t xml:space="preserve">Carex Colorgrass Bronco </t>
  </si>
  <si>
    <t xml:space="preserve">Carex Colorgrass Phoenix Green </t>
  </si>
  <si>
    <t xml:space="preserve">Carex Colorgrass Red Rooster </t>
  </si>
  <si>
    <t xml:space="preserve">Carex Evercolor Everest </t>
  </si>
  <si>
    <t xml:space="preserve">Carex Evercolor Everillo </t>
  </si>
  <si>
    <t xml:space="preserve">Carex Evergold </t>
  </si>
  <si>
    <t xml:space="preserve">Carex Feather Falls </t>
  </si>
  <si>
    <t xml:space="preserve">Carex Ice Dance </t>
  </si>
  <si>
    <t xml:space="preserve">Carex Moon Falls </t>
  </si>
  <si>
    <t xml:space="preserve">Carex Prairie Fire </t>
  </si>
  <si>
    <t xml:space="preserve">Carnivale  Carnivale    </t>
  </si>
  <si>
    <t xml:space="preserve">Carrots Coreless Nantes </t>
  </si>
  <si>
    <t xml:space="preserve">Carrots Orange Blaze </t>
  </si>
  <si>
    <t xml:space="preserve">Caryopteris Dark Knight </t>
  </si>
  <si>
    <t xml:space="preserve">Caryopteris Emerald Crest </t>
  </si>
  <si>
    <t xml:space="preserve">Caryopteris First Choice </t>
  </si>
  <si>
    <t xml:space="preserve">Caryopteris Gold Crest </t>
  </si>
  <si>
    <t xml:space="preserve">Caryopteris Longwood Blue </t>
  </si>
  <si>
    <t xml:space="preserve">Caryopteris Pavilion Blue </t>
  </si>
  <si>
    <t xml:space="preserve">Caryopteris Pavilion Pink </t>
  </si>
  <si>
    <t xml:space="preserve">Caryopteris Pavilion White </t>
  </si>
  <si>
    <t xml:space="preserve">Catananche Blue </t>
  </si>
  <si>
    <t xml:space="preserve">Cauliflower Amazing </t>
  </si>
  <si>
    <t xml:space="preserve">Cauliflower Candid Charm </t>
  </si>
  <si>
    <t xml:space="preserve">Cauliflower Cheddar </t>
  </si>
  <si>
    <t xml:space="preserve">Cauliflower Early Snowball A </t>
  </si>
  <si>
    <t xml:space="preserve">Cauliflower Majestic </t>
  </si>
  <si>
    <t xml:space="preserve">Cauliflower Murasaki Fioretto 70 </t>
  </si>
  <si>
    <t xml:space="preserve">Cauliflower Self-Blanching </t>
  </si>
  <si>
    <t xml:space="preserve">Cauliflower Snow Crown </t>
  </si>
  <si>
    <t xml:space="preserve">Cauliflower Snowball </t>
  </si>
  <si>
    <t xml:space="preserve">Celery E-Z Leaf </t>
  </si>
  <si>
    <t xml:space="preserve">Celery Giant Pascal </t>
  </si>
  <si>
    <t xml:space="preserve">Celery Summer Pascal </t>
  </si>
  <si>
    <t xml:space="preserve">Celery Tango </t>
  </si>
  <si>
    <t xml:space="preserve">Celery Utah </t>
  </si>
  <si>
    <t xml:space="preserve">Celosia Armor Mix </t>
  </si>
  <si>
    <t xml:space="preserve">Celosia Arrabona Pink </t>
  </si>
  <si>
    <t xml:space="preserve">Celosia Arrabona Red </t>
  </si>
  <si>
    <t xml:space="preserve">Celosia Asian Garden </t>
  </si>
  <si>
    <t xml:space="preserve">Celosia Bombay Mix </t>
  </si>
  <si>
    <t xml:space="preserve">Celosia Brainiac Lightning Yellow </t>
  </si>
  <si>
    <t xml:space="preserve">Celosia Brainiac Mix </t>
  </si>
  <si>
    <t xml:space="preserve">Celosia Brainiac Raven Red </t>
  </si>
  <si>
    <t xml:space="preserve">Celosia Bright Sparks Bright Red Bronze Foliage </t>
  </si>
  <si>
    <t xml:space="preserve">Celosia Bright Sparks Burgundy </t>
  </si>
  <si>
    <t xml:space="preserve">Celosia Bright Sparks Mix </t>
  </si>
  <si>
    <t xml:space="preserve">Celosia Bright Sparks Pink </t>
  </si>
  <si>
    <t xml:space="preserve">Celosia Bright Sparks Scarlet </t>
  </si>
  <si>
    <t xml:space="preserve">Celosia Bright Sparks Yellow </t>
  </si>
  <si>
    <t xml:space="preserve">Celosia Burning Embers </t>
  </si>
  <si>
    <t xml:space="preserve">Celosia Castle Mix </t>
  </si>
  <si>
    <t xml:space="preserve">Celosia Castle Orange </t>
  </si>
  <si>
    <t xml:space="preserve">Celosia Castle Pink </t>
  </si>
  <si>
    <t xml:space="preserve">Celosia Castle Scarlet </t>
  </si>
  <si>
    <t xml:space="preserve">Celosia Castle Yellow </t>
  </si>
  <si>
    <t xml:space="preserve">Celosia Celway Mix </t>
  </si>
  <si>
    <t xml:space="preserve">Celosia Century Mix </t>
  </si>
  <si>
    <t xml:space="preserve">Celosia Century Red </t>
  </si>
  <si>
    <t xml:space="preserve">Celosia Century Yellow </t>
  </si>
  <si>
    <t xml:space="preserve">Celosia Chief Mix </t>
  </si>
  <si>
    <t xml:space="preserve">Celosia Concertina Mixture </t>
  </si>
  <si>
    <t xml:space="preserve">Celosia Concertina Pink </t>
  </si>
  <si>
    <t xml:space="preserve">Celosia Concertina Purple </t>
  </si>
  <si>
    <t xml:space="preserve">Celosia Concertina Red </t>
  </si>
  <si>
    <t xml:space="preserve">Celosia Concertina Red Dark Leaf </t>
  </si>
  <si>
    <t xml:space="preserve">Celosia Concertina Yellow </t>
  </si>
  <si>
    <t xml:space="preserve">Celosia Dracula </t>
  </si>
  <si>
    <t xml:space="preserve">Celosia Dragons Breath </t>
  </si>
  <si>
    <t xml:space="preserve">Celosia Dwarf Mix </t>
  </si>
  <si>
    <t xml:space="preserve">Celosia Fashion Look Mix </t>
  </si>
  <si>
    <t xml:space="preserve">Celosia First Flame Mixture  </t>
  </si>
  <si>
    <t xml:space="preserve">Celosia First Flame Orange </t>
  </si>
  <si>
    <t xml:space="preserve">Celosia First Flame Purple </t>
  </si>
  <si>
    <t xml:space="preserve">Celosia First Flame Red </t>
  </si>
  <si>
    <t xml:space="preserve">Celosia First Flame Scarlet  </t>
  </si>
  <si>
    <t xml:space="preserve">Celosia First Flame Yellow </t>
  </si>
  <si>
    <t xml:space="preserve">Celosia Flamingo Feather </t>
  </si>
  <si>
    <t xml:space="preserve">Celosia Flamingo Purple </t>
  </si>
  <si>
    <t xml:space="preserve">Celosia Flamma Bright Red </t>
  </si>
  <si>
    <t>argentea plumosa nana</t>
  </si>
  <si>
    <t xml:space="preserve">Celosia Flamma Golden </t>
  </si>
  <si>
    <t xml:space="preserve">Celosia Flamma Mix </t>
  </si>
  <si>
    <t xml:space="preserve">Celosia Flamma Orange </t>
  </si>
  <si>
    <t xml:space="preserve">Celosia Flamma Pink </t>
  </si>
  <si>
    <t xml:space="preserve">Celosia Flamma Red </t>
  </si>
  <si>
    <t xml:space="preserve">Celosia Flamma Rose </t>
  </si>
  <si>
    <t xml:space="preserve">Celosia Fresh Look Gold </t>
  </si>
  <si>
    <t xml:space="preserve">Celosia Fresh Look Mix </t>
  </si>
  <si>
    <t xml:space="preserve">Celosia Fresh Look Orange </t>
  </si>
  <si>
    <t xml:space="preserve">Celosia Fresh Look Red </t>
  </si>
  <si>
    <t xml:space="preserve">Celosia Fresh Look Yellow </t>
  </si>
  <si>
    <t xml:space="preserve">Celosia Geisha Mix </t>
  </si>
  <si>
    <t xml:space="preserve">Celosia Glorious Mix </t>
  </si>
  <si>
    <t xml:space="preserve">Celosia Glorious Pink </t>
  </si>
  <si>
    <t xml:space="preserve">Celosia Glorious Red </t>
  </si>
  <si>
    <t xml:space="preserve">Celosia Glorious Yellow </t>
  </si>
  <si>
    <t xml:space="preserve">Celosia Ice Cream Cherry </t>
  </si>
  <si>
    <t xml:space="preserve">Celosia Ice Cream Mixture </t>
  </si>
  <si>
    <t xml:space="preserve">Celosia Ice Cream Orange </t>
  </si>
  <si>
    <t xml:space="preserve">Celosia Ice Cream Yellow </t>
  </si>
  <si>
    <t xml:space="preserve">Celosia Intenz </t>
  </si>
  <si>
    <t xml:space="preserve">Celosia Jewel Box Mix </t>
  </si>
  <si>
    <t xml:space="preserve">Celosia Kelos Atomic Deep Purple </t>
  </si>
  <si>
    <t xml:space="preserve">Celosia Kelos Atomic Light Pink </t>
  </si>
  <si>
    <t xml:space="preserve">Celosia Kelos Atomic Neon Pink </t>
  </si>
  <si>
    <t xml:space="preserve">Celosia Kelos Atomic Purple Pink </t>
  </si>
  <si>
    <t xml:space="preserve">Celosia Kelos Atomic Rocket Purple </t>
  </si>
  <si>
    <t xml:space="preserve">Celosia Kelos Atomic Violet </t>
  </si>
  <si>
    <t xml:space="preserve">Celosia Kelos Candela Pink </t>
  </si>
  <si>
    <t xml:space="preserve">Celosia Kelos Fire </t>
  </si>
  <si>
    <t xml:space="preserve">Celosia Kelos Fire Lime </t>
  </si>
  <si>
    <t xml:space="preserve">Celosia Kelos Fire Magenta </t>
  </si>
  <si>
    <t xml:space="preserve">Celosia Kelos Fire Orange </t>
  </si>
  <si>
    <t xml:space="preserve">Celosia Kelos Fire Pink </t>
  </si>
  <si>
    <t xml:space="preserve">Celosia Kelos Fire Purple </t>
  </si>
  <si>
    <t xml:space="preserve">Celosia Kelos Fire Red </t>
  </si>
  <si>
    <t xml:space="preserve">Celosia Kelos Fire Scarlet </t>
  </si>
  <si>
    <t xml:space="preserve">Celosia Kelos Fire Yellow </t>
  </si>
  <si>
    <t xml:space="preserve">Celosia Kelos Lunar Magenta </t>
  </si>
  <si>
    <t xml:space="preserve">Celosia Kelos Lunar Pink </t>
  </si>
  <si>
    <t xml:space="preserve">Celosia Kelos Lunar Yellow </t>
  </si>
  <si>
    <t xml:space="preserve">Celosia Kelos Purple </t>
  </si>
  <si>
    <t xml:space="preserve">Celosia Kimono Cherry Red </t>
  </si>
  <si>
    <t xml:space="preserve">Celosia Kimono Mix </t>
  </si>
  <si>
    <t xml:space="preserve">Celosia Kimono Orange </t>
  </si>
  <si>
    <t xml:space="preserve">Celosia Kimono Red </t>
  </si>
  <si>
    <t xml:space="preserve">Celosia Kimono Rose </t>
  </si>
  <si>
    <t xml:space="preserve">Celosia Kimono Salmon Pink </t>
  </si>
  <si>
    <t xml:space="preserve">Celosia Kimono Scarlet </t>
  </si>
  <si>
    <t xml:space="preserve">Celosia Kimono Yellow </t>
  </si>
  <si>
    <t xml:space="preserve">Celosia Kosmo Mix </t>
  </si>
  <si>
    <t xml:space="preserve">Celosia Kosmo Purple Red </t>
  </si>
  <si>
    <t xml:space="preserve">Celosia Neo Gold </t>
  </si>
  <si>
    <t xml:space="preserve">Celosia Neo Red </t>
  </si>
  <si>
    <t xml:space="preserve">Celosia New Look </t>
  </si>
  <si>
    <t xml:space="preserve">Celosia Plumosa </t>
  </si>
  <si>
    <t xml:space="preserve">Celosia Prestige Scarlet </t>
  </si>
  <si>
    <t xml:space="preserve">Celosia Red </t>
  </si>
  <si>
    <t xml:space="preserve">Celosia Smart Look Red </t>
  </si>
  <si>
    <t xml:space="preserve">Celosia Smart Look Romantica </t>
  </si>
  <si>
    <t xml:space="preserve">Celosia Sol Gekko Green </t>
  </si>
  <si>
    <t xml:space="preserve">Celosia Sol Lizzard Leaf </t>
  </si>
  <si>
    <t xml:space="preserve">Celosia Sunday Mix </t>
  </si>
  <si>
    <t xml:space="preserve">Celosia Tornado Red </t>
  </si>
  <si>
    <t xml:space="preserve">Centaurea Amethyst In Snow </t>
  </si>
  <si>
    <t xml:space="preserve">Centaurea Blue Boy </t>
  </si>
  <si>
    <t xml:space="preserve">Centaurea Fancifillers Chrome Fountain </t>
  </si>
  <si>
    <t xml:space="preserve">Centaurea Florence Blue </t>
  </si>
  <si>
    <t xml:space="preserve">Centaurea Florence Mix </t>
  </si>
  <si>
    <t xml:space="preserve">Centaurea Gold Bullion </t>
  </si>
  <si>
    <t xml:space="preserve">Centaurea Rosea </t>
  </si>
  <si>
    <t xml:space="preserve">Centaurea Silver Swirl </t>
  </si>
  <si>
    <t xml:space="preserve">Centranthus Coccineus </t>
  </si>
  <si>
    <t xml:space="preserve">Cerastium Yo Yo </t>
  </si>
  <si>
    <t xml:space="preserve">Chamomile, Roman Flore Pleno </t>
  </si>
  <si>
    <t xml:space="preserve">Chamomile, Roman Treneague </t>
  </si>
  <si>
    <t xml:space="preserve">Cheiranthus Sugar Rush Mix </t>
  </si>
  <si>
    <t xml:space="preserve">Cheiranthus Sugar Rush Purple Bicolor </t>
  </si>
  <si>
    <t xml:space="preserve">Chelone Hot Lips </t>
  </si>
  <si>
    <t xml:space="preserve">Chinese Cabbage Bok Choy (Pak Choi) </t>
  </si>
  <si>
    <t xml:space="preserve">Chinese Cabbage China Express </t>
  </si>
  <si>
    <t xml:space="preserve">Chinese Cabbage Napa Gold </t>
  </si>
  <si>
    <t xml:space="preserve">Chinese Cabbage Toy Choy </t>
  </si>
  <si>
    <t>Chives Geisha Garlic</t>
  </si>
  <si>
    <t>Chives Quattro Fat Leaves</t>
  </si>
  <si>
    <t xml:space="preserve">Chrysanthemum Addison White </t>
  </si>
  <si>
    <t xml:space="preserve">Chrysanthemum Adonis Purple </t>
  </si>
  <si>
    <t xml:space="preserve">Chrysanthemum Adriana Purple </t>
  </si>
  <si>
    <t xml:space="preserve">Chrysanthemum Aideen Red Fire </t>
  </si>
  <si>
    <t xml:space="preserve">Chrysanthemum Alexa White </t>
  </si>
  <si>
    <t xml:space="preserve">Chrysanthemum Alisha Dark Pink </t>
  </si>
  <si>
    <t xml:space="preserve">Chrysanthemum Alpine White </t>
  </si>
  <si>
    <t xml:space="preserve">Chrysanthemum Alpine Yellow </t>
  </si>
  <si>
    <t xml:space="preserve">Chrysanthemum Amphion Purple </t>
  </si>
  <si>
    <t xml:space="preserve">Chrysanthemum Angela White </t>
  </si>
  <si>
    <t xml:space="preserve">Chrysanthemum Arlette Purple </t>
  </si>
  <si>
    <t xml:space="preserve">Chrysanthemum Ashley Dark Orange </t>
  </si>
  <si>
    <t xml:space="preserve">Chrysanthemum Ashley Red </t>
  </si>
  <si>
    <t xml:space="preserve">Chrysanthemum Aspen White </t>
  </si>
  <si>
    <t xml:space="preserve">Chrysanthemum Atomic Orange </t>
  </si>
  <si>
    <t xml:space="preserve">Chrysanthemum Aubrey Orange </t>
  </si>
  <si>
    <t xml:space="preserve">Chrysanthemum Autumn Envy Bronze </t>
  </si>
  <si>
    <t xml:space="preserve">Chrysanthemum Autumn Glow Bronze </t>
  </si>
  <si>
    <t xml:space="preserve">Chrysanthemum Autumn Sunset </t>
  </si>
  <si>
    <t xml:space="preserve">Chrysanthemum Avalon Crème White </t>
  </si>
  <si>
    <t xml:space="preserve">Chrysanthemum Avalon Golden Yellow </t>
  </si>
  <si>
    <t xml:space="preserve">Chrysanthemum Avalon Orange </t>
  </si>
  <si>
    <t xml:space="preserve">Chrysanthemum Avalon Pink </t>
  </si>
  <si>
    <t xml:space="preserve">Chrysanthemum Avalon Purple </t>
  </si>
  <si>
    <t xml:space="preserve">Chrysanthemum Avalon Red </t>
  </si>
  <si>
    <t xml:space="preserve">Chrysanthemum Avalon Salmon </t>
  </si>
  <si>
    <t xml:space="preserve">Chrysanthemum Avalon Sunny Yellow </t>
  </si>
  <si>
    <t xml:space="preserve">Chrysanthemum Beatrice Orange </t>
  </si>
  <si>
    <t xml:space="preserve">Chrysanthemum Bernadette Yellow </t>
  </si>
  <si>
    <t xml:space="preserve">Chrysanthemum Bertha White </t>
  </si>
  <si>
    <t xml:space="preserve">Chrysanthemum Beth Violet </t>
  </si>
  <si>
    <t xml:space="preserve">Chrysanthemum Bethany Yellow </t>
  </si>
  <si>
    <t xml:space="preserve">Chrysanthemum Beverly Bronze </t>
  </si>
  <si>
    <t xml:space="preserve">Chrysanthemum Beverly Dark Bronze </t>
  </si>
  <si>
    <t xml:space="preserve">Chrysanthemum Beverly Gold </t>
  </si>
  <si>
    <t xml:space="preserve">Chrysanthemum Beverly Orange </t>
  </si>
  <si>
    <t xml:space="preserve">Chrysanthemum Blazing Orange </t>
  </si>
  <si>
    <t xml:space="preserve">Chrysanthemum Bonnie Red </t>
  </si>
  <si>
    <t xml:space="preserve">Chrysanthemum Brandi Burgundy </t>
  </si>
  <si>
    <t xml:space="preserve">Chrysanthemum Bridal White </t>
  </si>
  <si>
    <t xml:space="preserve">Chrysanthemum Brittany Yellow </t>
  </si>
  <si>
    <t xml:space="preserve">Chrysanthemum Bronze </t>
  </si>
  <si>
    <t xml:space="preserve">Chrysanthemum Bronze Decorative </t>
  </si>
  <si>
    <t xml:space="preserve">Chrysanthemum Brooke Dark Pink </t>
  </si>
  <si>
    <t xml:space="preserve">Chrysanthemum Butter N Cream White </t>
  </si>
  <si>
    <t xml:space="preserve">Chrysanthemum Buttercup Yellow </t>
  </si>
  <si>
    <t xml:space="preserve">Chrysanthemum Butternut Golden Yellow </t>
  </si>
  <si>
    <t xml:space="preserve">Chrysanthemum Carousel Blushing Salmon </t>
  </si>
  <si>
    <t xml:space="preserve">Chrysanthemum Carousel Glimmer Orange </t>
  </si>
  <si>
    <t xml:space="preserve">Chrysanthemum Carousel Pink </t>
  </si>
  <si>
    <t xml:space="preserve">Chrysanthemum Carousel White </t>
  </si>
  <si>
    <t xml:space="preserve">Chrysanthemum Celestial White </t>
  </si>
  <si>
    <t xml:space="preserve">Chrysanthemum Chelsey Coral </t>
  </si>
  <si>
    <t xml:space="preserve">Chrysanthemum Chelsey Pink </t>
  </si>
  <si>
    <t xml:space="preserve">Chrysanthemum Chelsey White </t>
  </si>
  <si>
    <t xml:space="preserve">Chrysanthemum Chelsey Yellow </t>
  </si>
  <si>
    <t xml:space="preserve">Chrysanthemum Cheryl Frosty White </t>
  </si>
  <si>
    <t xml:space="preserve">Chrysanthemum Cheryl Golden </t>
  </si>
  <si>
    <t xml:space="preserve">Chrysanthemum Cheryl Jolly Red </t>
  </si>
  <si>
    <t xml:space="preserve">Chrysanthemum Cheryl Pink Imp. </t>
  </si>
  <si>
    <t xml:space="preserve">Chrysanthemum Cheryl Regal Purple </t>
  </si>
  <si>
    <t xml:space="preserve">Chrysanthemum Cheryl Sparkling Yellow </t>
  </si>
  <si>
    <t xml:space="preserve">Chrysanthemum Cheryl Spicy Orange </t>
  </si>
  <si>
    <t xml:space="preserve">Chrysanthemum Chloe Yellow </t>
  </si>
  <si>
    <t xml:space="preserve">Chrysanthemum Christina Red </t>
  </si>
  <si>
    <t xml:space="preserve">Chrysanthemum Cleopatra Purple </t>
  </si>
  <si>
    <t xml:space="preserve">Chrysanthemum Copper Coin Bronze </t>
  </si>
  <si>
    <t xml:space="preserve">Chrysanthemum Cosmic Fireball Red </t>
  </si>
  <si>
    <t xml:space="preserve">Chrysanthemum Cosmic Galaxy Purple </t>
  </si>
  <si>
    <t xml:space="preserve">Chrysanthemum Cosmic Lunar Pink </t>
  </si>
  <si>
    <t xml:space="preserve">Chrysanthemum Cosmic Meteor Bronze </t>
  </si>
  <si>
    <t xml:space="preserve">Chrysanthemum Cosmic Solar Yellow </t>
  </si>
  <si>
    <t xml:space="preserve">Chrysanthemum Cracklin Golden Yellow </t>
  </si>
  <si>
    <t xml:space="preserve">Chrysanthemum Cranbury Red </t>
  </si>
  <si>
    <t xml:space="preserve">Chrysanthemum Crimson Red Blush </t>
  </si>
  <si>
    <t xml:space="preserve">Chrysanthemum Cynthia Scarlet </t>
  </si>
  <si>
    <t xml:space="preserve">Chrysanthemum Danielle Purple </t>
  </si>
  <si>
    <t xml:space="preserve">Chrysanthemum Danielle Red </t>
  </si>
  <si>
    <t xml:space="preserve">Chrysanthemum Dawn Yellow </t>
  </si>
  <si>
    <t xml:space="preserve">Chrysanthemum Debbie Hot Pink </t>
  </si>
  <si>
    <t xml:space="preserve">Chrysanthemum Demi Pink </t>
  </si>
  <si>
    <t xml:space="preserve">Chrysanthemum Destiny Yellow </t>
  </si>
  <si>
    <t xml:space="preserve">Chrysanthemum Dorothy Bronze </t>
  </si>
  <si>
    <t xml:space="preserve">Chrysanthemum Dove White </t>
  </si>
  <si>
    <t xml:space="preserve">Chrysanthemum Dove Yellow </t>
  </si>
  <si>
    <t xml:space="preserve">Chrysanthemum Echo Bronze </t>
  </si>
  <si>
    <t xml:space="preserve">Chrysanthemum Edana Red </t>
  </si>
  <si>
    <t xml:space="preserve">Chrysanthemum Edith White </t>
  </si>
  <si>
    <t xml:space="preserve">Chrysanthemum Electra Amber </t>
  </si>
  <si>
    <t xml:space="preserve">Chrysanthemum Electra Amber Improved </t>
  </si>
  <si>
    <t xml:space="preserve">Chrysanthemum Elena Gold </t>
  </si>
  <si>
    <t xml:space="preserve">Chrysanthemum Elizabeth Dark Pink </t>
  </si>
  <si>
    <t xml:space="preserve">Chrysanthemum Ellen Golden Bicolor </t>
  </si>
  <si>
    <t xml:space="preserve">Chrysanthemum Emberglow Orange </t>
  </si>
  <si>
    <t xml:space="preserve">Chrysanthemum Emelda Purple </t>
  </si>
  <si>
    <t xml:space="preserve">Chrysanthemum Emelda Red </t>
  </si>
  <si>
    <t xml:space="preserve">Chrysanthemum Eternal Red </t>
  </si>
  <si>
    <t xml:space="preserve">Chrysanthemum Fame Red </t>
  </si>
  <si>
    <t xml:space="preserve">Chrysanthemum Fiona Coral Orange </t>
  </si>
  <si>
    <t xml:space="preserve">Chrysanthemum Fire Halo Orange </t>
  </si>
  <si>
    <t xml:space="preserve">Chrysanthemum Fireglow Bronze </t>
  </si>
  <si>
    <t xml:space="preserve">Chrysanthemum Five Alarm Red </t>
  </si>
  <si>
    <t xml:space="preserve">Chrysanthemum Flamingo Cranberry Red </t>
  </si>
  <si>
    <t xml:space="preserve">Chrysanthemum Flamingo Neon Pink </t>
  </si>
  <si>
    <t xml:space="preserve">Chrysanthemum Flamingo Pineapple Pink </t>
  </si>
  <si>
    <t xml:space="preserve">Chrysanthemum Flamingo Pink </t>
  </si>
  <si>
    <t xml:space="preserve">Chrysanthemum Gabbie Purple </t>
  </si>
  <si>
    <t xml:space="preserve">Chrysanthemum Gigi Coral </t>
  </si>
  <si>
    <t xml:space="preserve">Chrysanthemum Gigi Dark Pink </t>
  </si>
  <si>
    <t xml:space="preserve">Chrysanthemum Gigi Gold </t>
  </si>
  <si>
    <t xml:space="preserve">Chrysanthemum Gigi Orange </t>
  </si>
  <si>
    <t xml:space="preserve">Chrysanthemum Gigi Snow </t>
  </si>
  <si>
    <t xml:space="preserve">Chrysanthemum Gigi Yellow </t>
  </si>
  <si>
    <t xml:space="preserve">Chrysanthemum Gloria Yellow </t>
  </si>
  <si>
    <t xml:space="preserve">Chrysanthemum Gold Riot Yellow </t>
  </si>
  <si>
    <t xml:space="preserve">Chrysanthemum Gold Rush Yellow </t>
  </si>
  <si>
    <t xml:space="preserve">Chrysanthemum Golden Andrea </t>
  </si>
  <si>
    <t xml:space="preserve">Chrysanthemum Goldmine Yellow </t>
  </si>
  <si>
    <t xml:space="preserve">Chrysanthemum Grandeur Red </t>
  </si>
  <si>
    <t xml:space="preserve">Chrysanthemum Grapeberry Neon Purple </t>
  </si>
  <si>
    <t xml:space="preserve">Chrysanthemum Grapeberry Purple </t>
  </si>
  <si>
    <t xml:space="preserve">Chrysanthemum Grapeberry Red </t>
  </si>
  <si>
    <t xml:space="preserve">Chrysanthemum Gypsy Rose Purple </t>
  </si>
  <si>
    <t xml:space="preserve">Chrysanthemum Hailey Gold Imp. </t>
  </si>
  <si>
    <t xml:space="preserve">Chrysanthemum Hailey Orange </t>
  </si>
  <si>
    <t xml:space="preserve">Chrysanthemum Hailey Red Bronze </t>
  </si>
  <si>
    <t xml:space="preserve">Chrysanthemum Hankie Yellow </t>
  </si>
  <si>
    <t xml:space="preserve">Chrysanthemum Hannah Orange </t>
  </si>
  <si>
    <t xml:space="preserve">Chrysanthemum Harvest Bronze </t>
  </si>
  <si>
    <t xml:space="preserve">Chrysanthemum Helen Maroon </t>
  </si>
  <si>
    <t xml:space="preserve">Chrysanthemum Hestia Hot Red </t>
  </si>
  <si>
    <t xml:space="preserve">Chrysanthemum Hilda White </t>
  </si>
  <si>
    <t xml:space="preserve">Chrysanthemum Honeyblush Yellow </t>
  </si>
  <si>
    <t xml:space="preserve">Chrysanthemum Hot Spot Bronze </t>
  </si>
  <si>
    <t xml:space="preserve">Chrysanthemum Hot Sugar Gold Bronze </t>
  </si>
  <si>
    <t xml:space="preserve">Chrysanthemum Jacqueline Orange Fusion </t>
  </si>
  <si>
    <t xml:space="preserve">Chrysanthemum Jacqueline Peach Fusion </t>
  </si>
  <si>
    <t xml:space="preserve">Chrysanthemum Jacqueline Pearl </t>
  </si>
  <si>
    <t xml:space="preserve">Chrysanthemum Jacqueline Pink </t>
  </si>
  <si>
    <t xml:space="preserve">Chrysanthemum Jacqueline Rose </t>
  </si>
  <si>
    <t xml:space="preserve">Chrysanthemum Jacqueline Yellow </t>
  </si>
  <si>
    <t xml:space="preserve">Chrysanthemum Jane Yellow </t>
  </si>
  <si>
    <t xml:space="preserve">Chrysanthemum Jazzberry Pink </t>
  </si>
  <si>
    <t xml:space="preserve">Chrysanthemum Jennie Yellow </t>
  </si>
  <si>
    <t xml:space="preserve">Chrysanthemum Joan White </t>
  </si>
  <si>
    <t xml:space="preserve">Chrysanthemum Josephine Red </t>
  </si>
  <si>
    <t xml:space="preserve">Chrysanthemum Judy Bronze </t>
  </si>
  <si>
    <t xml:space="preserve">Chrysanthemum Katelli Bronze </t>
  </si>
  <si>
    <t xml:space="preserve">Chrysanthemum Katelli Yellow </t>
  </si>
  <si>
    <t xml:space="preserve">Chrysanthemum Kathleen Dark Red </t>
  </si>
  <si>
    <t xml:space="preserve">Chrysanthemum Katie White </t>
  </si>
  <si>
    <t xml:space="preserve">Chrysanthemum Keeley Orange </t>
  </si>
  <si>
    <t xml:space="preserve">Chrysanthemum Key Lime </t>
  </si>
  <si>
    <t xml:space="preserve">Chrysanthemum Kickin Spicy Orange </t>
  </si>
  <si>
    <t xml:space="preserve">Chrysanthemum Kizzmet Golden Yellow </t>
  </si>
  <si>
    <t xml:space="preserve">Chrysanthemum Lavender </t>
  </si>
  <si>
    <t xml:space="preserve">Chrysanthemum Lucy Bronze Bicolor </t>
  </si>
  <si>
    <t xml:space="preserve">Chrysanthemum Majesty Purple </t>
  </si>
  <si>
    <t xml:space="preserve">Chrysanthemum Majesty Red </t>
  </si>
  <si>
    <t xml:space="preserve">Chrysanthemum Makayla Yellow </t>
  </si>
  <si>
    <t xml:space="preserve">Chrysanthemum Makenna Orange </t>
  </si>
  <si>
    <t xml:space="preserve">Chrysanthemum Makenzie White </t>
  </si>
  <si>
    <t xml:space="preserve">Chrysanthemum Maria Yellow </t>
  </si>
  <si>
    <t xml:space="preserve">Chrysanthemum Marilyn White </t>
  </si>
  <si>
    <t xml:space="preserve">Chrysanthemum Marsha Pink </t>
  </si>
  <si>
    <t xml:space="preserve">Chrysanthemum Mary Yellow </t>
  </si>
  <si>
    <t xml:space="preserve">Chrysanthemum Maverick Red </t>
  </si>
  <si>
    <t xml:space="preserve">Chrysanthemum Melanie Bronze Bicolor </t>
  </si>
  <si>
    <t xml:space="preserve">Chrysanthemum Michelle Gold </t>
  </si>
  <si>
    <t xml:space="preserve">Chrysanthemum Mila Red </t>
  </si>
  <si>
    <t xml:space="preserve">Chrysanthemum Mildred White </t>
  </si>
  <si>
    <t xml:space="preserve">Chrysanthemum Mildred Yellow </t>
  </si>
  <si>
    <t xml:space="preserve">Chrysanthemum Miranda Orange </t>
  </si>
  <si>
    <t xml:space="preserve">Chrysanthemum Misty Lilac Pink </t>
  </si>
  <si>
    <t xml:space="preserve">Chrysanthemum Moonglow White </t>
  </si>
  <si>
    <t xml:space="preserve">Chrysanthemum Moonglow Yellow </t>
  </si>
  <si>
    <t xml:space="preserve">Chrysanthemum Moonlight </t>
  </si>
  <si>
    <t xml:space="preserve">Chrysanthemum Morgana Pink </t>
  </si>
  <si>
    <t xml:space="preserve">Chrysanthemum Morgana Purple </t>
  </si>
  <si>
    <t xml:space="preserve">Chrysanthemum Morgana Red Improved </t>
  </si>
  <si>
    <t xml:space="preserve">Chrysanthemum Morgana White </t>
  </si>
  <si>
    <t xml:space="preserve">Chrysanthemum Morgana Yellow </t>
  </si>
  <si>
    <t xml:space="preserve">Chrysanthemum Mumma Mia Red </t>
  </si>
  <si>
    <t xml:space="preserve">Chrysanthemum Mumosa Orange </t>
  </si>
  <si>
    <t xml:space="preserve">Chrysanthemum Nadia Yellow </t>
  </si>
  <si>
    <t xml:space="preserve">Chrysanthemum Nikki Bronze </t>
  </si>
  <si>
    <t xml:space="preserve">Chrysanthemum Nikki Dark Pink </t>
  </si>
  <si>
    <t xml:space="preserve">Chrysanthemum Nikki Orange </t>
  </si>
  <si>
    <t xml:space="preserve">Chrysanthemum Nikki Pearl </t>
  </si>
  <si>
    <t xml:space="preserve">Chrysanthemum Nikki Pink Bicolor </t>
  </si>
  <si>
    <t xml:space="preserve">Chrysanthemum Nikki Yellow </t>
  </si>
  <si>
    <t xml:space="preserve">Chrysanthemum Norah White </t>
  </si>
  <si>
    <t xml:space="preserve">Chrysanthemum Nutty Fiona Bronze </t>
  </si>
  <si>
    <t xml:space="preserve">Chrysanthemum Okra Yellow </t>
  </si>
  <si>
    <t xml:space="preserve">Chrysanthemum Olga Yellow </t>
  </si>
  <si>
    <t xml:space="preserve">Chrysanthemum Orange </t>
  </si>
  <si>
    <t xml:space="preserve">Chrysanthemum Orange Helios </t>
  </si>
  <si>
    <t xml:space="preserve">Chrysanthemum Orange Zest </t>
  </si>
  <si>
    <t xml:space="preserve">Chrysanthemum Paintbox Purple </t>
  </si>
  <si>
    <t xml:space="preserve">Chrysanthemum Pamela Orange </t>
  </si>
  <si>
    <t xml:space="preserve">Chrysanthemum Pamela Pink </t>
  </si>
  <si>
    <t xml:space="preserve">Chrysanthemum Pamela White </t>
  </si>
  <si>
    <t xml:space="preserve">Chrysanthemum Pamela Yellow </t>
  </si>
  <si>
    <t xml:space="preserve">Chrysanthemum Paradiso Bronze </t>
  </si>
  <si>
    <t xml:space="preserve">Chrysanthemum Paradiso Pink </t>
  </si>
  <si>
    <t xml:space="preserve">Chrysanthemum Paradiso White </t>
  </si>
  <si>
    <t xml:space="preserve">Chrysanthemum Paradiso Yellow </t>
  </si>
  <si>
    <t xml:space="preserve">Chrysanthemum Patty Pomegranate </t>
  </si>
  <si>
    <t xml:space="preserve">Chrysanthemum Patty Purple </t>
  </si>
  <si>
    <t xml:space="preserve">Chrysanthemum Pauline Purple </t>
  </si>
  <si>
    <t xml:space="preserve">Chrysanthemum Perfectly Orange </t>
  </si>
  <si>
    <t xml:space="preserve">Chrysanthemum Perfectly Pink </t>
  </si>
  <si>
    <t xml:space="preserve">Chrysanthemum Petit Orange </t>
  </si>
  <si>
    <t xml:space="preserve">Chrysanthemum Pink </t>
  </si>
  <si>
    <t xml:space="preserve">Chrysanthemum Pink Frenzy </t>
  </si>
  <si>
    <t xml:space="preserve">Chrysanthemum Pizzazz Purple </t>
  </si>
  <si>
    <t xml:space="preserve">Chrysanthemum Plumberry Purple </t>
  </si>
  <si>
    <t xml:space="preserve">Chrysanthemum Pop Eye Orange </t>
  </si>
  <si>
    <t xml:space="preserve">Chrysanthemum Pop Eye Pink </t>
  </si>
  <si>
    <t xml:space="preserve">Chrysanthemum Prism Purple </t>
  </si>
  <si>
    <t xml:space="preserve">Chrysanthemum Pumpkin Pie Orange </t>
  </si>
  <si>
    <t xml:space="preserve">Chrysanthemum Purple Decorative </t>
  </si>
  <si>
    <t xml:space="preserve">Chrysanthemum Radiant Red </t>
  </si>
  <si>
    <t xml:space="preserve">Chrysanthemum Raquel Ruby Red </t>
  </si>
  <si>
    <t xml:space="preserve">Chrysanthemum Red </t>
  </si>
  <si>
    <t xml:space="preserve">Chrysanthemum Red Decorative </t>
  </si>
  <si>
    <t xml:space="preserve">Chrysanthemum Red Hots </t>
  </si>
  <si>
    <t xml:space="preserve">Chrysanthemum Red Rover </t>
  </si>
  <si>
    <t xml:space="preserve">Chrysanthemum Red Ryder </t>
  </si>
  <si>
    <t xml:space="preserve">Chrysanthemum Rhonda Bronze </t>
  </si>
  <si>
    <t xml:space="preserve">Chrysanthemum Rhonda Pink </t>
  </si>
  <si>
    <t xml:space="preserve">Chrysanthemum Rhonda Purple </t>
  </si>
  <si>
    <t xml:space="preserve">Chrysanthemum Rhonda Red </t>
  </si>
  <si>
    <t xml:space="preserve">Chrysanthemum Rhonda White </t>
  </si>
  <si>
    <t xml:space="preserve">Chrysanthemum Rhonda Yellow </t>
  </si>
  <si>
    <t xml:space="preserve">Chrysanthemum Rihanna Red </t>
  </si>
  <si>
    <t xml:space="preserve">Chrysanthemum Roaring Red </t>
  </si>
  <si>
    <t xml:space="preserve">Chrysanthemum Samantha Red </t>
  </si>
  <si>
    <t xml:space="preserve">Chrysanthemum Selena Red </t>
  </si>
  <si>
    <t xml:space="preserve">Chrysanthemum Shannon White </t>
  </si>
  <si>
    <t xml:space="preserve">Chrysanthemum Sizzling Fire Yellow </t>
  </si>
  <si>
    <t xml:space="preserve">Chrysanthemum Skye Pink </t>
  </si>
  <si>
    <t xml:space="preserve">Chrysanthemum Skyfall Lemon Yellow </t>
  </si>
  <si>
    <t xml:space="preserve">Chrysanthemum Skyfall Pink </t>
  </si>
  <si>
    <t xml:space="preserve">Chrysanthemum Skyfall Red </t>
  </si>
  <si>
    <t xml:space="preserve">Chrysanthemum Skyfall Yellow </t>
  </si>
  <si>
    <t xml:space="preserve">Chrysanthemum Skylar Yellow </t>
  </si>
  <si>
    <t xml:space="preserve">Chrysanthemum Snowland </t>
  </si>
  <si>
    <t xml:space="preserve">Chrysanthemum Sparkle White </t>
  </si>
  <si>
    <t xml:space="preserve">Chrysanthemum Spicy Pumpkin Orange </t>
  </si>
  <si>
    <t xml:space="preserve">Chrysanthemum Stacy Dazzling Orange </t>
  </si>
  <si>
    <t xml:space="preserve">Chrysanthemum Stacy Pink </t>
  </si>
  <si>
    <t xml:space="preserve">Chrysanthemum Starburst White </t>
  </si>
  <si>
    <t xml:space="preserve">Chrysanthemum Stellar Pink </t>
  </si>
  <si>
    <t xml:space="preserve">Chrysanthemum Stellar Purple </t>
  </si>
  <si>
    <t xml:space="preserve">Chrysanthemum Stellar Red </t>
  </si>
  <si>
    <t xml:space="preserve">Chrysanthemum Stellar Yellow </t>
  </si>
  <si>
    <t xml:space="preserve">Chrysanthemum Stephany Bronze </t>
  </si>
  <si>
    <t xml:space="preserve">Chrysanthemum Stephany Yellow </t>
  </si>
  <si>
    <t xml:space="preserve">Chrysanthemum Summer Sunset </t>
  </si>
  <si>
    <t xml:space="preserve">Chrysanthemum Sundance Yellow </t>
  </si>
  <si>
    <t xml:space="preserve">Chrysanthemum Sunny Day Yellow </t>
  </si>
  <si>
    <t xml:space="preserve">Chrysanthemum Sunny Monica </t>
  </si>
  <si>
    <t xml:space="preserve">Chrysanthemum Sunny Ursula </t>
  </si>
  <si>
    <t xml:space="preserve">Chrysanthemum Sunrise Yellow </t>
  </si>
  <si>
    <t xml:space="preserve">Chrysanthemum Sunset Orange </t>
  </si>
  <si>
    <t xml:space="preserve">Chrysanthemum Susan Coral Pink </t>
  </si>
  <si>
    <t xml:space="preserve">Chrysanthemum Sweet Honey Yellow </t>
  </si>
  <si>
    <t xml:space="preserve">Chrysanthemum Tabitha Scarlet </t>
  </si>
  <si>
    <t xml:space="preserve">Chrysanthemum Tanya Yellow </t>
  </si>
  <si>
    <t xml:space="preserve">Chrysanthemum Teresa Pink </t>
  </si>
  <si>
    <t xml:space="preserve">Chrysanthemum Tina Gold </t>
  </si>
  <si>
    <t xml:space="preserve">Chrysanthemum Tracy Orange </t>
  </si>
  <si>
    <t xml:space="preserve">Chrysanthemum Tribeca Amber Orange </t>
  </si>
  <si>
    <t xml:space="preserve">Chrysanthemum Tribeca Dark Pink </t>
  </si>
  <si>
    <t xml:space="preserve">Chrysanthemum Tribeca Pink </t>
  </si>
  <si>
    <t xml:space="preserve">Chrysanthemum Tribeca Yellow </t>
  </si>
  <si>
    <t xml:space="preserve">Chrysanthemum Trickster Golden Bronze </t>
  </si>
  <si>
    <t xml:space="preserve">Chrysanthemum Ursula Fancy Orange </t>
  </si>
  <si>
    <t xml:space="preserve">Chrysanthemum Ursula Jazzy Coral </t>
  </si>
  <si>
    <t xml:space="preserve">Chrysanthemum Ursula Lavender </t>
  </si>
  <si>
    <t xml:space="preserve">Chrysanthemum Valerie Fuchsia </t>
  </si>
  <si>
    <t xml:space="preserve">Chrysanthemum Vanna Snow </t>
  </si>
  <si>
    <t xml:space="preserve">Chrysanthemum Venus Purple </t>
  </si>
  <si>
    <t xml:space="preserve">Chrysanthemum Veronica Dark Pink </t>
  </si>
  <si>
    <t xml:space="preserve">Chrysanthemum Wanda Bronze </t>
  </si>
  <si>
    <t xml:space="preserve">Chrysanthemum Wanda Lavender </t>
  </si>
  <si>
    <t xml:space="preserve">Chrysanthemum Wanda Purple </t>
  </si>
  <si>
    <t xml:space="preserve">Chrysanthemum Wanda Red </t>
  </si>
  <si>
    <t xml:space="preserve">Chrysanthemum Whispered Lavender </t>
  </si>
  <si>
    <t xml:space="preserve">Chrysanthemum White </t>
  </si>
  <si>
    <t xml:space="preserve">Chrysanthemum Wicked Purple </t>
  </si>
  <si>
    <t xml:space="preserve">Chrysanthemum Wilma White </t>
  </si>
  <si>
    <t xml:space="preserve">Chrysanthemum Wilma Yellow </t>
  </si>
  <si>
    <t xml:space="preserve">Chrysanthemum Yellow </t>
  </si>
  <si>
    <t xml:space="preserve">Chrysanthemum Yellow Decorative </t>
  </si>
  <si>
    <t xml:space="preserve">Chrysanthemum Yellow Tang </t>
  </si>
  <si>
    <t xml:space="preserve">Chrysanthemum Yellowstone </t>
  </si>
  <si>
    <t xml:space="preserve">Chrysanthemum Yolanda Yellow </t>
  </si>
  <si>
    <t xml:space="preserve">Chrysanthemum Yvette Orange Bicolor </t>
  </si>
  <si>
    <t xml:space="preserve">Chrysanthemum Yvette Yellow </t>
  </si>
  <si>
    <t xml:space="preserve">Chrysanthemum Zelda Yellow </t>
  </si>
  <si>
    <t xml:space="preserve">Chrysanthemum Zinger Yellow </t>
  </si>
  <si>
    <t xml:space="preserve">Chrysanthemum Zuma Orange </t>
  </si>
  <si>
    <t xml:space="preserve">Chrysocephalum Desert Flame </t>
  </si>
  <si>
    <t xml:space="preserve">Chrysogonum Pierre </t>
  </si>
  <si>
    <t xml:space="preserve">Cilantro Delfino </t>
  </si>
  <si>
    <t>Cilantro Santo Coriander</t>
  </si>
  <si>
    <t xml:space="preserve">Cilantro Santo </t>
  </si>
  <si>
    <t>Cilantro Slow Bolt Coriander</t>
  </si>
  <si>
    <t xml:space="preserve">Clematis China Purple </t>
  </si>
  <si>
    <t xml:space="preserve">Clematis China White </t>
  </si>
  <si>
    <t xml:space="preserve">Cleome Clementine Blush </t>
  </si>
  <si>
    <t xml:space="preserve">Cleome Clementine Pink </t>
  </si>
  <si>
    <t xml:space="preserve">Cleome Clementine Violet </t>
  </si>
  <si>
    <t xml:space="preserve">Cleome Clio Magenta </t>
  </si>
  <si>
    <t xml:space="preserve">Cleome Clio Pink Lady </t>
  </si>
  <si>
    <t xml:space="preserve">Cleome Mix </t>
  </si>
  <si>
    <t xml:space="preserve">Cleome Queen Cherry </t>
  </si>
  <si>
    <t xml:space="preserve">Cleome Queen Mix </t>
  </si>
  <si>
    <t xml:space="preserve">Cleome Queen Pink </t>
  </si>
  <si>
    <t xml:space="preserve">Cleome Queen Rose </t>
  </si>
  <si>
    <t xml:space="preserve">Cleome Queen Violet </t>
  </si>
  <si>
    <t xml:space="preserve">Cleome Queen White </t>
  </si>
  <si>
    <t xml:space="preserve">Cleome Sparkler Blush </t>
  </si>
  <si>
    <t xml:space="preserve">Cleome Sparkler Lavender </t>
  </si>
  <si>
    <t xml:space="preserve">Cleome Sparkler Mix </t>
  </si>
  <si>
    <t xml:space="preserve">Cleome Sparkler Rose </t>
  </si>
  <si>
    <t xml:space="preserve">Cleome Sparkler White </t>
  </si>
  <si>
    <t xml:space="preserve">Coleus Alabama </t>
  </si>
  <si>
    <t xml:space="preserve">Coleus Alabama Sunset </t>
  </si>
  <si>
    <t xml:space="preserve">Coleus Beauty Of Lyon </t>
  </si>
  <si>
    <t xml:space="preserve">Coleus Black Dragon </t>
  </si>
  <si>
    <t xml:space="preserve">Coleus Blackberry Waffle </t>
  </si>
  <si>
    <t xml:space="preserve">Coleus Burgundy Sun </t>
  </si>
  <si>
    <t xml:space="preserve">Coleus Carefree Mix </t>
  </si>
  <si>
    <t xml:space="preserve">Coleus Carnival </t>
  </si>
  <si>
    <t xml:space="preserve">Coleus Color Clouds Hottie </t>
  </si>
  <si>
    <t xml:space="preserve">Coleus Color Clouds Valentine </t>
  </si>
  <si>
    <t xml:space="preserve">Coleus Color Pride </t>
  </si>
  <si>
    <t xml:space="preserve">Coleus Cool Vibes Mellow </t>
  </si>
  <si>
    <t xml:space="preserve">Coleus Dark Star </t>
  </si>
  <si>
    <t xml:space="preserve">Coleus Defiance </t>
  </si>
  <si>
    <t xml:space="preserve">Coleus Dipt In Wine </t>
  </si>
  <si>
    <t xml:space="preserve">Coleus Fairway Mix </t>
  </si>
  <si>
    <t xml:space="preserve">Coleus Fairway Mosaic </t>
  </si>
  <si>
    <t xml:space="preserve">Coleus Fairway Orange </t>
  </si>
  <si>
    <t xml:space="preserve">Coleus Fairway Red Velvet </t>
  </si>
  <si>
    <t xml:space="preserve">Coleus Fairway Rose </t>
  </si>
  <si>
    <t xml:space="preserve">Coleus Fairway Ruby </t>
  </si>
  <si>
    <t xml:space="preserve">Coleus Fairway Salmon Rose </t>
  </si>
  <si>
    <t xml:space="preserve">Coleus Fairway Yellow </t>
  </si>
  <si>
    <t xml:space="preserve">Coleus Fancy-Leaf </t>
  </si>
  <si>
    <t xml:space="preserve">Coleus Festive Dance </t>
  </si>
  <si>
    <t xml:space="preserve">Coleus Finger Paint </t>
  </si>
  <si>
    <t xml:space="preserve">Coleus Fishnet Stockings </t>
  </si>
  <si>
    <t xml:space="preserve">Coleus Flexi Butterscotch </t>
  </si>
  <si>
    <t xml:space="preserve">Coleus Flexi Cinnamon </t>
  </si>
  <si>
    <t xml:space="preserve">Coleus Flexi Original </t>
  </si>
  <si>
    <t xml:space="preserve">Coleus Flexi Purple Lance </t>
  </si>
  <si>
    <t xml:space="preserve">Coleus Florida Sun Jade </t>
  </si>
  <si>
    <t xml:space="preserve">Coleus Flying Carpet Shocker </t>
  </si>
  <si>
    <t xml:space="preserve">Coleus Flying Carpet Thriller </t>
  </si>
  <si>
    <t xml:space="preserve">Coleus Flying Carpet Zinger </t>
  </si>
  <si>
    <t xml:space="preserve">Coleus Gardenscape Bright Day </t>
  </si>
  <si>
    <t xml:space="preserve">Coleus Gardenscape Calvados </t>
  </si>
  <si>
    <t xml:space="preserve">Coleus Gardenscape Lemon Zest </t>
  </si>
  <si>
    <t xml:space="preserve">Coleus Gardenscape Rose Surprise </t>
  </si>
  <si>
    <t xml:space="preserve">Coleus Gays Delight </t>
  </si>
  <si>
    <t xml:space="preserve">Coleus Giant Exhibition Mix </t>
  </si>
  <si>
    <t xml:space="preserve">Coleus Glennis </t>
  </si>
  <si>
    <t xml:space="preserve">Coleus Globetrotters Gaga </t>
  </si>
  <si>
    <t xml:space="preserve">Coleus Gnash Rambler </t>
  </si>
  <si>
    <t xml:space="preserve">Coleus Gold Lace </t>
  </si>
  <si>
    <t xml:space="preserve">Coleus Grape Expectations </t>
  </si>
  <si>
    <t xml:space="preserve">Coleus Happy Line </t>
  </si>
  <si>
    <t xml:space="preserve">Coleus Hipsters Luca </t>
  </si>
  <si>
    <t xml:space="preserve">Coleus Hipsters Zooey </t>
  </si>
  <si>
    <t xml:space="preserve">Coleus Inky Fingers </t>
  </si>
  <si>
    <t xml:space="preserve">Coleus Kingswood Torch </t>
  </si>
  <si>
    <t xml:space="preserve">Coleus Kiwi Fern </t>
  </si>
  <si>
    <t xml:space="preserve">Coleus Kong Empire Mix </t>
  </si>
  <si>
    <t xml:space="preserve">Coleus Kong Green </t>
  </si>
  <si>
    <t xml:space="preserve">Coleus Kong Jr. Green Halo </t>
  </si>
  <si>
    <t xml:space="preserve">Coleus Kong Jr. Lime Vein </t>
  </si>
  <si>
    <t xml:space="preserve">Coleus Kong Jr. Rose </t>
  </si>
  <si>
    <t xml:space="preserve">Coleus Kong Jr. Scarlet </t>
  </si>
  <si>
    <t xml:space="preserve">Coleus Kong Lime Sprite </t>
  </si>
  <si>
    <t xml:space="preserve">Coleus Kong Mix </t>
  </si>
  <si>
    <t xml:space="preserve">Coleus Kong Mosaic </t>
  </si>
  <si>
    <t xml:space="preserve">Coleus Kong Red </t>
  </si>
  <si>
    <t xml:space="preserve">Coleus Kong Rose </t>
  </si>
  <si>
    <t xml:space="preserve">Coleus Kong Salmon Pink </t>
  </si>
  <si>
    <t xml:space="preserve">Coleus Kong Scarlet </t>
  </si>
  <si>
    <t xml:space="preserve">Coleus Kong Scarlet Improved </t>
  </si>
  <si>
    <t xml:space="preserve">Coleus Lifelime </t>
  </si>
  <si>
    <t xml:space="preserve">Coleus Merlot </t>
  </si>
  <si>
    <t xml:space="preserve">Coleus Mixer </t>
  </si>
  <si>
    <t xml:space="preserve">Coleus Orange King </t>
  </si>
  <si>
    <t xml:space="preserve">Coleus Oxblood </t>
  </si>
  <si>
    <t xml:space="preserve">Coleus Partytime Burgundy Lancer </t>
  </si>
  <si>
    <t xml:space="preserve">Coleus Partytime Lime </t>
  </si>
  <si>
    <t xml:space="preserve">Coleus Partytime Pink Berry </t>
  </si>
  <si>
    <t xml:space="preserve">Coleus Partytime Pink Fizz </t>
  </si>
  <si>
    <t xml:space="preserve">Coleus Partytime Red Bolero </t>
  </si>
  <si>
    <t xml:space="preserve">Coleus Partytime Reggae Salmon </t>
  </si>
  <si>
    <t xml:space="preserve">Coleus Partytime Ruby Punch </t>
  </si>
  <si>
    <t xml:space="preserve">Coleus Partytime Sangria </t>
  </si>
  <si>
    <t xml:space="preserve">Coleus Peters Wonder </t>
  </si>
  <si>
    <t xml:space="preserve">Coleus Pineapple </t>
  </si>
  <si>
    <t xml:space="preserve">Coleus Pineapple Splash </t>
  </si>
  <si>
    <t xml:space="preserve">Coleus Pineapplette </t>
  </si>
  <si>
    <t xml:space="preserve">Coleus Pistachio Nightmare </t>
  </si>
  <si>
    <t xml:space="preserve">Coleus Premium Sun Chocolate Covered Cherry </t>
  </si>
  <si>
    <t xml:space="preserve">Coleus Premium Sun Chocolate Mint </t>
  </si>
  <si>
    <t xml:space="preserve">Coleus Premium Sun Coral Candy </t>
  </si>
  <si>
    <t xml:space="preserve">Coleus Premium Sun Crimson Gold </t>
  </si>
  <si>
    <t xml:space="preserve">Coleus Premium Sun Dark Chocolate </t>
  </si>
  <si>
    <t xml:space="preserve">Coleus Premium Sun Flip Side </t>
  </si>
  <si>
    <t xml:space="preserve">Coleus Premium Sun Lime Delight </t>
  </si>
  <si>
    <t xml:space="preserve">Coleus Premium Sun Mighty Mosaic </t>
  </si>
  <si>
    <t xml:space="preserve">Coleus Premium Sun Pineapple Surprise </t>
  </si>
  <si>
    <t xml:space="preserve">Coleus Premium Sun Rose To Lime Magic </t>
  </si>
  <si>
    <t xml:space="preserve">Coleus Premium Sun Ruby Heart </t>
  </si>
  <si>
    <t xml:space="preserve">Coleus Premium Sun Watermelon </t>
  </si>
  <si>
    <t xml:space="preserve">Coleus Rainbow Mix </t>
  </si>
  <si>
    <t xml:space="preserve">Coleus Rainbow Multicolor </t>
  </si>
  <si>
    <t xml:space="preserve">Coleus Red Ruffles </t>
  </si>
  <si>
    <t xml:space="preserve">Coleus Roaring Fire </t>
  </si>
  <si>
    <t xml:space="preserve">Coleus Ruby Jewels </t>
  </si>
  <si>
    <t xml:space="preserve">Coleus Rustic Orange </t>
  </si>
  <si>
    <t xml:space="preserve">Coleus Saturn </t>
  </si>
  <si>
    <t xml:space="preserve">Coleus Sky Fire </t>
  </si>
  <si>
    <t xml:space="preserve">Coleus Smallwood Driveway </t>
  </si>
  <si>
    <t xml:space="preserve">Coleus Solar Sunrise </t>
  </si>
  <si>
    <t xml:space="preserve">Coleus Songbird </t>
  </si>
  <si>
    <t xml:space="preserve">Coleus Tell Tale Heart </t>
  </si>
  <si>
    <t xml:space="preserve">Coleus Terra Nova Bright Spark </t>
  </si>
  <si>
    <t xml:space="preserve">Coleus Terra Nova Electric Slide </t>
  </si>
  <si>
    <t xml:space="preserve">Coleus Terra Nova Green Lantern </t>
  </si>
  <si>
    <t xml:space="preserve">Coleus Terra Nova Lovebird </t>
  </si>
  <si>
    <t xml:space="preserve">Coleus Terra Nova Macaw </t>
  </si>
  <si>
    <t xml:space="preserve">Coleus Terra Nova Marrakesh </t>
  </si>
  <si>
    <t xml:space="preserve">Coleus Terra Nova Peach Julep </t>
  </si>
  <si>
    <t xml:space="preserve">Coleus Terra Nova Pepperpot </t>
  </si>
  <si>
    <t xml:space="preserve">Coleus Terra Nova Pink Poodle </t>
  </si>
  <si>
    <t xml:space="preserve">Coleus Terra Nova Quetzal </t>
  </si>
  <si>
    <t xml:space="preserve">Coleus Tidbits Tammy </t>
  </si>
  <si>
    <t xml:space="preserve">Coleus Tidbits Terry </t>
  </si>
  <si>
    <t xml:space="preserve">Coleus Trailing Plum </t>
  </si>
  <si>
    <t xml:space="preserve">Coleus Trailing Rose </t>
  </si>
  <si>
    <t xml:space="preserve">Coleus Under The Sun </t>
  </si>
  <si>
    <t xml:space="preserve">Coleus Versa Mix </t>
  </si>
  <si>
    <t xml:space="preserve">Coleus Versa Watermelon </t>
  </si>
  <si>
    <t xml:space="preserve">Coleus Volcanica Vino </t>
  </si>
  <si>
    <t xml:space="preserve">Coleus Volcano </t>
  </si>
  <si>
    <t xml:space="preserve">Coleus Wedding Train </t>
  </si>
  <si>
    <t xml:space="preserve">Coleus Wild Lime </t>
  </si>
  <si>
    <t xml:space="preserve">Coleus Wildfire Blaze </t>
  </si>
  <si>
    <t xml:space="preserve">Coleus Wildfire Flicker </t>
  </si>
  <si>
    <t xml:space="preserve">Coleus Wildfire Smoky Rose </t>
  </si>
  <si>
    <t xml:space="preserve">Coleus Wizard Coral Sunrise </t>
  </si>
  <si>
    <t xml:space="preserve">Coleus Wizard Golden </t>
  </si>
  <si>
    <t xml:space="preserve">Coleus Wizard Jade </t>
  </si>
  <si>
    <t xml:space="preserve">Coleus Wizard Mix </t>
  </si>
  <si>
    <t xml:space="preserve">Coleus Wizard Mosaic </t>
  </si>
  <si>
    <t xml:space="preserve">Coleus Wizard Pastel </t>
  </si>
  <si>
    <t xml:space="preserve">Coleus Wizard Pineapple </t>
  </si>
  <si>
    <t xml:space="preserve">Coleus Wizard Red </t>
  </si>
  <si>
    <t xml:space="preserve">Coleus Wizard Rose </t>
  </si>
  <si>
    <t xml:space="preserve">Coleus Wizard Scarlet </t>
  </si>
  <si>
    <t xml:space="preserve">Coleus Wizard Sunset </t>
  </si>
  <si>
    <t xml:space="preserve">Coleus Wizard Velvet Red </t>
  </si>
  <si>
    <t xml:space="preserve">Collards Carolina </t>
  </si>
  <si>
    <t xml:space="preserve">Collards Champion </t>
  </si>
  <si>
    <t xml:space="preserve">Collards Flash </t>
  </si>
  <si>
    <t xml:space="preserve">Collards Georgia </t>
  </si>
  <si>
    <t xml:space="preserve">Collards Morris Heading </t>
  </si>
  <si>
    <t xml:space="preserve">Collards Top Bunch </t>
  </si>
  <si>
    <t xml:space="preserve">Collards Vates </t>
  </si>
  <si>
    <t xml:space="preserve">Colocasia Black Magic </t>
  </si>
  <si>
    <t xml:space="preserve">Colocasia Cleopatra's Kiss </t>
  </si>
  <si>
    <t xml:space="preserve">Colocasia Illustris </t>
  </si>
  <si>
    <t xml:space="preserve">Colocasia Madeira Star </t>
  </si>
  <si>
    <t xml:space="preserve">Colocasia Pharaoh's Dream </t>
  </si>
  <si>
    <t xml:space="preserve">Colocasia Pharaoh's Mask Red </t>
  </si>
  <si>
    <t xml:space="preserve">Colocasia Pharaohs Mask </t>
  </si>
  <si>
    <t xml:space="preserve">Colocasia Redemption </t>
  </si>
  <si>
    <t xml:space="preserve">Colocasia Royal Hawaiian Aloha </t>
  </si>
  <si>
    <t xml:space="preserve">Colocasia Royal Hawaiian Black Coral </t>
  </si>
  <si>
    <t xml:space="preserve">Colocasia Royal Hawaiian Blue Hawaii </t>
  </si>
  <si>
    <t xml:space="preserve">Colocasia Royal Hawaiian Diamond Head </t>
  </si>
  <si>
    <t xml:space="preserve">Colocasia Royal Hawaiian Kona Coffee </t>
  </si>
  <si>
    <t xml:space="preserve">Colocasia Royal Hawaiian Maui Gold </t>
  </si>
  <si>
    <t xml:space="preserve">Colocasia Royal Hawaiian Maui Sunrise </t>
  </si>
  <si>
    <t xml:space="preserve">Colocasia Royal Hawaiian Tropical Storm </t>
  </si>
  <si>
    <t xml:space="preserve">Colocasia Royal Hawaiian Waikiki </t>
  </si>
  <si>
    <t xml:space="preserve">Colocasia Royal Hawaiian White Lava </t>
  </si>
  <si>
    <t xml:space="preserve">Compatibles Almost Honey </t>
  </si>
  <si>
    <t xml:space="preserve">Compatibles Bad Hair Day </t>
  </si>
  <si>
    <t xml:space="preserve">Compatibles Blanket Lazy Days </t>
  </si>
  <si>
    <t xml:space="preserve">Compatibles Blanket Marti Gras </t>
  </si>
  <si>
    <t xml:space="preserve">Compatibles Blanket Midnight Stargazing </t>
  </si>
  <si>
    <t xml:space="preserve">Compatibles Blanket Sidewalk Chalk </t>
  </si>
  <si>
    <t xml:space="preserve">Compatibles Blanket Starry Surprise </t>
  </si>
  <si>
    <t xml:space="preserve">Compatibles Blanket Summer Sizzler </t>
  </si>
  <si>
    <t xml:space="preserve">Compatibles Blue Moon </t>
  </si>
  <si>
    <t xml:space="preserve">Compatibles Bottle Rocket Mix </t>
  </si>
  <si>
    <t xml:space="preserve">Compatibles Bubblicious Mix </t>
  </si>
  <si>
    <t xml:space="preserve">Compatibles Celebrate </t>
  </si>
  <si>
    <t xml:space="preserve">Compatibles Citrus Morn </t>
  </si>
  <si>
    <t xml:space="preserve">Compatibles Cruze Control Arizona Sky </t>
  </si>
  <si>
    <t xml:space="preserve">Compatibles Cruze Control Hawaiian Luau </t>
  </si>
  <si>
    <t xml:space="preserve">Compatibles Cruze Control Key West Shore </t>
  </si>
  <si>
    <t xml:space="preserve">Compatibles Cruze Control Malibu Sunset </t>
  </si>
  <si>
    <t xml:space="preserve">Compatibles Cruze Control Mountain Meadow </t>
  </si>
  <si>
    <t xml:space="preserve">Compatibles Cruze Control Pinata </t>
  </si>
  <si>
    <t xml:space="preserve">Compatibles Cruze Control Star Flare </t>
  </si>
  <si>
    <t xml:space="preserve">Compatibles Deep Water </t>
  </si>
  <si>
    <t xml:space="preserve">Compatibles Ferriswheel </t>
  </si>
  <si>
    <t xml:space="preserve">Compatibles Fireworks </t>
  </si>
  <si>
    <t xml:space="preserve">Compatibles Flamenco </t>
  </si>
  <si>
    <t xml:space="preserve">Compatibles Flipflops </t>
  </si>
  <si>
    <t xml:space="preserve">Compatibles Fourth Of July </t>
  </si>
  <si>
    <t xml:space="preserve">Compatibles Fruit Swirl </t>
  </si>
  <si>
    <t xml:space="preserve">Compatibles Galaxy </t>
  </si>
  <si>
    <t xml:space="preserve">Compatibles Good And Plenty Berry Burst </t>
  </si>
  <si>
    <t xml:space="preserve">Compatibles Good And Plenty Firefly </t>
  </si>
  <si>
    <t xml:space="preserve">Compatibles Good And Plenty Honeybee </t>
  </si>
  <si>
    <t xml:space="preserve">Compatibles Good And Plenty Monarch </t>
  </si>
  <si>
    <t xml:space="preserve">Compatibles Good And Plenty Summer Camp </t>
  </si>
  <si>
    <t xml:space="preserve">Compatibles Grape Frost </t>
  </si>
  <si>
    <t xml:space="preserve">Compatibles Hot Tamale Mix </t>
  </si>
  <si>
    <t xml:space="preserve">Compatibles Luscious </t>
  </si>
  <si>
    <t xml:space="preserve">Compatibles Monet </t>
  </si>
  <si>
    <t xml:space="preserve">Compatibles Moonshadow </t>
  </si>
  <si>
    <t xml:space="preserve">Compatibles Mountain Rapids </t>
  </si>
  <si>
    <t xml:space="preserve">Compatibles Patio Paradise </t>
  </si>
  <si>
    <t xml:space="preserve">Compatibles Patio Popper </t>
  </si>
  <si>
    <t xml:space="preserve">Compatibles Peach Cobbler </t>
  </si>
  <si>
    <t xml:space="preserve">Compatibles Queen Bee </t>
  </si>
  <si>
    <t xml:space="preserve">Compatibles Raspberry Sherbet </t>
  </si>
  <si>
    <t xml:space="preserve">Compatibles Rising Moon </t>
  </si>
  <si>
    <t xml:space="preserve">Compatibles Romancandle </t>
  </si>
  <si>
    <t xml:space="preserve">Compatibles Sandy Beach </t>
  </si>
  <si>
    <t xml:space="preserve">Compatibles Scampi Barbie Mix </t>
  </si>
  <si>
    <t xml:space="preserve">Compatibles Seasons Nectar </t>
  </si>
  <si>
    <t xml:space="preserve">Compatibles Snowcone </t>
  </si>
  <si>
    <t xml:space="preserve">Compatibles Space Odyssey </t>
  </si>
  <si>
    <t xml:space="preserve">Compatibles Stars &amp; Stripes Mix </t>
  </si>
  <si>
    <t xml:space="preserve">Compatibles Storm Break </t>
  </si>
  <si>
    <t xml:space="preserve">Compatibles Strawberry Shortcake </t>
  </si>
  <si>
    <t xml:space="preserve">Compatibles Summer Fever </t>
  </si>
  <si>
    <t xml:space="preserve">Compatibles Summer Snow </t>
  </si>
  <si>
    <t xml:space="preserve">Compatibles Sunspot </t>
  </si>
  <si>
    <t xml:space="preserve">Compatibles Tikitorch </t>
  </si>
  <si>
    <t xml:space="preserve">Compatibles Visions Of Vernique </t>
  </si>
  <si>
    <t xml:space="preserve">Compatibles Waterballoon </t>
  </si>
  <si>
    <t xml:space="preserve">Compatibles White Sails Mix </t>
  </si>
  <si>
    <t xml:space="preserve">Compatibles Windchime Porch Chimes </t>
  </si>
  <si>
    <t xml:space="preserve">Convallaria Albostriata </t>
  </si>
  <si>
    <t xml:space="preserve">Convallaria Prolificans </t>
  </si>
  <si>
    <t xml:space="preserve">Convallaria Rosea </t>
  </si>
  <si>
    <t xml:space="preserve">Cordyline Can Can </t>
  </si>
  <si>
    <t xml:space="preserve">Cordyline Cha Cha </t>
  </si>
  <si>
    <t xml:space="preserve">Cordyline Coral </t>
  </si>
  <si>
    <t xml:space="preserve">Cordyline Dance Paso Doble </t>
  </si>
  <si>
    <t xml:space="preserve">Cordyline Dance Zumba </t>
  </si>
  <si>
    <t xml:space="preserve">Cordyline Design A Line Burgundy </t>
  </si>
  <si>
    <t xml:space="preserve">Cordyline Electric Flash </t>
  </si>
  <si>
    <t xml:space="preserve">Cordyline Electric Pink </t>
  </si>
  <si>
    <t xml:space="preserve">Cordyline Electric Star </t>
  </si>
  <si>
    <t xml:space="preserve">Cordyline Jive </t>
  </si>
  <si>
    <t xml:space="preserve">Cordyline Lime Passion </t>
  </si>
  <si>
    <t xml:space="preserve">Cordyline Panic Burgundy </t>
  </si>
  <si>
    <t xml:space="preserve">Cordyline Paso Doble </t>
  </si>
  <si>
    <t xml:space="preserve">Cordyline Pink Passion </t>
  </si>
  <si>
    <t xml:space="preserve">Cordyline Red Sensation </t>
  </si>
  <si>
    <t xml:space="preserve">Cordyline Red Star </t>
  </si>
  <si>
    <t xml:space="preserve">Cordyline Renegade </t>
  </si>
  <si>
    <t xml:space="preserve">Cordyline Salsa </t>
  </si>
  <si>
    <t xml:space="preserve">Cordyline Superstar </t>
  </si>
  <si>
    <t xml:space="preserve">Cordyline Torbay Dazzler </t>
  </si>
  <si>
    <t xml:space="preserve">Coreopsis American Dream </t>
  </si>
  <si>
    <t xml:space="preserve">Coreopsis Andiamo Yellow Red </t>
  </si>
  <si>
    <t xml:space="preserve">Coreopsis Baby Sun </t>
  </si>
  <si>
    <t xml:space="preserve">Coreopsis Bengal Tiger </t>
  </si>
  <si>
    <t xml:space="preserve">Coreopsis Big Bang Cosmic Evolution </t>
  </si>
  <si>
    <t xml:space="preserve">Coreopsis Big Bang Cosmic Eye </t>
  </si>
  <si>
    <t xml:space="preserve">Coreopsis Big Bang Full Moon </t>
  </si>
  <si>
    <t xml:space="preserve">Coreopsis Big Bang Mercury Rising </t>
  </si>
  <si>
    <t xml:space="preserve">Coreopsis Big Bang Redshift </t>
  </si>
  <si>
    <t xml:space="preserve">Coreopsis Big Bang Star Cluster </t>
  </si>
  <si>
    <t xml:space="preserve">Coreopsis Castello Compact Gold </t>
  </si>
  <si>
    <t xml:space="preserve">Coreopsis Castello Pom Pom Yellow </t>
  </si>
  <si>
    <t xml:space="preserve">Coreopsis Citrine </t>
  </si>
  <si>
    <t xml:space="preserve">Coreopsis Cranberry Ice </t>
  </si>
  <si>
    <t xml:space="preserve">Coreopsis Creme Brulee </t>
  </si>
  <si>
    <t xml:space="preserve">Coreopsis Cruizin Route 66 </t>
  </si>
  <si>
    <t xml:space="preserve">Coreopsis Desert Coral </t>
  </si>
  <si>
    <t xml:space="preserve">Coreopsis Double The Sun </t>
  </si>
  <si>
    <t xml:space="preserve">Coreopsis Early Sunrise </t>
  </si>
  <si>
    <t xml:space="preserve">Coreopsis Electric Sunshine </t>
  </si>
  <si>
    <t xml:space="preserve">Coreopsis Firefly </t>
  </si>
  <si>
    <t xml:space="preserve">Coreopsis Golden Stardust </t>
  </si>
  <si>
    <t xml:space="preserve">Coreopsis Jethro Tull </t>
  </si>
  <si>
    <t xml:space="preserve">Coreopsis Ladybird </t>
  </si>
  <si>
    <t xml:space="preserve">Coreopsis Lightning Bug </t>
  </si>
  <si>
    <t xml:space="preserve">Coreopsis Makeup </t>
  </si>
  <si>
    <t xml:space="preserve">Coreopsis Moonbeam </t>
  </si>
  <si>
    <t xml:space="preserve">Coreopsis Nana </t>
  </si>
  <si>
    <t xml:space="preserve">Coreopsis Permathread Butter Rum </t>
  </si>
  <si>
    <t xml:space="preserve">Coreopsis Permathread Red Satin </t>
  </si>
  <si>
    <t xml:space="preserve">Coreopsis Permathread Shades Of Rose </t>
  </si>
  <si>
    <t xml:space="preserve">Coreopsis Permathread Sweet Tart </t>
  </si>
  <si>
    <t xml:space="preserve">Coreopsis Presto </t>
  </si>
  <si>
    <t xml:space="preserve">Coreopsis Reina Gold </t>
  </si>
  <si>
    <t xml:space="preserve">Coreopsis Reina Single Gold Giant </t>
  </si>
  <si>
    <t xml:space="preserve">Coreopsis Rising Sun </t>
  </si>
  <si>
    <t xml:space="preserve">Coreopsis Rossana </t>
  </si>
  <si>
    <t xml:space="preserve">Coreopsis Ruby Frost </t>
  </si>
  <si>
    <t xml:space="preserve">Coreopsis Satin &amp; Lace Razzle Dazzle </t>
  </si>
  <si>
    <t xml:space="preserve">Coreopsis Sizzle &amp; Spice Crazy Cayenne </t>
  </si>
  <si>
    <t xml:space="preserve">Coreopsis Sizzle &amp; Spice Curry Up </t>
  </si>
  <si>
    <t xml:space="preserve">Coreopsis Sizzle &amp; Spice Hot Paprika </t>
  </si>
  <si>
    <t xml:space="preserve">Coreopsis Sizzle &amp; Spice Zesty Zinger </t>
  </si>
  <si>
    <t xml:space="preserve">Coreopsis Solanna Bright Touch </t>
  </si>
  <si>
    <t xml:space="preserve">Coreopsis Solanna Glow </t>
  </si>
  <si>
    <t xml:space="preserve">Coreopsis Solanna Golden Crown </t>
  </si>
  <si>
    <t xml:space="preserve">Coreopsis Solanna Golden Princess </t>
  </si>
  <si>
    <t xml:space="preserve">Coreopsis Solanna Golden Sphere </t>
  </si>
  <si>
    <t xml:space="preserve">Coreopsis Solanna Sunset Bright </t>
  </si>
  <si>
    <t xml:space="preserve">Coreopsis Solanna Sunset Burst </t>
  </si>
  <si>
    <t xml:space="preserve">Coreopsis Solanna Sunshine </t>
  </si>
  <si>
    <t xml:space="preserve">Coreopsis Solanna Yellow Touch </t>
  </si>
  <si>
    <t xml:space="preserve">Coreopsis Solar Dance </t>
  </si>
  <si>
    <t xml:space="preserve">Coreopsis Solar Jewel </t>
  </si>
  <si>
    <t xml:space="preserve">Coreopsis Solar Moon </t>
  </si>
  <si>
    <t xml:space="preserve">Coreopsis Sterntaler </t>
  </si>
  <si>
    <t xml:space="preserve">Coreopsis Sun Up </t>
  </si>
  <si>
    <t xml:space="preserve">Coreopsis Sunfire </t>
  </si>
  <si>
    <t xml:space="preserve">Coreopsis Sunkiss </t>
  </si>
  <si>
    <t xml:space="preserve">Coreopsis Sunstar Gold </t>
  </si>
  <si>
    <t xml:space="preserve">Coreopsis Sunstar Orange </t>
  </si>
  <si>
    <t xml:space="preserve">Coreopsis Sunstar Rose </t>
  </si>
  <si>
    <t xml:space="preserve">Coreopsis Super Star </t>
  </si>
  <si>
    <t xml:space="preserve">Coreopsis Sylvester </t>
  </si>
  <si>
    <t xml:space="preserve">Coreopsis Tequila Sunrise </t>
  </si>
  <si>
    <t xml:space="preserve">Coreopsis Uptick Cream </t>
  </si>
  <si>
    <t xml:space="preserve">Coreopsis Uptick Cream&amp;Red </t>
  </si>
  <si>
    <t xml:space="preserve">Coreopsis Uptick Gold </t>
  </si>
  <si>
    <t xml:space="preserve">Coreopsis Uptick Gold&amp;Bronze </t>
  </si>
  <si>
    <t xml:space="preserve">Coreopsis Uptick Red </t>
  </si>
  <si>
    <t xml:space="preserve">Coreopsis Uptick Yellow&amp;Red </t>
  </si>
  <si>
    <t xml:space="preserve">Coreopsis Zagreb </t>
  </si>
  <si>
    <t xml:space="preserve">Corn Ambrosia Hybrid </t>
  </si>
  <si>
    <t xml:space="preserve">Corn American Dream </t>
  </si>
  <si>
    <t xml:space="preserve">Corn Bodacious </t>
  </si>
  <si>
    <t xml:space="preserve">Corn Honey N Pearl </t>
  </si>
  <si>
    <t xml:space="preserve">Corn Silver Queen </t>
  </si>
  <si>
    <t xml:space="preserve">Corn Sweet Bicolor </t>
  </si>
  <si>
    <t xml:space="preserve">Corn Sweet White </t>
  </si>
  <si>
    <t xml:space="preserve">Corn Sweet Yellow </t>
  </si>
  <si>
    <t xml:space="preserve">Corn (Ornamental) Pink Zebra </t>
  </si>
  <si>
    <t xml:space="preserve">Cortaderia Pink </t>
  </si>
  <si>
    <t xml:space="preserve">Cortaderia White </t>
  </si>
  <si>
    <t xml:space="preserve">Corynephorus Colorgrass Spiky Blue </t>
  </si>
  <si>
    <t xml:space="preserve">Cosmos Apollo Bright Carmine </t>
  </si>
  <si>
    <t xml:space="preserve">Cosmos Apollo Carmine </t>
  </si>
  <si>
    <t xml:space="preserve">Cosmos Apollo Mix </t>
  </si>
  <si>
    <t xml:space="preserve">Cosmos Apollo Pink </t>
  </si>
  <si>
    <t xml:space="preserve">Cosmos Apollo Pink Blush </t>
  </si>
  <si>
    <t xml:space="preserve">Cosmos Apollo White </t>
  </si>
  <si>
    <t>Cosmos Chocamocha Chocolate</t>
  </si>
  <si>
    <t xml:space="preserve">Cosmos Cosmic Mix </t>
  </si>
  <si>
    <t xml:space="preserve">Cosmos Cosmic Orange </t>
  </si>
  <si>
    <t xml:space="preserve">Cosmos Cosmic Red </t>
  </si>
  <si>
    <t xml:space="preserve">Cosmos Cosmic Yellow </t>
  </si>
  <si>
    <t xml:space="preserve">Cosmos Dark Burgundy </t>
  </si>
  <si>
    <t xml:space="preserve">Cosmos Double Click </t>
  </si>
  <si>
    <t xml:space="preserve">Cosmos Ladybird Mix </t>
  </si>
  <si>
    <t xml:space="preserve">Cosmos Limara Lemon </t>
  </si>
  <si>
    <t xml:space="preserve">Cosmos Mandarin </t>
  </si>
  <si>
    <t xml:space="preserve">Cosmos Peppermint Candy </t>
  </si>
  <si>
    <t xml:space="preserve">Cosmos Rubenza </t>
  </si>
  <si>
    <t xml:space="preserve">Cosmos Sea Shells </t>
  </si>
  <si>
    <t xml:space="preserve">Cosmos Sensation Mix </t>
  </si>
  <si>
    <t xml:space="preserve">Cosmos Sonata Carmine </t>
  </si>
  <si>
    <t xml:space="preserve">Cosmos Sonata Mixture </t>
  </si>
  <si>
    <t xml:space="preserve">Cosmos Sonata Pink </t>
  </si>
  <si>
    <t xml:space="preserve">Cosmos Sonata Pink Blush </t>
  </si>
  <si>
    <t xml:space="preserve">Cosmos Sonata Purple Shades </t>
  </si>
  <si>
    <t xml:space="preserve">Cosmos Sonata Red Shades </t>
  </si>
  <si>
    <t xml:space="preserve">Cosmos Sonata White </t>
  </si>
  <si>
    <t xml:space="preserve">Cosmos Versailles Mix </t>
  </si>
  <si>
    <t xml:space="preserve">Cosmos Xanthos </t>
  </si>
  <si>
    <t xml:space="preserve">Cotoneaster Emerald Sprite </t>
  </si>
  <si>
    <t xml:space="preserve">Cotyledon Silver Peak </t>
  </si>
  <si>
    <t xml:space="preserve">Craspedia Golf Beauty </t>
  </si>
  <si>
    <t xml:space="preserve">Crassula Campfire </t>
  </si>
  <si>
    <t xml:space="preserve">Crassula Curly </t>
  </si>
  <si>
    <t xml:space="preserve">Crassula Hobbit </t>
  </si>
  <si>
    <t xml:space="preserve">Crassula Houseplant </t>
  </si>
  <si>
    <t xml:space="preserve">Crassula Low Maintenance Succulent </t>
  </si>
  <si>
    <t xml:space="preserve">Crassula Plant Passport </t>
  </si>
  <si>
    <t xml:space="preserve">Crassula Pseudolycopodioides </t>
  </si>
  <si>
    <t xml:space="preserve">Crassula Sharks Tooth </t>
  </si>
  <si>
    <t xml:space="preserve">Crassula Springtime </t>
  </si>
  <si>
    <t xml:space="preserve">Crassula Sunshine </t>
  </si>
  <si>
    <t xml:space="preserve">Crassula Variegata </t>
  </si>
  <si>
    <t xml:space="preserve">Crassula Variegated </t>
  </si>
  <si>
    <t xml:space="preserve">Crocosmia Emberglow </t>
  </si>
  <si>
    <t xml:space="preserve">Crocosmia Emily Mckenzie </t>
  </si>
  <si>
    <t xml:space="preserve">Crocosmia Fire Starter </t>
  </si>
  <si>
    <t xml:space="preserve">Crocosmia George Davison </t>
  </si>
  <si>
    <t xml:space="preserve">Crocosmia Harlequin </t>
  </si>
  <si>
    <t xml:space="preserve">Crocosmia Lucifer </t>
  </si>
  <si>
    <t xml:space="preserve">Crocosmia Prince Of Orange </t>
  </si>
  <si>
    <t xml:space="preserve">Crocosmia Red King </t>
  </si>
  <si>
    <t xml:space="preserve">Crocosmia Spanish Ballerina </t>
  </si>
  <si>
    <t xml:space="preserve">Crocosmia Star Of The East </t>
  </si>
  <si>
    <t>x crocosmiiflora</t>
  </si>
  <si>
    <t xml:space="preserve">Crocosmia Sunglow </t>
  </si>
  <si>
    <t xml:space="preserve">Crossandra Apricot Sun </t>
  </si>
  <si>
    <t xml:space="preserve">Crossandra Orange Marmalade </t>
  </si>
  <si>
    <t xml:space="preserve">Crossandra Tropic Flame </t>
  </si>
  <si>
    <t xml:space="preserve">Croton Houseplant </t>
  </si>
  <si>
    <t xml:space="preserve">Croton Petra </t>
  </si>
  <si>
    <t xml:space="preserve">Croton Plant Passport </t>
  </si>
  <si>
    <t xml:space="preserve">Cucumber Armenian </t>
  </si>
  <si>
    <t xml:space="preserve">Cucumber Burpee Hybrid </t>
  </si>
  <si>
    <t xml:space="preserve">Cucumber Burpless </t>
  </si>
  <si>
    <t xml:space="preserve">Cucumber Burpless #26 </t>
  </si>
  <si>
    <t xml:space="preserve">Cucumber Burpless Bush </t>
  </si>
  <si>
    <t xml:space="preserve">Cucumber Bush </t>
  </si>
  <si>
    <t xml:space="preserve">Cucumber Bush Crop </t>
  </si>
  <si>
    <t xml:space="preserve">Cucumber Bush Pickle </t>
  </si>
  <si>
    <t xml:space="preserve">Cucumber Cool Breeze </t>
  </si>
  <si>
    <t xml:space="preserve">Cucumber Dasher Ii </t>
  </si>
  <si>
    <t xml:space="preserve">Cucumber Diva </t>
  </si>
  <si>
    <t xml:space="preserve">Cucumber Eureka </t>
  </si>
  <si>
    <t xml:space="preserve">Cucumber Fancipak Hybrid </t>
  </si>
  <si>
    <t xml:space="preserve">Cucumber Fanfare </t>
  </si>
  <si>
    <t xml:space="preserve">Cucumber General Lee </t>
  </si>
  <si>
    <t xml:space="preserve">Cucumber Green Light </t>
  </si>
  <si>
    <t xml:space="preserve">Cucumber Homemade Pickles </t>
  </si>
  <si>
    <t xml:space="preserve">Cucumber Japanese </t>
  </si>
  <si>
    <t xml:space="preserve">Cucumber Lemon </t>
  </si>
  <si>
    <t xml:space="preserve">Cucumber Marketmore </t>
  </si>
  <si>
    <t xml:space="preserve">Cucumber Marketmore 76 </t>
  </si>
  <si>
    <t xml:space="preserve">Cucumber Minicrisp </t>
  </si>
  <si>
    <t xml:space="preserve">Cucumber Muncher </t>
  </si>
  <si>
    <t xml:space="preserve">Cucumber Parisian Gherkin </t>
  </si>
  <si>
    <t xml:space="preserve">Cucumber Park's Whopper Ii Hybrid </t>
  </si>
  <si>
    <t xml:space="preserve">Cucumber Patio Snacker </t>
  </si>
  <si>
    <t xml:space="preserve">Cucumber Pick A Bushel </t>
  </si>
  <si>
    <t xml:space="preserve">Cucumber Pickling </t>
  </si>
  <si>
    <t xml:space="preserve">Cucumber Quick Snack </t>
  </si>
  <si>
    <t xml:space="preserve">Cucumber Salad Bush </t>
  </si>
  <si>
    <t xml:space="preserve">Cucumber Saladmore Bush </t>
  </si>
  <si>
    <t xml:space="preserve">Cucumber Slice More </t>
  </si>
  <si>
    <t xml:space="preserve">Cucumber Slicemaster </t>
  </si>
  <si>
    <t xml:space="preserve">Cucumber Slicing </t>
  </si>
  <si>
    <t xml:space="preserve">Cucumber Straight Eight </t>
  </si>
  <si>
    <t xml:space="preserve">Cucumber Suyo Long </t>
  </si>
  <si>
    <t xml:space="preserve">Cucumber Sweet Slice </t>
  </si>
  <si>
    <t xml:space="preserve">Cucumber Sweet Success </t>
  </si>
  <si>
    <t xml:space="preserve">Cucumber Sweeter Yet </t>
  </si>
  <si>
    <t xml:space="preserve">Cucumber Tasty Green </t>
  </si>
  <si>
    <t xml:space="preserve">Cuphea Allyson </t>
  </si>
  <si>
    <t xml:space="preserve">Cuphea Allyson Lavender </t>
  </si>
  <si>
    <t xml:space="preserve">Cuphea Blackberry Sparkler </t>
  </si>
  <si>
    <t xml:space="preserve">Cuphea Cubano Cristo </t>
  </si>
  <si>
    <t xml:space="preserve">Cuphea Cubano Fuente </t>
  </si>
  <si>
    <t xml:space="preserve">Cuphea Cubano Presidente </t>
  </si>
  <si>
    <t xml:space="preserve">Cuphea Cupid Purple </t>
  </si>
  <si>
    <t xml:space="preserve">Cuphea Cupid White </t>
  </si>
  <si>
    <t xml:space="preserve">Cuphea Dynamite </t>
  </si>
  <si>
    <t xml:space="preserve">Cuphea Floriglory Alonso </t>
  </si>
  <si>
    <t xml:space="preserve">Cuphea Floriglory Corazón </t>
  </si>
  <si>
    <t xml:space="preserve">Cuphea Floriglory Diana </t>
  </si>
  <si>
    <t xml:space="preserve">Cuphea Floriglory Diego </t>
  </si>
  <si>
    <t xml:space="preserve">Cuphea Floriglory Maria </t>
  </si>
  <si>
    <t xml:space="preserve">Cuphea Floriglory Miguel </t>
  </si>
  <si>
    <t xml:space="preserve">Cuphea Floriglory Mix </t>
  </si>
  <si>
    <t xml:space="preserve">Cuphea Floriglory Selena </t>
  </si>
  <si>
    <t xml:space="preserve">Cuphea Floriglory Sofia </t>
  </si>
  <si>
    <t xml:space="preserve">Cuphea Funny Face </t>
  </si>
  <si>
    <t xml:space="preserve">Cuphea Hummingbirds Lunch </t>
  </si>
  <si>
    <t xml:space="preserve">Cuphea Lavender </t>
  </si>
  <si>
    <t xml:space="preserve">Cuphea Lavender Lace </t>
  </si>
  <si>
    <t xml:space="preserve">Cuphea Pink Shimmer </t>
  </si>
  <si>
    <t xml:space="preserve">Cuphea Purple </t>
  </si>
  <si>
    <t xml:space="preserve">Cuphea Sriracha Lavender Bicolor </t>
  </si>
  <si>
    <t xml:space="preserve">Cuphea Sriracha Rose </t>
  </si>
  <si>
    <t xml:space="preserve">Cuphea Sweet Talk Deep Pink </t>
  </si>
  <si>
    <t xml:space="preserve">Cuphea Sweet Talk Lavender Splash </t>
  </si>
  <si>
    <t xml:space="preserve">Cuphea Sweet Talk Red </t>
  </si>
  <si>
    <t xml:space="preserve">Cuphea White </t>
  </si>
  <si>
    <t xml:space="preserve">Cupressus Wilma </t>
  </si>
  <si>
    <t xml:space="preserve">Cyclamen Amaze Me Mix </t>
  </si>
  <si>
    <t xml:space="preserve">Cyclamen Butterfly Mix </t>
  </si>
  <si>
    <t xml:space="preserve">Cyclamen Dreamscape Bright Purple </t>
  </si>
  <si>
    <t xml:space="preserve">Cyclamen Dreamscape Dark Flamed Mixture </t>
  </si>
  <si>
    <t xml:space="preserve">Cyclamen Dreamscape Rose Eye </t>
  </si>
  <si>
    <t xml:space="preserve">Cyclamen Eco Purple </t>
  </si>
  <si>
    <t xml:space="preserve">Cyclamen Fleur En Vogue Mix </t>
  </si>
  <si>
    <t xml:space="preserve">Cyclamen Friller Mix </t>
  </si>
  <si>
    <t xml:space="preserve">Cyclamen Laser Flame Mix </t>
  </si>
  <si>
    <t xml:space="preserve">Cyclamen Laser Mix </t>
  </si>
  <si>
    <t xml:space="preserve">Cyclamen Laser Synchro Mix </t>
  </si>
  <si>
    <t xml:space="preserve">Cyclamen Laser Synchro Pink </t>
  </si>
  <si>
    <t xml:space="preserve">Cyclamen Laser Synchro Purple Flame </t>
  </si>
  <si>
    <t xml:space="preserve">Cyclamen Laser Synchro Shine Purple </t>
  </si>
  <si>
    <t xml:space="preserve">Cyclamen Laser Synchro White </t>
  </si>
  <si>
    <t xml:space="preserve">Cyclamen Laser Synchro Wine </t>
  </si>
  <si>
    <t xml:space="preserve">Cyclamen Metis Select Victoria Deco Mix </t>
  </si>
  <si>
    <t xml:space="preserve">Cyclamen Miracle Flame Mix </t>
  </si>
  <si>
    <t xml:space="preserve">Cyclamen Miracle Mix </t>
  </si>
  <si>
    <t xml:space="preserve">Cyclamen Perfetto Flame Mix </t>
  </si>
  <si>
    <t xml:space="preserve">Cyclamen Perfetto Mix </t>
  </si>
  <si>
    <t xml:space="preserve">Cyclamen Perfetto Synchro Mix </t>
  </si>
  <si>
    <t xml:space="preserve">Cyclamen Rainier Mix </t>
  </si>
  <si>
    <t xml:space="preserve">Cyclamen Rainier Scarlet </t>
  </si>
  <si>
    <t xml:space="preserve">Cyclamen Seewhy Deep Rose </t>
  </si>
  <si>
    <t xml:space="preserve">Cyclamen Seewhy Mix </t>
  </si>
  <si>
    <t xml:space="preserve">Cyclamen Seewhy Pink </t>
  </si>
  <si>
    <t xml:space="preserve">Cyclamen Seewhy Purple </t>
  </si>
  <si>
    <t xml:space="preserve">Cyclamen Seewhy Purple Flame </t>
  </si>
  <si>
    <t xml:space="preserve">Cyclamen Seewhy Scarlet </t>
  </si>
  <si>
    <t xml:space="preserve">Cyclamen Seewhy Shine Wine </t>
  </si>
  <si>
    <t xml:space="preserve">Cyclamen Seewhy White </t>
  </si>
  <si>
    <t xml:space="preserve">Cyclamen Seewhy Wine Flame </t>
  </si>
  <si>
    <t xml:space="preserve">Cyclamen Sierra Flame Mix </t>
  </si>
  <si>
    <t xml:space="preserve">Cyclamen Sierra Mix </t>
  </si>
  <si>
    <t xml:space="preserve">Cyclamen Sierra Synchro Mix </t>
  </si>
  <si>
    <t xml:space="preserve">Cyclamen Silverado Mix </t>
  </si>
  <si>
    <t xml:space="preserve">Cyclamen Snowridge Maxi Mix </t>
  </si>
  <si>
    <t xml:space="preserve">Cyclamen Snowridge Midi Mix </t>
  </si>
  <si>
    <t xml:space="preserve">Cyclamen Snowridge Mini Mix </t>
  </si>
  <si>
    <t xml:space="preserve">Cyclamen Winfall Mix </t>
  </si>
  <si>
    <t xml:space="preserve">Cyclamen Winfall White </t>
  </si>
  <si>
    <t xml:space="preserve">Cyclamen Winter Ice Mix </t>
  </si>
  <si>
    <t xml:space="preserve">Cyperus Abby </t>
  </si>
  <si>
    <t xml:space="preserve">Cypress Vine Red </t>
  </si>
  <si>
    <t xml:space="preserve">Daffodil Tête-À-Tête </t>
  </si>
  <si>
    <t xml:space="preserve">Daffodil Yellow </t>
  </si>
  <si>
    <t xml:space="preserve">Dahlia Arabian Night </t>
  </si>
  <si>
    <t xml:space="preserve">Dahlia Bishop Of Llandaff </t>
  </si>
  <si>
    <t xml:space="preserve">Dahlia Black Forest Ruby </t>
  </si>
  <si>
    <t xml:space="preserve">Dahlia Blue Bell </t>
  </si>
  <si>
    <t xml:space="preserve">Dahlia Blue Boy </t>
  </si>
  <si>
    <t xml:space="preserve">Dahlia Café Au Lait </t>
  </si>
  <si>
    <t xml:space="preserve">Dahlia Caribbean Fantasy </t>
  </si>
  <si>
    <t xml:space="preserve">Dahlia Chérie Abstract Purple </t>
  </si>
  <si>
    <t xml:space="preserve">Dahlia Chérie Abstract Raspberry </t>
  </si>
  <si>
    <t xml:space="preserve">Dahlia Chérie Deep Red </t>
  </si>
  <si>
    <t xml:space="preserve">Dahlia Chérie Lemon </t>
  </si>
  <si>
    <t xml:space="preserve">Dahlia Chérie Peach </t>
  </si>
  <si>
    <t xml:space="preserve">Dahlia Chérie Pink Lace </t>
  </si>
  <si>
    <t xml:space="preserve">Dahlia Chérie Pink Tutu </t>
  </si>
  <si>
    <t xml:space="preserve">Dahlia Chérie Purple </t>
  </si>
  <si>
    <t xml:space="preserve">Dahlia Chérie Radiant Rose </t>
  </si>
  <si>
    <t xml:space="preserve">Dahlia Chérie Red </t>
  </si>
  <si>
    <t xml:space="preserve">Dahlia Chérie Red Flare </t>
  </si>
  <si>
    <t xml:space="preserve">Dahlia Chérie Red Lace </t>
  </si>
  <si>
    <t xml:space="preserve">Dahlia Chérie Vanilla </t>
  </si>
  <si>
    <t xml:space="preserve">Dahlia Chérie Vintage Orange </t>
  </si>
  <si>
    <t xml:space="preserve">Dahlia Chérie White </t>
  </si>
  <si>
    <t xml:space="preserve">Dahlia Chérie Yellow </t>
  </si>
  <si>
    <t xml:space="preserve">Dahlia Dahlightful Crushed Crimson </t>
  </si>
  <si>
    <t xml:space="preserve">Dahlia Dahlightful Georgia Peach </t>
  </si>
  <si>
    <t xml:space="preserve">Dahlia Dahlightful Lively Lavender </t>
  </si>
  <si>
    <t xml:space="preserve">Dahlia Dahlightful Sultry Scarlet </t>
  </si>
  <si>
    <t xml:space="preserve">Dahlia Dahlightful Tupelo Honey </t>
  </si>
  <si>
    <t xml:space="preserve">Dahlia Dandy Mix </t>
  </si>
  <si>
    <t xml:space="preserve">Dahlia Diablo </t>
  </si>
  <si>
    <t xml:space="preserve">Dahlia Dwarf Mix </t>
  </si>
  <si>
    <t xml:space="preserve">Dahlia Electro Pink </t>
  </si>
  <si>
    <t xml:space="preserve">Dahlia Fairway Spur </t>
  </si>
  <si>
    <t xml:space="preserve">Dahlia Fascination </t>
  </si>
  <si>
    <t xml:space="preserve">Dahlia Ferncliff Illusion </t>
  </si>
  <si>
    <t xml:space="preserve">Dahlia Ferncliff Inspiration </t>
  </si>
  <si>
    <t xml:space="preserve">Dahlia Figaro Mix </t>
  </si>
  <si>
    <t xml:space="preserve">Dahlia Figaro Orange Shades </t>
  </si>
  <si>
    <t xml:space="preserve">Dahlia Figaro Red Shades </t>
  </si>
  <si>
    <t xml:space="preserve">Dahlia Figaro Violet Shades </t>
  </si>
  <si>
    <t xml:space="preserve">Dahlia Figaro White </t>
  </si>
  <si>
    <t xml:space="preserve">Dahlia Figaro Yellow Shades </t>
  </si>
  <si>
    <t xml:space="preserve">Dahlia Fire Pot </t>
  </si>
  <si>
    <t xml:space="preserve">Dahlia Fireworks </t>
  </si>
  <si>
    <t xml:space="preserve">Dahlia Flashbulb Burgundy </t>
  </si>
  <si>
    <t xml:space="preserve">Dahlia Flashbulb Orange </t>
  </si>
  <si>
    <t xml:space="preserve">Dahlia Flashbulb Purple White </t>
  </si>
  <si>
    <t xml:space="preserve">Dahlia Flashbulb Rose Eye </t>
  </si>
  <si>
    <t xml:space="preserve">Dahlia Flashbulb Scarlet </t>
  </si>
  <si>
    <t xml:space="preserve">Dahlia Flashbulb Yellow </t>
  </si>
  <si>
    <t xml:space="preserve">Dahlia Fleurel </t>
  </si>
  <si>
    <t xml:space="preserve">Dahlia Fresco Mix </t>
  </si>
  <si>
    <t xml:space="preserve">Dahlia Garden Wonder </t>
  </si>
  <si>
    <t xml:space="preserve">Dahlia Go Go Orange </t>
  </si>
  <si>
    <t xml:space="preserve">Dahlia Go Go Pink </t>
  </si>
  <si>
    <t xml:space="preserve">Dahlia Go Go Red </t>
  </si>
  <si>
    <t xml:space="preserve">Dahlia Go Go Speckled-Pink </t>
  </si>
  <si>
    <t xml:space="preserve">Dahlia Go Go Two Tone Red </t>
  </si>
  <si>
    <t xml:space="preserve">Dahlia Go Go White </t>
  </si>
  <si>
    <t xml:space="preserve">Dahlia Harlequin Mix </t>
  </si>
  <si>
    <t xml:space="preserve">Dahlia Hello Gorgeous! Mix </t>
  </si>
  <si>
    <t xml:space="preserve">Dahlia Karma Choc </t>
  </si>
  <si>
    <t xml:space="preserve">Dahlia Karma Gold </t>
  </si>
  <si>
    <t xml:space="preserve">Dahlia Kelvin Floodlight </t>
  </si>
  <si>
    <t xml:space="preserve">Dahlia Labella Gigante Fun Pink </t>
  </si>
  <si>
    <t xml:space="preserve">Dahlia Labella Grande Coral </t>
  </si>
  <si>
    <t xml:space="preserve">Dahlia Labella Grande Dark Pink </t>
  </si>
  <si>
    <t xml:space="preserve">Dahlia Labella Grande Deep Orange </t>
  </si>
  <si>
    <t xml:space="preserve">Dahlia Labella Grande Fun Caramel </t>
  </si>
  <si>
    <t xml:space="preserve">Dahlia Labella Grande Fun Orange Bicolor </t>
  </si>
  <si>
    <t xml:space="preserve">Dahlia Labella Grande Fun Red White </t>
  </si>
  <si>
    <t xml:space="preserve">Dahlia Labella Grande Fun Sunrise </t>
  </si>
  <si>
    <t xml:space="preserve">Dahlia Labella Grande Magenta Improved </t>
  </si>
  <si>
    <t xml:space="preserve">Dahlia Labella Grande Orange Bicolor </t>
  </si>
  <si>
    <t xml:space="preserve">Dahlia Labella Grande Pink </t>
  </si>
  <si>
    <t xml:space="preserve">Dahlia Labella Grande Purple Improved </t>
  </si>
  <si>
    <t xml:space="preserve">Dahlia Labella Grande Red </t>
  </si>
  <si>
    <t xml:space="preserve">Dahlia Labella Grande White Improved </t>
  </si>
  <si>
    <t xml:space="preserve">Dahlia Labella Grande Yellow </t>
  </si>
  <si>
    <t xml:space="preserve">Dahlia Labella Maggiore Deep Rose </t>
  </si>
  <si>
    <t xml:space="preserve">Dahlia Labella Maggiore Fun </t>
  </si>
  <si>
    <t xml:space="preserve">Dahlia Labella Maggiore Fun Chocolate Yellow </t>
  </si>
  <si>
    <t xml:space="preserve">Dahlia Labella Maggiore Fun Daxx 3974 </t>
  </si>
  <si>
    <t xml:space="preserve">Dahlia Labella Maggiore Fun Fire </t>
  </si>
  <si>
    <t xml:space="preserve">Dahlia Labella Maggiore Fun Flame </t>
  </si>
  <si>
    <t xml:space="preserve">Dahlia Labella Maggiore Fun Pastel </t>
  </si>
  <si>
    <t xml:space="preserve">Dahlia Labella Maggiore Fun Pomegranate </t>
  </si>
  <si>
    <t xml:space="preserve">Dahlia Labella Maggiore Fun Rose Bicolor </t>
  </si>
  <si>
    <t xml:space="preserve">Dahlia Labella Maggiore Purple </t>
  </si>
  <si>
    <t xml:space="preserve">Dahlia Labella Maggiore Rose </t>
  </si>
  <si>
    <t xml:space="preserve">Dahlia Labella Maggiore White </t>
  </si>
  <si>
    <t xml:space="preserve">Dahlia Labella Maggiore Yellow </t>
  </si>
  <si>
    <t xml:space="preserve">Dahlia Labella Medio Burgundy </t>
  </si>
  <si>
    <t xml:space="preserve">Dahlia Labella Medio Dark Red </t>
  </si>
  <si>
    <t xml:space="preserve">Dahlia Labella Medio Deep Pink </t>
  </si>
  <si>
    <t xml:space="preserve">Dahlia Labella Medio Fun Flame </t>
  </si>
  <si>
    <t xml:space="preserve">Dahlia Labella Medio Fun Golden Eye </t>
  </si>
  <si>
    <t xml:space="preserve">Dahlia Labella Medio Fun Orange Flame </t>
  </si>
  <si>
    <t xml:space="preserve">Dahlia Labella Medio Fun Pink Blush </t>
  </si>
  <si>
    <t xml:space="preserve">Dahlia Labella Medio Fun Pink Eye </t>
  </si>
  <si>
    <t xml:space="preserve">Dahlia Labella Medio Fun Pink Flame </t>
  </si>
  <si>
    <t xml:space="preserve">Dahlia Labella Medio Fun Raspberry </t>
  </si>
  <si>
    <t xml:space="preserve">Dahlia Labella Medio Fun Rose Fun </t>
  </si>
  <si>
    <t xml:space="preserve">Dahlia Labella Medio Fun Violet Flame </t>
  </si>
  <si>
    <t xml:space="preserve">Dahlia Labella Medio Fun Yellow Blush </t>
  </si>
  <si>
    <t xml:space="preserve">Dahlia Labella Medio Golden Eye </t>
  </si>
  <si>
    <t xml:space="preserve">Dahlia Labella Medio Orange </t>
  </si>
  <si>
    <t xml:space="preserve">Dahlia Labella Medio Pink </t>
  </si>
  <si>
    <t xml:space="preserve">Dahlia Labella Medio Pink Eye </t>
  </si>
  <si>
    <t xml:space="preserve">Dahlia Labella Medio Red </t>
  </si>
  <si>
    <t xml:space="preserve">Dahlia Labella Medio White </t>
  </si>
  <si>
    <t xml:space="preserve">Dahlia Labella Medio Yellow </t>
  </si>
  <si>
    <t xml:space="preserve">Dahlia Labella Piccolo Coral </t>
  </si>
  <si>
    <t xml:space="preserve">Dahlia Labella Piccolo Lemon </t>
  </si>
  <si>
    <t xml:space="preserve">Dahlia Labella Piccolo Orange </t>
  </si>
  <si>
    <t xml:space="preserve">Dahlia Labella Piccolo Purple </t>
  </si>
  <si>
    <t xml:space="preserve">Dahlia Labella Piccolo Rose </t>
  </si>
  <si>
    <t xml:space="preserve">Dahlia Labella Piccolo White </t>
  </si>
  <si>
    <t xml:space="preserve">Dahlia Labella Piccolo Yellow </t>
  </si>
  <si>
    <t xml:space="preserve">Dahlia Manhattan Island </t>
  </si>
  <si>
    <t xml:space="preserve">Dahlia Moms Special </t>
  </si>
  <si>
    <t xml:space="preserve">Dahlia Myrtles Folly </t>
  </si>
  <si>
    <t xml:space="preserve">Dahlia Mystery Day </t>
  </si>
  <si>
    <t xml:space="preserve">Dahlia Mystic Dahlias Dreamer </t>
  </si>
  <si>
    <t xml:space="preserve">Dahlia Mystic Dahlias Enchantment </t>
  </si>
  <si>
    <t xml:space="preserve">Dahlia Mystic Dahlias Fantasy </t>
  </si>
  <si>
    <t xml:space="preserve">Dahlia Mystic Dahlias Haze </t>
  </si>
  <si>
    <t xml:space="preserve">Dahlia Mystic Dahlias Illusion </t>
  </si>
  <si>
    <t xml:space="preserve">Dahlia Mystic Dahlias Memories </t>
  </si>
  <si>
    <t xml:space="preserve">Dahlia Mystic Dahlias Spirit </t>
  </si>
  <si>
    <t xml:space="preserve">Dahlia Mystic Dahlias Wizard </t>
  </si>
  <si>
    <t xml:space="preserve">Dahlia Mystic Dahlias Wonder </t>
  </si>
  <si>
    <t xml:space="preserve">Dahlia Optic Illusion </t>
  </si>
  <si>
    <t xml:space="preserve">Dahlia Ottos Thrill </t>
  </si>
  <si>
    <t xml:space="preserve">Dahlia Pacific Jewel </t>
  </si>
  <si>
    <t xml:space="preserve">Dahlia Pacific Ocean </t>
  </si>
  <si>
    <t xml:space="preserve">Dahlia Park Princess </t>
  </si>
  <si>
    <t xml:space="preserve">Dahlia Pink Impact </t>
  </si>
  <si>
    <t xml:space="preserve">Dahlia Purple Gem </t>
  </si>
  <si>
    <t xml:space="preserve">Dahlia Redskin Mix </t>
  </si>
  <si>
    <t xml:space="preserve">Dahlia Rigoletto Mix </t>
  </si>
  <si>
    <t xml:space="preserve">Dahlia Rip City </t>
  </si>
  <si>
    <t xml:space="preserve">Dahlia Santa Claus </t>
  </si>
  <si>
    <t xml:space="preserve">Dahlia Seattle </t>
  </si>
  <si>
    <t xml:space="preserve">Dahlia Shooting Star </t>
  </si>
  <si>
    <t xml:space="preserve">Dahlia Starsister Double Crimson Picotee </t>
  </si>
  <si>
    <t xml:space="preserve">Dahlia Starsister Pink Picotee </t>
  </si>
  <si>
    <t xml:space="preserve">Dahlia Starsister Purple Stripes </t>
  </si>
  <si>
    <t xml:space="preserve">Dahlia Starsister Red &amp; White </t>
  </si>
  <si>
    <t xml:space="preserve">Dahlia Starsister Red Stripes </t>
  </si>
  <si>
    <t xml:space="preserve">Dahlia Starsister Rose &amp; White </t>
  </si>
  <si>
    <t xml:space="preserve">Dahlia Starsister Scarlet &amp; Yellow </t>
  </si>
  <si>
    <t xml:space="preserve">Dahlia Starsister Yellow Daffodil </t>
  </si>
  <si>
    <t xml:space="preserve">Dahlia Starsister Yellow Stripes </t>
  </si>
  <si>
    <t xml:space="preserve">Dahlia Summer Sunset </t>
  </si>
  <si>
    <t xml:space="preserve">Dahlia Tahiti Sunrise </t>
  </si>
  <si>
    <t xml:space="preserve">Dahlia Thomas Edison </t>
  </si>
  <si>
    <t xml:space="preserve">Dahlia Vancouver </t>
  </si>
  <si>
    <t xml:space="preserve">Dahlia Verdi Glory </t>
  </si>
  <si>
    <t xml:space="preserve">Dahlia Yellow Glory </t>
  </si>
  <si>
    <t xml:space="preserve">Datura Ballerina Purple </t>
  </si>
  <si>
    <t xml:space="preserve">Datura Ballerina White </t>
  </si>
  <si>
    <t xml:space="preserve">Datura Ballerina Yellow </t>
  </si>
  <si>
    <t xml:space="preserve">Delosperma Delmara Fuchsia </t>
  </si>
  <si>
    <t xml:space="preserve">Delosperma Delmara Orange </t>
  </si>
  <si>
    <t xml:space="preserve">Delosperma Delmara Pink </t>
  </si>
  <si>
    <t xml:space="preserve">Delosperma Delmara Pink Silver </t>
  </si>
  <si>
    <t xml:space="preserve">Delosperma Delmara Red </t>
  </si>
  <si>
    <t xml:space="preserve">Delosperma Delmara Red Gold </t>
  </si>
  <si>
    <t xml:space="preserve">Delosperma Delmara Yellow </t>
  </si>
  <si>
    <t xml:space="preserve">Delosperma Early Bird Pink </t>
  </si>
  <si>
    <t xml:space="preserve">Delosperma Early Bird Purple </t>
  </si>
  <si>
    <t xml:space="preserve">Delosperma Jewel Of Desert Amethyst </t>
  </si>
  <si>
    <t xml:space="preserve">Delosperma Jewel Of Desert Garnet </t>
  </si>
  <si>
    <t xml:space="preserve">Delosperma Jewel Of Desert Grenade </t>
  </si>
  <si>
    <t xml:space="preserve">Delosperma Jewel Of Desert Moon Stone </t>
  </si>
  <si>
    <t xml:space="preserve">Delosperma Jewel Of Desert Opal </t>
  </si>
  <si>
    <t xml:space="preserve">Delosperma Jewel Of Desert Peridot </t>
  </si>
  <si>
    <t xml:space="preserve">Delosperma Jewel Of Desert Rosequartz </t>
  </si>
  <si>
    <t xml:space="preserve">Delosperma Jewel Of Desert Ruby </t>
  </si>
  <si>
    <t xml:space="preserve">Delosperma Jewel Of Desert Topaz </t>
  </si>
  <si>
    <t xml:space="preserve">Delosperma Mountain Dew </t>
  </si>
  <si>
    <t xml:space="preserve">Delosperma Ocean Sunset Orange Glow </t>
  </si>
  <si>
    <t xml:space="preserve">Delosperma Ocean Sunset Orange Vibe </t>
  </si>
  <si>
    <t xml:space="preserve">Delosperma Ocean Sunset Violet </t>
  </si>
  <si>
    <t xml:space="preserve">Delosperma Ocean Sunset Violet Flare </t>
  </si>
  <si>
    <t xml:space="preserve">Delosperma Orange Crush </t>
  </si>
  <si>
    <t xml:space="preserve">Delosperma Sandgem Dark Orange </t>
  </si>
  <si>
    <t xml:space="preserve">Delosperma Sandgem Ember </t>
  </si>
  <si>
    <t xml:space="preserve">Delosperma Sandgem Fuchsia </t>
  </si>
  <si>
    <t xml:space="preserve">Delosperma Sandgem Purple </t>
  </si>
  <si>
    <t xml:space="preserve">Delosperma Sandgem Scarlet </t>
  </si>
  <si>
    <t xml:space="preserve">Delosperma Sandgem White </t>
  </si>
  <si>
    <t xml:space="preserve">Delosperma Sandgem Yellow </t>
  </si>
  <si>
    <t xml:space="preserve">Delosperma Wheels Of Wonder Fire Wonder </t>
  </si>
  <si>
    <t xml:space="preserve">Delosperma Wheels Of Wonder Golden Wonder </t>
  </si>
  <si>
    <t xml:space="preserve">Delosperma Wheels Of Wonder Hot Orange </t>
  </si>
  <si>
    <t xml:space="preserve">Delosperma Wheels Of Wonder Hot Pink Wonder </t>
  </si>
  <si>
    <t xml:space="preserve">Delosperma Wheels Of Wonder Hot Red </t>
  </si>
  <si>
    <t xml:space="preserve">Delosperma Wheels Of Wonder Limoncello </t>
  </si>
  <si>
    <t xml:space="preserve">Delosperma Wheels Of Wonder Orange Wonder </t>
  </si>
  <si>
    <t xml:space="preserve">Delosperma Wheels Of Wonder Violet Wonder </t>
  </si>
  <si>
    <t xml:space="preserve">Delosperma Wheels Of Wonder White Wonder </t>
  </si>
  <si>
    <t xml:space="preserve">Delosperma Wheels Of Wondersalmony Pink </t>
  </si>
  <si>
    <t xml:space="preserve">Delphinium Astolat </t>
  </si>
  <si>
    <t xml:space="preserve">Delphinium Aurora Blue </t>
  </si>
  <si>
    <t xml:space="preserve">Delphinium Aurora Deep Purple </t>
  </si>
  <si>
    <t xml:space="preserve">Delphinium Aurora Lavender </t>
  </si>
  <si>
    <t xml:space="preserve">Delphinium Aurora Light Blue </t>
  </si>
  <si>
    <t xml:space="preserve">Delphinium Bellamosum </t>
  </si>
  <si>
    <t xml:space="preserve">Delphinium Black Knight </t>
  </si>
  <si>
    <t xml:space="preserve">Delphinium Blue Bird </t>
  </si>
  <si>
    <t xml:space="preserve">Delphinium Blue Butterfly </t>
  </si>
  <si>
    <t xml:space="preserve">Delphinium Blue Mirror </t>
  </si>
  <si>
    <t xml:space="preserve">Delphinium Candle Blue Shades </t>
  </si>
  <si>
    <t xml:space="preserve">Delphinium Candle Lavender Shades </t>
  </si>
  <si>
    <t xml:space="preserve">Delphinium Dasante Blue </t>
  </si>
  <si>
    <t xml:space="preserve">Delphinium Delfix Blue </t>
  </si>
  <si>
    <t xml:space="preserve">Delphinium Delphina Dark Blue Black Bee </t>
  </si>
  <si>
    <t xml:space="preserve">Delphinium Delphina Dark Blue White Bee </t>
  </si>
  <si>
    <t xml:space="preserve">Delphinium Delphina Light Blue White Bee </t>
  </si>
  <si>
    <t xml:space="preserve">Delphinium Delphina Rose White Bee </t>
  </si>
  <si>
    <t xml:space="preserve">Delphinium Diamonds Blue </t>
  </si>
  <si>
    <t xml:space="preserve">Delphinium Excalibur Mix </t>
  </si>
  <si>
    <t xml:space="preserve">Delphinium Galahad </t>
  </si>
  <si>
    <t xml:space="preserve">Delphinium Guardian Blue </t>
  </si>
  <si>
    <t xml:space="preserve">Delphinium Guardian Lavender </t>
  </si>
  <si>
    <t xml:space="preserve">Delphinium Guardian Mix </t>
  </si>
  <si>
    <t xml:space="preserve">Delphinium Guardian White </t>
  </si>
  <si>
    <t xml:space="preserve">Delphinium Guinevere </t>
  </si>
  <si>
    <t xml:space="preserve">Delphinium Hunky Dory Blue </t>
  </si>
  <si>
    <t xml:space="preserve">Delphinium Hunky Dory Sky Blue </t>
  </si>
  <si>
    <t xml:space="preserve">Delphinium Hunky Dory White </t>
  </si>
  <si>
    <t xml:space="preserve">Delphinium King Arthur </t>
  </si>
  <si>
    <t xml:space="preserve">Delphinium Magic Fountains </t>
  </si>
  <si>
    <t xml:space="preserve">Delphinium Magic Fountains Cherry Blossom White Bee </t>
  </si>
  <si>
    <t xml:space="preserve">Delphinium Magic Fountains Crystal Mix </t>
  </si>
  <si>
    <t xml:space="preserve">Delphinium Magic Fountains Dark Blue Dark Bee </t>
  </si>
  <si>
    <t xml:space="preserve">Delphinium Magic Fountains Dark Blue White Bee </t>
  </si>
  <si>
    <t xml:space="preserve">Delphinium Magic Fountains Lavender White Bee </t>
  </si>
  <si>
    <t xml:space="preserve">Delphinium Magic Fountains Lilac Pink White Bee </t>
  </si>
  <si>
    <t xml:space="preserve">Delphinium Magic Fountains Mid Blue White Bee </t>
  </si>
  <si>
    <t xml:space="preserve">Delphinium Magic Fountains Mix </t>
  </si>
  <si>
    <t xml:space="preserve">Delphinium Magic Fountains Pure White </t>
  </si>
  <si>
    <t xml:space="preserve">Delphinium Magic Fountains Sky Blue White Bee </t>
  </si>
  <si>
    <t xml:space="preserve">Delphinium Magic Fountains White Dark Bee </t>
  </si>
  <si>
    <t xml:space="preserve">Delphinium Mix </t>
  </si>
  <si>
    <t xml:space="preserve">Delphinium New Millennium New Zealand Hybrids Mix </t>
  </si>
  <si>
    <t xml:space="preserve">Delphinium Pacific Giants Mix </t>
  </si>
  <si>
    <t xml:space="preserve">Delphinium Red Lark </t>
  </si>
  <si>
    <t xml:space="preserve">Delphinium Summer Blues </t>
  </si>
  <si>
    <t xml:space="preserve">Delphinium Summer Cloud </t>
  </si>
  <si>
    <t xml:space="preserve">Delphinium Summer Colors </t>
  </si>
  <si>
    <t xml:space="preserve">Delphinium Summer Mix </t>
  </si>
  <si>
    <t xml:space="preserve">Delphinium Summer Morning </t>
  </si>
  <si>
    <t xml:space="preserve">Delphinium Summer Nights </t>
  </si>
  <si>
    <t xml:space="preserve">Delphinium Summer Skies </t>
  </si>
  <si>
    <t xml:space="preserve">Delphinium Summer Stars </t>
  </si>
  <si>
    <t xml:space="preserve">Deschampsia Northern Lights </t>
  </si>
  <si>
    <t xml:space="preserve">Dianthus Amazon Neon Cherry </t>
  </si>
  <si>
    <t xml:space="preserve">Dianthus Amazon Neon Duo </t>
  </si>
  <si>
    <t xml:space="preserve">Dianthus Amazon Neon Purple </t>
  </si>
  <si>
    <t xml:space="preserve">Dianthus Amazon Rose Magic </t>
  </si>
  <si>
    <t xml:space="preserve">Dianthus American Pie Bumbleberry Pie </t>
  </si>
  <si>
    <t xml:space="preserve">Dianthus American Pie Cherry Pie </t>
  </si>
  <si>
    <t xml:space="preserve">Dianthus American Pie Georgia Peach Pie </t>
  </si>
  <si>
    <t xml:space="preserve">Dianthus Arctic Fire </t>
  </si>
  <si>
    <t xml:space="preserve">Dianthus Barbarini Mix </t>
  </si>
  <si>
    <t xml:space="preserve">Dianthus Barbarini Pink </t>
  </si>
  <si>
    <t xml:space="preserve">Dianthus Barbarini Red </t>
  </si>
  <si>
    <t xml:space="preserve">Dianthus Barbarini Red Picotee </t>
  </si>
  <si>
    <t xml:space="preserve">Dianthus Barbarini Salmon </t>
  </si>
  <si>
    <t xml:space="preserve">Dianthus Baths Pink </t>
  </si>
  <si>
    <t xml:space="preserve">Dianthus Best Friends Forever </t>
  </si>
  <si>
    <t xml:space="preserve">Dianthus Best Friends Forever Pink Passion </t>
  </si>
  <si>
    <t xml:space="preserve">Dianthus Best Friends Forever Purple Passion </t>
  </si>
  <si>
    <t xml:space="preserve">Dianthus Best Friends Forever Red Passion </t>
  </si>
  <si>
    <t xml:space="preserve">Dianthus Best Friends Forever Rose Passion </t>
  </si>
  <si>
    <t xml:space="preserve">Dianthus Best Friends Forever Scarlet Passion </t>
  </si>
  <si>
    <t xml:space="preserve">Dianthus Best Friends Forever Violet Passion </t>
  </si>
  <si>
    <t xml:space="preserve">Dianthus Bouquet Purple </t>
  </si>
  <si>
    <t xml:space="preserve">Dianthus Bouquet Rose Magic </t>
  </si>
  <si>
    <t xml:space="preserve">Dianthus Brilliancy </t>
  </si>
  <si>
    <t xml:space="preserve">Dianthus Brilliant </t>
  </si>
  <si>
    <t xml:space="preserve">Dianthus Can Can Cocktail Party </t>
  </si>
  <si>
    <t xml:space="preserve">Dianthus Can Can Scarlet </t>
  </si>
  <si>
    <t xml:space="preserve">Dianthus Carpet Mix </t>
  </si>
  <si>
    <t xml:space="preserve">Dianthus Chabauds Mix </t>
  </si>
  <si>
    <t xml:space="preserve">Dianthus Chiba Auricula Mix </t>
  </si>
  <si>
    <t xml:space="preserve">Dianthus Chiba Crimson Picotee </t>
  </si>
  <si>
    <t xml:space="preserve">Dianthus Chiba Purple Picotee </t>
  </si>
  <si>
    <t xml:space="preserve">Dianthus Chiba Scarlet </t>
  </si>
  <si>
    <t xml:space="preserve">Dianthus Chiba Violet </t>
  </si>
  <si>
    <t xml:space="preserve">Dianthus Constant Beauty Crush Burgundy </t>
  </si>
  <si>
    <t xml:space="preserve">Dianthus Constant Beauty Crush Cherry </t>
  </si>
  <si>
    <t xml:space="preserve">Dianthus Constant Beauty Crush Orange </t>
  </si>
  <si>
    <t xml:space="preserve">Dianthus Constant Beauty Crush Peach </t>
  </si>
  <si>
    <t xml:space="preserve">Dianthus Constant Beauty Crush Pink </t>
  </si>
  <si>
    <t xml:space="preserve">Dianthus Constant Beauty Crush Pomegranate </t>
  </si>
  <si>
    <t xml:space="preserve">Dianthus Constant Beauty Crush Red </t>
  </si>
  <si>
    <t xml:space="preserve">Dianthus Constant Beauty Crush Rose </t>
  </si>
  <si>
    <t xml:space="preserve">Dianthus Constant Beauty Crush Watermelon </t>
  </si>
  <si>
    <t xml:space="preserve">Dianthus Constant Beauty Crush Wine </t>
  </si>
  <si>
    <t xml:space="preserve">Dianthus Constant Beauty Pink </t>
  </si>
  <si>
    <t xml:space="preserve">Dianthus Constant Beauty Red </t>
  </si>
  <si>
    <t xml:space="preserve">Dianthus Constant Beauty White </t>
  </si>
  <si>
    <t xml:space="preserve">Dianthus Constant Beauty Yellow </t>
  </si>
  <si>
    <t xml:space="preserve">Dianthus Constant Cadence Cherry </t>
  </si>
  <si>
    <t xml:space="preserve">Dianthus Constant Cadence Milk &amp; Cherry </t>
  </si>
  <si>
    <t xml:space="preserve">Dianthus Constant Cadence Peach Milk </t>
  </si>
  <si>
    <t xml:space="preserve">Dianthus Constant Cadence Potpourri </t>
  </si>
  <si>
    <t xml:space="preserve">Dianthus Constant Cadence Raspberry </t>
  </si>
  <si>
    <t xml:space="preserve">Dianthus Constant Cadence Red </t>
  </si>
  <si>
    <t xml:space="preserve">Dianthus Constant Cadence Salmon </t>
  </si>
  <si>
    <t xml:space="preserve">Dianthus Constant Cadence White Improved </t>
  </si>
  <si>
    <t xml:space="preserve">Dianthus Coronet Cherry Red </t>
  </si>
  <si>
    <t xml:space="preserve">Dianthus Coronet Mixture </t>
  </si>
  <si>
    <t xml:space="preserve">Dianthus Coronet Purple </t>
  </si>
  <si>
    <t xml:space="preserve">Dianthus Coronet Rose </t>
  </si>
  <si>
    <t xml:space="preserve">Dianthus Coronet Salmon Red Eye </t>
  </si>
  <si>
    <t xml:space="preserve">Dianthus Coronet Strawberry </t>
  </si>
  <si>
    <t xml:space="preserve">Dianthus Coronet White </t>
  </si>
  <si>
    <t xml:space="preserve">Dianthus Coronet White Purple Eye </t>
  </si>
  <si>
    <t xml:space="preserve">Dianthus Dart Pink Magician </t>
  </si>
  <si>
    <t xml:space="preserve">Dianthus Dart Purple </t>
  </si>
  <si>
    <t xml:space="preserve">Dianthus Dart Red White Picotee </t>
  </si>
  <si>
    <t xml:space="preserve">Dianthus Dart Scarlet </t>
  </si>
  <si>
    <t xml:space="preserve">Dianthus Dart White </t>
  </si>
  <si>
    <t xml:space="preserve">Dianthus Dash Crimson </t>
  </si>
  <si>
    <t xml:space="preserve">Dianthus Dash Magician </t>
  </si>
  <si>
    <t xml:space="preserve">Dianthus Dash Mix </t>
  </si>
  <si>
    <t xml:space="preserve">Dianthus Dash Pink </t>
  </si>
  <si>
    <t xml:space="preserve">Dianthus Dash Violet </t>
  </si>
  <si>
    <t xml:space="preserve">Dianthus Dash White </t>
  </si>
  <si>
    <t xml:space="preserve">Dianthus Delilah Bicolor Magenta </t>
  </si>
  <si>
    <t xml:space="preserve">Dianthus Delilah Bicolor Purple </t>
  </si>
  <si>
    <t xml:space="preserve">Dianthus Delilah Magenta </t>
  </si>
  <si>
    <t xml:space="preserve">Dianthus Delilah Purple </t>
  </si>
  <si>
    <t xml:space="preserve">Dianthus Diabunda Mix </t>
  </si>
  <si>
    <t xml:space="preserve">Dianthus Diabunda Purple </t>
  </si>
  <si>
    <t xml:space="preserve">Dianthus Diabunda Purple Picotee </t>
  </si>
  <si>
    <t xml:space="preserve">Dianthus Diabunda Red </t>
  </si>
  <si>
    <t xml:space="preserve">Dianthus Diabunda Red Picotee </t>
  </si>
  <si>
    <t xml:space="preserve">Dianthus Diabunda Rose </t>
  </si>
  <si>
    <t xml:space="preserve">Dianthus Diamond Mix </t>
  </si>
  <si>
    <t xml:space="preserve">Dianthus Diamond Scarlet </t>
  </si>
  <si>
    <t xml:space="preserve">Dianthus Diana Blueberry </t>
  </si>
  <si>
    <t xml:space="preserve">Dianthus Diana Crimson </t>
  </si>
  <si>
    <t xml:space="preserve">Dianthus Diana Crimson Bicolor </t>
  </si>
  <si>
    <t xml:space="preserve">Dianthus Diana Crimson Picotee </t>
  </si>
  <si>
    <t xml:space="preserve">Dianthus Diana Lavandina Mix </t>
  </si>
  <si>
    <t xml:space="preserve">Dianthus Diana Lavender Picotee </t>
  </si>
  <si>
    <t xml:space="preserve">Dianthus Diana Mix </t>
  </si>
  <si>
    <t xml:space="preserve">Dianthus Diana Picotee Mix </t>
  </si>
  <si>
    <t xml:space="preserve">Dianthus Diana Scarlet </t>
  </si>
  <si>
    <t xml:space="preserve">Dianthus Diana Scarlet Bicolor </t>
  </si>
  <si>
    <t xml:space="preserve">Dianthus Diana Scarlet Picotee </t>
  </si>
  <si>
    <t xml:space="preserve">Dianthus Diana White </t>
  </si>
  <si>
    <t xml:space="preserve">Dianthus Diana White W/Red Center </t>
  </si>
  <si>
    <t xml:space="preserve">Dianthus Divine Basket Bicolor Purple </t>
  </si>
  <si>
    <t xml:space="preserve">Dianthus Divine Classic Fire Red </t>
  </si>
  <si>
    <t xml:space="preserve">Dianthus Divine Classic White Fringe </t>
  </si>
  <si>
    <t xml:space="preserve">Dianthus Divine Special Shiny Purple </t>
  </si>
  <si>
    <t xml:space="preserve">Dianthus Divinity Crimson </t>
  </si>
  <si>
    <t xml:space="preserve">Dianthus Divinity Crimson Picotee </t>
  </si>
  <si>
    <t xml:space="preserve">Dianthus Divinity Purple Centered White </t>
  </si>
  <si>
    <t xml:space="preserve">Dianthus Divinity Red </t>
  </si>
  <si>
    <t xml:space="preserve">Dianthus Divinity Red Centered White </t>
  </si>
  <si>
    <t xml:space="preserve">Dianthus Divinity Rose </t>
  </si>
  <si>
    <t xml:space="preserve">Dianthus Divinity Salmon </t>
  </si>
  <si>
    <t xml:space="preserve">Dianthus Divinity Scarlet </t>
  </si>
  <si>
    <t xml:space="preserve">Dianthus Divinity Scarlet Bicolor </t>
  </si>
  <si>
    <t xml:space="preserve">Dianthus Divinity Scarlet Picotee </t>
  </si>
  <si>
    <t xml:space="preserve">Dianthus Double Dwarf </t>
  </si>
  <si>
    <t xml:space="preserve">Dianthus Double Midget Mix </t>
  </si>
  <si>
    <t xml:space="preserve">Dianthus Dynasty Mix </t>
  </si>
  <si>
    <t xml:space="preserve">Dianthus Dynasty Orchid </t>
  </si>
  <si>
    <t xml:space="preserve">Dianthus Dynasty Pink Magic </t>
  </si>
  <si>
    <t xml:space="preserve">Dianthus Dynasty Red </t>
  </si>
  <si>
    <t xml:space="preserve">Dianthus Dynasty Rose Lace </t>
  </si>
  <si>
    <t xml:space="preserve">Dianthus Dynasty White Blush </t>
  </si>
  <si>
    <t xml:space="preserve">Dianthus Eastern Star </t>
  </si>
  <si>
    <t xml:space="preserve">Dianthus Elation Mix </t>
  </si>
  <si>
    <t xml:space="preserve">Dianthus Everbloom Plum Glory </t>
  </si>
  <si>
    <t xml:space="preserve">Dianthus Everbloom Raspberry Jam </t>
  </si>
  <si>
    <t xml:space="preserve">Dianthus Everbloom Red Delicious </t>
  </si>
  <si>
    <t xml:space="preserve">Dianthus Everbloom Strawberry Tart </t>
  </si>
  <si>
    <t xml:space="preserve">Dianthus Everbloomwatermelon Ice </t>
  </si>
  <si>
    <t xml:space="preserve">Dianthus Fire Star </t>
  </si>
  <si>
    <t xml:space="preserve">Dianthus Firewitch (Feuerhexe) </t>
  </si>
  <si>
    <t xml:space="preserve">Dianthus Flashing Light </t>
  </si>
  <si>
    <t xml:space="preserve">Dianthus Floral Lace Cherry </t>
  </si>
  <si>
    <t xml:space="preserve">Dianthus Floral Lace Crimson </t>
  </si>
  <si>
    <t xml:space="preserve">Dianthus Floral Lace Hearts Of Fire </t>
  </si>
  <si>
    <t xml:space="preserve">Dianthus Floral Lace Light Pink </t>
  </si>
  <si>
    <t xml:space="preserve">Dianthus Floral Lace Lilac </t>
  </si>
  <si>
    <t xml:space="preserve">Dianthus Floral Lace Merlot Mix </t>
  </si>
  <si>
    <t xml:space="preserve">Dianthus Floral Lace Mix </t>
  </si>
  <si>
    <t xml:space="preserve">Dianthus Floral Lace Picotee </t>
  </si>
  <si>
    <t xml:space="preserve">Dianthus Floral Lace Purple </t>
  </si>
  <si>
    <t xml:space="preserve">Dianthus Floral Lace Red </t>
  </si>
  <si>
    <t xml:space="preserve">Dianthus Floral Lace Rose </t>
  </si>
  <si>
    <t xml:space="preserve">Dianthus Floral Lace True Rose </t>
  </si>
  <si>
    <t xml:space="preserve">Dianthus Floral Lace Violet </t>
  </si>
  <si>
    <t xml:space="preserve">Dianthus Floral Lace White </t>
  </si>
  <si>
    <t xml:space="preserve">Dianthus Frosty Fire </t>
  </si>
  <si>
    <t xml:space="preserve">Dianthus Grace Mix </t>
  </si>
  <si>
    <t xml:space="preserve">Dianthus Green Ball </t>
  </si>
  <si>
    <t xml:space="preserve">Dianthus Grenadin Mix </t>
  </si>
  <si>
    <t xml:space="preserve">Dianthus Ideal Crimson </t>
  </si>
  <si>
    <t xml:space="preserve">Dianthus Ideal Deep Violet </t>
  </si>
  <si>
    <t xml:space="preserve">Dianthus Ideal Magical Mix </t>
  </si>
  <si>
    <t xml:space="preserve">Dianthus Ideal Scarlet </t>
  </si>
  <si>
    <t xml:space="preserve">Dianthus Ideal Select Mix </t>
  </si>
  <si>
    <t xml:space="preserve">Dianthus Ideal Select Raspberry </t>
  </si>
  <si>
    <t xml:space="preserve">Dianthus Ideal Select Red </t>
  </si>
  <si>
    <t xml:space="preserve">Dianthus Ideal Select Rose </t>
  </si>
  <si>
    <t xml:space="preserve">Dianthus Ideal Select Salmon </t>
  </si>
  <si>
    <t xml:space="preserve">Dianthus Ideal Select Violet </t>
  </si>
  <si>
    <t xml:space="preserve">Dianthus Ideal Select White </t>
  </si>
  <si>
    <t xml:space="preserve">Dianthus Ideal Select Whitefire </t>
  </si>
  <si>
    <t xml:space="preserve">Dianthus Indian Carpet </t>
  </si>
  <si>
    <t xml:space="preserve">Dianthus Indian Carpet Mix </t>
  </si>
  <si>
    <t xml:space="preserve">Dianthus Jolt Cherry </t>
  </si>
  <si>
    <t xml:space="preserve">Dianthus Jolt Pink </t>
  </si>
  <si>
    <t xml:space="preserve">Dianthus Jolt Pink Magic </t>
  </si>
  <si>
    <t xml:space="preserve">Dianthus Kahori </t>
  </si>
  <si>
    <t xml:space="preserve">Dianthus Kahori Pink </t>
  </si>
  <si>
    <t xml:space="preserve">Dianthus Kahori Scarlet </t>
  </si>
  <si>
    <t xml:space="preserve">Dianthus Lillipot Mix </t>
  </si>
  <si>
    <t xml:space="preserve">Dianthus Magic Charms Mix </t>
  </si>
  <si>
    <t xml:space="preserve">Dianthus Messenger Mix </t>
  </si>
  <si>
    <t xml:space="preserve">Dianthus Mix </t>
  </si>
  <si>
    <t xml:space="preserve">Dianthus Neon Star </t>
  </si>
  <si>
    <t xml:space="preserve">Dianthus Panda Mix </t>
  </si>
  <si>
    <t xml:space="preserve">Dianthus Peppermint Star </t>
  </si>
  <si>
    <t xml:space="preserve">Dianthus Raspberry Swirl </t>
  </si>
  <si>
    <t xml:space="preserve">Dianthus Roselly Mix </t>
  </si>
  <si>
    <t xml:space="preserve">Dianthus Rosy Cheeks </t>
  </si>
  <si>
    <t xml:space="preserve">Dianthus Rubys Tuesday </t>
  </si>
  <si>
    <t xml:space="preserve">Dianthus Scent First Pot Coral Reef </t>
  </si>
  <si>
    <t xml:space="preserve">Dianthus Scent First Pot Raspberry Surprise </t>
  </si>
  <si>
    <t xml:space="preserve">Dianthus Scent First Pot Tickled Pink </t>
  </si>
  <si>
    <t xml:space="preserve">Dianthus Shooting Star </t>
  </si>
  <si>
    <t xml:space="preserve">Dianthus Starlette </t>
  </si>
  <si>
    <t xml:space="preserve">Dianthus Super Parfait Mix </t>
  </si>
  <si>
    <t xml:space="preserve">Dianthus Super Parfait Raspberry </t>
  </si>
  <si>
    <t xml:space="preserve">Dianthus Super Parfait Red Peppermint </t>
  </si>
  <si>
    <t xml:space="preserve">Dianthus Super Parfait Strawberry </t>
  </si>
  <si>
    <t xml:space="preserve">Dianthus Supra Cherry Picotee </t>
  </si>
  <si>
    <t xml:space="preserve">Dianthus Supra Pink </t>
  </si>
  <si>
    <t xml:space="preserve">Dianthus Supra Pink Picotee </t>
  </si>
  <si>
    <t xml:space="preserve">Dianthus Supra Scarlet Picotee </t>
  </si>
  <si>
    <t xml:space="preserve">Dianthus Sweet Black Cherry </t>
  </si>
  <si>
    <t xml:space="preserve">Dianthus Sweet Mix </t>
  </si>
  <si>
    <t xml:space="preserve">Dianthus Telstar Carmine Rose </t>
  </si>
  <si>
    <t xml:space="preserve">Dianthus Telstar Crimson </t>
  </si>
  <si>
    <t xml:space="preserve">Dianthus Telstar Mix </t>
  </si>
  <si>
    <t xml:space="preserve">Dianthus Telstar Picotee </t>
  </si>
  <si>
    <t xml:space="preserve">Dianthus Telstar Pink </t>
  </si>
  <si>
    <t xml:space="preserve">Dianthus Telstar Purple </t>
  </si>
  <si>
    <t xml:space="preserve">Dianthus Telstar Purple Picotee </t>
  </si>
  <si>
    <t xml:space="preserve">Dianthus Telstar Salmon </t>
  </si>
  <si>
    <t xml:space="preserve">Dianthus Telstar Scarlet </t>
  </si>
  <si>
    <t xml:space="preserve">Dianthus Telstar White </t>
  </si>
  <si>
    <t xml:space="preserve">Dianthus Tiny Rubies </t>
  </si>
  <si>
    <t xml:space="preserve">Dianthus Venti Parfait Crimson </t>
  </si>
  <si>
    <t xml:space="preserve">Dianthus Venti Parfait Crimson Eye </t>
  </si>
  <si>
    <t xml:space="preserve">Dianthus Venti Parfait Strawberry Shades </t>
  </si>
  <si>
    <t xml:space="preserve">Dianthus Vivid Bright Light </t>
  </si>
  <si>
    <t xml:space="preserve">Dianthus Wee Willie Mix </t>
  </si>
  <si>
    <t xml:space="preserve">Dianthus Zing Rose </t>
  </si>
  <si>
    <t xml:space="preserve">Diascia Diamonte Lavender Pink </t>
  </si>
  <si>
    <t xml:space="preserve">Diascia Diamonte Mix </t>
  </si>
  <si>
    <t xml:space="preserve">Diascia Genta Classic White </t>
  </si>
  <si>
    <t xml:space="preserve">Diascia Genta Papaya </t>
  </si>
  <si>
    <t xml:space="preserve">Diascia Sundiascia Upright Blush White </t>
  </si>
  <si>
    <t xml:space="preserve">Diascia Sundiascia Upright Bright Pink </t>
  </si>
  <si>
    <t xml:space="preserve">Diascia Sundiascia Upright Peach </t>
  </si>
  <si>
    <t xml:space="preserve">Diascia Sundiascia Upright Rose Pink </t>
  </si>
  <si>
    <t xml:space="preserve">Diascia Towers Of Flowers Apricot </t>
  </si>
  <si>
    <t xml:space="preserve">Diascia Towers Of Flowers Cherry Blossom </t>
  </si>
  <si>
    <t xml:space="preserve">Diascia Towers Of Flowers Dark Pink </t>
  </si>
  <si>
    <t xml:space="preserve">Diascia Trinity Grace </t>
  </si>
  <si>
    <t xml:space="preserve">Diascia Trinity Pink </t>
  </si>
  <si>
    <t xml:space="preserve">Diascia Trinity Salmon </t>
  </si>
  <si>
    <t xml:space="preserve">Diascia Trinity Sunset </t>
  </si>
  <si>
    <t xml:space="preserve">Dicentra Alba </t>
  </si>
  <si>
    <t xml:space="preserve">Dicentra Aurora </t>
  </si>
  <si>
    <t xml:space="preserve">Dicentra Bacchanal </t>
  </si>
  <si>
    <t xml:space="preserve">Dicentra Candy Hearts </t>
  </si>
  <si>
    <t xml:space="preserve">Dicentra Cupid </t>
  </si>
  <si>
    <t xml:space="preserve">Dicentra Ivory Hearts </t>
  </si>
  <si>
    <t xml:space="preserve">Dicentra King Of Hearts </t>
  </si>
  <si>
    <t xml:space="preserve">Dicentra Luxuriant </t>
  </si>
  <si>
    <t xml:space="preserve">Dicentra Valentine </t>
  </si>
  <si>
    <t xml:space="preserve">Dicentra Yellow Leaf </t>
  </si>
  <si>
    <t xml:space="preserve">Dichondra Emerald Falls </t>
  </si>
  <si>
    <t xml:space="preserve">Dichondra Silver Falls </t>
  </si>
  <si>
    <t xml:space="preserve">Dichondra Silver Surfer </t>
  </si>
  <si>
    <t xml:space="preserve">Didelta Fancifillers Silver Strand </t>
  </si>
  <si>
    <t xml:space="preserve">Dieffenbachia Houseplant </t>
  </si>
  <si>
    <t xml:space="preserve">Dieffenbachia Plant Passport </t>
  </si>
  <si>
    <t xml:space="preserve">Digitalis Arctic Fox Lemon Cream </t>
  </si>
  <si>
    <t xml:space="preserve">Digitalis Arctic Fox Rose </t>
  </si>
  <si>
    <t xml:space="preserve">Digitalis Camelot Cream </t>
  </si>
  <si>
    <t xml:space="preserve">Digitalis Camelot Lavender </t>
  </si>
  <si>
    <t xml:space="preserve">Digitalis Camelot Mix </t>
  </si>
  <si>
    <t xml:space="preserve">Digitalis Camelot Rose </t>
  </si>
  <si>
    <t xml:space="preserve">Digitalis Camelot White </t>
  </si>
  <si>
    <t xml:space="preserve">Digitalis Candy Mountain Rose </t>
  </si>
  <si>
    <t xml:space="preserve">Digitalis Dalmatian Crème </t>
  </si>
  <si>
    <t xml:space="preserve">Digitalis Dalmatian Mix </t>
  </si>
  <si>
    <t xml:space="preserve">Digitalis Dalmatian Peach </t>
  </si>
  <si>
    <t xml:space="preserve">Digitalis Dalmatian Purple </t>
  </si>
  <si>
    <t xml:space="preserve">Digitalis Dalmatian Rose </t>
  </si>
  <si>
    <t xml:space="preserve">Digitalis Dalmatian White </t>
  </si>
  <si>
    <t xml:space="preserve">Digitalis Excelsior Hybrids </t>
  </si>
  <si>
    <t xml:space="preserve">Digitalis Foxlight Plum Gold </t>
  </si>
  <si>
    <t xml:space="preserve">Digitalis Foxlight Rose Ivory </t>
  </si>
  <si>
    <t xml:space="preserve">Digitalis Foxlight Ruby Glow </t>
  </si>
  <si>
    <t xml:space="preserve">Digitalis Foxy </t>
  </si>
  <si>
    <t xml:space="preserve">Digitalis Foxy Dwarf </t>
  </si>
  <si>
    <t xml:space="preserve">Digitalis Giant Shirley Mix </t>
  </si>
  <si>
    <t xml:space="preserve">Digitalis Illumination Flame </t>
  </si>
  <si>
    <t xml:space="preserve">Digitalis Illumination Raspberry </t>
  </si>
  <si>
    <t xml:space="preserve">Digitalis Pams Choice </t>
  </si>
  <si>
    <t xml:space="preserve">Digitalis Pink Panther </t>
  </si>
  <si>
    <t xml:space="preserve">Dill Bouquet </t>
  </si>
  <si>
    <t xml:space="preserve">Dill Dukat </t>
  </si>
  <si>
    <t xml:space="preserve">Doronicum Little Leo </t>
  </si>
  <si>
    <t xml:space="preserve">Dorotheanthus Variegated </t>
  </si>
  <si>
    <t xml:space="preserve">Dracaena Bicolor </t>
  </si>
  <si>
    <t xml:space="preserve">Dracaena Houseplant </t>
  </si>
  <si>
    <t xml:space="preserve">Dracaena Magenta </t>
  </si>
  <si>
    <t xml:space="preserve">Dracaena Plant Passport </t>
  </si>
  <si>
    <t xml:space="preserve">Dracaena Red Star </t>
  </si>
  <si>
    <t xml:space="preserve">Dryopteris Brilliance </t>
  </si>
  <si>
    <t xml:space="preserve">Durabella 19Th Hole </t>
  </si>
  <si>
    <t xml:space="preserve">Durabella Alexander The Grape </t>
  </si>
  <si>
    <t xml:space="preserve">Durabella All Night Long </t>
  </si>
  <si>
    <t xml:space="preserve">Durabella Allspice </t>
  </si>
  <si>
    <t xml:space="preserve">Durabella American Flair </t>
  </si>
  <si>
    <t xml:space="preserve">Durabella Amethyst Attraction </t>
  </si>
  <si>
    <t xml:space="preserve">Durabella Amethyst Infusion </t>
  </si>
  <si>
    <t xml:space="preserve">Durabella Apex Trilogy </t>
  </si>
  <si>
    <t xml:space="preserve">Durabella April In Paris </t>
  </si>
  <si>
    <t xml:space="preserve">Durabella Berries &amp; Cream </t>
  </si>
  <si>
    <t xml:space="preserve">Durabella Betsy Ross </t>
  </si>
  <si>
    <t xml:space="preserve">Durabella Birds Of Paradise </t>
  </si>
  <si>
    <t xml:space="preserve">Durabella Birthday Bouquet </t>
  </si>
  <si>
    <t xml:space="preserve">Durabella Blingtastic </t>
  </si>
  <si>
    <t xml:space="preserve">Durabella Blue Hawaiian </t>
  </si>
  <si>
    <t xml:space="preserve">Durabella Blue Porcelain </t>
  </si>
  <si>
    <t xml:space="preserve">Durabella Bold Beauty </t>
  </si>
  <si>
    <t xml:space="preserve">Durabella Bold Beauty 2024 </t>
  </si>
  <si>
    <t xml:space="preserve">Durabella Bright Idea </t>
  </si>
  <si>
    <t xml:space="preserve">Durabella Bubbles </t>
  </si>
  <si>
    <t xml:space="preserve">Durabella Bubbles 2024 </t>
  </si>
  <si>
    <t xml:space="preserve">Durabella Bumbleberry Jam </t>
  </si>
  <si>
    <t xml:space="preserve">Durabella Campari &amp; Oj </t>
  </si>
  <si>
    <t xml:space="preserve">Durabella Candy Apples </t>
  </si>
  <si>
    <t xml:space="preserve">Durabella Caught My Eye </t>
  </si>
  <si>
    <t xml:space="preserve">Durabella Chalk Art </t>
  </si>
  <si>
    <t xml:space="preserve">Durabella Cheers To You </t>
  </si>
  <si>
    <t xml:space="preserve">Durabella Cherry Taffy </t>
  </si>
  <si>
    <t xml:space="preserve">Durabella Classic Beauty </t>
  </si>
  <si>
    <t xml:space="preserve">Durabella Coachella </t>
  </si>
  <si>
    <t xml:space="preserve">Durabella Color Spark </t>
  </si>
  <si>
    <t xml:space="preserve">Durabella Comfortably Plum </t>
  </si>
  <si>
    <t xml:space="preserve">Durabella Cozumel </t>
  </si>
  <si>
    <t xml:space="preserve">Durabella Cozumel 2024 </t>
  </si>
  <si>
    <t xml:space="preserve">Durabella Crazy Love </t>
  </si>
  <si>
    <t xml:space="preserve">Durabella Dakota Sky </t>
  </si>
  <si>
    <t xml:space="preserve">Durabella Dancing Queen </t>
  </si>
  <si>
    <t xml:space="preserve">Durabella Desert Shadow </t>
  </si>
  <si>
    <t xml:space="preserve">Durabella Dinner &amp; A Movie </t>
  </si>
  <si>
    <t xml:space="preserve">Durabella Disco Fever </t>
  </si>
  <si>
    <t xml:space="preserve">Durabella Double Bogey </t>
  </si>
  <si>
    <t xml:space="preserve">Durabella Endless Summer </t>
  </si>
  <si>
    <t xml:space="preserve">Durabella Eye Candy </t>
  </si>
  <si>
    <t xml:space="preserve">Durabella Finger Paints </t>
  </si>
  <si>
    <t xml:space="preserve">Durabella Fire Queen </t>
  </si>
  <si>
    <t xml:space="preserve">Durabella Freedom &amp; Joy </t>
  </si>
  <si>
    <t xml:space="preserve">Durabella Fruit Pizza </t>
  </si>
  <si>
    <t xml:space="preserve">Durabella Fun On The 4Th </t>
  </si>
  <si>
    <t xml:space="preserve">Durabella Golden Gem </t>
  </si>
  <si>
    <t xml:space="preserve">Durabella Grape Lemonade </t>
  </si>
  <si>
    <t xml:space="preserve">Durabella Heart Of Gold </t>
  </si>
  <si>
    <t xml:space="preserve">Durabella Heyday </t>
  </si>
  <si>
    <t xml:space="preserve">Durabella Hummingbird Haven </t>
  </si>
  <si>
    <t xml:space="preserve">Durabella Hunka Burning Love </t>
  </si>
  <si>
    <t xml:space="preserve">Durabella Instagorgeous </t>
  </si>
  <si>
    <t xml:space="preserve">Durabella Lift Off </t>
  </si>
  <si>
    <t xml:space="preserve">Durabella Lights Of The Night </t>
  </si>
  <si>
    <t xml:space="preserve">Durabella Lilliputians </t>
  </si>
  <si>
    <t xml:space="preserve">Durabella Love At First Bloom </t>
  </si>
  <si>
    <t xml:space="preserve">Durabella Love Potion </t>
  </si>
  <si>
    <t xml:space="preserve">Durabella Love Story </t>
  </si>
  <si>
    <t xml:space="preserve">Durabella Maggie May </t>
  </si>
  <si>
    <t xml:space="preserve">Durabella Mai Tai Mixer </t>
  </si>
  <si>
    <t xml:space="preserve">Durabella Make It A Double </t>
  </si>
  <si>
    <t xml:space="preserve">Durabella Malaga Wine </t>
  </si>
  <si>
    <t xml:space="preserve">Durabella Marching Band </t>
  </si>
  <si>
    <t xml:space="preserve">Durabella Maui Wowie </t>
  </si>
  <si>
    <t xml:space="preserve">Durabella Meet Me In Miami </t>
  </si>
  <si>
    <t xml:space="preserve">Durabella Morning Sunshine </t>
  </si>
  <si>
    <t xml:space="preserve">Durabella Mothers Love </t>
  </si>
  <si>
    <t xml:space="preserve">Durabella Mr. Charming </t>
  </si>
  <si>
    <t xml:space="preserve">Durabella My Funny Valentine </t>
  </si>
  <si>
    <t xml:space="preserve">Durabella Niagara Sunshine </t>
  </si>
  <si>
    <t xml:space="preserve">Durabella Night Flight </t>
  </si>
  <si>
    <t xml:space="preserve">Durabella No Filter Needed </t>
  </si>
  <si>
    <t xml:space="preserve">Durabella Ombre Sundown </t>
  </si>
  <si>
    <t xml:space="preserve">Durabella Parrot Head </t>
  </si>
  <si>
    <t xml:space="preserve">Durabella Party Pazzaz </t>
  </si>
  <si>
    <t xml:space="preserve">Durabella Party Time </t>
  </si>
  <si>
    <t xml:space="preserve">Durabella Passionista </t>
  </si>
  <si>
    <t xml:space="preserve">Durabella Perfectly Purple </t>
  </si>
  <si>
    <t xml:space="preserve">Durabella Pineapple Express </t>
  </si>
  <si>
    <t xml:space="preserve">Durabella Pink Bubbly </t>
  </si>
  <si>
    <t xml:space="preserve">Durabella Pistachio Cream Sundae </t>
  </si>
  <si>
    <t xml:space="preserve">Durabella Pomegranate Sugar </t>
  </si>
  <si>
    <t xml:space="preserve">Durabella Pop Culture </t>
  </si>
  <si>
    <t xml:space="preserve">Durabella Prim &amp; Proper </t>
  </si>
  <si>
    <t xml:space="preserve">Durabella Princess Lia </t>
  </si>
  <si>
    <t xml:space="preserve">Durabella Prom Princess </t>
  </si>
  <si>
    <t xml:space="preserve">Durabella Queen Bee </t>
  </si>
  <si>
    <t xml:space="preserve">Durabella Red White &amp; Blueberry </t>
  </si>
  <si>
    <t xml:space="preserve">Durabella Ribbon Candy </t>
  </si>
  <si>
    <t xml:space="preserve">Durabella Rocket Man </t>
  </si>
  <si>
    <t xml:space="preserve">Durabella Sahara Sunset </t>
  </si>
  <si>
    <t xml:space="preserve">Durabella Solar Flare </t>
  </si>
  <si>
    <t xml:space="preserve">Durabella Spring Fling </t>
  </si>
  <si>
    <t xml:space="preserve">Durabella Spring Has Sprung </t>
  </si>
  <si>
    <t xml:space="preserve">Durabella Spun Sugar </t>
  </si>
  <si>
    <t xml:space="preserve">Durabella Starfruit Swirl </t>
  </si>
  <si>
    <t xml:space="preserve">Durabella Storm Clouds </t>
  </si>
  <si>
    <t xml:space="preserve">Durabella Strawberry Taffy </t>
  </si>
  <si>
    <t xml:space="preserve">Durabella Studio 54 </t>
  </si>
  <si>
    <t xml:space="preserve">Durabella Sugar Shot </t>
  </si>
  <si>
    <t xml:space="preserve">Durabella Sultans Of Swing </t>
  </si>
  <si>
    <t xml:space="preserve">Durabella Sun &amp; Sky </t>
  </si>
  <si>
    <t xml:space="preserve">Durabella Sweet Tooth </t>
  </si>
  <si>
    <t xml:space="preserve">Durabella Tickertape Parade </t>
  </si>
  <si>
    <t xml:space="preserve">Durabella Tres Chic </t>
  </si>
  <si>
    <t xml:space="preserve">Durabella Tropical Sunset </t>
  </si>
  <si>
    <t xml:space="preserve">Durabella Very Vanessa </t>
  </si>
  <si>
    <t xml:space="preserve">Durabella Violicious </t>
  </si>
  <si>
    <t xml:space="preserve">Durabella Watercolors </t>
  </si>
  <si>
    <t xml:space="preserve">Durabella Wine Spritzer </t>
  </si>
  <si>
    <t xml:space="preserve">Durabella Wonderful Tonight </t>
  </si>
  <si>
    <t xml:space="preserve">Duranta Aurea Yellow </t>
  </si>
  <si>
    <t xml:space="preserve">Duranta Cuban Gold </t>
  </si>
  <si>
    <t xml:space="preserve">Duranta Gold Edge </t>
  </si>
  <si>
    <t xml:space="preserve">Duranta Yellow </t>
  </si>
  <si>
    <t xml:space="preserve">Dusty Miller Cirrus </t>
  </si>
  <si>
    <t xml:space="preserve">Dusty Miller New Look </t>
  </si>
  <si>
    <t xml:space="preserve">Dusty Miller Quicksilver </t>
  </si>
  <si>
    <t xml:space="preserve">Dusty Miller Silverado </t>
  </si>
  <si>
    <t xml:space="preserve">Dusty Miller Silverdust </t>
  </si>
  <si>
    <t xml:space="preserve">Echeveria Black Prince </t>
  </si>
  <si>
    <t xml:space="preserve">Echeveria Coral Reef Aqua </t>
  </si>
  <si>
    <t xml:space="preserve">Echeveria Coral Reef Chocolate </t>
  </si>
  <si>
    <t xml:space="preserve">Echeveria Coral Reef Dark Chocolate </t>
  </si>
  <si>
    <t xml:space="preserve">Echeveria Coral Reef Red </t>
  </si>
  <si>
    <t xml:space="preserve">Echeveria Devotion </t>
  </si>
  <si>
    <t xml:space="preserve">Echeveria Lola </t>
  </si>
  <si>
    <t xml:space="preserve">Echeveria Low Maintenance Succulent </t>
  </si>
  <si>
    <t xml:space="preserve">Echeveria Perle Von Nurnberg </t>
  </si>
  <si>
    <t xml:space="preserve">Echeveria Red Velvet </t>
  </si>
  <si>
    <t xml:space="preserve">Echeveria Rose </t>
  </si>
  <si>
    <t xml:space="preserve">Echeveria Topsy Turvy </t>
  </si>
  <si>
    <t xml:space="preserve">Echeveria Urban Yellow </t>
  </si>
  <si>
    <t xml:space="preserve">Echibeckia Summerina Butterscotch Biscuit </t>
  </si>
  <si>
    <t xml:space="preserve">Echibeckia Summerina Electra Shock </t>
  </si>
  <si>
    <t xml:space="preserve">Echibeckia Summerina Orange </t>
  </si>
  <si>
    <t xml:space="preserve">Echibeckia Summerina Pumpernickel </t>
  </si>
  <si>
    <t xml:space="preserve">Echibeckia Summerina Yellow </t>
  </si>
  <si>
    <t xml:space="preserve">Echinacea Artisan Collection Red Ombre </t>
  </si>
  <si>
    <t xml:space="preserve">Echinacea Artisan Collection Soft Orange </t>
  </si>
  <si>
    <t xml:space="preserve">Echinacea Artisan Collection Yellow Ombre </t>
  </si>
  <si>
    <t xml:space="preserve">Echinacea Bravado </t>
  </si>
  <si>
    <t xml:space="preserve">Echinacea Bright Star </t>
  </si>
  <si>
    <t xml:space="preserve">Echinacea Butterfly Golden Skipper </t>
  </si>
  <si>
    <t>Echinacea Butterfly Rainbow Marcella Echinacea</t>
  </si>
  <si>
    <t xml:space="preserve">Echinacea Cheyenne Spirit </t>
  </si>
  <si>
    <t xml:space="preserve">Echinacea Delicious Candy </t>
  </si>
  <si>
    <t xml:space="preserve">Echinacea Delicious Nougat </t>
  </si>
  <si>
    <t xml:space="preserve">Echinacea Double Scoop Bubble Gum </t>
  </si>
  <si>
    <t xml:space="preserve">Echinacea Double Scoop Lemon Cream </t>
  </si>
  <si>
    <t xml:space="preserve">Echinacea Double Scoop Mandarin </t>
  </si>
  <si>
    <t xml:space="preserve">Echinacea Double Scoop Orangeberry </t>
  </si>
  <si>
    <t xml:space="preserve">Echinacea Double Scoop Orangeberry Deluxe </t>
  </si>
  <si>
    <t xml:space="preserve">Echinacea Double Scoop Raspberry </t>
  </si>
  <si>
    <t xml:space="preserve">Echinacea Double Scoop Raspberry Deluxe </t>
  </si>
  <si>
    <t xml:space="preserve">Echinacea Double Scoop Strawberry Deluxe </t>
  </si>
  <si>
    <t xml:space="preserve">Echinacea Double Scoop Watermelon Deluxe </t>
  </si>
  <si>
    <t xml:space="preserve">Echinacea Doubledecker </t>
  </si>
  <si>
    <t xml:space="preserve">Echinacea Eccentric Yellow </t>
  </si>
  <si>
    <t xml:space="preserve">Echinacea Evening Glow </t>
  </si>
  <si>
    <t xml:space="preserve">Echinacea Evolution Colorific </t>
  </si>
  <si>
    <t xml:space="preserve">Echinacea Fatal Attraction </t>
  </si>
  <si>
    <t xml:space="preserve">Echinacea Feeling Pink </t>
  </si>
  <si>
    <t xml:space="preserve">Echinacea Green Twister </t>
  </si>
  <si>
    <t xml:space="preserve">Echinacea Guatemala Gold </t>
  </si>
  <si>
    <t xml:space="preserve">Echinacea Guatemala Papaya </t>
  </si>
  <si>
    <t xml:space="preserve">Echinacea Hot Papaya </t>
  </si>
  <si>
    <t xml:space="preserve">Echinacea Kismet Intense Orange </t>
  </si>
  <si>
    <t xml:space="preserve">Echinacea Kismet Raspberry </t>
  </si>
  <si>
    <t xml:space="preserve">Echinacea Kismet Red </t>
  </si>
  <si>
    <t xml:space="preserve">Echinacea Kismet Yellow </t>
  </si>
  <si>
    <t xml:space="preserve">Echinacea Lovely Lolly </t>
  </si>
  <si>
    <t xml:space="preserve">Echinacea Magnus </t>
  </si>
  <si>
    <t xml:space="preserve">Echinacea Milkshake </t>
  </si>
  <si>
    <t xml:space="preserve">Echinacea Panama Red </t>
  </si>
  <si>
    <t xml:space="preserve">Echinacea Pica Bella </t>
  </si>
  <si>
    <t xml:space="preserve">Echinacea Pink Double Delight </t>
  </si>
  <si>
    <t xml:space="preserve">Echinacea Pollynation Mix </t>
  </si>
  <si>
    <t xml:space="preserve">Echinacea Powwow White </t>
  </si>
  <si>
    <t xml:space="preserve">Echinacea Powwow Wild Berry </t>
  </si>
  <si>
    <t xml:space="preserve">Echinacea Prairie Blaze Golden Yellow </t>
  </si>
  <si>
    <t xml:space="preserve">Echinacea Prairie Blaze Green </t>
  </si>
  <si>
    <t xml:space="preserve">Echinacea Prairie Blaze Orange Sunset </t>
  </si>
  <si>
    <t xml:space="preserve">Echinacea Prairie Blaze Vintage Lime </t>
  </si>
  <si>
    <t xml:space="preserve">Echinacea Prairie Splendor Compact White </t>
  </si>
  <si>
    <t xml:space="preserve">Echinacea Prairie Splendor Deep Rose </t>
  </si>
  <si>
    <t xml:space="preserve">Echinacea Prairie Splendor Rose Compact </t>
  </si>
  <si>
    <t xml:space="preserve">Echinacea Primadonna Deep Rose </t>
  </si>
  <si>
    <t xml:space="preserve">Echinacea Primadonna White </t>
  </si>
  <si>
    <t xml:space="preserve">Echinacea Ruby Star </t>
  </si>
  <si>
    <t xml:space="preserve">Echinacea Sombrero Adobe Orange </t>
  </si>
  <si>
    <t xml:space="preserve">Echinacea Sombrero Baja Burgundy </t>
  </si>
  <si>
    <t xml:space="preserve">Echinacea Sombrero Blanco </t>
  </si>
  <si>
    <t xml:space="preserve">Echinacea Sombrero Fiesta Orange </t>
  </si>
  <si>
    <t xml:space="preserve">Echinacea Sombrero Flamenco Orange </t>
  </si>
  <si>
    <t xml:space="preserve">Echinacea Sombrero Fuchsia Fandango </t>
  </si>
  <si>
    <t xml:space="preserve">Echinacea Sombrero Granada Gold </t>
  </si>
  <si>
    <t xml:space="preserve">Echinacea Sombrero Hot Coral </t>
  </si>
  <si>
    <t xml:space="preserve">Echinacea Sombrero Lemon Yellow </t>
  </si>
  <si>
    <t xml:space="preserve">Echinacea Sombrero Mandarin Mambo </t>
  </si>
  <si>
    <t xml:space="preserve">Echinacea Sombrero Poco Hot Pink </t>
  </si>
  <si>
    <t xml:space="preserve">Echinacea Sombrero Poco Red </t>
  </si>
  <si>
    <t xml:space="preserve">Echinacea Sombrero Poco White </t>
  </si>
  <si>
    <t xml:space="preserve">Echinacea Sombrero Poco Yellow </t>
  </si>
  <si>
    <t xml:space="preserve">Echinacea Sombrero Rosada </t>
  </si>
  <si>
    <t xml:space="preserve">Echinacea Sombrero Salsa Red </t>
  </si>
  <si>
    <t xml:space="preserve">Echinacea Sombrero Sangrita </t>
  </si>
  <si>
    <t xml:space="preserve">Echinacea Sombrero Summer Solstice </t>
  </si>
  <si>
    <t xml:space="preserve">Echinacea Sombrero Tango Tangerine </t>
  </si>
  <si>
    <t xml:space="preserve">Echinacea Sombrero Tres Amigos </t>
  </si>
  <si>
    <t xml:space="preserve">Echinacea Strawberry &amp; Cream </t>
  </si>
  <si>
    <t xml:space="preserve">Echinacea Sunseekers Apple Green </t>
  </si>
  <si>
    <t xml:space="preserve">Echinacea Sunseekers Bubblelicious' </t>
  </si>
  <si>
    <t xml:space="preserve">Echinacea Sunseekers Coral </t>
  </si>
  <si>
    <t xml:space="preserve">Echinacea Sunseekers Golden Sun </t>
  </si>
  <si>
    <t xml:space="preserve">Echinacea Sunseekers Magenta </t>
  </si>
  <si>
    <t xml:space="preserve">Echinacea Sunseekers Mineola </t>
  </si>
  <si>
    <t xml:space="preserve">Echinacea Sunseekers Orange </t>
  </si>
  <si>
    <t xml:space="preserve">Echinacea Sunseekers Pomegranate </t>
  </si>
  <si>
    <t xml:space="preserve">Echinacea Sunseekers Pumpkin Pie </t>
  </si>
  <si>
    <t xml:space="preserve">Echinacea Sunseekers Purplelicious </t>
  </si>
  <si>
    <t xml:space="preserve">Echinacea Sunseekers Rainbow </t>
  </si>
  <si>
    <t xml:space="preserve">Echinacea Sunseekers Red </t>
  </si>
  <si>
    <t xml:space="preserve">Echinacea Sunseekers Salmon </t>
  </si>
  <si>
    <t xml:space="preserve">Echinacea Sunseekers Sweet Fuchsia </t>
  </si>
  <si>
    <t xml:space="preserve">Echinacea Sunseekers Tequila Sunrise </t>
  </si>
  <si>
    <t xml:space="preserve">Echinacea Sunseekers White </t>
  </si>
  <si>
    <t xml:space="preserve">Echinacea Sunseekers White Perfection </t>
  </si>
  <si>
    <t xml:space="preserve">Echinacea Sunseekers Yellow </t>
  </si>
  <si>
    <t xml:space="preserve">Echinacea Supreme Cantaloupe </t>
  </si>
  <si>
    <t xml:space="preserve">Echinacea Tomato Soup </t>
  </si>
  <si>
    <t xml:space="preserve">Echinacea Vintage Wine </t>
  </si>
  <si>
    <t xml:space="preserve">Echinacea Virgin </t>
  </si>
  <si>
    <t xml:space="preserve">Echinacea White Swan </t>
  </si>
  <si>
    <t xml:space="preserve">Echinops Arctic Glow </t>
  </si>
  <si>
    <t xml:space="preserve">Edibles Fresh Edibles </t>
  </si>
  <si>
    <t xml:space="preserve">Eggplant Amethyst </t>
  </si>
  <si>
    <t xml:space="preserve">Eggplant Asian Delite </t>
  </si>
  <si>
    <t xml:space="preserve">Eggplant Bambino Hybrid </t>
  </si>
  <si>
    <t xml:space="preserve">Eggplant Black Beauty </t>
  </si>
  <si>
    <t xml:space="preserve">Eggplant Classic </t>
  </si>
  <si>
    <t xml:space="preserve">Eggplant Dusky </t>
  </si>
  <si>
    <t xml:space="preserve">Eggplant Fairy Tale </t>
  </si>
  <si>
    <t xml:space="preserve">Eggplant Ghostbuster </t>
  </si>
  <si>
    <t xml:space="preserve">Eggplant Gretel </t>
  </si>
  <si>
    <t xml:space="preserve">Eggplant Hansel </t>
  </si>
  <si>
    <t xml:space="preserve">Eggplant Ichiban </t>
  </si>
  <si>
    <t xml:space="preserve">Eggplant Icicle </t>
  </si>
  <si>
    <t xml:space="preserve">Eggplant Japanese Long </t>
  </si>
  <si>
    <t xml:space="preserve">Eggplant Little Fingers </t>
  </si>
  <si>
    <t xml:space="preserve">Eggplant Millionaire </t>
  </si>
  <si>
    <t xml:space="preserve">Eggplant Neon </t>
  </si>
  <si>
    <t xml:space="preserve">Eggplant Patio Baby </t>
  </si>
  <si>
    <t xml:space="preserve">Eggplant Pinstripe </t>
  </si>
  <si>
    <t xml:space="preserve">Eggplant Pot Black </t>
  </si>
  <si>
    <t xml:space="preserve">Eggplant Rosa Bianca </t>
  </si>
  <si>
    <t xml:space="preserve">Eggplant Satin Beauty </t>
  </si>
  <si>
    <t xml:space="preserve">Eggplant Shikou </t>
  </si>
  <si>
    <t xml:space="preserve">Eggplant Swallow </t>
  </si>
  <si>
    <t xml:space="preserve">Eggplant White </t>
  </si>
  <si>
    <t xml:space="preserve">Elymus Blue Dune </t>
  </si>
  <si>
    <t xml:space="preserve">Ensete Maurelii </t>
  </si>
  <si>
    <t xml:space="preserve">Epimedium Akane </t>
  </si>
  <si>
    <t>x omeiense</t>
  </si>
  <si>
    <t xml:space="preserve">Epimedium Frohnleiten </t>
  </si>
  <si>
    <t xml:space="preserve">Epimedium Lilafee </t>
  </si>
  <si>
    <t xml:space="preserve">Epimedium Pretty In Pink </t>
  </si>
  <si>
    <t xml:space="preserve">Epimedium Roseum </t>
  </si>
  <si>
    <t xml:space="preserve">Epimedium Sulphureum </t>
  </si>
  <si>
    <t xml:space="preserve">Erigeron Profusion </t>
  </si>
  <si>
    <t xml:space="preserve">Eryngium Big Blue </t>
  </si>
  <si>
    <t xml:space="preserve">Eryngium Glitter Blue </t>
  </si>
  <si>
    <t xml:space="preserve">Eryngium Magical Silver </t>
  </si>
  <si>
    <t xml:space="preserve">Erysimum Bowles Mauve </t>
  </si>
  <si>
    <t xml:space="preserve">Erysimum Canaries </t>
  </si>
  <si>
    <t xml:space="preserve">Erysimum Charity Mix </t>
  </si>
  <si>
    <t xml:space="preserve">Erysimum Cheers Lemon Yellow </t>
  </si>
  <si>
    <t xml:space="preserve">Erysimum Citrona Orange </t>
  </si>
  <si>
    <t xml:space="preserve">Erysimum Citrona Yellow </t>
  </si>
  <si>
    <t xml:space="preserve">Erysimum Glow Coral </t>
  </si>
  <si>
    <t xml:space="preserve">Erysimum Glow Golden </t>
  </si>
  <si>
    <t xml:space="preserve">Erysimum Glow Orange </t>
  </si>
  <si>
    <t xml:space="preserve">Erysimum Poem Lavender </t>
  </si>
  <si>
    <t xml:space="preserve">Erysimum Sunstrong Bicolor Purple </t>
  </si>
  <si>
    <t xml:space="preserve">Erysimum Sunstrong Orange </t>
  </si>
  <si>
    <t xml:space="preserve">Erysimum Sunstrong Violet </t>
  </si>
  <si>
    <t xml:space="preserve">Erysimum Sunstrong Yellow </t>
  </si>
  <si>
    <t xml:space="preserve">Erysimum Super Bowl Compact Purple </t>
  </si>
  <si>
    <t xml:space="preserve">Erysimum Super Bowl Mauve Improved </t>
  </si>
  <si>
    <t xml:space="preserve">Erysimum Winter Joy </t>
  </si>
  <si>
    <t xml:space="preserve">Erysimum Winter Orchid </t>
  </si>
  <si>
    <t xml:space="preserve">Erysimum Winter Passion </t>
  </si>
  <si>
    <t xml:space="preserve">Erysimum Winter Sorbet </t>
  </si>
  <si>
    <t xml:space="preserve">Erysimum Winter Sun </t>
  </si>
  <si>
    <t xml:space="preserve">Eschscholzia Orange </t>
  </si>
  <si>
    <t xml:space="preserve">Eschscholzia Swirl Mix </t>
  </si>
  <si>
    <t xml:space="preserve">Eucalyptus Albany </t>
  </si>
  <si>
    <t xml:space="preserve">Eucalyptus Houseplant </t>
  </si>
  <si>
    <t xml:space="preserve">Eucalyptus Murray </t>
  </si>
  <si>
    <t xml:space="preserve">Eucalyptus Silver Drop </t>
  </si>
  <si>
    <t xml:space="preserve">Eucalyptus Styx </t>
  </si>
  <si>
    <t xml:space="preserve">Euonymus Coloratus </t>
  </si>
  <si>
    <t xml:space="preserve">Eupatorium Baby Joe </t>
  </si>
  <si>
    <t xml:space="preserve">Eupatorium Chocolate </t>
  </si>
  <si>
    <t xml:space="preserve">Eupatorium Euphoria Ruby </t>
  </si>
  <si>
    <t xml:space="preserve">Eupatorium Gateway </t>
  </si>
  <si>
    <t xml:space="preserve">Eupatorium Phantom </t>
  </si>
  <si>
    <t xml:space="preserve">Euphorbia Bonfire </t>
  </si>
  <si>
    <t xml:space="preserve">Euphorbia Breathless Blush </t>
  </si>
  <si>
    <t xml:space="preserve">Euphorbia Crystal White </t>
  </si>
  <si>
    <t xml:space="preserve">Euphorbia Diwali Shower </t>
  </si>
  <si>
    <t xml:space="preserve">Euphorbia Firesticks </t>
  </si>
  <si>
    <t xml:space="preserve">Euphorbia Glamour </t>
  </si>
  <si>
    <t xml:space="preserve">Euphorbia Glitz </t>
  </si>
  <si>
    <t xml:space="preserve">Euphorbia Hip Hop </t>
  </si>
  <si>
    <t xml:space="preserve">Euphorbia Sahara Ascot Rainbow </t>
  </si>
  <si>
    <t xml:space="preserve">Euphorbia Starblast Pink </t>
  </si>
  <si>
    <t xml:space="preserve">Euphorbia Starblast Snowdrift </t>
  </si>
  <si>
    <t xml:space="preserve">Euphorbia Starblast Softpink </t>
  </si>
  <si>
    <t xml:space="preserve">Euphorbia Starblast White </t>
  </si>
  <si>
    <t xml:space="preserve">Euphorbia White Manaus </t>
  </si>
  <si>
    <t xml:space="preserve">Euryops Athena Sun </t>
  </si>
  <si>
    <t xml:space="preserve">Euryops Sonnenschein </t>
  </si>
  <si>
    <t xml:space="preserve">Evolvulus Blue Daze </t>
  </si>
  <si>
    <t xml:space="preserve">Evolvulus Hawaiian Blue Eyes </t>
  </si>
  <si>
    <t xml:space="preserve">Fatsia Camouflage </t>
  </si>
  <si>
    <t>Japanese Aralia</t>
  </si>
  <si>
    <t xml:space="preserve">Felicia Amélie White </t>
  </si>
  <si>
    <t xml:space="preserve">Felicia Felicity Blue </t>
  </si>
  <si>
    <t xml:space="preserve">Felicia Felicity Leading Lady </t>
  </si>
  <si>
    <t xml:space="preserve">Fennel Antares </t>
  </si>
  <si>
    <t>Fennel Rubrum Bronze</t>
  </si>
  <si>
    <t>obliterata</t>
  </si>
  <si>
    <t>falcata</t>
  </si>
  <si>
    <t xml:space="preserve">Fern Houseplant </t>
  </si>
  <si>
    <t xml:space="preserve">Fescue Buddy Blue </t>
  </si>
  <si>
    <t xml:space="preserve">Fig (Creeping) Green </t>
  </si>
  <si>
    <t>Fig (Creeping) Houseplant Fiddleleaf Fig</t>
  </si>
  <si>
    <t>Fig (Creeping) Plant Passport Fiddleleaf Fig</t>
  </si>
  <si>
    <t xml:space="preserve">Fig (Creeping) Variegated </t>
  </si>
  <si>
    <t xml:space="preserve">Filipendula Plena </t>
  </si>
  <si>
    <t xml:space="preserve">Filipendula Red Umbrellas </t>
  </si>
  <si>
    <t xml:space="preserve">Filipendula Venusta </t>
  </si>
  <si>
    <t xml:space="preserve">Fuchsia Angel Earrings Cascading </t>
  </si>
  <si>
    <t xml:space="preserve">Fuchsia Angel Earrings Dainty </t>
  </si>
  <si>
    <t xml:space="preserve">Fuchsia Angel Earrings Double Red </t>
  </si>
  <si>
    <t xml:space="preserve">Fuchsia Arêtes Alwin </t>
  </si>
  <si>
    <t xml:space="preserve">Fuchsia Arêtes President George Bartlett </t>
  </si>
  <si>
    <t xml:space="preserve">Fuchsia Arêtes Upright Arroyo Grande </t>
  </si>
  <si>
    <t xml:space="preserve">Fuchsia Arêtes Upright Belfort </t>
  </si>
  <si>
    <t xml:space="preserve">Fuchsia Arêtes Upright Jollies Nancy </t>
  </si>
  <si>
    <t xml:space="preserve">Fuchsia Arêtes Upright Jollies Reims </t>
  </si>
  <si>
    <t xml:space="preserve">Fuchsia Arêtes Upright Lago Grande </t>
  </si>
  <si>
    <t xml:space="preserve">Fuchsia Autumnale </t>
  </si>
  <si>
    <t xml:space="preserve">Fuchsia Bella Evita </t>
  </si>
  <si>
    <t xml:space="preserve">Fuchsia Bella Hilda </t>
  </si>
  <si>
    <t xml:space="preserve">Fuchsia Bella Julia </t>
  </si>
  <si>
    <t xml:space="preserve">Fuchsia Bella Laura </t>
  </si>
  <si>
    <t xml:space="preserve">Fuchsia Bella Lisa </t>
  </si>
  <si>
    <t xml:space="preserve">Fuchsia Bella Lydia </t>
  </si>
  <si>
    <t xml:space="preserve">Fuchsia Bella Maria </t>
  </si>
  <si>
    <t xml:space="preserve">Fuchsia Bella Mariska </t>
  </si>
  <si>
    <t xml:space="preserve">Fuchsia Bella Nikita </t>
  </si>
  <si>
    <t xml:space="preserve">Fuchsia Bella Nora </t>
  </si>
  <si>
    <t xml:space="preserve">Fuchsia Bella Olivia </t>
  </si>
  <si>
    <t xml:space="preserve">Fuchsia Bella Rosella </t>
  </si>
  <si>
    <t xml:space="preserve">Fuchsia Bella Sacha </t>
  </si>
  <si>
    <t xml:space="preserve">Fuchsia Bella Sarah </t>
  </si>
  <si>
    <t xml:space="preserve">Fuchsia Bella Soila </t>
  </si>
  <si>
    <t xml:space="preserve">Fuchsia Bella Sophia </t>
  </si>
  <si>
    <t xml:space="preserve">Fuchsia Bella Susanna </t>
  </si>
  <si>
    <t xml:space="preserve">Fuchsia Bella Vera </t>
  </si>
  <si>
    <t xml:space="preserve">Fuchsia Bicentennial </t>
  </si>
  <si>
    <t xml:space="preserve">Fuchsia Billy </t>
  </si>
  <si>
    <t xml:space="preserve">Fuchsia Blacky (Midnight) </t>
  </si>
  <si>
    <t xml:space="preserve">Fuchsia Blaze Away </t>
  </si>
  <si>
    <t xml:space="preserve">Fuchsia Blue Angel </t>
  </si>
  <si>
    <t xml:space="preserve">Fuchsia Blue Eyes </t>
  </si>
  <si>
    <t xml:space="preserve">Fuchsia Blue Mirage </t>
  </si>
  <si>
    <t xml:space="preserve">Fuchsia Blutini </t>
  </si>
  <si>
    <t xml:space="preserve">Fuchsia Claudia </t>
  </si>
  <si>
    <t xml:space="preserve">Fuchsia Corabells Dark Eyes </t>
  </si>
  <si>
    <t xml:space="preserve">Fuchsia Dark Eyes </t>
  </si>
  <si>
    <t xml:space="preserve">Fuchsia Deep Purple </t>
  </si>
  <si>
    <t xml:space="preserve">Fuchsia Deltas Sarah </t>
  </si>
  <si>
    <t xml:space="preserve">Fuchsia Dollar Princess </t>
  </si>
  <si>
    <t xml:space="preserve">Fuchsia El Camino </t>
  </si>
  <si>
    <t xml:space="preserve">Fuchsia Firecracker </t>
  </si>
  <si>
    <t xml:space="preserve">Fuchsia Fuchsita Candy </t>
  </si>
  <si>
    <t xml:space="preserve">Fuchsia Fuchsita Carmine-White </t>
  </si>
  <si>
    <t xml:space="preserve">Fuchsia Fuchsita Pink-Blue </t>
  </si>
  <si>
    <t xml:space="preserve">Fuchsia Fuchsita Red-Blue </t>
  </si>
  <si>
    <t xml:space="preserve">Fuchsia Fuchsita Red-White </t>
  </si>
  <si>
    <t xml:space="preserve">Fuchsia Fuchsita Rose-Blue </t>
  </si>
  <si>
    <t xml:space="preserve">Fuchsia Fuchsita Special Magenta-Purple </t>
  </si>
  <si>
    <t xml:space="preserve">Fuchsia Fuchsita Special Red-Lavender </t>
  </si>
  <si>
    <t xml:space="preserve">Fuchsia Gartenmeister </t>
  </si>
  <si>
    <t xml:space="preserve">Fuchsia Gartenmeister Bonstedt </t>
  </si>
  <si>
    <t xml:space="preserve">Fuchsia Heidi Ann </t>
  </si>
  <si>
    <t xml:space="preserve">Fuchsia June Bride </t>
  </si>
  <si>
    <t xml:space="preserve">Fuchsia Koralle </t>
  </si>
  <si>
    <t xml:space="preserve">Fuchsia La Campanella </t>
  </si>
  <si>
    <t xml:space="preserve">Fuchsia Lambada </t>
  </si>
  <si>
    <t xml:space="preserve">Fuchsia Lena </t>
  </si>
  <si>
    <t xml:space="preserve">Fuchsia Marinka </t>
  </si>
  <si>
    <t xml:space="preserve">Fuchsia Miss California </t>
  </si>
  <si>
    <t xml:space="preserve">Fuchsia Nantes Jollies </t>
  </si>
  <si>
    <t xml:space="preserve">Fuchsia New Millenium </t>
  </si>
  <si>
    <t xml:space="preserve">Fuchsia Patio Princess </t>
  </si>
  <si>
    <t xml:space="preserve">Fuchsia Paula Jane </t>
  </si>
  <si>
    <t xml:space="preserve">Fuchsia Pink Galore </t>
  </si>
  <si>
    <t xml:space="preserve">Fuchsia Pink Marshmallow </t>
  </si>
  <si>
    <t xml:space="preserve">Fuchsia Ringwood Market </t>
  </si>
  <si>
    <t xml:space="preserve">Fuchsia Seventh Heaven </t>
  </si>
  <si>
    <t xml:space="preserve">Fuchsia Shrimp Cocktail </t>
  </si>
  <si>
    <t xml:space="preserve">Fuchsia Sir Matt Busby </t>
  </si>
  <si>
    <t xml:space="preserve">Fuchsia Southgate </t>
  </si>
  <si>
    <t xml:space="preserve">Fuchsia Stand Up Red White </t>
  </si>
  <si>
    <t xml:space="preserve">Fuchsia Swingtime </t>
  </si>
  <si>
    <t xml:space="preserve">Fuchsia Tom Thumb </t>
  </si>
  <si>
    <t xml:space="preserve">Fuchsia Voodoo </t>
  </si>
  <si>
    <t xml:space="preserve">Fuchsia White Eyes </t>
  </si>
  <si>
    <t xml:space="preserve">Fuchsia Windchimes Basket Dark Eyes </t>
  </si>
  <si>
    <t xml:space="preserve">Fuchsia Windchimes Basket Double Dark Eyes </t>
  </si>
  <si>
    <t xml:space="preserve">Fuchsia Windchimes Basket Double Pink/Lilac </t>
  </si>
  <si>
    <t xml:space="preserve">Fuchsia Windchimes Basket Neon White </t>
  </si>
  <si>
    <t xml:space="preserve">Fuchsia Windchimes Basket Pink/Lilac </t>
  </si>
  <si>
    <t xml:space="preserve">Fuchsia Windchimes Basket Red/White </t>
  </si>
  <si>
    <t xml:space="preserve">Fuchsia Windchimes Basket Rose/Purple </t>
  </si>
  <si>
    <t xml:space="preserve">Fuchsia Windchimes Upright Neon/White </t>
  </si>
  <si>
    <t xml:space="preserve">Fuchsia Windchimes Upright Pink/Lilac </t>
  </si>
  <si>
    <t xml:space="preserve">Fuchsia Windchimes Upright Red/White </t>
  </si>
  <si>
    <t xml:space="preserve">Fuchsia Windchimes Upright Rose/Purple </t>
  </si>
  <si>
    <t xml:space="preserve">Fuchsia Windchimes Upright White/White </t>
  </si>
  <si>
    <t xml:space="preserve">Fuchsia Winston Churchill </t>
  </si>
  <si>
    <t xml:space="preserve">Gaillardia Arizona Apricot </t>
  </si>
  <si>
    <t xml:space="preserve">Gaillardia Arizona Red Shades </t>
  </si>
  <si>
    <t xml:space="preserve">Gaillardia Arizona Sun </t>
  </si>
  <si>
    <t xml:space="preserve">Gaillardia Burgundy </t>
  </si>
  <si>
    <t xml:space="preserve">Gaillardia Fanfare Phoenix </t>
  </si>
  <si>
    <t xml:space="preserve">Gaillardia Gallo Bright Red </t>
  </si>
  <si>
    <t xml:space="preserve">Gaillardia Gallo Dark Bicolor </t>
  </si>
  <si>
    <t xml:space="preserve">Gaillardia Gallo Fire </t>
  </si>
  <si>
    <t xml:space="preserve">Gaillardia Gallo Peach </t>
  </si>
  <si>
    <t xml:space="preserve">Gaillardia Gallo Red </t>
  </si>
  <si>
    <t xml:space="preserve">Gaillardia Gallo Yellow </t>
  </si>
  <si>
    <t xml:space="preserve">Gaillardia Galya Blazing Sun </t>
  </si>
  <si>
    <t xml:space="preserve">Gaillardia Goblin </t>
  </si>
  <si>
    <t xml:space="preserve">Gaillardia Gusto </t>
  </si>
  <si>
    <t xml:space="preserve">Gaillardia Gusto Lemon </t>
  </si>
  <si>
    <t xml:space="preserve">Gaillardia Gusto Orange Zest </t>
  </si>
  <si>
    <t xml:space="preserve">Gaillardia Gusto Paprika </t>
  </si>
  <si>
    <t xml:space="preserve">Gaillardia Gusto Saffron </t>
  </si>
  <si>
    <t xml:space="preserve">Gaillardia Gusto Sweet Chili </t>
  </si>
  <si>
    <t xml:space="preserve">Gaillardia Lunar Blood Moon </t>
  </si>
  <si>
    <t xml:space="preserve">Gaillardia Lunar Eclipse </t>
  </si>
  <si>
    <t xml:space="preserve">Gaillardia Lunar Harvest Moon </t>
  </si>
  <si>
    <t xml:space="preserve">Gaillardia Lunar Honey Moon </t>
  </si>
  <si>
    <t xml:space="preserve">Gaillardia Lunar Orange Moon </t>
  </si>
  <si>
    <t xml:space="preserve">Gaillardia Lunar Red Moon </t>
  </si>
  <si>
    <t xml:space="preserve">Gaillardia Mesa Bicolor </t>
  </si>
  <si>
    <t xml:space="preserve">Gaillardia Mesa Bright Bicolor </t>
  </si>
  <si>
    <t xml:space="preserve">Gaillardia Mesa Peach </t>
  </si>
  <si>
    <t xml:space="preserve">Gaillardia Mesa Red </t>
  </si>
  <si>
    <t xml:space="preserve">Gaillardia Mesa Yellow </t>
  </si>
  <si>
    <t xml:space="preserve">Gaillardia Realflor Compact Sunset Celebration </t>
  </si>
  <si>
    <t xml:space="preserve">Gaillardia Realflor Compact Sunset Cutie </t>
  </si>
  <si>
    <t xml:space="preserve">Gaillardia Realflor Compact Sunset Flash </t>
  </si>
  <si>
    <t xml:space="preserve">Gaillardia Realflor Compact Sunset Snappy </t>
  </si>
  <si>
    <t xml:space="preserve">Gaillardia Realflor Fanfare Blaze </t>
  </si>
  <si>
    <t xml:space="preserve">Gaillardia Realflor Fanfare Citronella </t>
  </si>
  <si>
    <t xml:space="preserve">Gaillardia Red Sun </t>
  </si>
  <si>
    <t xml:space="preserve">Gaillardia Spintop Orange Halo </t>
  </si>
  <si>
    <t xml:space="preserve">Gaillardia Spintop Red </t>
  </si>
  <si>
    <t xml:space="preserve">Gaillardia Spintop Yellow Touch </t>
  </si>
  <si>
    <t xml:space="preserve">Gaillardia Sun Devil </t>
  </si>
  <si>
    <t xml:space="preserve">Gaillardia Sun Flare </t>
  </si>
  <si>
    <t xml:space="preserve">Gaillardia Sunset Popsy </t>
  </si>
  <si>
    <t xml:space="preserve">Garden Party Annual Combinations Garden Party Annual Combinations </t>
  </si>
  <si>
    <t xml:space="preserve">Gaultheria Merry Berry Big Red </t>
  </si>
  <si>
    <t xml:space="preserve">Gaura Ballerina Rose </t>
  </si>
  <si>
    <t xml:space="preserve">Gaura Ballerina White </t>
  </si>
  <si>
    <t xml:space="preserve">Gaura Bantam Iris Pink </t>
  </si>
  <si>
    <t xml:space="preserve">Gaura Bantam Pink </t>
  </si>
  <si>
    <t xml:space="preserve">Gaura Bantam White </t>
  </si>
  <si>
    <t xml:space="preserve">Gaura Belleza Compact Light Pink </t>
  </si>
  <si>
    <t xml:space="preserve">Gaura Belleza Dark Pink </t>
  </si>
  <si>
    <t xml:space="preserve">Gaura Belleza White </t>
  </si>
  <si>
    <t xml:space="preserve">Gaura Flutterby Fountains Silver Fountain </t>
  </si>
  <si>
    <t xml:space="preserve">Gaura Gaudi Pink </t>
  </si>
  <si>
    <t xml:space="preserve">Gaura Gaudi Red </t>
  </si>
  <si>
    <t xml:space="preserve">Gaura Gauriella Bicolor </t>
  </si>
  <si>
    <t xml:space="preserve">Gaura Grace Compact Pink </t>
  </si>
  <si>
    <t xml:space="preserve">Gaura Grace White </t>
  </si>
  <si>
    <t xml:space="preserve">Gaura Lillipop Blush </t>
  </si>
  <si>
    <t xml:space="preserve">Gaura Lillipop Supreme </t>
  </si>
  <si>
    <t xml:space="preserve">Gaura Little Janie </t>
  </si>
  <si>
    <t xml:space="preserve">Gaura Passionate Blush </t>
  </si>
  <si>
    <t xml:space="preserve">Gaura Passionate Rainbow </t>
  </si>
  <si>
    <t xml:space="preserve">Gaura Passionate Rainbow Petite </t>
  </si>
  <si>
    <t xml:space="preserve">Gaura Pink Fountain </t>
  </si>
  <si>
    <t xml:space="preserve">Gaura Rosy Jane </t>
  </si>
  <si>
    <t xml:space="preserve">Gaura Siskiyou Pink </t>
  </si>
  <si>
    <t xml:space="preserve">Gaura Snow Fountain </t>
  </si>
  <si>
    <t xml:space="preserve">Gaura Sparkle White </t>
  </si>
  <si>
    <t xml:space="preserve">Gaura Steffi Blush Pink </t>
  </si>
  <si>
    <t xml:space="preserve">Gaura Steffi Blush Pink Improved </t>
  </si>
  <si>
    <t xml:space="preserve">Gaura Steffi Dark Rose </t>
  </si>
  <si>
    <t xml:space="preserve">Gaura Steffi Dark Rose Improved </t>
  </si>
  <si>
    <t xml:space="preserve">Gaura Steffi White </t>
  </si>
  <si>
    <t xml:space="preserve">Gaura Summer Bloom Baby </t>
  </si>
  <si>
    <t xml:space="preserve">Gaura Summer Bloom Blossom </t>
  </si>
  <si>
    <t xml:space="preserve">Gaura Summer Bloom Cherry </t>
  </si>
  <si>
    <t xml:space="preserve">Gaura Whirling Butterflies </t>
  </si>
  <si>
    <t xml:space="preserve">Gaura Whiskers Deep Rose </t>
  </si>
  <si>
    <t xml:space="preserve">Gaura White Dove </t>
  </si>
  <si>
    <t xml:space="preserve">Gazania Big Kiss Mix </t>
  </si>
  <si>
    <t xml:space="preserve">Gazania Big Kiss Orange </t>
  </si>
  <si>
    <t xml:space="preserve">Gazania Big Kiss Orange Flame </t>
  </si>
  <si>
    <t xml:space="preserve">Gazania Big Kiss Red </t>
  </si>
  <si>
    <t xml:space="preserve">Gazania Big Kiss White </t>
  </si>
  <si>
    <t xml:space="preserve">Gazania Big Kiss White Flame </t>
  </si>
  <si>
    <t xml:space="preserve">Gazania Big Kiss Yellow </t>
  </si>
  <si>
    <t xml:space="preserve">Gazania Big Kiss Yellow Flame </t>
  </si>
  <si>
    <t xml:space="preserve">Gazania Daybreak Bright Orange </t>
  </si>
  <si>
    <t xml:space="preserve">Gazania Daybreak Bright Yellow </t>
  </si>
  <si>
    <t xml:space="preserve">Gazania Daybreak Mix </t>
  </si>
  <si>
    <t xml:space="preserve">Gazania Daybreak Pink Shades </t>
  </si>
  <si>
    <t xml:space="preserve">Gazania Daybreak Red Stripe </t>
  </si>
  <si>
    <t xml:space="preserve">Gazania Daybreak Rose Stripe </t>
  </si>
  <si>
    <t xml:space="preserve">Gazania Daybreak Tiger Mix </t>
  </si>
  <si>
    <t xml:space="preserve">Gazania Enorma Mix </t>
  </si>
  <si>
    <t xml:space="preserve">Gazania Enorma Orange </t>
  </si>
  <si>
    <t xml:space="preserve">Gazania Frosty Kiss Flame Mix </t>
  </si>
  <si>
    <t xml:space="preserve">Gazania Frosty Kiss Mix </t>
  </si>
  <si>
    <t xml:space="preserve">Gazania Frosty Kiss Orange </t>
  </si>
  <si>
    <t xml:space="preserve">Gazania Frosty Kiss Orange Flame </t>
  </si>
  <si>
    <t xml:space="preserve">Gazania Frosty Kiss Red </t>
  </si>
  <si>
    <t xml:space="preserve">Gazania Frosty Kiss White </t>
  </si>
  <si>
    <t xml:space="preserve">Gazania Frosty Kiss White Flame </t>
  </si>
  <si>
    <t xml:space="preserve">Gazania Frosty Kiss Yellow </t>
  </si>
  <si>
    <t xml:space="preserve">Gazania Gazoo Citrus Mix </t>
  </si>
  <si>
    <t xml:space="preserve">Gazania Gazoo Mix </t>
  </si>
  <si>
    <t xml:space="preserve">Gazania Gazoo Red W/Ring </t>
  </si>
  <si>
    <t xml:space="preserve">Gazania Kiss And Tell Mix </t>
  </si>
  <si>
    <t xml:space="preserve">Gazania Kiss Flame Mix </t>
  </si>
  <si>
    <t xml:space="preserve">Gazania Kiss Golden Flame </t>
  </si>
  <si>
    <t xml:space="preserve">Gazania Kiss Mix </t>
  </si>
  <si>
    <t xml:space="preserve">Gazania Kiss Orange </t>
  </si>
  <si>
    <t xml:space="preserve">Gazania Kiss Orange Flame </t>
  </si>
  <si>
    <t xml:space="preserve">Gazania Kiss Red </t>
  </si>
  <si>
    <t xml:space="preserve">Gazania Kiss Rose </t>
  </si>
  <si>
    <t xml:space="preserve">Gazania Kiss White </t>
  </si>
  <si>
    <t xml:space="preserve">Gazania Kiss White Flame </t>
  </si>
  <si>
    <t xml:space="preserve">Gazania Kiss Yellow </t>
  </si>
  <si>
    <t xml:space="preserve">Gazania Kiss Yellow Flame </t>
  </si>
  <si>
    <t xml:space="preserve">Gazania Kontiki Mix </t>
  </si>
  <si>
    <t xml:space="preserve">Gazania New Day Bright Mix </t>
  </si>
  <si>
    <t xml:space="preserve">Gazania New Day Bronze Shades </t>
  </si>
  <si>
    <t xml:space="preserve">Gazania New Day Clear Orange </t>
  </si>
  <si>
    <t xml:space="preserve">Gazania New Day Mix </t>
  </si>
  <si>
    <t xml:space="preserve">Gazania New Day Pink Shades </t>
  </si>
  <si>
    <t xml:space="preserve">Gazania New Day Red Shades </t>
  </si>
  <si>
    <t xml:space="preserve">Gazania New Day Red Stripe </t>
  </si>
  <si>
    <t xml:space="preserve">Gazania New Day Rose Stripe </t>
  </si>
  <si>
    <t xml:space="preserve">Gazania New Day Strawberry Shortcake Mix </t>
  </si>
  <si>
    <t xml:space="preserve">Gazania New Day Sunny Side Up Mix </t>
  </si>
  <si>
    <t xml:space="preserve">Gazania New Day Tiger Mix </t>
  </si>
  <si>
    <t xml:space="preserve">Gazania New Day White </t>
  </si>
  <si>
    <t xml:space="preserve">Gazania New Day Yellow </t>
  </si>
  <si>
    <t xml:space="preserve">Gazania New Day Yellow Improved </t>
  </si>
  <si>
    <t xml:space="preserve">Gazania Sterling Silver Burgundy Stripe </t>
  </si>
  <si>
    <t xml:space="preserve">Gazania Sterling Silver Yellow </t>
  </si>
  <si>
    <t xml:space="preserve">Gazania Talent Mix </t>
  </si>
  <si>
    <t xml:space="preserve">Geranium Album </t>
  </si>
  <si>
    <t xml:space="preserve">Geranium Americana Bright Red </t>
  </si>
  <si>
    <t xml:space="preserve">Geranium Americana Cherry Rose </t>
  </si>
  <si>
    <t xml:space="preserve">Geranium Americana Coral </t>
  </si>
  <si>
    <t xml:space="preserve">Geranium Americana Dark Red </t>
  </si>
  <si>
    <t xml:space="preserve">Geranium Americana Dark Salmon </t>
  </si>
  <si>
    <t xml:space="preserve">Geranium Americana Orchid </t>
  </si>
  <si>
    <t xml:space="preserve">Geranium Americana Pink </t>
  </si>
  <si>
    <t xml:space="preserve">Geranium Americana Red </t>
  </si>
  <si>
    <t xml:space="preserve">Geranium Americana Salmon </t>
  </si>
  <si>
    <t xml:space="preserve">Geranium Americana Violet </t>
  </si>
  <si>
    <t xml:space="preserve">Geranium Americana White </t>
  </si>
  <si>
    <t xml:space="preserve">Geranium Americana White Splash </t>
  </si>
  <si>
    <t xml:space="preserve">Geranium Angels Perfume </t>
  </si>
  <si>
    <t xml:space="preserve">Geranium Ann Folkard </t>
  </si>
  <si>
    <t xml:space="preserve">Geranium Anne Thomson </t>
  </si>
  <si>
    <t xml:space="preserve">Geranium Appleblossom Variegata </t>
  </si>
  <si>
    <t xml:space="preserve">Geranium Aristo Black </t>
  </si>
  <si>
    <t xml:space="preserve">Geranium Aristo Black Beauty </t>
  </si>
  <si>
    <t xml:space="preserve">Geranium Aristo Black Velvet </t>
  </si>
  <si>
    <t xml:space="preserve">Geranium Aristo Burgundy </t>
  </si>
  <si>
    <t xml:space="preserve">Geranium Aristo Candy </t>
  </si>
  <si>
    <t xml:space="preserve">Geranium Aristo Lilac </t>
  </si>
  <si>
    <t xml:space="preserve">Geranium Aristo Pink </t>
  </si>
  <si>
    <t xml:space="preserve">Geranium Aristo Purple Stripes </t>
  </si>
  <si>
    <t xml:space="preserve">Geranium Aristo Red Beauty </t>
  </si>
  <si>
    <t xml:space="preserve">Geranium Aristo Salmon </t>
  </si>
  <si>
    <t xml:space="preserve">Geranium Aristo Snow </t>
  </si>
  <si>
    <t xml:space="preserve">Geranium Aristo Strawberry Cream </t>
  </si>
  <si>
    <t xml:space="preserve">Geranium Aristo Velvet Red </t>
  </si>
  <si>
    <t xml:space="preserve">Geranium Aristo White W/Eye </t>
  </si>
  <si>
    <t xml:space="preserve">Geranium Aroma Bunny Brunch </t>
  </si>
  <si>
    <t xml:space="preserve">Geranium Aroma Citrus </t>
  </si>
  <si>
    <t xml:space="preserve">Geranium Aroma Creamy Nutmeg </t>
  </si>
  <si>
    <t xml:space="preserve">Geranium Aroma Torento </t>
  </si>
  <si>
    <t xml:space="preserve">Geranium Attar Of Roses </t>
  </si>
  <si>
    <t xml:space="preserve">Geranium Azure Rush </t>
  </si>
  <si>
    <t xml:space="preserve">Geranium Balcony Ville De Paris Lilac </t>
  </si>
  <si>
    <t xml:space="preserve">Geranium Ballerina </t>
  </si>
  <si>
    <t xml:space="preserve">Geranium Bermuda Cherry </t>
  </si>
  <si>
    <t xml:space="preserve">Geranium Bermuda Merlot </t>
  </si>
  <si>
    <t xml:space="preserve">Geranium Bermuda Pink </t>
  </si>
  <si>
    <t xml:space="preserve">Geranium Bermuda Rose </t>
  </si>
  <si>
    <t xml:space="preserve">Geranium Bevans Variety </t>
  </si>
  <si>
    <t xml:space="preserve">Geranium Bicolor </t>
  </si>
  <si>
    <t xml:space="preserve">Geranium Big Eeze Coral </t>
  </si>
  <si>
    <t xml:space="preserve">Geranium Big Eeze Dark Red </t>
  </si>
  <si>
    <t xml:space="preserve">Geranium Big Eeze Foxy Flamingo </t>
  </si>
  <si>
    <t xml:space="preserve">Geranium Big Eeze Fuchsia Blue </t>
  </si>
  <si>
    <t xml:space="preserve">Geranium Big Eeze Neon </t>
  </si>
  <si>
    <t xml:space="preserve">Geranium Big Eeze Pink </t>
  </si>
  <si>
    <t xml:space="preserve">Geranium Big Eeze Sakura </t>
  </si>
  <si>
    <t xml:space="preserve">Geranium Big Eeze Salmon </t>
  </si>
  <si>
    <t xml:space="preserve">Geranium Big Eeze Scarlet </t>
  </si>
  <si>
    <t xml:space="preserve">Geranium Big Eeze Watermelon </t>
  </si>
  <si>
    <t xml:space="preserve">Geranium Big Eeze White </t>
  </si>
  <si>
    <t xml:space="preserve">Geranium Big Eezepink Batik </t>
  </si>
  <si>
    <t xml:space="preserve">Geranium Bill Wallis </t>
  </si>
  <si>
    <t xml:space="preserve">Geranium Biokova Karmina </t>
  </si>
  <si>
    <t xml:space="preserve">Geranium Biokovo </t>
  </si>
  <si>
    <t xml:space="preserve">Geranium Black N White </t>
  </si>
  <si>
    <t xml:space="preserve">Geranium Black Velvet Rose </t>
  </si>
  <si>
    <t xml:space="preserve">Geranium Black Velvet Salmon </t>
  </si>
  <si>
    <t xml:space="preserve">Geranium Bloom Time </t>
  </si>
  <si>
    <t xml:space="preserve">Geranium Brocade Cherry Night </t>
  </si>
  <si>
    <t xml:space="preserve">Geranium Brocade Fire </t>
  </si>
  <si>
    <t xml:space="preserve">Geranium Brocade Fire Night </t>
  </si>
  <si>
    <t xml:space="preserve">Geranium Brocade Salmon Night </t>
  </si>
  <si>
    <t xml:space="preserve">Geranium Brookside </t>
  </si>
  <si>
    <t xml:space="preserve">Geranium Bullseye Cherry </t>
  </si>
  <si>
    <t xml:space="preserve">Geranium Bullseye Light Pink </t>
  </si>
  <si>
    <t xml:space="preserve">Geranium Bullseye Mix </t>
  </si>
  <si>
    <t xml:space="preserve">Geranium Bullseye Red </t>
  </si>
  <si>
    <t xml:space="preserve">Geranium Bullseye Salmon </t>
  </si>
  <si>
    <t xml:space="preserve">Geranium Bullseye Scarlet </t>
  </si>
  <si>
    <t xml:space="preserve">Geranium Caldera Lavender Glow </t>
  </si>
  <si>
    <t xml:space="preserve">Geranium Caliente Coral Salmon </t>
  </si>
  <si>
    <t xml:space="preserve">Geranium Caliente Deep Red </t>
  </si>
  <si>
    <t xml:space="preserve">Geranium Caliente Fire </t>
  </si>
  <si>
    <t xml:space="preserve">Geranium Caliente Lavender </t>
  </si>
  <si>
    <t xml:space="preserve">Geranium Caliente Orange </t>
  </si>
  <si>
    <t xml:space="preserve">Geranium Caliente Pink </t>
  </si>
  <si>
    <t xml:space="preserve">Geranium Calliope Cascade Violet </t>
  </si>
  <si>
    <t xml:space="preserve">Geranium Calliope Large Burgundy </t>
  </si>
  <si>
    <t xml:space="preserve">Geranium Calliope Large Dark Salmon </t>
  </si>
  <si>
    <t xml:space="preserve">Geranium Calliope Large Hot Pink </t>
  </si>
  <si>
    <t xml:space="preserve">Geranium Calliope Large Hot Rose </t>
  </si>
  <si>
    <t xml:space="preserve">Geranium Calliope Large Lavender </t>
  </si>
  <si>
    <t xml:space="preserve">Geranium Calliope Large Lavender Mega Splash </t>
  </si>
  <si>
    <t xml:space="preserve">Geranium Calliope Large Magenta </t>
  </si>
  <si>
    <t xml:space="preserve">Geranium Calliope Large Orange Splash </t>
  </si>
  <si>
    <t xml:space="preserve">Geranium Calliope Large Pink </t>
  </si>
  <si>
    <t xml:space="preserve">Geranium Calliope Large Red </t>
  </si>
  <si>
    <t xml:space="preserve">Geranium Calliope Large Rose Mega Splash </t>
  </si>
  <si>
    <t xml:space="preserve">Geranium Calliope Large Scarlet Fire Imp. </t>
  </si>
  <si>
    <t xml:space="preserve">Geranium Calliope Large White </t>
  </si>
  <si>
    <t xml:space="preserve">Geranium Calliope Medium Bright Rose </t>
  </si>
  <si>
    <t xml:space="preserve">Geranium Calliope Medium Bright Scarlet </t>
  </si>
  <si>
    <t xml:space="preserve">Geranium Calliope Medium Crimson Flame </t>
  </si>
  <si>
    <t xml:space="preserve">Geranium Calliope Medium Dark Pink </t>
  </si>
  <si>
    <t xml:space="preserve">Geranium Calliope Medium Dark Red </t>
  </si>
  <si>
    <t xml:space="preserve">Geranium Calliope Medium Dark Red Dl </t>
  </si>
  <si>
    <t xml:space="preserve">Geranium Calliope Medium Deep Rose </t>
  </si>
  <si>
    <t xml:space="preserve">Geranium Calliope Medium Hot Pink </t>
  </si>
  <si>
    <t xml:space="preserve">Geranium Calliope Medium Hot Rose </t>
  </si>
  <si>
    <t xml:space="preserve">Geranium Calliope Medium Pink Flame </t>
  </si>
  <si>
    <t xml:space="preserve">Geranium Calliope Medium Red </t>
  </si>
  <si>
    <t xml:space="preserve">Geranium Calliope Medium Rose Mega Splash Imp. </t>
  </si>
  <si>
    <t xml:space="preserve">Geranium Calliope Medium Salmon </t>
  </si>
  <si>
    <t xml:space="preserve">Geranium Calliope Medium Violet </t>
  </si>
  <si>
    <t xml:space="preserve">Geranium Calliope Medium White </t>
  </si>
  <si>
    <t xml:space="preserve">Geranium Calliope Medium White Splash </t>
  </si>
  <si>
    <t xml:space="preserve">Geranium Calliope&lt;#13&gt;Large Dark Red </t>
  </si>
  <si>
    <t xml:space="preserve">Geranium Candy Flowers Bicolour </t>
  </si>
  <si>
    <t xml:space="preserve">Geranium Candy Flowers Bright Red </t>
  </si>
  <si>
    <t xml:space="preserve">Geranium Candy Flowers Dark Red </t>
  </si>
  <si>
    <t xml:space="preserve">Geranium Candy Flowers Peach Cloud </t>
  </si>
  <si>
    <t xml:space="preserve">Geranium Candy Flowers Pink Eye </t>
  </si>
  <si>
    <t xml:space="preserve">Geranium Candy Flowers Violet </t>
  </si>
  <si>
    <t xml:space="preserve">Geranium Candy Flowers White </t>
  </si>
  <si>
    <t xml:space="preserve">Geranium Candy Idols Blue </t>
  </si>
  <si>
    <t xml:space="preserve">Geranium Carolines Citrine </t>
  </si>
  <si>
    <t xml:space="preserve">Geranium Cascade Acapulco </t>
  </si>
  <si>
    <t xml:space="preserve">Geranium Cascade Dark Red </t>
  </si>
  <si>
    <t xml:space="preserve">Geranium Cascade Sofie </t>
  </si>
  <si>
    <t xml:space="preserve">Geranium Cascade White </t>
  </si>
  <si>
    <t xml:space="preserve">Geranium Cassiopeia </t>
  </si>
  <si>
    <t xml:space="preserve">Geranium Chocolate Apricot </t>
  </si>
  <si>
    <t xml:space="preserve">Geranium Chocolate Fire </t>
  </si>
  <si>
    <t xml:space="preserve">Geranium Chocolate Pink </t>
  </si>
  <si>
    <t>Geranium Citronella Mosquito Plant</t>
  </si>
  <si>
    <t xml:space="preserve">Geranium Classic Deep Lavender </t>
  </si>
  <si>
    <t xml:space="preserve">Geranium Classic Lavender Flame Imp. </t>
  </si>
  <si>
    <t xml:space="preserve">Geranium Classic Mosaic Purple </t>
  </si>
  <si>
    <t xml:space="preserve">Geranium Classic Mosaic Red </t>
  </si>
  <si>
    <t xml:space="preserve">Geranium Concolor Lace </t>
  </si>
  <si>
    <t xml:space="preserve">Geranium Crystal Palace Salmon </t>
  </si>
  <si>
    <t xml:space="preserve">Geranium Crystal Rose </t>
  </si>
  <si>
    <t xml:space="preserve">Geranium Cumbanita Deep Rose </t>
  </si>
  <si>
    <t xml:space="preserve">Geranium Cumbanita Lilac </t>
  </si>
  <si>
    <t xml:space="preserve">Geranium Cumbanita Rose Splash </t>
  </si>
  <si>
    <t xml:space="preserve">Geranium Dandy Amethyst </t>
  </si>
  <si>
    <t xml:space="preserve">Geranium Dandy Brilliant Red </t>
  </si>
  <si>
    <t xml:space="preserve">Geranium Dandy Burgundy </t>
  </si>
  <si>
    <t xml:space="preserve">Geranium Dandy Deep Red </t>
  </si>
  <si>
    <t xml:space="preserve">Geranium Dandy Deep Red Mex </t>
  </si>
  <si>
    <t xml:space="preserve">Geranium Dandy Lilac </t>
  </si>
  <si>
    <t xml:space="preserve">Geranium Dandy Merlot Mex </t>
  </si>
  <si>
    <t xml:space="preserve">Geranium Dandy Neon Pink </t>
  </si>
  <si>
    <t xml:space="preserve">Geranium Dandy Pink Rose </t>
  </si>
  <si>
    <t xml:space="preserve">Geranium Dandy Standard Purple </t>
  </si>
  <si>
    <t xml:space="preserve">Geranium Dandy Velvet Red </t>
  </si>
  <si>
    <t xml:space="preserve">Geranium Dandy Violet Mex </t>
  </si>
  <si>
    <t xml:space="preserve">Geranium Dandy White Pearl </t>
  </si>
  <si>
    <t xml:space="preserve">Geranium Dark Sangria Red </t>
  </si>
  <si>
    <t xml:space="preserve">Geranium Darko Cherry </t>
  </si>
  <si>
    <t xml:space="preserve">Geranium Darko Cherry Chocolate </t>
  </si>
  <si>
    <t xml:space="preserve">Geranium Darko Deep Red </t>
  </si>
  <si>
    <t xml:space="preserve">Geranium Darko Lavender W/Eye </t>
  </si>
  <si>
    <t xml:space="preserve">Geranium Darko Lilac W/Eye </t>
  </si>
  <si>
    <t xml:space="preserve">Geranium Darko Neon Purple </t>
  </si>
  <si>
    <t xml:space="preserve">Geranium Darko Pink </t>
  </si>
  <si>
    <t xml:space="preserve">Geranium Darko Salmon </t>
  </si>
  <si>
    <t xml:space="preserve">Geranium Darko Scarlet Red </t>
  </si>
  <si>
    <t xml:space="preserve">Geranium Darko Spanish Wine Burgundy </t>
  </si>
  <si>
    <t xml:space="preserve">Geranium Darko Spanish Wine Rosé </t>
  </si>
  <si>
    <t xml:space="preserve">Geranium Darko Standard Blue </t>
  </si>
  <si>
    <t xml:space="preserve">Geranium Darko Standard Purple </t>
  </si>
  <si>
    <t xml:space="preserve">Geranium Darko Standard Soft Rose </t>
  </si>
  <si>
    <t xml:space="preserve">Geranium Darko True Red </t>
  </si>
  <si>
    <t xml:space="preserve">Geranium Darko Velvet Red </t>
  </si>
  <si>
    <t xml:space="preserve">Geranium Darko White </t>
  </si>
  <si>
    <t xml:space="preserve">Geranium Delft Blue </t>
  </si>
  <si>
    <t xml:space="preserve">Geranium Derrick Cook </t>
  </si>
  <si>
    <t xml:space="preserve">Geranium Divas Picotee Mix </t>
  </si>
  <si>
    <t xml:space="preserve">Geranium Divas Ripple Mix </t>
  </si>
  <si>
    <t xml:space="preserve">Geranium Dreamland </t>
  </si>
  <si>
    <t xml:space="preserve">Geranium Elanos Blue </t>
  </si>
  <si>
    <t xml:space="preserve">Geranium Elanos Blue Wonder </t>
  </si>
  <si>
    <t xml:space="preserve">Geranium Elanos Bordeaux </t>
  </si>
  <si>
    <t xml:space="preserve">Geranium Elanos Bright Red </t>
  </si>
  <si>
    <t xml:space="preserve">Geranium Elanos Candy Pink </t>
  </si>
  <si>
    <t xml:space="preserve">Geranium Elanos Cherry </t>
  </si>
  <si>
    <t xml:space="preserve">Geranium Elanos Dazzling Pink </t>
  </si>
  <si>
    <t xml:space="preserve">Geranium Elanos Deep Pink </t>
  </si>
  <si>
    <t xml:space="preserve">Geranium Elanos Deep Red </t>
  </si>
  <si>
    <t xml:space="preserve">Geranium Elanos Iceberg </t>
  </si>
  <si>
    <t xml:space="preserve">Geranium Elanos Mosaic Pink </t>
  </si>
  <si>
    <t xml:space="preserve">Geranium Elanos Mosaic Red </t>
  </si>
  <si>
    <t xml:space="preserve">Geranium Elanos Pastel Orange </t>
  </si>
  <si>
    <t xml:space="preserve">Geranium Elanos Rose </t>
  </si>
  <si>
    <t xml:space="preserve">Geranium Elanos Salmon Chic </t>
  </si>
  <si>
    <t xml:space="preserve">Geranium Elanos Scarlet Red </t>
  </si>
  <si>
    <t xml:space="preserve">Geranium Elanos Shocking Orange </t>
  </si>
  <si>
    <t xml:space="preserve">Geranium Elanos Shocking Pink </t>
  </si>
  <si>
    <t xml:space="preserve">Geranium Elanos Shocking Violet </t>
  </si>
  <si>
    <t xml:space="preserve">Geranium Elanos Signal Red </t>
  </si>
  <si>
    <t xml:space="preserve">Geranium Elanos Violet </t>
  </si>
  <si>
    <t xml:space="preserve">Geranium Elanos White Northstar </t>
  </si>
  <si>
    <t xml:space="preserve">Geranium Elegance Bravo </t>
  </si>
  <si>
    <t xml:space="preserve">Geranium Elegance Burgundy </t>
  </si>
  <si>
    <t xml:space="preserve">Geranium Elegance Cherry Blush </t>
  </si>
  <si>
    <t xml:space="preserve">Geranium Elegance Claret </t>
  </si>
  <si>
    <t xml:space="preserve">Geranium Elegance Crystal Rose </t>
  </si>
  <si>
    <t xml:space="preserve">Geranium Elegance Imperial </t>
  </si>
  <si>
    <t xml:space="preserve">Geranium Elegance Light Lavender Splash </t>
  </si>
  <si>
    <t xml:space="preserve">Geranium Elegance Lilac Majesty </t>
  </si>
  <si>
    <t xml:space="preserve">Geranium Elegance Lilac Sachet </t>
  </si>
  <si>
    <t xml:space="preserve">Geranium Elegance Purple Majesty </t>
  </si>
  <si>
    <t xml:space="preserve">Geranium Elegance Red Velvet </t>
  </si>
  <si>
    <t xml:space="preserve">Geranium Elegance Rose Bicolor </t>
  </si>
  <si>
    <t xml:space="preserve">Geranium Elegance Royalty White </t>
  </si>
  <si>
    <t xml:space="preserve">Geranium Elegance Sunrise </t>
  </si>
  <si>
    <t xml:space="preserve">Geranium Elke </t>
  </si>
  <si>
    <t xml:space="preserve">Geranium Elworthy Eyecatcher </t>
  </si>
  <si>
    <t xml:space="preserve">Geranium Fireworks Collection Bicolor </t>
  </si>
  <si>
    <t xml:space="preserve">Geranium Fireworks Collection Pink </t>
  </si>
  <si>
    <t xml:space="preserve">Geranium Fireworks Collection Red-White </t>
  </si>
  <si>
    <t xml:space="preserve">Geranium Fireworks Collection Scarlet </t>
  </si>
  <si>
    <t xml:space="preserve">Geranium Fireworks White </t>
  </si>
  <si>
    <t xml:space="preserve">Geranium First Yellow </t>
  </si>
  <si>
    <t xml:space="preserve">Geranium Flower Fairy Berry </t>
  </si>
  <si>
    <t xml:space="preserve">Geranium Flower Fairy Pink </t>
  </si>
  <si>
    <t xml:space="preserve">Geranium Flower Fairy Red Splash </t>
  </si>
  <si>
    <t xml:space="preserve">Geranium Flower Fairy Rose </t>
  </si>
  <si>
    <t xml:space="preserve">Geranium Flower Fairy Strawberry </t>
  </si>
  <si>
    <t xml:space="preserve">Geranium Flower Fairy Velvet </t>
  </si>
  <si>
    <t xml:space="preserve">Geranium Flower Fairy Violet </t>
  </si>
  <si>
    <t xml:space="preserve">Geranium Flower Fairy White Splash </t>
  </si>
  <si>
    <t xml:space="preserve">Geranium Focus Burgundy </t>
  </si>
  <si>
    <t xml:space="preserve">Geranium Gardenstar Diva Queen </t>
  </si>
  <si>
    <t xml:space="preserve">Geranium Gardenstar Flame Scarlet </t>
  </si>
  <si>
    <t xml:space="preserve">Geranium Gen Astra Dark </t>
  </si>
  <si>
    <t xml:space="preserve">Geranium Gen Castelo </t>
  </si>
  <si>
    <t xml:space="preserve">Geranium Gen Lorca Dark </t>
  </si>
  <si>
    <t xml:space="preserve">Geranium Gen Sangria </t>
  </si>
  <si>
    <t xml:space="preserve">Geranium Gen Trend Fire </t>
  </si>
  <si>
    <t xml:space="preserve">Geranium Gen Trend Light Pink </t>
  </si>
  <si>
    <t xml:space="preserve">Geranium Glitter Orange </t>
  </si>
  <si>
    <t xml:space="preserve">Geranium Glitter Pink </t>
  </si>
  <si>
    <t xml:space="preserve">Geranium Global Red </t>
  </si>
  <si>
    <t xml:space="preserve">Geranium Glory Days Pink Bicolor </t>
  </si>
  <si>
    <t xml:space="preserve">Geranium Glory Days Red Orange Bicolor </t>
  </si>
  <si>
    <t xml:space="preserve">Geranium Great Balls Of Fire Blue </t>
  </si>
  <si>
    <t xml:space="preserve">Geranium Great Balls Of Fire Dark Red 2022 </t>
  </si>
  <si>
    <t xml:space="preserve">Geranium Great Balls Of Fire Hot Pink </t>
  </si>
  <si>
    <t xml:space="preserve">Geranium Great Balls Of Fire Lilac </t>
  </si>
  <si>
    <t xml:space="preserve">Geranium Great Balls Of Fire Melon </t>
  </si>
  <si>
    <t xml:space="preserve">Geranium Great Balls Of Fire Merlot </t>
  </si>
  <si>
    <t xml:space="preserve">Geranium Great Balls Of Fire Pink </t>
  </si>
  <si>
    <t xml:space="preserve">Geranium Great Balls Of Fire Salmon Bicolor 2024 </t>
  </si>
  <si>
    <t xml:space="preserve">Geranium Great Balls Of Fire Stars And Stripes </t>
  </si>
  <si>
    <t xml:space="preserve">Geranium Great Balls Of Fire White 2024 </t>
  </si>
  <si>
    <t xml:space="preserve">Geranium Horizon Appleblossom </t>
  </si>
  <si>
    <t xml:space="preserve">Geranium Horizon Coral Spice </t>
  </si>
  <si>
    <t xml:space="preserve">Geranium Horizon Deep Salmon </t>
  </si>
  <si>
    <t xml:space="preserve">Geranium Horizon Mix </t>
  </si>
  <si>
    <t xml:space="preserve">Geranium Horizon Orange </t>
  </si>
  <si>
    <t xml:space="preserve">Geranium Horizon Picotee Rose </t>
  </si>
  <si>
    <t xml:space="preserve">Geranium Horizon Pure White </t>
  </si>
  <si>
    <t xml:space="preserve">Geranium Horizon Red </t>
  </si>
  <si>
    <t xml:space="preserve">Geranium Horizon Rose </t>
  </si>
  <si>
    <t xml:space="preserve">Geranium Horizon Violet </t>
  </si>
  <si>
    <t xml:space="preserve">Geranium Ivy Leaf </t>
  </si>
  <si>
    <t xml:space="preserve">Geranium Ivy League Amethyst </t>
  </si>
  <si>
    <t xml:space="preserve">Geranium Ivy League Arctic Red </t>
  </si>
  <si>
    <t xml:space="preserve">Geranium Ivy League Burgundy </t>
  </si>
  <si>
    <t xml:space="preserve">Geranium Ivy League Burgundy Bicolor </t>
  </si>
  <si>
    <t xml:space="preserve">Geranium Ivy League Cherry Blossom </t>
  </si>
  <si>
    <t xml:space="preserve">Geranium Ivy League Deep Pink </t>
  </si>
  <si>
    <t xml:space="preserve">Geranium Ivy League Hot Coral </t>
  </si>
  <si>
    <t xml:space="preserve">Geranium Ivy League Light Lavender </t>
  </si>
  <si>
    <t xml:space="preserve">Geranium Ivy League Red </t>
  </si>
  <si>
    <t xml:space="preserve">Geranium Johnsons Blue </t>
  </si>
  <si>
    <t xml:space="preserve">Geranium Joseph Green </t>
  </si>
  <si>
    <t xml:space="preserve">Geranium Kaya </t>
  </si>
  <si>
    <t xml:space="preserve">Geranium Lady Plymouth </t>
  </si>
  <si>
    <t xml:space="preserve">Geranium Lemon Fizz </t>
  </si>
  <si>
    <t xml:space="preserve">Geranium Lemona </t>
  </si>
  <si>
    <t xml:space="preserve">Geranium Maestro Idols Bright Red </t>
  </si>
  <si>
    <t xml:space="preserve">Geranium Maestro Idols Deep Red </t>
  </si>
  <si>
    <t xml:space="preserve">Geranium Maestro Idols Light Pink Parfait </t>
  </si>
  <si>
    <t xml:space="preserve">Geranium Maestro Idols Neon Violet </t>
  </si>
  <si>
    <t xml:space="preserve">Geranium Maestro Idols Pink Parfait </t>
  </si>
  <si>
    <t xml:space="preserve">Geranium Maestro Idols Red </t>
  </si>
  <si>
    <t xml:space="preserve">Geranium Maestro Idols Salmon Splash </t>
  </si>
  <si>
    <t xml:space="preserve">Geranium Maestro Idols Sassy Dark Red </t>
  </si>
  <si>
    <t xml:space="preserve">Geranium Maestro Idols White 2022 </t>
  </si>
  <si>
    <t xml:space="preserve">Geranium Maestro Idols White 2025 </t>
  </si>
  <si>
    <t xml:space="preserve">Geranium Mantra Bright Red </t>
  </si>
  <si>
    <t xml:space="preserve">Geranium Mantra Magenta </t>
  </si>
  <si>
    <t xml:space="preserve">Geranium Mantra Pink </t>
  </si>
  <si>
    <t xml:space="preserve">Geranium Maverick Appleblossom </t>
  </si>
  <si>
    <t xml:space="preserve">Geranium Maverick Coral </t>
  </si>
  <si>
    <t xml:space="preserve">Geranium Maverick Mix </t>
  </si>
  <si>
    <t xml:space="preserve">Geranium Maverick Orange </t>
  </si>
  <si>
    <t xml:space="preserve">Geranium Maverick Orange Imp. </t>
  </si>
  <si>
    <t xml:space="preserve">Geranium Maverick Pink </t>
  </si>
  <si>
    <t xml:space="preserve">Geranium Maverick Quicksilver </t>
  </si>
  <si>
    <t xml:space="preserve">Geranium Maverick Red </t>
  </si>
  <si>
    <t xml:space="preserve">Geranium Maverick Rose </t>
  </si>
  <si>
    <t xml:space="preserve">Geranium Maverick Salmon </t>
  </si>
  <si>
    <t xml:space="preserve">Geranium Maverick Scarlet </t>
  </si>
  <si>
    <t xml:space="preserve">Geranium Maverick Scarlet Picotee </t>
  </si>
  <si>
    <t xml:space="preserve">Geranium Maverick Star </t>
  </si>
  <si>
    <t xml:space="preserve">Geranium Maverick Violet </t>
  </si>
  <si>
    <t xml:space="preserve">Geranium Maverick Violet Picotee </t>
  </si>
  <si>
    <t xml:space="preserve">Geranium Maverick White </t>
  </si>
  <si>
    <t xml:space="preserve">Geranium Max Frei </t>
  </si>
  <si>
    <t xml:space="preserve">Geranium Minicascade Lavender </t>
  </si>
  <si>
    <t xml:space="preserve">Geranium Minicascade Pink </t>
  </si>
  <si>
    <t xml:space="preserve">Geranium Minicascade Red </t>
  </si>
  <si>
    <t xml:space="preserve">Geranium Mint Julep </t>
  </si>
  <si>
    <t xml:space="preserve">Geranium Mojo Cranberry Splash </t>
  </si>
  <si>
    <t xml:space="preserve">Geranium Mojo Dark Pink </t>
  </si>
  <si>
    <t xml:space="preserve">Geranium Mojo Dark Red Imp. </t>
  </si>
  <si>
    <t xml:space="preserve">Geranium Mojo Magenta </t>
  </si>
  <si>
    <t xml:space="preserve">Geranium Mojo Orange </t>
  </si>
  <si>
    <t xml:space="preserve">Geranium Mojo Salmon </t>
  </si>
  <si>
    <t xml:space="preserve">Geranium Mojo Scarlet </t>
  </si>
  <si>
    <t xml:space="preserve">Geranium Mojo White </t>
  </si>
  <si>
    <t xml:space="preserve">Geranium Mosquitaway Eva </t>
  </si>
  <si>
    <t xml:space="preserve">Geranium Mosquitaway Light Pink </t>
  </si>
  <si>
    <t xml:space="preserve">Geranium Moxie! Dark Red </t>
  </si>
  <si>
    <t xml:space="preserve">Geranium Moxie! Hot Pink </t>
  </si>
  <si>
    <t xml:space="preserve">Geranium Moxie! Orange </t>
  </si>
  <si>
    <t xml:space="preserve">Geranium Moxie! Pink Splash </t>
  </si>
  <si>
    <t xml:space="preserve">Geranium Moxie! Scarlet </t>
  </si>
  <si>
    <t xml:space="preserve">Geranium Moxie! Violet </t>
  </si>
  <si>
    <t xml:space="preserve">Geranium Moxie! White </t>
  </si>
  <si>
    <t xml:space="preserve">Geranium Moxie! White Imp. </t>
  </si>
  <si>
    <t xml:space="preserve">Geranium Mrs. Kendall Clark </t>
  </si>
  <si>
    <t>Meadow Cranesbill</t>
  </si>
  <si>
    <t xml:space="preserve">Geranium Mrs. Pollock </t>
  </si>
  <si>
    <t xml:space="preserve">Geranium Multibloom Mix </t>
  </si>
  <si>
    <t xml:space="preserve">Geranium Multibloom Red </t>
  </si>
  <si>
    <t xml:space="preserve">Geranium Nano Mix </t>
  </si>
  <si>
    <t xml:space="preserve">Geranium New Hampshire Purple </t>
  </si>
  <si>
    <t xml:space="preserve">Geranium Occold Shield </t>
  </si>
  <si>
    <t xml:space="preserve">Geranium Orange Fizz </t>
  </si>
  <si>
    <t xml:space="preserve">Geranium Orbit Mix </t>
  </si>
  <si>
    <t xml:space="preserve">Geranium Patriot Berry Parfait </t>
  </si>
  <si>
    <t xml:space="preserve">Geranium Patriot Bright Pink </t>
  </si>
  <si>
    <t xml:space="preserve">Geranium Patriot Bright Red </t>
  </si>
  <si>
    <t xml:space="preserve">Geranium Patriot Bright Violet </t>
  </si>
  <si>
    <t xml:space="preserve">Geranium Patriot Cherry Rose </t>
  </si>
  <si>
    <t xml:space="preserve">Geranium Patriot Evening Glow </t>
  </si>
  <si>
    <t xml:space="preserve">Geranium Patriot Lavender Blue </t>
  </si>
  <si>
    <t xml:space="preserve">Geranium Patriot Orange </t>
  </si>
  <si>
    <t xml:space="preserve">Geranium Patriot Red </t>
  </si>
  <si>
    <t xml:space="preserve">Geranium Patriot Rosalinda </t>
  </si>
  <si>
    <t xml:space="preserve">Geranium Patriot Rose Pink </t>
  </si>
  <si>
    <t xml:space="preserve">Geranium Patriot Salmon </t>
  </si>
  <si>
    <t xml:space="preserve">Geranium Patriot Salmon Chic </t>
  </si>
  <si>
    <t xml:space="preserve">Geranium Patriot Tickled Pink </t>
  </si>
  <si>
    <t xml:space="preserve">Geranium Patriot Watermelon </t>
  </si>
  <si>
    <t xml:space="preserve">Geranium Patriot White </t>
  </si>
  <si>
    <t xml:space="preserve">Geranium Pillar Flame </t>
  </si>
  <si>
    <t xml:space="preserve">Geranium Pillar Pink </t>
  </si>
  <si>
    <t xml:space="preserve">Geranium Pillar Violet </t>
  </si>
  <si>
    <t xml:space="preserve">Geranium Pink </t>
  </si>
  <si>
    <t xml:space="preserve">Geranium Pink Penny </t>
  </si>
  <si>
    <t xml:space="preserve">Geranium Pink Pouffe </t>
  </si>
  <si>
    <t xml:space="preserve">Geranium Pinkerbell </t>
  </si>
  <si>
    <t xml:space="preserve">Geranium Pinto Coral </t>
  </si>
  <si>
    <t xml:space="preserve">Geranium Pinto Deep Rose </t>
  </si>
  <si>
    <t xml:space="preserve">Geranium Pinto Pink </t>
  </si>
  <si>
    <t xml:space="preserve">Geranium Pinto Premium Coral </t>
  </si>
  <si>
    <t xml:space="preserve">Geranium Pinto Premium Deep Red </t>
  </si>
  <si>
    <t xml:space="preserve">Geranium Pinto Premium Deep Rose </t>
  </si>
  <si>
    <t xml:space="preserve">Geranium Pinto Premium Deep Scarlet </t>
  </si>
  <si>
    <t xml:space="preserve">Geranium Pinto Premium Lavender </t>
  </si>
  <si>
    <t xml:space="preserve">Geranium Pinto Premium Lavender Rose </t>
  </si>
  <si>
    <t xml:space="preserve">Geranium Pinto Premium Mix </t>
  </si>
  <si>
    <t xml:space="preserve">Geranium Pinto Premium Orange </t>
  </si>
  <si>
    <t xml:space="preserve">Geranium Pinto Premium Orange Bicolor </t>
  </si>
  <si>
    <t xml:space="preserve">Geranium Pinto Premium Rose Bicolor </t>
  </si>
  <si>
    <t xml:space="preserve">Geranium Pinto Premium Salmon </t>
  </si>
  <si>
    <t xml:space="preserve">Geranium Pinto Premium Salmon Splash </t>
  </si>
  <si>
    <t xml:space="preserve">Geranium Pinto Premium Violet </t>
  </si>
  <si>
    <t xml:space="preserve">Geranium Pinto Premium White </t>
  </si>
  <si>
    <t xml:space="preserve">Geranium Pinto Premium White To Rose </t>
  </si>
  <si>
    <t xml:space="preserve">Geranium Pinto Red </t>
  </si>
  <si>
    <t xml:space="preserve">Geranium Pinto Rose </t>
  </si>
  <si>
    <t xml:space="preserve">Geranium Pinto Salmon </t>
  </si>
  <si>
    <t xml:space="preserve">Geranium Pinto Violet </t>
  </si>
  <si>
    <t xml:space="preserve">Geranium Pinto White </t>
  </si>
  <si>
    <t xml:space="preserve">Geranium Pretty Little Pink Splash </t>
  </si>
  <si>
    <t xml:space="preserve">Geranium Quantum Mix </t>
  </si>
  <si>
    <t xml:space="preserve">Geranium Raspberry Ripple </t>
  </si>
  <si>
    <t xml:space="preserve">Geranium Raven </t>
  </si>
  <si>
    <t xml:space="preserve">Geranium Reach Out Mix </t>
  </si>
  <si>
    <t xml:space="preserve">Geranium Reach Out Red </t>
  </si>
  <si>
    <t xml:space="preserve">Geranium Red </t>
  </si>
  <si>
    <t xml:space="preserve">Geranium Ringo 2000 Cardinal </t>
  </si>
  <si>
    <t xml:space="preserve">Geranium Ringo 2000 Deep Red </t>
  </si>
  <si>
    <t xml:space="preserve">Geranium Ringo 2000 Deep Rose </t>
  </si>
  <si>
    <t xml:space="preserve">Geranium Ringo 2000 Deep Scarlet </t>
  </si>
  <si>
    <t xml:space="preserve">Geranium Ringo 2000 Lavender </t>
  </si>
  <si>
    <t xml:space="preserve">Geranium Ringo 2000 Pink </t>
  </si>
  <si>
    <t xml:space="preserve">Geranium Ringo 2000 Red </t>
  </si>
  <si>
    <t xml:space="preserve">Geranium Ringo 2000 Rose Star </t>
  </si>
  <si>
    <t xml:space="preserve">Geranium Ringo 2000 Salmon </t>
  </si>
  <si>
    <t xml:space="preserve">Geranium Ringo 2000 Scarlet Star </t>
  </si>
  <si>
    <t xml:space="preserve">Geranium Ringo 2000 Violet </t>
  </si>
  <si>
    <t xml:space="preserve">Geranium Ringo 2000 White </t>
  </si>
  <si>
    <t xml:space="preserve">Geranium Rocky Mountain Dark Red </t>
  </si>
  <si>
    <t xml:space="preserve">Geranium Rocky Mountain Deep Rose </t>
  </si>
  <si>
    <t xml:space="preserve">Geranium Rocky Mountain Lavender </t>
  </si>
  <si>
    <t xml:space="preserve">Geranium Rocky Mountain Orange </t>
  </si>
  <si>
    <t xml:space="preserve">Geranium Rocky Mountain Pink </t>
  </si>
  <si>
    <t xml:space="preserve">Geranium Rocky Mountain Red </t>
  </si>
  <si>
    <t xml:space="preserve">Geranium Rocky Mountain Royal Red </t>
  </si>
  <si>
    <t xml:space="preserve">Geranium Rocky Mountain Salmon </t>
  </si>
  <si>
    <t xml:space="preserve">Geranium Rocky Mountain Violet </t>
  </si>
  <si>
    <t xml:space="preserve">Geranium Rosalie Antique Salmon </t>
  </si>
  <si>
    <t xml:space="preserve">Geranium Rose </t>
  </si>
  <si>
    <t xml:space="preserve">Geranium Rosemoor </t>
  </si>
  <si>
    <t xml:space="preserve">Geranium Rosetta </t>
  </si>
  <si>
    <t xml:space="preserve">Geranium Rothbury Gem </t>
  </si>
  <si>
    <t xml:space="preserve">Geranium Rozanne </t>
  </si>
  <si>
    <t xml:space="preserve">Geranium Salmon </t>
  </si>
  <si>
    <t xml:space="preserve">Geranium Santana Dark Red </t>
  </si>
  <si>
    <t xml:space="preserve">Geranium Santana Fire </t>
  </si>
  <si>
    <t xml:space="preserve">Geranium Santana Pink </t>
  </si>
  <si>
    <t xml:space="preserve">Geranium Santana Pink Splash </t>
  </si>
  <si>
    <t xml:space="preserve">Geranium Santana Purple </t>
  </si>
  <si>
    <t xml:space="preserve">Geranium Santana White </t>
  </si>
  <si>
    <t xml:space="preserve">Geranium Santana White Splash </t>
  </si>
  <si>
    <t xml:space="preserve">Geranium Sarita Dark Red </t>
  </si>
  <si>
    <t xml:space="preserve">Geranium Sarita Fire </t>
  </si>
  <si>
    <t xml:space="preserve">Geranium Sarita Lilac Splash </t>
  </si>
  <si>
    <t xml:space="preserve">Geranium Sarita Neon Sizzle </t>
  </si>
  <si>
    <t xml:space="preserve">Geranium Sarita Punch </t>
  </si>
  <si>
    <t xml:space="preserve">Geranium Sarita Salmon Pink </t>
  </si>
  <si>
    <t xml:space="preserve">Geranium Sarita Sunstar Red </t>
  </si>
  <si>
    <t xml:space="preserve">Geranium Sarita White </t>
  </si>
  <si>
    <t xml:space="preserve">Geranium Sarita Wild Salmon </t>
  </si>
  <si>
    <t xml:space="preserve">Geranium Savannah Blue </t>
  </si>
  <si>
    <t xml:space="preserve">Geranium Savannah Bright Red </t>
  </si>
  <si>
    <t xml:space="preserve">Geranium Savannah Cerise Sizzle </t>
  </si>
  <si>
    <t xml:space="preserve">Geranium Savannah Coral </t>
  </si>
  <si>
    <t xml:space="preserve">Geranium Savannah Hot Pink Sizzle </t>
  </si>
  <si>
    <t xml:space="preserve">Geranium Savannah Hot Rod Red </t>
  </si>
  <si>
    <t xml:space="preserve">Geranium Savannah Lavender Splash </t>
  </si>
  <si>
    <t xml:space="preserve">Geranium Savannah Light Salmon </t>
  </si>
  <si>
    <t xml:space="preserve">Geranium Savannah Merlot Sizzle </t>
  </si>
  <si>
    <t xml:space="preserve">Geranium Savannah Neon </t>
  </si>
  <si>
    <t xml:space="preserve">Geranium Savannah Oh So Orange </t>
  </si>
  <si>
    <t xml:space="preserve">Geranium Savannah Pink </t>
  </si>
  <si>
    <t xml:space="preserve">Geranium Savannah Pink Shades </t>
  </si>
  <si>
    <t xml:space="preserve">Geranium Savannah Pink Sizzle </t>
  </si>
  <si>
    <t xml:space="preserve">Geranium Savannah Pink Splash </t>
  </si>
  <si>
    <t xml:space="preserve">Geranium Savannah Punch </t>
  </si>
  <si>
    <t xml:space="preserve">Geranium Savannah Really Red </t>
  </si>
  <si>
    <t xml:space="preserve">Geranium Savannah Red </t>
  </si>
  <si>
    <t xml:space="preserve">Geranium Savannah Ruby Sizzle </t>
  </si>
  <si>
    <t xml:space="preserve">Geranium Savannah White </t>
  </si>
  <si>
    <t xml:space="preserve">Geranium Scarlet </t>
  </si>
  <si>
    <t xml:space="preserve">Geranium Splish Splash </t>
  </si>
  <si>
    <t xml:space="preserve">Geranium St. Ola </t>
  </si>
  <si>
    <t xml:space="preserve">Geranium Summer Idols Dark Red </t>
  </si>
  <si>
    <t xml:space="preserve">Geranium Summer Idols Hot Pink </t>
  </si>
  <si>
    <t xml:space="preserve">Geranium Summer Idols Orange </t>
  </si>
  <si>
    <t xml:space="preserve">Geranium Summer Idols Purple </t>
  </si>
  <si>
    <t xml:space="preserve">Geranium Summer Idols True Red </t>
  </si>
  <si>
    <t xml:space="preserve">Geranium Summer Idols White </t>
  </si>
  <si>
    <t xml:space="preserve">Geranium Summer Showers Mix </t>
  </si>
  <si>
    <t xml:space="preserve">Geranium Survivor Baby Face 2022 </t>
  </si>
  <si>
    <t xml:space="preserve">Geranium Survivor Blue </t>
  </si>
  <si>
    <t xml:space="preserve">Geranium Survivor Cherry Red </t>
  </si>
  <si>
    <t xml:space="preserve">Geranium Survivor Coral </t>
  </si>
  <si>
    <t xml:space="preserve">Geranium Survivor Dark Red </t>
  </si>
  <si>
    <t xml:space="preserve">Geranium Survivor Fuchsia </t>
  </si>
  <si>
    <t xml:space="preserve">Geranium Survivor Hot Pink </t>
  </si>
  <si>
    <t xml:space="preserve">Geranium Survivor Indigo Sky </t>
  </si>
  <si>
    <t xml:space="preserve">Geranium Survivor Neon Violet </t>
  </si>
  <si>
    <t xml:space="preserve">Geranium Survivor Orange 2022 </t>
  </si>
  <si>
    <t xml:space="preserve">Geranium Survivor Paperbloom </t>
  </si>
  <si>
    <t xml:space="preserve">Geranium Survivor Pink </t>
  </si>
  <si>
    <t xml:space="preserve">Geranium Survivor Pink Batik </t>
  </si>
  <si>
    <t xml:space="preserve">Geranium Survivor Pink Charme </t>
  </si>
  <si>
    <t xml:space="preserve">Geranium Survivor Pink Mega Splash </t>
  </si>
  <si>
    <t xml:space="preserve">Geranium Survivor Pink Passion </t>
  </si>
  <si>
    <t xml:space="preserve">Geranium Survivor Salmon Pink </t>
  </si>
  <si>
    <t xml:space="preserve">Geranium Survivor Salmon Sensation </t>
  </si>
  <si>
    <t xml:space="preserve">Geranium Survivor Scarlet </t>
  </si>
  <si>
    <t xml:space="preserve">Geranium Survivor Tickled Pink </t>
  </si>
  <si>
    <t xml:space="preserve">Geranium Survivor White 2020 </t>
  </si>
  <si>
    <t xml:space="preserve">Geranium Tall Dark &amp; Handsome Blood Orange </t>
  </si>
  <si>
    <t xml:space="preserve">Geranium Tall Dark &amp; Handsome Coral </t>
  </si>
  <si>
    <t xml:space="preserve">Geranium Tall Dark &amp; Handsome Hot Pink </t>
  </si>
  <si>
    <t xml:space="preserve">Geranium Tall Dark &amp; Handsome Mix </t>
  </si>
  <si>
    <t xml:space="preserve">Geranium Tango Dark Red </t>
  </si>
  <si>
    <t xml:space="preserve">Geranium Tango Deep Pink </t>
  </si>
  <si>
    <t xml:space="preserve">Geranium Tango Deep Red </t>
  </si>
  <si>
    <t xml:space="preserve">Geranium Tango Deep Rose With Eye </t>
  </si>
  <si>
    <t xml:space="preserve">Geranium Tango Hot Pink </t>
  </si>
  <si>
    <t xml:space="preserve">Geranium Tango Lavender </t>
  </si>
  <si>
    <t xml:space="preserve">Geranium Tango Neon Purple </t>
  </si>
  <si>
    <t xml:space="preserve">Geranium Tango Orange </t>
  </si>
  <si>
    <t xml:space="preserve">Geranium Tango Salmon </t>
  </si>
  <si>
    <t xml:space="preserve">Geranium Tango Strawberry Ice </t>
  </si>
  <si>
    <t xml:space="preserve">Geranium Tango Violet </t>
  </si>
  <si>
    <t xml:space="preserve">Geranium Tango White </t>
  </si>
  <si>
    <t xml:space="preserve">Geranium Temprano White Imp. </t>
  </si>
  <si>
    <t xml:space="preserve">Geranium Tiny Monster </t>
  </si>
  <si>
    <t xml:space="preserve">Geranium Tornado Bicolor Duet </t>
  </si>
  <si>
    <t xml:space="preserve">Geranium Tornado Mix </t>
  </si>
  <si>
    <t xml:space="preserve">Geranium Twoinone Compact Coral </t>
  </si>
  <si>
    <t xml:space="preserve">Geranium Twoinone Dark Red </t>
  </si>
  <si>
    <t xml:space="preserve">Geranium Twoinone Hot Pink Splash </t>
  </si>
  <si>
    <t xml:space="preserve">Geranium Twoinone Peach </t>
  </si>
  <si>
    <t xml:space="preserve">Geranium Twoinone Pink Splash </t>
  </si>
  <si>
    <t xml:space="preserve">Geranium Twoinone Red </t>
  </si>
  <si>
    <t xml:space="preserve">Geranium Twoinone Violet </t>
  </si>
  <si>
    <t xml:space="preserve">Geranium Twoinone White </t>
  </si>
  <si>
    <t xml:space="preserve">Geranium Twoinone White Splash </t>
  </si>
  <si>
    <t xml:space="preserve">Geranium Vancouver Centennial </t>
  </si>
  <si>
    <t xml:space="preserve">Geranium Ville De Paris Bicolor </t>
  </si>
  <si>
    <t xml:space="preserve">Geranium Ville De Paris Dark Pink </t>
  </si>
  <si>
    <t xml:space="preserve">Geranium Vision Pink </t>
  </si>
  <si>
    <t xml:space="preserve">Geranium Vision Violet </t>
  </si>
  <si>
    <t xml:space="preserve">Geranium Vitalis </t>
  </si>
  <si>
    <t xml:space="preserve">Geranium White </t>
  </si>
  <si>
    <t xml:space="preserve">Geranium Wilhelm Langguth </t>
  </si>
  <si>
    <t xml:space="preserve">Gerbera Autumn Colors Mix </t>
  </si>
  <si>
    <t xml:space="preserve">Gerbera Bengal Mix </t>
  </si>
  <si>
    <t xml:space="preserve">Gerbera Bengal Yellow W/Eye </t>
  </si>
  <si>
    <t xml:space="preserve">Gerbera Bighorn </t>
  </si>
  <si>
    <t xml:space="preserve">Gerbera Capitol Reef </t>
  </si>
  <si>
    <t xml:space="preserve">Gerbera Cartwheel Autumn Colors </t>
  </si>
  <si>
    <t xml:space="preserve">Gerbera Cartwheel Chardonnay </t>
  </si>
  <si>
    <t xml:space="preserve">Gerbera Cartwheel Strawberry Twist </t>
  </si>
  <si>
    <t xml:space="preserve">Gerbera Colorbloom Bicolor Orange Yellow </t>
  </si>
  <si>
    <t xml:space="preserve">Gerbera Colorbloom Deep Rose With Light Eye </t>
  </si>
  <si>
    <t xml:space="preserve">Gerbera Colorbloom Mixture </t>
  </si>
  <si>
    <t xml:space="preserve">Gerbera Colorbloom Red With Light Eye </t>
  </si>
  <si>
    <t xml:space="preserve">Gerbera Colorbloom Watermelon With Dark Eye </t>
  </si>
  <si>
    <t xml:space="preserve">Gerbera Colorbloom White With Dark Eye </t>
  </si>
  <si>
    <t xml:space="preserve">Gerbera Colorbloom Yellow W/Light Eye </t>
  </si>
  <si>
    <t xml:space="preserve">Gerbera Colorbloom Yellow With Dark Eye </t>
  </si>
  <si>
    <t xml:space="preserve">Gerbera Daintree </t>
  </si>
  <si>
    <t xml:space="preserve">Gerbera Festival Complete Mix </t>
  </si>
  <si>
    <t xml:space="preserve">Gerbera Festival Dark Eyed Mix </t>
  </si>
  <si>
    <t xml:space="preserve">Gerbera Festival Fall Harvest Mix </t>
  </si>
  <si>
    <t xml:space="preserve">Gerbera Festival Growers Select Mix </t>
  </si>
  <si>
    <t xml:space="preserve">Gerbera Festival Light Eyed Mix </t>
  </si>
  <si>
    <t xml:space="preserve">Gerbera Festival Mini Mix </t>
  </si>
  <si>
    <t xml:space="preserve">Gerbera Festival Semi-Double Mix </t>
  </si>
  <si>
    <t xml:space="preserve">Gerbera Festival Spider Mix </t>
  </si>
  <si>
    <t xml:space="preserve">Gerbera Festival Spring Bouquet Mix </t>
  </si>
  <si>
    <t xml:space="preserve">Gerbera Garvinea Cheeky Magenta </t>
  </si>
  <si>
    <t xml:space="preserve">Gerbera Garvinea Cheeky Orange </t>
  </si>
  <si>
    <t xml:space="preserve">Gerbera Garvinea Cheeky Red </t>
  </si>
  <si>
    <t xml:space="preserve">Gerbera Garvinea Cheeky Yellow </t>
  </si>
  <si>
    <t xml:space="preserve">Gerbera Garvinea Majestic Burgundy </t>
  </si>
  <si>
    <t xml:space="preserve">Gerbera Garvinea Majestic Light Pink </t>
  </si>
  <si>
    <t xml:space="preserve">Gerbera Garvinea Majestic Purple </t>
  </si>
  <si>
    <t xml:space="preserve">Gerbera Garvinea Majestic Yellow </t>
  </si>
  <si>
    <t xml:space="preserve">Gerbera Garvinea Sweet Blaze </t>
  </si>
  <si>
    <t xml:space="preserve">Gerbera Garvinea Sweet Chili </t>
  </si>
  <si>
    <t xml:space="preserve">Gerbera Garvinea Sweet Femmy </t>
  </si>
  <si>
    <t xml:space="preserve">Gerbera Garvinea Sweet Fiesta </t>
  </si>
  <si>
    <t xml:space="preserve">Gerbera Garvinea Sweet Frosting </t>
  </si>
  <si>
    <t xml:space="preserve">Gerbera Garvinea Sweet Glow </t>
  </si>
  <si>
    <t xml:space="preserve">Gerbera Garvinea Sweet Heart </t>
  </si>
  <si>
    <t xml:space="preserve">Gerbera Garvinea Sweet Honey </t>
  </si>
  <si>
    <t xml:space="preserve">Gerbera Garvinea Sweet Joy </t>
  </si>
  <si>
    <t xml:space="preserve">Gerbera Garvinea Sweet Love </t>
  </si>
  <si>
    <t xml:space="preserve">Gerbera Garvinea Sweet Maggie </t>
  </si>
  <si>
    <t xml:space="preserve">Gerbera Garvinea Sweet Memories </t>
  </si>
  <si>
    <t xml:space="preserve">Gerbera Garvinea Sweet Smile </t>
  </si>
  <si>
    <t xml:space="preserve">Gerbera Garvinea Sweet Sparkle </t>
  </si>
  <si>
    <t xml:space="preserve">Gerbera Garvinea Sweet Spice </t>
  </si>
  <si>
    <t xml:space="preserve">Gerbera Garvinea Sweet Sunset </t>
  </si>
  <si>
    <t xml:space="preserve">Gerbera Garvinea Sweet Surprise </t>
  </si>
  <si>
    <t xml:space="preserve">Gerbera Garvinea Sweet Vibe </t>
  </si>
  <si>
    <t xml:space="preserve">Gerbera Giant Coral Black Center </t>
  </si>
  <si>
    <t xml:space="preserve">Gerbera Giant Orange </t>
  </si>
  <si>
    <t xml:space="preserve">Gerbera Giant White </t>
  </si>
  <si>
    <t xml:space="preserve">Gerbera Glacier </t>
  </si>
  <si>
    <t xml:space="preserve">Gerbera Glorious Light Pink </t>
  </si>
  <si>
    <t xml:space="preserve">Gerbera Glorious Orange </t>
  </si>
  <si>
    <t xml:space="preserve">Gerbera Glorious Purple </t>
  </si>
  <si>
    <t xml:space="preserve">Gerbera Glorious White </t>
  </si>
  <si>
    <t xml:space="preserve">Gerbera Glorious Yellow </t>
  </si>
  <si>
    <t xml:space="preserve">Gerbera Great Smokey Mountains </t>
  </si>
  <si>
    <t xml:space="preserve">Gerbera Hot Springs </t>
  </si>
  <si>
    <t xml:space="preserve">Gerbera Jaguar Deep Orange </t>
  </si>
  <si>
    <t xml:space="preserve">Gerbera Jaguar Deep Rose </t>
  </si>
  <si>
    <t xml:space="preserve">Gerbera Jaguar Fall Colors Mix </t>
  </si>
  <si>
    <t xml:space="preserve">Gerbera Jaguar Fire </t>
  </si>
  <si>
    <t xml:space="preserve">Gerbera Jaguar Fire Dark Center </t>
  </si>
  <si>
    <t xml:space="preserve">Gerbera Jaguar Lemon Dark Center </t>
  </si>
  <si>
    <t xml:space="preserve">Gerbera Jaguar Mix </t>
  </si>
  <si>
    <t xml:space="preserve">Gerbera Jaguar Pink </t>
  </si>
  <si>
    <t xml:space="preserve">Gerbera Jaguar Red </t>
  </si>
  <si>
    <t xml:space="preserve">Gerbera Jaguar Rose Dark Center </t>
  </si>
  <si>
    <t xml:space="preserve">Gerbera Jaguar Rose Picotee </t>
  </si>
  <si>
    <t xml:space="preserve">Gerbera Jaguar Salsa Mix </t>
  </si>
  <si>
    <t xml:space="preserve">Gerbera Jaguar Scarlet </t>
  </si>
  <si>
    <t xml:space="preserve">Gerbera Jaguar Scarlet Shades Dark Center </t>
  </si>
  <si>
    <t xml:space="preserve">Gerbera Jaguar Spring Time Mix </t>
  </si>
  <si>
    <t xml:space="preserve">Gerbera Jaguar Tangerine </t>
  </si>
  <si>
    <t xml:space="preserve">Gerbera Jaguar Tangerine Dark Center </t>
  </si>
  <si>
    <t xml:space="preserve">Gerbera Jaguar Valentine Mix </t>
  </si>
  <si>
    <t xml:space="preserve">Gerbera Jaguar White </t>
  </si>
  <si>
    <t xml:space="preserve">Gerbera Jaguar Yellow </t>
  </si>
  <si>
    <t xml:space="preserve">Gerbera Jaguar Yellow Dark Center </t>
  </si>
  <si>
    <t xml:space="preserve">Gerbera Karoo </t>
  </si>
  <si>
    <t xml:space="preserve">Gerbera Kruger </t>
  </si>
  <si>
    <t xml:space="preserve">Gerbera Majorette Mix </t>
  </si>
  <si>
    <t xml:space="preserve">Gerbera Majorette Orange And Yellow Bicolor Dark Eye </t>
  </si>
  <si>
    <t xml:space="preserve">Gerbera Majorette Pink Halo </t>
  </si>
  <si>
    <t xml:space="preserve">Gerbera Majorette Red Bicolor Dark Eye </t>
  </si>
  <si>
    <t xml:space="preserve">Gerbera Majorette Sunset Orange </t>
  </si>
  <si>
    <t xml:space="preserve">Gerbera Majorette Yellow Dark Eye </t>
  </si>
  <si>
    <t xml:space="preserve">Gerbera Maxi Coral </t>
  </si>
  <si>
    <t xml:space="preserve">Gerbera Maxi Dark Purple </t>
  </si>
  <si>
    <t xml:space="preserve">Gerbera Maxi Eyecatcher Purple Black Center </t>
  </si>
  <si>
    <t xml:space="preserve">Gerbera Maxi Eyecatcher Red Black Center </t>
  </si>
  <si>
    <t xml:space="preserve">Gerbera Maxi Fireball Black Center </t>
  </si>
  <si>
    <t xml:space="preserve">Gerbera Maxi Hot Summer Mix </t>
  </si>
  <si>
    <t xml:space="preserve">Gerbera Maxi Lilac Black Center </t>
  </si>
  <si>
    <t xml:space="preserve">Gerbera Maxi Mix </t>
  </si>
  <si>
    <t xml:space="preserve">Gerbera Maxi Pink </t>
  </si>
  <si>
    <t xml:space="preserve">Gerbera Maxi Pink Black Center </t>
  </si>
  <si>
    <t xml:space="preserve">Gerbera Maxi Purple </t>
  </si>
  <si>
    <t xml:space="preserve">Gerbera Maxi Red Black Center </t>
  </si>
  <si>
    <t xml:space="preserve">Gerbera Maxi Shades Black Center </t>
  </si>
  <si>
    <t xml:space="preserve">Gerbera Maxi Spider Mix </t>
  </si>
  <si>
    <t xml:space="preserve">Gerbera Maxi White Black Center </t>
  </si>
  <si>
    <t xml:space="preserve">Gerbera Maxi Yellow </t>
  </si>
  <si>
    <t xml:space="preserve">Gerbera Maxi Yellow Black Center </t>
  </si>
  <si>
    <t xml:space="preserve">Gerbera Mega Revolution Bright Orange With Light Eye </t>
  </si>
  <si>
    <t xml:space="preserve">Gerbera Mega Revolution Bright Red W/Light Eye </t>
  </si>
  <si>
    <t xml:space="preserve">Gerbera Mega Revolution Bright Rose With Dark Eye </t>
  </si>
  <si>
    <t xml:space="preserve">Gerbera Mega Revolution Classic Mix </t>
  </si>
  <si>
    <t xml:space="preserve">Gerbera Mega Revolution Deep Rose With Light Eye  </t>
  </si>
  <si>
    <t xml:space="preserve">Gerbera Mega Revolution Mix </t>
  </si>
  <si>
    <t xml:space="preserve">Gerbera Mega Revolution Orange With Dark Eye </t>
  </si>
  <si>
    <t xml:space="preserve">Gerbera Mega Revolution Scarlet Red With Light Eye </t>
  </si>
  <si>
    <t xml:space="preserve">Gerbera Mega Revolution Select Mix </t>
  </si>
  <si>
    <t xml:space="preserve">Gerbera Mega Revolution Watermelon </t>
  </si>
  <si>
    <t xml:space="preserve">Gerbera Mega Revolution White </t>
  </si>
  <si>
    <t xml:space="preserve">Gerbera Mega Revolution Yellow W/Dark Eye </t>
  </si>
  <si>
    <t xml:space="preserve">Gerbera Micro Black Center Mix </t>
  </si>
  <si>
    <t xml:space="preserve">Gerbera Micro Margarita </t>
  </si>
  <si>
    <t xml:space="preserve">Gerbera Micro Mix </t>
  </si>
  <si>
    <t xml:space="preserve">Gerbera Micro Sunrise </t>
  </si>
  <si>
    <t xml:space="preserve">Gerbera Midi Eyecatcher Purple Black Center </t>
  </si>
  <si>
    <t xml:space="preserve">Gerbera Midi Fireball Black Center </t>
  </si>
  <si>
    <t xml:space="preserve">Gerbera Midi Halloween Mix </t>
  </si>
  <si>
    <t xml:space="preserve">Gerbera Midi Jack Frost Mix </t>
  </si>
  <si>
    <t xml:space="preserve">Gerbera Midi Mix </t>
  </si>
  <si>
    <t xml:space="preserve">Gerbera Midi Orange </t>
  </si>
  <si>
    <t xml:space="preserve">Gerbera Midi Pink </t>
  </si>
  <si>
    <t xml:space="preserve">Gerbera Midi Pink Black Center </t>
  </si>
  <si>
    <t xml:space="preserve">Gerbera Midi Red </t>
  </si>
  <si>
    <t xml:space="preserve">Gerbera Midi Specialty Mix </t>
  </si>
  <si>
    <t xml:space="preserve">Gerbera Midi Yellow </t>
  </si>
  <si>
    <t xml:space="preserve">Gerbera Mini Bicolor </t>
  </si>
  <si>
    <t xml:space="preserve">Gerbera Mini Contour Black Center </t>
  </si>
  <si>
    <t xml:space="preserve">Gerbera Mini Cupid Mix </t>
  </si>
  <si>
    <t xml:space="preserve">Gerbera Mini Eyecatcher Red Black Center </t>
  </si>
  <si>
    <t xml:space="preserve">Gerbera Mini Golden Yellow Black Center </t>
  </si>
  <si>
    <t xml:space="preserve">Gerbera Mini Lilac </t>
  </si>
  <si>
    <t xml:space="preserve">Gerbera Mini Lilac Black Center </t>
  </si>
  <si>
    <t xml:space="preserve">Gerbera Mini Mix </t>
  </si>
  <si>
    <t xml:space="preserve">Gerbera Mini Orange </t>
  </si>
  <si>
    <t xml:space="preserve">Gerbera Mini Orange Black Center </t>
  </si>
  <si>
    <t xml:space="preserve">Gerbera Mini Peach </t>
  </si>
  <si>
    <t xml:space="preserve">Gerbera Mini Pink </t>
  </si>
  <si>
    <t xml:space="preserve">Gerbera Mini Purple </t>
  </si>
  <si>
    <t xml:space="preserve">Gerbera Mini Red </t>
  </si>
  <si>
    <t xml:space="preserve">Gerbera Mini Red Black Center </t>
  </si>
  <si>
    <t xml:space="preserve">Gerbera Mini Salmon Pink </t>
  </si>
  <si>
    <t xml:space="preserve">Gerbera Mini Spider Mix </t>
  </si>
  <si>
    <t xml:space="preserve">Gerbera Mini Spring Pastel Mix </t>
  </si>
  <si>
    <t xml:space="preserve">Gerbera Mini White </t>
  </si>
  <si>
    <t xml:space="preserve">Gerbera Mini White Black Center </t>
  </si>
  <si>
    <t xml:space="preserve">Gerbera Mini Yellow </t>
  </si>
  <si>
    <t xml:space="preserve">Gerbera Mini Yellow Black Center </t>
  </si>
  <si>
    <t xml:space="preserve">Gerbera Monte Viso </t>
  </si>
  <si>
    <t xml:space="preserve">Gerbera Painted Desert </t>
  </si>
  <si>
    <t xml:space="preserve">Gerbera Pinnacles </t>
  </si>
  <si>
    <t xml:space="preserve">Gerbera Revolution Bicolor Mix  </t>
  </si>
  <si>
    <t xml:space="preserve">Gerbera Revolution Bicolor Rose Shades </t>
  </si>
  <si>
    <t xml:space="preserve">Gerbera Revolution Bicolor Yellow Orange </t>
  </si>
  <si>
    <t xml:space="preserve">Gerbera Revolution Bright Red W/Dark Eye </t>
  </si>
  <si>
    <t xml:space="preserve">Gerbera Revolution Bright Rose W/Light Eye </t>
  </si>
  <si>
    <t xml:space="preserve">Gerbera Revolution Classic Mix </t>
  </si>
  <si>
    <t xml:space="preserve">Gerbera Revolution Deep Orange With Dark Eye </t>
  </si>
  <si>
    <t xml:space="preserve">Gerbera Revolution Deep Pink With Light Eye </t>
  </si>
  <si>
    <t xml:space="preserve">Gerbera Revolution Golden Yellow W/Dark Eye </t>
  </si>
  <si>
    <t xml:space="preserve">Gerbera Revolution Mix </t>
  </si>
  <si>
    <t xml:space="preserve">Gerbera Revolution Orange W/Light Eye </t>
  </si>
  <si>
    <t xml:space="preserve">Gerbera Revolution Orange With Dark Eye </t>
  </si>
  <si>
    <t xml:space="preserve">Gerbera Revolution Red Dark Eye </t>
  </si>
  <si>
    <t xml:space="preserve">Gerbera Revolution Salmon Shades With Light Eye  </t>
  </si>
  <si>
    <t xml:space="preserve">Gerbera Revolution Select Mix </t>
  </si>
  <si>
    <t xml:space="preserve">Gerbera Revolution Yellow W/Dark Center </t>
  </si>
  <si>
    <t xml:space="preserve">Gerbera Royal Bicolor Red </t>
  </si>
  <si>
    <t xml:space="preserve">Gerbera Royal Mini Mix </t>
  </si>
  <si>
    <t xml:space="preserve">Gerbera Royal Mix </t>
  </si>
  <si>
    <t xml:space="preserve">Gerbera Royal Premium Mix </t>
  </si>
  <si>
    <t xml:space="preserve">Gerbera Royal Prince Neon Violet </t>
  </si>
  <si>
    <t xml:space="preserve">Gerbera Royal Red </t>
  </si>
  <si>
    <t xml:space="preserve">Gerbera Sedona </t>
  </si>
  <si>
    <t xml:space="preserve">Gerbera Volcanoes </t>
  </si>
  <si>
    <t xml:space="preserve">Geum Banana Daiquiri </t>
  </si>
  <si>
    <t xml:space="preserve">Geum Blazing Sunset </t>
  </si>
  <si>
    <t xml:space="preserve">Geum Fiery Red </t>
  </si>
  <si>
    <t xml:space="preserve">Geum Fire Storm </t>
  </si>
  <si>
    <t xml:space="preserve">Geum Koi </t>
  </si>
  <si>
    <t xml:space="preserve">Geum Lady Stratheden </t>
  </si>
  <si>
    <t xml:space="preserve">Geum Mai Tai </t>
  </si>
  <si>
    <t xml:space="preserve">Geum Miss Clementine </t>
  </si>
  <si>
    <t xml:space="preserve">Geum Mrs. Bradshaw </t>
  </si>
  <si>
    <t xml:space="preserve">Geum Red Dragon </t>
  </si>
  <si>
    <t xml:space="preserve">Geum Sea Breeze </t>
  </si>
  <si>
    <t xml:space="preserve">Geum Totally Tangerine </t>
  </si>
  <si>
    <t xml:space="preserve">Glechoma Athena Variegata </t>
  </si>
  <si>
    <t xml:space="preserve">Godetia Satin Mix </t>
  </si>
  <si>
    <t xml:space="preserve">Gomphrena Buddy Purple </t>
  </si>
  <si>
    <t xml:space="preserve">Gomphrena Buddy Rose </t>
  </si>
  <si>
    <t xml:space="preserve">Gomphrena Buddy White </t>
  </si>
  <si>
    <t xml:space="preserve">Gomphrena Fireworks </t>
  </si>
  <si>
    <t xml:space="preserve">Gomphrena Gnome Mix </t>
  </si>
  <si>
    <t xml:space="preserve">Gomphrena Gnome Pink </t>
  </si>
  <si>
    <t xml:space="preserve">Gomphrena Gnome Purple </t>
  </si>
  <si>
    <t xml:space="preserve">Gomphrena Gnome White </t>
  </si>
  <si>
    <t xml:space="preserve">Gomphrena Las Vegas Mix </t>
  </si>
  <si>
    <t xml:space="preserve">Gomphrena Las Vegas Purple </t>
  </si>
  <si>
    <t xml:space="preserve">Gomphrena Mix </t>
  </si>
  <si>
    <t xml:space="preserve">Gomphrena Pinball Purple </t>
  </si>
  <si>
    <t xml:space="preserve">Gomphrena Pinball Snow-Tip Lavender </t>
  </si>
  <si>
    <t xml:space="preserve">Gomphrena Ping Pong Lavender </t>
  </si>
  <si>
    <t xml:space="preserve">Gomphrena Ping Pong Mix </t>
  </si>
  <si>
    <t xml:space="preserve">Gomphrena Ping Pong Purple </t>
  </si>
  <si>
    <t xml:space="preserve">Gomphrena Ping Pong White </t>
  </si>
  <si>
    <t xml:space="preserve">Gomphrena Qis Mix </t>
  </si>
  <si>
    <t xml:space="preserve">Gomphrena Qis Purple </t>
  </si>
  <si>
    <t xml:space="preserve">Gomphrena Qis Red </t>
  </si>
  <si>
    <t xml:space="preserve">Gomphrena Strawberry Fields </t>
  </si>
  <si>
    <t xml:space="preserve">Gourd Mix </t>
  </si>
  <si>
    <t xml:space="preserve">Gourd Small Fruited Super Mix </t>
  </si>
  <si>
    <t xml:space="preserve">Graptosedum California Sunset </t>
  </si>
  <si>
    <t xml:space="preserve">Graptosedum Darley Sunshine </t>
  </si>
  <si>
    <t xml:space="preserve">Graptoveria Fred Ives </t>
  </si>
  <si>
    <t xml:space="preserve">Ground Cherry Yellow Husk </t>
  </si>
  <si>
    <t xml:space="preserve">Ground Ivy Variegata </t>
  </si>
  <si>
    <t xml:space="preserve">Gypsophila Festival Pink Lady </t>
  </si>
  <si>
    <t xml:space="preserve">Gypsophila Festival White </t>
  </si>
  <si>
    <t xml:space="preserve">Gypsophila Festival White Flare </t>
  </si>
  <si>
    <t xml:space="preserve">Gypsophila Filou Rose </t>
  </si>
  <si>
    <t xml:space="preserve">Gypsophila Filou White </t>
  </si>
  <si>
    <t xml:space="preserve">Gypsophila Gypsy Deep Rose </t>
  </si>
  <si>
    <t xml:space="preserve">Gypsophila Gypsy Pink </t>
  </si>
  <si>
    <t xml:space="preserve">Gypsophila Gypsy White </t>
  </si>
  <si>
    <t xml:space="preserve">Gypsophila Pixie Splash </t>
  </si>
  <si>
    <t xml:space="preserve">Gypsophila Rose </t>
  </si>
  <si>
    <t xml:space="preserve">Gypsophila Snowflake </t>
  </si>
  <si>
    <t xml:space="preserve">Gypsophila White </t>
  </si>
  <si>
    <t xml:space="preserve">Hakonechloa Aureola </t>
  </si>
  <si>
    <t xml:space="preserve">Handle Simply Beautiful </t>
  </si>
  <si>
    <t xml:space="preserve">Haworthia Low Maintenance Succulent </t>
  </si>
  <si>
    <t xml:space="preserve">Heavenly Blues Heavenly Blues   </t>
  </si>
  <si>
    <t xml:space="preserve">Hedera Baltica </t>
  </si>
  <si>
    <t xml:space="preserve">Hedera Eva </t>
  </si>
  <si>
    <t xml:space="preserve">Hedera Fancy California </t>
  </si>
  <si>
    <t xml:space="preserve">Hedera Glacier </t>
  </si>
  <si>
    <t xml:space="preserve">Hedera Gold Child </t>
  </si>
  <si>
    <t xml:space="preserve">Hedera Green </t>
  </si>
  <si>
    <t xml:space="preserve">Hedera Hahns Self Branching </t>
  </si>
  <si>
    <t xml:space="preserve">Hedera Houseplant </t>
  </si>
  <si>
    <t xml:space="preserve">Hedera Kolibri </t>
  </si>
  <si>
    <t xml:space="preserve">Hedera Marengo </t>
  </si>
  <si>
    <t xml:space="preserve">Hedera Needlepoint </t>
  </si>
  <si>
    <t xml:space="preserve">Hedera Plant Passport </t>
  </si>
  <si>
    <t xml:space="preserve">Hedera Ralph </t>
  </si>
  <si>
    <t xml:space="preserve">Hedera Thorndale </t>
  </si>
  <si>
    <t xml:space="preserve">Hedera Tropical Blizzard </t>
  </si>
  <si>
    <t xml:space="preserve">Hedera Variegated </t>
  </si>
  <si>
    <t xml:space="preserve">Hedera Yellow Ripple </t>
  </si>
  <si>
    <t xml:space="preserve">Helenium Dakota Gold </t>
  </si>
  <si>
    <t xml:space="preserve">Helenium Double Trouble </t>
  </si>
  <si>
    <t xml:space="preserve">Helenium Hayday Golden Bicolor </t>
  </si>
  <si>
    <t xml:space="preserve">Helenium Hayday Orange </t>
  </si>
  <si>
    <t xml:space="preserve">Helenium Hayday Red </t>
  </si>
  <si>
    <t xml:space="preserve">Helenium Hayday Red Bicolor </t>
  </si>
  <si>
    <t xml:space="preserve">Helenium Hayday Yellow </t>
  </si>
  <si>
    <t xml:space="preserve">Helenium Helena Mix </t>
  </si>
  <si>
    <t xml:space="preserve">Helenium Mardi Gras </t>
  </si>
  <si>
    <t xml:space="preserve">Helenium Moerheim Beauty </t>
  </si>
  <si>
    <t xml:space="preserve">Helenium Salud Embers </t>
  </si>
  <si>
    <t xml:space="preserve">Helenium Salud Golden </t>
  </si>
  <si>
    <t xml:space="preserve">Helenium Salud Yellow </t>
  </si>
  <si>
    <t xml:space="preserve">Helenium Western Mix </t>
  </si>
  <si>
    <t xml:space="preserve">Helichrysum Bright Bikini Mix </t>
  </si>
  <si>
    <t xml:space="preserve">Helichrysum Cottage Bronze </t>
  </si>
  <si>
    <t xml:space="preserve">Helichrysum Cottage Lemon </t>
  </si>
  <si>
    <t xml:space="preserve">Helichrysum Cottage Rose </t>
  </si>
  <si>
    <t xml:space="preserve">Helichrysum Cottage White </t>
  </si>
  <si>
    <t xml:space="preserve">Helichrysum Cottage Yellow </t>
  </si>
  <si>
    <t xml:space="preserve">Helichrysum Dwarf </t>
  </si>
  <si>
    <t xml:space="preserve">Helichrysum Fancifillers Silverstar </t>
  </si>
  <si>
    <t xml:space="preserve">Helichrysum Icicles </t>
  </si>
  <si>
    <t xml:space="preserve">Helichrysum Lemon Licorice </t>
  </si>
  <si>
    <t xml:space="preserve">Helichrysum Licorice Splash </t>
  </si>
  <si>
    <t xml:space="preserve">Helichrysum Limelight </t>
  </si>
  <si>
    <t xml:space="preserve">Helichrysum Mini Licorice </t>
  </si>
  <si>
    <t xml:space="preserve">Helichrysum Mix </t>
  </si>
  <si>
    <t xml:space="preserve">Helichrysum Petite Licorice </t>
  </si>
  <si>
    <t xml:space="preserve">Helichrysum Silver </t>
  </si>
  <si>
    <t xml:space="preserve">Helichrysum Silver Crest </t>
  </si>
  <si>
    <t xml:space="preserve">Helichrysum Silver Mist </t>
  </si>
  <si>
    <t xml:space="preserve">Helichrysum Silver Spike </t>
  </si>
  <si>
    <t xml:space="preserve">Helichrysum Silver Star </t>
  </si>
  <si>
    <t xml:space="preserve">Helichrysum Tall </t>
  </si>
  <si>
    <t xml:space="preserve">Helichrysum Tall Curry </t>
  </si>
  <si>
    <t xml:space="preserve">Helichrysum Variegata </t>
  </si>
  <si>
    <t xml:space="preserve">Helichrysum Variegated </t>
  </si>
  <si>
    <t xml:space="preserve">Helichrysum White Licorice </t>
  </si>
  <si>
    <t xml:space="preserve">Heliopsis Bleeding Hearts </t>
  </si>
  <si>
    <t xml:space="preserve">Heliopsis Burning Hearts </t>
  </si>
  <si>
    <t xml:space="preserve">Heliopsis Double Sunstruck </t>
  </si>
  <si>
    <t xml:space="preserve">Heliopsis Fire Twister </t>
  </si>
  <si>
    <t xml:space="preserve">Heliopsis Funky Spinner </t>
  </si>
  <si>
    <t xml:space="preserve">Heliopsis Loraine Sunshine </t>
  </si>
  <si>
    <t xml:space="preserve">Heliopsis Luna Roja </t>
  </si>
  <si>
    <t xml:space="preserve">Heliopsis Oriole Variegata </t>
  </si>
  <si>
    <t xml:space="preserve">Heliopsis Punto Rosso </t>
  </si>
  <si>
    <t xml:space="preserve">Heliopsis Red Shades </t>
  </si>
  <si>
    <t xml:space="preserve">Heliopsis Sole Scuro </t>
  </si>
  <si>
    <t xml:space="preserve">Heliopsis Summer Sun </t>
  </si>
  <si>
    <t xml:space="preserve">Heliopsis Sunstruck </t>
  </si>
  <si>
    <t xml:space="preserve">Heliopsis Yellow Spider </t>
  </si>
  <si>
    <t xml:space="preserve">Heliotrope Blue </t>
  </si>
  <si>
    <t xml:space="preserve">Heliotrope Fragrant Delight </t>
  </si>
  <si>
    <t xml:space="preserve">Heliotrope Marine </t>
  </si>
  <si>
    <t xml:space="preserve">Heliotrope Poseidon Blue </t>
  </si>
  <si>
    <t xml:space="preserve">Hellebore Ivory Prince </t>
  </si>
  <si>
    <t xml:space="preserve">Hellebore Pacific Frost </t>
  </si>
  <si>
    <t xml:space="preserve">Helleborus Frostkiss Annas Red </t>
  </si>
  <si>
    <t xml:space="preserve">Helleborus Frostkiss Charmer </t>
  </si>
  <si>
    <t xml:space="preserve">Helleborus Frostkiss Cheryls Shine </t>
  </si>
  <si>
    <t xml:space="preserve">Helleborus Frostkiss Danas Dulcet </t>
  </si>
  <si>
    <t xml:space="preserve">Helleborus Frostkiss Dorothys Dawn </t>
  </si>
  <si>
    <t xml:space="preserve">Helleborus Frostkiss Elemental </t>
  </si>
  <si>
    <t xml:space="preserve">Helleborus Frostkiss Glendas Gloss </t>
  </si>
  <si>
    <t xml:space="preserve">Helleborus Frostkiss Magico </t>
  </si>
  <si>
    <t xml:space="preserve">Helleborus Frostkiss Mollys White </t>
  </si>
  <si>
    <t xml:space="preserve">Helleborus Frostkiss Moondance </t>
  </si>
  <si>
    <t xml:space="preserve">Helleborus Frostkiss Pennys Pink </t>
  </si>
  <si>
    <t xml:space="preserve">Helleborus Frostkiss Pippas Purple </t>
  </si>
  <si>
    <t xml:space="preserve">Helleborus Frostkiss Vibey Velvet </t>
  </si>
  <si>
    <t xml:space="preserve">Helleborus Hgc Camelot </t>
  </si>
  <si>
    <t>x ballardia</t>
  </si>
  <si>
    <t xml:space="preserve">Helleborus Hgc Champion </t>
  </si>
  <si>
    <t xml:space="preserve">Helleborus Hgc Cinnamon Snow </t>
  </si>
  <si>
    <t xml:space="preserve">Helleborus Hgc Diva </t>
  </si>
  <si>
    <t xml:space="preserve">Helleborus Hgc Frosty </t>
  </si>
  <si>
    <t xml:space="preserve">Helleborus Hgc Ice Breaker Bonny </t>
  </si>
  <si>
    <t xml:space="preserve">Helleborus Hgc Ice Breaker Lemony </t>
  </si>
  <si>
    <t xml:space="preserve">Helleborus Hgc Ice Breaker Max </t>
  </si>
  <si>
    <t xml:space="preserve">Helleborus Hgc Ice Breaker Rosy </t>
  </si>
  <si>
    <t xml:space="preserve">Helleborus Hgc Ice Breaker Ruby </t>
  </si>
  <si>
    <t xml:space="preserve">Helleborus Hgc Ice N’ Roses Barolo </t>
  </si>
  <si>
    <t xml:space="preserve">Helleborus Hgc Ice N’ Roses Bennotta </t>
  </si>
  <si>
    <t xml:space="preserve">Helleborus Hgc Ice N’ Roses Bianco </t>
  </si>
  <si>
    <t xml:space="preserve">Helleborus Hgc Ice N’ Roses Brunello </t>
  </si>
  <si>
    <t xml:space="preserve">Helleborus Hgc Ice N’ Roses Carlotta </t>
  </si>
  <si>
    <t xml:space="preserve">Helleborus Hgc Ice N’ Roses Corvina </t>
  </si>
  <si>
    <t xml:space="preserve">Helleborus Hgc Ice N’ Roses Dark Picotee </t>
  </si>
  <si>
    <t xml:space="preserve">Helleborus Hgc Ice N’ Roses Early Red </t>
  </si>
  <si>
    <t xml:space="preserve">Helleborus Hgc Ice N’ Roses Early Rose </t>
  </si>
  <si>
    <t xml:space="preserve">Helleborus Hgc Ice N’ Roses Frosted Rose </t>
  </si>
  <si>
    <t xml:space="preserve">Helleborus Hgc Ice N’ Roses Macy Marble </t>
  </si>
  <si>
    <t xml:space="preserve">Helleborus Hgc Ice N’ Roses Maddy Marble </t>
  </si>
  <si>
    <t xml:space="preserve">Helleborus Hgc Ice N’ Roses Mary Marble </t>
  </si>
  <si>
    <t xml:space="preserve">Helleborus Hgc Ice N’ Roses Megan Marble </t>
  </si>
  <si>
    <t xml:space="preserve">Helleborus Hgc Ice N’ Roses Merlot </t>
  </si>
  <si>
    <t xml:space="preserve">Helleborus Hgc Ice N’ Roses Mia Marble </t>
  </si>
  <si>
    <t xml:space="preserve">Helleborus Hgc Ice N’ Roses Milla Marble </t>
  </si>
  <si>
    <t xml:space="preserve">Helleborus Hgc Ice N’ Roses Mindy Marble </t>
  </si>
  <si>
    <t xml:space="preserve">Helleborus Hgc Ice N’ Roses Mona Marble </t>
  </si>
  <si>
    <t xml:space="preserve">Helleborus Hgc Ice N’ Roses Nightingale </t>
  </si>
  <si>
    <t xml:space="preserve">Helleborus Hgc Ice N’ Roses Picotee </t>
  </si>
  <si>
    <t xml:space="preserve">Helleborus Hgc Ice N’ Roses Pink Promise </t>
  </si>
  <si>
    <t xml:space="preserve">Helleborus Hgc Ice N’ Roses Purple Sunrise </t>
  </si>
  <si>
    <t xml:space="preserve">Helleborus Hgc Ice N’ Roses Red </t>
  </si>
  <si>
    <t xml:space="preserve">Helleborus Hgc Ice N’ Roses Red Romance </t>
  </si>
  <si>
    <t xml:space="preserve">Helleborus Hgc Ice N’ Roses Rosado </t>
  </si>
  <si>
    <t xml:space="preserve">Helleborus Hgc Ice N’ Roses Rosali </t>
  </si>
  <si>
    <t xml:space="preserve">Helleborus Hgc Ice N’ Roses Rose </t>
  </si>
  <si>
    <t xml:space="preserve">Helleborus Hgc Ice N’ Roses Rosetta </t>
  </si>
  <si>
    <t xml:space="preserve">Helleborus Hgc Ice N’ Roses White </t>
  </si>
  <si>
    <t xml:space="preserve">Helleborus Hgc Jacob </t>
  </si>
  <si>
    <t xml:space="preserve">Helleborus Hgc Jasper </t>
  </si>
  <si>
    <t xml:space="preserve">Helleborus Hgc Joker </t>
  </si>
  <si>
    <t xml:space="preserve">Helleborus Hgc Maestro </t>
  </si>
  <si>
    <t xml:space="preserve">Helleborus Hgc Mahogany Snow </t>
  </si>
  <si>
    <t xml:space="preserve">Helleborus Hgc Merlin </t>
  </si>
  <si>
    <t xml:space="preserve">Helleborus Hgc Pink Frost </t>
  </si>
  <si>
    <t xml:space="preserve">Helleborus Hgc Winter Ballet Leona </t>
  </si>
  <si>
    <t xml:space="preserve">Helleborus Hgc Winter Ballet Liara </t>
  </si>
  <si>
    <t xml:space="preserve">Helleborus Hgc Winter Ballet Linda </t>
  </si>
  <si>
    <t xml:space="preserve">Helleborus Hgc Winter Ballet Lisann </t>
  </si>
  <si>
    <t xml:space="preserve">Hemerocallis Alaqua </t>
  </si>
  <si>
    <t xml:space="preserve">Hemerocallis Always Afternoon </t>
  </si>
  <si>
    <t xml:space="preserve">Hemerocallis Always Liberty </t>
  </si>
  <si>
    <t xml:space="preserve">Hemerocallis Arms To Heaven </t>
  </si>
  <si>
    <t xml:space="preserve">Hemerocallis Bakabana </t>
  </si>
  <si>
    <t xml:space="preserve">Hemerocallis Barbara Mitchell </t>
  </si>
  <si>
    <t xml:space="preserve">Hemerocallis Bela Lugosi </t>
  </si>
  <si>
    <t xml:space="preserve">Hemerocallis Berrylicious </t>
  </si>
  <si>
    <t xml:space="preserve">Hemerocallis Best Seller </t>
  </si>
  <si>
    <t xml:space="preserve">Hemerocallis Big Time Happy </t>
  </si>
  <si>
    <t xml:space="preserve">Hemerocallis Blueberry Vanilla </t>
  </si>
  <si>
    <t xml:space="preserve">Hemerocallis Bogeyman </t>
  </si>
  <si>
    <t xml:space="preserve">Hemerocallis Byzantine Emperor </t>
  </si>
  <si>
    <t xml:space="preserve">Hemerocallis Catherine Woodbury </t>
  </si>
  <si>
    <t xml:space="preserve">Hemerocallis Cherry Cheeks </t>
  </si>
  <si>
    <t xml:space="preserve">Hemerocallis Chicago Apache </t>
  </si>
  <si>
    <t xml:space="preserve">Hemerocallis Chicago Fire </t>
  </si>
  <si>
    <t xml:space="preserve">Hemerocallis Chicago Sunrise </t>
  </si>
  <si>
    <t xml:space="preserve">Hemerocallis Crimson Pirate </t>
  </si>
  <si>
    <t xml:space="preserve">Hemerocallis Crystal Pinot </t>
  </si>
  <si>
    <t xml:space="preserve">Hemerocallis Custard Candy </t>
  </si>
  <si>
    <t xml:space="preserve">Hemerocallis Daria </t>
  </si>
  <si>
    <t xml:space="preserve">Hemerocallis Daring Deception </t>
  </si>
  <si>
    <t xml:space="preserve">Hemerocallis Destined To See </t>
  </si>
  <si>
    <t xml:space="preserve">Hemerocallis Divas Choice </t>
  </si>
  <si>
    <t xml:space="preserve">Hemerocallis Double Orange Zephyr </t>
  </si>
  <si>
    <t xml:space="preserve">Hemerocallis Elegant Candy </t>
  </si>
  <si>
    <t xml:space="preserve">Hemerocallis Endlesslily Coral </t>
  </si>
  <si>
    <t xml:space="preserve">Hemerocallis Endlesslily Orange </t>
  </si>
  <si>
    <t xml:space="preserve">Hemerocallis Endlesslily Yellow </t>
  </si>
  <si>
    <t xml:space="preserve">Hemerocallis Entrapment </t>
  </si>
  <si>
    <t xml:space="preserve">Hemerocallis Everydaylily Cream </t>
  </si>
  <si>
    <t xml:space="preserve">Hemerocallis Everydaylily Pink Wing </t>
  </si>
  <si>
    <t xml:space="preserve">Hemerocallis Everydaylily Punch Yellow </t>
  </si>
  <si>
    <t xml:space="preserve">Hemerocallis Eye On America </t>
  </si>
  <si>
    <t xml:space="preserve">Hemerocallis Final Touch </t>
  </si>
  <si>
    <t xml:space="preserve">Hemerocallis Fooled Me </t>
  </si>
  <si>
    <t xml:space="preserve">Hemerocallis Fragrant Returns </t>
  </si>
  <si>
    <t xml:space="preserve">Hemerocallis Frans Hals </t>
  </si>
  <si>
    <t xml:space="preserve">Hemerocallis Gentle Shepherd </t>
  </si>
  <si>
    <t xml:space="preserve">Hemerocallis Happy Returns </t>
  </si>
  <si>
    <t xml:space="preserve">Hemerocallis Hyperion </t>
  </si>
  <si>
    <t xml:space="preserve">Hemerocallis Indy Rhapsody </t>
  </si>
  <si>
    <t xml:space="preserve">Hemerocallis Irresistible Charm </t>
  </si>
  <si>
    <t xml:space="preserve">Hemerocallis Isabella Marafi </t>
  </si>
  <si>
    <t xml:space="preserve">Hemerocallis Island Cumberland </t>
  </si>
  <si>
    <t xml:space="preserve">Hemerocallis Island Jekyll </t>
  </si>
  <si>
    <t xml:space="preserve">Hemerocallis Island St. Catherines </t>
  </si>
  <si>
    <t xml:space="preserve">Hemerocallis Island St. Simons </t>
  </si>
  <si>
    <t xml:space="preserve">Hemerocallis Island Tybee </t>
  </si>
  <si>
    <t xml:space="preserve">Hemerocallis Joan Senior </t>
  </si>
  <si>
    <t xml:space="preserve">Hemerocallis Lace Baby Doll </t>
  </si>
  <si>
    <t xml:space="preserve">Hemerocallis Lies And Lipstick </t>
  </si>
  <si>
    <t xml:space="preserve">Hemerocallis Little Business </t>
  </si>
  <si>
    <t xml:space="preserve">Hemerocallis Little Grapette </t>
  </si>
  <si>
    <t xml:space="preserve">Hemerocallis Little Missy </t>
  </si>
  <si>
    <t xml:space="preserve">Hemerocallis Longfields Glory </t>
  </si>
  <si>
    <t xml:space="preserve">Hemerocallis Mauna Loa </t>
  </si>
  <si>
    <t xml:space="preserve">Hemerocallis Mini Pearl </t>
  </si>
  <si>
    <t xml:space="preserve">Hemerocallis Mix </t>
  </si>
  <si>
    <t xml:space="preserve">Hemerocallis Moussaka </t>
  </si>
  <si>
    <t xml:space="preserve">Hemerocallis Night Beacon </t>
  </si>
  <si>
    <t xml:space="preserve">Hemerocallis Night Embers </t>
  </si>
  <si>
    <t xml:space="preserve">Hemerocallis Pandoras Box </t>
  </si>
  <si>
    <t xml:space="preserve">Hemerocallis Pardon Me </t>
  </si>
  <si>
    <t xml:space="preserve">Hemerocallis Pink Stripes </t>
  </si>
  <si>
    <t xml:space="preserve">Hemerocallis Purple De Oro </t>
  </si>
  <si>
    <t xml:space="preserve">Hemerocallis Red Sakura </t>
  </si>
  <si>
    <t xml:space="preserve">Hemerocallis Rosy Returns </t>
  </si>
  <si>
    <t xml:space="preserve">Hemerocallis Ruby Stella </t>
  </si>
  <si>
    <t xml:space="preserve">Hemerocallis Siloam Showgirl </t>
  </si>
  <si>
    <t xml:space="preserve">Hemerocallis Sixth Sense </t>
  </si>
  <si>
    <t xml:space="preserve">Hemerocallis South Seas </t>
  </si>
  <si>
    <t xml:space="preserve">Hemerocallis Spacecoast Behavior Pattern </t>
  </si>
  <si>
    <t xml:space="preserve">Hemerocallis Spacecoast Better Late </t>
  </si>
  <si>
    <t xml:space="preserve">Hemerocallis Spacecoast Sea Shells </t>
  </si>
  <si>
    <t xml:space="preserve">Hemerocallis Stella De Oro </t>
  </si>
  <si>
    <t xml:space="preserve">Hemerocallis Strawberry Candy </t>
  </si>
  <si>
    <t xml:space="preserve">Hemerocallis Summer Wine </t>
  </si>
  <si>
    <t xml:space="preserve">Hemizygia Candy Kisses </t>
  </si>
  <si>
    <t xml:space="preserve">Herbs Fresh Herbs </t>
  </si>
  <si>
    <t xml:space="preserve">Heuchera Amethyst Myst </t>
  </si>
  <si>
    <t xml:space="preserve">Heuchera Apricot </t>
  </si>
  <si>
    <t xml:space="preserve">Heuchera Beaujolais </t>
  </si>
  <si>
    <t xml:space="preserve">Heuchera Berry Marmalade </t>
  </si>
  <si>
    <t xml:space="preserve">Heuchera Berry Smoothie </t>
  </si>
  <si>
    <t xml:space="preserve">Heuchera Binoche </t>
  </si>
  <si>
    <t xml:space="preserve">Heuchera Birkin </t>
  </si>
  <si>
    <t xml:space="preserve">Heuchera Black Sea </t>
  </si>
  <si>
    <t xml:space="preserve">Heuchera Black Taffeta </t>
  </si>
  <si>
    <t xml:space="preserve">Heuchera Blackout </t>
  </si>
  <si>
    <t xml:space="preserve">Heuchera Bressingham Hybrids </t>
  </si>
  <si>
    <t xml:space="preserve">Heuchera Caramel </t>
  </si>
  <si>
    <t xml:space="preserve">Heuchera Caribbean Sea </t>
  </si>
  <si>
    <t xml:space="preserve">Heuchera Carmencita </t>
  </si>
  <si>
    <t xml:space="preserve">Heuchera Carnival Black Olive </t>
  </si>
  <si>
    <t xml:space="preserve">Heuchera Carnival Burgundy Blast </t>
  </si>
  <si>
    <t xml:space="preserve">Heuchera Carnival Candy Apple </t>
  </si>
  <si>
    <t xml:space="preserve">Heuchera Carnival Cinnamon Stick </t>
  </si>
  <si>
    <t xml:space="preserve">Heuchera Carnival Cocomint </t>
  </si>
  <si>
    <t xml:space="preserve">Heuchera Carnival Coffee Bean </t>
  </si>
  <si>
    <t xml:space="preserve">Heuchera Carnival Fall Festival </t>
  </si>
  <si>
    <t xml:space="preserve">Heuchera Carnival Limeade </t>
  </si>
  <si>
    <t xml:space="preserve">Heuchera Carnival Peach Parfait </t>
  </si>
  <si>
    <t xml:space="preserve">Heuchera Carnival Plum Crazy </t>
  </si>
  <si>
    <t xml:space="preserve">Heuchera Carnival Rose Granita </t>
  </si>
  <si>
    <t xml:space="preserve">Heuchera Carnival Watermelon </t>
  </si>
  <si>
    <t xml:space="preserve">Heuchera Cassis </t>
  </si>
  <si>
    <t xml:space="preserve">Heuchera Cherry Cola </t>
  </si>
  <si>
    <t xml:space="preserve">Heuchera Cinnabar Silver </t>
  </si>
  <si>
    <t xml:space="preserve">Heuchera Circus </t>
  </si>
  <si>
    <t xml:space="preserve">Heuchera Citronelle </t>
  </si>
  <si>
    <t xml:space="preserve">Heuchera Cloud Nine </t>
  </si>
  <si>
    <t xml:space="preserve">Heuchera Coral Forest </t>
  </si>
  <si>
    <t xml:space="preserve">Heuchera Coral Sea </t>
  </si>
  <si>
    <t xml:space="preserve">Heuchera Crimson Curls </t>
  </si>
  <si>
    <t xml:space="preserve">Heuchera Dales Strain </t>
  </si>
  <si>
    <t xml:space="preserve">Heuchera Dark Magic </t>
  </si>
  <si>
    <t xml:space="preserve">Heuchera Electric Lime </t>
  </si>
  <si>
    <t xml:space="preserve">Heuchera Fire Alarm </t>
  </si>
  <si>
    <t xml:space="preserve">Heuchera Fire Chief </t>
  </si>
  <si>
    <t xml:space="preserve">Heuchera Firefly </t>
  </si>
  <si>
    <t xml:space="preserve">Heuchera Flores Sea </t>
  </si>
  <si>
    <t xml:space="preserve">Heuchera Flower Tower </t>
  </si>
  <si>
    <t xml:space="preserve">Heuchera Forever Purple </t>
  </si>
  <si>
    <t xml:space="preserve">Heuchera Forever Red </t>
  </si>
  <si>
    <t xml:space="preserve">Heuchera Frosted Violet </t>
  </si>
  <si>
    <t xml:space="preserve">Heuchera Georgia Peach </t>
  </si>
  <si>
    <t xml:space="preserve">Heuchera Georgia Plum </t>
  </si>
  <si>
    <t xml:space="preserve">Heuchera Grande Amethyst </t>
  </si>
  <si>
    <t xml:space="preserve">Heuchera Grande Black </t>
  </si>
  <si>
    <t xml:space="preserve">Heuchera Green Spice </t>
  </si>
  <si>
    <t xml:space="preserve">Heuchera Guacamole </t>
  </si>
  <si>
    <t xml:space="preserve">Heuchera Happy Flames </t>
  </si>
  <si>
    <t xml:space="preserve">Heuchera Happy Moon </t>
  </si>
  <si>
    <t xml:space="preserve">Heuchera Hercules </t>
  </si>
  <si>
    <t xml:space="preserve">Heuchera High Hopes </t>
  </si>
  <si>
    <t xml:space="preserve">Heuchera Kira Arizona </t>
  </si>
  <si>
    <t xml:space="preserve">Heuchera Kira Evergreen Forest </t>
  </si>
  <si>
    <t xml:space="preserve">Heuchera Kira Green Tea </t>
  </si>
  <si>
    <t xml:space="preserve">Heuchera Kira Jersey </t>
  </si>
  <si>
    <t xml:space="preserve">Heuchera Kira Purple Rain Forest </t>
  </si>
  <si>
    <t xml:space="preserve">Heuchera Lime Marmalade </t>
  </si>
  <si>
    <t xml:space="preserve">Heuchera Lime Rickey </t>
  </si>
  <si>
    <t xml:space="preserve">Heuchera Magma </t>
  </si>
  <si>
    <t xml:space="preserve">Heuchera Mango </t>
  </si>
  <si>
    <t xml:space="preserve">Heuchera Marmalade </t>
  </si>
  <si>
    <t xml:space="preserve">Heuchera Marvelous Marble Silver </t>
  </si>
  <si>
    <t xml:space="preserve">Heuchera Master Painters Van Gogh </t>
  </si>
  <si>
    <t xml:space="preserve">Heuchera Mega Caramel </t>
  </si>
  <si>
    <t xml:space="preserve">Heuchera Melting Fire </t>
  </si>
  <si>
    <t xml:space="preserve">Heuchera Midnight Rose </t>
  </si>
  <si>
    <t xml:space="preserve">Heuchera Miracle </t>
  </si>
  <si>
    <t xml:space="preserve">Heuchera Northern Exposure Amber </t>
  </si>
  <si>
    <t xml:space="preserve">Heuchera Northern Exposure Black </t>
  </si>
  <si>
    <t xml:space="preserve">Heuchera Northern Exposure Lime </t>
  </si>
  <si>
    <t xml:space="preserve">Heuchera Northern Exposure Purple </t>
  </si>
  <si>
    <t xml:space="preserve">Heuchera Northern Exposure Red </t>
  </si>
  <si>
    <t xml:space="preserve">Heuchera Northern Exposure Sienna </t>
  </si>
  <si>
    <t xml:space="preserve">Heuchera Northern Exposure Silver </t>
  </si>
  <si>
    <t xml:space="preserve">Heuchera Obsidian </t>
  </si>
  <si>
    <t xml:space="preserve">Heuchera Orange Dream </t>
  </si>
  <si>
    <t xml:space="preserve">Heuchera Palace Purple </t>
  </si>
  <si>
    <t xml:space="preserve">Heuchera Paprika </t>
  </si>
  <si>
    <t xml:space="preserve">Heuchera Peach Flambe </t>
  </si>
  <si>
    <t xml:space="preserve">Heuchera Pink Pearls </t>
  </si>
  <si>
    <t xml:space="preserve">Heuchera Pinot Gris </t>
  </si>
  <si>
    <t xml:space="preserve">Heuchera Pistache </t>
  </si>
  <si>
    <t xml:space="preserve">Heuchera Plum Pudding </t>
  </si>
  <si>
    <t xml:space="preserve">Heuchera Pretty Perrine </t>
  </si>
  <si>
    <t xml:space="preserve">Heuchera Raspberry Sea </t>
  </si>
  <si>
    <t xml:space="preserve">Heuchera Red Lightning </t>
  </si>
  <si>
    <t xml:space="preserve">Heuchera Ruby Bells </t>
  </si>
  <si>
    <t xml:space="preserve">Heuchera Silver Scrolls </t>
  </si>
  <si>
    <t xml:space="preserve">Heuchera Southern Comfort </t>
  </si>
  <si>
    <t xml:space="preserve">Heuchera Steel City </t>
  </si>
  <si>
    <t xml:space="preserve">Heuchera Stormy Seas </t>
  </si>
  <si>
    <t xml:space="preserve">Heuchera Tiramisu </t>
  </si>
  <si>
    <t xml:space="preserve">Heuchera Zipper </t>
  </si>
  <si>
    <t xml:space="preserve">Heucherella Alabama Sunrise </t>
  </si>
  <si>
    <t xml:space="preserve">Heucherella Art Nouveau </t>
  </si>
  <si>
    <t xml:space="preserve">Heucherella Cracked Ice </t>
  </si>
  <si>
    <t xml:space="preserve">Heucherella Fire Frost </t>
  </si>
  <si>
    <t xml:space="preserve">Heucherella Gold Zebra </t>
  </si>
  <si>
    <t xml:space="preserve">Heucherella Kirella Autumn Shades </t>
  </si>
  <si>
    <t xml:space="preserve">Heucherella Kirella Fresh Green </t>
  </si>
  <si>
    <t xml:space="preserve">Heucherella Pink Revolution </t>
  </si>
  <si>
    <t xml:space="preserve">Heucherella Sweet Tea </t>
  </si>
  <si>
    <t xml:space="preserve">Hibiscus Disco Belle Mix </t>
  </si>
  <si>
    <t xml:space="preserve">Hibiscus Honeymoon Deep Red </t>
  </si>
  <si>
    <t xml:space="preserve">Hibiscus Honeymoon Mix </t>
  </si>
  <si>
    <t xml:space="preserve">Hibiscus Honeymoon Rose </t>
  </si>
  <si>
    <t xml:space="preserve">Hibiscus Honeymoon White With Eye </t>
  </si>
  <si>
    <t xml:space="preserve">Hibiscus Luna Pink Swirl </t>
  </si>
  <si>
    <t xml:space="preserve">Hibiscus Luna Red </t>
  </si>
  <si>
    <t xml:space="preserve">Hibiscus Luna Rose </t>
  </si>
  <si>
    <t xml:space="preserve">Hibiscus Luna White </t>
  </si>
  <si>
    <t xml:space="preserve">Hibiscus Mahogany Splendor </t>
  </si>
  <si>
    <t xml:space="preserve">Hibiscus Moonshadow Carmine </t>
  </si>
  <si>
    <t xml:space="preserve">Hibiscus Moonshadow Morello </t>
  </si>
  <si>
    <t xml:space="preserve">Hibiscus Moonshadow Rosita </t>
  </si>
  <si>
    <t xml:space="preserve">Holiday (Generic) </t>
  </si>
  <si>
    <t xml:space="preserve">Hordeum Ricky </t>
  </si>
  <si>
    <t xml:space="preserve">Hosta Abiqua Drinking Gourd </t>
  </si>
  <si>
    <t xml:space="preserve">Hosta Abiqua Moonbeam </t>
  </si>
  <si>
    <t xml:space="preserve">Hosta Albomarginata </t>
  </si>
  <si>
    <t xml:space="preserve">Hosta Amazone </t>
  </si>
  <si>
    <t xml:space="preserve">Hosta American Halo </t>
  </si>
  <si>
    <t xml:space="preserve">Hosta Ann Kulpa </t>
  </si>
  <si>
    <t xml:space="preserve">Hosta Antioch </t>
  </si>
  <si>
    <t xml:space="preserve">Hosta Atlantis </t>
  </si>
  <si>
    <t xml:space="preserve">Hosta August Moon </t>
  </si>
  <si>
    <t xml:space="preserve">Hosta Aureomarginata </t>
  </si>
  <si>
    <t xml:space="preserve">Hosta Barbara Ann </t>
  </si>
  <si>
    <t xml:space="preserve">Hosta Ben Vernooij </t>
  </si>
  <si>
    <t xml:space="preserve">Hosta Big Daddy </t>
  </si>
  <si>
    <t xml:space="preserve">Hosta Blue Angel </t>
  </si>
  <si>
    <t xml:space="preserve">Hosta Blue Cadet </t>
  </si>
  <si>
    <t xml:space="preserve">Hosta Blue Ivory </t>
  </si>
  <si>
    <t xml:space="preserve">Hosta Blue Mouse Ears </t>
  </si>
  <si>
    <t xml:space="preserve">Hosta Bressingham Blue </t>
  </si>
  <si>
    <t xml:space="preserve">Hosta Brim Cup </t>
  </si>
  <si>
    <t xml:space="preserve">Hosta Brother Stefan </t>
  </si>
  <si>
    <t xml:space="preserve">Hosta Bulletproof </t>
  </si>
  <si>
    <t xml:space="preserve">Hosta Captain Kirk </t>
  </si>
  <si>
    <t xml:space="preserve">Hosta Carnival </t>
  </si>
  <si>
    <t xml:space="preserve">Hosta Cherry Berry </t>
  </si>
  <si>
    <t xml:space="preserve">Hosta Christmas Tree </t>
  </si>
  <si>
    <t xml:space="preserve">Hosta Color Festival </t>
  </si>
  <si>
    <t xml:space="preserve">Hosta Colored Hulk </t>
  </si>
  <si>
    <t xml:space="preserve">Hosta Dancing Darling </t>
  </si>
  <si>
    <t xml:space="preserve">Hosta Devon Green </t>
  </si>
  <si>
    <t xml:space="preserve">Hosta Diamond Tiara </t>
  </si>
  <si>
    <t xml:space="preserve">Hosta Diana Remembered </t>
  </si>
  <si>
    <t xml:space="preserve">Hosta Dream Queen </t>
  </si>
  <si>
    <t xml:space="preserve">Hosta Dream Weaver </t>
  </si>
  <si>
    <t xml:space="preserve">Hosta Earth Angel </t>
  </si>
  <si>
    <t xml:space="preserve">Hosta El Nino </t>
  </si>
  <si>
    <t xml:space="preserve">Hosta Elegans </t>
  </si>
  <si>
    <t xml:space="preserve">Hosta Fantabulous </t>
  </si>
  <si>
    <t xml:space="preserve">Hosta Fire And Ice </t>
  </si>
  <si>
    <t xml:space="preserve">Hosta Fire Island </t>
  </si>
  <si>
    <t xml:space="preserve">Hosta Firn Line </t>
  </si>
  <si>
    <t xml:space="preserve">Hosta First Blush </t>
  </si>
  <si>
    <t xml:space="preserve">Hosta First Frost </t>
  </si>
  <si>
    <t xml:space="preserve">Hosta Forbidden Fruit </t>
  </si>
  <si>
    <t xml:space="preserve">Hosta Fragrant Blue </t>
  </si>
  <si>
    <t xml:space="preserve">Hosta Fragrant Bouquet </t>
  </si>
  <si>
    <t xml:space="preserve">Hosta Fragrant Dream </t>
  </si>
  <si>
    <t xml:space="preserve">Hosta Fragrant King </t>
  </si>
  <si>
    <t xml:space="preserve">Hosta Francee </t>
  </si>
  <si>
    <t xml:space="preserve">Hosta Frances Williams </t>
  </si>
  <si>
    <t xml:space="preserve">Hosta Fried Bananas </t>
  </si>
  <si>
    <t xml:space="preserve">Hosta Frosted Dimples </t>
  </si>
  <si>
    <t xml:space="preserve">Hosta Funny Mouse </t>
  </si>
  <si>
    <t xml:space="preserve">Hosta Gator Cup Gold </t>
  </si>
  <si>
    <t xml:space="preserve">Hosta Glad Tidings </t>
  </si>
  <si>
    <t xml:space="preserve">Hosta Gold Standard </t>
  </si>
  <si>
    <t xml:space="preserve">Hosta Golden Tiara </t>
  </si>
  <si>
    <t xml:space="preserve">Hosta Great Expectations </t>
  </si>
  <si>
    <t xml:space="preserve">Hosta Guacamole </t>
  </si>
  <si>
    <t xml:space="preserve">Hosta Guardian Angel </t>
  </si>
  <si>
    <t xml:space="preserve">Hosta Hadspen Blue </t>
  </si>
  <si>
    <t xml:space="preserve">Hosta Halcyon </t>
  </si>
  <si>
    <t xml:space="preserve">Hosta Hands Up </t>
  </si>
  <si>
    <t xml:space="preserve">Hosta Hi-Class </t>
  </si>
  <si>
    <t xml:space="preserve">Hosta June </t>
  </si>
  <si>
    <t xml:space="preserve">Hosta Justine </t>
  </si>
  <si>
    <t xml:space="preserve">Hosta Ki-Renjyaku </t>
  </si>
  <si>
    <t xml:space="preserve">Hosta Krossa Regal </t>
  </si>
  <si>
    <t xml:space="preserve">Hosta Lakeside Cupcake </t>
  </si>
  <si>
    <t xml:space="preserve">Hosta Lakeside Dragonfly </t>
  </si>
  <si>
    <t xml:space="preserve">Hosta Lakeside Paisley Print </t>
  </si>
  <si>
    <t xml:space="preserve">Hosta Lemon Snap </t>
  </si>
  <si>
    <t xml:space="preserve">Hosta Liberty </t>
  </si>
  <si>
    <t xml:space="preserve">Hosta Lipstick Blonde </t>
  </si>
  <si>
    <t xml:space="preserve">Hosta Little Treasure </t>
  </si>
  <si>
    <t xml:space="preserve">Hosta Loyalist </t>
  </si>
  <si>
    <t xml:space="preserve">Hosta Luna Moth </t>
  </si>
  <si>
    <t xml:space="preserve">Hosta Medio Variegata </t>
  </si>
  <si>
    <t xml:space="preserve">Hosta Mighty Mouse </t>
  </si>
  <si>
    <t xml:space="preserve">Hosta Minuteman </t>
  </si>
  <si>
    <t xml:space="preserve">Hosta Moonstruck </t>
  </si>
  <si>
    <t xml:space="preserve">Hosta Morning Light </t>
  </si>
  <si>
    <t xml:space="preserve">Hosta Night Before Christmas </t>
  </si>
  <si>
    <t xml:space="preserve">Hosta Northern Exposure </t>
  </si>
  <si>
    <t xml:space="preserve">Hosta Old Yeller </t>
  </si>
  <si>
    <t xml:space="preserve">Hosta Paisley Border </t>
  </si>
  <si>
    <t xml:space="preserve">Hosta Paradigm </t>
  </si>
  <si>
    <t xml:space="preserve">Hosta Patriot </t>
  </si>
  <si>
    <t xml:space="preserve">Hosta Pauls Glory </t>
  </si>
  <si>
    <t xml:space="preserve">Hosta Pilgrim </t>
  </si>
  <si>
    <t xml:space="preserve">Hosta Praying Hands </t>
  </si>
  <si>
    <t xml:space="preserve">Hosta Proud Treasure </t>
  </si>
  <si>
    <t xml:space="preserve">Hosta Purple Sensation </t>
  </si>
  <si>
    <t xml:space="preserve">Hosta Queen Josephine </t>
  </si>
  <si>
    <t xml:space="preserve">Hosta Rainbows End </t>
  </si>
  <si>
    <t xml:space="preserve">Hosta Rainforest Sunrise </t>
  </si>
  <si>
    <t xml:space="preserve">Hosta Regal Splendor </t>
  </si>
  <si>
    <t xml:space="preserve">Hosta Robert Frost </t>
  </si>
  <si>
    <t xml:space="preserve">Hosta Royal Standard </t>
  </si>
  <si>
    <t xml:space="preserve">Hosta Sagae </t>
  </si>
  <si>
    <t xml:space="preserve">Hosta Snake Eyes </t>
  </si>
  <si>
    <t xml:space="preserve">Hosta So Sweet </t>
  </si>
  <si>
    <t xml:space="preserve">Hosta Sorbet </t>
  </si>
  <si>
    <t xml:space="preserve">Hosta St. Elmos Fire </t>
  </si>
  <si>
    <t xml:space="preserve">Hosta Stained Glass </t>
  </si>
  <si>
    <t xml:space="preserve">Hosta Sting </t>
  </si>
  <si>
    <t xml:space="preserve">Hosta Stirfry </t>
  </si>
  <si>
    <t xml:space="preserve">Hosta Sugar And Spice </t>
  </si>
  <si>
    <t xml:space="preserve">Hosta Sum And Substance </t>
  </si>
  <si>
    <t xml:space="preserve">Hosta Sunny Halcyon </t>
  </si>
  <si>
    <t xml:space="preserve">Hosta Sunset Grooves </t>
  </si>
  <si>
    <t xml:space="preserve">Hosta Sweet Innocence’ </t>
  </si>
  <si>
    <t xml:space="preserve">Hosta T Rex </t>
  </si>
  <si>
    <t xml:space="preserve">Hosta Tokudama Flavocircinalis </t>
  </si>
  <si>
    <t xml:space="preserve">Hosta Tootie Mae </t>
  </si>
  <si>
    <t xml:space="preserve">Hosta Touch Of Class </t>
  </si>
  <si>
    <t xml:space="preserve">Hosta Twilight </t>
  </si>
  <si>
    <t xml:space="preserve">Hosta Velvet Moon </t>
  </si>
  <si>
    <t xml:space="preserve">Hosta Victory </t>
  </si>
  <si>
    <t xml:space="preserve">Hosta Vulcan </t>
  </si>
  <si>
    <t xml:space="preserve">Hosta Whirlwind </t>
  </si>
  <si>
    <t xml:space="preserve">Hosta White Dove </t>
  </si>
  <si>
    <t xml:space="preserve">Hosta Wide Brim </t>
  </si>
  <si>
    <t xml:space="preserve">Hosta Wolverine </t>
  </si>
  <si>
    <t xml:space="preserve">Hosta Yellow Polka Dot Bikini </t>
  </si>
  <si>
    <t xml:space="preserve">Houseplant Bright Light   </t>
  </si>
  <si>
    <t xml:space="preserve">Houseplant Low Light   </t>
  </si>
  <si>
    <t xml:space="preserve">Houseplant Medium Light   </t>
  </si>
  <si>
    <t xml:space="preserve">Houttuynia Chameleon </t>
  </si>
  <si>
    <t xml:space="preserve">Hyacinth Blue </t>
  </si>
  <si>
    <t xml:space="preserve">Hyacinth Pink </t>
  </si>
  <si>
    <t xml:space="preserve">Hyacinth White </t>
  </si>
  <si>
    <t xml:space="preserve">Hydrangea Blue </t>
  </si>
  <si>
    <t xml:space="preserve">Hydrangea Game Changer Giant Pink </t>
  </si>
  <si>
    <t xml:space="preserve">Hydrangea Game Changer Picotee </t>
  </si>
  <si>
    <t xml:space="preserve">Hydrangea Game Changer Pink </t>
  </si>
  <si>
    <t xml:space="preserve">Hydrangea Game Changer White </t>
  </si>
  <si>
    <t xml:space="preserve">Hydrangea Pink </t>
  </si>
  <si>
    <t xml:space="preserve">Hydrangea White </t>
  </si>
  <si>
    <t>Hypericum Tricolor St. John's Wort</t>
  </si>
  <si>
    <t xml:space="preserve">Hypoestes Confetti Mix </t>
  </si>
  <si>
    <t xml:space="preserve">Hypoestes Confetti Pink </t>
  </si>
  <si>
    <t xml:space="preserve">Hypoestes Confetti Red </t>
  </si>
  <si>
    <t xml:space="preserve">Hypoestes Confetti White </t>
  </si>
  <si>
    <t xml:space="preserve">Hypoestes Confetti Xl Carmine Rose </t>
  </si>
  <si>
    <t xml:space="preserve">Hypoestes Lotty Dotty Pink </t>
  </si>
  <si>
    <t xml:space="preserve">Hypoestes Lotty Dotty Red </t>
  </si>
  <si>
    <t xml:space="preserve">Hypoestes Lotty Dotty Rose </t>
  </si>
  <si>
    <t xml:space="preserve">Hypoestes Lotty Dotty White </t>
  </si>
  <si>
    <t xml:space="preserve">Hypoestes Pink Splash </t>
  </si>
  <si>
    <t xml:space="preserve">Hypoestes Splash Select Mix </t>
  </si>
  <si>
    <t xml:space="preserve">Hypoestes Splash Select Pink  </t>
  </si>
  <si>
    <t xml:space="preserve">Hypoestes Splash Select Red </t>
  </si>
  <si>
    <t xml:space="preserve">Hypoestes Splash Select Rose </t>
  </si>
  <si>
    <t xml:space="preserve">Hypoestes Splash Select White </t>
  </si>
  <si>
    <t xml:space="preserve">Iberis Alexanders White </t>
  </si>
  <si>
    <t xml:space="preserve">Iberis Chill Lavender </t>
  </si>
  <si>
    <t xml:space="preserve">Iberis First Flush Compact Lilac </t>
  </si>
  <si>
    <t xml:space="preserve">Iberis First Flush Grace </t>
  </si>
  <si>
    <t xml:space="preserve">Iberis First Flush Lavender </t>
  </si>
  <si>
    <t xml:space="preserve">Iberis Lavish </t>
  </si>
  <si>
    <t xml:space="preserve">Iberis Mermaid Lavender </t>
  </si>
  <si>
    <t xml:space="preserve">Iberis Pink Ice </t>
  </si>
  <si>
    <t xml:space="preserve">Iberis Purity </t>
  </si>
  <si>
    <t xml:space="preserve">Iberis Snow Cone </t>
  </si>
  <si>
    <t xml:space="preserve">Iberis Snow Cone Forte </t>
  </si>
  <si>
    <t xml:space="preserve">Iberis Snowdrift </t>
  </si>
  <si>
    <t xml:space="preserve">Iberis Snowflake </t>
  </si>
  <si>
    <t xml:space="preserve">Iberis Snowsation </t>
  </si>
  <si>
    <t xml:space="preserve">Iberis Summer Snowdrift </t>
  </si>
  <si>
    <t xml:space="preserve">Iberis Tahoe </t>
  </si>
  <si>
    <t xml:space="preserve">Iberis Whiteout </t>
  </si>
  <si>
    <t xml:space="preserve">Impatiens Accent Apricot </t>
  </si>
  <si>
    <t xml:space="preserve">Impatiens Accent Bright Eye </t>
  </si>
  <si>
    <t xml:space="preserve">Impatiens Accent Burgundy </t>
  </si>
  <si>
    <t xml:space="preserve">Impatiens Accent Coral </t>
  </si>
  <si>
    <t xml:space="preserve">Impatiens Accent Cranberry </t>
  </si>
  <si>
    <t xml:space="preserve">Impatiens Accent Cranberry Punch Mix </t>
  </si>
  <si>
    <t xml:space="preserve">Impatiens Accent Deep Pink </t>
  </si>
  <si>
    <t xml:space="preserve">Impatiens Accent Lavender Blue </t>
  </si>
  <si>
    <t xml:space="preserve">Impatiens Accent Lilac </t>
  </si>
  <si>
    <t xml:space="preserve">Impatiens Accent Limited Edition Mix </t>
  </si>
  <si>
    <t xml:space="preserve">Impatiens Accent Mix </t>
  </si>
  <si>
    <t xml:space="preserve">Impatiens Accent Mystic Mix </t>
  </si>
  <si>
    <t xml:space="preserve">Impatiens Accent Orange </t>
  </si>
  <si>
    <t xml:space="preserve">Impatiens Accent Orange Star </t>
  </si>
  <si>
    <t xml:space="preserve">Impatiens Accent Pastel Mix </t>
  </si>
  <si>
    <t xml:space="preserve">Impatiens Accent Peppermint Mix </t>
  </si>
  <si>
    <t xml:space="preserve">Impatiens Accent Pink </t>
  </si>
  <si>
    <t xml:space="preserve">Impatiens Accent Premium Bright Eye </t>
  </si>
  <si>
    <t xml:space="preserve">Impatiens Accent Premium Deep Orange </t>
  </si>
  <si>
    <t xml:space="preserve">Impatiens Accent Premium Lilac </t>
  </si>
  <si>
    <t xml:space="preserve">Impatiens Accent Premium Mix </t>
  </si>
  <si>
    <t xml:space="preserve">Impatiens Accent Premium Mystic Mix </t>
  </si>
  <si>
    <t xml:space="preserve">Impatiens Accent Premium Orange Star </t>
  </si>
  <si>
    <t xml:space="preserve">Impatiens Accent Premium Pastel Mix </t>
  </si>
  <si>
    <t xml:space="preserve">Impatiens Accent Premium Peppermint Mix </t>
  </si>
  <si>
    <t xml:space="preserve">Impatiens Accent Premium Pink </t>
  </si>
  <si>
    <t xml:space="preserve">Impatiens Accent Premium Red </t>
  </si>
  <si>
    <t xml:space="preserve">Impatiens Accent Premium Rose </t>
  </si>
  <si>
    <t xml:space="preserve">Impatiens Accent Premium Salmon </t>
  </si>
  <si>
    <t xml:space="preserve">Impatiens Accent Premium Violet </t>
  </si>
  <si>
    <t xml:space="preserve">Impatiens Accent Premium Violet Star </t>
  </si>
  <si>
    <t xml:space="preserve">Impatiens Accent Premium White </t>
  </si>
  <si>
    <t xml:space="preserve">Impatiens Accent Red </t>
  </si>
  <si>
    <t xml:space="preserve">Impatiens Accent Red Star </t>
  </si>
  <si>
    <t xml:space="preserve">Impatiens Accent Rose </t>
  </si>
  <si>
    <t xml:space="preserve">Impatiens Accent Rose Star </t>
  </si>
  <si>
    <t xml:space="preserve">Impatiens Accent Salmon </t>
  </si>
  <si>
    <t xml:space="preserve">Impatiens Accent Salmon Picotee </t>
  </si>
  <si>
    <t xml:space="preserve">Impatiens Accent Scarlet </t>
  </si>
  <si>
    <t xml:space="preserve">Impatiens Accent Star Mix </t>
  </si>
  <si>
    <t xml:space="preserve">Impatiens Accent Sunrise Mix </t>
  </si>
  <si>
    <t xml:space="preserve">Impatiens Accent Violet </t>
  </si>
  <si>
    <t xml:space="preserve">Impatiens Accent Violet Star </t>
  </si>
  <si>
    <t xml:space="preserve">Impatiens Accent White </t>
  </si>
  <si>
    <t xml:space="preserve">Impatiens Athena Appleblossom Improved </t>
  </si>
  <si>
    <t xml:space="preserve">Impatiens Athena Mix </t>
  </si>
  <si>
    <t xml:space="preserve">Impatiens Balance Orange </t>
  </si>
  <si>
    <t xml:space="preserve">Impatiens Beacon Bright Red </t>
  </si>
  <si>
    <t xml:space="preserve">Impatiens Beacon Cape Pine Mixture </t>
  </si>
  <si>
    <t xml:space="preserve">Impatiens Beacon Chicago Mix </t>
  </si>
  <si>
    <t xml:space="preserve">Impatiens Beacon Coral </t>
  </si>
  <si>
    <t xml:space="preserve">Impatiens Beacon Lindau Mix </t>
  </si>
  <si>
    <t xml:space="preserve">Impatiens Beacon Lipstick </t>
  </si>
  <si>
    <t xml:space="preserve">Impatiens Beacon Orange </t>
  </si>
  <si>
    <t xml:space="preserve">Impatiens Beacon Pearl Island Mixture </t>
  </si>
  <si>
    <t xml:space="preserve">Impatiens Beacon Portland Mix </t>
  </si>
  <si>
    <t xml:space="preserve">Impatiens Beacon Rose </t>
  </si>
  <si>
    <t xml:space="preserve">Impatiens Beacon Salmon </t>
  </si>
  <si>
    <t xml:space="preserve">Impatiens Beacon Sanibel Mix </t>
  </si>
  <si>
    <t xml:space="preserve">Impatiens Beacon Select Mixture </t>
  </si>
  <si>
    <t xml:space="preserve">Impatiens Beacon Violet Shades </t>
  </si>
  <si>
    <t xml:space="preserve">Impatiens Beacon White </t>
  </si>
  <si>
    <t xml:space="preserve">Impatiens Blitz 3000 Mix </t>
  </si>
  <si>
    <t xml:space="preserve">Impatiens Burgundy </t>
  </si>
  <si>
    <t xml:space="preserve">Impatiens Carmine </t>
  </si>
  <si>
    <t xml:space="preserve">Impatiens Carousel Mix </t>
  </si>
  <si>
    <t xml:space="preserve">Impatiens Coral </t>
  </si>
  <si>
    <t xml:space="preserve">Impatiens Dazzler Baby Shower Mix </t>
  </si>
  <si>
    <t xml:space="preserve">Impatiens Dazzler Blue Pearl </t>
  </si>
  <si>
    <t xml:space="preserve">Impatiens Dazzler Blush </t>
  </si>
  <si>
    <t xml:space="preserve">Impatiens Dazzler Bright Eye </t>
  </si>
  <si>
    <t xml:space="preserve">Impatiens Dazzler Burgundy </t>
  </si>
  <si>
    <t xml:space="preserve">Impatiens Dazzler Coral </t>
  </si>
  <si>
    <t xml:space="preserve">Impatiens Dazzler Cranberry </t>
  </si>
  <si>
    <t xml:space="preserve">Impatiens Dazzler Deep Orange </t>
  </si>
  <si>
    <t xml:space="preserve">Impatiens Dazzler Deep Pink </t>
  </si>
  <si>
    <t xml:space="preserve">Impatiens Dazzler Lilac Splash </t>
  </si>
  <si>
    <t xml:space="preserve">Impatiens Dazzler Merlot Mix </t>
  </si>
  <si>
    <t xml:space="preserve">Impatiens Dazzler Mix </t>
  </si>
  <si>
    <t xml:space="preserve">Impatiens Dazzler Moody Blues Mix </t>
  </si>
  <si>
    <t xml:space="preserve">Impatiens Dazzler Orange </t>
  </si>
  <si>
    <t xml:space="preserve">Impatiens Dazzler Passionfruit Mix </t>
  </si>
  <si>
    <t xml:space="preserve">Impatiens Dazzler Peacock Mix </t>
  </si>
  <si>
    <t xml:space="preserve">Impatiens Dazzler Pink </t>
  </si>
  <si>
    <t xml:space="preserve">Impatiens Dazzler Punch </t>
  </si>
  <si>
    <t xml:space="preserve">Impatiens Dazzler Red </t>
  </si>
  <si>
    <t xml:space="preserve">Impatiens Dazzler Red Star </t>
  </si>
  <si>
    <t xml:space="preserve">Impatiens Dazzler Rose </t>
  </si>
  <si>
    <t xml:space="preserve">Impatiens Dazzler Salmon </t>
  </si>
  <si>
    <t xml:space="preserve">Impatiens Dazzler Salmon Splash </t>
  </si>
  <si>
    <t xml:space="preserve">Impatiens Dazzler Scarlet </t>
  </si>
  <si>
    <t xml:space="preserve">Impatiens Dazzler Select Mix </t>
  </si>
  <si>
    <t xml:space="preserve">Impatiens Dazzler Taboo Mix </t>
  </si>
  <si>
    <t xml:space="preserve">Impatiens Dazzler Tutti Frutti Mix </t>
  </si>
  <si>
    <t xml:space="preserve">Impatiens Dazzler Violet </t>
  </si>
  <si>
    <t xml:space="preserve">Impatiens Dazzler Voodoo Too Mix </t>
  </si>
  <si>
    <t xml:space="preserve">Impatiens Dazzler White </t>
  </si>
  <si>
    <t xml:space="preserve">Impatiens Divine </t>
  </si>
  <si>
    <t xml:space="preserve">Impatiens Divine Blue Pearl </t>
  </si>
  <si>
    <t xml:space="preserve">Impatiens Divine Cherry Red </t>
  </si>
  <si>
    <t xml:space="preserve">Impatiens Divine Fresh Mix </t>
  </si>
  <si>
    <t xml:space="preserve">Impatiens Divine Hot Cha Cha Mix </t>
  </si>
  <si>
    <t xml:space="preserve">Impatiens Divine Hot Mix </t>
  </si>
  <si>
    <t xml:space="preserve">Impatiens Divine Islander Mix </t>
  </si>
  <si>
    <t xml:space="preserve">Impatiens Divine Lavender </t>
  </si>
  <si>
    <t xml:space="preserve">Impatiens Divine Lipstick </t>
  </si>
  <si>
    <t xml:space="preserve">Impatiens Divine Mix </t>
  </si>
  <si>
    <t xml:space="preserve">Impatiens Divine Mystic Mix </t>
  </si>
  <si>
    <t xml:space="preserve">Impatiens Divine Orange </t>
  </si>
  <si>
    <t xml:space="preserve">Impatiens Divine Orange Bronze Leaf </t>
  </si>
  <si>
    <t xml:space="preserve">Impatiens Divine Orchid </t>
  </si>
  <si>
    <t xml:space="preserve">Impatiens Divine Pink </t>
  </si>
  <si>
    <t xml:space="preserve">Impatiens Divine Red  </t>
  </si>
  <si>
    <t xml:space="preserve">Impatiens Divine Salsa Mix </t>
  </si>
  <si>
    <t xml:space="preserve">Impatiens Divine Scarlet Bronze Leaf </t>
  </si>
  <si>
    <t xml:space="preserve">Impatiens Divine Scarlet Red </t>
  </si>
  <si>
    <t xml:space="preserve">Impatiens Divine Violet </t>
  </si>
  <si>
    <t xml:space="preserve">Impatiens Divine White </t>
  </si>
  <si>
    <t xml:space="preserve">Impatiens Divine White Blush </t>
  </si>
  <si>
    <t xml:space="preserve">Impatiens Dwarf Mix </t>
  </si>
  <si>
    <t xml:space="preserve">Impatiens Florific Lavender </t>
  </si>
  <si>
    <t xml:space="preserve">Impatiens Florific Mix </t>
  </si>
  <si>
    <t xml:space="preserve">Impatiens Florific Orange </t>
  </si>
  <si>
    <t xml:space="preserve">Impatiens Florific Pink </t>
  </si>
  <si>
    <t xml:space="preserve">Impatiens Florific Red </t>
  </si>
  <si>
    <t xml:space="preserve">Impatiens Florific Sweet Orange </t>
  </si>
  <si>
    <t xml:space="preserve">Impatiens Florific Violet </t>
  </si>
  <si>
    <t xml:space="preserve">Impatiens Florific White </t>
  </si>
  <si>
    <t xml:space="preserve">Impatiens Harmony Apricot Cream </t>
  </si>
  <si>
    <t xml:space="preserve">Impatiens Harmony Bicolor Red </t>
  </si>
  <si>
    <t xml:space="preserve">Impatiens Harmony Blush </t>
  </si>
  <si>
    <t xml:space="preserve">Impatiens Harmony Bold Red </t>
  </si>
  <si>
    <t xml:space="preserve">Impatiens Harmony Bubblegum </t>
  </si>
  <si>
    <t xml:space="preserve">Impatiens Harmony Candy Cream </t>
  </si>
  <si>
    <t xml:space="preserve">Impatiens Harmony Colorfall Dark Leaf Red </t>
  </si>
  <si>
    <t xml:space="preserve">Impatiens Harmony Colorfall Flamingo </t>
  </si>
  <si>
    <t xml:space="preserve">Impatiens Harmony Colorfall Fuchsia </t>
  </si>
  <si>
    <t xml:space="preserve">Impatiens Harmony Colorfall Light Coral </t>
  </si>
  <si>
    <t xml:space="preserve">Impatiens Harmony Colorfall Neon Red </t>
  </si>
  <si>
    <t xml:space="preserve">Impatiens Harmony Colorfall Orange </t>
  </si>
  <si>
    <t xml:space="preserve">Impatiens Harmony Colorfall Passion </t>
  </si>
  <si>
    <t xml:space="preserve">Impatiens Harmony Colorfall Pink </t>
  </si>
  <si>
    <t xml:space="preserve">Impatiens Harmony Colorfall White </t>
  </si>
  <si>
    <t xml:space="preserve">Impatiens Harmony Colorfalldark Leaf Red </t>
  </si>
  <si>
    <t xml:space="preserve">Impatiens Harmony Dark Lavender </t>
  </si>
  <si>
    <t xml:space="preserve">Impatiens Harmony Dark Lilac </t>
  </si>
  <si>
    <t xml:space="preserve">Impatiens Harmony Dark Pink </t>
  </si>
  <si>
    <t xml:space="preserve">Impatiens Harmony Dark Red </t>
  </si>
  <si>
    <t xml:space="preserve">Impatiens Harmony Dark Violet </t>
  </si>
  <si>
    <t xml:space="preserve">Impatiens Harmony Deep Magenta </t>
  </si>
  <si>
    <t xml:space="preserve">Impatiens Harmony Deep Red </t>
  </si>
  <si>
    <t xml:space="preserve">Impatiens Harmony Deep Salmon </t>
  </si>
  <si>
    <t xml:space="preserve">Impatiens Harmony Fire </t>
  </si>
  <si>
    <t xml:space="preserve">Impatiens Harmony Fuchsia Cream </t>
  </si>
  <si>
    <t xml:space="preserve">Impatiens Harmony Magenta </t>
  </si>
  <si>
    <t xml:space="preserve">Impatiens Harmony Marshmallow Cream </t>
  </si>
  <si>
    <t xml:space="preserve">Impatiens Harmony Orange </t>
  </si>
  <si>
    <t xml:space="preserve">Impatiens Harmony Orange Blaze </t>
  </si>
  <si>
    <t xml:space="preserve">Impatiens Harmony Orange Star </t>
  </si>
  <si>
    <t xml:space="preserve">Impatiens Harmony Pastel Lavender </t>
  </si>
  <si>
    <t xml:space="preserve">Impatiens Harmony Perfect Pink </t>
  </si>
  <si>
    <t xml:space="preserve">Impatiens Harmony Pink Cream </t>
  </si>
  <si>
    <t xml:space="preserve">Impatiens Harmony Pink Smile </t>
  </si>
  <si>
    <t xml:space="preserve">Impatiens Harmony Pitaya Cream </t>
  </si>
  <si>
    <t xml:space="preserve">Impatiens Harmony Purple Cream </t>
  </si>
  <si>
    <t xml:space="preserve">Impatiens Harmony Purple Eye </t>
  </si>
  <si>
    <t xml:space="preserve">Impatiens Harmony Radiance Hot Pink </t>
  </si>
  <si>
    <t xml:space="preserve">Impatiens Harmony Radiance Lilac </t>
  </si>
  <si>
    <t xml:space="preserve">Impatiens Harmony Radiance Magenta </t>
  </si>
  <si>
    <t xml:space="preserve">Impatiens Harmony Radiance Pink </t>
  </si>
  <si>
    <t xml:space="preserve">Impatiens Harmony Radiance Scarlet </t>
  </si>
  <si>
    <t xml:space="preserve">Impatiens Harmony Raspberry Cream </t>
  </si>
  <si>
    <t xml:space="preserve">Impatiens Harmony Red Cardinal </t>
  </si>
  <si>
    <t xml:space="preserve">Impatiens Harmony Salmon </t>
  </si>
  <si>
    <t xml:space="preserve">Impatiens Harmony Salmon Cream </t>
  </si>
  <si>
    <t xml:space="preserve">Impatiens Harmony Snow </t>
  </si>
  <si>
    <t xml:space="preserve">Impatiens Harmony Spicy Peach </t>
  </si>
  <si>
    <t xml:space="preserve">Impatiens Harmony Sweetheart Orange </t>
  </si>
  <si>
    <t xml:space="preserve">Impatiens Harmony Sweetheart Rose </t>
  </si>
  <si>
    <t xml:space="preserve">Impatiens Harmony Tangerine </t>
  </si>
  <si>
    <t xml:space="preserve">Impatiens Harmony Violet </t>
  </si>
  <si>
    <t xml:space="preserve">Impatiens Harmony White </t>
  </si>
  <si>
    <t xml:space="preserve">Impatiens Heat Elite Mix </t>
  </si>
  <si>
    <t xml:space="preserve">Impatiens Imara Xdr Hot! Mix </t>
  </si>
  <si>
    <t xml:space="preserve">Impatiens Imara Xdr Mix </t>
  </si>
  <si>
    <t xml:space="preserve">Impatiens Imara Xdr Orange </t>
  </si>
  <si>
    <t xml:space="preserve">Impatiens Imara Xdr Orange Star </t>
  </si>
  <si>
    <t xml:space="preserve">Impatiens Imara Xdr Pastel Mix </t>
  </si>
  <si>
    <t xml:space="preserve">Impatiens Imara Xdr Pink </t>
  </si>
  <si>
    <t xml:space="preserve">Impatiens Imara Xdr Proformula Mix </t>
  </si>
  <si>
    <t xml:space="preserve">Impatiens Imara Xdr Purple </t>
  </si>
  <si>
    <t xml:space="preserve">Impatiens Imara Xdr Red </t>
  </si>
  <si>
    <t xml:space="preserve">Impatiens Imara Xdr Red Star </t>
  </si>
  <si>
    <t xml:space="preserve">Impatiens Imara Xdr Rose </t>
  </si>
  <si>
    <t xml:space="preserve">Impatiens Imara Xdr Rosy Mix </t>
  </si>
  <si>
    <t xml:space="preserve">Impatiens Imara Xdr Salmon Shades </t>
  </si>
  <si>
    <t xml:space="preserve">Impatiens Imara Xdr Tango Mix </t>
  </si>
  <si>
    <t xml:space="preserve">Impatiens Imara Xdr Violet </t>
  </si>
  <si>
    <t xml:space="preserve">Impatiens Imara Xdr White </t>
  </si>
  <si>
    <t xml:space="preserve">Impatiens Impreza Intense Mix </t>
  </si>
  <si>
    <t xml:space="preserve">Impatiens Impreza Mix </t>
  </si>
  <si>
    <t xml:space="preserve">Impatiens Impreza Passion Mix </t>
  </si>
  <si>
    <t xml:space="preserve">Impatiens Impreza Pink Spring Mix </t>
  </si>
  <si>
    <t xml:space="preserve">Impatiens Impreza Red White Mix </t>
  </si>
  <si>
    <t xml:space="preserve">Impatiens Impreza South Beach Mix </t>
  </si>
  <si>
    <t xml:space="preserve">Impatiens Impreza Wedgewood Mix </t>
  </si>
  <si>
    <t xml:space="preserve">Impatiens Impreza White </t>
  </si>
  <si>
    <t xml:space="preserve">Impatiens Jambalaya Mix </t>
  </si>
  <si>
    <t xml:space="preserve">Impatiens Lilac </t>
  </si>
  <si>
    <t xml:space="preserve">Impatiens Lollipop Coconut </t>
  </si>
  <si>
    <t xml:space="preserve">Impatiens Lollipop Raspberry </t>
  </si>
  <si>
    <t xml:space="preserve">Impatiens Mix </t>
  </si>
  <si>
    <t xml:space="preserve">Impatiens Musica Bicolor Cherry </t>
  </si>
  <si>
    <t xml:space="preserve">Impatiens Musica Bicolor Dark Red </t>
  </si>
  <si>
    <t xml:space="preserve">Impatiens Musica Bicolor Pink </t>
  </si>
  <si>
    <t xml:space="preserve">Impatiens Musica Electric Purple </t>
  </si>
  <si>
    <t xml:space="preserve">Impatiens Musica Elegant Red </t>
  </si>
  <si>
    <t xml:space="preserve">Impatiens Musica Lavender </t>
  </si>
  <si>
    <t xml:space="preserve">Impatiens Musica Orange </t>
  </si>
  <si>
    <t xml:space="preserve">Impatiens Musica Orange Touch </t>
  </si>
  <si>
    <t xml:space="preserve">Impatiens Musica Pink Aroma </t>
  </si>
  <si>
    <t xml:space="preserve">Impatiens Musica Pure White </t>
  </si>
  <si>
    <t xml:space="preserve">Impatiens Odyssey Compact Dione Improved </t>
  </si>
  <si>
    <t xml:space="preserve">Impatiens Orange </t>
  </si>
  <si>
    <t xml:space="preserve">Impatiens Painted Paradise Red Improved </t>
  </si>
  <si>
    <t xml:space="preserve">Impatiens Paradise Cabano </t>
  </si>
  <si>
    <t xml:space="preserve">Impatiens Paradise Carmona </t>
  </si>
  <si>
    <t xml:space="preserve">Impatiens Paradise Logia </t>
  </si>
  <si>
    <t xml:space="preserve">Impatiens Paradise Timor </t>
  </si>
  <si>
    <t xml:space="preserve">Impatiens Paradise Toreno </t>
  </si>
  <si>
    <t xml:space="preserve">Impatiens Paradise Torito </t>
  </si>
  <si>
    <t xml:space="preserve">Impatiens Paradise Yonita </t>
  </si>
  <si>
    <t xml:space="preserve">Impatiens Pink </t>
  </si>
  <si>
    <t xml:space="preserve">Impatiens Pink Swirl </t>
  </si>
  <si>
    <t xml:space="preserve">Impatiens Red </t>
  </si>
  <si>
    <t xml:space="preserve">Impatiens Rose </t>
  </si>
  <si>
    <t xml:space="preserve">Impatiens Salmon </t>
  </si>
  <si>
    <t xml:space="preserve">Impatiens Showstopper Mix </t>
  </si>
  <si>
    <t xml:space="preserve">Impatiens Silhouette Appleblossom </t>
  </si>
  <si>
    <t xml:space="preserve">Impatiens Silhouette Cherry </t>
  </si>
  <si>
    <t xml:space="preserve">Impatiens Silhouette Purple </t>
  </si>
  <si>
    <t xml:space="preserve">Impatiens Silhouette Red </t>
  </si>
  <si>
    <t xml:space="preserve">Impatiens Silhouette Rose </t>
  </si>
  <si>
    <t xml:space="preserve">Impatiens Silhouette Rose Star </t>
  </si>
  <si>
    <t xml:space="preserve">Impatiens Silhouette Salmon </t>
  </si>
  <si>
    <t xml:space="preserve">Impatiens Silhouette White </t>
  </si>
  <si>
    <t xml:space="preserve">Impatiens Sol Luna Blush </t>
  </si>
  <si>
    <t xml:space="preserve">Impatiens Sol Luna Candy Apple </t>
  </si>
  <si>
    <t xml:space="preserve">Impatiens Sol Luna Dark Lavender </t>
  </si>
  <si>
    <t xml:space="preserve">Impatiens Sol Luna Electric Pink </t>
  </si>
  <si>
    <t xml:space="preserve">Impatiens Sol Luna Lilac </t>
  </si>
  <si>
    <t xml:space="preserve">Impatiens Sol Luna Orange </t>
  </si>
  <si>
    <t xml:space="preserve">Impatiens Sol Luna Pink </t>
  </si>
  <si>
    <t xml:space="preserve">Impatiens Sol Luna Prime Light Salmon </t>
  </si>
  <si>
    <t xml:space="preserve">Impatiens Sol Luna Prime Orchid </t>
  </si>
  <si>
    <t xml:space="preserve">Impatiens Sol Luna Prime Peach </t>
  </si>
  <si>
    <t xml:space="preserve">Impatiens Sol Luna Prime Pearl </t>
  </si>
  <si>
    <t xml:space="preserve">Impatiens Sol Luna Prime Red </t>
  </si>
  <si>
    <t xml:space="preserve">Impatiens Sol Luna Prime White </t>
  </si>
  <si>
    <t xml:space="preserve">Impatiens Sol Luna Red </t>
  </si>
  <si>
    <t xml:space="preserve">Impatiens Sol Luna Tropical Punch </t>
  </si>
  <si>
    <t xml:space="preserve">Impatiens Sol Luna Ultra Violet </t>
  </si>
  <si>
    <t xml:space="preserve">Impatiens Sol Luna White </t>
  </si>
  <si>
    <t xml:space="preserve">Impatiens Solarscape Magenta Bliss </t>
  </si>
  <si>
    <t xml:space="preserve">Impatiens Solarscape Neon Purple </t>
  </si>
  <si>
    <t xml:space="preserve">Impatiens Solarscape Orange Burst </t>
  </si>
  <si>
    <t xml:space="preserve">Impatiens Solarscape White Pearl </t>
  </si>
  <si>
    <t xml:space="preserve">Impatiens Solarscape White Shimmer </t>
  </si>
  <si>
    <t xml:space="preserve">Impatiens Solarscape Xl Lilac Spark </t>
  </si>
  <si>
    <t xml:space="preserve">Impatiens Solarscape Xl Pink Jewel </t>
  </si>
  <si>
    <t xml:space="preserve">Impatiens Solarscape Xl Salmon Glow </t>
  </si>
  <si>
    <t xml:space="preserve">Impatiens Sonic Amethyst </t>
  </si>
  <si>
    <t xml:space="preserve">Impatiens Sonic Bright Pink </t>
  </si>
  <si>
    <t xml:space="preserve">Impatiens Sonic Deep Purple </t>
  </si>
  <si>
    <t xml:space="preserve">Impatiens Sonic Light Lavender </t>
  </si>
  <si>
    <t xml:space="preserve">Impatiens Sonic Light Pink </t>
  </si>
  <si>
    <t xml:space="preserve">Impatiens Sonic Lilac </t>
  </si>
  <si>
    <t xml:space="preserve">Impatiens Sonic Magic Pink </t>
  </si>
  <si>
    <t xml:space="preserve">Impatiens Sonic Orange </t>
  </si>
  <si>
    <t xml:space="preserve">Impatiens Sonic Pink </t>
  </si>
  <si>
    <t xml:space="preserve">Impatiens Sonic Red </t>
  </si>
  <si>
    <t xml:space="preserve">Impatiens Sonic Salmon </t>
  </si>
  <si>
    <t xml:space="preserve">Impatiens Sonic Sweet Cherry </t>
  </si>
  <si>
    <t xml:space="preserve">Impatiens Sonic Sweet Purple </t>
  </si>
  <si>
    <t xml:space="preserve">Impatiens Sonic Sweet Red </t>
  </si>
  <si>
    <t xml:space="preserve">Impatiens Sonic White </t>
  </si>
  <si>
    <t xml:space="preserve">Impatiens Spectra Bright Red </t>
  </si>
  <si>
    <t xml:space="preserve">Impatiens Spectra Lavender Shades </t>
  </si>
  <si>
    <t xml:space="preserve">Impatiens Spectra Magenta </t>
  </si>
  <si>
    <t xml:space="preserve">Impatiens Spectra Orange </t>
  </si>
  <si>
    <t xml:space="preserve">Impatiens Spectra Pink </t>
  </si>
  <si>
    <t xml:space="preserve">Impatiens Spectra Pink Bicolor </t>
  </si>
  <si>
    <t xml:space="preserve">Impatiens Spectra White </t>
  </si>
  <si>
    <t xml:space="preserve">Impatiens Strike Orange </t>
  </si>
  <si>
    <t xml:space="preserve">Impatiens Strike Orchid </t>
  </si>
  <si>
    <t xml:space="preserve">Impatiens Strike Plum </t>
  </si>
  <si>
    <t xml:space="preserve">Impatiens Sun Harmony Blushing Orchid </t>
  </si>
  <si>
    <t xml:space="preserve">Impatiens Sun Harmony Compact Lavender </t>
  </si>
  <si>
    <t xml:space="preserve">Impatiens Sun Harmony Deep Orange </t>
  </si>
  <si>
    <t xml:space="preserve">Impatiens Sun Harmony Deep Pink </t>
  </si>
  <si>
    <t xml:space="preserve">Impatiens Sun Harmony Magenta </t>
  </si>
  <si>
    <t xml:space="preserve">Impatiens Sun Harmony Pink </t>
  </si>
  <si>
    <t xml:space="preserve">Impatiens Sun Harmony Purple </t>
  </si>
  <si>
    <t xml:space="preserve">Impatiens Sun Harmony Red </t>
  </si>
  <si>
    <t xml:space="preserve">Impatiens Sun Harmony Salmon </t>
  </si>
  <si>
    <t xml:space="preserve">Impatiens Sun Harmony Violet </t>
  </si>
  <si>
    <t xml:space="preserve">Impatiens Sun Harmony Vivid Pink </t>
  </si>
  <si>
    <t xml:space="preserve">Impatiens Sun Harmony White </t>
  </si>
  <si>
    <t xml:space="preserve">Impatiens Sunpatiens Best Friends Mix </t>
  </si>
  <si>
    <t xml:space="preserve">Impatiens Sunpatiens Compact </t>
  </si>
  <si>
    <t xml:space="preserve">Impatiens Sunpatiens Compact Blush Pink </t>
  </si>
  <si>
    <t xml:space="preserve">Impatiens Sunpatiens Compact Classic White </t>
  </si>
  <si>
    <t xml:space="preserve">Impatiens Sunpatiens Compact Coral Pink </t>
  </si>
  <si>
    <t xml:space="preserve">Impatiens Sunpatiens Compact Deep Red </t>
  </si>
  <si>
    <t xml:space="preserve">Impatiens Sunpatiens Compact Deep Rose </t>
  </si>
  <si>
    <t xml:space="preserve">Impatiens Sunpatiens Compact Electric Orange </t>
  </si>
  <si>
    <t xml:space="preserve">Impatiens Sunpatiens Compact Fire Red </t>
  </si>
  <si>
    <t xml:space="preserve">Impatiens Sunpatiens Compact Happy Days Mix </t>
  </si>
  <si>
    <t xml:space="preserve">Impatiens Sunpatiens Compact Hawaiian Sunset Mix </t>
  </si>
  <si>
    <t xml:space="preserve">Impatiens Sunpatiens Compact Hot Coral </t>
  </si>
  <si>
    <t xml:space="preserve">Impatiens Sunpatiens Compact Hot Pink </t>
  </si>
  <si>
    <t xml:space="preserve">Impatiens Sunpatiens Compact Lavender </t>
  </si>
  <si>
    <t xml:space="preserve">Impatiens Sunpatiens Compact Lavender Splash </t>
  </si>
  <si>
    <t xml:space="preserve">Impatiens Sunpatiens Compact Lilac </t>
  </si>
  <si>
    <t xml:space="preserve">Impatiens Sunpatiens Compact Lilac Improved </t>
  </si>
  <si>
    <t xml:space="preserve">Impatiens Sunpatiens Compact Neon Pink </t>
  </si>
  <si>
    <t xml:space="preserve">Impatiens Sunpatiens Compact Orange </t>
  </si>
  <si>
    <t xml:space="preserve">Impatiens Sunpatiens Compact Orchid </t>
  </si>
  <si>
    <t xml:space="preserve">Impatiens Sunpatiens Compact Orchid Blush </t>
  </si>
  <si>
    <t xml:space="preserve">Impatiens Sunpatiens Compact Pink </t>
  </si>
  <si>
    <t xml:space="preserve">Impatiens Sunpatiens Compact Pink Candy </t>
  </si>
  <si>
    <t xml:space="preserve">Impatiens Sunpatiens Compact Purple </t>
  </si>
  <si>
    <t xml:space="preserve">Impatiens Sunpatiens Compact Purple Candy </t>
  </si>
  <si>
    <t xml:space="preserve">Impatiens Sunpatiens Compact Red </t>
  </si>
  <si>
    <t xml:space="preserve">Impatiens Sunpatiens Compact Red Candy </t>
  </si>
  <si>
    <t xml:space="preserve">Impatiens Sunpatiens Compact Rose Glow </t>
  </si>
  <si>
    <t xml:space="preserve">Impatiens Sunpatiens Compact Royal Magenta </t>
  </si>
  <si>
    <t xml:space="preserve">Impatiens Sunpatiens Compact Tropical Rose </t>
  </si>
  <si>
    <t xml:space="preserve">Impatiens Sunpatiens Compact White </t>
  </si>
  <si>
    <t xml:space="preserve">Impatiens Sunpatiens Desert Sunset Mix </t>
  </si>
  <si>
    <t xml:space="preserve">Impatiens Sunpatiens Kissn Cousins Mix </t>
  </si>
  <si>
    <t xml:space="preserve">Impatiens Sunpatiens Summer Salsa Mix </t>
  </si>
  <si>
    <t xml:space="preserve">Impatiens Sunpatiens Vigorous </t>
  </si>
  <si>
    <t xml:space="preserve">Impatiens Sunpatiens Vigorous Clear White </t>
  </si>
  <si>
    <t xml:space="preserve">Impatiens Sunpatiens Vigorous Corona </t>
  </si>
  <si>
    <t xml:space="preserve">Impatiens Sunpatiens Vigorous Lavender Splash </t>
  </si>
  <si>
    <t xml:space="preserve">Impatiens Sunpatiens Vigorous Orange Improved </t>
  </si>
  <si>
    <t xml:space="preserve">Impatiens Sunpatiens Vigorous Orchid </t>
  </si>
  <si>
    <t xml:space="preserve">Impatiens Sunpatiens Vigorous Peach Candy </t>
  </si>
  <si>
    <t xml:space="preserve">Impatiens Sunpatiens Vigorous Pink Kiss </t>
  </si>
  <si>
    <t xml:space="preserve">Impatiens Sunpatiens Vigorous Pretty Pink </t>
  </si>
  <si>
    <t xml:space="preserve">Impatiens Sunpatiens Vigorous Purple </t>
  </si>
  <si>
    <t xml:space="preserve">Impatiens Sunpatiens Vigorous Red </t>
  </si>
  <si>
    <t xml:space="preserve">Impatiens Sunpatiens Vigorous Rose Pink </t>
  </si>
  <si>
    <t xml:space="preserve">Impatiens Sunpatiens Vigorous Shell Pink </t>
  </si>
  <si>
    <t xml:space="preserve">Impatiens Sunpatiens Vigorous Sweetheart White </t>
  </si>
  <si>
    <t xml:space="preserve">Impatiens Sunpatiens Vigorous Tropical Orange Improved </t>
  </si>
  <si>
    <t xml:space="preserve">Impatiens Sunpatiens Vigorous Tropical Salmon </t>
  </si>
  <si>
    <t xml:space="preserve">Impatiens Sunpatiens Vigorous Tropical White </t>
  </si>
  <si>
    <t xml:space="preserve">Impatiens Sunpatiens Vigorous White Improved </t>
  </si>
  <si>
    <t xml:space="preserve">Impatiens Super Elfin Apricot </t>
  </si>
  <si>
    <t xml:space="preserve">Impatiens Super Elfin Blush </t>
  </si>
  <si>
    <t xml:space="preserve">Impatiens Super Elfin Bright Orange </t>
  </si>
  <si>
    <t xml:space="preserve">Impatiens Super Elfin Cha-Cha Mix </t>
  </si>
  <si>
    <t xml:space="preserve">Impatiens Super Elfin Lavender </t>
  </si>
  <si>
    <t xml:space="preserve">Impatiens Super Elfin Light Pink </t>
  </si>
  <si>
    <t xml:space="preserve">Impatiens Super Elfin Lipstick </t>
  </si>
  <si>
    <t xml:space="preserve">Impatiens Super Elfin Melon </t>
  </si>
  <si>
    <t xml:space="preserve">Impatiens Super Elfin Mix </t>
  </si>
  <si>
    <t xml:space="preserve">Impatiens Super Elfin Paradise Mix </t>
  </si>
  <si>
    <t xml:space="preserve">Impatiens Super Elfin Parfait Mix </t>
  </si>
  <si>
    <t xml:space="preserve">Impatiens Super Elfin Pastel Mix </t>
  </si>
  <si>
    <t xml:space="preserve">Impatiens Super Elfin Ruby </t>
  </si>
  <si>
    <t xml:space="preserve">Impatiens Super Elfin Samba Mix </t>
  </si>
  <si>
    <t xml:space="preserve">Impatiens Super Elfin Seaside Mix </t>
  </si>
  <si>
    <t xml:space="preserve">Impatiens Super Elfin Sedona Mix </t>
  </si>
  <si>
    <t xml:space="preserve">Impatiens Super Elfin Splish Splash Mix </t>
  </si>
  <si>
    <t xml:space="preserve">Impatiens Super Elfin Starburst Mix </t>
  </si>
  <si>
    <t xml:space="preserve">Impatiens Super Elfin Xp Blue Pearl </t>
  </si>
  <si>
    <t xml:space="preserve">Impatiens Super Elfin Xp Bold Mix </t>
  </si>
  <si>
    <t xml:space="preserve">Impatiens Super Elfin Xp Clear Mix </t>
  </si>
  <si>
    <t xml:space="preserve">Impatiens Super Elfin Xp Coral </t>
  </si>
  <si>
    <t xml:space="preserve">Impatiens Super Elfin Xp Deep Pink </t>
  </si>
  <si>
    <t xml:space="preserve">Impatiens Super Elfin Xp Hot Mix </t>
  </si>
  <si>
    <t xml:space="preserve">Impatiens Super Elfin Xp Lilac </t>
  </si>
  <si>
    <t xml:space="preserve">Impatiens Super Elfin Xp Pink </t>
  </si>
  <si>
    <t xml:space="preserve">Impatiens Super Elfin Xp Punch </t>
  </si>
  <si>
    <t xml:space="preserve">Impatiens Super Elfin Xp Red </t>
  </si>
  <si>
    <t xml:space="preserve">Impatiens Super Elfin Xp Red Starburst </t>
  </si>
  <si>
    <t xml:space="preserve">Impatiens Super Elfin Xp Red White Mix </t>
  </si>
  <si>
    <t xml:space="preserve">Impatiens Super Elfin Xp Rose </t>
  </si>
  <si>
    <t xml:space="preserve">Impatiens Super Elfin Xp Salmon </t>
  </si>
  <si>
    <t xml:space="preserve">Impatiens Super Elfin Xp Salmon Splash </t>
  </si>
  <si>
    <t xml:space="preserve">Impatiens Super Elfin Xp Scarlet </t>
  </si>
  <si>
    <t xml:space="preserve">Impatiens Super Elfin Xp Violet </t>
  </si>
  <si>
    <t xml:space="preserve">Impatiens Super Elfin Xp Violet Starburst </t>
  </si>
  <si>
    <t xml:space="preserve">Impatiens Super Elfin Xp White </t>
  </si>
  <si>
    <t xml:space="preserve">Impatiens Super Sonic Flame </t>
  </si>
  <si>
    <t xml:space="preserve">Impatiens Super Sonic Hot Pink </t>
  </si>
  <si>
    <t xml:space="preserve">Impatiens Super Sonic Lavender </t>
  </si>
  <si>
    <t xml:space="preserve">Impatiens Super Sonic Lilac </t>
  </si>
  <si>
    <t xml:space="preserve">Impatiens Super Sonic Orange Ice </t>
  </si>
  <si>
    <t xml:space="preserve">Impatiens Super Sonic Pink </t>
  </si>
  <si>
    <t xml:space="preserve">Impatiens Super Sonic Purple </t>
  </si>
  <si>
    <t xml:space="preserve">Impatiens Super Sonic Red </t>
  </si>
  <si>
    <t xml:space="preserve">Impatiens Super Sonic Sweet Cherry </t>
  </si>
  <si>
    <t xml:space="preserve">Impatiens Super Sonic White </t>
  </si>
  <si>
    <t xml:space="preserve">Impatiens Swirl Mix </t>
  </si>
  <si>
    <t xml:space="preserve">Impatiens Tempo Butterfly Mix </t>
  </si>
  <si>
    <t xml:space="preserve">Impatiens Tempo Cancun Mix </t>
  </si>
  <si>
    <t xml:space="preserve">Impatiens Tempo Crystal Mix </t>
  </si>
  <si>
    <t xml:space="preserve">Impatiens Tempo Mix </t>
  </si>
  <si>
    <t xml:space="preserve">Impatiens Tempo Pastel Mix </t>
  </si>
  <si>
    <t xml:space="preserve">Impatiens Tempo Salsa Mix </t>
  </si>
  <si>
    <t xml:space="preserve">Impatiens Tempo Wedgwood Mix </t>
  </si>
  <si>
    <t xml:space="preserve">Impatiens Tumbler Mix </t>
  </si>
  <si>
    <t xml:space="preserve">Impatiens Tumbler Rose </t>
  </si>
  <si>
    <t xml:space="preserve">Impatiens Victorian Rose </t>
  </si>
  <si>
    <t xml:space="preserve">Impatiens Violet </t>
  </si>
  <si>
    <t xml:space="preserve">Impatiens Voodoo Mix </t>
  </si>
  <si>
    <t xml:space="preserve">Impatiens White </t>
  </si>
  <si>
    <t xml:space="preserve">Impatiens Xtreme Bright Eye </t>
  </si>
  <si>
    <t xml:space="preserve">Impatiens Xtreme Bright Rose </t>
  </si>
  <si>
    <t xml:space="preserve">Impatiens Xtreme Hot! Mix </t>
  </si>
  <si>
    <t xml:space="preserve">Impatiens Xtreme Lavender </t>
  </si>
  <si>
    <t xml:space="preserve">Impatiens Xtreme Lilac </t>
  </si>
  <si>
    <t xml:space="preserve">Impatiens Xtreme Little Gem Mix </t>
  </si>
  <si>
    <t xml:space="preserve">Impatiens Xtreme Mix </t>
  </si>
  <si>
    <t xml:space="preserve">Impatiens Xtreme Orange </t>
  </si>
  <si>
    <t xml:space="preserve">Impatiens Xtreme Pastel Mix </t>
  </si>
  <si>
    <t xml:space="preserve">Impatiens Xtreme Pink </t>
  </si>
  <si>
    <t xml:space="preserve">Impatiens Xtreme Red </t>
  </si>
  <si>
    <t xml:space="preserve">Impatiens Xtreme Rose </t>
  </si>
  <si>
    <t xml:space="preserve">Impatiens Xtreme Salmon </t>
  </si>
  <si>
    <t xml:space="preserve">Impatiens Xtreme Sapphire Mix </t>
  </si>
  <si>
    <t xml:space="preserve">Impatiens Xtreme Scarlet </t>
  </si>
  <si>
    <t xml:space="preserve">Impatiens Xtreme Tango Mix </t>
  </si>
  <si>
    <t xml:space="preserve">Impatiens Xtreme Utopia Mix </t>
  </si>
  <si>
    <t xml:space="preserve">Impatiens Xtreme Violet </t>
  </si>
  <si>
    <t xml:space="preserve">Impatiens Xtreme White </t>
  </si>
  <si>
    <t xml:space="preserve">Imperata Red Baron </t>
  </si>
  <si>
    <t xml:space="preserve">Indian Mint Indian Mint </t>
  </si>
  <si>
    <t xml:space="preserve">Ipomoea Ace Of Spades </t>
  </si>
  <si>
    <t xml:space="preserve">Ipomoea Black </t>
  </si>
  <si>
    <t xml:space="preserve">Ipomoea Black Ace </t>
  </si>
  <si>
    <t xml:space="preserve">Ipomoea Blackie </t>
  </si>
  <si>
    <t xml:space="preserve">Ipomoea Bright Ideas Black </t>
  </si>
  <si>
    <t xml:space="preserve">Ipomoea Bright Ideas Cordate Black </t>
  </si>
  <si>
    <t xml:space="preserve">Ipomoea Bright Ideas Cordate Lime </t>
  </si>
  <si>
    <t xml:space="preserve">Ipomoea Bright Ideas Cordate Rusty </t>
  </si>
  <si>
    <t xml:space="preserve">Ipomoea Bright Ideas Lime </t>
  </si>
  <si>
    <t xml:space="preserve">Ipomoea Bright Ideas Rusty Red </t>
  </si>
  <si>
    <t xml:space="preserve">Ipomoea Bronze </t>
  </si>
  <si>
    <t xml:space="preserve">Ipomoea Chartreuse </t>
  </si>
  <si>
    <t xml:space="preserve">Ipomoea Desana Bronze </t>
  </si>
  <si>
    <t xml:space="preserve">Ipomoea Desana Lime </t>
  </si>
  <si>
    <t xml:space="preserve">Ipomoea Dwarf Marguerite </t>
  </si>
  <si>
    <t xml:space="preserve">Ipomoea Goldfinger </t>
  </si>
  <si>
    <t xml:space="preserve">Ipomoea Margarita </t>
  </si>
  <si>
    <t xml:space="preserve">Ipomoea Marguerite </t>
  </si>
  <si>
    <t xml:space="preserve">Ipomoea Sweet Georgia Black Maple </t>
  </si>
  <si>
    <t xml:space="preserve">Ipomoea Sweet Georgia Bronze </t>
  </si>
  <si>
    <t xml:space="preserve">Ipomoea Sweet Georgia Deep Purple </t>
  </si>
  <si>
    <t xml:space="preserve">Ipomoea Sweet Georgia Fine Burgundy </t>
  </si>
  <si>
    <t xml:space="preserve">Ipomoea Sweet Georgia Fine Lime </t>
  </si>
  <si>
    <t xml:space="preserve">Ipomoea Sweet Georgia Green Splash </t>
  </si>
  <si>
    <t xml:space="preserve">Ipomoea Sweet Georgia Heart Chestnut </t>
  </si>
  <si>
    <t xml:space="preserve">Ipomoea Sweet Georgia Heart Light Green </t>
  </si>
  <si>
    <t xml:space="preserve">Ipomoea Sweet Georgia Heart Purple </t>
  </si>
  <si>
    <t xml:space="preserve">Ipomoea Sweet Georgia Heart Red </t>
  </si>
  <si>
    <t xml:space="preserve">Ipomoea Sweet Georgia Light Green </t>
  </si>
  <si>
    <t>Ipomoea Sweet Georgia Pulse Black Ipomoea</t>
  </si>
  <si>
    <t xml:space="preserve">Ipomoea Tricolor </t>
  </si>
  <si>
    <t xml:space="preserve">Iresine Aureo Lime Green </t>
  </si>
  <si>
    <t xml:space="preserve">Iresine Brilliantissima </t>
  </si>
  <si>
    <t xml:space="preserve">Iresine Purple Lady </t>
  </si>
  <si>
    <t xml:space="preserve">Iresine Red </t>
  </si>
  <si>
    <t xml:space="preserve">Iris Albo-Variegata </t>
  </si>
  <si>
    <t xml:space="preserve">Iris Astra Girl </t>
  </si>
  <si>
    <t xml:space="preserve">Iris Aureo-Variegata </t>
  </si>
  <si>
    <t xml:space="preserve">Iris Bella Vee </t>
  </si>
  <si>
    <t xml:space="preserve">Iris Best Bet </t>
  </si>
  <si>
    <t xml:space="preserve">Iris Beverly Sills </t>
  </si>
  <si>
    <t xml:space="preserve">Iris Black Gamecock </t>
  </si>
  <si>
    <t xml:space="preserve">Iris Butter And Sugar </t>
  </si>
  <si>
    <t xml:space="preserve">Iris Caesars Brother </t>
  </si>
  <si>
    <t xml:space="preserve">Iris Colonel Mustard </t>
  </si>
  <si>
    <t xml:space="preserve">Iris Concord Crush </t>
  </si>
  <si>
    <t xml:space="preserve">Iris Contrast In Styles </t>
  </si>
  <si>
    <t xml:space="preserve">Iris Côte Dazure </t>
  </si>
  <si>
    <t xml:space="preserve">Iris Darling </t>
  </si>
  <si>
    <t xml:space="preserve">Iris Dinner Plate Carrot Cake </t>
  </si>
  <si>
    <t xml:space="preserve">Iris Dinner Plate Cheesecake </t>
  </si>
  <si>
    <t xml:space="preserve">Iris Dinner Plate Cupcake </t>
  </si>
  <si>
    <t xml:space="preserve">Iris Dinner Plate Ice Cream </t>
  </si>
  <si>
    <t xml:space="preserve">Iris Dinner Plate Jell-O </t>
  </si>
  <si>
    <t xml:space="preserve">Iris Dinner Plate Sundae </t>
  </si>
  <si>
    <t xml:space="preserve">Iris Don En Donna </t>
  </si>
  <si>
    <t xml:space="preserve">Iris Eramosa Skies </t>
  </si>
  <si>
    <t xml:space="preserve">Iris Firebreather </t>
  </si>
  <si>
    <t xml:space="preserve">Iris Fringe Of Gold </t>
  </si>
  <si>
    <t xml:space="preserve">Iris Gerald Darby </t>
  </si>
  <si>
    <t xml:space="preserve">Iris Harvest Of Memories </t>
  </si>
  <si>
    <t xml:space="preserve">Iris Hemstitched </t>
  </si>
  <si>
    <t xml:space="preserve">Iris I See Stars </t>
  </si>
  <si>
    <t xml:space="preserve">Iris Ice And Indigo </t>
  </si>
  <si>
    <t xml:space="preserve">Iris Immortality </t>
  </si>
  <si>
    <t xml:space="preserve">Iris Jurassic Park </t>
  </si>
  <si>
    <t xml:space="preserve">Iris Lady In Waiting </t>
  </si>
  <si>
    <t xml:space="preserve">Iris Lenora Pearl </t>
  </si>
  <si>
    <t xml:space="preserve">Iris Mary Frances </t>
  </si>
  <si>
    <t xml:space="preserve">Iris Peacock Butterfly Black Joker </t>
  </si>
  <si>
    <t xml:space="preserve">Iris Peacock Butterfly Ginger Twist </t>
  </si>
  <si>
    <t xml:space="preserve">Iris Peacock Butterfly Miss Apple </t>
  </si>
  <si>
    <t xml:space="preserve">Iris Peacock Butterfly Painted Woman </t>
  </si>
  <si>
    <t xml:space="preserve">Iris Peacock Butterfly Tipped In Blue </t>
  </si>
  <si>
    <t xml:space="preserve">Iris Peacock Butterfly Uncorked </t>
  </si>
  <si>
    <t xml:space="preserve">Iris Peacock Butterflycharming Billy </t>
  </si>
  <si>
    <t xml:space="preserve">Iris Petite Monet </t>
  </si>
  <si>
    <t xml:space="preserve">Iris Precious Little Pink </t>
  </si>
  <si>
    <t xml:space="preserve">Iris Ranman </t>
  </si>
  <si>
    <t xml:space="preserve">Iris Ruffled Velvet </t>
  </si>
  <si>
    <t xml:space="preserve">Iris Sensation </t>
  </si>
  <si>
    <t xml:space="preserve">Iris Smart </t>
  </si>
  <si>
    <t xml:space="preserve">Iris Snow Queen </t>
  </si>
  <si>
    <t xml:space="preserve">Iris Speeding Again </t>
  </si>
  <si>
    <t xml:space="preserve">Iris Superstition </t>
  </si>
  <si>
    <t xml:space="preserve">Iris Surprise Blue </t>
  </si>
  <si>
    <t xml:space="preserve">Iris Swans In Flight </t>
  </si>
  <si>
    <t xml:space="preserve">Iris Variegata </t>
  </si>
  <si>
    <t xml:space="preserve">Iris Variegata Reginae </t>
  </si>
  <si>
    <t xml:space="preserve">Iris Violet Turner </t>
  </si>
  <si>
    <t xml:space="preserve">Iris War Chief </t>
  </si>
  <si>
    <t xml:space="preserve">Iris Willamette Mist </t>
  </si>
  <si>
    <t xml:space="preserve">Iris Yellowtail </t>
  </si>
  <si>
    <t xml:space="preserve">Isolepis Colorgrass Live Wire </t>
  </si>
  <si>
    <t xml:space="preserve">Isotoma Bottle Rocket Blue </t>
  </si>
  <si>
    <t xml:space="preserve">Isotoma Bottle Rocket Pink </t>
  </si>
  <si>
    <t xml:space="preserve">Isotoma Fizz N Pop Glowing Violet </t>
  </si>
  <si>
    <t xml:space="preserve">Isotoma Fizz N Pop Pretty In Pink </t>
  </si>
  <si>
    <t xml:space="preserve">Jamesbrittenia Goldstar </t>
  </si>
  <si>
    <t xml:space="preserve">Jamesbrittenia Stardom Goldstar </t>
  </si>
  <si>
    <t xml:space="preserve">Jamesbrittenia Stardom Pink </t>
  </si>
  <si>
    <t xml:space="preserve">Jamesbrittenia Stardom Purple </t>
  </si>
  <si>
    <t xml:space="preserve">Jamesbrittenia Stardom White Fusion </t>
  </si>
  <si>
    <t xml:space="preserve">Japanese Greens Mizuna Early </t>
  </si>
  <si>
    <t xml:space="preserve">Juncus Big Twister </t>
  </si>
  <si>
    <t xml:space="preserve">Juncus Colorgrass Blue Arrows </t>
  </si>
  <si>
    <t xml:space="preserve">Juncus Colorgrass Blue Dart </t>
  </si>
  <si>
    <t xml:space="preserve">Juncus Colorgrass Javelin </t>
  </si>
  <si>
    <t xml:space="preserve">Juncus Colorgrass Twister </t>
  </si>
  <si>
    <t xml:space="preserve">Juncus Spiralis </t>
  </si>
  <si>
    <t xml:space="preserve">Juncus Twisted Arrows </t>
  </si>
  <si>
    <t xml:space="preserve">Juncus Twisted Dart </t>
  </si>
  <si>
    <t xml:space="preserve">Kalanchoe Low Maintenance Succulent </t>
  </si>
  <si>
    <t xml:space="preserve">Kalanchoe Silver Gray </t>
  </si>
  <si>
    <t xml:space="preserve">Kale Blue Ridge </t>
  </si>
  <si>
    <t xml:space="preserve">Kale Curly </t>
  </si>
  <si>
    <t xml:space="preserve">Kale Dinosaur </t>
  </si>
  <si>
    <t xml:space="preserve">Kale Improved Dwarf Siberian </t>
  </si>
  <si>
    <t xml:space="preserve">Kale Prizm </t>
  </si>
  <si>
    <t xml:space="preserve">Kale Redbor </t>
  </si>
  <si>
    <t xml:space="preserve">Kale Russian Red </t>
  </si>
  <si>
    <t xml:space="preserve">Kale Vates Blue Curled Scotch </t>
  </si>
  <si>
    <t xml:space="preserve">Kale Winterbor </t>
  </si>
  <si>
    <t xml:space="preserve">Kale (Flowering) Coral Prince </t>
  </si>
  <si>
    <t xml:space="preserve">Kale (Flowering) Coral Queen </t>
  </si>
  <si>
    <t xml:space="preserve">Kale (Flowering) Crane Bicolor </t>
  </si>
  <si>
    <t xml:space="preserve">Kale (Flowering) Crane Pink </t>
  </si>
  <si>
    <t xml:space="preserve">Kale (Flowering) Crane Red </t>
  </si>
  <si>
    <t xml:space="preserve">Kale (Flowering) Crane White </t>
  </si>
  <si>
    <t xml:space="preserve">Kale (Flowering) Crystal Deep Red </t>
  </si>
  <si>
    <t xml:space="preserve">Kale (Flowering) Crystal Pink </t>
  </si>
  <si>
    <t xml:space="preserve">Kale (Flowering) Emperor Mix </t>
  </si>
  <si>
    <t xml:space="preserve">Kale (Flowering) Emperor Red </t>
  </si>
  <si>
    <t xml:space="preserve">Kale (Flowering) Emperor White </t>
  </si>
  <si>
    <t xml:space="preserve">Kale (Flowering) Kamome Bright Red </t>
  </si>
  <si>
    <t xml:space="preserve">Kale (Flowering) Kamome Bright White </t>
  </si>
  <si>
    <t xml:space="preserve">Kale (Flowering) Kamome Red </t>
  </si>
  <si>
    <t xml:space="preserve">Kale (Flowering) Kamome White </t>
  </si>
  <si>
    <t xml:space="preserve">Kale (Flowering) Nagoya Mix </t>
  </si>
  <si>
    <t xml:space="preserve">Kale (Flowering) Nagoya Red </t>
  </si>
  <si>
    <t xml:space="preserve">Kale (Flowering) Nagoya Rose </t>
  </si>
  <si>
    <t xml:space="preserve">Kale (Flowering) Nagoya White </t>
  </si>
  <si>
    <t xml:space="preserve">Kale (Flowering) Peacock Red </t>
  </si>
  <si>
    <t xml:space="preserve">Kale (Flowering) Peacock White </t>
  </si>
  <si>
    <t xml:space="preserve">Kale (Flowering) Pigeon Purple </t>
  </si>
  <si>
    <t xml:space="preserve">Kale (Flowering) Pigeon Red </t>
  </si>
  <si>
    <t xml:space="preserve">Kale (Flowering) Pigeon Victoria </t>
  </si>
  <si>
    <t xml:space="preserve">Kale (Flowering) Pigeon White </t>
  </si>
  <si>
    <t xml:space="preserve">Kale (Flowering) Red </t>
  </si>
  <si>
    <t xml:space="preserve">Kale (Flowering) Song Bird Pink </t>
  </si>
  <si>
    <t xml:space="preserve">Kale (Flowering) Song Bird Red </t>
  </si>
  <si>
    <t xml:space="preserve">Kale (Flowering) Song Bird White </t>
  </si>
  <si>
    <t xml:space="preserve">Kale (Ornamental) Bright And Early Mix </t>
  </si>
  <si>
    <t xml:space="preserve">Kale (Ornamental) Bright And Early Pink Bicolor </t>
  </si>
  <si>
    <t xml:space="preserve">Kale (Ornamental) Bright And Early Red </t>
  </si>
  <si>
    <t xml:space="preserve">Kale (Ornamental) Bright And Early White </t>
  </si>
  <si>
    <t xml:space="preserve">Kale (Ornamental) Glamour Red </t>
  </si>
  <si>
    <t xml:space="preserve">Kalimeris Blue Star </t>
  </si>
  <si>
    <t xml:space="preserve">Kniphofia Amazing Fun </t>
  </si>
  <si>
    <t xml:space="preserve">Kniphofia Banana Popsicle </t>
  </si>
  <si>
    <t xml:space="preserve">Kniphofia Bees Lemon </t>
  </si>
  <si>
    <t xml:space="preserve">Kniphofia Fire Dance </t>
  </si>
  <si>
    <t xml:space="preserve">Kniphofia Flamenco </t>
  </si>
  <si>
    <t xml:space="preserve">Kniphofia Glowstick </t>
  </si>
  <si>
    <t xml:space="preserve">Kniphofia Ice Queen </t>
  </si>
  <si>
    <t xml:space="preserve">Kniphofia Mango Popsicle </t>
  </si>
  <si>
    <t xml:space="preserve">Kniphofia Orange Vanilla Popsicle </t>
  </si>
  <si>
    <t xml:space="preserve">Kniphofia Papaya Popsicle </t>
  </si>
  <si>
    <t xml:space="preserve">Kniphofia Pineapple Popsicle </t>
  </si>
  <si>
    <t xml:space="preserve">Kniphofia Poco Citron </t>
  </si>
  <si>
    <t xml:space="preserve">Kniphofia Poco Orange </t>
  </si>
  <si>
    <t xml:space="preserve">Kniphofia Poco Red </t>
  </si>
  <si>
    <t xml:space="preserve">Kniphofia Poco Sunset </t>
  </si>
  <si>
    <t xml:space="preserve">Kniphofia Poco Yellow </t>
  </si>
  <si>
    <t xml:space="preserve">Kniphofia Sunningdale Yellow </t>
  </si>
  <si>
    <t xml:space="preserve">Koeleria Colorgrass Coolio </t>
  </si>
  <si>
    <t xml:space="preserve">Kohlrabi Konan </t>
  </si>
  <si>
    <t xml:space="preserve">Kohlrabi Konstance </t>
  </si>
  <si>
    <t xml:space="preserve">Kohlrabi Kossak </t>
  </si>
  <si>
    <t xml:space="preserve">Kohlrabi Purple </t>
  </si>
  <si>
    <t xml:space="preserve">Kohlrabi Quickstar </t>
  </si>
  <si>
    <t xml:space="preserve">Kohlrabi White </t>
  </si>
  <si>
    <t xml:space="preserve">Lagerstroemia Greatmyrtle Cotton Candy </t>
  </si>
  <si>
    <t xml:space="preserve">Lagerstroemia Greatmyrtle French Vanilla </t>
  </si>
  <si>
    <t xml:space="preserve">Lagerstroemia Greatmyrtle Red Velvet </t>
  </si>
  <si>
    <t xml:space="preserve">Lagerstroemia Greatmyrtlecherry Delight </t>
  </si>
  <si>
    <t xml:space="preserve">Lagurus Bunny </t>
  </si>
  <si>
    <t xml:space="preserve">Lamiastrum Silver Frost </t>
  </si>
  <si>
    <t xml:space="preserve">Lamium Anne Greenaway </t>
  </si>
  <si>
    <t xml:space="preserve">Lamium Aureum </t>
  </si>
  <si>
    <t xml:space="preserve">Lamium Beacon Silver </t>
  </si>
  <si>
    <t xml:space="preserve">Lamium Ghost </t>
  </si>
  <si>
    <t xml:space="preserve">Lamium Golden Anniversary </t>
  </si>
  <si>
    <t xml:space="preserve">Lamium Hermanns Pride </t>
  </si>
  <si>
    <t xml:space="preserve">Lamium Lami Dark Purple </t>
  </si>
  <si>
    <t xml:space="preserve">Lamium Lami Mega Purple </t>
  </si>
  <si>
    <t xml:space="preserve">Lamium Orchid Frost </t>
  </si>
  <si>
    <t xml:space="preserve">Lamium Pink Pewter </t>
  </si>
  <si>
    <t xml:space="preserve">Lamium Purple Dragon </t>
  </si>
  <si>
    <t xml:space="preserve">Lamium Red Nancy </t>
  </si>
  <si>
    <t xml:space="preserve">Lamium Shell Pink </t>
  </si>
  <si>
    <t xml:space="preserve">Lamium Variegatum </t>
  </si>
  <si>
    <t xml:space="preserve">Lamium White Nancy </t>
  </si>
  <si>
    <t xml:space="preserve">Lantana Anne Marie </t>
  </si>
  <si>
    <t xml:space="preserve">Lantana Carlos </t>
  </si>
  <si>
    <t xml:space="preserve">Lantana Chapel Hill Gold </t>
  </si>
  <si>
    <t xml:space="preserve">Lantana Chapel Hill Pink Huff </t>
  </si>
  <si>
    <t xml:space="preserve">Lantana Chapel Hill Yellow </t>
  </si>
  <si>
    <t xml:space="preserve">Lantana Compact Yellow </t>
  </si>
  <si>
    <t xml:space="preserve">Lantana Confetti </t>
  </si>
  <si>
    <t xml:space="preserve">Lantana Dallas Red </t>
  </si>
  <si>
    <t xml:space="preserve">Lantana Evita Lemon </t>
  </si>
  <si>
    <t xml:space="preserve">Lantana Evita Orange </t>
  </si>
  <si>
    <t xml:space="preserve">Lantana Evita Pink </t>
  </si>
  <si>
    <t xml:space="preserve">Lantana Evita Red </t>
  </si>
  <si>
    <t xml:space="preserve">Lantana Evita Rose </t>
  </si>
  <si>
    <t xml:space="preserve">Lantana Evita White </t>
  </si>
  <si>
    <t xml:space="preserve">Lantana Evita Yellow </t>
  </si>
  <si>
    <t xml:space="preserve">Lantana Florida Mound Fuchsia </t>
  </si>
  <si>
    <t xml:space="preserve">Lantana Florida Mound Orange </t>
  </si>
  <si>
    <t xml:space="preserve">Lantana Florida Mound Red </t>
  </si>
  <si>
    <t xml:space="preserve">Lantana Fuego Gold </t>
  </si>
  <si>
    <t xml:space="preserve">Lantana Fuego Orange </t>
  </si>
  <si>
    <t xml:space="preserve">Lantana Fuego Pink </t>
  </si>
  <si>
    <t xml:space="preserve">Lantana Fuego Red </t>
  </si>
  <si>
    <t xml:space="preserve">Lantana Fuego Rose </t>
  </si>
  <si>
    <t xml:space="preserve">Lantana Fuego White </t>
  </si>
  <si>
    <t xml:space="preserve">Lantana Gem Citrine </t>
  </si>
  <si>
    <t xml:space="preserve">Lantana Gem Compact Orange Fire </t>
  </si>
  <si>
    <t xml:space="preserve">Lantana Gem Compact Pink Opal </t>
  </si>
  <si>
    <t xml:space="preserve">Lantana Gem Compact Rose Quartz </t>
  </si>
  <si>
    <t xml:space="preserve">Lantana Gem Compact White Sapphire </t>
  </si>
  <si>
    <t xml:space="preserve">Lantana Gem Compact Yellow Diamond </t>
  </si>
  <si>
    <t xml:space="preserve">Lantana Gem Compact Yellow Topaz </t>
  </si>
  <si>
    <t xml:space="preserve">Lantana Gem Diva Pink </t>
  </si>
  <si>
    <t xml:space="preserve">Lantana Gem Gold </t>
  </si>
  <si>
    <t xml:space="preserve">Lantana Gem Lemon Quartz </t>
  </si>
  <si>
    <t xml:space="preserve">Lantana Gem Pearl </t>
  </si>
  <si>
    <t xml:space="preserve">Lantana Gem Pink Opal </t>
  </si>
  <si>
    <t xml:space="preserve">Lantana Gem Red Topaz </t>
  </si>
  <si>
    <t xml:space="preserve">Lantana Gem Ruby </t>
  </si>
  <si>
    <t xml:space="preserve">Lantana Gem White Sapphire </t>
  </si>
  <si>
    <t xml:space="preserve">Lantana Irene </t>
  </si>
  <si>
    <t>Lantana Lavender (Trailing)</t>
  </si>
  <si>
    <t xml:space="preserve">Lantana Lavender </t>
  </si>
  <si>
    <t xml:space="preserve">Lantana Lucky Flame </t>
  </si>
  <si>
    <t xml:space="preserve">Lantana Lucky Pot Of Gold </t>
  </si>
  <si>
    <t xml:space="preserve">Lantana Lucky Sunrise Rose </t>
  </si>
  <si>
    <t xml:space="preserve">Lantana Lucky Yellow </t>
  </si>
  <si>
    <t xml:space="preserve">Lantana Miss Huff </t>
  </si>
  <si>
    <t xml:space="preserve">Lantana New Gold </t>
  </si>
  <si>
    <t xml:space="preserve">Lantana Orange </t>
  </si>
  <si>
    <t xml:space="preserve">Lantana Purple </t>
  </si>
  <si>
    <t xml:space="preserve">Lantana Purple Trailing </t>
  </si>
  <si>
    <t xml:space="preserve">Lantana Radiation </t>
  </si>
  <si>
    <t xml:space="preserve">Lantana Red Spread </t>
  </si>
  <si>
    <t xml:space="preserve">Lantana Samantha </t>
  </si>
  <si>
    <t xml:space="preserve">Lantana Santana Gold </t>
  </si>
  <si>
    <t xml:space="preserve">Lantana Santana Red Orange </t>
  </si>
  <si>
    <t xml:space="preserve">Lantana Sonset </t>
  </si>
  <si>
    <t xml:space="preserve">Lantana Spreading Sunset </t>
  </si>
  <si>
    <t xml:space="preserve">Lantana Sundance Pink </t>
  </si>
  <si>
    <t xml:space="preserve">Lantana Sundance Red </t>
  </si>
  <si>
    <t xml:space="preserve">Lantana Sundance White </t>
  </si>
  <si>
    <t xml:space="preserve">Lantana Sundance Yellow </t>
  </si>
  <si>
    <t xml:space="preserve">Lantana Trailing White </t>
  </si>
  <si>
    <t xml:space="preserve">Lantana Tropic Ara Mix </t>
  </si>
  <si>
    <t xml:space="preserve">Lantana White </t>
  </si>
  <si>
    <t xml:space="preserve">Lantana Yellow </t>
  </si>
  <si>
    <t xml:space="preserve">Laurentia Gemini Blue </t>
  </si>
  <si>
    <t xml:space="preserve">Lavandin Dilly Dilly </t>
  </si>
  <si>
    <t xml:space="preserve">Lavandin Grosso </t>
  </si>
  <si>
    <t xml:space="preserve">Lavatera Twins Hot Pink </t>
  </si>
  <si>
    <t xml:space="preserve">Lavender Anouk </t>
  </si>
  <si>
    <t xml:space="preserve">Lavender Anouk Burgundy </t>
  </si>
  <si>
    <t xml:space="preserve">Lavender Anouk Deep Rose </t>
  </si>
  <si>
    <t xml:space="preserve">Lavender Anouk Doublescape </t>
  </si>
  <si>
    <t xml:space="preserve">Lavender Anouk Purple Flare </t>
  </si>
  <si>
    <t xml:space="preserve">Lavender Anouk Purple Medley </t>
  </si>
  <si>
    <t xml:space="preserve">Lavender Anouk Supreme </t>
  </si>
  <si>
    <t xml:space="preserve">Lavender Anouk White </t>
  </si>
  <si>
    <t xml:space="preserve">Lavender Arctic Snow </t>
  </si>
  <si>
    <t xml:space="preserve">Lavender Aromance Blue </t>
  </si>
  <si>
    <t xml:space="preserve">Lavender Aromance Blue Compact </t>
  </si>
  <si>
    <t xml:space="preserve">Lavender Aromance Blue Improved </t>
  </si>
  <si>
    <t xml:space="preserve">Lavender Aromance White </t>
  </si>
  <si>
    <t xml:space="preserve">Lavender Aromatico Blue </t>
  </si>
  <si>
    <t xml:space="preserve">Lavender Avignon Early Blue </t>
  </si>
  <si>
    <t xml:space="preserve">Lavender Bandera Deep Purple </t>
  </si>
  <si>
    <t xml:space="preserve">Lavender Bandera Deep Rose </t>
  </si>
  <si>
    <t xml:space="preserve">Lavender Bandera Pink </t>
  </si>
  <si>
    <t xml:space="preserve">Lavender Bandera Purple </t>
  </si>
  <si>
    <t xml:space="preserve">Lavender Beezee Dark Blue </t>
  </si>
  <si>
    <t xml:space="preserve">Lavender Big Time Blue </t>
  </si>
  <si>
    <t xml:space="preserve">Lavender Bigfoot </t>
  </si>
  <si>
    <t xml:space="preserve">Lavender Blue Cushion </t>
  </si>
  <si>
    <t xml:space="preserve">Lavender Blue Spear </t>
  </si>
  <si>
    <t xml:space="preserve">Lavender Blueberry Ruffles </t>
  </si>
  <si>
    <t xml:space="preserve">Lavender Bright Luxurious </t>
  </si>
  <si>
    <t xml:space="preserve">Lavender Castillano 2.0 White </t>
  </si>
  <si>
    <t xml:space="preserve">Lavender Castilliano 2.0 Lilac </t>
  </si>
  <si>
    <t xml:space="preserve">Lavender Castilliano 2.0 Rose </t>
  </si>
  <si>
    <t xml:space="preserve">Lavender Chill-Out Blue </t>
  </si>
  <si>
    <t xml:space="preserve">Lavender Double Anouk </t>
  </si>
  <si>
    <t xml:space="preserve">Lavender Dwarf Blue </t>
  </si>
  <si>
    <t xml:space="preserve">Lavender Edelweiss </t>
  </si>
  <si>
    <t xml:space="preserve">Lavender Ellagance Pink </t>
  </si>
  <si>
    <t xml:space="preserve">Lavender Ellagance Purple </t>
  </si>
  <si>
    <t xml:space="preserve">Lavender Ellagance Sky </t>
  </si>
  <si>
    <t xml:space="preserve">Lavender Ellagance Snow </t>
  </si>
  <si>
    <t xml:space="preserve">Lavender Ever Great Blue </t>
  </si>
  <si>
    <t xml:space="preserve">Lavender Exceptional </t>
  </si>
  <si>
    <t xml:space="preserve">Lavender Forever Blue </t>
  </si>
  <si>
    <t xml:space="preserve">Lavender Fred Boutin </t>
  </si>
  <si>
    <t xml:space="preserve">Lavender Goodwin Creek </t>
  </si>
  <si>
    <t xml:space="preserve">Lavender Goodwin Creek Grey </t>
  </si>
  <si>
    <t xml:space="preserve">Lavender Grosso </t>
  </si>
  <si>
    <t xml:space="preserve">Lavender Hidcote </t>
  </si>
  <si>
    <t xml:space="preserve">Lavender Hidcote Blue </t>
  </si>
  <si>
    <t xml:space="preserve">Lavender Imperial Gem </t>
  </si>
  <si>
    <t xml:space="preserve">Lavender Jean Davis </t>
  </si>
  <si>
    <t xml:space="preserve">Lavender Kew Red </t>
  </si>
  <si>
    <t xml:space="preserve">Lavender Lady </t>
  </si>
  <si>
    <t xml:space="preserve">Lavender Lavance </t>
  </si>
  <si>
    <t xml:space="preserve">Lavender Lavance Deep Purple </t>
  </si>
  <si>
    <t xml:space="preserve">Lavender Lavance Purple </t>
  </si>
  <si>
    <t xml:space="preserve">Lavender Laveanna Grand Purple </t>
  </si>
  <si>
    <t xml:space="preserve">Lavender Laveanna Violet </t>
  </si>
  <si>
    <t xml:space="preserve">Lavender Laveanna White Frost </t>
  </si>
  <si>
    <t xml:space="preserve">Lavender Lavenize Elegance </t>
  </si>
  <si>
    <t xml:space="preserve">Lavender Lavenize Fully </t>
  </si>
  <si>
    <t xml:space="preserve">Lavender Lavenize Pom Pom </t>
  </si>
  <si>
    <t xml:space="preserve">Lavender Lavenize Power </t>
  </si>
  <si>
    <t xml:space="preserve">Lavender Lavenize Silver Forever </t>
  </si>
  <si>
    <t xml:space="preserve">Lavender Layla Blue </t>
  </si>
  <si>
    <t xml:space="preserve">Lavender Layla Presto Blue </t>
  </si>
  <si>
    <t xml:space="preserve">Lavender Libelle Compact Blue </t>
  </si>
  <si>
    <t xml:space="preserve">Lavender Libelle Compact Rose </t>
  </si>
  <si>
    <t xml:space="preserve">Lavender Libelle Purple </t>
  </si>
  <si>
    <t xml:space="preserve">Lavender Luxurious </t>
  </si>
  <si>
    <t xml:space="preserve">Lavender Madrid Lavish Pink </t>
  </si>
  <si>
    <t xml:space="preserve">Lavender Madrid Lavish Purple </t>
  </si>
  <si>
    <t xml:space="preserve">Lavender Madrid Magnum Purple </t>
  </si>
  <si>
    <t xml:space="preserve">Lavender Meerlo </t>
  </si>
  <si>
    <t xml:space="preserve">Lavender Melissa Lilac </t>
  </si>
  <si>
    <t xml:space="preserve">Lavender Mini Blue </t>
  </si>
  <si>
    <t xml:space="preserve">Lavender Munstead </t>
  </si>
  <si>
    <t xml:space="preserve">Lavender Munstead Dutch </t>
  </si>
  <si>
    <t xml:space="preserve">Lavender Munstead Hishtils Strain </t>
  </si>
  <si>
    <t xml:space="preserve">Lavender New Madrid Blue </t>
  </si>
  <si>
    <t xml:space="preserve">Lavender New Madrid Purple </t>
  </si>
  <si>
    <t xml:space="preserve">Lavender New Madrid Rose </t>
  </si>
  <si>
    <t xml:space="preserve">Lavender Otto Quast </t>
  </si>
  <si>
    <t xml:space="preserve">Lavender Platinum Blonde </t>
  </si>
  <si>
    <t xml:space="preserve">Lavender Pretty In Pink </t>
  </si>
  <si>
    <t xml:space="preserve">Lavender Primavera </t>
  </si>
  <si>
    <t xml:space="preserve">Lavender Provence </t>
  </si>
  <si>
    <t xml:space="preserve">Lavender Rosea </t>
  </si>
  <si>
    <t>Lavender Royal Anouk Spanish Lavender</t>
  </si>
  <si>
    <t xml:space="preserve">Lavender Scent Blue </t>
  </si>
  <si>
    <t xml:space="preserve">Lavender Scent Blue Early </t>
  </si>
  <si>
    <t xml:space="preserve">Lavender Scent White Early </t>
  </si>
  <si>
    <t xml:space="preserve">Lavender Silver Anouk </t>
  </si>
  <si>
    <t xml:space="preserve">Lavender Silver Blue </t>
  </si>
  <si>
    <t xml:space="preserve">Lavender Silver Sands </t>
  </si>
  <si>
    <t xml:space="preserve">Lavender Superblue </t>
  </si>
  <si>
    <t xml:space="preserve">Lavender Thumbelina Leigh </t>
  </si>
  <si>
    <t xml:space="preserve">Lavender Twickel Purple </t>
  </si>
  <si>
    <t xml:space="preserve">Lavender Vera </t>
  </si>
  <si>
    <t xml:space="preserve">Lavender Vicenza Blue </t>
  </si>
  <si>
    <t xml:space="preserve">Lavender Vintro Blue </t>
  </si>
  <si>
    <t xml:space="preserve">Lavender Vintro Forte Blue </t>
  </si>
  <si>
    <t xml:space="preserve">Lavender Vintro White </t>
  </si>
  <si>
    <t xml:space="preserve">Lemon Balm Limoncello </t>
  </si>
  <si>
    <t xml:space="preserve">Lenten Rose Frostkiss Cherisa </t>
  </si>
  <si>
    <t xml:space="preserve">Lenten Rose Frostkiss Cosmio </t>
  </si>
  <si>
    <t xml:space="preserve">Lettuce 9208 </t>
  </si>
  <si>
    <t xml:space="preserve">Lettuce Bauer </t>
  </si>
  <si>
    <t xml:space="preserve">Lettuce Bibb </t>
  </si>
  <si>
    <t xml:space="preserve">Lettuce Bistro Salad Blend </t>
  </si>
  <si>
    <t xml:space="preserve">Lettuce Black-Seeded Simpson </t>
  </si>
  <si>
    <t xml:space="preserve">Lettuce Buttercrunch </t>
  </si>
  <si>
    <t xml:space="preserve">Lettuce Calmar </t>
  </si>
  <si>
    <t xml:space="preserve">Lettuce Chamisal </t>
  </si>
  <si>
    <t xml:space="preserve">Lettuce Cielo Verde </t>
  </si>
  <si>
    <t xml:space="preserve">Lettuce Esmeralda </t>
  </si>
  <si>
    <t xml:space="preserve">Lettuce Frillice </t>
  </si>
  <si>
    <t xml:space="preserve">Lettuce Gourmet Salad Blend </t>
  </si>
  <si>
    <t xml:space="preserve">Lettuce Grand Rapids </t>
  </si>
  <si>
    <t xml:space="preserve">Lettuce Great Lakes </t>
  </si>
  <si>
    <t xml:space="preserve">Lettuce Green Ice </t>
  </si>
  <si>
    <t xml:space="preserve">Lettuce Green Tiger </t>
  </si>
  <si>
    <t xml:space="preserve">Lettuce Green Towers </t>
  </si>
  <si>
    <t xml:space="preserve">Lettuce Heatmaster </t>
  </si>
  <si>
    <t xml:space="preserve">Lettuce Iceberg </t>
  </si>
  <si>
    <t xml:space="preserve">Lettuce Ithaca </t>
  </si>
  <si>
    <t xml:space="preserve">Lettuce Kremlin </t>
  </si>
  <si>
    <t xml:space="preserve">Lettuce Lollo Rossa Atsina </t>
  </si>
  <si>
    <t xml:space="preserve">Lettuce Luna </t>
  </si>
  <si>
    <t xml:space="preserve">Lettuce Meridian </t>
  </si>
  <si>
    <t xml:space="preserve">Lettuce Mild Mesclun Mix </t>
  </si>
  <si>
    <t xml:space="preserve">Lettuce Monterra </t>
  </si>
  <si>
    <t xml:space="preserve">Lettuce Nevada </t>
  </si>
  <si>
    <t xml:space="preserve">Lettuce Omega 42 </t>
  </si>
  <si>
    <t xml:space="preserve">Lettuce Parris Island </t>
  </si>
  <si>
    <t xml:space="preserve">Lettuce Portola </t>
  </si>
  <si>
    <t xml:space="preserve">Lettuce Raider </t>
  </si>
  <si>
    <t xml:space="preserve">Lettuce Red Dragon </t>
  </si>
  <si>
    <t xml:space="preserve">Lettuce Red Romaine </t>
  </si>
  <si>
    <t xml:space="preserve">Lettuce Red Sails </t>
  </si>
  <si>
    <t xml:space="preserve">Lettuce Red Tide </t>
  </si>
  <si>
    <t xml:space="preserve">Lettuce Regency 3.0 </t>
  </si>
  <si>
    <t xml:space="preserve">Lettuce Rl2211 </t>
  </si>
  <si>
    <t xml:space="preserve">Lettuce Romaine </t>
  </si>
  <si>
    <t xml:space="preserve">Lettuce Royal Oak Leaf </t>
  </si>
  <si>
    <t xml:space="preserve">Lettuce Royal Red </t>
  </si>
  <si>
    <t xml:space="preserve">Lettuce Ruby </t>
  </si>
  <si>
    <t xml:space="preserve">Lettuce Ruby Red </t>
  </si>
  <si>
    <t xml:space="preserve">Lettuce Salad Bowl </t>
  </si>
  <si>
    <t xml:space="preserve">Lettuce Salad Bowl Red </t>
  </si>
  <si>
    <t xml:space="preserve">Lettuce Saratoga </t>
  </si>
  <si>
    <t xml:space="preserve">Lettuce Simply Salad Alfresco Mix </t>
  </si>
  <si>
    <t xml:space="preserve">Lettuce Simply Salad City Garden Mix </t>
  </si>
  <si>
    <t xml:space="preserve">Lettuce Simply Salad Global Gourmet Mix </t>
  </si>
  <si>
    <t xml:space="preserve">Lettuce Simply Salad Kale Storm Mix </t>
  </si>
  <si>
    <t xml:space="preserve">Lettuce Simply Salad Summer Picnic Mix </t>
  </si>
  <si>
    <t xml:space="preserve">Lettuce Simply Salad Wonder Wok Mix </t>
  </si>
  <si>
    <t xml:space="preserve">Lettuce Simpson Elite </t>
  </si>
  <si>
    <t xml:space="preserve">Lettuce Summertime </t>
  </si>
  <si>
    <t xml:space="preserve">Lettuce Tangy Mesclun Mix </t>
  </si>
  <si>
    <t xml:space="preserve">Lettuce Tom Thumb </t>
  </si>
  <si>
    <t xml:space="preserve">Lettuce Vulcan </t>
  </si>
  <si>
    <t xml:space="preserve">Lettuce Zorro </t>
  </si>
  <si>
    <t xml:space="preserve">Leucadendron Royal Hawaiian Hawaii Magic </t>
  </si>
  <si>
    <t xml:space="preserve">Leucadendron Royal Hawaiian Hawaii Sunrise </t>
  </si>
  <si>
    <t xml:space="preserve">Leucanthemum Adorable </t>
  </si>
  <si>
    <t xml:space="preserve">Leucanthemum Alaska </t>
  </si>
  <si>
    <t xml:space="preserve">Leucanthemum Angel Daisy </t>
  </si>
  <si>
    <t xml:space="preserve">Leucanthemum Becky </t>
  </si>
  <si>
    <t xml:space="preserve">Leucanthemum Belgian Lace </t>
  </si>
  <si>
    <t xml:space="preserve">Leucanthemum Betsy </t>
  </si>
  <si>
    <t xml:space="preserve">Leucanthemum Brightside </t>
  </si>
  <si>
    <t xml:space="preserve">Leucanthemum Carpet Angel Daisy </t>
  </si>
  <si>
    <t xml:space="preserve">Leucanthemum Coconut </t>
  </si>
  <si>
    <t xml:space="preserve">Leucanthemum Crazy Daisy </t>
  </si>
  <si>
    <t xml:space="preserve">Leucanthemum Darling Daisy </t>
  </si>
  <si>
    <t xml:space="preserve">Leucanthemum Darling Daisy Supreme </t>
  </si>
  <si>
    <t xml:space="preserve">Leucanthemum Double Darling Daisy </t>
  </si>
  <si>
    <t xml:space="preserve">Leucanthemum Flowerpower </t>
  </si>
  <si>
    <t xml:space="preserve">Leucanthemum Freak! </t>
  </si>
  <si>
    <t xml:space="preserve">Leucanthemum Goldfinch </t>
  </si>
  <si>
    <t xml:space="preserve">Leucanthemum Ice Cream Dream </t>
  </si>
  <si>
    <t xml:space="preserve">Leucanthemum Kilimanjaro </t>
  </si>
  <si>
    <t xml:space="preserve">Leucanthemum Lemon Puff </t>
  </si>
  <si>
    <t xml:space="preserve">Leucanthemum Lucille Chic </t>
  </si>
  <si>
    <t xml:space="preserve">Leucanthemum Lucille Grace </t>
  </si>
  <si>
    <t xml:space="preserve">Leucanthemum Lucille White </t>
  </si>
  <si>
    <t xml:space="preserve">Leucanthemum Luna </t>
  </si>
  <si>
    <t xml:space="preserve">Leucanthemum Macaroon </t>
  </si>
  <si>
    <t xml:space="preserve">Leucanthemum Madonna </t>
  </si>
  <si>
    <t xml:space="preserve">Leucanthemum Mt. Hood </t>
  </si>
  <si>
    <t xml:space="preserve">Leucanthemum Real Charmer </t>
  </si>
  <si>
    <t xml:space="preserve">Leucanthemum Real Dream </t>
  </si>
  <si>
    <t xml:space="preserve">Leucanthemum Real Galaxy </t>
  </si>
  <si>
    <t xml:space="preserve">Leucanthemum Real Glory </t>
  </si>
  <si>
    <t xml:space="preserve">Leucanthemum Real Neat </t>
  </si>
  <si>
    <t xml:space="preserve">Leucanthemum Real Sunbeam </t>
  </si>
  <si>
    <t xml:space="preserve">Leucanthemum Realflor Mc Real Snowball </t>
  </si>
  <si>
    <t xml:space="preserve">Leucanthemum Realflor Real Comet </t>
  </si>
  <si>
    <t xml:space="preserve">Leucanthemum Realflor Real Snowball </t>
  </si>
  <si>
    <t xml:space="preserve">Leucanthemum Sante </t>
  </si>
  <si>
    <t xml:space="preserve">Leucanthemum Seventh Heaven </t>
  </si>
  <si>
    <t xml:space="preserve">Leucanthemum Shortstop </t>
  </si>
  <si>
    <t xml:space="preserve">Leucanthemum Silver Princess </t>
  </si>
  <si>
    <t xml:space="preserve">Leucanthemum Snow Lady </t>
  </si>
  <si>
    <t xml:space="preserve">Leucanthemum Snowcap </t>
  </si>
  <si>
    <t xml:space="preserve">Leucanthemum Spoonful Of Sugar </t>
  </si>
  <si>
    <t xml:space="preserve">Leucanthemum Sunshine Freak! </t>
  </si>
  <si>
    <t xml:space="preserve">Leucanthemum Sweet Daisy Christine </t>
  </si>
  <si>
    <t xml:space="preserve">Leucanthemum Sweet Daisy Jane </t>
  </si>
  <si>
    <t xml:space="preserve">Leucanthemum Victorian Secret </t>
  </si>
  <si>
    <t xml:space="preserve">Leucanthemum Western Star Gemini </t>
  </si>
  <si>
    <t xml:space="preserve">Leucanthemum Western Star Libra </t>
  </si>
  <si>
    <t xml:space="preserve">Leucanthemum Western Star Pisces </t>
  </si>
  <si>
    <t xml:space="preserve">Leucanthemum Western Star Taurus </t>
  </si>
  <si>
    <t xml:space="preserve">Leucanthemum Whisker White </t>
  </si>
  <si>
    <t xml:space="preserve">Leucanthemum White Breeze </t>
  </si>
  <si>
    <t xml:space="preserve">Leucanthemum White Knight </t>
  </si>
  <si>
    <t xml:space="preserve">Leucanthemum White Mountain </t>
  </si>
  <si>
    <t xml:space="preserve">Leucanthemum Whitecap </t>
  </si>
  <si>
    <t xml:space="preserve">Leucanthemum Whoops-A-Daisy </t>
  </si>
  <si>
    <t xml:space="preserve">Lewisia Elise </t>
  </si>
  <si>
    <t xml:space="preserve">Lewisia Elise Ultra Violet </t>
  </si>
  <si>
    <t xml:space="preserve">Lewisia Little Tutti Frutti </t>
  </si>
  <si>
    <t xml:space="preserve">Liatris Alba </t>
  </si>
  <si>
    <t xml:space="preserve">Liatris Floristan Violet </t>
  </si>
  <si>
    <t xml:space="preserve">Liatris Floristan White </t>
  </si>
  <si>
    <t xml:space="preserve">Liatris Kobold </t>
  </si>
  <si>
    <t xml:space="preserve">Ligularia Bbq Banana </t>
  </si>
  <si>
    <t xml:space="preserve">Ligularia Britt-Marie Crawford </t>
  </si>
  <si>
    <t xml:space="preserve">Ligularia Desdemona </t>
  </si>
  <si>
    <t xml:space="preserve">Ligularia Little Rocket </t>
  </si>
  <si>
    <t xml:space="preserve">Ligularia Othello </t>
  </si>
  <si>
    <t xml:space="preserve">Lilium Abbeville's Pride </t>
  </si>
  <si>
    <t xml:space="preserve">Lilium Baferrari </t>
  </si>
  <si>
    <t xml:space="preserve">Lilium Belem </t>
  </si>
  <si>
    <t xml:space="preserve">Lilium Blacklist </t>
  </si>
  <si>
    <t xml:space="preserve">Lilium Brasilia </t>
  </si>
  <si>
    <t xml:space="preserve">Lilium Casa Blanca </t>
  </si>
  <si>
    <t xml:space="preserve">Lilium Cavoli </t>
  </si>
  <si>
    <t xml:space="preserve">Lilium Crimson Pixie </t>
  </si>
  <si>
    <t xml:space="preserve">Lilium Elgrado </t>
  </si>
  <si>
    <t xml:space="preserve">Lilium Fata Morgana </t>
  </si>
  <si>
    <t xml:space="preserve">Lilium Forever Susan </t>
  </si>
  <si>
    <t xml:space="preserve">Lilium Foxtrot </t>
  </si>
  <si>
    <t xml:space="preserve">Lilium Garden Party </t>
  </si>
  <si>
    <t xml:space="preserve">Lilium Golden Matrix </t>
  </si>
  <si>
    <t xml:space="preserve">Lilium Gomera </t>
  </si>
  <si>
    <t xml:space="preserve">Lilium Gwenn </t>
  </si>
  <si>
    <t xml:space="preserve">Lilium Hachi </t>
  </si>
  <si>
    <t xml:space="preserve">Lilium Happy Memories </t>
  </si>
  <si>
    <t xml:space="preserve">Lilium Happy Snow </t>
  </si>
  <si>
    <t xml:space="preserve">Lilium Hocus Pocus </t>
  </si>
  <si>
    <t xml:space="preserve">Lilium Josephine </t>
  </si>
  <si>
    <t xml:space="preserve">Lilium Kensington </t>
  </si>
  <si>
    <t xml:space="preserve">Lilium Landini </t>
  </si>
  <si>
    <t xml:space="preserve">Lilium Little John </t>
  </si>
  <si>
    <t xml:space="preserve">Lilium Lollypop </t>
  </si>
  <si>
    <t xml:space="preserve">Lilium Magic Star </t>
  </si>
  <si>
    <t xml:space="preserve">Lilium Matrix </t>
  </si>
  <si>
    <t xml:space="preserve">Lilium Mona Lisa </t>
  </si>
  <si>
    <t xml:space="preserve">Lilium Mount Cook </t>
  </si>
  <si>
    <t xml:space="preserve">Lilium Mount Duckling </t>
  </si>
  <si>
    <t xml:space="preserve">Lilium Muscadet </t>
  </si>
  <si>
    <t xml:space="preserve">Lilium New Wave </t>
  </si>
  <si>
    <t xml:space="preserve">Lilium Orange Matrix </t>
  </si>
  <si>
    <t xml:space="preserve">Lilium Orange Pixie </t>
  </si>
  <si>
    <t xml:space="preserve">Lilium Pink Pixie </t>
  </si>
  <si>
    <t xml:space="preserve">Lilium Primrose Hill </t>
  </si>
  <si>
    <t xml:space="preserve">Lilium Proud Bride </t>
  </si>
  <si>
    <t xml:space="preserve">Lilium Red Twin </t>
  </si>
  <si>
    <t xml:space="preserve">Lilium Roselily Annika </t>
  </si>
  <si>
    <t xml:space="preserve">Lilium Roselily Belonica </t>
  </si>
  <si>
    <t xml:space="preserve">Lilium Roselily Carolina </t>
  </si>
  <si>
    <t xml:space="preserve">Lilium Roselily Elena </t>
  </si>
  <si>
    <t xml:space="preserve">Lilium Roselily Felicia </t>
  </si>
  <si>
    <t xml:space="preserve">Lilium Rozalynn </t>
  </si>
  <si>
    <t xml:space="preserve">Lilium Salinero </t>
  </si>
  <si>
    <t xml:space="preserve">Lilium Salmon Party </t>
  </si>
  <si>
    <t xml:space="preserve">Lilium Salmon Star </t>
  </si>
  <si>
    <t xml:space="preserve">Lilium Sorbonne </t>
  </si>
  <si>
    <t xml:space="preserve">Lilium Sorocaba </t>
  </si>
  <si>
    <t xml:space="preserve">Lilium Souvenir </t>
  </si>
  <si>
    <t xml:space="preserve">Lilium Starfighter </t>
  </si>
  <si>
    <t xml:space="preserve">Lilium Stargazer </t>
  </si>
  <si>
    <t xml:space="preserve">Lilium Sunset Matrix </t>
  </si>
  <si>
    <t xml:space="preserve">Lilium Sweet Rosy </t>
  </si>
  <si>
    <t xml:space="preserve">Lilium Tiger Edition </t>
  </si>
  <si>
    <t xml:space="preserve">Lilium Tigermoon </t>
  </si>
  <si>
    <t xml:space="preserve">Lilium Trendy Dakota </t>
  </si>
  <si>
    <t xml:space="preserve">Lilium Trendy Havana </t>
  </si>
  <si>
    <t xml:space="preserve">Lilium Trendy Nicosia </t>
  </si>
  <si>
    <t xml:space="preserve">Lilium Trendy Santiago </t>
  </si>
  <si>
    <t xml:space="preserve">Lilium Yellow </t>
  </si>
  <si>
    <t xml:space="preserve">Limonium Salt Lake </t>
  </si>
  <si>
    <t xml:space="preserve">Linaria Enchantment </t>
  </si>
  <si>
    <t xml:space="preserve">Linaria Fantasy Mix </t>
  </si>
  <si>
    <t xml:space="preserve">Linaria Fantasy Spring Mix </t>
  </si>
  <si>
    <t xml:space="preserve">Linum Blue </t>
  </si>
  <si>
    <t xml:space="preserve">Linum Sapphire </t>
  </si>
  <si>
    <t xml:space="preserve">Liriope Big Blue </t>
  </si>
  <si>
    <t xml:space="preserve">Liriope Royal Purple </t>
  </si>
  <si>
    <t xml:space="preserve">Liriope Silver Dragon </t>
  </si>
  <si>
    <t xml:space="preserve">Liriope Variegata </t>
  </si>
  <si>
    <t xml:space="preserve">Lisianthus Abc 2 Blue Rim </t>
  </si>
  <si>
    <t xml:space="preserve">Lisianthus Blue Lisa </t>
  </si>
  <si>
    <t xml:space="preserve">Lisianthus Echo Blue </t>
  </si>
  <si>
    <t xml:space="preserve">Lisianthus Echo Blue Picotee </t>
  </si>
  <si>
    <t xml:space="preserve">Lisianthus Echo Mix </t>
  </si>
  <si>
    <t xml:space="preserve">Lisianthus Echo Pink </t>
  </si>
  <si>
    <t xml:space="preserve">Lisianthus Echo Pink Picotee </t>
  </si>
  <si>
    <t xml:space="preserve">Lisianthus Echo Pure White </t>
  </si>
  <si>
    <t xml:space="preserve">Lisianthus Florida Blue </t>
  </si>
  <si>
    <t xml:space="preserve">Lisianthus Florida Mix </t>
  </si>
  <si>
    <t xml:space="preserve">Lisianthus Florida Pink </t>
  </si>
  <si>
    <t xml:space="preserve">Lisianthus Mariachi Blue </t>
  </si>
  <si>
    <t xml:space="preserve">Lisianthus Mariachi Carmine </t>
  </si>
  <si>
    <t xml:space="preserve">Lisianthus Mariachi Light Pink </t>
  </si>
  <si>
    <t xml:space="preserve">Lisianthus Mariachi Lime Green </t>
  </si>
  <si>
    <t xml:space="preserve">Lisianthus Mariachi Mix </t>
  </si>
  <si>
    <t xml:space="preserve">Lisianthus Mariachi Pink </t>
  </si>
  <si>
    <t xml:space="preserve">Lisianthus Mariachi Pink Picotee </t>
  </si>
  <si>
    <t xml:space="preserve">Lisianthus Mariachi Yellow </t>
  </si>
  <si>
    <t xml:space="preserve">Lisianthus Mermaid Blue </t>
  </si>
  <si>
    <t xml:space="preserve">Lisianthus Rosanne 1 Black Pearl </t>
  </si>
  <si>
    <t xml:space="preserve">Lisianthus Rosanne 1 Green Ii </t>
  </si>
  <si>
    <t xml:space="preserve">Lisianthus Rosanne 2 Clear Green </t>
  </si>
  <si>
    <t xml:space="preserve">Lisianthus Rosanne 2 Deep Brown </t>
  </si>
  <si>
    <t xml:space="preserve">Lisianthus Rosanne 2 Terracotta </t>
  </si>
  <si>
    <t xml:space="preserve">Lisianthus Rosita 1 Green </t>
  </si>
  <si>
    <t xml:space="preserve">Lisianthus Rosita 1 Light Pink </t>
  </si>
  <si>
    <t xml:space="preserve">Lisianthus Rosita 1 Pink Picotee </t>
  </si>
  <si>
    <t xml:space="preserve">Lisianthus Rosita 1 White </t>
  </si>
  <si>
    <t xml:space="preserve">Lisianthus Rosita 2 Apricot </t>
  </si>
  <si>
    <t xml:space="preserve">Lisianthus Rosita 2 Blue Picotee </t>
  </si>
  <si>
    <t xml:space="preserve">Lisianthus Rosita 2 Hot Lips </t>
  </si>
  <si>
    <t xml:space="preserve">Lisianthus Rosita 2 Purple </t>
  </si>
  <si>
    <t xml:space="preserve">Lisianthus Rosita 2 Sapphire </t>
  </si>
  <si>
    <t xml:space="preserve">Lisianthus Rosita 3 Bright Blue </t>
  </si>
  <si>
    <t xml:space="preserve">Lisianthus Rosita 3 Champagne </t>
  </si>
  <si>
    <t xml:space="preserve">Lisianthus Rosita 3 Lavender </t>
  </si>
  <si>
    <t xml:space="preserve">Lisianthus Rosita 3 Lavender Ii </t>
  </si>
  <si>
    <t xml:space="preserve">Lisianthus Rosita 3 Red </t>
  </si>
  <si>
    <t xml:space="preserve">Lisianthus Rosita 3 Yellow Ii </t>
  </si>
  <si>
    <t xml:space="preserve">Lisianthus Sapphire Pink Rim </t>
  </si>
  <si>
    <t xml:space="preserve">Lisianthus Solo Blue Picotee </t>
  </si>
  <si>
    <t xml:space="preserve">Lisianthus Solo Pink Picotee </t>
  </si>
  <si>
    <t xml:space="preserve">Lisianthus Solo Pure White Ii </t>
  </si>
  <si>
    <t xml:space="preserve">Lisianthus Solo Violet </t>
  </si>
  <si>
    <t xml:space="preserve">Lisianthus Viviana Blue </t>
  </si>
  <si>
    <t xml:space="preserve">Lisianthus Viviana Pink </t>
  </si>
  <si>
    <t xml:space="preserve">Lisianthus Voyage 2 Blue Flash </t>
  </si>
  <si>
    <t xml:space="preserve">Lisianthus Voyage 2 Blue Ii </t>
  </si>
  <si>
    <t xml:space="preserve">Lisianthus Voyage 2 Deep Rose </t>
  </si>
  <si>
    <t xml:space="preserve">Lisianthus Voyage 2 First Love </t>
  </si>
  <si>
    <t xml:space="preserve">Lisianthus Voyage 2 Green </t>
  </si>
  <si>
    <t xml:space="preserve">Lisianthus Voyage 2 Light Apricot </t>
  </si>
  <si>
    <t xml:space="preserve">Lisianthus Voyage 2 Pink </t>
  </si>
  <si>
    <t xml:space="preserve">Lisianthus Voyage 2 Pure White </t>
  </si>
  <si>
    <t xml:space="preserve">Lisianthus Voyage 2 Yellow </t>
  </si>
  <si>
    <t xml:space="preserve">Lisianthus Voyage 3 Champagne </t>
  </si>
  <si>
    <t xml:space="preserve">Lisianthus White </t>
  </si>
  <si>
    <t xml:space="preserve">Lisianthus Yellow </t>
  </si>
  <si>
    <t xml:space="preserve">Lithodora Crystal Blue </t>
  </si>
  <si>
    <t xml:space="preserve">Lithodora Grace Ward </t>
  </si>
  <si>
    <t xml:space="preserve">Lithodora Heavenly Blue </t>
  </si>
  <si>
    <t xml:space="preserve">Lithodora Tidepool Sky Blue </t>
  </si>
  <si>
    <t xml:space="preserve">Lithodora White Star </t>
  </si>
  <si>
    <t xml:space="preserve">Lobelia Anabel Blue Hope </t>
  </si>
  <si>
    <t xml:space="preserve">Lobelia Anabel Brilliant Blue </t>
  </si>
  <si>
    <t xml:space="preserve">Lobelia Anabel Snow White </t>
  </si>
  <si>
    <t xml:space="preserve">Lobelia Blue </t>
  </si>
  <si>
    <t xml:space="preserve">Lobelia Blue Moon </t>
  </si>
  <si>
    <t xml:space="preserve">Lobelia Blue Star </t>
  </si>
  <si>
    <t xml:space="preserve">Lobelia Cambridge Blue </t>
  </si>
  <si>
    <t xml:space="preserve">Lobelia Cobalt Star </t>
  </si>
  <si>
    <t xml:space="preserve">Lobelia Crystal Palace </t>
  </si>
  <si>
    <t xml:space="preserve">Lobelia Deep Blue Star </t>
  </si>
  <si>
    <t xml:space="preserve">Lobelia Fan Blue </t>
  </si>
  <si>
    <t xml:space="preserve">Lobelia Fan Burgundy </t>
  </si>
  <si>
    <t xml:space="preserve">Lobelia Fan Mix </t>
  </si>
  <si>
    <t xml:space="preserve">Lobelia Fountain Blue </t>
  </si>
  <si>
    <t xml:space="preserve">Lobelia Fountain Crimson </t>
  </si>
  <si>
    <t xml:space="preserve">Lobelia Fountain Lilac </t>
  </si>
  <si>
    <t xml:space="preserve">Lobelia Fountain Mix </t>
  </si>
  <si>
    <t xml:space="preserve">Lobelia Fountain Rose </t>
  </si>
  <si>
    <t xml:space="preserve">Lobelia Fountain White </t>
  </si>
  <si>
    <t xml:space="preserve">Lobelia Glow Azure </t>
  </si>
  <si>
    <t xml:space="preserve">Lobelia Glow Blue Volt </t>
  </si>
  <si>
    <t xml:space="preserve">Lobelia Glow Electric Blue </t>
  </si>
  <si>
    <t xml:space="preserve">Lobelia Glow White Lightning </t>
  </si>
  <si>
    <t xml:space="preserve">Lobelia Great Rift Mix </t>
  </si>
  <si>
    <t xml:space="preserve">Lobelia Hot Azur </t>
  </si>
  <si>
    <t xml:space="preserve">Lobelia Hot Bavaria </t>
  </si>
  <si>
    <t xml:space="preserve">Lobelia Hot Blue </t>
  </si>
  <si>
    <t xml:space="preserve">Lobelia Hot Brilliant Blue </t>
  </si>
  <si>
    <t xml:space="preserve">Lobelia Hot Dark Lavender </t>
  </si>
  <si>
    <t xml:space="preserve">Lobelia Hot Giant Blue </t>
  </si>
  <si>
    <t xml:space="preserve">Lobelia Hot Igloo </t>
  </si>
  <si>
    <t xml:space="preserve">Lobelia Hot Night Blue </t>
  </si>
  <si>
    <t xml:space="preserve">Lobelia Hot Purple </t>
  </si>
  <si>
    <t xml:space="preserve">Lobelia Hot Royal Blue </t>
  </si>
  <si>
    <t xml:space="preserve">Lobelia Hot Snow Flurries Mix </t>
  </si>
  <si>
    <t xml:space="preserve">Lobelia Hot Snow White </t>
  </si>
  <si>
    <t xml:space="preserve">Lobelia Hot Waterblue </t>
  </si>
  <si>
    <t xml:space="preserve">Lobelia Hot White </t>
  </si>
  <si>
    <t xml:space="preserve">Lobelia Hot+ Aqua </t>
  </si>
  <si>
    <t xml:space="preserve">Lobelia Hot+ Blue W/Eye </t>
  </si>
  <si>
    <t xml:space="preserve">Lobelia Hot+ Dark Blue </t>
  </si>
  <si>
    <t xml:space="preserve">Lobelia Hot+ Electric Purple </t>
  </si>
  <si>
    <t xml:space="preserve">Lobelia Hot+ Pretty Heaven </t>
  </si>
  <si>
    <t xml:space="preserve">Lobelia Hot+ White </t>
  </si>
  <si>
    <t xml:space="preserve">Lobelia Hotpot Blue Crest </t>
  </si>
  <si>
    <t xml:space="preserve">Lobelia Hotpot Dark Blue </t>
  </si>
  <si>
    <t xml:space="preserve">Lobelia Hotpot Light Blue </t>
  </si>
  <si>
    <t xml:space="preserve">Lobelia Hotpot Purple </t>
  </si>
  <si>
    <t xml:space="preserve">Lobelia Hotpot Sky Blue </t>
  </si>
  <si>
    <t xml:space="preserve">Lobelia Hotpot White </t>
  </si>
  <si>
    <t xml:space="preserve">Lobelia Masterpiece Blue W/Eye </t>
  </si>
  <si>
    <t xml:space="preserve">Lobelia Mrs. Clibran </t>
  </si>
  <si>
    <t xml:space="preserve">Lobelia Palace Blue </t>
  </si>
  <si>
    <t xml:space="preserve">Lobelia Palace Blue W/ Eye </t>
  </si>
  <si>
    <t xml:space="preserve">Lobelia Palace Royal </t>
  </si>
  <si>
    <t xml:space="preserve">Lobelia Palace Sky Blue </t>
  </si>
  <si>
    <t xml:space="preserve">Lobelia Palace White </t>
  </si>
  <si>
    <t xml:space="preserve">Lobelia Paper Moon </t>
  </si>
  <si>
    <t xml:space="preserve">Lobelia Purple Star </t>
  </si>
  <si>
    <t xml:space="preserve">Lobelia Queen Victoria </t>
  </si>
  <si>
    <t xml:space="preserve">Lobelia Regatta Blue Splash </t>
  </si>
  <si>
    <t xml:space="preserve">Lobelia Regatta Lilac </t>
  </si>
  <si>
    <t xml:space="preserve">Lobelia Regatta Marine Blue </t>
  </si>
  <si>
    <t xml:space="preserve">Lobelia Regatta Midnight Blue </t>
  </si>
  <si>
    <t xml:space="preserve">Lobelia Regatta Mix </t>
  </si>
  <si>
    <t xml:space="preserve">Lobelia Regatta Rose </t>
  </si>
  <si>
    <t xml:space="preserve">Lobelia Regatta Sapphire </t>
  </si>
  <si>
    <t xml:space="preserve">Lobelia Regatta Sky Blue </t>
  </si>
  <si>
    <t xml:space="preserve">Lobelia Regatta White </t>
  </si>
  <si>
    <t xml:space="preserve">Lobelia Rift Blue </t>
  </si>
  <si>
    <t xml:space="preserve">Lobelia Rift Purple </t>
  </si>
  <si>
    <t xml:space="preserve">Lobelia Riviera Blue Eyes </t>
  </si>
  <si>
    <t xml:space="preserve">Lobelia Riviera Blue Splash </t>
  </si>
  <si>
    <t xml:space="preserve">Lobelia Riviera Lilac </t>
  </si>
  <si>
    <t xml:space="preserve">Lobelia Riviera Marine Blue </t>
  </si>
  <si>
    <t xml:space="preserve">Lobelia Riviera Midnight Blue </t>
  </si>
  <si>
    <t xml:space="preserve">Lobelia Riviera Mix </t>
  </si>
  <si>
    <t xml:space="preserve">Lobelia Riviera Rose </t>
  </si>
  <si>
    <t xml:space="preserve">Lobelia Riviera Sky Blue </t>
  </si>
  <si>
    <t xml:space="preserve">Lobelia Riviera Springtime Blues Mix </t>
  </si>
  <si>
    <t xml:space="preserve">Lobelia Riviera White </t>
  </si>
  <si>
    <t xml:space="preserve">Lobelia Rosamonde </t>
  </si>
  <si>
    <t xml:space="preserve">Lobelia Sailor </t>
  </si>
  <si>
    <t xml:space="preserve">Lobelia Sapphire </t>
  </si>
  <si>
    <t xml:space="preserve">Lobelia Sky Star </t>
  </si>
  <si>
    <t xml:space="preserve">Lobelia Star Mix </t>
  </si>
  <si>
    <t xml:space="preserve">Lobelia Starship Blue </t>
  </si>
  <si>
    <t xml:space="preserve">Lobelia Starship Burgundy </t>
  </si>
  <si>
    <t xml:space="preserve">Lobelia Starship Deep Rose </t>
  </si>
  <si>
    <t xml:space="preserve">Lobelia Starship Scarlet </t>
  </si>
  <si>
    <t xml:space="preserve">Lobelia Starship Scarlet Bronze Leaf  </t>
  </si>
  <si>
    <t xml:space="preserve">Lobelia Stratus Blue </t>
  </si>
  <si>
    <t xml:space="preserve">Lobelia Suntory Lobelia Trailing Blue With Eye </t>
  </si>
  <si>
    <t xml:space="preserve">Lobelia Suntory Lobelia Trailing Purple With Eye </t>
  </si>
  <si>
    <t xml:space="preserve">Lobelia Suntory Lobelia Trailing White </t>
  </si>
  <si>
    <t xml:space="preserve">Lobelia Super Star </t>
  </si>
  <si>
    <t xml:space="preserve">Lobelia Trailing </t>
  </si>
  <si>
    <t xml:space="preserve">Lobelia White </t>
  </si>
  <si>
    <t xml:space="preserve">Lobelia White Lady </t>
  </si>
  <si>
    <t xml:space="preserve">Lobelia White Star </t>
  </si>
  <si>
    <t xml:space="preserve">Lophospermum Lofos Compact Rose </t>
  </si>
  <si>
    <t xml:space="preserve">Lophospermum Lofos Compact White </t>
  </si>
  <si>
    <t xml:space="preserve">Lophospermum Lofos White </t>
  </si>
  <si>
    <t xml:space="preserve">Lophospermum Lofos Wine Red </t>
  </si>
  <si>
    <t xml:space="preserve">Lotus Gold Flash </t>
  </si>
  <si>
    <t xml:space="preserve">Lupine Camelot Mix </t>
  </si>
  <si>
    <t xml:space="preserve">Lupine Gallery Blue </t>
  </si>
  <si>
    <t xml:space="preserve">Lupine Gallery Mix </t>
  </si>
  <si>
    <t xml:space="preserve">Lupine Gallery Pink </t>
  </si>
  <si>
    <t xml:space="preserve">Lupine Gallery Red </t>
  </si>
  <si>
    <t xml:space="preserve">Lupine Gallery White </t>
  </si>
  <si>
    <t xml:space="preserve">Lupine Gallery Yellow </t>
  </si>
  <si>
    <t xml:space="preserve">Lupine Minarette </t>
  </si>
  <si>
    <t xml:space="preserve">Lupine Russell Hybrids </t>
  </si>
  <si>
    <t xml:space="preserve">Lupine Russell Prize Mix </t>
  </si>
  <si>
    <t xml:space="preserve">Lupine Russell Red Flame </t>
  </si>
  <si>
    <t xml:space="preserve">Lupine Staircase Blue </t>
  </si>
  <si>
    <t xml:space="preserve">Lupine Staircase Blue/Yellow </t>
  </si>
  <si>
    <t xml:space="preserve">Lupine Staircase Dark Blue/White </t>
  </si>
  <si>
    <t xml:space="preserve">Lupine Staircase Orange </t>
  </si>
  <si>
    <t xml:space="preserve">Lupine Staircase Pink Grapefruit </t>
  </si>
  <si>
    <t xml:space="preserve">Lupine Staircase Purple </t>
  </si>
  <si>
    <t xml:space="preserve">Lupine Staircase Red </t>
  </si>
  <si>
    <t xml:space="preserve">Lupine Staircase Red/White </t>
  </si>
  <si>
    <t xml:space="preserve">Lupine Staircase Rose/White </t>
  </si>
  <si>
    <t xml:space="preserve">Lupine Staircase White </t>
  </si>
  <si>
    <t xml:space="preserve">Lupine Staircase Yellow </t>
  </si>
  <si>
    <t xml:space="preserve">Lupine The Governor </t>
  </si>
  <si>
    <t xml:space="preserve">Lychnis Lumina Orange </t>
  </si>
  <si>
    <t xml:space="preserve">Lysimachia Alexander </t>
  </si>
  <si>
    <t xml:space="preserve">Lysimachia Aurea </t>
  </si>
  <si>
    <t xml:space="preserve">Lysimachia Firefly </t>
  </si>
  <si>
    <t xml:space="preserve">Lysimachia Golden </t>
  </si>
  <si>
    <t xml:space="preserve">Lysimachia Golden Alexander </t>
  </si>
  <si>
    <t xml:space="preserve">Lysimachia Golden Globes </t>
  </si>
  <si>
    <t xml:space="preserve">Lysimachia Goldi </t>
  </si>
  <si>
    <t xml:space="preserve">Lysimachia Goldilocks </t>
  </si>
  <si>
    <t xml:space="preserve">Lysimachia Green </t>
  </si>
  <si>
    <t xml:space="preserve">Lysimachia Hillier Sunburst </t>
  </si>
  <si>
    <t xml:space="preserve">Lysimachia Karat </t>
  </si>
  <si>
    <t xml:space="preserve">Lysimachia Midnight Sun </t>
  </si>
  <si>
    <t xml:space="preserve">Lysimachia Night Light </t>
  </si>
  <si>
    <t xml:space="preserve">Lysimachia Variegated </t>
  </si>
  <si>
    <t xml:space="preserve">Malva Brave Heart </t>
  </si>
  <si>
    <t xml:space="preserve">Malva Mystic Merlin </t>
  </si>
  <si>
    <t xml:space="preserve">Malva Zebrina </t>
  </si>
  <si>
    <t xml:space="preserve">Mandevilla Alice Du Pont </t>
  </si>
  <si>
    <t xml:space="preserve">Mandevilla Bella Deep Red </t>
  </si>
  <si>
    <t xml:space="preserve">Mandevilla Bella Pink </t>
  </si>
  <si>
    <t xml:space="preserve">Mandevilla Bella Pink Jewel </t>
  </si>
  <si>
    <t xml:space="preserve">Mandevilla Bella Pink Panther </t>
  </si>
  <si>
    <t xml:space="preserve">Mandevilla Bella Red </t>
  </si>
  <si>
    <t xml:space="preserve">Mandevilla Diamantina Agate Scarlet </t>
  </si>
  <si>
    <t xml:space="preserve">Mandevilla Diamantina Agate White </t>
  </si>
  <si>
    <t xml:space="preserve">Mandevilla Diamantina Jade Pink </t>
  </si>
  <si>
    <t xml:space="preserve">Mandevilla Diamantina Jade Red </t>
  </si>
  <si>
    <t xml:space="preserve">Mandevilla Diamantina Jade White </t>
  </si>
  <si>
    <t xml:space="preserve">Mandevilla Diamantina Opal Merlot </t>
  </si>
  <si>
    <t xml:space="preserve">Mandevilla Diamantina Opal Orange Sunrise </t>
  </si>
  <si>
    <t xml:space="preserve">Mandevilla Diamantina Opal Pink </t>
  </si>
  <si>
    <t xml:space="preserve">Mandevilla Diamantina Opal Red </t>
  </si>
  <si>
    <t xml:space="preserve">Mandevilla Diamantina Opal Yellow </t>
  </si>
  <si>
    <t xml:space="preserve">Mandevilla Diamantina Tourmaline Fuchsia </t>
  </si>
  <si>
    <t xml:space="preserve">Mandevilla Diamantina Tourmaline Pink </t>
  </si>
  <si>
    <t xml:space="preserve">Mandevilla Yellow </t>
  </si>
  <si>
    <t xml:space="preserve">Marigold Alumia Crème Brûlée </t>
  </si>
  <si>
    <t xml:space="preserve">Marigold Alumia Deep Orange </t>
  </si>
  <si>
    <t xml:space="preserve">Marigold Alumia Flame </t>
  </si>
  <si>
    <t xml:space="preserve">Marigold Alumia Gold </t>
  </si>
  <si>
    <t xml:space="preserve">Marigold Alumia Mix </t>
  </si>
  <si>
    <t xml:space="preserve">Marigold Alumia Red </t>
  </si>
  <si>
    <t xml:space="preserve">Marigold Alumia Vanilla Cream </t>
  </si>
  <si>
    <t xml:space="preserve">Marigold Alumia Yellow </t>
  </si>
  <si>
    <t xml:space="preserve">Marigold Antigua Gold </t>
  </si>
  <si>
    <t xml:space="preserve">Marigold Antigua Mix </t>
  </si>
  <si>
    <t xml:space="preserve">Marigold Antigua Orange </t>
  </si>
  <si>
    <t xml:space="preserve">Marigold Antigua Primrose </t>
  </si>
  <si>
    <t xml:space="preserve">Marigold Antigua Yellow </t>
  </si>
  <si>
    <t xml:space="preserve">Marigold Atlantis Orange </t>
  </si>
  <si>
    <t xml:space="preserve">Marigold Aurora Light Yellow </t>
  </si>
  <si>
    <t xml:space="preserve">Marigold Aurora Mix </t>
  </si>
  <si>
    <t xml:space="preserve">Marigold Big Duck Gold </t>
  </si>
  <si>
    <t xml:space="preserve">Marigold Big Top Mix </t>
  </si>
  <si>
    <t xml:space="preserve">Marigold Bolero </t>
  </si>
  <si>
    <t xml:space="preserve">Marigold Bonanza Bee </t>
  </si>
  <si>
    <t xml:space="preserve">Marigold Bonanza Bolero </t>
  </si>
  <si>
    <t xml:space="preserve">Marigold Bonanza Deep Orange </t>
  </si>
  <si>
    <t xml:space="preserve">Marigold Bonanza Flame </t>
  </si>
  <si>
    <t xml:space="preserve">Marigold Bonanza Gold </t>
  </si>
  <si>
    <t xml:space="preserve">Marigold Bonanza Harmony </t>
  </si>
  <si>
    <t xml:space="preserve">Marigold Bonanza Mix </t>
  </si>
  <si>
    <t xml:space="preserve">Marigold Bonanza Orange </t>
  </si>
  <si>
    <t xml:space="preserve">Marigold Bonanza Spry </t>
  </si>
  <si>
    <t xml:space="preserve">Marigold Bonanza Yellow </t>
  </si>
  <si>
    <t xml:space="preserve">Marigold Boy O Boy Mix </t>
  </si>
  <si>
    <t xml:space="preserve">Marigold Cheerleader Mix </t>
  </si>
  <si>
    <t xml:space="preserve">Marigold Chica Flame </t>
  </si>
  <si>
    <t xml:space="preserve">Marigold Chica Orange </t>
  </si>
  <si>
    <t xml:space="preserve">Marigold Chica Yellow </t>
  </si>
  <si>
    <t xml:space="preserve">Marigold Crackerjack Mix </t>
  </si>
  <si>
    <t xml:space="preserve">Marigold Cresta Bee </t>
  </si>
  <si>
    <t xml:space="preserve">Marigold Cresta Deep Orange </t>
  </si>
  <si>
    <t xml:space="preserve">Marigold Cresta Flame </t>
  </si>
  <si>
    <t xml:space="preserve">Marigold Cresta Gold </t>
  </si>
  <si>
    <t xml:space="preserve">Marigold Cresta Harmony </t>
  </si>
  <si>
    <t xml:space="preserve">Marigold Cresta Mix </t>
  </si>
  <si>
    <t xml:space="preserve">Marigold Cresta Orange </t>
  </si>
  <si>
    <t xml:space="preserve">Marigold Cresta Spry </t>
  </si>
  <si>
    <t xml:space="preserve">Marigold Cresta Yellow </t>
  </si>
  <si>
    <t xml:space="preserve">Marigold Disco Golden Yellow </t>
  </si>
  <si>
    <t xml:space="preserve">Marigold Disco Granada </t>
  </si>
  <si>
    <t xml:space="preserve">Marigold Disco Marietta </t>
  </si>
  <si>
    <t xml:space="preserve">Marigold Disco Mix </t>
  </si>
  <si>
    <t xml:space="preserve">Marigold Disco Orange </t>
  </si>
  <si>
    <t xml:space="preserve">Marigold Disco Red </t>
  </si>
  <si>
    <t xml:space="preserve">Marigold Disco Yellow </t>
  </si>
  <si>
    <t xml:space="preserve">Marigold Discovery Mix </t>
  </si>
  <si>
    <t xml:space="preserve">Marigold Discovery Orange </t>
  </si>
  <si>
    <t xml:space="preserve">Marigold Discovery Yellow </t>
  </si>
  <si>
    <t xml:space="preserve">Marigold Dune Mix </t>
  </si>
  <si>
    <t xml:space="preserve">Marigold Durango Bee </t>
  </si>
  <si>
    <t xml:space="preserve">Marigold Durango Bolero </t>
  </si>
  <si>
    <t xml:space="preserve">Marigold Durango Flame </t>
  </si>
  <si>
    <t xml:space="preserve">Marigold Durango Gold </t>
  </si>
  <si>
    <t xml:space="preserve">Marigold Durango Mix </t>
  </si>
  <si>
    <t xml:space="preserve">Marigold Durango Orange </t>
  </si>
  <si>
    <t xml:space="preserve">Marigold Durango Outback Mix </t>
  </si>
  <si>
    <t xml:space="preserve">Marigold Durango Red </t>
  </si>
  <si>
    <t xml:space="preserve">Marigold Durango Tangerine </t>
  </si>
  <si>
    <t xml:space="preserve">Marigold Durango Yellow </t>
  </si>
  <si>
    <t xml:space="preserve">Marigold Dwarf Mix </t>
  </si>
  <si>
    <t xml:space="preserve">Marigold Endurance Orange </t>
  </si>
  <si>
    <t xml:space="preserve">Marigold Endurance Sunset Gold </t>
  </si>
  <si>
    <t xml:space="preserve">Marigold Endurance Yellow </t>
  </si>
  <si>
    <t xml:space="preserve">Marigold Fireball </t>
  </si>
  <si>
    <t xml:space="preserve">Marigold First Lady </t>
  </si>
  <si>
    <t xml:space="preserve">Marigold Flamenco </t>
  </si>
  <si>
    <t xml:space="preserve">Marigold French Vanilla </t>
  </si>
  <si>
    <t xml:space="preserve">Marigold Garden Joy Gold </t>
  </si>
  <si>
    <t xml:space="preserve">Marigold Garden Joy Orange </t>
  </si>
  <si>
    <t xml:space="preserve">Marigold Gold Coins Mix </t>
  </si>
  <si>
    <t xml:space="preserve">Marigold Golden Boy </t>
  </si>
  <si>
    <t xml:space="preserve">Marigold Golden Gate </t>
  </si>
  <si>
    <t xml:space="preserve">Marigold Happy Gold  </t>
  </si>
  <si>
    <t xml:space="preserve">Marigold Happy Harmony </t>
  </si>
  <si>
    <t xml:space="preserve">Marigold Happy Mix </t>
  </si>
  <si>
    <t xml:space="preserve">Marigold Happy Orange </t>
  </si>
  <si>
    <t xml:space="preserve">Marigold Happy Spry </t>
  </si>
  <si>
    <t xml:space="preserve">Marigold Happy Yellow </t>
  </si>
  <si>
    <t xml:space="preserve">Marigold Harmony Boy </t>
  </si>
  <si>
    <t xml:space="preserve">Marigold Hero Bee </t>
  </si>
  <si>
    <t xml:space="preserve">Marigold Hero Flame </t>
  </si>
  <si>
    <t xml:space="preserve">Marigold Hero Gold </t>
  </si>
  <si>
    <t xml:space="preserve">Marigold Hero Harmony </t>
  </si>
  <si>
    <t xml:space="preserve">Marigold Hero Mix </t>
  </si>
  <si>
    <t xml:space="preserve">Marigold Hero Orange </t>
  </si>
  <si>
    <t xml:space="preserve">Marigold Hero Spry </t>
  </si>
  <si>
    <t xml:space="preserve">Marigold Hero Yellow </t>
  </si>
  <si>
    <t xml:space="preserve">Marigold Honeycomb </t>
  </si>
  <si>
    <t xml:space="preserve">Marigold Hot Pak Fire </t>
  </si>
  <si>
    <t xml:space="preserve">Marigold Hot Pak Flame </t>
  </si>
  <si>
    <t xml:space="preserve">Marigold Hot Pak Gold </t>
  </si>
  <si>
    <t xml:space="preserve">Marigold Hot Pak Harmony </t>
  </si>
  <si>
    <t xml:space="preserve">Marigold Hot Pak Mix </t>
  </si>
  <si>
    <t xml:space="preserve">Marigold Hot Pak Orange </t>
  </si>
  <si>
    <t xml:space="preserve">Marigold Hot Pak Spry </t>
  </si>
  <si>
    <t xml:space="preserve">Marigold Hot Pak Yellow </t>
  </si>
  <si>
    <t xml:space="preserve">Marigold Inca Gold </t>
  </si>
  <si>
    <t xml:space="preserve">Marigold Inca Ii Deep Orange </t>
  </si>
  <si>
    <t xml:space="preserve">Marigold Inca Ii Gold </t>
  </si>
  <si>
    <t xml:space="preserve">Marigold Inca Ii Mix </t>
  </si>
  <si>
    <t xml:space="preserve">Marigold Inca Ii Orange </t>
  </si>
  <si>
    <t xml:space="preserve">Marigold Inca Ii Primrose </t>
  </si>
  <si>
    <t xml:space="preserve">Marigold Inca Ii Yellow </t>
  </si>
  <si>
    <t xml:space="preserve">Marigold Inca Mix </t>
  </si>
  <si>
    <t xml:space="preserve">Marigold Inca Orange </t>
  </si>
  <si>
    <t xml:space="preserve">Marigold Inca Yellow </t>
  </si>
  <si>
    <t xml:space="preserve">Marigold Janie Bright Yellow </t>
  </si>
  <si>
    <t xml:space="preserve">Marigold Janie Deep Orange </t>
  </si>
  <si>
    <t xml:space="preserve">Marigold Janie Flame </t>
  </si>
  <si>
    <t xml:space="preserve">Marigold Janie Gold </t>
  </si>
  <si>
    <t xml:space="preserve">Marigold Janie Harmony </t>
  </si>
  <si>
    <t xml:space="preserve">Marigold Janie Mix </t>
  </si>
  <si>
    <t xml:space="preserve">Marigold Janie Primrose </t>
  </si>
  <si>
    <t xml:space="preserve">Marigold Janie Spry </t>
  </si>
  <si>
    <t xml:space="preserve">Marigold Janie Tangerine </t>
  </si>
  <si>
    <t xml:space="preserve">Marigold Lemon Gem </t>
  </si>
  <si>
    <t xml:space="preserve">Marigold Lemondrop </t>
  </si>
  <si>
    <t xml:space="preserve">Marigold Little Hero Fire </t>
  </si>
  <si>
    <t xml:space="preserve">Marigold Little Hero Mix </t>
  </si>
  <si>
    <t xml:space="preserve">Marigold Little Hero Orange </t>
  </si>
  <si>
    <t xml:space="preserve">Marigold Little Hero Yellow </t>
  </si>
  <si>
    <t xml:space="preserve">Marigold Mango Tango </t>
  </si>
  <si>
    <t xml:space="preserve">Marigold Marvel Gold </t>
  </si>
  <si>
    <t xml:space="preserve">Marigold Marvel Ii Gold </t>
  </si>
  <si>
    <t xml:space="preserve">Marigold Marvel Ii Mix </t>
  </si>
  <si>
    <t xml:space="preserve">Marigold Marvel Ii Orange </t>
  </si>
  <si>
    <t xml:space="preserve">Marigold Marvel Ii Yellow </t>
  </si>
  <si>
    <t xml:space="preserve">Marigold Marvel Mix </t>
  </si>
  <si>
    <t xml:space="preserve">Marigold Marvel Orange </t>
  </si>
  <si>
    <t xml:space="preserve">Marigold Marvel Yellow </t>
  </si>
  <si>
    <t xml:space="preserve">Marigold Moonstruck Yellow </t>
  </si>
  <si>
    <t xml:space="preserve">Marigold Mr. Majestic </t>
  </si>
  <si>
    <t xml:space="preserve">Marigold Orange Boy </t>
  </si>
  <si>
    <t xml:space="preserve">Marigold Orange Lady </t>
  </si>
  <si>
    <t xml:space="preserve">Marigold Perfection Mix </t>
  </si>
  <si>
    <t xml:space="preserve">Marigold Perfection Orange </t>
  </si>
  <si>
    <t xml:space="preserve">Marigold Perfection Yellow </t>
  </si>
  <si>
    <t xml:space="preserve">Marigold Proud Mari Mix </t>
  </si>
  <si>
    <t xml:space="preserve">Marigold Proud Mari Orange </t>
  </si>
  <si>
    <t xml:space="preserve">Marigold Proud Mari Yellow </t>
  </si>
  <si>
    <t xml:space="preserve">Marigold Red Marietta </t>
  </si>
  <si>
    <t xml:space="preserve">Marigold Safari Bolero </t>
  </si>
  <si>
    <t xml:space="preserve">Marigold Safari Gold </t>
  </si>
  <si>
    <t xml:space="preserve">Marigold Safari Mix </t>
  </si>
  <si>
    <t xml:space="preserve">Marigold Safari Orange </t>
  </si>
  <si>
    <t xml:space="preserve">Marigold Safari Red </t>
  </si>
  <si>
    <t xml:space="preserve">Marigold Safari Scarlet </t>
  </si>
  <si>
    <t xml:space="preserve">Marigold Safari Tangerine </t>
  </si>
  <si>
    <t xml:space="preserve">Marigold Safari Yellow </t>
  </si>
  <si>
    <t xml:space="preserve">Marigold Safari Yellow Fire </t>
  </si>
  <si>
    <t xml:space="preserve">Marigold Siam Gold </t>
  </si>
  <si>
    <t xml:space="preserve">Marigold Spry Boy </t>
  </si>
  <si>
    <t xml:space="preserve">Marigold Starfire Mix </t>
  </si>
  <si>
    <t xml:space="preserve">Marigold Strawberry Blonde </t>
  </si>
  <si>
    <t xml:space="preserve">Marigold Sunburst Mix </t>
  </si>
  <si>
    <t xml:space="preserve">Marigold Super Hero Deep Orange </t>
  </si>
  <si>
    <t xml:space="preserve">Marigold Super Hero Deep Yellow </t>
  </si>
  <si>
    <t xml:space="preserve">Marigold Super Hero Harmony </t>
  </si>
  <si>
    <t xml:space="preserve">Marigold Super Hero Mix </t>
  </si>
  <si>
    <t xml:space="preserve">Marigold Super Hero Orange </t>
  </si>
  <si>
    <t xml:space="preserve">Marigold Super Hero Orange Bee </t>
  </si>
  <si>
    <t xml:space="preserve">Marigold Super Hero Orange Flame </t>
  </si>
  <si>
    <t xml:space="preserve">Marigold Super Hero Spry </t>
  </si>
  <si>
    <t xml:space="preserve">Marigold Super Hero Yellow </t>
  </si>
  <si>
    <t xml:space="preserve">Marigold Super Hero Yellow Bee </t>
  </si>
  <si>
    <t xml:space="preserve">Marigold Sweet Cream </t>
  </si>
  <si>
    <t xml:space="preserve">Marigold Taishan Gold </t>
  </si>
  <si>
    <t xml:space="preserve">Marigold Taishan Mix </t>
  </si>
  <si>
    <t xml:space="preserve">Marigold Taishan Orange </t>
  </si>
  <si>
    <t xml:space="preserve">Marigold Taishan Yellow </t>
  </si>
  <si>
    <t xml:space="preserve">Marigold Tall Mix </t>
  </si>
  <si>
    <t xml:space="preserve">Marigold Tall Orange </t>
  </si>
  <si>
    <t xml:space="preserve">Marigold Tall Yellow </t>
  </si>
  <si>
    <t xml:space="preserve">Marigold Tangerine Gem </t>
  </si>
  <si>
    <t xml:space="preserve">Marigold Vanilla </t>
  </si>
  <si>
    <t xml:space="preserve">Marigold Yellow Boy </t>
  </si>
  <si>
    <t xml:space="preserve">Marigold Zenith Deep Orange </t>
  </si>
  <si>
    <t xml:space="preserve">Marigold Zenith Golden Yellow </t>
  </si>
  <si>
    <t xml:space="preserve">Marigold Zenith Lemon Yellow </t>
  </si>
  <si>
    <t xml:space="preserve">Marigold Zenith Mix </t>
  </si>
  <si>
    <t xml:space="preserve">Marigold Zenith Orange </t>
  </si>
  <si>
    <t xml:space="preserve">Marigold Zenith Red </t>
  </si>
  <si>
    <t xml:space="preserve">Marigold Zenith Red &amp; Gold </t>
  </si>
  <si>
    <t xml:space="preserve">Marigold Zenith Yellow </t>
  </si>
  <si>
    <t xml:space="preserve">Mazus Albus </t>
  </si>
  <si>
    <t xml:space="preserve">Mazus Purple </t>
  </si>
  <si>
    <t xml:space="preserve">Mecardonia Garden Freckles </t>
  </si>
  <si>
    <t xml:space="preserve">Mecardonia Goldflake </t>
  </si>
  <si>
    <t xml:space="preserve">Mecardonia Magic Carpet Yellow </t>
  </si>
  <si>
    <t xml:space="preserve">Melampodium Derby </t>
  </si>
  <si>
    <t xml:space="preserve">Melampodium Lemon Delight </t>
  </si>
  <si>
    <t xml:space="preserve">Melampodium Million Gold </t>
  </si>
  <si>
    <t xml:space="preserve">Melampodium Showstar </t>
  </si>
  <si>
    <t xml:space="preserve">Melinis Savannah </t>
  </si>
  <si>
    <t xml:space="preserve">Melon Aphrodite </t>
  </si>
  <si>
    <t xml:space="preserve">Melon Atlantis </t>
  </si>
  <si>
    <t xml:space="preserve">Melon Avatar </t>
  </si>
  <si>
    <t xml:space="preserve">Melon Ball 2076 </t>
  </si>
  <si>
    <t xml:space="preserve">Melon Crenshaw </t>
  </si>
  <si>
    <t xml:space="preserve">Melon Earli-Dew </t>
  </si>
  <si>
    <t xml:space="preserve">Melon Flavor Journey </t>
  </si>
  <si>
    <t xml:space="preserve">Melon Honeybrew </t>
  </si>
  <si>
    <t xml:space="preserve">Melon Infinite Gold </t>
  </si>
  <si>
    <t xml:space="preserve">Melon Lambkin </t>
  </si>
  <si>
    <t xml:space="preserve">Melon Parks Whopper </t>
  </si>
  <si>
    <t xml:space="preserve">Mesembryanthemum Mix </t>
  </si>
  <si>
    <t xml:space="preserve">Mexican Tarragon 4 Seasons Tarragon </t>
  </si>
  <si>
    <t xml:space="preserve">Milium Flashlights </t>
  </si>
  <si>
    <t xml:space="preserve">Mimulus Calypso Mix </t>
  </si>
  <si>
    <t xml:space="preserve">Mimulus Magic Blotch Mix </t>
  </si>
  <si>
    <t xml:space="preserve">Mimulus Magic Mix </t>
  </si>
  <si>
    <t xml:space="preserve">Mimulus Magic Spring Blossom Mix </t>
  </si>
  <si>
    <t xml:space="preserve">Mimulus Mai Tai Orange </t>
  </si>
  <si>
    <t xml:space="preserve">Mimulus Mai Tai Red </t>
  </si>
  <si>
    <t xml:space="preserve">Mimulus Maximus Mix </t>
  </si>
  <si>
    <t xml:space="preserve">Mimulus Mystic Mix </t>
  </si>
  <si>
    <t xml:space="preserve">Mini Sign Attracts Butterflies </t>
  </si>
  <si>
    <t xml:space="preserve">Mini Sign Attracts Hummingbirds </t>
  </si>
  <si>
    <t xml:space="preserve">Mini Sign Attracts Songbirds </t>
  </si>
  <si>
    <t xml:space="preserve">Mini Sign Deer Resistant </t>
  </si>
  <si>
    <t xml:space="preserve">Mini Sign Easy! </t>
  </si>
  <si>
    <t xml:space="preserve">Mini Sign Grown Local </t>
  </si>
  <si>
    <t xml:space="preserve">Mini Sign I'm Trending </t>
  </si>
  <si>
    <t xml:space="preserve">Mini Sign Native Plant </t>
  </si>
  <si>
    <t xml:space="preserve">Mini Sign New </t>
  </si>
  <si>
    <t xml:space="preserve">Mini Sign No Fuss Flowers </t>
  </si>
  <si>
    <t xml:space="preserve">Mini Sign Rare Find </t>
  </si>
  <si>
    <t xml:space="preserve">Mini Sign Sale </t>
  </si>
  <si>
    <t xml:space="preserve">Mini Sign Shade </t>
  </si>
  <si>
    <t xml:space="preserve">Mini Sign Staff Favorite </t>
  </si>
  <si>
    <t xml:space="preserve">Mini Sign Staff Pick Favorite </t>
  </si>
  <si>
    <t xml:space="preserve">Mini Sign Sun </t>
  </si>
  <si>
    <t>Mint After Eight Chocolate Mint</t>
  </si>
  <si>
    <t xml:space="preserve">Mint Basil </t>
  </si>
  <si>
    <t xml:space="preserve">Mint Berries And Cream </t>
  </si>
  <si>
    <t xml:space="preserve">Mint Blackcurrant </t>
  </si>
  <si>
    <t>Mint Crispa Curly Mint</t>
  </si>
  <si>
    <t>Mint Eau De Cologne Orange</t>
  </si>
  <si>
    <t xml:space="preserve">Mint Grapefruit </t>
  </si>
  <si>
    <t xml:space="preserve">Mint Hillarys Sweet Lemon </t>
  </si>
  <si>
    <t xml:space="preserve">Mint Ingauno </t>
  </si>
  <si>
    <t xml:space="preserve">Mint Jessicas Sweet Pear </t>
  </si>
  <si>
    <t xml:space="preserve">Mint Kentucky Colonel </t>
  </si>
  <si>
    <t>Mint Moroccan Spearmint</t>
  </si>
  <si>
    <t xml:space="preserve">Mint Strawberry </t>
  </si>
  <si>
    <t xml:space="preserve">Mint Thai </t>
  </si>
  <si>
    <t>Mint The Best Spearmint</t>
  </si>
  <si>
    <t>Mint Variegata Pineapple</t>
  </si>
  <si>
    <t xml:space="preserve">Miscanthus Adagio </t>
  </si>
  <si>
    <t xml:space="preserve">Miscanthus Autumn Red </t>
  </si>
  <si>
    <t xml:space="preserve">Miscanthus Gracillimus </t>
  </si>
  <si>
    <t xml:space="preserve">Miscanthus Graziella </t>
  </si>
  <si>
    <t xml:space="preserve">Miscanthus High Frequency </t>
  </si>
  <si>
    <t xml:space="preserve">Miscanthus Little Zebra </t>
  </si>
  <si>
    <t xml:space="preserve">Miscanthus Morning Light </t>
  </si>
  <si>
    <t xml:space="preserve">Miscanthus Mystal Fire Dragon </t>
  </si>
  <si>
    <t xml:space="preserve">Miscanthus Strictus </t>
  </si>
  <si>
    <t xml:space="preserve">Miscanthus Variegatus </t>
  </si>
  <si>
    <t xml:space="preserve">Miscanthus Zebrinus </t>
  </si>
  <si>
    <t xml:space="preserve">Monarda Balmy Lilac </t>
  </si>
  <si>
    <t xml:space="preserve">Monarda Balmy Pink </t>
  </si>
  <si>
    <t xml:space="preserve">Monarda Balmy Purple </t>
  </si>
  <si>
    <t xml:space="preserve">Monarda Balmy Rose </t>
  </si>
  <si>
    <t xml:space="preserve">Monarda Beauty Of Cobham </t>
  </si>
  <si>
    <t xml:space="preserve">Monarda Bee Daring   </t>
  </si>
  <si>
    <t xml:space="preserve">Monarda Bee Fabulous   </t>
  </si>
  <si>
    <t xml:space="preserve">Monarda Bee-Utiful!   </t>
  </si>
  <si>
    <t xml:space="preserve">Monarda Bee-You Bee-Bright </t>
  </si>
  <si>
    <t xml:space="preserve">Monarda Bee-You Bee-Free </t>
  </si>
  <si>
    <t xml:space="preserve">Monarda Bee-You Bee-Happy </t>
  </si>
  <si>
    <t xml:space="preserve">Monarda Beemine Lavender </t>
  </si>
  <si>
    <t xml:space="preserve">Monarda Beemine Pink </t>
  </si>
  <si>
    <t xml:space="preserve">Monarda Beemine Red </t>
  </si>
  <si>
    <t xml:space="preserve">Monarda Bergamo </t>
  </si>
  <si>
    <t xml:space="preserve">Monarda Blue Stocking </t>
  </si>
  <si>
    <t xml:space="preserve">Monarda Fireball </t>
  </si>
  <si>
    <t xml:space="preserve">Monarda Gardenview Scarlet </t>
  </si>
  <si>
    <t xml:space="preserve">Monarda Grand Parade </t>
  </si>
  <si>
    <t xml:space="preserve">Monarda Jacob Cline </t>
  </si>
  <si>
    <t xml:space="preserve">Monarda Marje Purple </t>
  </si>
  <si>
    <t xml:space="preserve">Monarda Marje Rose </t>
  </si>
  <si>
    <t xml:space="preserve">Monarda Marshalls Delight </t>
  </si>
  <si>
    <t xml:space="preserve">Monarda Panorama Mix </t>
  </si>
  <si>
    <t xml:space="preserve">Monarda Panorama Red </t>
  </si>
  <si>
    <t xml:space="preserve">Monarda Petite Delight </t>
  </si>
  <si>
    <t xml:space="preserve">Monarda Petite Wonder </t>
  </si>
  <si>
    <t xml:space="preserve">Monarda Pink Lace </t>
  </si>
  <si>
    <t xml:space="preserve">Monarda Raspberry Wine </t>
  </si>
  <si>
    <t xml:space="preserve">Monarda Red </t>
  </si>
  <si>
    <t xml:space="preserve">Monarda Sugar Buzz Berry Taffy </t>
  </si>
  <si>
    <t xml:space="preserve">Monarda Sugar Buzz Blue Moon </t>
  </si>
  <si>
    <t xml:space="preserve">Monarda Sugar Buzz Bubblegum Blast </t>
  </si>
  <si>
    <t xml:space="preserve">Monarda Sugar Buzz Cherry Pops </t>
  </si>
  <si>
    <t xml:space="preserve">Monarda Sugar Buzz Grape Gumball </t>
  </si>
  <si>
    <t xml:space="preserve">Monarda Sugar Buzz Lilac Lollipop </t>
  </si>
  <si>
    <t xml:space="preserve">Monarda Sugar Buzz Pink Frosting </t>
  </si>
  <si>
    <t xml:space="preserve">Monarda Sugar Buzz Rockin Raspberry </t>
  </si>
  <si>
    <t xml:space="preserve">Money Tree Houseplant </t>
  </si>
  <si>
    <t xml:space="preserve">Money Tree Plant Passport </t>
  </si>
  <si>
    <t xml:space="preserve">Monstera Houseplant </t>
  </si>
  <si>
    <t xml:space="preserve">Monstera Plant Passport </t>
  </si>
  <si>
    <t xml:space="preserve">Morning Glory Blue </t>
  </si>
  <si>
    <t xml:space="preserve">Morning Glory Carnival </t>
  </si>
  <si>
    <t xml:space="preserve">Morning Glory Crimson Rambler </t>
  </si>
  <si>
    <t xml:space="preserve">Morning Glory Early Call Mix </t>
  </si>
  <si>
    <t xml:space="preserve">Morning Glory Flying Saucers </t>
  </si>
  <si>
    <t xml:space="preserve">Morning Glory Grandpa Ott </t>
  </si>
  <si>
    <t xml:space="preserve">Morning Glory Heavenly Blue </t>
  </si>
  <si>
    <t xml:space="preserve">Morning Glory Kniolas Black Night </t>
  </si>
  <si>
    <t xml:space="preserve">Morning Glory Purpurea Mix </t>
  </si>
  <si>
    <t xml:space="preserve">Morning Glory Scarlet Ohara </t>
  </si>
  <si>
    <t xml:space="preserve">Morning Glory Sunrise Serenade </t>
  </si>
  <si>
    <t xml:space="preserve">Muehlenbeckia Big Leaf </t>
  </si>
  <si>
    <t xml:space="preserve">Muehlenbeckia Nana </t>
  </si>
  <si>
    <t xml:space="preserve">Muehlenbeckia Small Leaf </t>
  </si>
  <si>
    <t xml:space="preserve">Mukdenia Karasuba </t>
  </si>
  <si>
    <t xml:space="preserve">Musa Dwarf Cavendish </t>
  </si>
  <si>
    <t xml:space="preserve">Musa Ever Red </t>
  </si>
  <si>
    <t>Darjeeling Banana</t>
  </si>
  <si>
    <t>sikkimensis</t>
  </si>
  <si>
    <t xml:space="preserve">Musa Maurelii </t>
  </si>
  <si>
    <t xml:space="preserve">Muskmelon Ambrosia </t>
  </si>
  <si>
    <t xml:space="preserve">Muskmelon Athena </t>
  </si>
  <si>
    <t xml:space="preserve">Muskmelon Burpee Hybrid </t>
  </si>
  <si>
    <t xml:space="preserve">Muskmelon Delicious </t>
  </si>
  <si>
    <t xml:space="preserve">Muskmelon Earlisweet </t>
  </si>
  <si>
    <t xml:space="preserve">Muskmelon Gold Star </t>
  </si>
  <si>
    <t xml:space="preserve">Muskmelon Hales Best Jumbo </t>
  </si>
  <si>
    <t xml:space="preserve">Muskmelon Honey Rock </t>
  </si>
  <si>
    <t xml:space="preserve">Muskmelon Superstar </t>
  </si>
  <si>
    <t xml:space="preserve">Mustard Florida Broadleaf </t>
  </si>
  <si>
    <t xml:space="preserve">Mustard Red Giant </t>
  </si>
  <si>
    <t xml:space="preserve">Mustard Southern Giant Curled </t>
  </si>
  <si>
    <t xml:space="preserve">Mustard Greens Tatsoi </t>
  </si>
  <si>
    <t xml:space="preserve">Myosotis Bellamy Light Blue </t>
  </si>
  <si>
    <t xml:space="preserve">Myosotis Bellamy Mix </t>
  </si>
  <si>
    <t xml:space="preserve">Myosotis Bluesylva </t>
  </si>
  <si>
    <t xml:space="preserve">Myosotis Mon Amie Blue </t>
  </si>
  <si>
    <t xml:space="preserve">Myosotis Mon Amie Mix </t>
  </si>
  <si>
    <t xml:space="preserve">Myosotis Mon Amie Pink </t>
  </si>
  <si>
    <t xml:space="preserve">Myosotis Rosylva </t>
  </si>
  <si>
    <t xml:space="preserve">Myosotis Snowsylva </t>
  </si>
  <si>
    <t xml:space="preserve">Myosotis Victoria Blue </t>
  </si>
  <si>
    <t xml:space="preserve">Nassella Colorgrass Pony Tails </t>
  </si>
  <si>
    <t xml:space="preserve">Nasturtium Alaska </t>
  </si>
  <si>
    <t xml:space="preserve">Nasturtium Baby Rose </t>
  </si>
  <si>
    <t xml:space="preserve">Nasturtium Black Velvet </t>
  </si>
  <si>
    <t xml:space="preserve">Nasturtium Empress Of India </t>
  </si>
  <si>
    <t xml:space="preserve">Nasturtium Jewel Mix </t>
  </si>
  <si>
    <t xml:space="preserve">Nasturtium Jewel Of Africa </t>
  </si>
  <si>
    <t xml:space="preserve">Nasturtium Phoenix </t>
  </si>
  <si>
    <t xml:space="preserve">Nasturtium Princess Of India </t>
  </si>
  <si>
    <t xml:space="preserve">Nasturtium Tip Top Mix </t>
  </si>
  <si>
    <t xml:space="preserve">Nasturtium Whirlybird Mix </t>
  </si>
  <si>
    <t xml:space="preserve">Nemesia Blue Lagoon </t>
  </si>
  <si>
    <t xml:space="preserve">Nemesia Carnival Mix </t>
  </si>
  <si>
    <t xml:space="preserve">Nemesia Escential Banana Split </t>
  </si>
  <si>
    <t xml:space="preserve">Nemesia Escential Blackberry </t>
  </si>
  <si>
    <t xml:space="preserve">Nemesia Escential Blueberry Custard </t>
  </si>
  <si>
    <t xml:space="preserve">Nemesia Escential Bumbleberry </t>
  </si>
  <si>
    <t xml:space="preserve">Nemesia Escential Cherryberry </t>
  </si>
  <si>
    <t xml:space="preserve">Nemesia Escential Elderberry </t>
  </si>
  <si>
    <t xml:space="preserve">Nemesia Escential Passionberry </t>
  </si>
  <si>
    <t xml:space="preserve">Nemesia Escential Pinkberry </t>
  </si>
  <si>
    <t xml:space="preserve">Nemesia Escential Raspberry Lemonade </t>
  </si>
  <si>
    <t xml:space="preserve">Nemesia Escential Snowberry </t>
  </si>
  <si>
    <t xml:space="preserve">Nemesia Escential Strawberry </t>
  </si>
  <si>
    <t xml:space="preserve">Nemesia Escential Sugarberry </t>
  </si>
  <si>
    <t xml:space="preserve">Nemesia Escential Sunberry </t>
  </si>
  <si>
    <t xml:space="preserve">Nemesia Escential Zazzleberry </t>
  </si>
  <si>
    <t xml:space="preserve">Nemesia French Connection Easter Bonnet </t>
  </si>
  <si>
    <t xml:space="preserve">Nemesia Karoo Dark Blue </t>
  </si>
  <si>
    <t xml:space="preserve">Nemesia Nebula Mix </t>
  </si>
  <si>
    <t xml:space="preserve">Nemesia Nesia Banana Swirl </t>
  </si>
  <si>
    <t xml:space="preserve">Nemesia Nesia Bananaberry </t>
  </si>
  <si>
    <t xml:space="preserve">Nemesia Nesia Burgundy </t>
  </si>
  <si>
    <t xml:space="preserve">Nemesia Nesia Dark Blue </t>
  </si>
  <si>
    <t xml:space="preserve">Nemesia Nesia Denim </t>
  </si>
  <si>
    <t xml:space="preserve">Nemesia Nesia Inca </t>
  </si>
  <si>
    <t xml:space="preserve">Nemesia Nesia Magenta </t>
  </si>
  <si>
    <t xml:space="preserve">Nemesia Nesia Pink Crush </t>
  </si>
  <si>
    <t xml:space="preserve">Nemesia Nesia Snow Angel </t>
  </si>
  <si>
    <t xml:space="preserve">Nemesia Nesia Sunshine </t>
  </si>
  <si>
    <t xml:space="preserve">Nemesia Nesia Tangerine </t>
  </si>
  <si>
    <t xml:space="preserve">Nemesia Nesia Tropical </t>
  </si>
  <si>
    <t xml:space="preserve">Nemesia Nesia Tutti Frutti </t>
  </si>
  <si>
    <t xml:space="preserve">Nemesia Nessie Plus Deep Red </t>
  </si>
  <si>
    <t xml:space="preserve">Nemesia Nessie Plus Purple </t>
  </si>
  <si>
    <t xml:space="preserve">Nemesia Nessie Plus White </t>
  </si>
  <si>
    <t xml:space="preserve">Nemesia Nessie Plus Yellow </t>
  </si>
  <si>
    <t xml:space="preserve">Nemesia Penhow Cherry Cherry Blue </t>
  </si>
  <si>
    <t xml:space="preserve">Nemesia Penhow Lagoon Pink Lagoon </t>
  </si>
  <si>
    <t xml:space="preserve">Nemesia Poetry Blue </t>
  </si>
  <si>
    <t xml:space="preserve">Nemesia Poetry Deep Pink </t>
  </si>
  <si>
    <t xml:space="preserve">Nemesia Poetry Mix </t>
  </si>
  <si>
    <t xml:space="preserve">Nemesia Poetry Pink </t>
  </si>
  <si>
    <t xml:space="preserve">Nemesia Poetry White </t>
  </si>
  <si>
    <t xml:space="preserve">Nemesia Pretty Please Pink Bicolor </t>
  </si>
  <si>
    <t xml:space="preserve">Nemesia Seventh Heaven Deep Blue </t>
  </si>
  <si>
    <t xml:space="preserve">Nemesia Seventh Heaven Mix </t>
  </si>
  <si>
    <t xml:space="preserve">Nemesia Seventh Heaven Pink </t>
  </si>
  <si>
    <t xml:space="preserve">Nemesia Seventh Heaven White </t>
  </si>
  <si>
    <t xml:space="preserve">Nemesia Sundrops Mix </t>
  </si>
  <si>
    <t xml:space="preserve">Nemesia White Lagoon </t>
  </si>
  <si>
    <t xml:space="preserve">Nepeta Neptune </t>
  </si>
  <si>
    <t xml:space="preserve">Nicotiana Avalon Mix </t>
  </si>
  <si>
    <t xml:space="preserve">Nicotiana Domino Antique Mix </t>
  </si>
  <si>
    <t xml:space="preserve">Nicotiana Domino Mix </t>
  </si>
  <si>
    <t xml:space="preserve">Nicotiana Hummingbird Mix </t>
  </si>
  <si>
    <t xml:space="preserve">Nicotiana Perfume Bright Rose </t>
  </si>
  <si>
    <t xml:space="preserve">Nicotiana Perfume Deep Purple </t>
  </si>
  <si>
    <t xml:space="preserve">Nicotiana Perfume Lime </t>
  </si>
  <si>
    <t xml:space="preserve">Nicotiana Perfume Mix </t>
  </si>
  <si>
    <t xml:space="preserve">Nicotiana Perfume Red </t>
  </si>
  <si>
    <t xml:space="preserve">Nicotiana Perfume White </t>
  </si>
  <si>
    <t xml:space="preserve">Nicotiana Saratoga Appleblossom </t>
  </si>
  <si>
    <t xml:space="preserve">Nicotiana Saratoga Lime </t>
  </si>
  <si>
    <t xml:space="preserve">Nicotiana Saratoga Mix </t>
  </si>
  <si>
    <t xml:space="preserve">Nicotiana Saratoga Purple Bicolor </t>
  </si>
  <si>
    <t xml:space="preserve">Nicotiana Saratoga Red </t>
  </si>
  <si>
    <t xml:space="preserve">Nicotiana Saratoga Rose </t>
  </si>
  <si>
    <t xml:space="preserve">Nicotiana Saratoga White </t>
  </si>
  <si>
    <t xml:space="preserve">Nicotiana Starmaker Appleblossom </t>
  </si>
  <si>
    <t xml:space="preserve">Nicotiana Starmaker Bright Red </t>
  </si>
  <si>
    <t xml:space="preserve">Nicotiana Starmaker Deep Lime </t>
  </si>
  <si>
    <t xml:space="preserve">Nicotiana Starmaker Lime/Purple Bicolor </t>
  </si>
  <si>
    <t xml:space="preserve">Nicotiana Starmaker Mix </t>
  </si>
  <si>
    <t xml:space="preserve">Nicotiana Starmaker White </t>
  </si>
  <si>
    <t xml:space="preserve">Nierembergia Purple Robe </t>
  </si>
  <si>
    <t xml:space="preserve">Nierembergia White Robe </t>
  </si>
  <si>
    <t xml:space="preserve">Oenothera Evening Sun </t>
  </si>
  <si>
    <t xml:space="preserve">Oenothera Siskiyou </t>
  </si>
  <si>
    <t xml:space="preserve">Oenothera Twilight </t>
  </si>
  <si>
    <t xml:space="preserve">Okra Cajun Delight </t>
  </si>
  <si>
    <t xml:space="preserve">Okra Candle Fire </t>
  </si>
  <si>
    <t xml:space="preserve">Okra Clemson Spineless </t>
  </si>
  <si>
    <t xml:space="preserve">Okra Clemson Spineless 80 </t>
  </si>
  <si>
    <t xml:space="preserve">Okra Green Fingers </t>
  </si>
  <si>
    <t xml:space="preserve">Okra Jambalaya </t>
  </si>
  <si>
    <t xml:space="preserve">Onion Candy </t>
  </si>
  <si>
    <t xml:space="preserve">Onion Granex Hybrid </t>
  </si>
  <si>
    <t xml:space="preserve">Onion Green Bunching </t>
  </si>
  <si>
    <t xml:space="preserve">Onion Red </t>
  </si>
  <si>
    <t xml:space="preserve">Onion Red Burgermaster </t>
  </si>
  <si>
    <t xml:space="preserve">Onion Red Nugent </t>
  </si>
  <si>
    <t xml:space="preserve">Onion Super Star </t>
  </si>
  <si>
    <t xml:space="preserve">Onion Walla Walla </t>
  </si>
  <si>
    <t xml:space="preserve">Onion Warrior </t>
  </si>
  <si>
    <t xml:space="preserve">Onion White </t>
  </si>
  <si>
    <t xml:space="preserve">Onion White Sweet Spanish </t>
  </si>
  <si>
    <t xml:space="preserve">Onion Yellow </t>
  </si>
  <si>
    <t xml:space="preserve">Onion Yellow Sweet Spanish </t>
  </si>
  <si>
    <t xml:space="preserve">Ophiopogon Nana </t>
  </si>
  <si>
    <t>Oregano Aureum Golden</t>
  </si>
  <si>
    <t xml:space="preserve">Oregano Aureum Gold </t>
  </si>
  <si>
    <t xml:space="preserve">Oregano Aureum Green </t>
  </si>
  <si>
    <t xml:space="preserve">Oregano Cleopatra </t>
  </si>
  <si>
    <t xml:space="preserve">Oregano Compactum </t>
  </si>
  <si>
    <t xml:space="preserve">Oregano Hot &amp; Spicy </t>
  </si>
  <si>
    <t xml:space="preserve">Oregano Supreme </t>
  </si>
  <si>
    <t>Oregano Variegatum Variegated</t>
  </si>
  <si>
    <t xml:space="preserve">Oregano (Ornamental) Gilt Trip </t>
  </si>
  <si>
    <t xml:space="preserve">Oregano (Ornamental) Kent Beauty </t>
  </si>
  <si>
    <t xml:space="preserve">Oregano (Ornamental) Kirigami  </t>
  </si>
  <si>
    <t xml:space="preserve">Osteospermum Akila Daisy White </t>
  </si>
  <si>
    <t xml:space="preserve">Osteospermum Akila Grand Canyon Mixture </t>
  </si>
  <si>
    <t xml:space="preserve">Osteospermum Akila Hawaii Sunset Mix </t>
  </si>
  <si>
    <t xml:space="preserve">Osteospermum Akila Lavender Shades </t>
  </si>
  <si>
    <t xml:space="preserve">Osteospermum Akila Mix </t>
  </si>
  <si>
    <t xml:space="preserve">Osteospermum Akila Purple </t>
  </si>
  <si>
    <t xml:space="preserve">Osteospermum Akila Sunset Shades </t>
  </si>
  <si>
    <t xml:space="preserve">Osteospermum Akila White </t>
  </si>
  <si>
    <t xml:space="preserve">Osteospermum Akila White Purple Eye </t>
  </si>
  <si>
    <t xml:space="preserve">Osteospermum Asti Lavender Shades </t>
  </si>
  <si>
    <t xml:space="preserve">Osteospermum Asti Mix </t>
  </si>
  <si>
    <t xml:space="preserve">Osteospermum Asti Purple </t>
  </si>
  <si>
    <t xml:space="preserve">Osteospermum Asti White </t>
  </si>
  <si>
    <t xml:space="preserve">Osteospermum Astra Mix </t>
  </si>
  <si>
    <t xml:space="preserve">Osteospermum Astra Purple Spoon </t>
  </si>
  <si>
    <t xml:space="preserve">Osteospermum Blazing Daisy Sunset Orange </t>
  </si>
  <si>
    <t xml:space="preserve">Osteospermum Gelato </t>
  </si>
  <si>
    <t xml:space="preserve">Osteospermum Gelato Almond </t>
  </si>
  <si>
    <t xml:space="preserve">Osteospermum Gelato Apricot </t>
  </si>
  <si>
    <t xml:space="preserve">Osteospermum Gelato Candy Pink </t>
  </si>
  <si>
    <t xml:space="preserve">Osteospermum Gelato Candy White </t>
  </si>
  <si>
    <t xml:space="preserve">Osteospermum Gelato Caramel </t>
  </si>
  <si>
    <t xml:space="preserve">Osteospermum Gelato Cranberry </t>
  </si>
  <si>
    <t xml:space="preserve">Osteospermum Gelato Lavender </t>
  </si>
  <si>
    <t xml:space="preserve">Osteospermum Gelato Lime </t>
  </si>
  <si>
    <t xml:space="preserve">Osteospermum Gelato Macaroon </t>
  </si>
  <si>
    <t xml:space="preserve">Osteospermum Gelato Passion </t>
  </si>
  <si>
    <t xml:space="preserve">Osteospermum Gelato Peach </t>
  </si>
  <si>
    <t xml:space="preserve">Osteospermum Gelato Pineapple </t>
  </si>
  <si>
    <t xml:space="preserve">Osteospermum Gelato Pink Cuberdon </t>
  </si>
  <si>
    <t xml:space="preserve">Osteospermum Gelato Pink Surprise </t>
  </si>
  <si>
    <t xml:space="preserve">Osteospermum Gelato Prune </t>
  </si>
  <si>
    <t xml:space="preserve">Osteospermum Gelato Raspberry </t>
  </si>
  <si>
    <t xml:space="preserve">Osteospermum Gelato Strawberry </t>
  </si>
  <si>
    <t xml:space="preserve">Osteospermum Gelato Vanilla </t>
  </si>
  <si>
    <t xml:space="preserve">Osteospermum Mix </t>
  </si>
  <si>
    <t xml:space="preserve">Osteospermum Ostica Amber </t>
  </si>
  <si>
    <t xml:space="preserve">Osteospermum Ostica Amethyst </t>
  </si>
  <si>
    <t xml:space="preserve">Osteospermum Ostica Bronze </t>
  </si>
  <si>
    <t xml:space="preserve">Osteospermum Ostica Burgundy </t>
  </si>
  <si>
    <t xml:space="preserve">Osteospermum Ostica Glamour </t>
  </si>
  <si>
    <t xml:space="preserve">Osteospermum Ostica Magma </t>
  </si>
  <si>
    <t xml:space="preserve">Osteospermum Ostica Mega Pink </t>
  </si>
  <si>
    <t xml:space="preserve">Osteospermum Ostica Midnight </t>
  </si>
  <si>
    <t xml:space="preserve">Osteospermum Ostica Pink </t>
  </si>
  <si>
    <t xml:space="preserve">Osteospermum Ostica Purple Eye </t>
  </si>
  <si>
    <t xml:space="preserve">Osteospermum Osticade Aurora </t>
  </si>
  <si>
    <t xml:space="preserve">Osteospermum Osticade Daybreak </t>
  </si>
  <si>
    <t xml:space="preserve">Osteospermum Osticade Lemon </t>
  </si>
  <si>
    <t xml:space="preserve">Osteospermum Osticade Magenta </t>
  </si>
  <si>
    <t xml:space="preserve">Osteospermum Osticade Pink </t>
  </si>
  <si>
    <t xml:space="preserve">Osteospermum Osticade Pure White </t>
  </si>
  <si>
    <t xml:space="preserve">Osteospermum Osticade Purple </t>
  </si>
  <si>
    <t xml:space="preserve">Osteospermum Osticade Twilight Moon </t>
  </si>
  <si>
    <t xml:space="preserve">Osteospermum Osticade Vintage Pink </t>
  </si>
  <si>
    <t xml:space="preserve">Osteospermum Osticade White Blush </t>
  </si>
  <si>
    <t xml:space="preserve">Osteospermum Osticade Yellow </t>
  </si>
  <si>
    <t xml:space="preserve">Osteospermum Passion Mix </t>
  </si>
  <si>
    <t xml:space="preserve">Osteospermum Side Show Golden Yellow </t>
  </si>
  <si>
    <t xml:space="preserve">Osteospermum Sunny Bicolor </t>
  </si>
  <si>
    <t xml:space="preserve">Osteospermum Sunny Compact Asti </t>
  </si>
  <si>
    <t xml:space="preserve">Osteospermum Sunny Compact Dixie Improved </t>
  </si>
  <si>
    <t xml:space="preserve">Osteospermum Sunny Compact Emma </t>
  </si>
  <si>
    <t xml:space="preserve">Osteospermum Sunny Compact Haylie </t>
  </si>
  <si>
    <t xml:space="preserve">Osteospermum Sunny Compact Hazel </t>
  </si>
  <si>
    <t xml:space="preserve">Osteospermum Sunny Felix </t>
  </si>
  <si>
    <t xml:space="preserve">Osteospermum Sunny Galina </t>
  </si>
  <si>
    <t xml:space="preserve">Osteospermum Sunny Glory </t>
  </si>
  <si>
    <t xml:space="preserve">Osteospermum Sunny Hot Pink Halo </t>
  </si>
  <si>
    <t xml:space="preserve">Osteospermum Sunny Mary </t>
  </si>
  <si>
    <t xml:space="preserve">Osteospermum Sunny Philip </t>
  </si>
  <si>
    <t xml:space="preserve">Othonna Yellow </t>
  </si>
  <si>
    <t xml:space="preserve">Oxalis Lucky </t>
  </si>
  <si>
    <t xml:space="preserve">Pachysandra Green Carpet </t>
  </si>
  <si>
    <t xml:space="preserve">Pachysandra Green Sheen </t>
  </si>
  <si>
    <t xml:space="preserve">Pachysandra Silver Edge </t>
  </si>
  <si>
    <t xml:space="preserve">Pak Choi Asian Delight </t>
  </si>
  <si>
    <t xml:space="preserve">Pak Choi Bopak </t>
  </si>
  <si>
    <t xml:space="preserve">Pak Choi Mei Qing Choi </t>
  </si>
  <si>
    <t xml:space="preserve">Pak Choi, Chinese Cabbage Joi Choi </t>
  </si>
  <si>
    <t xml:space="preserve">Panicum Dallas Blues </t>
  </si>
  <si>
    <t xml:space="preserve">Panicum Heavy Metal </t>
  </si>
  <si>
    <t xml:space="preserve">Panicum Northwind </t>
  </si>
  <si>
    <t xml:space="preserve">Panicum Prairie Sky </t>
  </si>
  <si>
    <t xml:space="preserve">Panicum Shenandoah </t>
  </si>
  <si>
    <t xml:space="preserve">Pansy Cool Wave </t>
  </si>
  <si>
    <t xml:space="preserve">Pansy Simply Beautiful Snow Angel </t>
  </si>
  <si>
    <t xml:space="preserve">Parlor Palm Houseplant </t>
  </si>
  <si>
    <t xml:space="preserve">Parlor Palm Plant Passport </t>
  </si>
  <si>
    <t xml:space="preserve">Parsley Dark Green Italian </t>
  </si>
  <si>
    <t xml:space="preserve">Parsley Extra Triple Curled </t>
  </si>
  <si>
    <t xml:space="preserve">Parsley Favorit </t>
  </si>
  <si>
    <t xml:space="preserve">Parsley Forest Green </t>
  </si>
  <si>
    <t xml:space="preserve">Parsley Krausa </t>
  </si>
  <si>
    <t xml:space="preserve">Passion Combo All Day Rose </t>
  </si>
  <si>
    <t xml:space="preserve">Passion Combo Arielle </t>
  </si>
  <si>
    <t xml:space="preserve">Passion Combo Banana Daiquiri </t>
  </si>
  <si>
    <t xml:space="preserve">Passion Combo Banana Split </t>
  </si>
  <si>
    <t xml:space="preserve">Passion Combo Belle Bouquet </t>
  </si>
  <si>
    <t xml:space="preserve">Passion Combo Blackberry Tart </t>
  </si>
  <si>
    <t xml:space="preserve">Passion Combo Celebration Double Champion </t>
  </si>
  <si>
    <t xml:space="preserve">Passion Combo Celebration Karneval Flamingo Mix </t>
  </si>
  <si>
    <t xml:space="preserve">Passion Combo Celebration Karneval Neo Mix </t>
  </si>
  <si>
    <t xml:space="preserve">Passion Combo Cesar </t>
  </si>
  <si>
    <t xml:space="preserve">Passion Combo Circus </t>
  </si>
  <si>
    <t xml:space="preserve">Passion Combo Cleopatra </t>
  </si>
  <si>
    <t xml:space="preserve">Passion Combo Coat Azur </t>
  </si>
  <si>
    <t xml:space="preserve">Passion Combo Do You Lilac It? </t>
  </si>
  <si>
    <t xml:space="preserve">Passion Combo Euphoric </t>
  </si>
  <si>
    <t xml:space="preserve">Passion Combo Fairytale </t>
  </si>
  <si>
    <t xml:space="preserve">Passion Combo Fire Woman </t>
  </si>
  <si>
    <t xml:space="preserve">Passion Combo Great Rift Mix </t>
  </si>
  <si>
    <t xml:space="preserve">Passion Combo Magic Potion </t>
  </si>
  <si>
    <t xml:space="preserve">Passion Combo Midnight Hour </t>
  </si>
  <si>
    <t xml:space="preserve">Passion Combo Muka Laka Hiki </t>
  </si>
  <si>
    <t xml:space="preserve">Passion Combo Mystic Lilac </t>
  </si>
  <si>
    <t xml:space="preserve">Passion Combo Nemo </t>
  </si>
  <si>
    <t xml:space="preserve">Passion Combo Noreaster </t>
  </si>
  <si>
    <t xml:space="preserve">Passion Combo Peach Daquiri </t>
  </si>
  <si>
    <t xml:space="preserve">Passion Combo Pink Bubble </t>
  </si>
  <si>
    <t xml:space="preserve">Passion Combo Pink Panther </t>
  </si>
  <si>
    <t xml:space="preserve">Passion Combo Pink Paradise </t>
  </si>
  <si>
    <t xml:space="preserve">Passion Combo Pretty Fancy </t>
  </si>
  <si>
    <t xml:space="preserve">Passion Combo Punk Rock Pink </t>
  </si>
  <si>
    <t xml:space="preserve">Passion Combo Purplesaurus </t>
  </si>
  <si>
    <t xml:space="preserve">Passion Combo Ramblin Summer Melody </t>
  </si>
  <si>
    <t xml:space="preserve">Passion Combo Rapunzel </t>
  </si>
  <si>
    <t xml:space="preserve">Passion Combo Rush </t>
  </si>
  <si>
    <t xml:space="preserve">Passion Combo Safari </t>
  </si>
  <si>
    <t xml:space="preserve">Passion Combo Shiny Diamond </t>
  </si>
  <si>
    <t xml:space="preserve">Passion Combo Springtime </t>
  </si>
  <si>
    <t xml:space="preserve">Passion Combo Sugar Rush </t>
  </si>
  <si>
    <t xml:space="preserve">Passion Combo Summer Beauty </t>
  </si>
  <si>
    <t xml:space="preserve">Passion Combo Supernova Girl </t>
  </si>
  <si>
    <t xml:space="preserve">Passion Combo The Perfect Storm </t>
  </si>
  <si>
    <t xml:space="preserve">Passion Combo Unicorn </t>
  </si>
  <si>
    <t xml:space="preserve">Passion Combo Victory </t>
  </si>
  <si>
    <t xml:space="preserve">Peas Goliath </t>
  </si>
  <si>
    <t xml:space="preserve">Peas Snak Hero </t>
  </si>
  <si>
    <t xml:space="preserve">Peas Sugar Snap </t>
  </si>
  <si>
    <t xml:space="preserve">Pennisetum Cherry Sparkler </t>
  </si>
  <si>
    <t xml:space="preserve">Pennisetum Copper Prince </t>
  </si>
  <si>
    <t xml:space="preserve">Pennisetum Fireworks </t>
  </si>
  <si>
    <t xml:space="preserve">Pennisetum Ginger Love </t>
  </si>
  <si>
    <t xml:space="preserve">Pennisetum Hameln </t>
  </si>
  <si>
    <t xml:space="preserve">Pennisetum Jade Princess </t>
  </si>
  <si>
    <t xml:space="preserve">Pennisetum Jester </t>
  </si>
  <si>
    <t xml:space="preserve">Pennisetum Little Bunny </t>
  </si>
  <si>
    <t xml:space="preserve">Pennisetum Moudry </t>
  </si>
  <si>
    <t xml:space="preserve">Pennisetum Princess </t>
  </si>
  <si>
    <t xml:space="preserve">Pennisetum Purple Baron </t>
  </si>
  <si>
    <t xml:space="preserve">Pennisetum Purple Majesty </t>
  </si>
  <si>
    <t xml:space="preserve">Pennisetum Red Head </t>
  </si>
  <si>
    <t xml:space="preserve">Pennisetum Rubrum </t>
  </si>
  <si>
    <t xml:space="preserve">Pennisetum Sky Rocket </t>
  </si>
  <si>
    <t xml:space="preserve">Penstemon Arabesque Red </t>
  </si>
  <si>
    <t xml:space="preserve">Penstemon Blackbeard </t>
  </si>
  <si>
    <t xml:space="preserve">Penstemon Blue Riding Hood </t>
  </si>
  <si>
    <t xml:space="preserve">Penstemon Carillo Red </t>
  </si>
  <si>
    <t xml:space="preserve">Penstemon Cha Cha Cherry </t>
  </si>
  <si>
    <t xml:space="preserve">Penstemon Cha Cha Hot Pink </t>
  </si>
  <si>
    <t xml:space="preserve">Penstemon Cha Cha Lavender </t>
  </si>
  <si>
    <t xml:space="preserve">Penstemon Cha Cha Pink </t>
  </si>
  <si>
    <t xml:space="preserve">Penstemon Cha Cha Purple </t>
  </si>
  <si>
    <t xml:space="preserve">Penstemon Cherry Sparks </t>
  </si>
  <si>
    <t xml:space="preserve">Penstemon Dakota Burgundy </t>
  </si>
  <si>
    <t xml:space="preserve">Penstemon Dark Towers </t>
  </si>
  <si>
    <t xml:space="preserve">Penstemon Electric Blue </t>
  </si>
  <si>
    <t xml:space="preserve">Penstemon Flock Of Flamingos </t>
  </si>
  <si>
    <t xml:space="preserve">Penstemon Harlequin Magenta </t>
  </si>
  <si>
    <t xml:space="preserve">Penstemon Harlequin Pink </t>
  </si>
  <si>
    <t xml:space="preserve">Penstemon Harlequin Purple </t>
  </si>
  <si>
    <t xml:space="preserve">Penstemon Harlequin Red </t>
  </si>
  <si>
    <t xml:space="preserve">Penstemon Hot Pink Riding Hood </t>
  </si>
  <si>
    <t xml:space="preserve">Penstemon Husker Red </t>
  </si>
  <si>
    <t xml:space="preserve">Penstemon Mini-Bells Red </t>
  </si>
  <si>
    <t xml:space="preserve">Penstemon Missionbells Deep Rose </t>
  </si>
  <si>
    <t xml:space="preserve">Penstemon Mystica </t>
  </si>
  <si>
    <t xml:space="preserve">Penstemon Parade Of Parrots </t>
  </si>
  <si>
    <t xml:space="preserve">Penstemon Partybells Red </t>
  </si>
  <si>
    <t xml:space="preserve">Penstemon Partybells Violet </t>
  </si>
  <si>
    <t xml:space="preserve">Penstemon Pentastic Blush </t>
  </si>
  <si>
    <t xml:space="preserve">Penstemon Pentastic Pink </t>
  </si>
  <si>
    <t xml:space="preserve">Penstemon Pentastic Red </t>
  </si>
  <si>
    <t xml:space="preserve">Penstemon Pentastic Rose </t>
  </si>
  <si>
    <t xml:space="preserve">Penstemon Pentastic Scarlet </t>
  </si>
  <si>
    <t xml:space="preserve">Penstemon Pinacolada Mix </t>
  </si>
  <si>
    <t xml:space="preserve">Penstemon Praecox Nanus Rondo </t>
  </si>
  <si>
    <t xml:space="preserve">Penstemon Prairie Dusk </t>
  </si>
  <si>
    <t xml:space="preserve">Penstemon Red Riding Hood </t>
  </si>
  <si>
    <t xml:space="preserve">Penstemon Rock Candy Light Pink </t>
  </si>
  <si>
    <t xml:space="preserve">Pentas Beebright Lipstick </t>
  </si>
  <si>
    <t xml:space="preserve">Pentas Beebright Mix </t>
  </si>
  <si>
    <t xml:space="preserve">Pentas Beebright Pink </t>
  </si>
  <si>
    <t xml:space="preserve">Pentas Beebright Red </t>
  </si>
  <si>
    <t xml:space="preserve">Pentas Beebright Violet </t>
  </si>
  <si>
    <t xml:space="preserve">Pentas Beebright White </t>
  </si>
  <si>
    <t xml:space="preserve">Pentas Beehive White </t>
  </si>
  <si>
    <t xml:space="preserve">Pentas Butterfly Deep Pink </t>
  </si>
  <si>
    <t xml:space="preserve">Pentas Butterfly Deep Rose </t>
  </si>
  <si>
    <t xml:space="preserve">Pentas Butterfly Lavender Shades </t>
  </si>
  <si>
    <t xml:space="preserve">Pentas Butterfly Light Lavender </t>
  </si>
  <si>
    <t xml:space="preserve">Pentas Butterfly Mix </t>
  </si>
  <si>
    <t xml:space="preserve">Pentas Butterfly Orchid </t>
  </si>
  <si>
    <t xml:space="preserve">Pentas Butterfly Pink </t>
  </si>
  <si>
    <t xml:space="preserve">Pentas Butterfly Red </t>
  </si>
  <si>
    <t xml:space="preserve">Pentas Butterfly White </t>
  </si>
  <si>
    <t xml:space="preserve">Pentas Glitterati Purple Star </t>
  </si>
  <si>
    <t xml:space="preserve">Pentas Glitterati Red Star </t>
  </si>
  <si>
    <t xml:space="preserve">Pentas Graffiti Bright Red </t>
  </si>
  <si>
    <t xml:space="preserve">Pentas Graffiti Lavender </t>
  </si>
  <si>
    <t xml:space="preserve">Pentas Graffiti Lipstick </t>
  </si>
  <si>
    <t xml:space="preserve">Pentas Graffiti Mix </t>
  </si>
  <si>
    <t xml:space="preserve">Pentas Graffiti Pink </t>
  </si>
  <si>
    <t xml:space="preserve">Pentas Graffiti Red Lace </t>
  </si>
  <si>
    <t xml:space="preserve">Pentas Graffiti Red Velvet </t>
  </si>
  <si>
    <t xml:space="preserve">Pentas Graffiti Rose </t>
  </si>
  <si>
    <t xml:space="preserve">Pentas Graffiti Violet </t>
  </si>
  <si>
    <t xml:space="preserve">Pentas Graffiti White </t>
  </si>
  <si>
    <t xml:space="preserve">Pentas Honeycluster Mix </t>
  </si>
  <si>
    <t xml:space="preserve">Pentas Kaleidoscope Mix </t>
  </si>
  <si>
    <t xml:space="preserve">Pentas Lucky Star Dark Red  </t>
  </si>
  <si>
    <t xml:space="preserve">Pentas Lucky Star Deep Pink  </t>
  </si>
  <si>
    <t xml:space="preserve">Pentas Lucky Star Lavender  </t>
  </si>
  <si>
    <t xml:space="preserve">Pentas Lucky Star Mix </t>
  </si>
  <si>
    <t xml:space="preserve">Pentas Lucky Star Pink </t>
  </si>
  <si>
    <t xml:space="preserve">Pentas Lucky Star Raspberry </t>
  </si>
  <si>
    <t xml:space="preserve">Pentas Lucky Star Violet  </t>
  </si>
  <si>
    <t xml:space="preserve">Pentas Lucky Star White  </t>
  </si>
  <si>
    <t xml:space="preserve">Pentas New Look Mix </t>
  </si>
  <si>
    <t xml:space="preserve">Pentas New Look Pink </t>
  </si>
  <si>
    <t xml:space="preserve">Pentas New Look Red </t>
  </si>
  <si>
    <t xml:space="preserve">Pentas New Look Rose </t>
  </si>
  <si>
    <t xml:space="preserve">Pentas New Look Violet </t>
  </si>
  <si>
    <t xml:space="preserve">Pentas New Look White </t>
  </si>
  <si>
    <t xml:space="preserve">Pentas Northern Lights Lavender </t>
  </si>
  <si>
    <t xml:space="preserve">Pentas Red </t>
  </si>
  <si>
    <t xml:space="preserve">Pentas Ruby Red </t>
  </si>
  <si>
    <t xml:space="preserve">Pentas Starla Mix </t>
  </si>
  <si>
    <t xml:space="preserve">Peony Duchesse De Nemours </t>
  </si>
  <si>
    <t xml:space="preserve">Peony Festiva Maxima </t>
  </si>
  <si>
    <t xml:space="preserve">Peony Karl Rosenfield </t>
  </si>
  <si>
    <t xml:space="preserve">Peony Petite Renee </t>
  </si>
  <si>
    <t xml:space="preserve">Peony Sarah Bernhardt </t>
  </si>
  <si>
    <t xml:space="preserve">Peperomia Houseplant </t>
  </si>
  <si>
    <t xml:space="preserve">Peperomia Plant Passport </t>
  </si>
  <si>
    <t xml:space="preserve">Pepper Aji Rico </t>
  </si>
  <si>
    <t xml:space="preserve">Pepper Anaheim </t>
  </si>
  <si>
    <t xml:space="preserve">Pepper Ancho San Martin </t>
  </si>
  <si>
    <t xml:space="preserve">Pepper Apache </t>
  </si>
  <si>
    <t xml:space="preserve">Pepper Aristotle </t>
  </si>
  <si>
    <t xml:space="preserve">Pepper Aruba </t>
  </si>
  <si>
    <t xml:space="preserve">Pepper Banana Supreme </t>
  </si>
  <si>
    <t xml:space="preserve">Pepper Baron </t>
  </si>
  <si>
    <t xml:space="preserve">Pepper Bayonet </t>
  </si>
  <si>
    <t xml:space="preserve">Pepper Bell Boy </t>
  </si>
  <si>
    <t xml:space="preserve">Pepper Bell Captain </t>
  </si>
  <si>
    <t xml:space="preserve">Pepper Better Belle </t>
  </si>
  <si>
    <t xml:space="preserve">Pepper Bhut Jolokia Chocolate </t>
  </si>
  <si>
    <t xml:space="preserve">Pepper Big Bertha </t>
  </si>
  <si>
    <t xml:space="preserve">Pepper Big Bomb </t>
  </si>
  <si>
    <t xml:space="preserve">Pepper Big Chile </t>
  </si>
  <si>
    <t xml:space="preserve">Pepper Big Jim </t>
  </si>
  <si>
    <t xml:space="preserve">Pepper Big Red </t>
  </si>
  <si>
    <t xml:space="preserve">Pepper Blushing Beauty </t>
  </si>
  <si>
    <t xml:space="preserve">Pepper Cajun Belle </t>
  </si>
  <si>
    <t xml:space="preserve">Pepper California Wonder </t>
  </si>
  <si>
    <t xml:space="preserve">Pepper Candy Cane Red  </t>
  </si>
  <si>
    <t xml:space="preserve">Pepper Caribbean Red Hot </t>
  </si>
  <si>
    <t xml:space="preserve">Pepper Carmen </t>
  </si>
  <si>
    <t xml:space="preserve">Pepper Carolina Reaper </t>
  </si>
  <si>
    <t xml:space="preserve">Pepper Cayenne </t>
  </si>
  <si>
    <t xml:space="preserve">Pepper Cayennetta </t>
  </si>
  <si>
    <t xml:space="preserve">Pepper Cherokee </t>
  </si>
  <si>
    <t xml:space="preserve">Pepper Cherry Bomb </t>
  </si>
  <si>
    <t xml:space="preserve">Pepper Cherry Pick </t>
  </si>
  <si>
    <t xml:space="preserve">Pepper Cheyenne </t>
  </si>
  <si>
    <t xml:space="preserve">Pepper Chile De Arbol </t>
  </si>
  <si>
    <t xml:space="preserve">Pepper Chile Pequin </t>
  </si>
  <si>
    <t xml:space="preserve">Pepper Chili Pie </t>
  </si>
  <si>
    <t xml:space="preserve">Pepper Chili Red </t>
  </si>
  <si>
    <t xml:space="preserve">Pepper Chocolate Beauty </t>
  </si>
  <si>
    <t xml:space="preserve">Pepper Colossal </t>
  </si>
  <si>
    <t xml:space="preserve">Pepper Corno Di Toro </t>
  </si>
  <si>
    <t xml:space="preserve">Pepper Corno Di Toro Red </t>
  </si>
  <si>
    <t xml:space="preserve">Pepper Cowhorn </t>
  </si>
  <si>
    <t xml:space="preserve">Pepper Cubanelle </t>
  </si>
  <si>
    <t xml:space="preserve">Pepper Cute Stuff Gold </t>
  </si>
  <si>
    <t xml:space="preserve">Pepper Cute Stuff Red </t>
  </si>
  <si>
    <t xml:space="preserve">Pepper Dragonfly </t>
  </si>
  <si>
    <t xml:space="preserve">Pepper Early Red </t>
  </si>
  <si>
    <t xml:space="preserve">Pepper Early Summer </t>
  </si>
  <si>
    <t xml:space="preserve">Pepper Early Sunsation </t>
  </si>
  <si>
    <t xml:space="preserve">Pepper El Jefe </t>
  </si>
  <si>
    <t xml:space="preserve">Pepper Emerald Fire </t>
  </si>
  <si>
    <t xml:space="preserve">Pepper Emerald Giant </t>
  </si>
  <si>
    <t xml:space="preserve">Pepper Escamillo </t>
  </si>
  <si>
    <t xml:space="preserve">Pepper Fajita Bell </t>
  </si>
  <si>
    <t xml:space="preserve">Pepper Fat N Sassy </t>
  </si>
  <si>
    <t xml:space="preserve">Pepper Flaming Flare </t>
  </si>
  <si>
    <t xml:space="preserve">Pepper Flaming Jade </t>
  </si>
  <si>
    <t xml:space="preserve">Pepper Flavorburst </t>
  </si>
  <si>
    <t xml:space="preserve">Pepper Fooled You </t>
  </si>
  <si>
    <t xml:space="preserve">Pepper Fresno Chili </t>
  </si>
  <si>
    <t xml:space="preserve">Pepper Garden Salsa </t>
  </si>
  <si>
    <t xml:space="preserve">Pepper Ghost </t>
  </si>
  <si>
    <t xml:space="preserve">Pepper Giant Marconi </t>
  </si>
  <si>
    <t xml:space="preserve">Pepper Giant Ristra </t>
  </si>
  <si>
    <t xml:space="preserve">Pepper Giant Thai Hot </t>
  </si>
  <si>
    <t xml:space="preserve">Pepper Gold Fortune </t>
  </si>
  <si>
    <t xml:space="preserve">Pepper Golden Bell </t>
  </si>
  <si>
    <t xml:space="preserve">Pepper Golden California Wonder </t>
  </si>
  <si>
    <t xml:space="preserve">Pepper Golden Summer </t>
  </si>
  <si>
    <t xml:space="preserve">Pepper Golden Wonder </t>
  </si>
  <si>
    <t xml:space="preserve">Pepper Gong Bao </t>
  </si>
  <si>
    <t xml:space="preserve">Pepper Gypsy </t>
  </si>
  <si>
    <t xml:space="preserve">Pepper Habanero </t>
  </si>
  <si>
    <t xml:space="preserve">Pepper Habanero Orange </t>
  </si>
  <si>
    <t xml:space="preserve">Pepper Habanero Primero Red </t>
  </si>
  <si>
    <t xml:space="preserve">Pepper Habanero Red </t>
  </si>
  <si>
    <t xml:space="preserve">Pepper Holy Molé </t>
  </si>
  <si>
    <t xml:space="preserve">Pepper Hot </t>
  </si>
  <si>
    <t xml:space="preserve">Pepper Hot Banana </t>
  </si>
  <si>
    <t xml:space="preserve">Pepper Hot Portugal </t>
  </si>
  <si>
    <t xml:space="preserve">Pepper Hot Red Cherry </t>
  </si>
  <si>
    <t xml:space="preserve">Pepper Hot Sunset </t>
  </si>
  <si>
    <t xml:space="preserve">Pepper Hungarian Hot Wax </t>
  </si>
  <si>
    <t xml:space="preserve">Pepper Hungarian Yellow Wax </t>
  </si>
  <si>
    <t xml:space="preserve">Pepper Inferno </t>
  </si>
  <si>
    <t xml:space="preserve">Pepper Italian Gourmet </t>
  </si>
  <si>
    <t xml:space="preserve">Pepper Italian Roaster </t>
  </si>
  <si>
    <t xml:space="preserve">Pepper Italian Sweet </t>
  </si>
  <si>
    <t xml:space="preserve">Pepper Ivory </t>
  </si>
  <si>
    <t xml:space="preserve">Pepper Jalafuego </t>
  </si>
  <si>
    <t xml:space="preserve">Pepper Jalapa </t>
  </si>
  <si>
    <t xml:space="preserve">Pepper Jalapeno </t>
  </si>
  <si>
    <t xml:space="preserve">Pepper Jamaican Scotch Bonnet </t>
  </si>
  <si>
    <t xml:space="preserve">Pepper Jupiter </t>
  </si>
  <si>
    <t xml:space="preserve">Pepper Just Sweet </t>
  </si>
  <si>
    <t xml:space="preserve">Pepper Karma </t>
  </si>
  <si>
    <t xml:space="preserve">Pepper Keystone Resistant Giant </t>
  </si>
  <si>
    <t xml:space="preserve">Pepper King Arthur </t>
  </si>
  <si>
    <t xml:space="preserve">Pepper Kung Pao </t>
  </si>
  <si>
    <t xml:space="preserve">Pepper La Bomba </t>
  </si>
  <si>
    <t xml:space="preserve">Pepper Lady Bell </t>
  </si>
  <si>
    <t xml:space="preserve">Pepper Lemon Delite </t>
  </si>
  <si>
    <t xml:space="preserve">Pepper Lilac </t>
  </si>
  <si>
    <t xml:space="preserve">Pepper Loco </t>
  </si>
  <si>
    <t>Pepper Long Red Slim Cayenne</t>
  </si>
  <si>
    <t>Pepper Long Thin Cayenne</t>
  </si>
  <si>
    <t xml:space="preserve">Pepper Lunchbox Mix </t>
  </si>
  <si>
    <t xml:space="preserve">Pepper Mad Hatter </t>
  </si>
  <si>
    <t xml:space="preserve">Pepper Majestic Red </t>
  </si>
  <si>
    <t xml:space="preserve">Pepper Mama Mia Giallo </t>
  </si>
  <si>
    <t xml:space="preserve">Pepper Mariachi </t>
  </si>
  <si>
    <t xml:space="preserve">Pepper Medium Hot Block </t>
  </si>
  <si>
    <t xml:space="preserve">Pepper Melrose </t>
  </si>
  <si>
    <t xml:space="preserve">Pepper Merlot </t>
  </si>
  <si>
    <t xml:space="preserve">Pepper Mexibell </t>
  </si>
  <si>
    <t xml:space="preserve">Pepper Mini Belle Mix </t>
  </si>
  <si>
    <t xml:space="preserve">Pepper Mohawk </t>
  </si>
  <si>
    <t xml:space="preserve">Pepper Monster Jalapeno </t>
  </si>
  <si>
    <t xml:space="preserve">Pepper Mosquetero </t>
  </si>
  <si>
    <t xml:space="preserve">Pepper Mucho Nacho </t>
  </si>
  <si>
    <t xml:space="preserve">Pepper Mulato Isleno </t>
  </si>
  <si>
    <t xml:space="preserve">Pepper New Ace </t>
  </si>
  <si>
    <t xml:space="preserve">Pepper Ninja S10 </t>
  </si>
  <si>
    <t xml:space="preserve">Pepper Nitro S10 </t>
  </si>
  <si>
    <t xml:space="preserve">Pepper Northstar </t>
  </si>
  <si>
    <t xml:space="preserve">Pepper Orange </t>
  </si>
  <si>
    <t xml:space="preserve">Pepper Orange Blaze </t>
  </si>
  <si>
    <t xml:space="preserve">Pepper Orange Delite </t>
  </si>
  <si>
    <t xml:space="preserve">Pepper Orange You Sweet </t>
  </si>
  <si>
    <t xml:space="preserve">Pepper Pageant </t>
  </si>
  <si>
    <t xml:space="preserve">Pepper Paprika Supreme </t>
  </si>
  <si>
    <t xml:space="preserve">Pepper Park's Whopper Jalapeño </t>
  </si>
  <si>
    <t xml:space="preserve">Pepper Park's Whopper Yellow </t>
  </si>
  <si>
    <t xml:space="preserve">Pepper Parks Whopper </t>
  </si>
  <si>
    <t xml:space="preserve">Pepper Pathfinder </t>
  </si>
  <si>
    <t xml:space="preserve">Pepper Pepperoncini </t>
  </si>
  <si>
    <t xml:space="preserve">Pepper Peppigrande Red </t>
  </si>
  <si>
    <t xml:space="preserve">Pepper Pick-N-Pop Yellow </t>
  </si>
  <si>
    <t xml:space="preserve">Pepper Pimento </t>
  </si>
  <si>
    <t xml:space="preserve">Pepper Pimento Elite </t>
  </si>
  <si>
    <t xml:space="preserve">Pepper Poblano/Ancho </t>
  </si>
  <si>
    <t xml:space="preserve">Pepper Pretty N Sweet </t>
  </si>
  <si>
    <t xml:space="preserve">Pepper Prism </t>
  </si>
  <si>
    <t xml:space="preserve">Pepper Purple Beauty </t>
  </si>
  <si>
    <t xml:space="preserve">Pepper Quickfire </t>
  </si>
  <si>
    <t xml:space="preserve">Pepper Red </t>
  </si>
  <si>
    <t xml:space="preserve">Pepper Red Beauty </t>
  </si>
  <si>
    <t xml:space="preserve">Pepper Red Belt </t>
  </si>
  <si>
    <t xml:space="preserve">Pepper Red Bull </t>
  </si>
  <si>
    <t xml:space="preserve">Pepper Red Ember </t>
  </si>
  <si>
    <t xml:space="preserve">Pepper Red Impact </t>
  </si>
  <si>
    <t xml:space="preserve">Pepper Red Knight (X3R) </t>
  </si>
  <si>
    <t xml:space="preserve">Pepper Redskin </t>
  </si>
  <si>
    <t xml:space="preserve">Pepper Revolution </t>
  </si>
  <si>
    <t xml:space="preserve">Pepper Right On Red </t>
  </si>
  <si>
    <t xml:space="preserve">Pepper Roulette </t>
  </si>
  <si>
    <t xml:space="preserve">Pepper Roumanian Sweet </t>
  </si>
  <si>
    <t xml:space="preserve">Pepper Ruby Delite </t>
  </si>
  <si>
    <t xml:space="preserve">Pepper Sahuaro </t>
  </si>
  <si>
    <t xml:space="preserve">Pepper San Joaquin </t>
  </si>
  <si>
    <t xml:space="preserve">Pepper Sandia </t>
  </si>
  <si>
    <t xml:space="preserve">Pepper Santa Fe Grande </t>
  </si>
  <si>
    <t xml:space="preserve">Pepper Scorpion Butch T </t>
  </si>
  <si>
    <t xml:space="preserve">Pepper Serrano </t>
  </si>
  <si>
    <t xml:space="preserve">Pepper Serrano Del Sol </t>
  </si>
  <si>
    <t xml:space="preserve">Pepper Shishito </t>
  </si>
  <si>
    <t xml:space="preserve">Pepper Shogun S10 </t>
  </si>
  <si>
    <t xml:space="preserve">Pepper Snackabelle Red </t>
  </si>
  <si>
    <t xml:space="preserve">Pepper Spicy Slice </t>
  </si>
  <si>
    <t xml:space="preserve">Pepper Staddons Select </t>
  </si>
  <si>
    <t xml:space="preserve">Pepper Sun Bell </t>
  </si>
  <si>
    <t xml:space="preserve">Pepper Super Cayenne Ii </t>
  </si>
  <si>
    <t xml:space="preserve">Pepper Super Chili </t>
  </si>
  <si>
    <t xml:space="preserve">Pepper Super Heavyweight </t>
  </si>
  <si>
    <t xml:space="preserve">Pepper Sureño </t>
  </si>
  <si>
    <t xml:space="preserve">Pepper Sweet Banana </t>
  </si>
  <si>
    <t xml:space="preserve">Pepper Sweet Bell </t>
  </si>
  <si>
    <t xml:space="preserve">Pepper Sweet Cherry </t>
  </si>
  <si>
    <t xml:space="preserve">Pepper Sweet Heat </t>
  </si>
  <si>
    <t xml:space="preserve">Pepper Sweet Orange Habanero </t>
  </si>
  <si>
    <t xml:space="preserve">Pepper Sweet Pickle </t>
  </si>
  <si>
    <t xml:space="preserve">Pepper Sweet Rainbow Mix </t>
  </si>
  <si>
    <t xml:space="preserve">Pepper Sweet Spot (X3R) </t>
  </si>
  <si>
    <t xml:space="preserve">Pepper Sweet Sunset (X3R) </t>
  </si>
  <si>
    <t xml:space="preserve">Pepper Sweetie Pie </t>
  </si>
  <si>
    <t xml:space="preserve">Pepper Tabasco </t>
  </si>
  <si>
    <t xml:space="preserve">Pepper Takara </t>
  </si>
  <si>
    <t xml:space="preserve">Pepper Tam Mild Jalapeno </t>
  </si>
  <si>
    <t xml:space="preserve">Pepper Thai Dragon </t>
  </si>
  <si>
    <t xml:space="preserve">Pepper Tiburon </t>
  </si>
  <si>
    <t xml:space="preserve">Pepper Touchdown </t>
  </si>
  <si>
    <t xml:space="preserve">Pepper Trailblazer </t>
  </si>
  <si>
    <t xml:space="preserve">Pepper Tricked You (X3R) </t>
  </si>
  <si>
    <t xml:space="preserve">Pepper Trident </t>
  </si>
  <si>
    <t xml:space="preserve">Pepper Valencia </t>
  </si>
  <si>
    <t xml:space="preserve">Pepper Wildcat </t>
  </si>
  <si>
    <t xml:space="preserve">Pepper Yellow Belle </t>
  </si>
  <si>
    <t xml:space="preserve">Pepper Yellow Sparkler </t>
  </si>
  <si>
    <t xml:space="preserve">Pepper Yes To Yellow </t>
  </si>
  <si>
    <t xml:space="preserve">Pepper Yolo Wonder </t>
  </si>
  <si>
    <t xml:space="preserve">Pepper (Ornamental) Basket Of Fire </t>
  </si>
  <si>
    <t xml:space="preserve">Pepper (Ornamental) Black Olive </t>
  </si>
  <si>
    <t xml:space="preserve">Pepper (Ornamental) Black Pearl </t>
  </si>
  <si>
    <t xml:space="preserve">Pepper (Ornamental) Blaze  </t>
  </si>
  <si>
    <t xml:space="preserve">Pepper (Ornamental) Calico </t>
  </si>
  <si>
    <t xml:space="preserve">Pepper (Ornamental) Chilly Chili </t>
  </si>
  <si>
    <t xml:space="preserve">Pepper (Ornamental) Explosive Blast </t>
  </si>
  <si>
    <t xml:space="preserve">Pepper (Ornamental) Hot Pops Purple </t>
  </si>
  <si>
    <t xml:space="preserve">Pepper (Ornamental) Hot Pops Yellow </t>
  </si>
  <si>
    <t xml:space="preserve">Pepper (Ornamental) Masquerade </t>
  </si>
  <si>
    <t xml:space="preserve">Pepper (Ornamental) Medusa </t>
  </si>
  <si>
    <t xml:space="preserve">Pepper (Ornamental) Midnight Fire </t>
  </si>
  <si>
    <t xml:space="preserve">Pepper (Ornamental) Numex Easter </t>
  </si>
  <si>
    <t xml:space="preserve">Pepper (Ornamental) Onyx Red </t>
  </si>
  <si>
    <t xml:space="preserve">Pepper (Ornamental) Purple Flash </t>
  </si>
  <si>
    <t xml:space="preserve">Pepper (Ornamental) Red Missile </t>
  </si>
  <si>
    <t xml:space="preserve">Pepper (Ornamental) Salsa Xp Yellow </t>
  </si>
  <si>
    <t xml:space="preserve">Pepper (Ornamental) Sangria </t>
  </si>
  <si>
    <t xml:space="preserve">Pepper (Ornamental) Santos Red </t>
  </si>
  <si>
    <t xml:space="preserve">Pepper (Ornamental) Sedona Sun </t>
  </si>
  <si>
    <t xml:space="preserve">Pepper (Ornamental) Thai Hot </t>
  </si>
  <si>
    <t xml:space="preserve">Pepper (Ornamental) Wicked </t>
  </si>
  <si>
    <t xml:space="preserve">Perennials Shade </t>
  </si>
  <si>
    <t xml:space="preserve">Perennials Sun </t>
  </si>
  <si>
    <t xml:space="preserve">Pericallis Baby Senetti Blue </t>
  </si>
  <si>
    <t xml:space="preserve">Pericallis Baby Senetti Magenta </t>
  </si>
  <si>
    <t xml:space="preserve">Pericallis Baby Senetti Magenta Bicolor </t>
  </si>
  <si>
    <t xml:space="preserve">Pericallis Baby Senetti True Blue </t>
  </si>
  <si>
    <t xml:space="preserve">Pericallis Primavera Blueberry </t>
  </si>
  <si>
    <t xml:space="preserve">Pericallis Primavera Denim </t>
  </si>
  <si>
    <t xml:space="preserve">Pericallis Primavera Fuchsia </t>
  </si>
  <si>
    <t xml:space="preserve">Pericallis Primavera Lavender </t>
  </si>
  <si>
    <t xml:space="preserve">Pericallis Primavera Navy Blue </t>
  </si>
  <si>
    <t xml:space="preserve">Pericallis Primavera Violet </t>
  </si>
  <si>
    <t xml:space="preserve">Pericallis Senetti Blue Bicolor </t>
  </si>
  <si>
    <t xml:space="preserve">Pericallis Senetti Blue Halo </t>
  </si>
  <si>
    <t xml:space="preserve">Pericallis Senetti Blue Spoon </t>
  </si>
  <si>
    <t xml:space="preserve">Pericallis Senetti Deep Blue </t>
  </si>
  <si>
    <t xml:space="preserve">Pericallis Senetti Lavender Dawn </t>
  </si>
  <si>
    <t xml:space="preserve">Pericallis Senetti Light Blue Bicolor </t>
  </si>
  <si>
    <t xml:space="preserve">Pericallis Senetti Magenta </t>
  </si>
  <si>
    <t xml:space="preserve">Pericallis Senetti Magenta Bicolor </t>
  </si>
  <si>
    <t xml:space="preserve">Pericallis Senetti Magic Salmon </t>
  </si>
  <si>
    <t xml:space="preserve">Pericallis Senetti Pink Bicolor </t>
  </si>
  <si>
    <t xml:space="preserve">Pericallis Senetti Red Halo </t>
  </si>
  <si>
    <t xml:space="preserve">Pericallis Senetti Rose Glow </t>
  </si>
  <si>
    <t xml:space="preserve">Pericallis Senetti Ruby Red </t>
  </si>
  <si>
    <t xml:space="preserve">Pericallis Senetti Super Blue </t>
  </si>
  <si>
    <t xml:space="preserve">Pericallis Senetti Violet </t>
  </si>
  <si>
    <t xml:space="preserve">Pericallis Senetti Violet Bicolor </t>
  </si>
  <si>
    <t xml:space="preserve">Pericallis Senetti White </t>
  </si>
  <si>
    <t xml:space="preserve">Pericallis Senetti White Red Heart </t>
  </si>
  <si>
    <t xml:space="preserve">Pericallis Venezia Mix </t>
  </si>
  <si>
    <t xml:space="preserve">Perilla Magilla Purple </t>
  </si>
  <si>
    <t xml:space="preserve">Perilla Tricolor </t>
  </si>
  <si>
    <t xml:space="preserve">Perovskia Blue Jean Baby </t>
  </si>
  <si>
    <t xml:space="preserve">Perovskia Blue Steel </t>
  </si>
  <si>
    <t xml:space="preserve">Perovskia Bluesette </t>
  </si>
  <si>
    <t xml:space="preserve">Perovskia Crazyblue </t>
  </si>
  <si>
    <t xml:space="preserve">Perovskia Lacey Blue </t>
  </si>
  <si>
    <t xml:space="preserve">Perovskia Little Spire </t>
  </si>
  <si>
    <t xml:space="preserve">Perovskia Longin </t>
  </si>
  <si>
    <t xml:space="preserve">Perovskia Prime Time </t>
  </si>
  <si>
    <t xml:space="preserve">Perovskia Rocketman </t>
  </si>
  <si>
    <t xml:space="preserve">Perovskia Silver Scepter </t>
  </si>
  <si>
    <t xml:space="preserve">Persicaria Flamingo Feathers </t>
  </si>
  <si>
    <t xml:space="preserve">Persicaria Orange Field </t>
  </si>
  <si>
    <t xml:space="preserve">Persicaria Speciosa </t>
  </si>
  <si>
    <t xml:space="preserve">Petchoa Caliburst Yellow </t>
  </si>
  <si>
    <t xml:space="preserve">Petchoa Enviva Pink </t>
  </si>
  <si>
    <t xml:space="preserve">Petchoa Supercal Artist Rose </t>
  </si>
  <si>
    <t xml:space="preserve">Petchoa Supercal Blue </t>
  </si>
  <si>
    <t xml:space="preserve">Petchoa Supercal Cherry </t>
  </si>
  <si>
    <t xml:space="preserve">Petchoa Supercal Crimson Red </t>
  </si>
  <si>
    <t xml:space="preserve">Petchoa Supercal Lavender Star </t>
  </si>
  <si>
    <t xml:space="preserve">Petchoa Supercal Light Yellow </t>
  </si>
  <si>
    <t xml:space="preserve">Petchoa Supercal Neon Rose </t>
  </si>
  <si>
    <t xml:space="preserve">Petchoa Supercal Pink </t>
  </si>
  <si>
    <t xml:space="preserve">Petchoa Supercal Pink Ice </t>
  </si>
  <si>
    <t xml:space="preserve">Petchoa Supercal Premium Bordeaux </t>
  </si>
  <si>
    <t xml:space="preserve">Petchoa Supercal Premium Caramel Yellow </t>
  </si>
  <si>
    <t xml:space="preserve">Petchoa Supercal Premium Cinnamon </t>
  </si>
  <si>
    <t xml:space="preserve">Petchoa Supercal Premium French Vanilla </t>
  </si>
  <si>
    <t xml:space="preserve">Petchoa Supercal Premium Pearl White </t>
  </si>
  <si>
    <t xml:space="preserve">Petchoa Supercal Premium Pink Mist </t>
  </si>
  <si>
    <t xml:space="preserve">Petchoa Supercal Premium Purple Dawn </t>
  </si>
  <si>
    <t xml:space="preserve">Petchoa Supercal Premium Red Maple </t>
  </si>
  <si>
    <t xml:space="preserve">Petchoa Supercal Premium Rose Pink </t>
  </si>
  <si>
    <t xml:space="preserve">Petchoa Supercal Premium Rose Star </t>
  </si>
  <si>
    <t xml:space="preserve">Petchoa Supercal Premium Sunray Pink </t>
  </si>
  <si>
    <t xml:space="preserve">Petchoa Supercal Premium Sunset Orange </t>
  </si>
  <si>
    <t xml:space="preserve">Petchoa Supercal Premium Yellow Sun </t>
  </si>
  <si>
    <t xml:space="preserve">Petchoa Supercal Purple </t>
  </si>
  <si>
    <t xml:space="preserve">Petchoa Supercal Rose </t>
  </si>
  <si>
    <t xml:space="preserve">Petchoa Supercal Royal Red </t>
  </si>
  <si>
    <t xml:space="preserve">Petchoa Supercal Salmon Glow </t>
  </si>
  <si>
    <t xml:space="preserve">Petchoa Supercal Shocking Pink </t>
  </si>
  <si>
    <t xml:space="preserve">Petchoa Supercal Snowberry White </t>
  </si>
  <si>
    <t xml:space="preserve">Petchoa Supercal Terracotta </t>
  </si>
  <si>
    <t xml:space="preserve">Petchoa Supercal Violet </t>
  </si>
  <si>
    <t xml:space="preserve">Petunia Aladdin Arabian Nights Mix </t>
  </si>
  <si>
    <t xml:space="preserve">Petunia Aladdin Cherry Morn Mix </t>
  </si>
  <si>
    <t xml:space="preserve">Petunia Aladdin Mix </t>
  </si>
  <si>
    <t xml:space="preserve">Petunia Aladdin Nautical Mix </t>
  </si>
  <si>
    <t xml:space="preserve">Petunia Aladdin Orange </t>
  </si>
  <si>
    <t xml:space="preserve">Petunia All Double Blend Mix </t>
  </si>
  <si>
    <t xml:space="preserve">Petunia Amazonas Plum Cockatoo </t>
  </si>
  <si>
    <t xml:space="preserve">Petunia Amazonas Violet Parakeet </t>
  </si>
  <si>
    <t xml:space="preserve">Petunia Amore Fiesta </t>
  </si>
  <si>
    <t xml:space="preserve">Petunia Amore Fluttering Heart </t>
  </si>
  <si>
    <t xml:space="preserve">Petunia Amore Heart &amp; Soul </t>
  </si>
  <si>
    <t xml:space="preserve">Petunia Amore King Of Hearts </t>
  </si>
  <si>
    <t xml:space="preserve">Petunia Amore Pink Heart </t>
  </si>
  <si>
    <t xml:space="preserve">Petunia Amore Princess Pink </t>
  </si>
  <si>
    <t xml:space="preserve">Petunia Amore Purple </t>
  </si>
  <si>
    <t xml:space="preserve">Petunia Amore Queen Of Hearts </t>
  </si>
  <si>
    <t xml:space="preserve">Petunia Baby Duck Yellow </t>
  </si>
  <si>
    <t xml:space="preserve">Petunia Ball All Double Mix </t>
  </si>
  <si>
    <t xml:space="preserve">Petunia Bees Knees </t>
  </si>
  <si>
    <t xml:space="preserve">Petunia Bigdeal Chocolate Cherries </t>
  </si>
  <si>
    <t xml:space="preserve">Petunia Bigdeal Fingerpaint </t>
  </si>
  <si>
    <t xml:space="preserve">Petunia Bigdeal Flamenco Dancer </t>
  </si>
  <si>
    <t xml:space="preserve">Petunia Bigdeal Hollywood Star </t>
  </si>
  <si>
    <t xml:space="preserve">Petunia Bigdeal Pinkadilly Circus </t>
  </si>
  <si>
    <t xml:space="preserve">Petunia Bigdeal Roaring Raspberry </t>
  </si>
  <si>
    <t xml:space="preserve">Petunia Bigdeal Salmon Shimmer </t>
  </si>
  <si>
    <t xml:space="preserve">Petunia Blanket Blue </t>
  </si>
  <si>
    <t xml:space="preserve">Petunia Blanket Blue Star </t>
  </si>
  <si>
    <t xml:space="preserve">Petunia Blanket Double Midnight Velvet </t>
  </si>
  <si>
    <t xml:space="preserve">Petunia Blanket Double Rose </t>
  </si>
  <si>
    <t xml:space="preserve">Petunia Blanket Double Silver Surprise </t>
  </si>
  <si>
    <t xml:space="preserve">Petunia Blanket Double White </t>
  </si>
  <si>
    <t xml:space="preserve">Petunia Blanket Double Zinfandel </t>
  </si>
  <si>
    <t xml:space="preserve">Petunia Blanket Lemon Glow </t>
  </si>
  <si>
    <t xml:space="preserve">Petunia Blanket Merlot </t>
  </si>
  <si>
    <t xml:space="preserve">Petunia Blanket Midnight Velvet </t>
  </si>
  <si>
    <t xml:space="preserve">Petunia Blanket Pink Frost </t>
  </si>
  <si>
    <t xml:space="preserve">Petunia Blanket Purple </t>
  </si>
  <si>
    <t xml:space="preserve">Petunia Blanket Red </t>
  </si>
  <si>
    <t xml:space="preserve">Petunia Blanket Rose </t>
  </si>
  <si>
    <t xml:space="preserve">Petunia Blanket Rose Star </t>
  </si>
  <si>
    <t xml:space="preserve">Petunia Blanket Silver Surprise </t>
  </si>
  <si>
    <t xml:space="preserve">Petunia Blanket Violet </t>
  </si>
  <si>
    <t xml:space="preserve">Petunia Blanket White </t>
  </si>
  <si>
    <t xml:space="preserve">Petunia Blanket Yellow </t>
  </si>
  <si>
    <t xml:space="preserve">Petunia Blanket Zinfandel </t>
  </si>
  <si>
    <t xml:space="preserve">Petunia Blue Cascade </t>
  </si>
  <si>
    <t xml:space="preserve">Petunia Blueberry Lime Jam </t>
  </si>
  <si>
    <t xml:space="preserve">Petunia Boom! Hd Blue </t>
  </si>
  <si>
    <t xml:space="preserve">Petunia Boom! Hd Burgundy </t>
  </si>
  <si>
    <t xml:space="preserve">Petunia Boom! Hd Maxi Mix </t>
  </si>
  <si>
    <t xml:space="preserve">Petunia Boom! Hd Pink </t>
  </si>
  <si>
    <t xml:space="preserve">Petunia Boom! Hd Red </t>
  </si>
  <si>
    <t xml:space="preserve">Petunia Boom! Hd Rose Star </t>
  </si>
  <si>
    <t xml:space="preserve">Petunia Boom! Hd Salmon </t>
  </si>
  <si>
    <t xml:space="preserve">Petunia Boom! Hd White </t>
  </si>
  <si>
    <t xml:space="preserve">Petunia Bravo Blue </t>
  </si>
  <si>
    <t xml:space="preserve">Petunia Bravo Cool Water Mix </t>
  </si>
  <si>
    <t xml:space="preserve">Petunia Bravo Mix </t>
  </si>
  <si>
    <t xml:space="preserve">Petunia Bravo Pink </t>
  </si>
  <si>
    <t xml:space="preserve">Petunia Bravo Pro Mix </t>
  </si>
  <si>
    <t xml:space="preserve">Petunia Bravo Red </t>
  </si>
  <si>
    <t xml:space="preserve">Petunia Bravo Red Star </t>
  </si>
  <si>
    <t xml:space="preserve">Petunia Bravo Spirit Mix </t>
  </si>
  <si>
    <t xml:space="preserve">Petunia Bravo White </t>
  </si>
  <si>
    <t xml:space="preserve">Petunia Bubbles Lavender Twist </t>
  </si>
  <si>
    <t xml:space="preserve">Petunia Burgundy </t>
  </si>
  <si>
    <t xml:space="preserve">Petunia Candy Picotee Mix </t>
  </si>
  <si>
    <t xml:space="preserve">Petunia Capella Baby Pink </t>
  </si>
  <si>
    <t xml:space="preserve">Petunia Capella Berry Lace </t>
  </si>
  <si>
    <t xml:space="preserve">Petunia Capella Burgundy </t>
  </si>
  <si>
    <t xml:space="preserve">Petunia Capella Cherry Vanilla </t>
  </si>
  <si>
    <t xml:space="preserve">Petunia Capella Coral </t>
  </si>
  <si>
    <t xml:space="preserve">Petunia Capella Fuchsia Lace </t>
  </si>
  <si>
    <t xml:space="preserve">Petunia Capella Hello Sunshine </t>
  </si>
  <si>
    <t xml:space="preserve">Petunia Capella Hello Yellow </t>
  </si>
  <si>
    <t xml:space="preserve">Petunia Capella Indigo </t>
  </si>
  <si>
    <t xml:space="preserve">Petunia Capella Indigo Improved </t>
  </si>
  <si>
    <t xml:space="preserve">Petunia Capella Magenta Diamond </t>
  </si>
  <si>
    <t xml:space="preserve">Petunia Capella Mulberry </t>
  </si>
  <si>
    <t xml:space="preserve">Petunia Capella Neon Pink </t>
  </si>
  <si>
    <t xml:space="preserve">Petunia Capella Pink Lace </t>
  </si>
  <si>
    <t xml:space="preserve">Petunia Capella Pink Morn </t>
  </si>
  <si>
    <t xml:space="preserve">Petunia Capella Purple </t>
  </si>
  <si>
    <t xml:space="preserve">Petunia Capella Purple Veins </t>
  </si>
  <si>
    <t xml:space="preserve">Petunia Capella Rim Fuchsia </t>
  </si>
  <si>
    <t xml:space="preserve">Petunia Capella Rim Raspberry </t>
  </si>
  <si>
    <t xml:space="preserve">Petunia Capella Rose </t>
  </si>
  <si>
    <t xml:space="preserve">Petunia Capella Ruby Red </t>
  </si>
  <si>
    <t xml:space="preserve">Petunia Capella Ruby Red Improved </t>
  </si>
  <si>
    <t xml:space="preserve">Petunia Capella Salmon </t>
  </si>
  <si>
    <t xml:space="preserve">Petunia Capella Sangria </t>
  </si>
  <si>
    <t xml:space="preserve">Petunia Capella Soft Yellow </t>
  </si>
  <si>
    <t xml:space="preserve">Petunia Capella White </t>
  </si>
  <si>
    <t xml:space="preserve">Petunia Capella White Improved </t>
  </si>
  <si>
    <t xml:space="preserve">Petunia Carpet Blue </t>
  </si>
  <si>
    <t xml:space="preserve">Petunia Carpet Blue Lace </t>
  </si>
  <si>
    <t xml:space="preserve">Petunia Carpet Blue Star </t>
  </si>
  <si>
    <t xml:space="preserve">Petunia Carpet Bright Red </t>
  </si>
  <si>
    <t xml:space="preserve">Petunia Carpet Buttercream </t>
  </si>
  <si>
    <t xml:space="preserve">Petunia Carpet Lilac </t>
  </si>
  <si>
    <t xml:space="preserve">Petunia Carpet Mix </t>
  </si>
  <si>
    <t xml:space="preserve">Petunia Carpet Neptune Mix </t>
  </si>
  <si>
    <t xml:space="preserve">Petunia Carpet Pink </t>
  </si>
  <si>
    <t xml:space="preserve">Petunia Carpet Pink Morn </t>
  </si>
  <si>
    <t xml:space="preserve">Petunia Carpet Plum </t>
  </si>
  <si>
    <t xml:space="preserve">Petunia Carpet Rose </t>
  </si>
  <si>
    <t xml:space="preserve">Petunia Carpet Rose Star </t>
  </si>
  <si>
    <t xml:space="preserve">Petunia Carpet Salmon </t>
  </si>
  <si>
    <t xml:space="preserve">Petunia Carpet Sky Blue </t>
  </si>
  <si>
    <t xml:space="preserve">Petunia Carpet True Blue </t>
  </si>
  <si>
    <t xml:space="preserve">Petunia Carpet Velvet </t>
  </si>
  <si>
    <t xml:space="preserve">Petunia Carpet White </t>
  </si>
  <si>
    <t xml:space="preserve">Petunia Cascade Mix </t>
  </si>
  <si>
    <t xml:space="preserve">Petunia Cascadias Arizona Sky </t>
  </si>
  <si>
    <t xml:space="preserve">Petunia Cascadias Autumn Mystery </t>
  </si>
  <si>
    <t xml:space="preserve">Petunia Cascadias Bicolor Cabernet </t>
  </si>
  <si>
    <t xml:space="preserve">Petunia Cascadias Blue Omri </t>
  </si>
  <si>
    <t xml:space="preserve">Petunia Cascadias Chili Red </t>
  </si>
  <si>
    <t xml:space="preserve">Petunia Cascadias Fantasy Hot Pink </t>
  </si>
  <si>
    <t xml:space="preserve">Petunia Cascadias Fuchsia </t>
  </si>
  <si>
    <t xml:space="preserve">Petunia Cascadias Fuchsia Gem </t>
  </si>
  <si>
    <t xml:space="preserve">Petunia Cascadias Hint Of Lime </t>
  </si>
  <si>
    <t xml:space="preserve">Petunia Cascadias Iceberg </t>
  </si>
  <si>
    <t xml:space="preserve">Petunia Cascadias Indian Summer </t>
  </si>
  <si>
    <t xml:space="preserve">Petunia Cascadias Indigo </t>
  </si>
  <si>
    <t xml:space="preserve">Petunia Cascadias Lavender Ice </t>
  </si>
  <si>
    <t xml:space="preserve">Petunia Cascadias Lilac Frost </t>
  </si>
  <si>
    <t xml:space="preserve">Petunia Cascadias Passion </t>
  </si>
  <si>
    <t xml:space="preserve">Petunia Cascadias Pitaya </t>
  </si>
  <si>
    <t xml:space="preserve">Petunia Cascadias Purple Gem </t>
  </si>
  <si>
    <t xml:space="preserve">Petunia Cascadias Purple Ice </t>
  </si>
  <si>
    <t xml:space="preserve">Petunia Cascadias Red </t>
  </si>
  <si>
    <t xml:space="preserve">Petunia Cascadias Rim Cherry </t>
  </si>
  <si>
    <t xml:space="preserve">Petunia Cascadias Rim Cherry Improved </t>
  </si>
  <si>
    <t xml:space="preserve">Petunia Cascadias Rim Chianti </t>
  </si>
  <si>
    <t xml:space="preserve">Petunia Cascadias Rim Magenta </t>
  </si>
  <si>
    <t xml:space="preserve">Petunia Cascadias Rim Violet </t>
  </si>
  <si>
    <t xml:space="preserve">Petunia Cascadias Rim Violet Improved </t>
  </si>
  <si>
    <t xml:space="preserve">Petunia Cascadias Romancero </t>
  </si>
  <si>
    <t xml:space="preserve">Petunia Cascadias Rose </t>
  </si>
  <si>
    <t xml:space="preserve">Petunia Cascadias Vibrant Pink </t>
  </si>
  <si>
    <t xml:space="preserve">Petunia Celebrity Blue </t>
  </si>
  <si>
    <t xml:space="preserve">Petunia Celebrity Blue Ice </t>
  </si>
  <si>
    <t xml:space="preserve">Petunia Celebrity Burgundy </t>
  </si>
  <si>
    <t xml:space="preserve">Petunia Celebrity Chiffon Morn </t>
  </si>
  <si>
    <t xml:space="preserve">Petunia Celebrity Ice Mix </t>
  </si>
  <si>
    <t xml:space="preserve">Petunia Celebrity Mix </t>
  </si>
  <si>
    <t xml:space="preserve">Petunia Celebrity Pink </t>
  </si>
  <si>
    <t xml:space="preserve">Petunia Celebrity Pink Morn </t>
  </si>
  <si>
    <t xml:space="preserve">Petunia Celebrity Raspberry Ice </t>
  </si>
  <si>
    <t xml:space="preserve">Petunia Celebrity Red </t>
  </si>
  <si>
    <t xml:space="preserve">Petunia Celebrity Sky Blue </t>
  </si>
  <si>
    <t xml:space="preserve">Petunia Celebrity Watercolors Mix </t>
  </si>
  <si>
    <t xml:space="preserve">Petunia Celebrity White </t>
  </si>
  <si>
    <t xml:space="preserve">Petunia Celebrity Yellow </t>
  </si>
  <si>
    <t xml:space="preserve">Petunia Colorworks Blue Star </t>
  </si>
  <si>
    <t xml:space="preserve">Petunia Colorworks Pink Radiance </t>
  </si>
  <si>
    <t xml:space="preserve">Petunia Colorworks Pink Star </t>
  </si>
  <si>
    <t xml:space="preserve">Petunia Colorworks Rose Star </t>
  </si>
  <si>
    <t xml:space="preserve">Petunia Colorworks Ruby Star </t>
  </si>
  <si>
    <t xml:space="preserve">Petunia Colorworks Violet Star </t>
  </si>
  <si>
    <t xml:space="preserve">Petunia Constellation Aries </t>
  </si>
  <si>
    <t xml:space="preserve">Petunia Constellation Gemini </t>
  </si>
  <si>
    <t xml:space="preserve">Petunia Constellation Magenta Comet </t>
  </si>
  <si>
    <t xml:space="preserve">Petunia Constellation Orion </t>
  </si>
  <si>
    <t xml:space="preserve">Petunia Constellation Red Sky </t>
  </si>
  <si>
    <t xml:space="preserve">Petunia Constellation Supernova </t>
  </si>
  <si>
    <t xml:space="preserve">Petunia Constellation Virgo </t>
  </si>
  <si>
    <t xml:space="preserve">Petunia Crazytunia Amarena Cream </t>
  </si>
  <si>
    <t xml:space="preserve">Petunia Crazytunia Asterisk </t>
  </si>
  <si>
    <t xml:space="preserve">Petunia Crazytunia Berry Frappe </t>
  </si>
  <si>
    <t xml:space="preserve">Petunia Crazytunia Bitter Lemon </t>
  </si>
  <si>
    <t xml:space="preserve">Petunia Crazytunia Black Mamba </t>
  </si>
  <si>
    <t xml:space="preserve">Petunia Crazytunia Black&amp;White </t>
  </si>
  <si>
    <t xml:space="preserve">Petunia Crazytunia Blackberry Cheesecake </t>
  </si>
  <si>
    <t xml:space="preserve">Petunia Crazytunia Blackberry Jam </t>
  </si>
  <si>
    <t xml:space="preserve">Petunia Crazytunia Blackberry Mojito </t>
  </si>
  <si>
    <t xml:space="preserve">Petunia Crazytunia Blue Ice </t>
  </si>
  <si>
    <t xml:space="preserve">Petunia Crazytunia Blue Ice Improved </t>
  </si>
  <si>
    <t xml:space="preserve">Petunia Crazytunia Blue Picotee </t>
  </si>
  <si>
    <t xml:space="preserve">Petunia Crazytunia Bouquet Burgundy Star </t>
  </si>
  <si>
    <t xml:space="preserve">Petunia Crazytunia Cherries Jubilee </t>
  </si>
  <si>
    <t xml:space="preserve">Petunia Crazytunia Cherry Cheesecake </t>
  </si>
  <si>
    <t xml:space="preserve">Petunia Crazytunia Citrus Hill </t>
  </si>
  <si>
    <t xml:space="preserve">Petunia Crazytunia Cloud No. 9 </t>
  </si>
  <si>
    <t xml:space="preserve">Petunia Crazytunia Cosmic Pink </t>
  </si>
  <si>
    <t xml:space="preserve">Petunia Crazytunia Cosmic Purple </t>
  </si>
  <si>
    <t xml:space="preserve">Petunia Crazytunia Cosmic Violet </t>
  </si>
  <si>
    <t xml:space="preserve">Petunia Crazytunia Firecracker </t>
  </si>
  <si>
    <t xml:space="preserve">Petunia Crazytunia French Kiss </t>
  </si>
  <si>
    <t xml:space="preserve">Petunia Crazytunia Frisky Orange </t>
  </si>
  <si>
    <t xml:space="preserve">Petunia Crazytunia Frisky Purple </t>
  </si>
  <si>
    <t xml:space="preserve">Petunia Crazytunia Frisky Red </t>
  </si>
  <si>
    <t xml:space="preserve">Petunia Crazytunia Frisky Violet </t>
  </si>
  <si>
    <t xml:space="preserve">Petunia Crazytunia Gingersnap </t>
  </si>
  <si>
    <t xml:space="preserve">Petunia Crazytunia Golden Eye Purple </t>
  </si>
  <si>
    <t xml:space="preserve">Petunia Crazytunia Golden Eye Rose </t>
  </si>
  <si>
    <t xml:space="preserve">Petunia Crazytunia Good Night Kisses </t>
  </si>
  <si>
    <t xml:space="preserve">Petunia Crazytunia Iced Berry </t>
  </si>
  <si>
    <t xml:space="preserve">Petunia Crazytunia Kermit Purple </t>
  </si>
  <si>
    <t xml:space="preserve">Petunia Crazytunia Knight Rider </t>
  </si>
  <si>
    <t xml:space="preserve">Petunia Crazytunia Lemon Burst </t>
  </si>
  <si>
    <t xml:space="preserve">Petunia Crazytunia Lighthouse Pink </t>
  </si>
  <si>
    <t xml:space="preserve">Petunia Crazytunia Lucky Lilac </t>
  </si>
  <si>
    <t xml:space="preserve">Petunia Crazytunia Magenta Storm </t>
  </si>
  <si>
    <t xml:space="preserve">Petunia Crazytunia Mahogany Queen </t>
  </si>
  <si>
    <t xml:space="preserve">Petunia Crazytunia Mandeville </t>
  </si>
  <si>
    <t xml:space="preserve">Petunia Crazytunia Maniac Lilac </t>
  </si>
  <si>
    <t xml:space="preserve">Petunia Crazytunia Mayan Sunset </t>
  </si>
  <si>
    <t xml:space="preserve">Petunia Crazytunia Moonstruck </t>
  </si>
  <si>
    <t xml:space="preserve">Petunia Crazytunia Night Watch </t>
  </si>
  <si>
    <t xml:space="preserve">Petunia Crazytunia Passion Punch </t>
  </si>
  <si>
    <t xml:space="preserve">Petunia Crazytunia Patrick Star </t>
  </si>
  <si>
    <t xml:space="preserve">Petunia Crazytunia Peach Bellini </t>
  </si>
  <si>
    <t xml:space="preserve">Petunia Crazytunia Pink Bride </t>
  </si>
  <si>
    <t xml:space="preserve">Petunia Crazytunia Pink Flamingo </t>
  </si>
  <si>
    <t xml:space="preserve">Petunia Crazytunia Pink Frills </t>
  </si>
  <si>
    <t xml:space="preserve">Petunia Crazytunia Pinkadelic </t>
  </si>
  <si>
    <t xml:space="preserve">Petunia Crazytunia Plumbelievable </t>
  </si>
  <si>
    <t xml:space="preserve">Petunia Crazytunia Plumtastic </t>
  </si>
  <si>
    <t xml:space="preserve">Petunia Crazytunia Pulse </t>
  </si>
  <si>
    <t xml:space="preserve">Petunia Crazytunia Purple Picotee </t>
  </si>
  <si>
    <t xml:space="preserve">Petunia Crazytunia Purple Prince </t>
  </si>
  <si>
    <t xml:space="preserve">Petunia Crazytunia Purple Storm </t>
  </si>
  <si>
    <t xml:space="preserve">Petunia Crazytunia Raspberry Lemonade </t>
  </si>
  <si>
    <t xml:space="preserve">Petunia Crazytunia Razzmatazz </t>
  </si>
  <si>
    <t xml:space="preserve">Petunia Crazytunia Red Blues </t>
  </si>
  <si>
    <t xml:space="preserve">Petunia Crazytunia Retro Red </t>
  </si>
  <si>
    <t xml:space="preserve">Petunia Crazytunia Rose Gold </t>
  </si>
  <si>
    <t xml:space="preserve">Petunia Crazytunia Secred Star </t>
  </si>
  <si>
    <t xml:space="preserve">Petunia Crazytunia Spider Girl </t>
  </si>
  <si>
    <t xml:space="preserve">Petunia Crazytunia Star Fruit </t>
  </si>
  <si>
    <t xml:space="preserve">Petunia Crazytunia Star Jubilee </t>
  </si>
  <si>
    <t xml:space="preserve">Petunia Crazytunia Starlight Blue </t>
  </si>
  <si>
    <t xml:space="preserve">Petunia Crazytunia Sugar Beet </t>
  </si>
  <si>
    <t xml:space="preserve">Petunia Crazytunia Swiss Dancer Improved </t>
  </si>
  <si>
    <t xml:space="preserve">Petunia Crazytunia Terracotta </t>
  </si>
  <si>
    <t xml:space="preserve">Petunia Crazytunia The Perfect Storm Mix </t>
  </si>
  <si>
    <t xml:space="preserve">Petunia Crazytunia Tiki Torch </t>
  </si>
  <si>
    <t xml:space="preserve">Petunia Crazytunia Twilight Blue </t>
  </si>
  <si>
    <t xml:space="preserve">Petunia Crazytunia Twilight Lime </t>
  </si>
  <si>
    <t xml:space="preserve">Petunia Crazytunia Twilight Mix </t>
  </si>
  <si>
    <t xml:space="preserve">Petunia Crazytunia Twilight Red </t>
  </si>
  <si>
    <t xml:space="preserve">Petunia Crazytunia Ultra Cardinal Blue </t>
  </si>
  <si>
    <t xml:space="preserve">Petunia Crazytunia Ultra Violet </t>
  </si>
  <si>
    <t xml:space="preserve">Petunia Daddy Blue </t>
  </si>
  <si>
    <t xml:space="preserve">Petunia Daddy Mix </t>
  </si>
  <si>
    <t xml:space="preserve">Petunia Daddy Orchid </t>
  </si>
  <si>
    <t xml:space="preserve">Petunia Daddy Peppermint </t>
  </si>
  <si>
    <t xml:space="preserve">Petunia Daddy Pink </t>
  </si>
  <si>
    <t xml:space="preserve">Petunia Daddy Strawberry </t>
  </si>
  <si>
    <t xml:space="preserve">Petunia Daddy Sugar </t>
  </si>
  <si>
    <t xml:space="preserve">Petunia Damask Blue </t>
  </si>
  <si>
    <t xml:space="preserve">Petunia Damask Blue Vein </t>
  </si>
  <si>
    <t xml:space="preserve">Petunia Damask Carmine </t>
  </si>
  <si>
    <t xml:space="preserve">Petunia Damask Mix </t>
  </si>
  <si>
    <t xml:space="preserve">Petunia Damask Pink </t>
  </si>
  <si>
    <t xml:space="preserve">Petunia Damask Purple </t>
  </si>
  <si>
    <t xml:space="preserve">Petunia Damask Purple Vein </t>
  </si>
  <si>
    <t xml:space="preserve">Petunia Damask Red </t>
  </si>
  <si>
    <t xml:space="preserve">Petunia Damask Rose Vein </t>
  </si>
  <si>
    <t xml:space="preserve">Petunia Damask Salmon </t>
  </si>
  <si>
    <t xml:space="preserve">Petunia Damask Violet </t>
  </si>
  <si>
    <t xml:space="preserve">Petunia Damask White </t>
  </si>
  <si>
    <t xml:space="preserve">Petunia Debonair Black Cherry </t>
  </si>
  <si>
    <t xml:space="preserve">Petunia Debonair Dusty Rose </t>
  </si>
  <si>
    <t xml:space="preserve">Petunia Debonair Lime Green </t>
  </si>
  <si>
    <t xml:space="preserve">Petunia Designer </t>
  </si>
  <si>
    <t xml:space="preserve">Petunia Designer Candy Pop </t>
  </si>
  <si>
    <t xml:space="preserve">Petunia Designer Grape Tart </t>
  </si>
  <si>
    <t xml:space="preserve">Petunia Designer Ruby Glow </t>
  </si>
  <si>
    <t xml:space="preserve">Petunia Designer Spinwheel Scarlet </t>
  </si>
  <si>
    <t xml:space="preserve">Petunia Discoball Magenta </t>
  </si>
  <si>
    <t xml:space="preserve">Petunia Discoball Melon Pink </t>
  </si>
  <si>
    <t xml:space="preserve">Petunia Discoball Pink </t>
  </si>
  <si>
    <t xml:space="preserve">Petunia Discoball Purple </t>
  </si>
  <si>
    <t xml:space="preserve">Petunia Discoball Violet </t>
  </si>
  <si>
    <t xml:space="preserve">Petunia Dolcissima Mix </t>
  </si>
  <si>
    <t xml:space="preserve">Petunia Donna (Pack) Picotee Mix </t>
  </si>
  <si>
    <t xml:space="preserve">Petunia Donna (Pack) Star Mix </t>
  </si>
  <si>
    <t xml:space="preserve">Petunia Double Cascade Blue </t>
  </si>
  <si>
    <t xml:space="preserve">Petunia Double Cascade Burgundy </t>
  </si>
  <si>
    <t xml:space="preserve">Petunia Double Cascade Mix </t>
  </si>
  <si>
    <t xml:space="preserve">Petunia Double Cascade Orchid Mist </t>
  </si>
  <si>
    <t xml:space="preserve">Petunia Double Cascade Pink </t>
  </si>
  <si>
    <t xml:space="preserve">Petunia Double Cascade Valentine </t>
  </si>
  <si>
    <t xml:space="preserve">Petunia Double Madness Blue </t>
  </si>
  <si>
    <t xml:space="preserve">Petunia Double Madness Burgundy </t>
  </si>
  <si>
    <t xml:space="preserve">Petunia Double Madness Lavender </t>
  </si>
  <si>
    <t xml:space="preserve">Petunia Double Madness Mix </t>
  </si>
  <si>
    <t xml:space="preserve">Petunia Double Madness Pink </t>
  </si>
  <si>
    <t xml:space="preserve">Petunia Double Madness Red </t>
  </si>
  <si>
    <t xml:space="preserve">Petunia Double Madness Red &amp; White </t>
  </si>
  <si>
    <t xml:space="preserve">Petunia Double Madness Rose </t>
  </si>
  <si>
    <t xml:space="preserve">Petunia Double Madness Rose &amp; White </t>
  </si>
  <si>
    <t xml:space="preserve">Petunia Double Madness Salmon </t>
  </si>
  <si>
    <t xml:space="preserve">Petunia Double Madness Satin Pink </t>
  </si>
  <si>
    <t xml:space="preserve">Petunia Double Mix </t>
  </si>
  <si>
    <t xml:space="preserve">Petunia Double Stuff Bordeaux Star </t>
  </si>
  <si>
    <t xml:space="preserve">Petunia Double Stuff Burgundy Star </t>
  </si>
  <si>
    <t xml:space="preserve">Petunia Double Stuff Rose </t>
  </si>
  <si>
    <t xml:space="preserve">Petunia Double Stuff Violet Star </t>
  </si>
  <si>
    <t xml:space="preserve">Petunia Double Wave Blue Vein </t>
  </si>
  <si>
    <t xml:space="preserve">Petunia Double Wave Blue Velvet </t>
  </si>
  <si>
    <t xml:space="preserve">Petunia Dreams Appleblossom </t>
  </si>
  <si>
    <t xml:space="preserve">Petunia Dreams Burgundy </t>
  </si>
  <si>
    <t xml:space="preserve">Petunia Dreams Burgundy Picotee </t>
  </si>
  <si>
    <t xml:space="preserve">Petunia Dreams Coral Morn </t>
  </si>
  <si>
    <t xml:space="preserve">Petunia Dreams Day Dreams Mix </t>
  </si>
  <si>
    <t xml:space="preserve">Petunia Dreams Midnight </t>
  </si>
  <si>
    <t xml:space="preserve">Petunia Dreams Mix </t>
  </si>
  <si>
    <t xml:space="preserve">Petunia Dreams Neon Rose </t>
  </si>
  <si>
    <t xml:space="preserve">Petunia Dreams Patriot Mix </t>
  </si>
  <si>
    <t xml:space="preserve">Petunia Dreams Pink </t>
  </si>
  <si>
    <t xml:space="preserve">Petunia Dreams Red </t>
  </si>
  <si>
    <t xml:space="preserve">Petunia Dreams Red Picotee </t>
  </si>
  <si>
    <t xml:space="preserve">Petunia Dreams Rose </t>
  </si>
  <si>
    <t xml:space="preserve">Petunia Dreams Rose Morn </t>
  </si>
  <si>
    <t xml:space="preserve">Petunia Dreams Rose Picotee </t>
  </si>
  <si>
    <t xml:space="preserve">Petunia Dreams Salmon </t>
  </si>
  <si>
    <t xml:space="preserve">Petunia Dreams Sky Blue </t>
  </si>
  <si>
    <t xml:space="preserve">Petunia Dreams Waterfall Mix </t>
  </si>
  <si>
    <t xml:space="preserve">Petunia Dreams White </t>
  </si>
  <si>
    <t xml:space="preserve">Petunia Dreams Wild Rose Mix </t>
  </si>
  <si>
    <t xml:space="preserve">Petunia Duvet Burgundy </t>
  </si>
  <si>
    <t xml:space="preserve">Petunia Duvet Mix </t>
  </si>
  <si>
    <t xml:space="preserve">Petunia Duvet Pink </t>
  </si>
  <si>
    <t xml:space="preserve">Petunia Duvet Red </t>
  </si>
  <si>
    <t xml:space="preserve">Petunia Duvet White </t>
  </si>
  <si>
    <t xml:space="preserve">Petunia E3 Easy Wave Blue </t>
  </si>
  <si>
    <t xml:space="preserve">Petunia E3 Easy Wave Coral </t>
  </si>
  <si>
    <t xml:space="preserve">Petunia E3 Easy Wave Formula Mix </t>
  </si>
  <si>
    <t xml:space="preserve">Petunia E3 Easy Wave Peppermint Mix </t>
  </si>
  <si>
    <t xml:space="preserve">Petunia E3 Easy Wave Pink </t>
  </si>
  <si>
    <t xml:space="preserve">Petunia E3 Easy Wave Pink Cosmo </t>
  </si>
  <si>
    <t xml:space="preserve">Petunia E3 Easy Wave Red </t>
  </si>
  <si>
    <t xml:space="preserve">Petunia E3 Easy Wave Red White Blue Mix </t>
  </si>
  <si>
    <t xml:space="preserve">Petunia E3 Easy Wave Rose Morn </t>
  </si>
  <si>
    <t xml:space="preserve">Petunia E3 Easy Wave Sky Blue </t>
  </si>
  <si>
    <t xml:space="preserve">Petunia E3 Easy Wave Sweet Taffy Mix </t>
  </si>
  <si>
    <t xml:space="preserve">Petunia E3 Easy Wave White </t>
  </si>
  <si>
    <t xml:space="preserve">Petunia E3 Easy Wave Yellow </t>
  </si>
  <si>
    <t xml:space="preserve">Petunia Easy Wave Beachcomber Mix </t>
  </si>
  <si>
    <t xml:space="preserve">Petunia Easy Wave Berry Velour </t>
  </si>
  <si>
    <t xml:space="preserve">Petunia Easy Wave Blue </t>
  </si>
  <si>
    <t xml:space="preserve">Petunia Easy Wave Bubblegum </t>
  </si>
  <si>
    <t xml:space="preserve">Petunia Easy Wave Burgundy Star </t>
  </si>
  <si>
    <t xml:space="preserve">Petunia Easy Wave Burgundy Velour </t>
  </si>
  <si>
    <t xml:space="preserve">Petunia Easy Wave Coral Reef </t>
  </si>
  <si>
    <t xml:space="preserve">Petunia Easy Wave Formula Mix </t>
  </si>
  <si>
    <t xml:space="preserve">Petunia Easy Wave Gelato Mix </t>
  </si>
  <si>
    <t xml:space="preserve">Petunia Easy Wave Great Lakes Mix </t>
  </si>
  <si>
    <t xml:space="preserve">Petunia Easy Wave Lavender Sky Blue </t>
  </si>
  <si>
    <t xml:space="preserve">Petunia Easy Wave Mystic Pink </t>
  </si>
  <si>
    <t xml:space="preserve">Petunia Easy Wave Navy Velour </t>
  </si>
  <si>
    <t xml:space="preserve">Petunia Easy Wave Neon Rose </t>
  </si>
  <si>
    <t xml:space="preserve">Petunia Easy Wave Opposites Attract Mix </t>
  </si>
  <si>
    <t xml:space="preserve">Petunia Easy Wave Pink </t>
  </si>
  <si>
    <t xml:space="preserve">Petunia Easy Wave Pink Passion </t>
  </si>
  <si>
    <t xml:space="preserve">Petunia Easy Wave Plum Pudding Mix </t>
  </si>
  <si>
    <t xml:space="preserve">Petunia Easy Wave Plum Vein </t>
  </si>
  <si>
    <t xml:space="preserve">Petunia Easy Wave Red </t>
  </si>
  <si>
    <t xml:space="preserve">Petunia Easy Wave Red Velour </t>
  </si>
  <si>
    <t xml:space="preserve">Petunia Easy Wave Rose </t>
  </si>
  <si>
    <t xml:space="preserve">Petunia Easy Wave Rose Fusion </t>
  </si>
  <si>
    <t xml:space="preserve">Petunia Easy Wave Rosy Dawn </t>
  </si>
  <si>
    <t xml:space="preserve">Petunia Easy Wave Salmon </t>
  </si>
  <si>
    <t xml:space="preserve">Petunia Easy Wave Shell Pink </t>
  </si>
  <si>
    <t xml:space="preserve">Petunia Easy Wave Silver </t>
  </si>
  <si>
    <t xml:space="preserve">Petunia Easy Wave South Beach Mix </t>
  </si>
  <si>
    <t xml:space="preserve">Petunia Easy Wave Starfish Mix </t>
  </si>
  <si>
    <t xml:space="preserve">Petunia Easy Wave Sweet Tart Mix </t>
  </si>
  <si>
    <t xml:space="preserve">Petunia Easy Wave The Flag Mix </t>
  </si>
  <si>
    <t xml:space="preserve">Petunia Easy Wave Violet </t>
  </si>
  <si>
    <t xml:space="preserve">Petunia Easy Wave White </t>
  </si>
  <si>
    <t xml:space="preserve">Petunia Easy Wave Yellow </t>
  </si>
  <si>
    <t xml:space="preserve">Petunia Espresso Frappe Rose </t>
  </si>
  <si>
    <t xml:space="preserve">Petunia Espresso Frappe Ruby </t>
  </si>
  <si>
    <t xml:space="preserve">Petunia Evening Scentsation </t>
  </si>
  <si>
    <t xml:space="preserve">Petunia Ez Rider Blue </t>
  </si>
  <si>
    <t xml:space="preserve">Petunia Ez Rider Deep Pink </t>
  </si>
  <si>
    <t xml:space="preserve">Petunia Ez Rider Deep Salmon </t>
  </si>
  <si>
    <t xml:space="preserve">Petunia Ez Rider Mixture </t>
  </si>
  <si>
    <t xml:space="preserve">Petunia Ez Rider Red </t>
  </si>
  <si>
    <t xml:space="preserve">Petunia Ez Rider Violet </t>
  </si>
  <si>
    <t xml:space="preserve">Petunia Ez Rider White </t>
  </si>
  <si>
    <t xml:space="preserve">Petunia Fantasy Hot Pink </t>
  </si>
  <si>
    <t xml:space="preserve">Petunia Fantasy Mix </t>
  </si>
  <si>
    <t xml:space="preserve">Petunia Flash Blue </t>
  </si>
  <si>
    <t xml:space="preserve">Petunia Flashforward Blue </t>
  </si>
  <si>
    <t xml:space="preserve">Petunia Flashforward Burgundy </t>
  </si>
  <si>
    <t xml:space="preserve">Petunia Flashforward Cool Water Mix </t>
  </si>
  <si>
    <t xml:space="preserve">Petunia Flashforward Mix </t>
  </si>
  <si>
    <t xml:space="preserve">Petunia Flashforward Patriot Mix </t>
  </si>
  <si>
    <t xml:space="preserve">Petunia Flashforward Red </t>
  </si>
  <si>
    <t xml:space="preserve">Petunia Flower Shower </t>
  </si>
  <si>
    <t xml:space="preserve">Petunia Flower Shower Blue </t>
  </si>
  <si>
    <t xml:space="preserve">Petunia Flower Shower Flame </t>
  </si>
  <si>
    <t xml:space="preserve">Petunia Flower Shower Golden Eye Purple </t>
  </si>
  <si>
    <t xml:space="preserve">Petunia Flower Shower Golden Eye Rose </t>
  </si>
  <si>
    <t xml:space="preserve">Petunia Flower Shower Golden Harvest </t>
  </si>
  <si>
    <t xml:space="preserve">Petunia Flower Shower Ringo Star </t>
  </si>
  <si>
    <t xml:space="preserve">Petunia Flower Shower White </t>
  </si>
  <si>
    <t xml:space="preserve">Petunia Flower Shower Ziggy Star </t>
  </si>
  <si>
    <t xml:space="preserve">Petunia Fotofinish Blue </t>
  </si>
  <si>
    <t xml:space="preserve">Petunia Fotofinish Burgundy </t>
  </si>
  <si>
    <t xml:space="preserve">Petunia Fotofinish Mix </t>
  </si>
  <si>
    <t xml:space="preserve">Petunia Fotofinish Patriot Mix </t>
  </si>
  <si>
    <t xml:space="preserve">Petunia Fotofinish Pink </t>
  </si>
  <si>
    <t xml:space="preserve">Petunia Fotofinish Red </t>
  </si>
  <si>
    <t xml:space="preserve">Petunia Fotofinish Rose Morn </t>
  </si>
  <si>
    <t xml:space="preserve">Petunia Fotofinish Rose Star </t>
  </si>
  <si>
    <t xml:space="preserve">Petunia Fotofinish Salmon </t>
  </si>
  <si>
    <t xml:space="preserve">Petunia Fotofinish White </t>
  </si>
  <si>
    <t xml:space="preserve">Petunia Frost Blue </t>
  </si>
  <si>
    <t xml:space="preserve">Petunia Frost Cherry </t>
  </si>
  <si>
    <t xml:space="preserve">Petunia Frost Fire </t>
  </si>
  <si>
    <t xml:space="preserve">Petunia Frost Mix </t>
  </si>
  <si>
    <t xml:space="preserve">Petunia Frost Velvet </t>
  </si>
  <si>
    <t xml:space="preserve">Petunia Glorious Mix </t>
  </si>
  <si>
    <t xml:space="preserve">Petunia Good And Plenty Blue </t>
  </si>
  <si>
    <t xml:space="preserve">Petunia Good And Plenty Blue Denim </t>
  </si>
  <si>
    <t xml:space="preserve">Petunia Good And Plenty Blue Ice </t>
  </si>
  <si>
    <t xml:space="preserve">Petunia Good And Plenty Flamingo </t>
  </si>
  <si>
    <t xml:space="preserve">Petunia Good And Plenty Grape Ice </t>
  </si>
  <si>
    <t xml:space="preserve">Petunia Good And Plenty Mustard </t>
  </si>
  <si>
    <t xml:space="preserve">Petunia Good And Plenty Pink Flash </t>
  </si>
  <si>
    <t xml:space="preserve">Petunia Good And Plenty Pink Star </t>
  </si>
  <si>
    <t xml:space="preserve">Petunia Good And Plenty Purple </t>
  </si>
  <si>
    <t xml:space="preserve">Petunia Good And Plenty Purple Skirt </t>
  </si>
  <si>
    <t xml:space="preserve">Petunia Good And Plenty Purple Splash </t>
  </si>
  <si>
    <t xml:space="preserve">Petunia Good And Plenty Red </t>
  </si>
  <si>
    <t xml:space="preserve">Petunia Good And Plenty Rose </t>
  </si>
  <si>
    <t xml:space="preserve">Petunia Good And Plenty Strawberry Flash </t>
  </si>
  <si>
    <t xml:space="preserve">Petunia Good And Plenty White </t>
  </si>
  <si>
    <t xml:space="preserve">Petunia Good And Plenty Yellow </t>
  </si>
  <si>
    <t xml:space="preserve">Petunia Happy Fire Red </t>
  </si>
  <si>
    <t xml:space="preserve">Petunia Happy Magic Giant Velvet Yellow </t>
  </si>
  <si>
    <t xml:space="preserve">Petunia Heat Elite Mambo Mix </t>
  </si>
  <si>
    <t xml:space="preserve">Petunia Heat Elite Mambo Violet </t>
  </si>
  <si>
    <t xml:space="preserve">Petunia Hells Bells </t>
  </si>
  <si>
    <t xml:space="preserve">Petunia Hippy Chick Violet </t>
  </si>
  <si>
    <t xml:space="preserve">Petunia Hulahoop Blue </t>
  </si>
  <si>
    <t xml:space="preserve">Petunia Hulahoop Mix </t>
  </si>
  <si>
    <t xml:space="preserve">Petunia Hulahoop Red </t>
  </si>
  <si>
    <t xml:space="preserve">Petunia Hulahoop Rose </t>
  </si>
  <si>
    <t xml:space="preserve">Petunia Hulahoop Velvet </t>
  </si>
  <si>
    <t xml:space="preserve">Petunia Hurrah Berry Tart Mix </t>
  </si>
  <si>
    <t xml:space="preserve">Petunia Hurrah Blue </t>
  </si>
  <si>
    <t xml:space="preserve">Petunia Hurrah Blue Veined </t>
  </si>
  <si>
    <t xml:space="preserve">Petunia Hurrah Blueberry Muffin Mix </t>
  </si>
  <si>
    <t xml:space="preserve">Petunia Hurrah Lavender Tie Dye </t>
  </si>
  <si>
    <t xml:space="preserve">Petunia Hurrah Mix </t>
  </si>
  <si>
    <t xml:space="preserve">Petunia Hurrah Parfait Mix </t>
  </si>
  <si>
    <t xml:space="preserve">Petunia Hurrah Peppermint Stick Mix </t>
  </si>
  <si>
    <t xml:space="preserve">Petunia Hurrah Plum </t>
  </si>
  <si>
    <t xml:space="preserve">Petunia Hurrah Pro Mix </t>
  </si>
  <si>
    <t xml:space="preserve">Petunia Hurrah Red </t>
  </si>
  <si>
    <t xml:space="preserve">Petunia Hurrah Red Star </t>
  </si>
  <si>
    <t xml:space="preserve">Petunia Hurrah Rose </t>
  </si>
  <si>
    <t xml:space="preserve">Petunia Hurrah Rose Star </t>
  </si>
  <si>
    <t xml:space="preserve">Petunia Hurrah Sangria Splash Mix </t>
  </si>
  <si>
    <t xml:space="preserve">Petunia Hurrah Spirit Mix </t>
  </si>
  <si>
    <t xml:space="preserve">Petunia Hurrah Star Mix </t>
  </si>
  <si>
    <t xml:space="preserve">Petunia Hurrah Vein Mix </t>
  </si>
  <si>
    <t xml:space="preserve">Petunia Hurrah Velvet </t>
  </si>
  <si>
    <t xml:space="preserve">Petunia Hurrah White </t>
  </si>
  <si>
    <t xml:space="preserve">Petunia Jelly Bean Mix </t>
  </si>
  <si>
    <t xml:space="preserve">Petunia Limbo Blue </t>
  </si>
  <si>
    <t xml:space="preserve">Petunia Limbo Gp Blue </t>
  </si>
  <si>
    <t xml:space="preserve">Petunia Limbo Gp Blue Veined </t>
  </si>
  <si>
    <t xml:space="preserve">Petunia Limbo Gp Burgundy </t>
  </si>
  <si>
    <t xml:space="preserve">Petunia Limbo Gp Mid Blue </t>
  </si>
  <si>
    <t xml:space="preserve">Petunia Limbo Gp Orchid Veined </t>
  </si>
  <si>
    <t xml:space="preserve">Petunia Limbo Gp Peach </t>
  </si>
  <si>
    <t xml:space="preserve">Petunia Limbo Gp Pink Morn </t>
  </si>
  <si>
    <t xml:space="preserve">Petunia Limbo Gp Plum </t>
  </si>
  <si>
    <t xml:space="preserve">Petunia Limbo Gp Red </t>
  </si>
  <si>
    <t xml:space="preserve">Petunia Limbo Gp Red Vein </t>
  </si>
  <si>
    <t xml:space="preserve">Petunia Limbo Gp Rose Morn </t>
  </si>
  <si>
    <t xml:space="preserve">Petunia Limbo Gp Rose Vein </t>
  </si>
  <si>
    <t xml:space="preserve">Petunia Limbo Gp Salmon </t>
  </si>
  <si>
    <t xml:space="preserve">Petunia Limbo Gp Salmon Morn </t>
  </si>
  <si>
    <t xml:space="preserve">Petunia Limbo Gp Silver Blue </t>
  </si>
  <si>
    <t xml:space="preserve">Petunia Limbo Gp Sky Blue </t>
  </si>
  <si>
    <t xml:space="preserve">Petunia Limbo Gp Violet </t>
  </si>
  <si>
    <t xml:space="preserve">Petunia Limbo Gp Violet Picotee </t>
  </si>
  <si>
    <t xml:space="preserve">Petunia Limbo Gp White </t>
  </si>
  <si>
    <t xml:space="preserve">Petunia Limbo Mix </t>
  </si>
  <si>
    <t xml:space="preserve">Petunia Limbo Pink Morn </t>
  </si>
  <si>
    <t xml:space="preserve">Petunia Limbo Purple </t>
  </si>
  <si>
    <t xml:space="preserve">Petunia Limbo Rose </t>
  </si>
  <si>
    <t xml:space="preserve">Petunia Limbo Sweet Pink </t>
  </si>
  <si>
    <t xml:space="preserve">Petunia Limbo Violet </t>
  </si>
  <si>
    <t xml:space="preserve">Petunia Littletunia Bicolor Illusion </t>
  </si>
  <si>
    <t xml:space="preserve">Petunia Littletunia Blue Vein </t>
  </si>
  <si>
    <t xml:space="preserve">Petunia Littletunia Bright Red </t>
  </si>
  <si>
    <t xml:space="preserve">Petunia Littletunia Buttercream </t>
  </si>
  <si>
    <t xml:space="preserve">Petunia Littletunia Pink </t>
  </si>
  <si>
    <t xml:space="preserve">Petunia Littletunia Pink Frills </t>
  </si>
  <si>
    <t xml:space="preserve">Petunia Littletunia Pink Splash </t>
  </si>
  <si>
    <t xml:space="preserve">Petunia Littletunia Purple Blue </t>
  </si>
  <si>
    <t xml:space="preserve">Petunia Littletunia Rose </t>
  </si>
  <si>
    <t xml:space="preserve">Petunia Littletunia Shiraz </t>
  </si>
  <si>
    <t xml:space="preserve">Petunia Littletunia Violet </t>
  </si>
  <si>
    <t xml:space="preserve">Petunia Littletunia White Grace </t>
  </si>
  <si>
    <t xml:space="preserve">Petunia Madness Burgundy </t>
  </si>
  <si>
    <t xml:space="preserve">Petunia Madness Burgundy Star </t>
  </si>
  <si>
    <t xml:space="preserve">Petunia Madness Carmine </t>
  </si>
  <si>
    <t xml:space="preserve">Petunia Madness Clear Mix </t>
  </si>
  <si>
    <t xml:space="preserve">Petunia Madness Just Mix </t>
  </si>
  <si>
    <t xml:space="preserve">Petunia Madness Lavender Glow </t>
  </si>
  <si>
    <t xml:space="preserve">Petunia Madness Lilac </t>
  </si>
  <si>
    <t xml:space="preserve">Petunia Madness Magenta </t>
  </si>
  <si>
    <t xml:space="preserve">Petunia Madness March Mix </t>
  </si>
  <si>
    <t xml:space="preserve">Petunia Madness Merlot Mix </t>
  </si>
  <si>
    <t xml:space="preserve">Petunia Madness Midnight </t>
  </si>
  <si>
    <t xml:space="preserve">Petunia Madness Moonlight Mix </t>
  </si>
  <si>
    <t xml:space="preserve">Petunia Madness Old Glory Mix </t>
  </si>
  <si>
    <t xml:space="preserve">Petunia Madness Orchid </t>
  </si>
  <si>
    <t xml:space="preserve">Petunia Madness Pink </t>
  </si>
  <si>
    <t xml:space="preserve">Petunia Madness Plum </t>
  </si>
  <si>
    <t xml:space="preserve">Petunia Madness Plum Crazy </t>
  </si>
  <si>
    <t xml:space="preserve">Petunia Madness Red </t>
  </si>
  <si>
    <t xml:space="preserve">Petunia Madness Red Morn </t>
  </si>
  <si>
    <t xml:space="preserve">Petunia Madness Red Picotee </t>
  </si>
  <si>
    <t xml:space="preserve">Petunia Madness Rose </t>
  </si>
  <si>
    <t xml:space="preserve">Petunia Madness Rose Morn </t>
  </si>
  <si>
    <t xml:space="preserve">Petunia Madness Royal </t>
  </si>
  <si>
    <t xml:space="preserve">Petunia Madness Salmon Morn </t>
  </si>
  <si>
    <t xml:space="preserve">Petunia Madness Sheer </t>
  </si>
  <si>
    <t xml:space="preserve">Petunia Madness Simply </t>
  </si>
  <si>
    <t xml:space="preserve">Petunia Madness Spring </t>
  </si>
  <si>
    <t xml:space="preserve">Petunia Madness Sugar </t>
  </si>
  <si>
    <t xml:space="preserve">Petunia Madness Summer </t>
  </si>
  <si>
    <t xml:space="preserve">Petunia Madness Total Mix </t>
  </si>
  <si>
    <t xml:space="preserve">Petunia Madness Waterfall Mix </t>
  </si>
  <si>
    <t xml:space="preserve">Petunia Madness White </t>
  </si>
  <si>
    <t xml:space="preserve">Petunia Madness Yellow </t>
  </si>
  <si>
    <t xml:space="preserve">Petunia Mambo Blue </t>
  </si>
  <si>
    <t xml:space="preserve">Petunia Mambo Burgundy </t>
  </si>
  <si>
    <t xml:space="preserve">Petunia Mambo Deep Purple </t>
  </si>
  <si>
    <t xml:space="preserve">Petunia Mambo Gp Blue </t>
  </si>
  <si>
    <t xml:space="preserve">Petunia Mambo Gp Blue Picotee </t>
  </si>
  <si>
    <t xml:space="preserve">Petunia Mambo Gp Blue Veined </t>
  </si>
  <si>
    <t xml:space="preserve">Petunia Mambo Gp Burgundy </t>
  </si>
  <si>
    <t xml:space="preserve">Petunia Mambo Gp Mid Blue </t>
  </si>
  <si>
    <t xml:space="preserve">Petunia Mambo Gp Mix </t>
  </si>
  <si>
    <t xml:space="preserve">Petunia Mambo Gp Orchid Veined </t>
  </si>
  <si>
    <t xml:space="preserve">Petunia Mambo Gp Peach </t>
  </si>
  <si>
    <t xml:space="preserve">Petunia Mambo Gp Pink </t>
  </si>
  <si>
    <t xml:space="preserve">Petunia Mambo Gp Plum </t>
  </si>
  <si>
    <t xml:space="preserve">Petunia Mambo Gp Red </t>
  </si>
  <si>
    <t xml:space="preserve">Petunia Mambo Gp Red Morn </t>
  </si>
  <si>
    <t xml:space="preserve">Petunia Mambo Gp Red Picotee </t>
  </si>
  <si>
    <t xml:space="preserve">Petunia Mambo Gp Red Veined </t>
  </si>
  <si>
    <t xml:space="preserve">Petunia Mambo Gp Rose Morn </t>
  </si>
  <si>
    <t xml:space="preserve">Petunia Mambo Gp Rose Veined </t>
  </si>
  <si>
    <t xml:space="preserve">Petunia Mambo Gp Sweet Pink </t>
  </si>
  <si>
    <t xml:space="preserve">Petunia Mambo Gp White </t>
  </si>
  <si>
    <t xml:space="preserve">Petunia Mambo Pink </t>
  </si>
  <si>
    <t xml:space="preserve">Petunia Mambo Purple </t>
  </si>
  <si>
    <t xml:space="preserve">Petunia Mambo Red </t>
  </si>
  <si>
    <t xml:space="preserve">Petunia Mambo Rose </t>
  </si>
  <si>
    <t xml:space="preserve">Petunia Mambo Salmon </t>
  </si>
  <si>
    <t xml:space="preserve">Petunia Mambo White </t>
  </si>
  <si>
    <t xml:space="preserve">Petunia Merlin Blue Morn </t>
  </si>
  <si>
    <t xml:space="preserve">Petunia Merlin Morn Mix </t>
  </si>
  <si>
    <t xml:space="preserve">Petunia Mix Hybrid </t>
  </si>
  <si>
    <t xml:space="preserve">Petunia Opera Supreme Pink Morn </t>
  </si>
  <si>
    <t xml:space="preserve">Petunia Opera Supreme Raspberry Ice </t>
  </si>
  <si>
    <t xml:space="preserve">Petunia Opera Supreme Rose </t>
  </si>
  <si>
    <t xml:space="preserve">Petunia Orchid Frost </t>
  </si>
  <si>
    <t xml:space="preserve">Petunia Ovation Crimson Eye </t>
  </si>
  <si>
    <t xml:space="preserve">Petunia Ovation Lemon Chimes </t>
  </si>
  <si>
    <t xml:space="preserve">Petunia Ovation Red </t>
  </si>
  <si>
    <t xml:space="preserve">Petunia Perfectunia Amarena </t>
  </si>
  <si>
    <t xml:space="preserve">Petunia Perfectunia Blue </t>
  </si>
  <si>
    <t xml:space="preserve">Petunia Perfectunia Blue Improved </t>
  </si>
  <si>
    <t xml:space="preserve">Petunia Perfectunia Curaçao </t>
  </si>
  <si>
    <t xml:space="preserve">Petunia Perfectunia Ibiza </t>
  </si>
  <si>
    <t xml:space="preserve">Petunia Perfectunia Indigo </t>
  </si>
  <si>
    <t xml:space="preserve">Petunia Perfectunia Kiss &amp; Tell </t>
  </si>
  <si>
    <t xml:space="preserve">Petunia Perfectunia Magenta Rose </t>
  </si>
  <si>
    <t xml:space="preserve">Petunia Perfectunia Magma Red </t>
  </si>
  <si>
    <t xml:space="preserve">Petunia Perfectunia Mandarin </t>
  </si>
  <si>
    <t xml:space="preserve">Petunia Perfectunia Neon Pink </t>
  </si>
  <si>
    <t xml:space="preserve">Petunia Perfectunia Peachy Keen </t>
  </si>
  <si>
    <t xml:space="preserve">Petunia Perfectunia Pink Sugar </t>
  </si>
  <si>
    <t xml:space="preserve">Petunia Perfectunia Pretty In Pink </t>
  </si>
  <si>
    <t xml:space="preserve">Petunia Perfectunia Purple Improved </t>
  </si>
  <si>
    <t xml:space="preserve">Petunia Perfectunia Purple Picotee </t>
  </si>
  <si>
    <t xml:space="preserve">Petunia Perfectunia Red </t>
  </si>
  <si>
    <t xml:space="preserve">Petunia Perfectunia Red Orange Star </t>
  </si>
  <si>
    <t xml:space="preserve">Petunia Perfectunia Sugar Rush Mix </t>
  </si>
  <si>
    <t xml:space="preserve">Petunia Perfectunia Sun </t>
  </si>
  <si>
    <t xml:space="preserve">Petunia Perfectunia Sylt </t>
  </si>
  <si>
    <t xml:space="preserve">Petunia Perfectunia Too Blue </t>
  </si>
  <si>
    <t xml:space="preserve">Petunia Picobella Blue </t>
  </si>
  <si>
    <t xml:space="preserve">Petunia Picobella Carmine </t>
  </si>
  <si>
    <t xml:space="preserve">Petunia Picobella Cascade Mix </t>
  </si>
  <si>
    <t xml:space="preserve">Petunia Picobella Cascade Red </t>
  </si>
  <si>
    <t xml:space="preserve">Petunia Picobella Lavender </t>
  </si>
  <si>
    <t xml:space="preserve">Petunia Picobella Light Lavender </t>
  </si>
  <si>
    <t xml:space="preserve">Petunia Picobella Mix </t>
  </si>
  <si>
    <t xml:space="preserve">Petunia Picobella Pink </t>
  </si>
  <si>
    <t xml:space="preserve">Petunia Picobella Red </t>
  </si>
  <si>
    <t xml:space="preserve">Petunia Picobella Rose </t>
  </si>
  <si>
    <t xml:space="preserve">Petunia Picobella Rose Morn </t>
  </si>
  <si>
    <t xml:space="preserve">Petunia Picobella Rose Star </t>
  </si>
  <si>
    <t xml:space="preserve">Petunia Picobella Salmon </t>
  </si>
  <si>
    <t xml:space="preserve">Petunia Picobella White </t>
  </si>
  <si>
    <t xml:space="preserve">Petunia Picotee Blue </t>
  </si>
  <si>
    <t xml:space="preserve">Petunia Picotee Mix </t>
  </si>
  <si>
    <t xml:space="preserve">Petunia Picotee Red </t>
  </si>
  <si>
    <t xml:space="preserve">Petunia Picotee Rose </t>
  </si>
  <si>
    <t xml:space="preserve">Petunia Pink Cascade </t>
  </si>
  <si>
    <t xml:space="preserve">Petunia Pirouette Purple </t>
  </si>
  <si>
    <t xml:space="preserve">Petunia Pirouette Red </t>
  </si>
  <si>
    <t xml:space="preserve">Petunia Pirouette Rose </t>
  </si>
  <si>
    <t xml:space="preserve">Petunia Plush Mix </t>
  </si>
  <si>
    <t xml:space="preserve">Petunia Powerhouse Purple </t>
  </si>
  <si>
    <t xml:space="preserve">Petunia Presto </t>
  </si>
  <si>
    <t xml:space="preserve">Petunia Pretty Flora Coral </t>
  </si>
  <si>
    <t xml:space="preserve">Petunia Pretty Flora Midnight </t>
  </si>
  <si>
    <t xml:space="preserve">Petunia Pretty Flora Mix </t>
  </si>
  <si>
    <t xml:space="preserve">Petunia Pretty Flora Pink </t>
  </si>
  <si>
    <t xml:space="preserve">Petunia Pretty Flora Pink Pearl </t>
  </si>
  <si>
    <t xml:space="preserve">Petunia Pretty Flora Purple </t>
  </si>
  <si>
    <t xml:space="preserve">Petunia Pretty Flora Red </t>
  </si>
  <si>
    <t xml:space="preserve">Petunia Pretty Flora White </t>
  </si>
  <si>
    <t xml:space="preserve">Petunia Pretty Grand Coral </t>
  </si>
  <si>
    <t xml:space="preserve">Petunia Pretty Grand Deep Pink </t>
  </si>
  <si>
    <t xml:space="preserve">Petunia Pretty Grand Midnight </t>
  </si>
  <si>
    <t xml:space="preserve">Petunia Pretty Grand Mix </t>
  </si>
  <si>
    <t xml:space="preserve">Petunia Pretty Grand Purple </t>
  </si>
  <si>
    <t xml:space="preserve">Petunia Pretty Grand Red </t>
  </si>
  <si>
    <t xml:space="preserve">Petunia Pretty Grand Rose </t>
  </si>
  <si>
    <t xml:space="preserve">Petunia Pretty Grand Summer </t>
  </si>
  <si>
    <t xml:space="preserve">Petunia Pretty Grand Violet </t>
  </si>
  <si>
    <t xml:space="preserve">Petunia Pretty Grand White </t>
  </si>
  <si>
    <t xml:space="preserve">Petunia Primetime Mix </t>
  </si>
  <si>
    <t xml:space="preserve">Petunia Prism Sunshine </t>
  </si>
  <si>
    <t xml:space="preserve">Petunia Ray Baroque Pink </t>
  </si>
  <si>
    <t xml:space="preserve">Petunia Ray Black </t>
  </si>
  <si>
    <t xml:space="preserve">Petunia Ray Bordeaux </t>
  </si>
  <si>
    <t xml:space="preserve">Petunia Ray Classic Blue </t>
  </si>
  <si>
    <t xml:space="preserve">Petunia Ray Fuchsia </t>
  </si>
  <si>
    <t xml:space="preserve">Petunia Ray Pistachio Cream </t>
  </si>
  <si>
    <t xml:space="preserve">Petunia Ray Purple </t>
  </si>
  <si>
    <t xml:space="preserve">Petunia Ray Purple Vein </t>
  </si>
  <si>
    <t xml:space="preserve">Petunia Ray Red </t>
  </si>
  <si>
    <t xml:space="preserve">Petunia Ray Rim Purple </t>
  </si>
  <si>
    <t xml:space="preserve">Petunia Ray Shadow </t>
  </si>
  <si>
    <t xml:space="preserve">Petunia Ray Sunflower </t>
  </si>
  <si>
    <t xml:space="preserve">Petunia Ray Sunshine </t>
  </si>
  <si>
    <t xml:space="preserve">Petunia Ray White </t>
  </si>
  <si>
    <t xml:space="preserve">Petunia Red Carpet Black Moon Rising </t>
  </si>
  <si>
    <t xml:space="preserve">Petunia Red Carpet Blue Diamond </t>
  </si>
  <si>
    <t xml:space="preserve">Petunia Red Carpet Hippy Chick Violet </t>
  </si>
  <si>
    <t xml:space="preserve">Petunia Red Carpet Orchid Frost </t>
  </si>
  <si>
    <t xml:space="preserve">Petunia Red Cascade </t>
  </si>
  <si>
    <t xml:space="preserve">Petunia Red Single </t>
  </si>
  <si>
    <t xml:space="preserve">Petunia Scoop Berry Brûlée </t>
  </si>
  <si>
    <t xml:space="preserve">Petunia Scoop Cherry Gelato </t>
  </si>
  <si>
    <t xml:space="preserve">Petunia Scoop French Vanilla </t>
  </si>
  <si>
    <t xml:space="preserve">Petunia Scoop Lemon Ice </t>
  </si>
  <si>
    <t xml:space="preserve">Petunia Scoop Sweet Punch </t>
  </si>
  <si>
    <t xml:space="preserve">Petunia Scoop Watermelon </t>
  </si>
  <si>
    <t xml:space="preserve">Petunia Shake Blueberry </t>
  </si>
  <si>
    <t xml:space="preserve">Petunia Shake Cherryberry </t>
  </si>
  <si>
    <t xml:space="preserve">Petunia Shake Grapeberry </t>
  </si>
  <si>
    <t xml:space="preserve">Petunia Shake Raspberry </t>
  </si>
  <si>
    <t xml:space="preserve">Petunia Shake Strawberry </t>
  </si>
  <si>
    <t xml:space="preserve">Petunia Shock Wave Amp Mix </t>
  </si>
  <si>
    <t xml:space="preserve">Petunia Shock Wave Buzz Mix </t>
  </si>
  <si>
    <t xml:space="preserve">Petunia Shock Wave Coconut </t>
  </si>
  <si>
    <t xml:space="preserve">Petunia Shock Wave Coral Crush </t>
  </si>
  <si>
    <t xml:space="preserve">Petunia Shock Wave Deep Purple </t>
  </si>
  <si>
    <t xml:space="preserve">Petunia Shock Wave Denim </t>
  </si>
  <si>
    <t xml:space="preserve">Petunia Shock Wave Pink Shades </t>
  </si>
  <si>
    <t xml:space="preserve">Petunia Shock Wave Pink Vein </t>
  </si>
  <si>
    <t xml:space="preserve">Petunia Shock Wave Power Mix </t>
  </si>
  <si>
    <t xml:space="preserve">Petunia Shock Wave Purple Tie Dye </t>
  </si>
  <si>
    <t xml:space="preserve">Petunia Shock Wave Red </t>
  </si>
  <si>
    <t xml:space="preserve">Petunia Shock Wave Rose </t>
  </si>
  <si>
    <t xml:space="preserve">Petunia Shock Wave Spark Mix </t>
  </si>
  <si>
    <t xml:space="preserve">Petunia Shock Wave Volt Mix </t>
  </si>
  <si>
    <t xml:space="preserve">Petunia Shock Wave White </t>
  </si>
  <si>
    <t xml:space="preserve">Petunia Shock Wave Yellow </t>
  </si>
  <si>
    <t xml:space="preserve">Petunia Skybox Rose Star </t>
  </si>
  <si>
    <t xml:space="preserve">Petunia Sophistica Antique Shades </t>
  </si>
  <si>
    <t xml:space="preserve">Petunia Sophistica Blackberry </t>
  </si>
  <si>
    <t xml:space="preserve">Petunia Sophistica Blue Morn </t>
  </si>
  <si>
    <t xml:space="preserve">Petunia Sophistica Lime Bicolor </t>
  </si>
  <si>
    <t xml:space="preserve">Petunia Sophistica Lime Green </t>
  </si>
  <si>
    <t xml:space="preserve">Petunia Sophistica Twilight </t>
  </si>
  <si>
    <t xml:space="preserve">Petunia Splash Dance Bolero Blue </t>
  </si>
  <si>
    <t xml:space="preserve">Petunia Splash Dance Calypso Cherry </t>
  </si>
  <si>
    <t xml:space="preserve">Petunia Splash Dance Fuchsia Flamenco </t>
  </si>
  <si>
    <t xml:space="preserve">Petunia Splash Dance Magenta Mambo </t>
  </si>
  <si>
    <t xml:space="preserve">Petunia Splash Dance Moon Walk </t>
  </si>
  <si>
    <t xml:space="preserve">Petunia Splash Dance Poppin Pink </t>
  </si>
  <si>
    <t xml:space="preserve">Petunia Splash Dance Purple Polka </t>
  </si>
  <si>
    <t xml:space="preserve">Petunia Splash Dance Rumba Rose </t>
  </si>
  <si>
    <t xml:space="preserve">Petunia Splash Dance Violet Vogue </t>
  </si>
  <si>
    <t xml:space="preserve">Petunia Storm Blue </t>
  </si>
  <si>
    <t xml:space="preserve">Petunia Storm Daybreak Mix </t>
  </si>
  <si>
    <t xml:space="preserve">Petunia Storm Evening Mix </t>
  </si>
  <si>
    <t xml:space="preserve">Petunia Storm Lavender </t>
  </si>
  <si>
    <t xml:space="preserve">Petunia Storm Pink </t>
  </si>
  <si>
    <t xml:space="preserve">Petunia Storm Pink Morn </t>
  </si>
  <si>
    <t xml:space="preserve">Petunia Storm Red </t>
  </si>
  <si>
    <t xml:space="preserve">Petunia Storm Salmon </t>
  </si>
  <si>
    <t xml:space="preserve">Petunia Storm Violet </t>
  </si>
  <si>
    <t xml:space="preserve">Petunia Storm White </t>
  </si>
  <si>
    <t xml:space="preserve">Petunia Stormy Weather Mix </t>
  </si>
  <si>
    <t xml:space="preserve">Petunia Success! 360° Blue </t>
  </si>
  <si>
    <t xml:space="preserve">Petunia Success! 360° Burgundy </t>
  </si>
  <si>
    <t xml:space="preserve">Petunia Success! 360° Deep Pink </t>
  </si>
  <si>
    <t xml:space="preserve">Petunia Success! 360° Deep Salmon </t>
  </si>
  <si>
    <t xml:space="preserve">Petunia Success! 360° Violet </t>
  </si>
  <si>
    <t xml:space="preserve">Petunia Success! Hd Pink </t>
  </si>
  <si>
    <t xml:space="preserve">Petunia Success! Hd Salmon Morn </t>
  </si>
  <si>
    <t xml:space="preserve">Petunia Success! Hd White </t>
  </si>
  <si>
    <t xml:space="preserve">Petunia Success! Liberty Mix </t>
  </si>
  <si>
    <t xml:space="preserve">Petunia Success! Maxi Mix </t>
  </si>
  <si>
    <t xml:space="preserve">Petunia Success! Tr Violet </t>
  </si>
  <si>
    <t xml:space="preserve">Petunia Success! Twilight Mix </t>
  </si>
  <si>
    <t xml:space="preserve">Petunia Success! White </t>
  </si>
  <si>
    <t xml:space="preserve">Petunia Supercascade Blue </t>
  </si>
  <si>
    <t xml:space="preserve">Petunia Supercascade Burgundy </t>
  </si>
  <si>
    <t xml:space="preserve">Petunia Supercascade Lilac </t>
  </si>
  <si>
    <t xml:space="preserve">Petunia Supercascade Mix </t>
  </si>
  <si>
    <t xml:space="preserve">Petunia Supercascade Pink </t>
  </si>
  <si>
    <t xml:space="preserve">Petunia Supercascade Red </t>
  </si>
  <si>
    <t xml:space="preserve">Petunia Supercascade Rose </t>
  </si>
  <si>
    <t xml:space="preserve">Petunia Supercascade Salmon </t>
  </si>
  <si>
    <t xml:space="preserve">Petunia Supercascade White </t>
  </si>
  <si>
    <t xml:space="preserve">Petunia Sureshot White </t>
  </si>
  <si>
    <t xml:space="preserve">Petunia Surfinia Blue Veined </t>
  </si>
  <si>
    <t xml:space="preserve">Petunia Surfinia Brilliant Pink </t>
  </si>
  <si>
    <t xml:space="preserve">Petunia Surfinia Deep Red </t>
  </si>
  <si>
    <t xml:space="preserve">Petunia Surfinia Giant Blue </t>
  </si>
  <si>
    <t xml:space="preserve">Petunia Surfinia Giant Purple </t>
  </si>
  <si>
    <t xml:space="preserve">Petunia Surfinia Heartbeat Improved </t>
  </si>
  <si>
    <t xml:space="preserve">Petunia Surfinia Heavenly Amethyst Burst </t>
  </si>
  <si>
    <t xml:space="preserve">Petunia Surfinia Heavenly Blackberries &amp; Cream </t>
  </si>
  <si>
    <t xml:space="preserve">Petunia Surfinia Heavenly Blue </t>
  </si>
  <si>
    <t xml:space="preserve">Petunia Surfinia Heavenly Cabernet </t>
  </si>
  <si>
    <t xml:space="preserve">Petunia Surfinia Heavenly Cashmere Pink </t>
  </si>
  <si>
    <t xml:space="preserve">Petunia Surfinia Lime </t>
  </si>
  <si>
    <t xml:space="preserve">Petunia Surfinia Magenta </t>
  </si>
  <si>
    <t xml:space="preserve">Petunia Surfinia Mounding Baby Compact Purple </t>
  </si>
  <si>
    <t xml:space="preserve">Petunia Surfinia Mounding Patio Party Pink </t>
  </si>
  <si>
    <t xml:space="preserve">Petunia Surfinia Mounding Patio Yellow </t>
  </si>
  <si>
    <t xml:space="preserve">Petunia Surfinia Pink Veined </t>
  </si>
  <si>
    <t xml:space="preserve">Petunia Surfinia Purple Heart </t>
  </si>
  <si>
    <t xml:space="preserve">Petunia Surfinia Purple Majesty </t>
  </si>
  <si>
    <t xml:space="preserve">Petunia Surfinia Rose Veined </t>
  </si>
  <si>
    <t xml:space="preserve">Petunia Surfinia Sky Blue </t>
  </si>
  <si>
    <t xml:space="preserve">Petunia Surfinia Summer Double Pink </t>
  </si>
  <si>
    <t xml:space="preserve">Petunia Surfinia Summer Double Rose </t>
  </si>
  <si>
    <t xml:space="preserve">Petunia Surfinia Summer Double Salmon </t>
  </si>
  <si>
    <t xml:space="preserve">Petunia Surfinia Summer Double White </t>
  </si>
  <si>
    <t xml:space="preserve">Petunia Surfinia Sumo Bold Lilac </t>
  </si>
  <si>
    <t xml:space="preserve">Petunia Surfinia Sumo Glacial Pink </t>
  </si>
  <si>
    <t xml:space="preserve">Petunia Surfinia Sumo Pink </t>
  </si>
  <si>
    <t xml:space="preserve">Petunia Surfinia Sumo Plum </t>
  </si>
  <si>
    <t xml:space="preserve">Petunia Surfinia Trailing Red </t>
  </si>
  <si>
    <t xml:space="preserve">Petunia Surfinia White Improved </t>
  </si>
  <si>
    <t xml:space="preserve">Petunia Surfinia Wild Plum </t>
  </si>
  <si>
    <t xml:space="preserve">Petunia Surfinia Xxl Salmon Vein </t>
  </si>
  <si>
    <t xml:space="preserve">Petunia Surfinia Xxl Taffy Pink </t>
  </si>
  <si>
    <t xml:space="preserve">Petunia Surfinia Xxl Watermelon Jazz </t>
  </si>
  <si>
    <t xml:space="preserve">Petunia Surfinia Yellow </t>
  </si>
  <si>
    <t xml:space="preserve">Petunia Tea Blue </t>
  </si>
  <si>
    <t xml:space="preserve">Petunia Tea Blue Vein </t>
  </si>
  <si>
    <t xml:space="preserve">Petunia Tea Flamingo </t>
  </si>
  <si>
    <t xml:space="preserve">Petunia Tea Indigo Vein </t>
  </si>
  <si>
    <t xml:space="preserve">Petunia Tea Light Violet </t>
  </si>
  <si>
    <t xml:space="preserve">Petunia Tea Magenta Vein </t>
  </si>
  <si>
    <t xml:space="preserve">Petunia Tea Pink </t>
  </si>
  <si>
    <t xml:space="preserve">Petunia Tea Purple </t>
  </si>
  <si>
    <t xml:space="preserve">Petunia Tea Purple Green Edge </t>
  </si>
  <si>
    <t xml:space="preserve">Petunia Tea Purple Vein </t>
  </si>
  <si>
    <t xml:space="preserve">Petunia Tea Purple White Edge </t>
  </si>
  <si>
    <t xml:space="preserve">Petunia Tea Red </t>
  </si>
  <si>
    <t xml:space="preserve">Petunia Tea Rose Morn </t>
  </si>
  <si>
    <t xml:space="preserve">Petunia Tea Violet Bicolor </t>
  </si>
  <si>
    <t xml:space="preserve">Petunia Tea White </t>
  </si>
  <si>
    <t xml:space="preserve">Petunia Tea Yellow </t>
  </si>
  <si>
    <t xml:space="preserve">Petunia Tidal Wave Cherry </t>
  </si>
  <si>
    <t xml:space="preserve">Petunia Tidal Wave Hot Pink </t>
  </si>
  <si>
    <t xml:space="preserve">Petunia Tidal Wave Purple </t>
  </si>
  <si>
    <t xml:space="preserve">Petunia Tidal Wave Red Velour </t>
  </si>
  <si>
    <t xml:space="preserve">Petunia Tidal Wave Silver </t>
  </si>
  <si>
    <t xml:space="preserve">Petunia Trilogy Blue </t>
  </si>
  <si>
    <t xml:space="preserve">Petunia Trilogy Purple </t>
  </si>
  <si>
    <t xml:space="preserve">Petunia Trilogy Silver Blotch </t>
  </si>
  <si>
    <t xml:space="preserve">Petunia Trilogy White </t>
  </si>
  <si>
    <t xml:space="preserve">Petunia Tritunia Blue </t>
  </si>
  <si>
    <t xml:space="preserve">Petunia Tritunia Blue Star </t>
  </si>
  <si>
    <t xml:space="preserve">Petunia Tritunia Blue Veined </t>
  </si>
  <si>
    <t xml:space="preserve">Petunia Tritunia Burgundy </t>
  </si>
  <si>
    <t xml:space="preserve">Petunia Tritunia Crimson Star </t>
  </si>
  <si>
    <t xml:space="preserve">Petunia Tritunia Fresh White </t>
  </si>
  <si>
    <t xml:space="preserve">Petunia Tritunia Lavender </t>
  </si>
  <si>
    <t xml:space="preserve">Petunia Tritunia Mix </t>
  </si>
  <si>
    <t xml:space="preserve">Petunia Tritunia Pink </t>
  </si>
  <si>
    <t xml:space="preserve">Petunia Tritunia Pink Morn </t>
  </si>
  <si>
    <t xml:space="preserve">Petunia Tritunia Pink Veined </t>
  </si>
  <si>
    <t xml:space="preserve">Petunia Tritunia Plum </t>
  </si>
  <si>
    <t xml:space="preserve">Petunia Tritunia Proformula Mix </t>
  </si>
  <si>
    <t xml:space="preserve">Petunia Tritunia Purple </t>
  </si>
  <si>
    <t xml:space="preserve">Petunia Tritunia Purple Star </t>
  </si>
  <si>
    <t xml:space="preserve">Petunia Tritunia Red </t>
  </si>
  <si>
    <t xml:space="preserve">Petunia Tritunia Red Star </t>
  </si>
  <si>
    <t xml:space="preserve">Petunia Tritunia Rose </t>
  </si>
  <si>
    <t xml:space="preserve">Petunia Tritunia Rose Star </t>
  </si>
  <si>
    <t xml:space="preserve">Petunia Tritunia Salmon </t>
  </si>
  <si>
    <t xml:space="preserve">Petunia Tritunia Salmon Veined </t>
  </si>
  <si>
    <t xml:space="preserve">Petunia Tritunia Sky Blue </t>
  </si>
  <si>
    <t xml:space="preserve">Petunia Tritunia Star Mix </t>
  </si>
  <si>
    <t xml:space="preserve">Petunia Tritunia Veined Mix </t>
  </si>
  <si>
    <t xml:space="preserve">Petunia Tritunia Violet </t>
  </si>
  <si>
    <t xml:space="preserve">Petunia Tritunia White </t>
  </si>
  <si>
    <t xml:space="preserve">Petunia Tritunia White Imp. </t>
  </si>
  <si>
    <t xml:space="preserve">Petunia Tumbelina Compact Chartreuse </t>
  </si>
  <si>
    <t xml:space="preserve">Petunia Tumbelina Compact Mix </t>
  </si>
  <si>
    <t xml:space="preserve">Petunia Tumbelina Sarah </t>
  </si>
  <si>
    <t xml:space="preserve">Petunia Tumbelina Victoria </t>
  </si>
  <si>
    <t xml:space="preserve">Petunia Ultra Blue </t>
  </si>
  <si>
    <t xml:space="preserve">Petunia Ultra Blue Star </t>
  </si>
  <si>
    <t xml:space="preserve">Petunia Ultra Burgundy </t>
  </si>
  <si>
    <t xml:space="preserve">Petunia Ultra Crimson Star </t>
  </si>
  <si>
    <t xml:space="preserve">Petunia Ultra Lilac </t>
  </si>
  <si>
    <t xml:space="preserve">Petunia Ultra Limited Edition Mix </t>
  </si>
  <si>
    <t xml:space="preserve">Petunia Ultra Mix </t>
  </si>
  <si>
    <t xml:space="preserve">Petunia Ultra Pink </t>
  </si>
  <si>
    <t xml:space="preserve">Petunia Ultra Plum </t>
  </si>
  <si>
    <t xml:space="preserve">Petunia Ultra Red </t>
  </si>
  <si>
    <t xml:space="preserve">Petunia Ultra Red Star </t>
  </si>
  <si>
    <t xml:space="preserve">Petunia Ultra Rose </t>
  </si>
  <si>
    <t xml:space="preserve">Petunia Ultra Rose Star </t>
  </si>
  <si>
    <t xml:space="preserve">Petunia Ultra Salmon </t>
  </si>
  <si>
    <t xml:space="preserve">Petunia Ultra Sky Blue </t>
  </si>
  <si>
    <t xml:space="preserve">Petunia Ultra Star Mix </t>
  </si>
  <si>
    <t xml:space="preserve">Petunia Ultra Violet </t>
  </si>
  <si>
    <t xml:space="preserve">Petunia Ultra White </t>
  </si>
  <si>
    <t xml:space="preserve">Petunia Valentine </t>
  </si>
  <si>
    <t xml:space="preserve">Petunia Wave </t>
  </si>
  <si>
    <t xml:space="preserve">Petunia Wave Blue </t>
  </si>
  <si>
    <t xml:space="preserve">Petunia Wave Carmine Velour </t>
  </si>
  <si>
    <t xml:space="preserve">Petunia Wave Lavender </t>
  </si>
  <si>
    <t xml:space="preserve">Petunia Wave Misty Lilac </t>
  </si>
  <si>
    <t xml:space="preserve">Petunia Wave Pink </t>
  </si>
  <si>
    <t xml:space="preserve">Petunia Wave Purple </t>
  </si>
  <si>
    <t xml:space="preserve">Petunia Wave Purple Classic </t>
  </si>
  <si>
    <t xml:space="preserve">Petunia Wave Rose </t>
  </si>
  <si>
    <t xml:space="preserve">Petunia White Cascade </t>
  </si>
  <si>
    <t xml:space="preserve">Petunia Zoom! Purple </t>
  </si>
  <si>
    <t xml:space="preserve">Phalaris Strawberries And Cream (Feeseys Form) </t>
  </si>
  <si>
    <t xml:space="preserve">Philodendron Houseplant </t>
  </si>
  <si>
    <t xml:space="preserve">Philodendron Plant Passport </t>
  </si>
  <si>
    <t>Jerusalem Sage</t>
  </si>
  <si>
    <t>russeliana</t>
  </si>
  <si>
    <t xml:space="preserve">Phlox 21St Century </t>
  </si>
  <si>
    <t xml:space="preserve">Phlox 21St Century Blue </t>
  </si>
  <si>
    <t xml:space="preserve">Phlox 21St Century Blue Star </t>
  </si>
  <si>
    <t xml:space="preserve">Phlox 21St Century Crimson </t>
  </si>
  <si>
    <t xml:space="preserve">Phlox 21St Century Magenta Mix </t>
  </si>
  <si>
    <t xml:space="preserve">Phlox 21St Century Mix </t>
  </si>
  <si>
    <t xml:space="preserve">Phlox 21St Century Patriot Mix </t>
  </si>
  <si>
    <t xml:space="preserve">Phlox 21St Century Pink </t>
  </si>
  <si>
    <t xml:space="preserve">Phlox 21St Century Scarlet </t>
  </si>
  <si>
    <t xml:space="preserve">Phlox 21St Century White </t>
  </si>
  <si>
    <t xml:space="preserve">Phlox Amazing Grace </t>
  </si>
  <si>
    <t xml:space="preserve">Phlox Atropurpurea </t>
  </si>
  <si>
    <t xml:space="preserve">Phlox Baby Doll White </t>
  </si>
  <si>
    <t xml:space="preserve">Phlox Blue Boy </t>
  </si>
  <si>
    <t xml:space="preserve">Phlox Blue Ice </t>
  </si>
  <si>
    <t xml:space="preserve">Phlox Blue Moon </t>
  </si>
  <si>
    <t xml:space="preserve">Phlox Blue Paradise </t>
  </si>
  <si>
    <t xml:space="preserve">Phlox Bold And Beautiful </t>
  </si>
  <si>
    <t xml:space="preserve">Phlox Bright Eyes </t>
  </si>
  <si>
    <t xml:space="preserve">Phlox Candy Stripe </t>
  </si>
  <si>
    <t xml:space="preserve">Phlox Chattahoochee </t>
  </si>
  <si>
    <t xml:space="preserve">Phlox Crimson Beauty </t>
  </si>
  <si>
    <t xml:space="preserve">Phlox David </t>
  </si>
  <si>
    <t xml:space="preserve">Phlox Davids Lavender </t>
  </si>
  <si>
    <t xml:space="preserve">Phlox Delilah </t>
  </si>
  <si>
    <t xml:space="preserve">Phlox Drummonds Pink </t>
  </si>
  <si>
    <t xml:space="preserve">Phlox Drummons Pink </t>
  </si>
  <si>
    <t xml:space="preserve">Phlox Early Red </t>
  </si>
  <si>
    <t xml:space="preserve">Phlox Emerald Blue </t>
  </si>
  <si>
    <t xml:space="preserve">Phlox Emerald Cushion Blue </t>
  </si>
  <si>
    <t xml:space="preserve">Phlox Emerald Pink </t>
  </si>
  <si>
    <t xml:space="preserve">Phlox Eva Cullum </t>
  </si>
  <si>
    <t xml:space="preserve">Phlox Eye Candy </t>
  </si>
  <si>
    <t xml:space="preserve">Phlox Eye Caramba </t>
  </si>
  <si>
    <t xml:space="preserve">Phlox Eye Shadow </t>
  </si>
  <si>
    <t xml:space="preserve">Phlox Famous Light Pink </t>
  </si>
  <si>
    <t xml:space="preserve">Phlox Famous Light Purple </t>
  </si>
  <si>
    <t xml:space="preserve">Phlox Famous Magenta </t>
  </si>
  <si>
    <t xml:space="preserve">Phlox Famous Purple </t>
  </si>
  <si>
    <t xml:space="preserve">Phlox Famous White Eye </t>
  </si>
  <si>
    <t xml:space="preserve">Phlox Fashionably Early Crystal </t>
  </si>
  <si>
    <t xml:space="preserve">Phlox Fashionably Early Flamingo </t>
  </si>
  <si>
    <t xml:space="preserve">Phlox Fashionably Early Lavender Ice </t>
  </si>
  <si>
    <t xml:space="preserve">Phlox Flame Blue </t>
  </si>
  <si>
    <t xml:space="preserve">Phlox Flame Coral </t>
  </si>
  <si>
    <t xml:space="preserve">Phlox Flame Lilac </t>
  </si>
  <si>
    <t xml:space="preserve">Phlox Flame Pink </t>
  </si>
  <si>
    <t xml:space="preserve">Phlox Flame Purple </t>
  </si>
  <si>
    <t xml:space="preserve">Phlox Flame Purple Eye </t>
  </si>
  <si>
    <t xml:space="preserve">Phlox Flame Red </t>
  </si>
  <si>
    <t xml:space="preserve">Phlox Flame Violet </t>
  </si>
  <si>
    <t xml:space="preserve">Phlox Flame White </t>
  </si>
  <si>
    <t xml:space="preserve">Phlox Flame White Eye </t>
  </si>
  <si>
    <t xml:space="preserve">Phlox Forever Pink </t>
  </si>
  <si>
    <t xml:space="preserve">Phlox Fort Hill </t>
  </si>
  <si>
    <t xml:space="preserve">Phlox Franz Schubert </t>
  </si>
  <si>
    <t xml:space="preserve">Phlox Glamour Girl </t>
  </si>
  <si>
    <t xml:space="preserve">Phlox Goldiphlox Cherry </t>
  </si>
  <si>
    <t xml:space="preserve">Phlox Goldiphlox Lavender Eye </t>
  </si>
  <si>
    <t xml:space="preserve">Phlox Goldiphlox Light Blue </t>
  </si>
  <si>
    <t xml:space="preserve">Phlox Goldiphlox Light Pink </t>
  </si>
  <si>
    <t xml:space="preserve">Phlox Goldiphlox Pink </t>
  </si>
  <si>
    <t xml:space="preserve">Phlox Goldiphlox Rose </t>
  </si>
  <si>
    <t xml:space="preserve">Phlox Goldiphlox White </t>
  </si>
  <si>
    <t xml:space="preserve">Phlox Goliath </t>
  </si>
  <si>
    <t xml:space="preserve">Phlox Grammy Pink And White </t>
  </si>
  <si>
    <t xml:space="preserve">Phlox Gzhel </t>
  </si>
  <si>
    <t xml:space="preserve">Phlox Ka-Pow Lavender </t>
  </si>
  <si>
    <t xml:space="preserve">Phlox Ka-Pow Pink </t>
  </si>
  <si>
    <t xml:space="preserve">Phlox Ka-Pow Purple </t>
  </si>
  <si>
    <t xml:space="preserve">Phlox Ka-Pow Soft Pink </t>
  </si>
  <si>
    <t xml:space="preserve">Phlox Ka-Pow White Bicolor </t>
  </si>
  <si>
    <t xml:space="preserve">Phlox Larissa </t>
  </si>
  <si>
    <t xml:space="preserve">Phlox Laura </t>
  </si>
  <si>
    <t xml:space="preserve">Phlox May Breeze </t>
  </si>
  <si>
    <t xml:space="preserve">Phlox Mcdaniels Cushion </t>
  </si>
  <si>
    <t xml:space="preserve">Phlox Nicky </t>
  </si>
  <si>
    <t xml:space="preserve">Phlox Olympus </t>
  </si>
  <si>
    <t xml:space="preserve">Phlox Orange Perfection </t>
  </si>
  <si>
    <t xml:space="preserve">Phlox Paparazzi Levine </t>
  </si>
  <si>
    <t xml:space="preserve">Phlox Peppermint Twist </t>
  </si>
  <si>
    <t xml:space="preserve">Phlox Phlox Trot </t>
  </si>
  <si>
    <t xml:space="preserve">Phlox Phloxstar Magenta </t>
  </si>
  <si>
    <t xml:space="preserve">Phlox Phloxstar Pink </t>
  </si>
  <si>
    <t xml:space="preserve">Phlox Phloxstar Red </t>
  </si>
  <si>
    <t xml:space="preserve">Phlox Phloxstar White </t>
  </si>
  <si>
    <t xml:space="preserve">Phlox Phloxstar White Improved </t>
  </si>
  <si>
    <t xml:space="preserve">Phlox Popstars Mix </t>
  </si>
  <si>
    <t xml:space="preserve">Phlox Purple Beauty </t>
  </si>
  <si>
    <t xml:space="preserve">Phlox Red Riding Hood </t>
  </si>
  <si>
    <t xml:space="preserve">Phlox Red Wings </t>
  </si>
  <si>
    <t xml:space="preserve">Phlox Ronsdorfer Beauty </t>
  </si>
  <si>
    <t xml:space="preserve">Phlox Scarlet Flame </t>
  </si>
  <si>
    <t xml:space="preserve">Phlox Sherwood Purple </t>
  </si>
  <si>
    <t xml:space="preserve">Phlox Snowflake </t>
  </si>
  <si>
    <t xml:space="preserve">Phlox Spring Hot Pink </t>
  </si>
  <si>
    <t xml:space="preserve">Phlox Spring Splash Lilac </t>
  </si>
  <si>
    <t xml:space="preserve">Phlox Spring Splash Pink </t>
  </si>
  <si>
    <t xml:space="preserve">Phlox Spring Splash Violet </t>
  </si>
  <si>
    <t xml:space="preserve">Phlox Starfire </t>
  </si>
  <si>
    <t xml:space="preserve">Phlox Super Ka-Pow Blue </t>
  </si>
  <si>
    <t xml:space="preserve">Phlox Super Ka-Pow Coral </t>
  </si>
  <si>
    <t xml:space="preserve">Phlox Super Ka-Pow Fuchsia </t>
  </si>
  <si>
    <t xml:space="preserve">Phlox Super Ka-Pow Lavender </t>
  </si>
  <si>
    <t xml:space="preserve">Phlox Super Ka-Pow Pink </t>
  </si>
  <si>
    <t xml:space="preserve">Phlox Super Ka-Pow White </t>
  </si>
  <si>
    <t xml:space="preserve">Phlox Sweet Summer Compact Rose </t>
  </si>
  <si>
    <t xml:space="preserve">Phlox Sweet Summer Dream Orange Rose </t>
  </si>
  <si>
    <t xml:space="preserve">Phlox Sweet Summer Festivalrose W/Dark Eye </t>
  </si>
  <si>
    <t xml:space="preserve">Phlox Sweet Summer Fireball Red </t>
  </si>
  <si>
    <t xml:space="preserve">Phlox Sweet Summer Lilac Wink Compact Lilac White Eye </t>
  </si>
  <si>
    <t xml:space="preserve">Phlox Sweet Summer Pink Wink Compact Pink White Eye </t>
  </si>
  <si>
    <t xml:space="preserve">Phlox Sweet Summer Queen Salmon Orange W/Dark Eye </t>
  </si>
  <si>
    <t xml:space="preserve">Phlox Sweet Summer Red </t>
  </si>
  <si>
    <t xml:space="preserve">Phlox Sweet Summer Sensationsoft Pink </t>
  </si>
  <si>
    <t xml:space="preserve">Phlox Sweet Summer Snow White </t>
  </si>
  <si>
    <t xml:space="preserve">Phlox Sweet Summer Surprise Violet White </t>
  </si>
  <si>
    <t xml:space="preserve">Phlox Sweet Summerfantasy Purple Bicolor </t>
  </si>
  <si>
    <t xml:space="preserve">Phlox Violet Pinwheels </t>
  </si>
  <si>
    <t xml:space="preserve">Phlox White Delight </t>
  </si>
  <si>
    <t xml:space="preserve">Phlox Younique Bicolor </t>
  </si>
  <si>
    <t xml:space="preserve">Phlox Younique Cerise </t>
  </si>
  <si>
    <t xml:space="preserve">Phlox Younique Mauve </t>
  </si>
  <si>
    <t xml:space="preserve">Phlox Younique Old Blue </t>
  </si>
  <si>
    <t xml:space="preserve">Phlox Younique Orange </t>
  </si>
  <si>
    <t xml:space="preserve">Phlox Younique Red </t>
  </si>
  <si>
    <t xml:space="preserve">Phlox Younique Trendy </t>
  </si>
  <si>
    <t xml:space="preserve">Phygelius Colorburst Deep Red </t>
  </si>
  <si>
    <t xml:space="preserve">Phygelius Colorburst Orange </t>
  </si>
  <si>
    <t xml:space="preserve">Phygelius Colorburst Rose </t>
  </si>
  <si>
    <t xml:space="preserve">Phygelius Colorburst Yellow </t>
  </si>
  <si>
    <t xml:space="preserve">Physostegia Crown Of Snow </t>
  </si>
  <si>
    <t xml:space="preserve">Physostegia Crystal Peak White </t>
  </si>
  <si>
    <t xml:space="preserve">Physostegia Miss Manners </t>
  </si>
  <si>
    <t xml:space="preserve">Physostegia Vivid </t>
  </si>
  <si>
    <t xml:space="preserve">Pilea Houseplant </t>
  </si>
  <si>
    <t xml:space="preserve">Pilea Moon Valley </t>
  </si>
  <si>
    <t xml:space="preserve">Pilea Plant Passport </t>
  </si>
  <si>
    <t xml:space="preserve">Platycodon Astra Blue </t>
  </si>
  <si>
    <t xml:space="preserve">Platycodon Astra Light Pink </t>
  </si>
  <si>
    <t xml:space="preserve">Platycodon Astra Mix </t>
  </si>
  <si>
    <t xml:space="preserve">Platycodon Astra Pink </t>
  </si>
  <si>
    <t xml:space="preserve">Platycodon Astra Pure White </t>
  </si>
  <si>
    <t xml:space="preserve">Platycodon Astra Semi-Double Blue </t>
  </si>
  <si>
    <t xml:space="preserve">Platycodon Astra Semi-Double White </t>
  </si>
  <si>
    <t xml:space="preserve">Platycodon Blue </t>
  </si>
  <si>
    <t xml:space="preserve">Platycodon Double Blue </t>
  </si>
  <si>
    <t xml:space="preserve">Platycodon Mariesii </t>
  </si>
  <si>
    <t xml:space="preserve">Platycodon Sentimental Blue </t>
  </si>
  <si>
    <t xml:space="preserve">Platycodon Twinkle Blue </t>
  </si>
  <si>
    <t xml:space="preserve">Plectranthus Fancifillers Guacamole </t>
  </si>
  <si>
    <t xml:space="preserve">Plectranthus Lemon Twist </t>
  </si>
  <si>
    <t xml:space="preserve">Plectranthus Lion Blue </t>
  </si>
  <si>
    <t xml:space="preserve">Plectranthus Lion Pink </t>
  </si>
  <si>
    <t xml:space="preserve">Plectranthus Mona Lavender </t>
  </si>
  <si>
    <t xml:space="preserve">Plectranthus Silver Crest </t>
  </si>
  <si>
    <t xml:space="preserve">Plectranthus Silver Shield </t>
  </si>
  <si>
    <t xml:space="preserve">Plectranthus Variegata </t>
  </si>
  <si>
    <t xml:space="preserve">Plectranthus Velvet Elvis </t>
  </si>
  <si>
    <t xml:space="preserve">Plumbago Dark Blue </t>
  </si>
  <si>
    <t xml:space="preserve">Plumbago Imperial Blue </t>
  </si>
  <si>
    <t xml:space="preserve">Plumbago White </t>
  </si>
  <si>
    <t xml:space="preserve">Poinsettia Cortez Burgundy </t>
  </si>
  <si>
    <t xml:space="preserve">Poinsettia Enduring Marble </t>
  </si>
  <si>
    <t xml:space="preserve">Poinsettia Enduring Pink </t>
  </si>
  <si>
    <t xml:space="preserve">Poinsettia Freedom Red </t>
  </si>
  <si>
    <t xml:space="preserve">Poinsettia Ice Punch </t>
  </si>
  <si>
    <t xml:space="preserve">Poinsettia Marble </t>
  </si>
  <si>
    <t xml:space="preserve">Poinsettia Marblestar </t>
  </si>
  <si>
    <t xml:space="preserve">Poinsettia Maren </t>
  </si>
  <si>
    <t xml:space="preserve">Poinsettia Mars Late Red </t>
  </si>
  <si>
    <t xml:space="preserve">Poinsettia Pink </t>
  </si>
  <si>
    <t xml:space="preserve">Poinsettia Polar Bear </t>
  </si>
  <si>
    <t xml:space="preserve">Poinsettia Premium Ice Crystal </t>
  </si>
  <si>
    <t xml:space="preserve">Poinsettia Prestige Early Red </t>
  </si>
  <si>
    <t xml:space="preserve">Poinsettia Prestige Maroon </t>
  </si>
  <si>
    <t xml:space="preserve">Poinsettia Prestige Red </t>
  </si>
  <si>
    <t xml:space="preserve">Poinsettia Princettia </t>
  </si>
  <si>
    <t xml:space="preserve">Poinsettia Princettia Queen </t>
  </si>
  <si>
    <t xml:space="preserve">Poinsettia Red </t>
  </si>
  <si>
    <t xml:space="preserve">Poinsettia Red Elf </t>
  </si>
  <si>
    <t xml:space="preserve">Poinsettia Red Glitter </t>
  </si>
  <si>
    <t xml:space="preserve">Poinsettia Tapestry </t>
  </si>
  <si>
    <t xml:space="preserve">Poinsettia White </t>
  </si>
  <si>
    <t xml:space="preserve">Poinsettia Whitestar </t>
  </si>
  <si>
    <t xml:space="preserve">Poinsettia Winter Rose Early Red </t>
  </si>
  <si>
    <t xml:space="preserve">Polemonium Blue Pearl </t>
  </si>
  <si>
    <t xml:space="preserve">Polemonium Bressingham Purple </t>
  </si>
  <si>
    <t xml:space="preserve">Polemonium Brise Danjou </t>
  </si>
  <si>
    <t xml:space="preserve">Polemonium Golden Feathers </t>
  </si>
  <si>
    <t xml:space="preserve">Polemonium Heavenly Habit </t>
  </si>
  <si>
    <t xml:space="preserve">Polemonium Stairway To Heaven </t>
  </si>
  <si>
    <t xml:space="preserve">Polemonium Touch Of Class </t>
  </si>
  <si>
    <t xml:space="preserve">Pollinator  </t>
  </si>
  <si>
    <t xml:space="preserve">Polygonatum Variegatum </t>
  </si>
  <si>
    <t xml:space="preserve">Ponytail Palm Houseplant </t>
  </si>
  <si>
    <t xml:space="preserve">Ponytail Palm Plant Passport </t>
  </si>
  <si>
    <t xml:space="preserve">Poppy Allegro </t>
  </si>
  <si>
    <t xml:space="preserve">Poppy Beauty Of Livermere </t>
  </si>
  <si>
    <t xml:space="preserve">Poppy Brilliant </t>
  </si>
  <si>
    <t xml:space="preserve">Poppy Champagne Bubbles </t>
  </si>
  <si>
    <t xml:space="preserve">Poppy Champagne Bubbles Citrus Mix </t>
  </si>
  <si>
    <t xml:space="preserve">Poppy Champagne Bubbles Mix </t>
  </si>
  <si>
    <t xml:space="preserve">Poppy Champagne Bubbles Orange </t>
  </si>
  <si>
    <t xml:space="preserve">Poppy Champagne Bubbles Pink </t>
  </si>
  <si>
    <t xml:space="preserve">Poppy Champagne Bubbles Scarlet </t>
  </si>
  <si>
    <t xml:space="preserve">Poppy Champagne Bubbles White </t>
  </si>
  <si>
    <t xml:space="preserve">Poppy Champagne Bubbles Yellow </t>
  </si>
  <si>
    <t xml:space="preserve">Poppy Coral Reef </t>
  </si>
  <si>
    <t xml:space="preserve">Poppy Garden Gnome Mix </t>
  </si>
  <si>
    <t xml:space="preserve">Poppy Haremstraum Mix </t>
  </si>
  <si>
    <t xml:space="preserve">Poppy Harlem </t>
  </si>
  <si>
    <t xml:space="preserve">Poppy Orange </t>
  </si>
  <si>
    <t xml:space="preserve">Poppy Perry's White </t>
  </si>
  <si>
    <t xml:space="preserve">Poppy Pizzicato </t>
  </si>
  <si>
    <t xml:space="preserve">Poppy Prince Of Orange </t>
  </si>
  <si>
    <t xml:space="preserve">Poppy Princess Victoria Louise </t>
  </si>
  <si>
    <t xml:space="preserve">Poppy Pulchinella Mix </t>
  </si>
  <si>
    <t xml:space="preserve">Poppy Royal Wedding </t>
  </si>
  <si>
    <t xml:space="preserve">Poppy Spring Fever Mix </t>
  </si>
  <si>
    <t xml:space="preserve">Poppy Spring Fever Orange </t>
  </si>
  <si>
    <t xml:space="preserve">Poppy Spring Fever Yellow </t>
  </si>
  <si>
    <t xml:space="preserve">Poppy Wonderland Mix </t>
  </si>
  <si>
    <t xml:space="preserve">Portulaca 24/7 Fuchsia </t>
  </si>
  <si>
    <t xml:space="preserve">Portulaca 24/7 Gold </t>
  </si>
  <si>
    <t xml:space="preserve">Portulaca 24/7 Orange </t>
  </si>
  <si>
    <t xml:space="preserve">Portulaca 24/7 Peach </t>
  </si>
  <si>
    <t xml:space="preserve">Portulaca 24/7 Pink </t>
  </si>
  <si>
    <t xml:space="preserve">Portulaca 24/7 Red </t>
  </si>
  <si>
    <t xml:space="preserve">Portulaca 24/7 Salmon </t>
  </si>
  <si>
    <t xml:space="preserve">Portulaca 24/7 White </t>
  </si>
  <si>
    <t xml:space="preserve">Portulaca 24/7 Yellow </t>
  </si>
  <si>
    <t xml:space="preserve">Portulaca All Double Mix </t>
  </si>
  <si>
    <t xml:space="preserve">Portulaca Calypso Mix </t>
  </si>
  <si>
    <t xml:space="preserve">Portulaca Colorblast Double Magenta </t>
  </si>
  <si>
    <t xml:space="preserve">Portulaca Colorblast Double Orange </t>
  </si>
  <si>
    <t xml:space="preserve">Portulaca Colorblast Double Scarlet </t>
  </si>
  <si>
    <t xml:space="preserve">Portulaca Colorblast Double Yellow </t>
  </si>
  <si>
    <t xml:space="preserve">Portulaca Double </t>
  </si>
  <si>
    <t xml:space="preserve">Portulaca Happy Hour Banana </t>
  </si>
  <si>
    <t xml:space="preserve">Portulaca Happy Hour Coconut </t>
  </si>
  <si>
    <t xml:space="preserve">Portulaca Happy Hour Deep Red </t>
  </si>
  <si>
    <t xml:space="preserve">Portulaca Happy Hour Fuchsia </t>
  </si>
  <si>
    <t xml:space="preserve">Portulaca Happy Hour Lemon </t>
  </si>
  <si>
    <t xml:space="preserve">Portulaca Happy Hour Mix </t>
  </si>
  <si>
    <t xml:space="preserve">Portulaca Happy Hour Orange </t>
  </si>
  <si>
    <t xml:space="preserve">Portulaca Happy Hour Peppermint </t>
  </si>
  <si>
    <t xml:space="preserve">Portulaca Happy Hour Pink Passion Mix </t>
  </si>
  <si>
    <t xml:space="preserve">Portulaca Happy Hour Rosita </t>
  </si>
  <si>
    <t xml:space="preserve">Portulaca Happy Hour Tropical Mix </t>
  </si>
  <si>
    <t xml:space="preserve">Portulaca Happy Trails Deep Red </t>
  </si>
  <si>
    <t xml:space="preserve">Portulaca Happy Trails Fuchsia </t>
  </si>
  <si>
    <t xml:space="preserve">Portulaca Happy Trails Mix </t>
  </si>
  <si>
    <t xml:space="preserve">Portulaca Happy Trails Orange </t>
  </si>
  <si>
    <t xml:space="preserve">Portulaca Happy Trails Peppermint </t>
  </si>
  <si>
    <t xml:space="preserve">Portulaca Happy Trails Pink </t>
  </si>
  <si>
    <t xml:space="preserve">Portulaca Happy Trails Pink Passion Mix </t>
  </si>
  <si>
    <t xml:space="preserve">Portulaca Happy Trails Rosita </t>
  </si>
  <si>
    <t xml:space="preserve">Portulaca Happy Trails Tropical Mix </t>
  </si>
  <si>
    <t xml:space="preserve">Portulaca Happy Trails White </t>
  </si>
  <si>
    <t xml:space="preserve">Portulaca Happy Trails Yellow </t>
  </si>
  <si>
    <t xml:space="preserve">Portulaca Margarita Mix </t>
  </si>
  <si>
    <t xml:space="preserve">Portulaca Margarita Pastel Mix </t>
  </si>
  <si>
    <t xml:space="preserve">Portulaca Mega Pazzaz </t>
  </si>
  <si>
    <t xml:space="preserve">Portulaca Mega Pazzaz Dark Pink </t>
  </si>
  <si>
    <t xml:space="preserve">Portulaca Mega Pazzaz Fuchsia </t>
  </si>
  <si>
    <t xml:space="preserve">Portulaca Mega Pazzaz Gold </t>
  </si>
  <si>
    <t xml:space="preserve">Portulaca Mega Pazzaz Mango Twist </t>
  </si>
  <si>
    <t xml:space="preserve">Portulaca Mega Pazzaz Orange </t>
  </si>
  <si>
    <t xml:space="preserve">Portulaca Mega Pazzaz Papaya Twist </t>
  </si>
  <si>
    <t xml:space="preserve">Portulaca Mega Pazzaz Pink Twist </t>
  </si>
  <si>
    <t xml:space="preserve">Portulaca Mega Pazzaz Purple </t>
  </si>
  <si>
    <t xml:space="preserve">Portulaca Mega Pazzaz Red </t>
  </si>
  <si>
    <t xml:space="preserve">Portulaca Mega Pazzaz Tropical Twist </t>
  </si>
  <si>
    <t xml:space="preserve">Portulaca Mix </t>
  </si>
  <si>
    <t xml:space="preserve">Portulaca Pazzaz Apricot </t>
  </si>
  <si>
    <t xml:space="preserve">Portulaca Pazzaz Bright Purple </t>
  </si>
  <si>
    <t xml:space="preserve">Portulaca Pazzaz Deep Pink </t>
  </si>
  <si>
    <t xml:space="preserve">Portulaca Pazzaz Fuchsia </t>
  </si>
  <si>
    <t xml:space="preserve">Portulaca Pazzaz Nano </t>
  </si>
  <si>
    <t xml:space="preserve">Portulaca Pazzaz Nano Candy Pink </t>
  </si>
  <si>
    <t xml:space="preserve">Portulaca Pazzaz Nano Deep Orange </t>
  </si>
  <si>
    <t xml:space="preserve">Portulaca Pazzaz Nano Fuchsia </t>
  </si>
  <si>
    <t xml:space="preserve">Portulaca Pazzaz Nano Fuchsia Improved </t>
  </si>
  <si>
    <t xml:space="preserve">Portulaca Pazzaz Nano Gold </t>
  </si>
  <si>
    <t xml:space="preserve">Portulaca Pazzaz Nano Hot Pink </t>
  </si>
  <si>
    <t xml:space="preserve">Portulaca Pazzaz Nano Mango </t>
  </si>
  <si>
    <t xml:space="preserve">Portulaca Pazzaz Nano Orange </t>
  </si>
  <si>
    <t xml:space="preserve">Portulaca Pazzaz Nano Orange Twist </t>
  </si>
  <si>
    <t xml:space="preserve">Portulaca Pazzaz Nano Purple </t>
  </si>
  <si>
    <t xml:space="preserve">Portulaca Pazzaz Nano Scarlet Twist </t>
  </si>
  <si>
    <t xml:space="preserve">Portulaca Pazzaz Nano Tropical Punch </t>
  </si>
  <si>
    <t xml:space="preserve">Portulaca Pazzaz Nano Yellow </t>
  </si>
  <si>
    <t xml:space="preserve">Portulaca Pazzaz Nano Yellow Twist </t>
  </si>
  <si>
    <t xml:space="preserve">Portulaca Pazzaz Orange Flare </t>
  </si>
  <si>
    <t xml:space="preserve">Portulaca Pazzaz Pink Glow </t>
  </si>
  <si>
    <t xml:space="preserve">Portulaca Pazzaz Red Flare </t>
  </si>
  <si>
    <t xml:space="preserve">Portulaca Pazzaz Red Flare Improved </t>
  </si>
  <si>
    <t xml:space="preserve">Portulaca Pazzaz Salmon Glow </t>
  </si>
  <si>
    <t xml:space="preserve">Portulaca Pazzaz Tangerine </t>
  </si>
  <si>
    <t xml:space="preserve">Portulaca Pazzaz Vivid Yellow </t>
  </si>
  <si>
    <t xml:space="preserve">Portulaca Pazzaz White </t>
  </si>
  <si>
    <t xml:space="preserve">Portulaca Pazzaz Yellow </t>
  </si>
  <si>
    <t xml:space="preserve">Portulaca Samba Hot Pink </t>
  </si>
  <si>
    <t xml:space="preserve">Portulaca Samba Pink Bicolor </t>
  </si>
  <si>
    <t xml:space="preserve">Portulaca Samba Rose </t>
  </si>
  <si>
    <t xml:space="preserve">Portulaca Seaglass </t>
  </si>
  <si>
    <t xml:space="preserve">Portulaca Seaglass Coral Reef Mix </t>
  </si>
  <si>
    <t xml:space="preserve">Portulaca Seaglass Double Coconut </t>
  </si>
  <si>
    <t xml:space="preserve">Portulaca Seaglass Double Dragonfruit </t>
  </si>
  <si>
    <t xml:space="preserve">Portulaca Seaglass Double Guava </t>
  </si>
  <si>
    <t xml:space="preserve">Portulaca Seaglass Double Pink </t>
  </si>
  <si>
    <t xml:space="preserve">Portulaca Seaglass Grenadine </t>
  </si>
  <si>
    <t xml:space="preserve">Portulaca Seaglass Lemon Twist </t>
  </si>
  <si>
    <t xml:space="preserve">Portulaca Seaglass Limón </t>
  </si>
  <si>
    <t xml:space="preserve">Portulaca Seaglass Mango Mojito </t>
  </si>
  <si>
    <t xml:space="preserve">Portulaca Seaglass Olé Caliente Mix </t>
  </si>
  <si>
    <t xml:space="preserve">Portulaca Seaglass Orange Shandy </t>
  </si>
  <si>
    <t xml:space="preserve">Portulaca Seaglass Pink </t>
  </si>
  <si>
    <t xml:space="preserve">Portulaca Seaglass Pink Lady </t>
  </si>
  <si>
    <t xml:space="preserve">Portulaca Seaglass Plumberry </t>
  </si>
  <si>
    <t xml:space="preserve">Portulaca Seaglass Red </t>
  </si>
  <si>
    <t xml:space="preserve">Portulaca Seaglass Rum Punch </t>
  </si>
  <si>
    <t xml:space="preserve">Portulaca Seaglass Swizzle Mix </t>
  </si>
  <si>
    <t xml:space="preserve">Portulaca Seaglass Tangerine </t>
  </si>
  <si>
    <t xml:space="preserve">Portulaca Seaglass Watermelon Punch </t>
  </si>
  <si>
    <t xml:space="preserve">Portulaca Seaglass White </t>
  </si>
  <si>
    <t xml:space="preserve">Portulaca Stopwatch Mix </t>
  </si>
  <si>
    <t xml:space="preserve">Portulaca Sundance Mix </t>
  </si>
  <si>
    <t xml:space="preserve">Portulaca Sundial Coral </t>
  </si>
  <si>
    <t xml:space="preserve">Portulaca Sundial Cream </t>
  </si>
  <si>
    <t xml:space="preserve">Portulaca Sundial Deep Red </t>
  </si>
  <si>
    <t xml:space="preserve">Portulaca Sundial Fuchsia </t>
  </si>
  <si>
    <t xml:space="preserve">Portulaca Sundial Gold </t>
  </si>
  <si>
    <t xml:space="preserve">Portulaca Sundial Mango </t>
  </si>
  <si>
    <t xml:space="preserve">Portulaca Sundial Mix </t>
  </si>
  <si>
    <t xml:space="preserve">Portulaca Sundial Orange </t>
  </si>
  <si>
    <t xml:space="preserve">Portulaca Sundial Passion Fruit Mix </t>
  </si>
  <si>
    <t xml:space="preserve">Portulaca Sundial Peach </t>
  </si>
  <si>
    <t xml:space="preserve">Portulaca Sundial Peach Mix </t>
  </si>
  <si>
    <t xml:space="preserve">Portulaca Sundial Peppermint </t>
  </si>
  <si>
    <t xml:space="preserve">Portulaca Sundial Pink </t>
  </si>
  <si>
    <t xml:space="preserve">Portulaca Sundial Scarlet </t>
  </si>
  <si>
    <t xml:space="preserve">Portulaca Sundial Tangerine </t>
  </si>
  <si>
    <t xml:space="preserve">Portulaca Sundial White </t>
  </si>
  <si>
    <t xml:space="preserve">Portulaca Sundial Yellow </t>
  </si>
  <si>
    <t xml:space="preserve">Portulaca Sunnyside Mix </t>
  </si>
  <si>
    <t xml:space="preserve">Portulaca Sunseeker Mix </t>
  </si>
  <si>
    <t xml:space="preserve">Portulaca Tequila Mix </t>
  </si>
  <si>
    <t xml:space="preserve">Potato Clancy </t>
  </si>
  <si>
    <t xml:space="preserve">Potato Yukon Gold </t>
  </si>
  <si>
    <t xml:space="preserve">Potato Vine Variegated </t>
  </si>
  <si>
    <t xml:space="preserve">Potentilla Miss Willmott </t>
  </si>
  <si>
    <t xml:space="preserve">Potentilla Mont Dor </t>
  </si>
  <si>
    <t xml:space="preserve">Potentilla Nana </t>
  </si>
  <si>
    <t xml:space="preserve">Pothos Houseplant </t>
  </si>
  <si>
    <t xml:space="preserve">Pothos Plant Passport </t>
  </si>
  <si>
    <t xml:space="preserve">Prayer Plant Houseplant </t>
  </si>
  <si>
    <t xml:space="preserve">Prayer Plant Plant Passport </t>
  </si>
  <si>
    <t xml:space="preserve">Prayer Plant Red </t>
  </si>
  <si>
    <t xml:space="preserve">Primula Belarina Amethyst Ice </t>
  </si>
  <si>
    <t xml:space="preserve">Primula Belarina Baltic Blue </t>
  </si>
  <si>
    <t xml:space="preserve">Primula Belarina Buttercup Yellow </t>
  </si>
  <si>
    <t xml:space="preserve">Primula Belarina Carmen </t>
  </si>
  <si>
    <t xml:space="preserve">Primula Belarina Cobalt Blue </t>
  </si>
  <si>
    <t xml:space="preserve">Primula Belarina Cream </t>
  </si>
  <si>
    <t xml:space="preserve">Primula Belarina Delft Blue </t>
  </si>
  <si>
    <t xml:space="preserve">Primula Belarina Goldie </t>
  </si>
  <si>
    <t xml:space="preserve">Primula Belarina Lively Lilac </t>
  </si>
  <si>
    <t xml:space="preserve">Primula Belarina Nectarine </t>
  </si>
  <si>
    <t xml:space="preserve">Primula Belarina Pink Champagne </t>
  </si>
  <si>
    <t xml:space="preserve">Primula Belarina Pink Ice </t>
  </si>
  <si>
    <t xml:space="preserve">Primula Belarina Sweet Apricot </t>
  </si>
  <si>
    <t xml:space="preserve">Primula Belarina Valentine Red </t>
  </si>
  <si>
    <t xml:space="preserve">Primula Blue </t>
  </si>
  <si>
    <t xml:space="preserve">Primula Bonneli Appleblossom </t>
  </si>
  <si>
    <t xml:space="preserve">Primula Bonneli Blue </t>
  </si>
  <si>
    <t xml:space="preserve">Primula Bonneli Buttercream </t>
  </si>
  <si>
    <t xml:space="preserve">Primula Bonneli Cottage Cream </t>
  </si>
  <si>
    <t xml:space="preserve">Primula Bonneli Elcora Blue </t>
  </si>
  <si>
    <t xml:space="preserve">Primula Bonneli Elcora Carmine </t>
  </si>
  <si>
    <t xml:space="preserve">Primula Bonneli Elcora Rose </t>
  </si>
  <si>
    <t xml:space="preserve">Primula Bonneli Elena </t>
  </si>
  <si>
    <t xml:space="preserve">Primula Bonneli Golden Yellow </t>
  </si>
  <si>
    <t xml:space="preserve">Primula Bonneli Light Blue </t>
  </si>
  <si>
    <t xml:space="preserve">Primula Bonneli Mix </t>
  </si>
  <si>
    <t xml:space="preserve">Primula Bonneli Orange </t>
  </si>
  <si>
    <t xml:space="preserve">Primula Bonneli Peach </t>
  </si>
  <si>
    <t xml:space="preserve">Primula Bonneli Pink </t>
  </si>
  <si>
    <t xml:space="preserve">Primula Bonneli Pink-Light </t>
  </si>
  <si>
    <t xml:space="preserve">Primula Bonneli Purple </t>
  </si>
  <si>
    <t xml:space="preserve">Primula Bonneli Red </t>
  </si>
  <si>
    <t xml:space="preserve">Primula Bonneli Sailing </t>
  </si>
  <si>
    <t xml:space="preserve">Primula Bonneli White W/Orange Eye </t>
  </si>
  <si>
    <t xml:space="preserve">Primula Cabrillo Dark Yellow </t>
  </si>
  <si>
    <t xml:space="preserve">Primula Corolla Blue </t>
  </si>
  <si>
    <t xml:space="preserve">Primula Corolla Deep Rose </t>
  </si>
  <si>
    <t xml:space="preserve">Primula Crescendo Mix </t>
  </si>
  <si>
    <t xml:space="preserve">Primula Danessa Blue </t>
  </si>
  <si>
    <t xml:space="preserve">Primula Danessa Rose Bicolor </t>
  </si>
  <si>
    <t xml:space="preserve">Primula Danessa Scarlet </t>
  </si>
  <si>
    <t xml:space="preserve">Primula Danessa White </t>
  </si>
  <si>
    <t xml:space="preserve">Primula Danessa Yellow </t>
  </si>
  <si>
    <t xml:space="preserve">Primula Dania </t>
  </si>
  <si>
    <t xml:space="preserve">Primula Danova Bicolor Apple Blossom </t>
  </si>
  <si>
    <t xml:space="preserve">Primula Danova Bicolor Mix </t>
  </si>
  <si>
    <t xml:space="preserve">Primula Danova Blue </t>
  </si>
  <si>
    <t xml:space="preserve">Primula Danova Growers Select Mix </t>
  </si>
  <si>
    <t xml:space="preserve">Primula Danova Lemon Yellow </t>
  </si>
  <si>
    <t xml:space="preserve">Primula Danova Mix </t>
  </si>
  <si>
    <t xml:space="preserve">Primula Danova Pink </t>
  </si>
  <si>
    <t xml:space="preserve">Primula Danova Rose </t>
  </si>
  <si>
    <t xml:space="preserve">Primula Danova Velvet Red </t>
  </si>
  <si>
    <t xml:space="preserve">Primula Danova White </t>
  </si>
  <si>
    <t xml:space="preserve">Primula Danova Wine Red Bicolor </t>
  </si>
  <si>
    <t xml:space="preserve">Primula Danova Yellow W/Eye </t>
  </si>
  <si>
    <t xml:space="preserve">Primula Elodie Cream </t>
  </si>
  <si>
    <t xml:space="preserve">Primula Elodie Elcora Rose </t>
  </si>
  <si>
    <t xml:space="preserve">Primula Elodie Golden Yellow </t>
  </si>
  <si>
    <t xml:space="preserve">Primula Elodie Light Pink </t>
  </si>
  <si>
    <t xml:space="preserve">Primula Elodie Lime </t>
  </si>
  <si>
    <t xml:space="preserve">Primula Elodie Mix </t>
  </si>
  <si>
    <t xml:space="preserve">Primula Elodie Red </t>
  </si>
  <si>
    <t xml:space="preserve">Primula Elodie Rose Flame </t>
  </si>
  <si>
    <t xml:space="preserve">Primula Elodie Salmon </t>
  </si>
  <si>
    <t xml:space="preserve">Primula Fruelo Apple Blossom </t>
  </si>
  <si>
    <t xml:space="preserve">Primula Fruelo Elcora Blue </t>
  </si>
  <si>
    <t xml:space="preserve">Primula Fruelo Mix </t>
  </si>
  <si>
    <t xml:space="preserve">Primula Fruelo Orange </t>
  </si>
  <si>
    <t xml:space="preserve">Primula Fruelo Pink </t>
  </si>
  <si>
    <t xml:space="preserve">Primula Fruelo Red </t>
  </si>
  <si>
    <t xml:space="preserve">Primula Fruelo White Green Eye </t>
  </si>
  <si>
    <t xml:space="preserve">Primula Fruelo Yellow W/Orange Eye </t>
  </si>
  <si>
    <t xml:space="preserve">Primula Libre Blue Picotee </t>
  </si>
  <si>
    <t xml:space="preserve">Primula Libre Magenta </t>
  </si>
  <si>
    <t xml:space="preserve">Primula Libre Mix </t>
  </si>
  <si>
    <t xml:space="preserve">Primula Libre Orange </t>
  </si>
  <si>
    <t xml:space="preserve">Primula Libre Rose Picotee </t>
  </si>
  <si>
    <t xml:space="preserve">Primula Libre Salmon Bicolor </t>
  </si>
  <si>
    <t xml:space="preserve">Primula Lighthouse Mix </t>
  </si>
  <si>
    <t xml:space="preserve">Primula Lighthouse Scarlet </t>
  </si>
  <si>
    <t xml:space="preserve">Primula Mix </t>
  </si>
  <si>
    <t xml:space="preserve">Primula Ooh La La! Blood Orange </t>
  </si>
  <si>
    <t xml:space="preserve">Primula Ooh La La! Rose </t>
  </si>
  <si>
    <t xml:space="preserve">Primula Ooh La La! Snow White </t>
  </si>
  <si>
    <t xml:space="preserve">Primula Optic Gold </t>
  </si>
  <si>
    <t xml:space="preserve">Primula Optic Mix </t>
  </si>
  <si>
    <t xml:space="preserve">Primula Orion Mix </t>
  </si>
  <si>
    <t xml:space="preserve">Primula Pacific Giants Mix </t>
  </si>
  <si>
    <t xml:space="preserve">Primula Pageant Mix </t>
  </si>
  <si>
    <t xml:space="preserve">Primula Piano Mix </t>
  </si>
  <si>
    <t xml:space="preserve">Primula Pollyanna Crystal Fountain </t>
  </si>
  <si>
    <t xml:space="preserve">Primula Pollyanna Flame </t>
  </si>
  <si>
    <t xml:space="preserve">Primula Pollyanna Fresh Lemon </t>
  </si>
  <si>
    <t xml:space="preserve">Primula Pollyanna Frosty White </t>
  </si>
  <si>
    <t xml:space="preserve">Primula Pollyanna Pink Fountain </t>
  </si>
  <si>
    <t xml:space="preserve">Primula Pollyanna Sunny Yellow </t>
  </si>
  <si>
    <t xml:space="preserve">Primula Pollyanna Touch Of Gold </t>
  </si>
  <si>
    <t xml:space="preserve">Primula Pretty Polly! Blushing Peach </t>
  </si>
  <si>
    <t xml:space="preserve">Primula Pretty Polly! Buttercream </t>
  </si>
  <si>
    <t xml:space="preserve">Primula Pretty Polly! Deep Lilac </t>
  </si>
  <si>
    <t xml:space="preserve">Primula Pretty Polly! Soft Pink </t>
  </si>
  <si>
    <t xml:space="preserve">Primula Prima Belarina Ocean Blue </t>
  </si>
  <si>
    <t xml:space="preserve">Primula Prima Mix </t>
  </si>
  <si>
    <t xml:space="preserve">Primula Primera Carmine </t>
  </si>
  <si>
    <t xml:space="preserve">Primula Primera Mix </t>
  </si>
  <si>
    <t xml:space="preserve">Primula Primera Orange </t>
  </si>
  <si>
    <t xml:space="preserve">Primula Primera Pink </t>
  </si>
  <si>
    <t xml:space="preserve">Primula Primlet Mix </t>
  </si>
  <si>
    <t xml:space="preserve">Primula Princessa </t>
  </si>
  <si>
    <t xml:space="preserve">Primula Ronsdorf Strain </t>
  </si>
  <si>
    <t xml:space="preserve">Primula Rosy </t>
  </si>
  <si>
    <t xml:space="preserve">Primula Sibel Carmine-Cream Shades </t>
  </si>
  <si>
    <t xml:space="preserve">Primula Sibel Golden Yellow </t>
  </si>
  <si>
    <t xml:space="preserve">Primula Sibel Lime </t>
  </si>
  <si>
    <t xml:space="preserve">Primula Sibel Mix </t>
  </si>
  <si>
    <t xml:space="preserve">Primula Sibel Pink </t>
  </si>
  <si>
    <t xml:space="preserve">Primula Sibel Purple </t>
  </si>
  <si>
    <t xml:space="preserve">Primula Sibel Red </t>
  </si>
  <si>
    <t xml:space="preserve">Primula Sibel Scarlet </t>
  </si>
  <si>
    <t xml:space="preserve">Primula Supernova Mix </t>
  </si>
  <si>
    <t xml:space="preserve">Primula Wanda </t>
  </si>
  <si>
    <t>Propagation Label 12" Blue</t>
  </si>
  <si>
    <t>Propagation Label 12" Green</t>
  </si>
  <si>
    <t>Propagation Label 12"  Lavender</t>
  </si>
  <si>
    <t>Propagation Label 12"  Orange</t>
  </si>
  <si>
    <t>Propagation Label 12"  Pink</t>
  </si>
  <si>
    <t>Propagation Label 12"  White</t>
  </si>
  <si>
    <t>Propagation Label 12"  Yellow</t>
  </si>
  <si>
    <t>Propagation Label 5" Blue</t>
  </si>
  <si>
    <t>Propagation Label 5" Green</t>
  </si>
  <si>
    <t>Propagation Label 5" Lavender</t>
  </si>
  <si>
    <t>Propagation Label 5" Orange</t>
  </si>
  <si>
    <t>Propagation Label 5" Pink</t>
  </si>
  <si>
    <t>Propagation Label 5" White</t>
  </si>
  <si>
    <t>Propagation Label 5" Yellow</t>
  </si>
  <si>
    <t>Propagation Label 8" Blue</t>
  </si>
  <si>
    <t>Propagation Label 8" Green</t>
  </si>
  <si>
    <t>Propagation Label 8" Lavender</t>
  </si>
  <si>
    <t>Propagation Label 8" Orange</t>
  </si>
  <si>
    <t>Propagation Label 8" Pink</t>
  </si>
  <si>
    <t>Propagation Label 8" White</t>
  </si>
  <si>
    <t>Propagation Label 8" Yellow</t>
  </si>
  <si>
    <t xml:space="preserve">Prunella Bella Blue </t>
  </si>
  <si>
    <t xml:space="preserve">Prunella Bella Deep Rose </t>
  </si>
  <si>
    <t xml:space="preserve">Prunella Freelander Mix </t>
  </si>
  <si>
    <t xml:space="preserve">Ptilotus Joey </t>
  </si>
  <si>
    <t xml:space="preserve">Pulmonaria Bertram Anderson </t>
  </si>
  <si>
    <t xml:space="preserve">Pulmonaria Celebration </t>
  </si>
  <si>
    <t xml:space="preserve">Pulmonaria Diana Clare </t>
  </si>
  <si>
    <t xml:space="preserve">Pulmonaria Majeste </t>
  </si>
  <si>
    <t xml:space="preserve">Pulmonaria Mrs. Moon </t>
  </si>
  <si>
    <t xml:space="preserve">Pulmonaria Opal </t>
  </si>
  <si>
    <t xml:space="preserve">Pumpkin Autumn Gold </t>
  </si>
  <si>
    <t xml:space="preserve">Pumpkin Baby Bear </t>
  </si>
  <si>
    <t xml:space="preserve">Pumpkin Big Max </t>
  </si>
  <si>
    <t xml:space="preserve">Pumpkin Cinderellas Carriage </t>
  </si>
  <si>
    <t xml:space="preserve">Pumpkin Dills Atlantic Giant </t>
  </si>
  <si>
    <t xml:space="preserve">Pumpkin Hijinks </t>
  </si>
  <si>
    <t xml:space="preserve">Pumpkin Howden </t>
  </si>
  <si>
    <t xml:space="preserve">Pumpkin Hulk </t>
  </si>
  <si>
    <t xml:space="preserve">Pumpkin Jack Be Little </t>
  </si>
  <si>
    <t xml:space="preserve">Pumpkin Jack-O-Lantern </t>
  </si>
  <si>
    <t xml:space="preserve">Pumpkin Large Marge </t>
  </si>
  <si>
    <t xml:space="preserve">Pumpkin Lil Pump-Ke-Mon </t>
  </si>
  <si>
    <t xml:space="preserve">Pumpkin Lumina </t>
  </si>
  <si>
    <t xml:space="preserve">Pumpkin Magic Lantern </t>
  </si>
  <si>
    <t xml:space="preserve">Pumpkin Orange Smoothie </t>
  </si>
  <si>
    <t xml:space="preserve">Pumpkin Small Sugar </t>
  </si>
  <si>
    <t xml:space="preserve">Pumpkin Wee-B-Little </t>
  </si>
  <si>
    <t xml:space="preserve">Purslane Hot Orange </t>
  </si>
  <si>
    <t xml:space="preserve">Purslane Hot Pink </t>
  </si>
  <si>
    <t xml:space="preserve">Purslane Hot Shot Bicolor Yellow-White </t>
  </si>
  <si>
    <t xml:space="preserve">Purslane Hot Shot Fuchsia </t>
  </si>
  <si>
    <t xml:space="preserve">Purslane Hot Shot Red White </t>
  </si>
  <si>
    <t xml:space="preserve">Purslane Hot Shot Rose </t>
  </si>
  <si>
    <t xml:space="preserve">Purslane Hot Shot Tangerine Glow </t>
  </si>
  <si>
    <t xml:space="preserve">Purslane Hot Shot White </t>
  </si>
  <si>
    <t xml:space="preserve">Purslane Hot Shot Yellow </t>
  </si>
  <si>
    <t xml:space="preserve">Purslane Jumbo Scarlet </t>
  </si>
  <si>
    <t xml:space="preserve">Purslane Jumbo White </t>
  </si>
  <si>
    <t xml:space="preserve">Purslane Pink </t>
  </si>
  <si>
    <t xml:space="preserve">Purslane Red </t>
  </si>
  <si>
    <t xml:space="preserve">Purslane Toucan Fuchsia </t>
  </si>
  <si>
    <t xml:space="preserve">Purslane Toucan Hot Mix </t>
  </si>
  <si>
    <t xml:space="preserve">Purslane Toucan Scarlet Shades </t>
  </si>
  <si>
    <t xml:space="preserve">Purslane Toucan Yellow </t>
  </si>
  <si>
    <t xml:space="preserve">Purslane Yellow </t>
  </si>
  <si>
    <t xml:space="preserve">Radish Cherry Belle </t>
  </si>
  <si>
    <t xml:space="preserve">Ragwort The Rocket </t>
  </si>
  <si>
    <t xml:space="preserve">Ranunculus Bloomingdale Ii Fire Bicolor </t>
  </si>
  <si>
    <t xml:space="preserve">Ranunculus Bloomingdale Ii Mix </t>
  </si>
  <si>
    <t xml:space="preserve">Ranunculus Bloomingdale Ii Red Shades </t>
  </si>
  <si>
    <t xml:space="preserve">Ranunculus Bloomingdale Special Mix </t>
  </si>
  <si>
    <t xml:space="preserve">Ranunculus Maché Bicolor Mix </t>
  </si>
  <si>
    <t xml:space="preserve">Ranunculus Maché Chocolate </t>
  </si>
  <si>
    <t xml:space="preserve">Ranunculus Maché Fire </t>
  </si>
  <si>
    <t xml:space="preserve">Ranunculus Maché Mix </t>
  </si>
  <si>
    <t xml:space="preserve">Ranunculus Maché Orange </t>
  </si>
  <si>
    <t xml:space="preserve">Ranunculus Maché Pastel Mix </t>
  </si>
  <si>
    <t xml:space="preserve">Ranunculus Maché Pink </t>
  </si>
  <si>
    <t xml:space="preserve">Ranunculus Maché Purple </t>
  </si>
  <si>
    <t xml:space="preserve">Ranunculus Maché Red </t>
  </si>
  <si>
    <t xml:space="preserve">Ranunculus Maché Rose </t>
  </si>
  <si>
    <t xml:space="preserve">Ranunculus Maché Vanilla Bicolor Medley </t>
  </si>
  <si>
    <t xml:space="preserve">Ranunculus Maché White </t>
  </si>
  <si>
    <t xml:space="preserve">Ranunculus Maché Yellow </t>
  </si>
  <si>
    <t xml:space="preserve">Ranunculus Magic Mix </t>
  </si>
  <si>
    <t xml:space="preserve">Ranunculus Magic Pink &amp; Peach </t>
  </si>
  <si>
    <t xml:space="preserve">Rehmannia Polina </t>
  </si>
  <si>
    <t xml:space="preserve">Rhoeo Tricolor </t>
  </si>
  <si>
    <t xml:space="preserve">Ricinus Zanzibarensis </t>
  </si>
  <si>
    <t xml:space="preserve">Rodgersia Snow Clouds </t>
  </si>
  <si>
    <t xml:space="preserve">Rodgersia Superba </t>
  </si>
  <si>
    <t xml:space="preserve">Rose Serenity Red </t>
  </si>
  <si>
    <t xml:space="preserve">Rosemary Abraxas </t>
  </si>
  <si>
    <t xml:space="preserve">Rosemary Arp </t>
  </si>
  <si>
    <t xml:space="preserve">Rosemary Barbecue </t>
  </si>
  <si>
    <t xml:space="preserve">Rosemary Boule </t>
  </si>
  <si>
    <t xml:space="preserve">Rosemary Capercaillie </t>
  </si>
  <si>
    <t xml:space="preserve">Rosemary Foxtail </t>
  </si>
  <si>
    <t xml:space="preserve">Rosemary Gorizia </t>
  </si>
  <si>
    <t xml:space="preserve">Rosemary Green Ginger </t>
  </si>
  <si>
    <t xml:space="preserve">Rosemary Haifa </t>
  </si>
  <si>
    <t xml:space="preserve">Rosemary Hill Hardy </t>
  </si>
  <si>
    <t xml:space="preserve">Rosemary Hishtil Perigord </t>
  </si>
  <si>
    <t xml:space="preserve">Rosemary Huntington Carpet </t>
  </si>
  <si>
    <t xml:space="preserve">Rosemary Ingauno </t>
  </si>
  <si>
    <t xml:space="preserve">Rosemary Madeline Hill </t>
  </si>
  <si>
    <t xml:space="preserve">Rosemary Miss Jessopps Upright </t>
  </si>
  <si>
    <t>Rosemary Prostratus Prostrate</t>
  </si>
  <si>
    <t xml:space="preserve">Rosemary Prostratus </t>
  </si>
  <si>
    <t xml:space="preserve">Rosemary Salem </t>
  </si>
  <si>
    <t xml:space="preserve">Rosemary Speedy </t>
  </si>
  <si>
    <t xml:space="preserve">Rosemary Spice Island </t>
  </si>
  <si>
    <t xml:space="preserve">Rosemary Tuscan Blue </t>
  </si>
  <si>
    <t xml:space="preserve">Rosemary Upright Blue </t>
  </si>
  <si>
    <t xml:space="preserve">Rubber Plant Houseplant </t>
  </si>
  <si>
    <t xml:space="preserve">Rubber Plant Plant Passport </t>
  </si>
  <si>
    <t xml:space="preserve">Rudbeckia American Gold Rush </t>
  </si>
  <si>
    <t xml:space="preserve">Rudbeckia Autumn Colors </t>
  </si>
  <si>
    <t xml:space="preserve">Rudbeckia Becky Mix </t>
  </si>
  <si>
    <t xml:space="preserve">Rudbeckia Black Beauty </t>
  </si>
  <si>
    <t>occidentalis</t>
  </si>
  <si>
    <t xml:space="preserve">Rudbeckia Cappuccino </t>
  </si>
  <si>
    <t xml:space="preserve">Rudbeckia Cherokee Sunset </t>
  </si>
  <si>
    <t xml:space="preserve">Rudbeckia Cherry Brandy </t>
  </si>
  <si>
    <t xml:space="preserve">Rudbeckia Cheyenne Gold </t>
  </si>
  <si>
    <t xml:space="preserve">Rudbeckia Dakota Double Gold </t>
  </si>
  <si>
    <t xml:space="preserve">Rudbeckia Dakota Flame </t>
  </si>
  <si>
    <t xml:space="preserve">Rudbeckia Dakota Gold </t>
  </si>
  <si>
    <t xml:space="preserve">Rudbeckia Dakota Red Shield </t>
  </si>
  <si>
    <t xml:space="preserve">Rudbeckia Denver Daisy </t>
  </si>
  <si>
    <t xml:space="preserve">Rudbeckia Early Bird Gold </t>
  </si>
  <si>
    <t xml:space="preserve">Rudbeckia Goldblitz </t>
  </si>
  <si>
    <t xml:space="preserve">Rudbeckia Goldsturm </t>
  </si>
  <si>
    <t xml:space="preserve">Rudbeckia Indian Summer </t>
  </si>
  <si>
    <t xml:space="preserve">Rudbeckia Irish Eyes </t>
  </si>
  <si>
    <t xml:space="preserve">Rudbeckia Irish Spring </t>
  </si>
  <si>
    <t xml:space="preserve">Rudbeckia Little Goldstar </t>
  </si>
  <si>
    <t xml:space="preserve">Rudbeckia Marmalade </t>
  </si>
  <si>
    <t xml:space="preserve">Rudbeckia Maya </t>
  </si>
  <si>
    <t xml:space="preserve">Rudbeckia Minibeckia Flame </t>
  </si>
  <si>
    <t xml:space="preserve">Rudbeckia Pawnee Spirit </t>
  </si>
  <si>
    <t xml:space="preserve">Rudbeckia Prairie Glow </t>
  </si>
  <si>
    <t xml:space="preserve">Rudbeckia Prairie Sun </t>
  </si>
  <si>
    <t xml:space="preserve">Rudbeckia Rising Sun As Chesnut Gold </t>
  </si>
  <si>
    <t xml:space="preserve">Rudbeckia Rising Sun Chestnut Gold </t>
  </si>
  <si>
    <t xml:space="preserve">Rudbeckia Rodeo Double Red </t>
  </si>
  <si>
    <t xml:space="preserve">Rudbeckia Sonora </t>
  </si>
  <si>
    <t xml:space="preserve">Rudbeckia Sunbeckia Alicia </t>
  </si>
  <si>
    <t xml:space="preserve">Rudbeckia Sunbeckia Carla </t>
  </si>
  <si>
    <t xml:space="preserve">Rudbeckia Sunbeckia Carolina </t>
  </si>
  <si>
    <t xml:space="preserve">Rudbeckia Sunbeckia Juliana </t>
  </si>
  <si>
    <t xml:space="preserve">Rudbeckia Sunbeckia Laura </t>
  </si>
  <si>
    <t xml:space="preserve">Rudbeckia Sunbeckia Luna </t>
  </si>
  <si>
    <t xml:space="preserve">Rudbeckia Sunbeckia Maya </t>
  </si>
  <si>
    <t xml:space="preserve">Rudbeckia Sunbeckia Mia </t>
  </si>
  <si>
    <t xml:space="preserve">Rudbeckia Sunbeckia Olivia </t>
  </si>
  <si>
    <t xml:space="preserve">Rudbeckia Sunbeckia Ophelia </t>
  </si>
  <si>
    <t xml:space="preserve">Rudbeckia Sunbeckia Paulina </t>
  </si>
  <si>
    <t xml:space="preserve">Rudbeckia Sunbeckia Sophia </t>
  </si>
  <si>
    <t xml:space="preserve">Rudbeckia Sunbeckia Sophia Yellow </t>
  </si>
  <si>
    <t xml:space="preserve">Rudbeckia Tigereye Gold </t>
  </si>
  <si>
    <t xml:space="preserve">Rudbeckia Toto Gold </t>
  </si>
  <si>
    <t xml:space="preserve">Rudbeckia Toto Lemon </t>
  </si>
  <si>
    <t xml:space="preserve">Rudbeckia Toto Mix </t>
  </si>
  <si>
    <t xml:space="preserve">Rudbeckia Toto Rustic </t>
  </si>
  <si>
    <t xml:space="preserve">Rudbeckia Viettes Little Suzy </t>
  </si>
  <si>
    <t xml:space="preserve">Ruellia Compact Blue </t>
  </si>
  <si>
    <t xml:space="preserve">Ruellia Compact Pink </t>
  </si>
  <si>
    <t xml:space="preserve">Ruellia Compact White </t>
  </si>
  <si>
    <t xml:space="preserve">Ruellia Katie Pink </t>
  </si>
  <si>
    <t xml:space="preserve">Ruellia Katie Purple </t>
  </si>
  <si>
    <t xml:space="preserve">Ruellia Katie White </t>
  </si>
  <si>
    <t xml:space="preserve">Ruellia Purple Showers </t>
  </si>
  <si>
    <t xml:space="preserve">Ruellia Southern Star Blue </t>
  </si>
  <si>
    <t xml:space="preserve">Rutabaga Laurentian </t>
  </si>
  <si>
    <t xml:space="preserve">Sage #4 </t>
  </si>
  <si>
    <t>Sage Aurea Golden Sage</t>
  </si>
  <si>
    <t xml:space="preserve">Sage Berggarten </t>
  </si>
  <si>
    <t xml:space="preserve">Sage Berggarten Variegated </t>
  </si>
  <si>
    <t xml:space="preserve">Sage Bicolor Tricolor </t>
  </si>
  <si>
    <t xml:space="preserve">Sage Garden Grey </t>
  </si>
  <si>
    <t xml:space="preserve">Sage Growers Friend </t>
  </si>
  <si>
    <t xml:space="preserve">Sage Honey Melon </t>
  </si>
  <si>
    <t xml:space="preserve">Sage Icterina </t>
  </si>
  <si>
    <t xml:space="preserve">Sage Maxima </t>
  </si>
  <si>
    <t xml:space="preserve">Sage Nazareth </t>
  </si>
  <si>
    <t xml:space="preserve">Sage Ovalvet </t>
  </si>
  <si>
    <t>Sage Purpurascens Purple</t>
  </si>
  <si>
    <t xml:space="preserve">Sage Scarlet Pineapple </t>
  </si>
  <si>
    <t xml:space="preserve">Sage Scarlet Tangerine </t>
  </si>
  <si>
    <t xml:space="preserve">Sage Tricolor </t>
  </si>
  <si>
    <t xml:space="preserve">Sagina Aurea </t>
  </si>
  <si>
    <t xml:space="preserve">Salpiglossis Royale Mix </t>
  </si>
  <si>
    <t xml:space="preserve">Salpiglossis Royale Purple Bicolor </t>
  </si>
  <si>
    <t xml:space="preserve">Salvia Apex Blue </t>
  </si>
  <si>
    <t xml:space="preserve">Salvia Apex Pink </t>
  </si>
  <si>
    <t xml:space="preserve">Salvia Apex White </t>
  </si>
  <si>
    <t xml:space="preserve">Salvia Bazuin Dark Knight </t>
  </si>
  <si>
    <t xml:space="preserve">Salvia Big Blue </t>
  </si>
  <si>
    <t xml:space="preserve">Salvia Black &amp; Bloom </t>
  </si>
  <si>
    <t xml:space="preserve">Salvia Black And Blue </t>
  </si>
  <si>
    <t xml:space="preserve">Salvia Blue </t>
  </si>
  <si>
    <t xml:space="preserve">Salvia Blue Angel </t>
  </si>
  <si>
    <t xml:space="preserve">Salvia Blue Bouquetta </t>
  </si>
  <si>
    <t xml:space="preserve">Salvia Blue By You </t>
  </si>
  <si>
    <t xml:space="preserve">Salvia Blue Hill (Blauhuegel) </t>
  </si>
  <si>
    <t xml:space="preserve">Salvia Blue Marvel </t>
  </si>
  <si>
    <t xml:space="preserve">Salvia Blue Queen </t>
  </si>
  <si>
    <t xml:space="preserve">Salvia Bodacious Hummingbird Falls </t>
  </si>
  <si>
    <t xml:space="preserve">Salvia Bodacious Jammin Jazz </t>
  </si>
  <si>
    <t xml:space="preserve">Salvia Bodacious Rhythm &amp; Blues </t>
  </si>
  <si>
    <t xml:space="preserve">Salvia Bodacious Smokey Jazz </t>
  </si>
  <si>
    <t xml:space="preserve">Salvia Bonfire </t>
  </si>
  <si>
    <t xml:space="preserve">Salvia Bonfire Elite </t>
  </si>
  <si>
    <t xml:space="preserve">Salvia Bumbleberry </t>
  </si>
  <si>
    <t xml:space="preserve">Salvia Bumbleblue </t>
  </si>
  <si>
    <t xml:space="preserve">Salvia Bumblesky </t>
  </si>
  <si>
    <t xml:space="preserve">Salvia Caradonna </t>
  </si>
  <si>
    <t xml:space="preserve">Salvia Cathedral Blue Bicolor </t>
  </si>
  <si>
    <t xml:space="preserve">Salvia Cathedral Deep Blue </t>
  </si>
  <si>
    <t xml:space="preserve">Salvia Cathedral Lavender </t>
  </si>
  <si>
    <t xml:space="preserve">Salvia Cathedral Purple </t>
  </si>
  <si>
    <t xml:space="preserve">Salvia Cathedral Shining Sea </t>
  </si>
  <si>
    <t xml:space="preserve">Salvia Cathedral Sky Blue </t>
  </si>
  <si>
    <t xml:space="preserve">Salvia Cathedral White </t>
  </si>
  <si>
    <t>Salvia Coral Nymph Texas</t>
  </si>
  <si>
    <t xml:space="preserve">Salvia Dark Matter </t>
  </si>
  <si>
    <t xml:space="preserve">Salvia Dwarf Red </t>
  </si>
  <si>
    <t xml:space="preserve">Salvia East Friesland </t>
  </si>
  <si>
    <t xml:space="preserve">Salvia Embers Wish </t>
  </si>
  <si>
    <t xml:space="preserve">Salvia Evolution Violet </t>
  </si>
  <si>
    <t xml:space="preserve">Salvia Evolution White </t>
  </si>
  <si>
    <t xml:space="preserve">Salvia Fairy Queen </t>
  </si>
  <si>
    <t xml:space="preserve">Salvia Farina Blue </t>
  </si>
  <si>
    <t xml:space="preserve">Salvia Fashion Burgundy </t>
  </si>
  <si>
    <t xml:space="preserve">Salvia Fashion Cherry </t>
  </si>
  <si>
    <t xml:space="preserve">Salvia Fashion Orange </t>
  </si>
  <si>
    <t xml:space="preserve">Salvia Fashion Pink </t>
  </si>
  <si>
    <t xml:space="preserve">Salvia Fashion Rose </t>
  </si>
  <si>
    <t xml:space="preserve">Salvia Fashionista Ballerina Pink </t>
  </si>
  <si>
    <t xml:space="preserve">Salvia Fashionista Midnight Model </t>
  </si>
  <si>
    <t xml:space="preserve">Salvia Flame </t>
  </si>
  <si>
    <t xml:space="preserve">Salvia Flare </t>
  </si>
  <si>
    <t xml:space="preserve">Salvia Flower Child </t>
  </si>
  <si>
    <t xml:space="preserve">Salvia Furmans Red </t>
  </si>
  <si>
    <t xml:space="preserve">Salvia Grandstand Blue Bicolor </t>
  </si>
  <si>
    <t xml:space="preserve">Salvia Grandstand Candy Apple </t>
  </si>
  <si>
    <t xml:space="preserve">Salvia Grandstand Lavender </t>
  </si>
  <si>
    <t xml:space="preserve">Salvia Grandstand Lipstick Lavender </t>
  </si>
  <si>
    <t xml:space="preserve">Salvia Grandstand Purple </t>
  </si>
  <si>
    <t xml:space="preserve">Salvia Grandstand Red </t>
  </si>
  <si>
    <t xml:space="preserve">Salvia Grandstand Red-Pink Lipstick </t>
  </si>
  <si>
    <t xml:space="preserve">Salvia Grandstand Salmon </t>
  </si>
  <si>
    <t xml:space="preserve">Salvia Grandstand Strawberry Bicolor </t>
  </si>
  <si>
    <t xml:space="preserve">Salvia Heat Elite Mojave Red </t>
  </si>
  <si>
    <t xml:space="preserve">Salvia Heatwave Blast </t>
  </si>
  <si>
    <t xml:space="preserve">Salvia Heatwave Blaze </t>
  </si>
  <si>
    <t xml:space="preserve">Salvia Heatwave Breeze </t>
  </si>
  <si>
    <t xml:space="preserve">Salvia Heatwave Glimmer </t>
  </si>
  <si>
    <t xml:space="preserve">Salvia Heatwave Sparkle </t>
  </si>
  <si>
    <t xml:space="preserve">Salvia Hot Lips </t>
  </si>
  <si>
    <t xml:space="preserve">Salvia Hotline Mix </t>
  </si>
  <si>
    <t xml:space="preserve">Salvia Hotline Red </t>
  </si>
  <si>
    <t xml:space="preserve">Salvia Icon Dark Blue </t>
  </si>
  <si>
    <t xml:space="preserve">Salvia Icon Light Blue </t>
  </si>
  <si>
    <t xml:space="preserve">Salvia Icon Violet </t>
  </si>
  <si>
    <t xml:space="preserve">Salvia Indigo Spires </t>
  </si>
  <si>
    <t xml:space="preserve">Salvia Jedi Mix </t>
  </si>
  <si>
    <t>Salvia Lady In Red Texas</t>
  </si>
  <si>
    <t xml:space="preserve">Salvia Lancelot </t>
  </si>
  <si>
    <t xml:space="preserve">Salvia Lighthouse Purple </t>
  </si>
  <si>
    <t xml:space="preserve">Salvia Lighthouse Red </t>
  </si>
  <si>
    <t xml:space="preserve">Salvia Lipstick </t>
  </si>
  <si>
    <t xml:space="preserve">Salvia Love And Wishes </t>
  </si>
  <si>
    <t xml:space="preserve">Salvia Lyrical Blues </t>
  </si>
  <si>
    <t xml:space="preserve">Salvia Lyrical Rose </t>
  </si>
  <si>
    <t xml:space="preserve">Salvia Lyrical Silvertone </t>
  </si>
  <si>
    <t xml:space="preserve">Salvia Lyrical White </t>
  </si>
  <si>
    <t xml:space="preserve">Salvia Maestro </t>
  </si>
  <si>
    <t xml:space="preserve">Salvia Magic Wand </t>
  </si>
  <si>
    <t xml:space="preserve">Salvia Majesty Arctic Blue </t>
  </si>
  <si>
    <t xml:space="preserve">Salvia Majesty Blue </t>
  </si>
  <si>
    <t xml:space="preserve">Salvia Majesty Silver Blue </t>
  </si>
  <si>
    <t xml:space="preserve">Salvia Majesty White </t>
  </si>
  <si>
    <t xml:space="preserve">Salvia Marcus </t>
  </si>
  <si>
    <t xml:space="preserve">Salvia May Night (Mainacht) </t>
  </si>
  <si>
    <t xml:space="preserve">Salvia Medium Red </t>
  </si>
  <si>
    <t xml:space="preserve">Salvia Merleau Blue </t>
  </si>
  <si>
    <t xml:space="preserve">Salvia Merleau Compact Blue </t>
  </si>
  <si>
    <t xml:space="preserve">Salvia Mirage Blue </t>
  </si>
  <si>
    <t xml:space="preserve">Salvia Mirage Burgundy </t>
  </si>
  <si>
    <t xml:space="preserve">Salvia Mirage Cherry Red </t>
  </si>
  <si>
    <t xml:space="preserve">Salvia Mirage Cream </t>
  </si>
  <si>
    <t xml:space="preserve">Salvia Mirage Deep Purple </t>
  </si>
  <si>
    <t xml:space="preserve">Salvia Mirage Hot Pink </t>
  </si>
  <si>
    <t xml:space="preserve">Salvia Mirage Neon Rose </t>
  </si>
  <si>
    <t xml:space="preserve">Salvia Mirage Pink </t>
  </si>
  <si>
    <t xml:space="preserve">Salvia Mirage Rose Bicolor </t>
  </si>
  <si>
    <t xml:space="preserve">Salvia Mirage Salmon </t>
  </si>
  <si>
    <t xml:space="preserve">Salvia Mirage Soft Pink </t>
  </si>
  <si>
    <t xml:space="preserve">Salvia Mirage Violet </t>
  </si>
  <si>
    <t xml:space="preserve">Salvia Mirage White </t>
  </si>
  <si>
    <t xml:space="preserve">Salvia Mystic Spires </t>
  </si>
  <si>
    <t xml:space="preserve">Salvia New Dimension Blue </t>
  </si>
  <si>
    <t xml:space="preserve">Salvia New Dimension Rose </t>
  </si>
  <si>
    <t xml:space="preserve">Salvia Patio Dark Blue </t>
  </si>
  <si>
    <t xml:space="preserve">Salvia Patio Sky Blue </t>
  </si>
  <si>
    <t xml:space="preserve">Salvia Pink Nebula </t>
  </si>
  <si>
    <t xml:space="preserve">Salvia Purple </t>
  </si>
  <si>
    <t>Salvia Purpurascens Purple</t>
  </si>
  <si>
    <t xml:space="preserve">Salvia Radio Red </t>
  </si>
  <si>
    <t xml:space="preserve">Salvia Red Hot Sally </t>
  </si>
  <si>
    <t xml:space="preserve">Salvia Red Pillar </t>
  </si>
  <si>
    <t xml:space="preserve">Salvia Reddy Bright Red </t>
  </si>
  <si>
    <t xml:space="preserve">Salvia Reddy Lime Leaved Red </t>
  </si>
  <si>
    <t xml:space="preserve">Salvia Reddy Mix </t>
  </si>
  <si>
    <t xml:space="preserve">Salvia Rhea </t>
  </si>
  <si>
    <t xml:space="preserve">Salvia Rose Marvel </t>
  </si>
  <si>
    <t xml:space="preserve">Salvia Rose Queen </t>
  </si>
  <si>
    <t xml:space="preserve">Salvia Salgoon Lake Baikal </t>
  </si>
  <si>
    <t xml:space="preserve">Salvia Salgoon Lake Blueberry </t>
  </si>
  <si>
    <t xml:space="preserve">Salvia Salgoon Lake Como </t>
  </si>
  <si>
    <t xml:space="preserve">Salvia Salgoon Lake Flamingo </t>
  </si>
  <si>
    <t xml:space="preserve">Salvia Salgoon Lake Garda </t>
  </si>
  <si>
    <t xml:space="preserve">Salvia Salgoon Lake Mckenzie </t>
  </si>
  <si>
    <t xml:space="preserve">Salvia Salgoon Lake Onega </t>
  </si>
  <si>
    <t xml:space="preserve">Salvia Salgoon Lake Tahoe </t>
  </si>
  <si>
    <t xml:space="preserve">Salvia Salgoon Lake Titicaca </t>
  </si>
  <si>
    <t xml:space="preserve">Salvia Salgoon Lake Victoria </t>
  </si>
  <si>
    <t xml:space="preserve">Salvia Salgoon Spencer Lake </t>
  </si>
  <si>
    <t xml:space="preserve">Salvia Salgoon Strawberry Lake </t>
  </si>
  <si>
    <t xml:space="preserve">Salvia Sallyfun Bicolor Blue </t>
  </si>
  <si>
    <t xml:space="preserve">Salvia Sallyfun Blue </t>
  </si>
  <si>
    <t xml:space="preserve">Salvia Sallyfun Blue Emotion </t>
  </si>
  <si>
    <t xml:space="preserve">Salvia Sallyfun Blue Ice </t>
  </si>
  <si>
    <t xml:space="preserve">Salvia Sallyfun Blue Lagoon </t>
  </si>
  <si>
    <t xml:space="preserve">Salvia Sallyfun Deep Ocean </t>
  </si>
  <si>
    <t xml:space="preserve">Salvia Sallyfun Pure White </t>
  </si>
  <si>
    <t xml:space="preserve">Salvia Sallyfun Sky Blue </t>
  </si>
  <si>
    <t xml:space="preserve">Salvia Sallyfun White </t>
  </si>
  <si>
    <t xml:space="preserve">Salvia Sallyfun Xl Blue </t>
  </si>
  <si>
    <t xml:space="preserve">Salvia Sallyrosa April Night </t>
  </si>
  <si>
    <t xml:space="preserve">Salvia Sallyrosa Jumbo Pink </t>
  </si>
  <si>
    <t xml:space="preserve">Salvia Salsa Mix </t>
  </si>
  <si>
    <t xml:space="preserve">Salvia Salsa Purple </t>
  </si>
  <si>
    <t xml:space="preserve">Salvia Salvador Mix </t>
  </si>
  <si>
    <t xml:space="preserve">Salvia Salvatore Blue </t>
  </si>
  <si>
    <t xml:space="preserve">Salvia Santa Barbara </t>
  </si>
  <si>
    <t xml:space="preserve">Salvia Sensation Deep Blue </t>
  </si>
  <si>
    <t xml:space="preserve">Salvia Sensation Deep Rose </t>
  </si>
  <si>
    <t xml:space="preserve">Salvia Sensation Rose </t>
  </si>
  <si>
    <t xml:space="preserve">Salvia Sensation Sky Blue </t>
  </si>
  <si>
    <t xml:space="preserve">Salvia Sentry </t>
  </si>
  <si>
    <t xml:space="preserve">Salvia Sizzler Burgundy </t>
  </si>
  <si>
    <t xml:space="preserve">Salvia Sizzler Mix </t>
  </si>
  <si>
    <t xml:space="preserve">Salvia Sizzler Purple </t>
  </si>
  <si>
    <t xml:space="preserve">Salvia Sizzler Red </t>
  </si>
  <si>
    <t xml:space="preserve">Salvia Sizzler Salmon </t>
  </si>
  <si>
    <t xml:space="preserve">Salvia Sizzler White </t>
  </si>
  <si>
    <t xml:space="preserve">Salvia Sky Blue Marvel </t>
  </si>
  <si>
    <t xml:space="preserve">Salvia Snow Hill </t>
  </si>
  <si>
    <t>Salvia Snow Nymph Texas</t>
  </si>
  <si>
    <t xml:space="preserve">Salvia St. Johns Fire </t>
  </si>
  <si>
    <t xml:space="preserve">Salvia Strata </t>
  </si>
  <si>
    <t xml:space="preserve">Salvia Summer Jewel Lavender </t>
  </si>
  <si>
    <t xml:space="preserve">Salvia Summer Jewel Pink </t>
  </si>
  <si>
    <t xml:space="preserve">Salvia Summer Jewel Red </t>
  </si>
  <si>
    <t xml:space="preserve">Salvia Summer Jewel White </t>
  </si>
  <si>
    <t xml:space="preserve">Salvia Swifty Rose </t>
  </si>
  <si>
    <t xml:space="preserve">Salvia Swifty Violet </t>
  </si>
  <si>
    <t xml:space="preserve">Salvia Swifty White </t>
  </si>
  <si>
    <t xml:space="preserve">Salvia Tall Red </t>
  </si>
  <si>
    <t xml:space="preserve">Salvia Tanami Blue </t>
  </si>
  <si>
    <t xml:space="preserve">Salvia Tanami Purple </t>
  </si>
  <si>
    <t xml:space="preserve">Salvia Tanami Red </t>
  </si>
  <si>
    <t xml:space="preserve">Salvia Tanami Rose </t>
  </si>
  <si>
    <t xml:space="preserve">Salvia Tanami Salmon </t>
  </si>
  <si>
    <t xml:space="preserve">Salvia Tanami White </t>
  </si>
  <si>
    <t xml:space="preserve">Salvia Vibe Ignition Cranberry </t>
  </si>
  <si>
    <t xml:space="preserve">Salvia Vibe Ignition Fuchsia </t>
  </si>
  <si>
    <t xml:space="preserve">Salvia Vibe Ignition Orange </t>
  </si>
  <si>
    <t xml:space="preserve">Salvia Vibe Ignition Purple </t>
  </si>
  <si>
    <t xml:space="preserve">Salvia Vibe Ignition Sunrise </t>
  </si>
  <si>
    <t xml:space="preserve">Salvia Vibe Ignition White </t>
  </si>
  <si>
    <t xml:space="preserve">Salvia Victoria Blue </t>
  </si>
  <si>
    <t xml:space="preserve">Salvia Victoria White </t>
  </si>
  <si>
    <t xml:space="preserve">Salvia Vista Lavender </t>
  </si>
  <si>
    <t xml:space="preserve">Salvia Vista Mix </t>
  </si>
  <si>
    <t xml:space="preserve">Salvia Vista Purple </t>
  </si>
  <si>
    <t xml:space="preserve">Salvia Vista Red </t>
  </si>
  <si>
    <t xml:space="preserve">Salvia Vista Red &amp; White </t>
  </si>
  <si>
    <t xml:space="preserve">Salvia Vista Rose </t>
  </si>
  <si>
    <t xml:space="preserve">Salvia Vista Salmon </t>
  </si>
  <si>
    <t xml:space="preserve">Salvia Vista White </t>
  </si>
  <si>
    <t xml:space="preserve">Salvia Wendys Wish </t>
  </si>
  <si>
    <t xml:space="preserve">Salvia White </t>
  </si>
  <si>
    <t xml:space="preserve">Sanguisorba Blackthorn </t>
  </si>
  <si>
    <t xml:space="preserve">Sanguisorba Lilac Squirrel </t>
  </si>
  <si>
    <t>hakusanensis</t>
  </si>
  <si>
    <t xml:space="preserve">Sanguisorba Little Angel </t>
  </si>
  <si>
    <t xml:space="preserve">Sanguisorba Strawberry Frost </t>
  </si>
  <si>
    <t xml:space="preserve">Sansevieria Houseplant </t>
  </si>
  <si>
    <t xml:space="preserve">Sansevieria Low Maintenance Succulent </t>
  </si>
  <si>
    <t xml:space="preserve">Sansevieria Plant Passport </t>
  </si>
  <si>
    <t xml:space="preserve">Santolina Lemon Fizz </t>
  </si>
  <si>
    <t xml:space="preserve">Sanvitalia Mezcal </t>
  </si>
  <si>
    <t xml:space="preserve">Sanvitalia Talya Bright </t>
  </si>
  <si>
    <t xml:space="preserve">Sanvitalia Talya Great Yellow </t>
  </si>
  <si>
    <t xml:space="preserve">Saxifraga Purple Robe </t>
  </si>
  <si>
    <t xml:space="preserve">Saxifraga Rocco Red </t>
  </si>
  <si>
    <t xml:space="preserve">Saxifraga Touran Deep Red </t>
  </si>
  <si>
    <t xml:space="preserve">Saxifraga Touran White </t>
  </si>
  <si>
    <t xml:space="preserve">Scabiosa Butterfly Blue </t>
  </si>
  <si>
    <t xml:space="preserve">Scabiosa Fama Deep Blue </t>
  </si>
  <si>
    <t xml:space="preserve">Scabiosa Fama White </t>
  </si>
  <si>
    <t xml:space="preserve">Scabiosa Flutter Deep Blue </t>
  </si>
  <si>
    <t xml:space="preserve">Scabiosa Flutter Pure White </t>
  </si>
  <si>
    <t xml:space="preserve">Scabiosa Flutter Rose Pink </t>
  </si>
  <si>
    <t xml:space="preserve">Scabiosa Giga Blue </t>
  </si>
  <si>
    <t xml:space="preserve">Scabiosa Giga Deep Ocean Blue </t>
  </si>
  <si>
    <t xml:space="preserve">Scabiosa Giga Pink </t>
  </si>
  <si>
    <t xml:space="preserve">Scabiosa Giga Silver </t>
  </si>
  <si>
    <t xml:space="preserve">Scabiosa Kudo </t>
  </si>
  <si>
    <t xml:space="preserve">Scabiosa Pink Diamonds </t>
  </si>
  <si>
    <t xml:space="preserve">Scabiosa Pink Mist </t>
  </si>
  <si>
    <t xml:space="preserve">Scabiosa Ritz Blue </t>
  </si>
  <si>
    <t xml:space="preserve">Scabiosa Vivid Violet </t>
  </si>
  <si>
    <t xml:space="preserve">Scaevola Baby Pink Touch </t>
  </si>
  <si>
    <t xml:space="preserve">Scaevola Blessing Bicolor Lavender </t>
  </si>
  <si>
    <t xml:space="preserve">Scaevola Blessing Bicolor Rose </t>
  </si>
  <si>
    <t xml:space="preserve">Scaevola Blessing Lavender </t>
  </si>
  <si>
    <t xml:space="preserve">Scaevola Blessing Pink </t>
  </si>
  <si>
    <t xml:space="preserve">Scaevola Blue Fan </t>
  </si>
  <si>
    <t xml:space="preserve">Scaevola Blue Touch </t>
  </si>
  <si>
    <t xml:space="preserve">Scaevola Blue Wind </t>
  </si>
  <si>
    <t xml:space="preserve">Scaevola Fancy </t>
  </si>
  <si>
    <t xml:space="preserve">Scaevola Indigo Touch </t>
  </si>
  <si>
    <t xml:space="preserve">Scaevola Pink Charm </t>
  </si>
  <si>
    <t xml:space="preserve">Scaevola Purple Haze </t>
  </si>
  <si>
    <t xml:space="preserve">Scaevola Scalora Brilliant </t>
  </si>
  <si>
    <t xml:space="preserve">Scaevola Scalora Crystal </t>
  </si>
  <si>
    <t xml:space="preserve">Scaevola Scalora Dark Violet </t>
  </si>
  <si>
    <t xml:space="preserve">Scaevola Scalora Diamond </t>
  </si>
  <si>
    <t xml:space="preserve">Scaevola Scalora Fancy </t>
  </si>
  <si>
    <t xml:space="preserve">Scaevola Scalora Glitzy </t>
  </si>
  <si>
    <t xml:space="preserve">Scaevola Scalora Mix </t>
  </si>
  <si>
    <t xml:space="preserve">Scaevola Scalora Pearl </t>
  </si>
  <si>
    <t xml:space="preserve">Scaevola Scalora Purple </t>
  </si>
  <si>
    <t xml:space="preserve">Scaevola Scalora Suntastic </t>
  </si>
  <si>
    <t xml:space="preserve">Scaevola Scalora Topaz Pink </t>
  </si>
  <si>
    <t xml:space="preserve">Scaevola Scampi Blue </t>
  </si>
  <si>
    <t xml:space="preserve">Scaevola Scampi Pink </t>
  </si>
  <si>
    <t xml:space="preserve">Scaevola Scampi White </t>
  </si>
  <si>
    <t xml:space="preserve">Scaevola Surdiva Blue Violet </t>
  </si>
  <si>
    <t xml:space="preserve">Scaevola Surdiva Blue Violet Improved </t>
  </si>
  <si>
    <t xml:space="preserve">Scaevola Surdiva Classic Blue </t>
  </si>
  <si>
    <t xml:space="preserve">Scaevola Surdiva Classic Pink </t>
  </si>
  <si>
    <t xml:space="preserve">Scaevola Surdiva Fashion Pink Improved </t>
  </si>
  <si>
    <t xml:space="preserve">Scaevola Surdiva Lilac Mist </t>
  </si>
  <si>
    <t xml:space="preserve">Scaevola Surdiva Purple </t>
  </si>
  <si>
    <t xml:space="preserve">Scaevola Surdiva Sky Blue </t>
  </si>
  <si>
    <t xml:space="preserve">Scaevola Surdiva White Improved </t>
  </si>
  <si>
    <t xml:space="preserve">Scaevola Toppot Blue </t>
  </si>
  <si>
    <t xml:space="preserve">Scaevola Toppot Mix </t>
  </si>
  <si>
    <t xml:space="preserve">Scaevola Toppot Pink </t>
  </si>
  <si>
    <t xml:space="preserve">Scaevola Toppot White </t>
  </si>
  <si>
    <t xml:space="preserve">Scaevola Toppot Yellow </t>
  </si>
  <si>
    <t xml:space="preserve">Scaevola White </t>
  </si>
  <si>
    <t xml:space="preserve">Scaevola White Touch </t>
  </si>
  <si>
    <t xml:space="preserve">Schefflera Houseplant </t>
  </si>
  <si>
    <t xml:space="preserve">Schefflera Plant Passport </t>
  </si>
  <si>
    <t xml:space="preserve">Schizachyrium Blue Heaven </t>
  </si>
  <si>
    <t xml:space="preserve">Schizachyrium The Blues </t>
  </si>
  <si>
    <t xml:space="preserve">Schizanthus Atlantis Mix </t>
  </si>
  <si>
    <t xml:space="preserve">Schizanthus Star Parade Mix </t>
  </si>
  <si>
    <t xml:space="preserve">Schlumbergera Houseplant </t>
  </si>
  <si>
    <t xml:space="preserve">Schlumbergera Plant Passport </t>
  </si>
  <si>
    <t xml:space="preserve">Sedum Abbeydore </t>
  </si>
  <si>
    <t xml:space="preserve">Sedum Angelina </t>
  </si>
  <si>
    <t xml:space="preserve">Sedum Aurea </t>
  </si>
  <si>
    <t xml:space="preserve">Sedum Aureum </t>
  </si>
  <si>
    <t xml:space="preserve">Sedum Autumn Charm </t>
  </si>
  <si>
    <t xml:space="preserve">Sedum Autumn Fire </t>
  </si>
  <si>
    <t xml:space="preserve">Sedum Autumn Joy </t>
  </si>
  <si>
    <t xml:space="preserve">Sedum Blue Spruce </t>
  </si>
  <si>
    <t xml:space="preserve">Sedum Brilliant </t>
  </si>
  <si>
    <t xml:space="preserve">Sedum Cape Blanco </t>
  </si>
  <si>
    <t xml:space="preserve">Sedum Carl </t>
  </si>
  <si>
    <t xml:space="preserve">Sedum Cherry Truffle </t>
  </si>
  <si>
    <t xml:space="preserve">Sedum Chocolate Ball </t>
  </si>
  <si>
    <t xml:space="preserve">Sedum Coccineum </t>
  </si>
  <si>
    <t xml:space="preserve">Sedum Coppertone </t>
  </si>
  <si>
    <t xml:space="preserve">Sedum Coral Carpet </t>
  </si>
  <si>
    <t xml:space="preserve">Sedum Coral Reef </t>
  </si>
  <si>
    <t xml:space="preserve">Sedum Dark Magic </t>
  </si>
  <si>
    <t xml:space="preserve">Sedum Double Martini </t>
  </si>
  <si>
    <t xml:space="preserve">Sedum Dragons Blood </t>
  </si>
  <si>
    <t xml:space="preserve">Sedum Eline </t>
  </si>
  <si>
    <t xml:space="preserve">Sedum Elsies Gold </t>
  </si>
  <si>
    <t xml:space="preserve">Sedum Firestorm </t>
  </si>
  <si>
    <t xml:space="preserve">Sedum Fuldaglow </t>
  </si>
  <si>
    <t xml:space="preserve">Sedum Fuldaglut </t>
  </si>
  <si>
    <t xml:space="preserve">Sedum Glitterbug </t>
  </si>
  <si>
    <t xml:space="preserve">Sedum Gold </t>
  </si>
  <si>
    <t xml:space="preserve">Sedum Golden Carpet </t>
  </si>
  <si>
    <t xml:space="preserve">Sedum Golden Glow </t>
  </si>
  <si>
    <t xml:space="preserve">Sedum John Creech </t>
  </si>
  <si>
    <t xml:space="preserve">Sedum Jose Aubergine </t>
  </si>
  <si>
    <t xml:space="preserve">Sedum Lemon Ball </t>
  </si>
  <si>
    <t xml:space="preserve">Sedum Lidakense </t>
  </si>
  <si>
    <t xml:space="preserve">Sedum Little Miss Sunshine </t>
  </si>
  <si>
    <t xml:space="preserve">Sedum Lizard </t>
  </si>
  <si>
    <t xml:space="preserve">Sedum Low Maintenance Succulent </t>
  </si>
  <si>
    <t xml:space="preserve">Sedum Major </t>
  </si>
  <si>
    <t xml:space="preserve">Sedum Matrona </t>
  </si>
  <si>
    <t xml:space="preserve">Sedum Mojave Jewels Diamond </t>
  </si>
  <si>
    <t xml:space="preserve">Sedum Mojave Jewels Sapphire </t>
  </si>
  <si>
    <t xml:space="preserve">Sedum Mr. Goodbud </t>
  </si>
  <si>
    <t xml:space="preserve">Sedum Munstead Dark Red </t>
  </si>
  <si>
    <t xml:space="preserve">Sedum Neon </t>
  </si>
  <si>
    <t xml:space="preserve">Sedum Night Embers </t>
  </si>
  <si>
    <t xml:space="preserve">Sedum Nova Cherry Fizz </t>
  </si>
  <si>
    <t xml:space="preserve">Sedum Ogon </t>
  </si>
  <si>
    <t xml:space="preserve">Sedum Oracle </t>
  </si>
  <si>
    <t xml:space="preserve">Sedum Red Carpet </t>
  </si>
  <si>
    <t xml:space="preserve">Sedum Rock Star </t>
  </si>
  <si>
    <t xml:space="preserve">Sedum Sea Urchin </t>
  </si>
  <si>
    <t xml:space="preserve">Sedum Silver </t>
  </si>
  <si>
    <t xml:space="preserve">Sedum Silver Frost </t>
  </si>
  <si>
    <t xml:space="preserve">Sedum Spectacular </t>
  </si>
  <si>
    <t xml:space="preserve">Sedum Spirit </t>
  </si>
  <si>
    <t xml:space="preserve">Sedum Spot On Red </t>
  </si>
  <si>
    <t xml:space="preserve">Sedum Sunsparkler Cherry Tart </t>
  </si>
  <si>
    <t xml:space="preserve">Sedum Sunsparkler Dazzleberry </t>
  </si>
  <si>
    <t xml:space="preserve">Sedum Sunsparkler Firecracker </t>
  </si>
  <si>
    <t xml:space="preserve">Sedum Sunsparkler Jade Tuffet </t>
  </si>
  <si>
    <t xml:space="preserve">Sedum Sunsparkler Lime Twister </t>
  </si>
  <si>
    <t xml:space="preserve">Sedum Sunsparkler Lime Zinger </t>
  </si>
  <si>
    <t xml:space="preserve">Sedum Thundercloud </t>
  </si>
  <si>
    <t xml:space="preserve">Sedum Thunderhead </t>
  </si>
  <si>
    <t xml:space="preserve">Sedum Touchdown Teak </t>
  </si>
  <si>
    <t xml:space="preserve">Sedum Tricolor </t>
  </si>
  <si>
    <t xml:space="preserve">Sedum Variegatum </t>
  </si>
  <si>
    <t xml:space="preserve">Sedum Vera Jameson </t>
  </si>
  <si>
    <t xml:space="preserve">Sedum Voodoo </t>
  </si>
  <si>
    <t xml:space="preserve">Sedum Walberton’s Pizzazz </t>
  </si>
  <si>
    <t xml:space="preserve">Sedum Weihenstephaner Gold </t>
  </si>
  <si>
    <t xml:space="preserve">Sedum What A Doozie </t>
  </si>
  <si>
    <t xml:space="preserve">Sedum Yellow Diamonds </t>
  </si>
  <si>
    <t xml:space="preserve">Sempervivum Carmen </t>
  </si>
  <si>
    <t xml:space="preserve">Sempervivum Cobweb </t>
  </si>
  <si>
    <t xml:space="preserve">Sempervivum Commander Hay </t>
  </si>
  <si>
    <t xml:space="preserve">Sempervivum Green </t>
  </si>
  <si>
    <t xml:space="preserve">Sempervivum Hardy Species Mix </t>
  </si>
  <si>
    <t xml:space="preserve">Sempervivum Hen And Chicks </t>
  </si>
  <si>
    <t xml:space="preserve">Sempervivum Hippie Chicks </t>
  </si>
  <si>
    <t xml:space="preserve">Sempervivum Mix </t>
  </si>
  <si>
    <t xml:space="preserve">Sempervivum Pilioseum </t>
  </si>
  <si>
    <t xml:space="preserve">Sempervivum Red </t>
  </si>
  <si>
    <t xml:space="preserve">Sempervivum Red Beauty </t>
  </si>
  <si>
    <t xml:space="preserve">Sempervivum Royal Ruby </t>
  </si>
  <si>
    <t xml:space="preserve">Sempervivum Ruby Heart </t>
  </si>
  <si>
    <t xml:space="preserve">Sempervivum Silverine </t>
  </si>
  <si>
    <t xml:space="preserve">Sempervivum Sunset </t>
  </si>
  <si>
    <t xml:space="preserve">Sempervivum Supersemps Emerald </t>
  </si>
  <si>
    <t xml:space="preserve">Sempervivum Supersemps Gemstone </t>
  </si>
  <si>
    <t xml:space="preserve">Sempervivum Supersemps Jade </t>
  </si>
  <si>
    <t xml:space="preserve">Sempervivum Supersemps Jasper </t>
  </si>
  <si>
    <t xml:space="preserve">Sempervivum Supersemps Onyx </t>
  </si>
  <si>
    <t xml:space="preserve">Sempervivum Supersemps Ruby </t>
  </si>
  <si>
    <t xml:space="preserve">Senecio Himalaya </t>
  </si>
  <si>
    <t xml:space="preserve">Senecio Houseplant </t>
  </si>
  <si>
    <t xml:space="preserve">Senecio Jester Mix </t>
  </si>
  <si>
    <t xml:space="preserve">Senecio Mountain Fire </t>
  </si>
  <si>
    <t xml:space="preserve">Senecio Plant Passport </t>
  </si>
  <si>
    <t xml:space="preserve">Senecio Purple Flush </t>
  </si>
  <si>
    <t xml:space="preserve">Senecio Variegata </t>
  </si>
  <si>
    <t xml:space="preserve">Setcreasea Purple Queen </t>
  </si>
  <si>
    <t xml:space="preserve">Setcreasea Purple Variegated </t>
  </si>
  <si>
    <t xml:space="preserve">Shamrocks Happy St. Pats </t>
  </si>
  <si>
    <t xml:space="preserve">Sidalcea Brilliant </t>
  </si>
  <si>
    <t xml:space="preserve">Sidalcea Candy Girl </t>
  </si>
  <si>
    <t xml:space="preserve">Silene Carol Jean Pink </t>
  </si>
  <si>
    <t xml:space="preserve">Silene Carol Jean White </t>
  </si>
  <si>
    <t xml:space="preserve">Silene Clifford Moor </t>
  </si>
  <si>
    <t xml:space="preserve">Silene Rollies Favorite </t>
  </si>
  <si>
    <t xml:space="preserve">Silene Rollys Favorite </t>
  </si>
  <si>
    <t xml:space="preserve">Silene Silky Pink </t>
  </si>
  <si>
    <t xml:space="preserve">Silene Silky White </t>
  </si>
  <si>
    <t xml:space="preserve">Silene Valley High </t>
  </si>
  <si>
    <t xml:space="preserve">Snapdragon Antiquity Mix </t>
  </si>
  <si>
    <t xml:space="preserve">Snapdragon Arrow Mix </t>
  </si>
  <si>
    <t xml:space="preserve">Snapdragon Bells Mix </t>
  </si>
  <si>
    <t>Snapdragon Candy Showers Deep Purple Trailing</t>
  </si>
  <si>
    <t>Snapdragon Candy Showers Orange Trailing</t>
  </si>
  <si>
    <t>Snapdragon Candy Showers Red Trailing</t>
  </si>
  <si>
    <t>Snapdragon Candy Showers Rose Trailing</t>
  </si>
  <si>
    <t xml:space="preserve">Snapdragon Candy Showers Rose </t>
  </si>
  <si>
    <t>Snapdragon Candy Showers White Trailing</t>
  </si>
  <si>
    <t>Snapdragon Candy Showers Yellow Trailing</t>
  </si>
  <si>
    <t xml:space="preserve">Snapdragon Candy Tops Champagne </t>
  </si>
  <si>
    <t xml:space="preserve">Snapdragon Candy Tops Pink Bicolor </t>
  </si>
  <si>
    <t xml:space="preserve">Snapdragon Chimes Mix </t>
  </si>
  <si>
    <t xml:space="preserve">Snapdragon Crackle &amp; Pop Mix </t>
  </si>
  <si>
    <t xml:space="preserve">Snapdragon Crown Mix </t>
  </si>
  <si>
    <t xml:space="preserve">Snapdragon Doubleshot Appleblossom </t>
  </si>
  <si>
    <t xml:space="preserve">Snapdragon Doubleshot Crimson Red </t>
  </si>
  <si>
    <t xml:space="preserve">Snapdragon Doubleshot Mix </t>
  </si>
  <si>
    <t xml:space="preserve">Snapdragon Doubleshot Orange Bicolor </t>
  </si>
  <si>
    <t xml:space="preserve">Snapdragon Doubleshot Peach </t>
  </si>
  <si>
    <t xml:space="preserve">Snapdragon Doubleshot Yellow </t>
  </si>
  <si>
    <t xml:space="preserve">Snapdragon Doubleshot Yellow Red Heart </t>
  </si>
  <si>
    <t xml:space="preserve">Snapdragon Dwarf </t>
  </si>
  <si>
    <t xml:space="preserve">Snapdragon Floral Carpet Mix </t>
  </si>
  <si>
    <t xml:space="preserve">Snapdragon Floral Showers Crimson </t>
  </si>
  <si>
    <t xml:space="preserve">Snapdragon Floral Showers Lilac </t>
  </si>
  <si>
    <t xml:space="preserve">Snapdragon Floral Showers Mix </t>
  </si>
  <si>
    <t xml:space="preserve">Snapdragon Floral Showers Purple </t>
  </si>
  <si>
    <t xml:space="preserve">Snapdragon Floral Showers Red &amp; Yellow Bicolor </t>
  </si>
  <si>
    <t xml:space="preserve">Snapdragon Floral Showers Scarlet </t>
  </si>
  <si>
    <t xml:space="preserve">Snapdragon Floral Showers White </t>
  </si>
  <si>
    <t xml:space="preserve">Snapdragon Floral Showers Yellow </t>
  </si>
  <si>
    <t xml:space="preserve">Snapdragon Freesong Mix </t>
  </si>
  <si>
    <t xml:space="preserve">Snapdragon Fruit Salad Classic White </t>
  </si>
  <si>
    <t xml:space="preserve">Snapdragon Fruit Salad Upright Apricot </t>
  </si>
  <si>
    <t xml:space="preserve">Snapdragon Fruit Salad Upright Purple </t>
  </si>
  <si>
    <t xml:space="preserve">Snapdragon Fruit Salad Upright White </t>
  </si>
  <si>
    <t xml:space="preserve">Snapdragon Fruit Salad Upright Yellow </t>
  </si>
  <si>
    <t xml:space="preserve">Snapdragon Liberty Classic Bronze </t>
  </si>
  <si>
    <t xml:space="preserve">Snapdragon Liberty Classic Crimson </t>
  </si>
  <si>
    <t xml:space="preserve">Snapdragon Liberty Classic Lavender </t>
  </si>
  <si>
    <t xml:space="preserve">Snapdragon Liberty Classic Mix </t>
  </si>
  <si>
    <t xml:space="preserve">Snapdragon Liberty Classic Rose Pink </t>
  </si>
  <si>
    <t xml:space="preserve">Snapdragon Liberty Classic White </t>
  </si>
  <si>
    <t xml:space="preserve">Snapdragon Liberty Classic Yellow </t>
  </si>
  <si>
    <t xml:space="preserve">Snapdragon Madame Butterfly </t>
  </si>
  <si>
    <t xml:space="preserve">Snapdragon Madame Butterfly Mix </t>
  </si>
  <si>
    <t xml:space="preserve">Snapdragon Medium </t>
  </si>
  <si>
    <t xml:space="preserve">Snapdragon Montego Buttered Popcorn Mix </t>
  </si>
  <si>
    <t xml:space="preserve">Snapdragon Montego Fire Mix </t>
  </si>
  <si>
    <t xml:space="preserve">Snapdragon Montego Mix </t>
  </si>
  <si>
    <t xml:space="preserve">Snapdragon Montego Orange Bicolor </t>
  </si>
  <si>
    <t xml:space="preserve">Snapdragon Montego Pink </t>
  </si>
  <si>
    <t xml:space="preserve">Snapdragon Montego Purple </t>
  </si>
  <si>
    <t xml:space="preserve">Snapdragon Montego Red </t>
  </si>
  <si>
    <t xml:space="preserve">Snapdragon Montego Rose </t>
  </si>
  <si>
    <t xml:space="preserve">Snapdragon Montego Rose Bicolor </t>
  </si>
  <si>
    <t xml:space="preserve">Snapdragon Montego Sangria Splash Mix </t>
  </si>
  <si>
    <t xml:space="preserve">Snapdragon Montego Scarlet </t>
  </si>
  <si>
    <t xml:space="preserve">Snapdragon Montego Sunset </t>
  </si>
  <si>
    <t xml:space="preserve">Snapdragon Montego Violet </t>
  </si>
  <si>
    <t xml:space="preserve">Snapdragon Montego White </t>
  </si>
  <si>
    <t xml:space="preserve">Snapdragon Montego Yellow </t>
  </si>
  <si>
    <t xml:space="preserve">Snapdragon Overture Ii Mix </t>
  </si>
  <si>
    <t xml:space="preserve">Snapdragon Palette Mix </t>
  </si>
  <si>
    <t xml:space="preserve">Snapdragon Ribbon Mix </t>
  </si>
  <si>
    <t xml:space="preserve">Snapdragon Rocket Bronze </t>
  </si>
  <si>
    <t xml:space="preserve">Snapdragon Rocket Cherry </t>
  </si>
  <si>
    <t xml:space="preserve">Snapdragon Rocket Golden </t>
  </si>
  <si>
    <t xml:space="preserve">Snapdragon Rocket Lemon </t>
  </si>
  <si>
    <t xml:space="preserve">Snapdragon Rocket Mix </t>
  </si>
  <si>
    <t xml:space="preserve">Snapdragon Rocket Orchid </t>
  </si>
  <si>
    <t xml:space="preserve">Snapdragon Rocket Pink </t>
  </si>
  <si>
    <t xml:space="preserve">Snapdragon Rocket Red </t>
  </si>
  <si>
    <t xml:space="preserve">Snapdragon Rocket Rose Shades </t>
  </si>
  <si>
    <t xml:space="preserve">Snapdragon Rocket White </t>
  </si>
  <si>
    <t xml:space="preserve">Snapdragon Rocket Yellow </t>
  </si>
  <si>
    <t xml:space="preserve">Snapdragon Snappy Burgundy &amp; White </t>
  </si>
  <si>
    <t xml:space="preserve">Snapdragon Snappy Cherry </t>
  </si>
  <si>
    <t xml:space="preserve">Snapdragon Snappy Copper </t>
  </si>
  <si>
    <t xml:space="preserve">Snapdragon Snappy Peach </t>
  </si>
  <si>
    <t xml:space="preserve">Snapdragon Snappy Red </t>
  </si>
  <si>
    <t xml:space="preserve">Snapdragon Snappy Red Flame </t>
  </si>
  <si>
    <t xml:space="preserve">Snapdragon Snappy Tricolor Mix </t>
  </si>
  <si>
    <t xml:space="preserve">Snapdragon Snappy White </t>
  </si>
  <si>
    <t xml:space="preserve">Snapdragon Snapshot Appleblossom </t>
  </si>
  <si>
    <t xml:space="preserve">Snapdragon Snapshot Berry Cream Mix </t>
  </si>
  <si>
    <t xml:space="preserve">Snapdragon Snapshot Burgundy </t>
  </si>
  <si>
    <t xml:space="preserve">Snapdragon Snapshot Burgundy Bicolor </t>
  </si>
  <si>
    <t xml:space="preserve">Snapdragon Snapshot Citrus Mix </t>
  </si>
  <si>
    <t xml:space="preserve">Snapdragon Snapshot Coral Bicolor </t>
  </si>
  <si>
    <t xml:space="preserve">Snapdragon Snapshot Merlot Mix </t>
  </si>
  <si>
    <t xml:space="preserve">Snapdragon Snapshot Mix </t>
  </si>
  <si>
    <t xml:space="preserve">Snapdragon Snapshot Orange </t>
  </si>
  <si>
    <t xml:space="preserve">Snapdragon Snapshot Pink </t>
  </si>
  <si>
    <t xml:space="preserve">Snapdragon Snapshot Plumblossom </t>
  </si>
  <si>
    <t xml:space="preserve">Snapdragon Snapshot Purple </t>
  </si>
  <si>
    <t xml:space="preserve">Snapdragon Snapshot Red </t>
  </si>
  <si>
    <t xml:space="preserve">Snapdragon Snapshot Red Bicolor </t>
  </si>
  <si>
    <t xml:space="preserve">Snapdragon Snapshot Rose </t>
  </si>
  <si>
    <t xml:space="preserve">Snapdragon Snapshot Sunset </t>
  </si>
  <si>
    <t xml:space="preserve">Snapdragon Snapshot White </t>
  </si>
  <si>
    <t xml:space="preserve">Snapdragon Snapshot Yellow </t>
  </si>
  <si>
    <t xml:space="preserve">Snapdragon Snaptastic Magenta </t>
  </si>
  <si>
    <t xml:space="preserve">Snapdragon Snaptastic Mix </t>
  </si>
  <si>
    <t xml:space="preserve">Snapdragon Snaptastic Orange Flame </t>
  </si>
  <si>
    <t xml:space="preserve">Snapdragon Snaptastic Pink </t>
  </si>
  <si>
    <t xml:space="preserve">Snapdragon Snaptastic Red </t>
  </si>
  <si>
    <t xml:space="preserve">Snapdragon Snaptastic Yellow </t>
  </si>
  <si>
    <t xml:space="preserve">Snapdragon Snaptini Burgundy Bicolor </t>
  </si>
  <si>
    <t xml:space="preserve">Snapdragon Snaptini Mix </t>
  </si>
  <si>
    <t xml:space="preserve">Snapdragon Snaptini Peach </t>
  </si>
  <si>
    <t xml:space="preserve">Snapdragon Snaptini Red </t>
  </si>
  <si>
    <t xml:space="preserve">Snapdragon Snaptini Rose Bicolor </t>
  </si>
  <si>
    <t xml:space="preserve">Snapdragon Snaptini Scarlet </t>
  </si>
  <si>
    <t xml:space="preserve">Snapdragon Snaptini Sunglow Orange </t>
  </si>
  <si>
    <t xml:space="preserve">Snapdragon Snaptini Violet </t>
  </si>
  <si>
    <t xml:space="preserve">Snapdragon Snaptini White </t>
  </si>
  <si>
    <t xml:space="preserve">Snapdragon Snaptini Yellow </t>
  </si>
  <si>
    <t xml:space="preserve">Snapdragon Solstice Burgundy </t>
  </si>
  <si>
    <t xml:space="preserve">Snapdragon Solstice Mix </t>
  </si>
  <si>
    <t xml:space="preserve">Snapdragon Solstice Orange Tricolor </t>
  </si>
  <si>
    <t xml:space="preserve">Snapdragon Solstice Purple </t>
  </si>
  <si>
    <t xml:space="preserve">Snapdragon Solstice Red </t>
  </si>
  <si>
    <t xml:space="preserve">Snapdragon Solstice Rose </t>
  </si>
  <si>
    <t xml:space="preserve">Snapdragon Solstice White </t>
  </si>
  <si>
    <t xml:space="preserve">Snapdragon Solstice Yellow </t>
  </si>
  <si>
    <t xml:space="preserve">Snapdragon Sonnet Bronze </t>
  </si>
  <si>
    <t xml:space="preserve">Snapdragon Sonnet Burgundy </t>
  </si>
  <si>
    <t xml:space="preserve">Snapdragon Sonnet Carmine </t>
  </si>
  <si>
    <t xml:space="preserve">Snapdragon Sonnet Crimson </t>
  </si>
  <si>
    <t xml:space="preserve">Snapdragon Sonnet Mix </t>
  </si>
  <si>
    <t xml:space="preserve">Snapdragon Sonnet Pink </t>
  </si>
  <si>
    <t xml:space="preserve">Snapdragon Sonnet Rose </t>
  </si>
  <si>
    <t xml:space="preserve">Snapdragon Sonnet White </t>
  </si>
  <si>
    <t xml:space="preserve">Snapdragon Sonnet Yellow </t>
  </si>
  <si>
    <t xml:space="preserve">Snapdragon Speedy Sonnet Bronze </t>
  </si>
  <si>
    <t xml:space="preserve">Snapdragon Speedy Sonnet Crimson </t>
  </si>
  <si>
    <t xml:space="preserve">Snapdragon Speedy Sonnet Mix </t>
  </si>
  <si>
    <t xml:space="preserve">Snapdragon Speedy Sonnet Rose </t>
  </si>
  <si>
    <t xml:space="preserve">Snapdragon Speedy Sonnet White </t>
  </si>
  <si>
    <t xml:space="preserve">Snapdragon Speedy Sonnet Yellow </t>
  </si>
  <si>
    <t xml:space="preserve">Snapdragon Tahiti Mix </t>
  </si>
  <si>
    <t xml:space="preserve">Snapdragon Tall Mix </t>
  </si>
  <si>
    <t xml:space="preserve">Snapdragon Twinny Appleblossom </t>
  </si>
  <si>
    <t xml:space="preserve">Snapdragon Twinny Bronze Shades </t>
  </si>
  <si>
    <t xml:space="preserve">Snapdragon Twinny Lemon </t>
  </si>
  <si>
    <t xml:space="preserve">Snapdragon Twinny Mix </t>
  </si>
  <si>
    <t xml:space="preserve">Snapdragon Twinny Orchid </t>
  </si>
  <si>
    <t xml:space="preserve">Snapdragon Twinny Peach </t>
  </si>
  <si>
    <t xml:space="preserve">Snapdragon Twinny Rose </t>
  </si>
  <si>
    <t xml:space="preserve">Snapdragon Twinny Violet </t>
  </si>
  <si>
    <t xml:space="preserve">Snapdragon Twinny Yellow Shades </t>
  </si>
  <si>
    <t xml:space="preserve">Sold  </t>
  </si>
  <si>
    <t xml:space="preserve">Solidago Fireworks </t>
  </si>
  <si>
    <t xml:space="preserve">Solidago Golden Baby </t>
  </si>
  <si>
    <t xml:space="preserve">Solidago Little Lemon </t>
  </si>
  <si>
    <t xml:space="preserve">Solidago Spark Plug </t>
  </si>
  <si>
    <t xml:space="preserve">Solidago Sweety </t>
  </si>
  <si>
    <t xml:space="preserve">Spathiphyllum Houseplant </t>
  </si>
  <si>
    <t xml:space="preserve">Spathiphyllum Plant Passport </t>
  </si>
  <si>
    <t xml:space="preserve">Spider Plant Green Edge </t>
  </si>
  <si>
    <t xml:space="preserve">Spider Plant Houseplant </t>
  </si>
  <si>
    <t xml:space="preserve">Spider Plant Plant Passport </t>
  </si>
  <si>
    <t xml:space="preserve">Spider Plant Variegatum </t>
  </si>
  <si>
    <t xml:space="preserve">Spider Plant White Edge </t>
  </si>
  <si>
    <t xml:space="preserve">Spilanthes Peek-A-Boo </t>
  </si>
  <si>
    <t xml:space="preserve">Spinach Avon </t>
  </si>
  <si>
    <t xml:space="preserve">Spinach Green Beret </t>
  </si>
  <si>
    <t xml:space="preserve">Spinach Imperial Beach </t>
  </si>
  <si>
    <t xml:space="preserve">Spinach Imperial Green </t>
  </si>
  <si>
    <t xml:space="preserve">Spinach Imperial Valley </t>
  </si>
  <si>
    <t xml:space="preserve">Spinach Melody </t>
  </si>
  <si>
    <t xml:space="preserve">Spinach Noble Giant </t>
  </si>
  <si>
    <t xml:space="preserve">Spinach Olympia </t>
  </si>
  <si>
    <t xml:space="preserve">Spinach Plymouth </t>
  </si>
  <si>
    <t>Spinach Rubra Red-Stemmed Malabar</t>
  </si>
  <si>
    <t xml:space="preserve">Spinach Space </t>
  </si>
  <si>
    <t xml:space="preserve">Spinach Tyee </t>
  </si>
  <si>
    <t xml:space="preserve">Spiraea Walbertons Plumtastic </t>
  </si>
  <si>
    <t xml:space="preserve">Spring Bulbs Orange </t>
  </si>
  <si>
    <t xml:space="preserve">Spring Bulbs Purple </t>
  </si>
  <si>
    <t xml:space="preserve">Spurge Golden Glory </t>
  </si>
  <si>
    <t xml:space="preserve">Spurge Purpurea </t>
  </si>
  <si>
    <t xml:space="preserve">Spurge Sahara Ascot Rainbow </t>
  </si>
  <si>
    <t xml:space="preserve">Spurge Sahara Blackbird </t>
  </si>
  <si>
    <t xml:space="preserve">Spurge Sahara Glacier Blue </t>
  </si>
  <si>
    <t xml:space="preserve">Spurge Sahara Ruby Glow </t>
  </si>
  <si>
    <t xml:space="preserve">Spurge Sahara Tasmanian Tiger </t>
  </si>
  <si>
    <t xml:space="preserve">Spurge Sahara Tiny Tim </t>
  </si>
  <si>
    <t xml:space="preserve">Squash Acorn </t>
  </si>
  <si>
    <t xml:space="preserve">Squash Ambassador </t>
  </si>
  <si>
    <t xml:space="preserve">Squash Aristocrat </t>
  </si>
  <si>
    <t xml:space="preserve">Squash Autumn Frost </t>
  </si>
  <si>
    <t xml:space="preserve">Squash Balls Zucchini </t>
  </si>
  <si>
    <t xml:space="preserve">Squash Banana </t>
  </si>
  <si>
    <t xml:space="preserve">Squash Blue Hubbard </t>
  </si>
  <si>
    <t xml:space="preserve">Squash Buckskin </t>
  </si>
  <si>
    <t xml:space="preserve">Squash Bush Delicata </t>
  </si>
  <si>
    <t xml:space="preserve">Squash Butterbaby </t>
  </si>
  <si>
    <t xml:space="preserve">Squash Buttercup </t>
  </si>
  <si>
    <t xml:space="preserve">Squash Butternut </t>
  </si>
  <si>
    <t xml:space="preserve">Squash Butterscotch </t>
  </si>
  <si>
    <t xml:space="preserve">Squash Cash Flow </t>
  </si>
  <si>
    <t xml:space="preserve">Squash Cocozelle </t>
  </si>
  <si>
    <t xml:space="preserve">Squash Cream Of The Crop </t>
  </si>
  <si>
    <t xml:space="preserve">Squash Delicata </t>
  </si>
  <si>
    <t xml:space="preserve">Squash Early Butternut Hybrid </t>
  </si>
  <si>
    <t xml:space="preserve">Squash Eight Ball </t>
  </si>
  <si>
    <t xml:space="preserve">Squash Enterprise </t>
  </si>
  <si>
    <t xml:space="preserve">Squash Fortune </t>
  </si>
  <si>
    <t xml:space="preserve">Squash Genesis </t>
  </si>
  <si>
    <t xml:space="preserve">Squash Gentry </t>
  </si>
  <si>
    <t xml:space="preserve">Squash Gold Rush </t>
  </si>
  <si>
    <t xml:space="preserve">Squash Goldbar </t>
  </si>
  <si>
    <t xml:space="preserve">Squash Golden Dawn Iii </t>
  </si>
  <si>
    <t xml:space="preserve">Squash Golden Glory </t>
  </si>
  <si>
    <t xml:space="preserve">Squash Goldilocks </t>
  </si>
  <si>
    <t xml:space="preserve">Squash Goldprize </t>
  </si>
  <si>
    <t xml:space="preserve">Squash Green Lightning </t>
  </si>
  <si>
    <t xml:space="preserve">Squash Honey Bear </t>
  </si>
  <si>
    <t xml:space="preserve">Squash Honeybaby </t>
  </si>
  <si>
    <t xml:space="preserve">Squash Honeynut </t>
  </si>
  <si>
    <t xml:space="preserve">Squash Lemon Sun </t>
  </si>
  <si>
    <t xml:space="preserve">Squash Parks Crookneck </t>
  </si>
  <si>
    <t xml:space="preserve">Squash Parks Straightneck </t>
  </si>
  <si>
    <t xml:space="preserve">Squash Peter Pan </t>
  </si>
  <si>
    <t xml:space="preserve">Squash Scalloped </t>
  </si>
  <si>
    <t xml:space="preserve">Squash Spaghetti </t>
  </si>
  <si>
    <t xml:space="preserve">Squash Spineless Beauty </t>
  </si>
  <si>
    <t xml:space="preserve">Squash Spineless Perfection </t>
  </si>
  <si>
    <t xml:space="preserve">Squash Summer Surprise Mix </t>
  </si>
  <si>
    <t xml:space="preserve">Squash Sunburst </t>
  </si>
  <si>
    <t xml:space="preserve">Squash Sweet Dumpling </t>
  </si>
  <si>
    <t xml:space="preserve">Squash Sweet Jade </t>
  </si>
  <si>
    <t xml:space="preserve">Squash Table Ace </t>
  </si>
  <si>
    <t xml:space="preserve">Squash Thriller </t>
  </si>
  <si>
    <t xml:space="preserve">Squash Tivoli </t>
  </si>
  <si>
    <t xml:space="preserve">Squash Vegetable Spaghetti </t>
  </si>
  <si>
    <t xml:space="preserve">Squash Waltham Butternut </t>
  </si>
  <si>
    <t xml:space="preserve">Squash Yellow </t>
  </si>
  <si>
    <t xml:space="preserve">Squash Yellow Crookneck </t>
  </si>
  <si>
    <t xml:space="preserve">Squash Yellow Straightneck </t>
  </si>
  <si>
    <t xml:space="preserve">Squash Zucchini </t>
  </si>
  <si>
    <t xml:space="preserve">Squash Zucchini Elite </t>
  </si>
  <si>
    <t xml:space="preserve">Squash Zucchini Gold </t>
  </si>
  <si>
    <t xml:space="preserve">Stachys Furby </t>
  </si>
  <si>
    <t xml:space="preserve">Stachys Fuzzy Wuzzy </t>
  </si>
  <si>
    <t xml:space="preserve">Stachys Helene Von Stein </t>
  </si>
  <si>
    <t xml:space="preserve">Stachys Hummelo </t>
  </si>
  <si>
    <t xml:space="preserve">Stachys Lilac Falls </t>
  </si>
  <si>
    <t xml:space="preserve">Stachys Little Lamb </t>
  </si>
  <si>
    <t xml:space="preserve">Stachys Silver Carpet </t>
  </si>
  <si>
    <t xml:space="preserve">Stachys Summer Romance </t>
  </si>
  <si>
    <t xml:space="preserve">Stake Tag  </t>
  </si>
  <si>
    <t xml:space="preserve">Stevia Sugar Love </t>
  </si>
  <si>
    <t xml:space="preserve">Stipa Colorgrass Pony Tails </t>
  </si>
  <si>
    <t xml:space="preserve">Stipa Colorgrass Sirocco </t>
  </si>
  <si>
    <t xml:space="preserve">Stock Cinderella Mix </t>
  </si>
  <si>
    <t xml:space="preserve">Stock Dwarf Ten Weeks </t>
  </si>
  <si>
    <t xml:space="preserve">Stock Early Arrow White </t>
  </si>
  <si>
    <t xml:space="preserve">Stock Early Iron Cherry Blossom </t>
  </si>
  <si>
    <t xml:space="preserve">Stock Early Iron Marine Ii </t>
  </si>
  <si>
    <t xml:space="preserve">Stock Early Iron White </t>
  </si>
  <si>
    <t xml:space="preserve">Stock Harmony Cherry Blossom </t>
  </si>
  <si>
    <t xml:space="preserve">Stock Harmony Deep Rose </t>
  </si>
  <si>
    <t xml:space="preserve">Stock Harmony Purple </t>
  </si>
  <si>
    <t xml:space="preserve">Stock Harmony Violet </t>
  </si>
  <si>
    <t xml:space="preserve">Stock Harmony White </t>
  </si>
  <si>
    <t xml:space="preserve">Stock Hot Cakes Mix </t>
  </si>
  <si>
    <t xml:space="preserve">Stock Hot Cakes Purple </t>
  </si>
  <si>
    <t xml:space="preserve">Stock Hot Cakes White </t>
  </si>
  <si>
    <t xml:space="preserve">Stock Mathilda Yellow </t>
  </si>
  <si>
    <t xml:space="preserve">Stock Midget Mix </t>
  </si>
  <si>
    <t xml:space="preserve">Stock Quartet Deep Yellow </t>
  </si>
  <si>
    <t xml:space="preserve">Stock Trysomic Branching Mix </t>
  </si>
  <si>
    <t xml:space="preserve">Stock Trysomic Giant Imperial Mix </t>
  </si>
  <si>
    <t xml:space="preserve">Stock Vintage Burgundy </t>
  </si>
  <si>
    <t xml:space="preserve">Stock Vintage Copper </t>
  </si>
  <si>
    <t xml:space="preserve">Stock Vintage Lavender </t>
  </si>
  <si>
    <t xml:space="preserve">Stock Vintage Lilac </t>
  </si>
  <si>
    <t xml:space="preserve">Stock Vintage Mix </t>
  </si>
  <si>
    <t xml:space="preserve">Stock Vintage Peach </t>
  </si>
  <si>
    <t xml:space="preserve">Stock Vintage Red </t>
  </si>
  <si>
    <t xml:space="preserve">Stock Vintage Rose </t>
  </si>
  <si>
    <t xml:space="preserve">Stock Vintage White </t>
  </si>
  <si>
    <t xml:space="preserve">Stock Vintage Yellow </t>
  </si>
  <si>
    <t xml:space="preserve">Stokesia Mels Blue </t>
  </si>
  <si>
    <t xml:space="preserve">Stokesia Peachies Pick </t>
  </si>
  <si>
    <t xml:space="preserve">Strawberry Allstar </t>
  </si>
  <si>
    <t xml:space="preserve">Strawberry Berri Basket Hot Pink </t>
  </si>
  <si>
    <t xml:space="preserve">Strawberry Berri Basket Pink </t>
  </si>
  <si>
    <t xml:space="preserve">Strawberry Berri Basket Rose </t>
  </si>
  <si>
    <t xml:space="preserve">Strawberry Berri Basket White </t>
  </si>
  <si>
    <t xml:space="preserve">Strawberry Cardinal </t>
  </si>
  <si>
    <t xml:space="preserve">Strawberry Delizz </t>
  </si>
  <si>
    <t xml:space="preserve">Strawberry Everbearing </t>
  </si>
  <si>
    <t xml:space="preserve">Strawberry Eversweet </t>
  </si>
  <si>
    <t xml:space="preserve">Strawberry Fort Laramie </t>
  </si>
  <si>
    <t xml:space="preserve">Strawberry Fragoo Pink </t>
  </si>
  <si>
    <t xml:space="preserve">Strawberry Fragoo White </t>
  </si>
  <si>
    <t xml:space="preserve">Strawberry Fresca </t>
  </si>
  <si>
    <t xml:space="preserve">Strawberry Gasana </t>
  </si>
  <si>
    <t xml:space="preserve">Strawberry Honeoye </t>
  </si>
  <si>
    <t xml:space="preserve">Strawberry Jewel </t>
  </si>
  <si>
    <t xml:space="preserve">Strawberry Junebearing </t>
  </si>
  <si>
    <t xml:space="preserve">Strawberry Mignonette </t>
  </si>
  <si>
    <t xml:space="preserve">Strawberry Ozark Beauty </t>
  </si>
  <si>
    <t xml:space="preserve">Strawberry Quinault </t>
  </si>
  <si>
    <t xml:space="preserve">Strawberry Seascape </t>
  </si>
  <si>
    <t xml:space="preserve">Strawberry Sequoia </t>
  </si>
  <si>
    <t xml:space="preserve">Strawberry Surecrop </t>
  </si>
  <si>
    <t xml:space="preserve">Strawberry Temptation </t>
  </si>
  <si>
    <t xml:space="preserve">Strawberry Toscana </t>
  </si>
  <si>
    <t xml:space="preserve">Streptocarpus Ambiente </t>
  </si>
  <si>
    <t xml:space="preserve">Streptocarpus Blue </t>
  </si>
  <si>
    <t xml:space="preserve">Streptocarpus Blue Angel </t>
  </si>
  <si>
    <t xml:space="preserve">Streptocarpus Cape Cool Mix </t>
  </si>
  <si>
    <t xml:space="preserve">Streptocarpus Concord Blue </t>
  </si>
  <si>
    <t xml:space="preserve">Streptocarpus Denim </t>
  </si>
  <si>
    <t xml:space="preserve">Streptocarpus Ladyslippers Azure </t>
  </si>
  <si>
    <t xml:space="preserve">Streptocarpus Ladyslippers Blue Ice </t>
  </si>
  <si>
    <t xml:space="preserve">Streptocarpus Ladyslippers Blueberry </t>
  </si>
  <si>
    <t xml:space="preserve">Streptocarpus Ladyslippers Cherry Ice </t>
  </si>
  <si>
    <t xml:space="preserve">Streptocarpus Ladyslippers Deep Blue Vein </t>
  </si>
  <si>
    <t xml:space="preserve">Streptocarpus Ladyslippers Grape Ice </t>
  </si>
  <si>
    <t xml:space="preserve">Streptocarpus Ladyslippers Red Bicolor </t>
  </si>
  <si>
    <t xml:space="preserve">Streptocarpus Ladyslippers Strawberry Ice </t>
  </si>
  <si>
    <t xml:space="preserve">Streptocarpus Ladyslippers White Center </t>
  </si>
  <si>
    <t xml:space="preserve">Streptocarpus Ladyslippers White Ice </t>
  </si>
  <si>
    <t xml:space="preserve">Streptocarpus Ladyslippers Yellow Blue Eye </t>
  </si>
  <si>
    <t xml:space="preserve">Streptocarpus Ladyslippers Yellow Pink Cap </t>
  </si>
  <si>
    <t xml:space="preserve">Streptocarpus Leyla </t>
  </si>
  <si>
    <t xml:space="preserve">Streptocarpus Princesse </t>
  </si>
  <si>
    <t xml:space="preserve">Streptocarpus Roulette Cherry </t>
  </si>
  <si>
    <t xml:space="preserve">Streptocarpus Rubina </t>
  </si>
  <si>
    <t xml:space="preserve">Streptocarpus Rubina Pink </t>
  </si>
  <si>
    <t xml:space="preserve">Streptocarpus Spirit </t>
  </si>
  <si>
    <t xml:space="preserve">Streptocarpus Stella </t>
  </si>
  <si>
    <t xml:space="preserve">Sun Shade  </t>
  </si>
  <si>
    <t xml:space="preserve">Sunflower Ballad </t>
  </si>
  <si>
    <t xml:space="preserve">Sunflower Big Smile </t>
  </si>
  <si>
    <t xml:space="preserve">Sunflower Concert Bell </t>
  </si>
  <si>
    <t xml:space="preserve">Sunflower Helisol </t>
  </si>
  <si>
    <t xml:space="preserve">Sunflower Lemon Queen </t>
  </si>
  <si>
    <t xml:space="preserve">Sunflower Loddon Gold </t>
  </si>
  <si>
    <t>x multiflorus</t>
  </si>
  <si>
    <t xml:space="preserve">Sunflower Pacino Cola </t>
  </si>
  <si>
    <t xml:space="preserve">Sunflower Pacino Gold </t>
  </si>
  <si>
    <t xml:space="preserve">Sunflower Pacino Lemon </t>
  </si>
  <si>
    <t xml:space="preserve">Sunflower Procut Orange </t>
  </si>
  <si>
    <t xml:space="preserve">Sunflower Ring Of Fire </t>
  </si>
  <si>
    <t xml:space="preserve">Sunflower Russian Mammoth </t>
  </si>
  <si>
    <t xml:space="preserve">Sunflower Sol Seeker Bee Yellow </t>
  </si>
  <si>
    <t xml:space="preserve">Sunflower Sol Seeker Bronze Burst </t>
  </si>
  <si>
    <t xml:space="preserve">Sunflower Sol Seeker Golden Nectar </t>
  </si>
  <si>
    <t xml:space="preserve">Sunflower Sol Seeker Honey </t>
  </si>
  <si>
    <t xml:space="preserve">Sunflower Sol Seeker Yellow </t>
  </si>
  <si>
    <t xml:space="preserve">Sunflower Soraya </t>
  </si>
  <si>
    <t xml:space="preserve">Sunflower Sunbelievable Brown Eyed Girl </t>
  </si>
  <si>
    <t xml:space="preserve">Sunflower Sunbelievable Golden Girl </t>
  </si>
  <si>
    <t xml:space="preserve">Sunflower Sunbuzz </t>
  </si>
  <si>
    <t xml:space="preserve">Sunflower Sunfinity </t>
  </si>
  <si>
    <t xml:space="preserve">Sunflower Sunfinity Double Yellow </t>
  </si>
  <si>
    <t xml:space="preserve">Sunflower Sunmazing </t>
  </si>
  <si>
    <t xml:space="preserve">Sunflower Sunny Smile </t>
  </si>
  <si>
    <t xml:space="preserve">Sunflower Sunrich Orange Summer </t>
  </si>
  <si>
    <t xml:space="preserve">Sunflower Suntastic Yellow W/Black Center </t>
  </si>
  <si>
    <t xml:space="preserve">Sunflower Teddy Bear </t>
  </si>
  <si>
    <t xml:space="preserve">Sunflower Vincent Choice Dmr </t>
  </si>
  <si>
    <t xml:space="preserve">Sunflower Vincent Fresh Dmr </t>
  </si>
  <si>
    <t xml:space="preserve">Sunflower Vincent Tangy </t>
  </si>
  <si>
    <t xml:space="preserve">Suntory Combo Disco Diva </t>
  </si>
  <si>
    <t xml:space="preserve">Suntory Combo Double Romance    </t>
  </si>
  <si>
    <t xml:space="preserve">Suntory Combo Jazz Fusion    </t>
  </si>
  <si>
    <t xml:space="preserve">Suntory Combo Lady Liberty   </t>
  </si>
  <si>
    <t xml:space="preserve">Suntory Combo Memorial Day Mix    </t>
  </si>
  <si>
    <t xml:space="preserve">Suntory Combo Pink Cheer </t>
  </si>
  <si>
    <t xml:space="preserve">Suntory Combo Plum Perfection    </t>
  </si>
  <si>
    <t xml:space="preserve">Suntory Combo Purple Reign   </t>
  </si>
  <si>
    <t xml:space="preserve">Suntory Combo Senetti Neon Nites   </t>
  </si>
  <si>
    <t xml:space="preserve">Suntory Combo Senettibicolor Blitz   </t>
  </si>
  <si>
    <t xml:space="preserve">Suntory Combo Spring Morning    </t>
  </si>
  <si>
    <t xml:space="preserve">Suntory Combo Surfinia Sweethearts   </t>
  </si>
  <si>
    <t xml:space="preserve">Suntory Combo Surfs Up    </t>
  </si>
  <si>
    <t xml:space="preserve">Sweet Pea Explorer Mix </t>
  </si>
  <si>
    <t xml:space="preserve">Sweet Pea Melody Mix </t>
  </si>
  <si>
    <t xml:space="preserve">Sweet Pea Mix </t>
  </si>
  <si>
    <t xml:space="preserve">Sweet Pea Royal Family Mixture </t>
  </si>
  <si>
    <t xml:space="preserve">Sweet Pea Winter Elegance Mix </t>
  </si>
  <si>
    <t xml:space="preserve">Sweet Pea (Dwarf) Villa Roma Mix </t>
  </si>
  <si>
    <t xml:space="preserve">Sweet Potato Beauregard </t>
  </si>
  <si>
    <t xml:space="preserve">Swiss Chard Bright Lights </t>
  </si>
  <si>
    <t xml:space="preserve">Swiss Chard Celebration </t>
  </si>
  <si>
    <t xml:space="preserve">Swiss Chard Eldorado </t>
  </si>
  <si>
    <t xml:space="preserve">Swiss Chard Fordhook Giant </t>
  </si>
  <si>
    <t xml:space="preserve">Swiss Chard Green </t>
  </si>
  <si>
    <t xml:space="preserve">Swiss Chard Peppermint </t>
  </si>
  <si>
    <t xml:space="preserve">Swiss Chard Red </t>
  </si>
  <si>
    <t xml:space="preserve">Swiss Chard Rhubarb Red </t>
  </si>
  <si>
    <t xml:space="preserve">Swiss Chard Ruby Red </t>
  </si>
  <si>
    <t xml:space="preserve">Syngonium Houseplant </t>
  </si>
  <si>
    <t xml:space="preserve">Syngonium Plant Passport </t>
  </si>
  <si>
    <t xml:space="preserve">Talinum Limón </t>
  </si>
  <si>
    <t xml:space="preserve">Tanacetum Mix </t>
  </si>
  <si>
    <t xml:space="preserve">Tanacetum Robinsons Dark Crimson </t>
  </si>
  <si>
    <t xml:space="preserve">Tanacetum Robinsons Mix </t>
  </si>
  <si>
    <t xml:space="preserve">Tarragon Tolergon </t>
  </si>
  <si>
    <t xml:space="preserve">Tecoma Sun Trumpets  Orange </t>
  </si>
  <si>
    <t xml:space="preserve">Tecoma Sun Trumpets Yellow </t>
  </si>
  <si>
    <t xml:space="preserve">Thalictrum Album </t>
  </si>
  <si>
    <t xml:space="preserve">Thalictrum My Little Favourite </t>
  </si>
  <si>
    <t xml:space="preserve">Thunbergia African Sunset </t>
  </si>
  <si>
    <t xml:space="preserve">Thunbergia Arizona Brownie </t>
  </si>
  <si>
    <t xml:space="preserve">Thunbergia Arizona Dark Red </t>
  </si>
  <si>
    <t xml:space="preserve">Thunbergia Arizona Glow </t>
  </si>
  <si>
    <t xml:space="preserve">Thunbergia Arizona Lemon Sunrise </t>
  </si>
  <si>
    <t xml:space="preserve">Thunbergia Arizona Orange Red </t>
  </si>
  <si>
    <t xml:space="preserve">Thunbergia Arizona Pink Beauty </t>
  </si>
  <si>
    <t xml:space="preserve">Thunbergia Arizona Rose Sensation </t>
  </si>
  <si>
    <t xml:space="preserve">Thunbergia Arizona Terracotta </t>
  </si>
  <si>
    <t xml:space="preserve">Thunbergia Arizona White Halo </t>
  </si>
  <si>
    <t xml:space="preserve">Thunbergia Blushing Susie </t>
  </si>
  <si>
    <t xml:space="preserve">Thunbergia Lemon </t>
  </si>
  <si>
    <t xml:space="preserve">Thunbergia Mix </t>
  </si>
  <si>
    <t xml:space="preserve">Thunbergia Orange </t>
  </si>
  <si>
    <t xml:space="preserve">Thunbergia Spanish Eyes </t>
  </si>
  <si>
    <t xml:space="preserve">Thunbergia Sunny Lemon Star </t>
  </si>
  <si>
    <t xml:space="preserve">Thunbergia Sunny Susy Brownie </t>
  </si>
  <si>
    <t xml:space="preserve">Thunbergia Sunny Susy New Orange </t>
  </si>
  <si>
    <t xml:space="preserve">Thunbergia Sunny Susy Pink Beauty </t>
  </si>
  <si>
    <t xml:space="preserve">Thunbergia Sunny Susy Red-Orange </t>
  </si>
  <si>
    <t xml:space="preserve">Thunbergia Sunny Susy Rose Sensation </t>
  </si>
  <si>
    <t xml:space="preserve">Thunbergia Sunny Susy White Halo </t>
  </si>
  <si>
    <t xml:space="preserve">Thunbergia Sunny Susy Yellow Dark Eye </t>
  </si>
  <si>
    <t xml:space="preserve">Thunbergia Susie Eyed Mix </t>
  </si>
  <si>
    <t xml:space="preserve">Thunbergia Susie Mix </t>
  </si>
  <si>
    <t xml:space="preserve">Thunbergia Susie Orange W/Eye </t>
  </si>
  <si>
    <t xml:space="preserve">Thunbergia Susie White W/Eye </t>
  </si>
  <si>
    <t xml:space="preserve">Thunbergia Susie Yellow W/Eye </t>
  </si>
  <si>
    <t xml:space="preserve">Thunbergia Thunshine Citrus Mix </t>
  </si>
  <si>
    <t xml:space="preserve">Thunbergia Thunshine Orange </t>
  </si>
  <si>
    <t xml:space="preserve">Thunbergia Thunshine Yellow </t>
  </si>
  <si>
    <t xml:space="preserve">Thunbergia Towerpower Apricot </t>
  </si>
  <si>
    <t xml:space="preserve">Thunbergia Towerpower Dark Orange </t>
  </si>
  <si>
    <t xml:space="preserve">Thunbergia Towerpower Gold </t>
  </si>
  <si>
    <t xml:space="preserve">Thunbergia Towerpower Orange </t>
  </si>
  <si>
    <t xml:space="preserve">Thunbergia Towerpower Red </t>
  </si>
  <si>
    <t xml:space="preserve">Thunbergia Towerpower Terracotta </t>
  </si>
  <si>
    <t xml:space="preserve">Thunbergia Towerpower White </t>
  </si>
  <si>
    <t xml:space="preserve">Thunbergia Towerpower Yellow </t>
  </si>
  <si>
    <t xml:space="preserve">Thunbergia Yellow </t>
  </si>
  <si>
    <t>Thyme Albiflorus White Creeping</t>
  </si>
  <si>
    <t xml:space="preserve">Thyme Archers Gold </t>
  </si>
  <si>
    <t>Thyme Argenteus Silver</t>
  </si>
  <si>
    <t>Thyme Argenteus Silver Edged</t>
  </si>
  <si>
    <t>Thyme Aureus Golden</t>
  </si>
  <si>
    <t>Thyme Caborn Wine &amp; Roses Creeping</t>
  </si>
  <si>
    <t>Thyme Coccineus Red Wild</t>
  </si>
  <si>
    <t xml:space="preserve">Thyme Compactus </t>
  </si>
  <si>
    <t xml:space="preserve">Thyme Creeping Red </t>
  </si>
  <si>
    <t>Thyme Doone Valley Lemon</t>
  </si>
  <si>
    <t>Thyme Elfin Creeping</t>
  </si>
  <si>
    <t xml:space="preserve">Thyme Faustinoi </t>
  </si>
  <si>
    <t xml:space="preserve">Thyme Foxley </t>
  </si>
  <si>
    <t>Thyme Fragrantissimus Orange Orange</t>
  </si>
  <si>
    <t xml:space="preserve">Thyme Gold </t>
  </si>
  <si>
    <t>Thyme Hi Ho Silver</t>
  </si>
  <si>
    <t>Thyme Magic Carpet Creeping</t>
  </si>
  <si>
    <t>Thyme Pink Chintz Creeping</t>
  </si>
  <si>
    <t xml:space="preserve">Thyme Pink Chintz </t>
  </si>
  <si>
    <t>Thyme Prostrate Lemon</t>
  </si>
  <si>
    <t>Thyme Red Creeping</t>
  </si>
  <si>
    <t>Thyme Rose Creeping</t>
  </si>
  <si>
    <t>Thyme Ruby Glow Creeping</t>
  </si>
  <si>
    <t>Thyme Silver King Lemon</t>
  </si>
  <si>
    <t xml:space="preserve">Thyme Silver Posie </t>
  </si>
  <si>
    <t>Thyme Silver Queen Lemon</t>
  </si>
  <si>
    <t>Thyme Snowdrift Creeping</t>
  </si>
  <si>
    <t xml:space="preserve">Thyme Sparkling Bright </t>
  </si>
  <si>
    <t xml:space="preserve">Thyme Tabor </t>
  </si>
  <si>
    <t>Thyme Variegated Lemon</t>
  </si>
  <si>
    <t xml:space="preserve">Thymophylla Golden Fleece </t>
  </si>
  <si>
    <t xml:space="preserve">Tithonia Fiesta Del Sol </t>
  </si>
  <si>
    <t xml:space="preserve">Tomatillo Toma Verde </t>
  </si>
  <si>
    <t xml:space="preserve">Tomato Abraham Lincoln </t>
  </si>
  <si>
    <t xml:space="preserve">Tomato Ace </t>
  </si>
  <si>
    <t xml:space="preserve">Tomato Ace 55 </t>
  </si>
  <si>
    <t xml:space="preserve">Tomato Amelia </t>
  </si>
  <si>
    <t xml:space="preserve">Tomato Amish Paste </t>
  </si>
  <si>
    <t xml:space="preserve">Tomato Apple Yellow </t>
  </si>
  <si>
    <t xml:space="preserve">Tomato Arkansas Traveler </t>
  </si>
  <si>
    <t xml:space="preserve">Tomato Artemis </t>
  </si>
  <si>
    <t xml:space="preserve">Tomato Atkinson </t>
  </si>
  <si>
    <t xml:space="preserve">Tomato Beef King </t>
  </si>
  <si>
    <t xml:space="preserve">Tomato Beefmaster </t>
  </si>
  <si>
    <t xml:space="preserve">Tomato Beefsteak </t>
  </si>
  <si>
    <t xml:space="preserve">Tomato Beefsteak Hybrid </t>
  </si>
  <si>
    <t xml:space="preserve">Tomato Bella Rosa </t>
  </si>
  <si>
    <t xml:space="preserve">Tomato Better Boy </t>
  </si>
  <si>
    <t xml:space="preserve">Tomato Better Bush </t>
  </si>
  <si>
    <t xml:space="preserve">Tomato Better Bush Cherry Hybrid </t>
  </si>
  <si>
    <t xml:space="preserve">Tomato Better Girl </t>
  </si>
  <si>
    <t xml:space="preserve">Tomato Bhn 444 </t>
  </si>
  <si>
    <t xml:space="preserve">Tomato Big Beef </t>
  </si>
  <si>
    <t xml:space="preserve">Tomato Big Boy </t>
  </si>
  <si>
    <t xml:space="preserve">Tomato Big Early </t>
  </si>
  <si>
    <t xml:space="preserve">Tomato Big Rainbow </t>
  </si>
  <si>
    <t xml:space="preserve">Tomato Black Cherry </t>
  </si>
  <si>
    <t xml:space="preserve">Tomato Black Krim </t>
  </si>
  <si>
    <t xml:space="preserve">Tomato Black Prince </t>
  </si>
  <si>
    <t xml:space="preserve">Tomato Blushingstar </t>
  </si>
  <si>
    <t xml:space="preserve">Tomato Bonny Best </t>
  </si>
  <si>
    <t xml:space="preserve">Tomato Bradley </t>
  </si>
  <si>
    <t xml:space="preserve">Tomato Brandywine </t>
  </si>
  <si>
    <t xml:space="preserve">Tomato Braveheart </t>
  </si>
  <si>
    <t xml:space="preserve">Tomato Burpee Big Boy </t>
  </si>
  <si>
    <t xml:space="preserve">Tomato Burpee Big Early </t>
  </si>
  <si>
    <t xml:space="preserve">Tomato Burpee Big Girl </t>
  </si>
  <si>
    <t xml:space="preserve">Tomato Burpee Delicious </t>
  </si>
  <si>
    <t xml:space="preserve">Tomato Bush Beefsteak </t>
  </si>
  <si>
    <t xml:space="preserve">Tomato Bush Big Boy </t>
  </si>
  <si>
    <t xml:space="preserve">Tomato Bush Celebrity </t>
  </si>
  <si>
    <t xml:space="preserve">Tomato Bush Champion </t>
  </si>
  <si>
    <t xml:space="preserve">Tomato Bush Early Girl </t>
  </si>
  <si>
    <t xml:space="preserve">Tomato Bush Goliath </t>
  </si>
  <si>
    <t xml:space="preserve">Tomato Campbell 1327 </t>
  </si>
  <si>
    <t xml:space="preserve">Tomato Candyland Red </t>
  </si>
  <si>
    <t xml:space="preserve">Tomato Carolina Gold </t>
  </si>
  <si>
    <t xml:space="preserve">Tomato Caspian Pink </t>
  </si>
  <si>
    <t xml:space="preserve">Tomato Celano </t>
  </si>
  <si>
    <t xml:space="preserve">Tomato Celebrity </t>
  </si>
  <si>
    <t xml:space="preserve">Tomato Champion </t>
  </si>
  <si>
    <t xml:space="preserve">Tomato Chefs Choice Black </t>
  </si>
  <si>
    <t xml:space="preserve">Tomato Chefs Choice Green </t>
  </si>
  <si>
    <t xml:space="preserve">Tomato Chefs Choice Orange </t>
  </si>
  <si>
    <t xml:space="preserve">Tomato Chefs Choice Pink </t>
  </si>
  <si>
    <t xml:space="preserve">Tomato Chefs Choice Yellow </t>
  </si>
  <si>
    <t xml:space="preserve">Tomato Cherokee Purple </t>
  </si>
  <si>
    <t xml:space="preserve">Tomato Cherry Fountain </t>
  </si>
  <si>
    <t xml:space="preserve">Tomato Cherry Red </t>
  </si>
  <si>
    <t xml:space="preserve">Tomato Chocolate Cherry </t>
  </si>
  <si>
    <t xml:space="preserve">Tomato Chocolate Sprinkles </t>
  </si>
  <si>
    <t xml:space="preserve">Tomato Costoluto Genovese </t>
  </si>
  <si>
    <t xml:space="preserve">Tomato Creole </t>
  </si>
  <si>
    <t xml:space="preserve">Tomato Cupid </t>
  </si>
  <si>
    <t xml:space="preserve">Tomato Early Girl </t>
  </si>
  <si>
    <t xml:space="preserve">Tomato Early Goliath </t>
  </si>
  <si>
    <t xml:space="preserve">Tomato Early Hybrid </t>
  </si>
  <si>
    <t xml:space="preserve">Tomato Early Resilience </t>
  </si>
  <si>
    <t xml:space="preserve">Tomato Fantastic </t>
  </si>
  <si>
    <t xml:space="preserve">Tomato Fantastico </t>
  </si>
  <si>
    <t xml:space="preserve">Tomato Fire Fly </t>
  </si>
  <si>
    <t xml:space="preserve">Tomato First Lady </t>
  </si>
  <si>
    <t xml:space="preserve">Tomato Florida 91 </t>
  </si>
  <si>
    <t xml:space="preserve">Tomato German Johnson </t>
  </si>
  <si>
    <t xml:space="preserve">Tomato German Pink </t>
  </si>
  <si>
    <t xml:space="preserve">Tomato German Queen </t>
  </si>
  <si>
    <t xml:space="preserve">Tomato Giant Tree </t>
  </si>
  <si>
    <t xml:space="preserve">Tomato Glamour </t>
  </si>
  <si>
    <t xml:space="preserve">Tomato Gold Spark </t>
  </si>
  <si>
    <t xml:space="preserve">Tomato Golden Boy </t>
  </si>
  <si>
    <t xml:space="preserve">Tomato Golden Girl </t>
  </si>
  <si>
    <t xml:space="preserve">Tomato Golden Jubilee </t>
  </si>
  <si>
    <t xml:space="preserve">Tomato Goliath </t>
  </si>
  <si>
    <t xml:space="preserve">Tomato Grand Marshall </t>
  </si>
  <si>
    <t xml:space="preserve">Tomato Grape </t>
  </si>
  <si>
    <t xml:space="preserve">Tomato Green Grape </t>
  </si>
  <si>
    <t xml:space="preserve">Tomato Green Zebra </t>
  </si>
  <si>
    <t xml:space="preserve">Tomato Health Kick </t>
  </si>
  <si>
    <t xml:space="preserve">Tomato Heatwave </t>
  </si>
  <si>
    <t xml:space="preserve">Tomato Heinz 1350 </t>
  </si>
  <si>
    <t xml:space="preserve">Tomato Heinz 1439 </t>
  </si>
  <si>
    <t xml:space="preserve">Tomato Heirloom Marriage Big Brandy </t>
  </si>
  <si>
    <t xml:space="preserve">Tomato Heirloom Marriage Cherokee Carbon </t>
  </si>
  <si>
    <t xml:space="preserve">Tomato Heirloom Marriage Genuwine </t>
  </si>
  <si>
    <t xml:space="preserve">Tomato Heirloom Marriage Marzinera </t>
  </si>
  <si>
    <t xml:space="preserve">Tomato Heirloom Marriage Perfect Flame </t>
  </si>
  <si>
    <t xml:space="preserve">Tomato Hillbilly </t>
  </si>
  <si>
    <t xml:space="preserve">Tomato Homeslice </t>
  </si>
  <si>
    <t xml:space="preserve">Tomato Homestead 24 </t>
  </si>
  <si>
    <t xml:space="preserve">Tomato Husky Cherry Gold </t>
  </si>
  <si>
    <t xml:space="preserve">Tomato Husky Cherry Red </t>
  </si>
  <si>
    <t xml:space="preserve">Tomato Husky Red </t>
  </si>
  <si>
    <t xml:space="preserve">Tomato Ildi </t>
  </si>
  <si>
    <t xml:space="preserve">Tomato Italian Canner </t>
  </si>
  <si>
    <t xml:space="preserve">Tomato Jamestown </t>
  </si>
  <si>
    <t xml:space="preserve">Tomato Jasper </t>
  </si>
  <si>
    <t xml:space="preserve">Tomato Jelly Bean Mix </t>
  </si>
  <si>
    <t xml:space="preserve">Tomato Jet Star </t>
  </si>
  <si>
    <t xml:space="preserve">Tomato Jetsetter </t>
  </si>
  <si>
    <t xml:space="preserve">Tomato Jubilee </t>
  </si>
  <si>
    <t xml:space="preserve">Tomato Juliet Hybrid </t>
  </si>
  <si>
    <t xml:space="preserve">Tomato Kelloggs Breakfast </t>
  </si>
  <si>
    <t xml:space="preserve">Tomato La Roma </t>
  </si>
  <si>
    <t xml:space="preserve">Tomato La Roma Ii </t>
  </si>
  <si>
    <t xml:space="preserve">Tomato La Roma Iii </t>
  </si>
  <si>
    <t xml:space="preserve">Tomato Large Red Cherry </t>
  </si>
  <si>
    <t xml:space="preserve">Tomato Lemon Boy </t>
  </si>
  <si>
    <t xml:space="preserve">Tomato Little Bing </t>
  </si>
  <si>
    <t xml:space="preserve">Tomato Little Napoli </t>
  </si>
  <si>
    <t xml:space="preserve">Tomato Little Sicily </t>
  </si>
  <si>
    <t xml:space="preserve">Tomato Lizzano </t>
  </si>
  <si>
    <t xml:space="preserve">Tomato Marglobe </t>
  </si>
  <si>
    <t xml:space="preserve">Tomato Mariana </t>
  </si>
  <si>
    <t xml:space="preserve">Tomato Marion </t>
  </si>
  <si>
    <t xml:space="preserve">Tomato Megabite </t>
  </si>
  <si>
    <t xml:space="preserve">Tomato Micro Tom </t>
  </si>
  <si>
    <t xml:space="preserve">Tomato Midnight Snack </t>
  </si>
  <si>
    <t xml:space="preserve">Tomato Mingle Mix </t>
  </si>
  <si>
    <t xml:space="preserve">Tomato Moby Grape </t>
  </si>
  <si>
    <t xml:space="preserve">Tomato Momotaro </t>
  </si>
  <si>
    <t xml:space="preserve">Tomato Moreton </t>
  </si>
  <si>
    <t xml:space="preserve">Tomato Mortgage Lifter </t>
  </si>
  <si>
    <t xml:space="preserve">Tomato Moscow </t>
  </si>
  <si>
    <t xml:space="preserve">Tomato Mountain Fresh </t>
  </si>
  <si>
    <t xml:space="preserve">Tomato Mountain Gold </t>
  </si>
  <si>
    <t xml:space="preserve">Tomato Mountain Magic </t>
  </si>
  <si>
    <t xml:space="preserve">Tomato Mountain Merit </t>
  </si>
  <si>
    <t xml:space="preserve">Tomato Mountain Pride </t>
  </si>
  <si>
    <t xml:space="preserve">Tomato Mountain Spring </t>
  </si>
  <si>
    <t xml:space="preserve">Tomato Mr. Stripey </t>
  </si>
  <si>
    <t xml:space="preserve">Tomato New Yorker </t>
  </si>
  <si>
    <t xml:space="preserve">Tomato Old German </t>
  </si>
  <si>
    <t xml:space="preserve">Tomato Orange Zinger </t>
  </si>
  <si>
    <t xml:space="preserve">Tomato Oregon Spring </t>
  </si>
  <si>
    <t xml:space="preserve">Tomato Oxheart </t>
  </si>
  <si>
    <t xml:space="preserve">Tomato Park's Junior Whopper Pink </t>
  </si>
  <si>
    <t xml:space="preserve">Tomato Park's Junior Whopper Red </t>
  </si>
  <si>
    <t xml:space="preserve">Tomato Park's Junior Whopper Yellow </t>
  </si>
  <si>
    <t xml:space="preserve">Tomato Parks Beefy Boy </t>
  </si>
  <si>
    <t xml:space="preserve">Tomato Parks Whopper Improved Cr </t>
  </si>
  <si>
    <t xml:space="preserve">Tomato Patio </t>
  </si>
  <si>
    <t xml:space="preserve">Tomato Patio Choice Yellow </t>
  </si>
  <si>
    <t xml:space="preserve">Tomato Peardrops </t>
  </si>
  <si>
    <t xml:space="preserve">Tomato Phoenix </t>
  </si>
  <si>
    <t xml:space="preserve">Tomato Pik Red </t>
  </si>
  <si>
    <t xml:space="preserve">Tomato Pineapple </t>
  </si>
  <si>
    <t xml:space="preserve">Tomato Pink Brandywine </t>
  </si>
  <si>
    <t xml:space="preserve">Tomato Pink Delicious </t>
  </si>
  <si>
    <t xml:space="preserve">Tomato Pink Girl </t>
  </si>
  <si>
    <t xml:space="preserve">Tomato Plum </t>
  </si>
  <si>
    <t xml:space="preserve">Tomato Plum Crimson </t>
  </si>
  <si>
    <t xml:space="preserve">Tomato Porter </t>
  </si>
  <si>
    <t xml:space="preserve">Tomato Porter Improved </t>
  </si>
  <si>
    <t xml:space="preserve">Tomato Primo Red </t>
  </si>
  <si>
    <t xml:space="preserve">Tomato Purple Boy </t>
  </si>
  <si>
    <t xml:space="preserve">Tomato Purple Zebra </t>
  </si>
  <si>
    <t xml:space="preserve">Tomato Rainbow Blend </t>
  </si>
  <si>
    <t xml:space="preserve">Tomato Rapunzel </t>
  </si>
  <si>
    <t xml:space="preserve">Tomato Red Brandywine </t>
  </si>
  <si>
    <t xml:space="preserve">Tomato Red Deuce </t>
  </si>
  <si>
    <t xml:space="preserve">Tomato Red Grape </t>
  </si>
  <si>
    <t xml:space="preserve">Tomato Red Pear </t>
  </si>
  <si>
    <t xml:space="preserve">Tomato Red Plum </t>
  </si>
  <si>
    <t xml:space="preserve">Tomato Red Racer </t>
  </si>
  <si>
    <t xml:space="preserve">Tomato Red Robin </t>
  </si>
  <si>
    <t xml:space="preserve">Tomato Red Snapper </t>
  </si>
  <si>
    <t xml:space="preserve">Tomato Roma </t>
  </si>
  <si>
    <t xml:space="preserve">Tomato Rosy Finch </t>
  </si>
  <si>
    <t xml:space="preserve">Tomato Rubee Dawn </t>
  </si>
  <si>
    <t xml:space="preserve">Tomato Rubee Goddess </t>
  </si>
  <si>
    <t xml:space="preserve">Tomato Rubee Plus </t>
  </si>
  <si>
    <t xml:space="preserve">Tomato Rubee Prize </t>
  </si>
  <si>
    <t xml:space="preserve">Tomato Rutgers </t>
  </si>
  <si>
    <t xml:space="preserve">Tomato San Diego </t>
  </si>
  <si>
    <t xml:space="preserve">Tomato San Marzano </t>
  </si>
  <si>
    <t xml:space="preserve">Tomato Scarlet Red </t>
  </si>
  <si>
    <t xml:space="preserve">Tomato Siam </t>
  </si>
  <si>
    <t xml:space="preserve">Tomato Small Fry </t>
  </si>
  <si>
    <t xml:space="preserve">Tomato Solid Gold </t>
  </si>
  <si>
    <t xml:space="preserve">Tomato Striped German </t>
  </si>
  <si>
    <t xml:space="preserve">Tomato Sugar Rush </t>
  </si>
  <si>
    <t xml:space="preserve">Tomato Sugar Snack </t>
  </si>
  <si>
    <t xml:space="preserve">Tomato Sugary </t>
  </si>
  <si>
    <t xml:space="preserve">Tomato Sun Dipper </t>
  </si>
  <si>
    <t xml:space="preserve">Tomato Sungold </t>
  </si>
  <si>
    <t xml:space="preserve">Tomato Sunny Boy </t>
  </si>
  <si>
    <t xml:space="preserve">Tomato Sunray </t>
  </si>
  <si>
    <t xml:space="preserve">Tomato Sunset Torch </t>
  </si>
  <si>
    <t xml:space="preserve">Tomato Sunsugar </t>
  </si>
  <si>
    <t xml:space="preserve">Tomato Super Beefsteak </t>
  </si>
  <si>
    <t xml:space="preserve">Tomato Super Bush </t>
  </si>
  <si>
    <t xml:space="preserve">Tomato Super Fantastic </t>
  </si>
  <si>
    <t xml:space="preserve">Tomato Super Sioux </t>
  </si>
  <si>
    <t xml:space="preserve">Tomato Supersonic </t>
  </si>
  <si>
    <t xml:space="preserve">Tomato Supersteak </t>
  </si>
  <si>
    <t xml:space="preserve">Tomato Supersweet 100 </t>
  </si>
  <si>
    <t xml:space="preserve">Tomato Supremo </t>
  </si>
  <si>
    <t xml:space="preserve">Tomato Sweet 100 </t>
  </si>
  <si>
    <t xml:space="preserve">Tomato Sweet Baby Girl </t>
  </si>
  <si>
    <t xml:space="preserve">Tomato Sweet Chelsea </t>
  </si>
  <si>
    <t xml:space="preserve">Tomato Sweet Cluster </t>
  </si>
  <si>
    <t xml:space="preserve">Tomato Sweet Elite </t>
  </si>
  <si>
    <t xml:space="preserve">Tomato Sweet Gold </t>
  </si>
  <si>
    <t xml:space="preserve">Tomato Sweet Hearts </t>
  </si>
  <si>
    <t xml:space="preserve">Tomato Sweet Million </t>
  </si>
  <si>
    <t xml:space="preserve">Tomato Sweet N Neat Cherry Red </t>
  </si>
  <si>
    <t xml:space="preserve">Tomato Sweet N Neat Scarlet </t>
  </si>
  <si>
    <t xml:space="preserve">Tomato Sweet N Neat Yellow </t>
  </si>
  <si>
    <t xml:space="preserve">Tomato Sweet Olive </t>
  </si>
  <si>
    <t xml:space="preserve">Tomato Sweet Seedless </t>
  </si>
  <si>
    <t xml:space="preserve">Tomato Sweet Treats </t>
  </si>
  <si>
    <t xml:space="preserve">Tomato Sweet Zen </t>
  </si>
  <si>
    <t xml:space="preserve">Tomato Terenzo </t>
  </si>
  <si>
    <t xml:space="preserve">Tomato Tidy Rose  </t>
  </si>
  <si>
    <t xml:space="preserve">Tomato Tidy Treats </t>
  </si>
  <si>
    <t xml:space="preserve">Tomato Tiny Tim </t>
  </si>
  <si>
    <t xml:space="preserve">Tomato Tomatoberry Garden </t>
  </si>
  <si>
    <t xml:space="preserve">Tomato Topsy Tom </t>
  </si>
  <si>
    <t xml:space="preserve">Tomato Totem </t>
  </si>
  <si>
    <t xml:space="preserve">Tomato Tumbler </t>
  </si>
  <si>
    <t xml:space="preserve">Tomato Tumbling Tom Red </t>
  </si>
  <si>
    <t xml:space="preserve">Tomato Tumbling Tom Yellow </t>
  </si>
  <si>
    <t xml:space="preserve">Tomato Unicorn </t>
  </si>
  <si>
    <t xml:space="preserve">Tomato Valentine </t>
  </si>
  <si>
    <t xml:space="preserve">Tomato Viva Italia </t>
  </si>
  <si>
    <t xml:space="preserve">Tomato Wisconsin 55 </t>
  </si>
  <si>
    <t xml:space="preserve">Tomato Wonderstar Red </t>
  </si>
  <si>
    <t xml:space="preserve">Tomato Yellow </t>
  </si>
  <si>
    <t xml:space="preserve">Tomato Yellow Belgian Giant </t>
  </si>
  <si>
    <t xml:space="preserve">Tomato Yellow Brandywine </t>
  </si>
  <si>
    <t xml:space="preserve">Tomato Yellow Canary </t>
  </si>
  <si>
    <t xml:space="preserve">Tomato Yellow Pear </t>
  </si>
  <si>
    <t xml:space="preserve">Tomato Yellow Plum </t>
  </si>
  <si>
    <t xml:space="preserve">Tomato Zenzei </t>
  </si>
  <si>
    <t xml:space="preserve">Torenia Blue Moon </t>
  </si>
  <si>
    <t xml:space="preserve">Torenia Clown Blue </t>
  </si>
  <si>
    <t xml:space="preserve">Torenia Clown Mix </t>
  </si>
  <si>
    <t xml:space="preserve">Torenia Duchess Blue &amp; White </t>
  </si>
  <si>
    <t xml:space="preserve">Torenia Duchess Burgundy </t>
  </si>
  <si>
    <t xml:space="preserve">Torenia Duchess Deep Blue </t>
  </si>
  <si>
    <t xml:space="preserve">Torenia Duchess Mix </t>
  </si>
  <si>
    <t xml:space="preserve">Torenia Duchess Pink </t>
  </si>
  <si>
    <t xml:space="preserve">Torenia Heat Elite Mix </t>
  </si>
  <si>
    <t xml:space="preserve">Torenia Hi-Lite Blue Beacon </t>
  </si>
  <si>
    <t xml:space="preserve">Torenia Hi-Lite Deep Blue </t>
  </si>
  <si>
    <t xml:space="preserve">Torenia Hi-Lite Mix </t>
  </si>
  <si>
    <t xml:space="preserve">Torenia Indigo Moon </t>
  </si>
  <si>
    <t xml:space="preserve">Torenia Kauai Blue &amp; White </t>
  </si>
  <si>
    <t xml:space="preserve">Torenia Kauai Burgundy </t>
  </si>
  <si>
    <t xml:space="preserve">Torenia Kauai Deep Blue </t>
  </si>
  <si>
    <t xml:space="preserve">Torenia Kauai Lemon Drop </t>
  </si>
  <si>
    <t xml:space="preserve">Torenia Kauai Magenta </t>
  </si>
  <si>
    <t xml:space="preserve">Torenia Kauai Mix </t>
  </si>
  <si>
    <t xml:space="preserve">Torenia Kauai Rose </t>
  </si>
  <si>
    <t xml:space="preserve">Torenia Kauai White </t>
  </si>
  <si>
    <t xml:space="preserve">Torenia Magenta Moon </t>
  </si>
  <si>
    <t xml:space="preserve">Torenia Purple Moon </t>
  </si>
  <si>
    <t xml:space="preserve">Torenia Rose Moon </t>
  </si>
  <si>
    <t xml:space="preserve">Torenia Summer Wave Bouquet Blue </t>
  </si>
  <si>
    <t xml:space="preserve">Torenia Summer Wave Bouquet Deep Blue </t>
  </si>
  <si>
    <t xml:space="preserve">Torenia Summer Wave Bouquet Deep Rose </t>
  </si>
  <si>
    <t xml:space="preserve">Torenia Summer Wave Bouquet Gold </t>
  </si>
  <si>
    <t xml:space="preserve">Torenia Summer Wave Bouquet White </t>
  </si>
  <si>
    <t xml:space="preserve">Torenia Summer Wave Large Amethyst </t>
  </si>
  <si>
    <t xml:space="preserve">Torenia Summer Wave Large Blue </t>
  </si>
  <si>
    <t xml:space="preserve">Torenia Summer Wave Large Silver </t>
  </si>
  <si>
    <t xml:space="preserve">Torenia Summer Wave Large Violet </t>
  </si>
  <si>
    <t xml:space="preserve">Torenia Summery Love Pure White </t>
  </si>
  <si>
    <t xml:space="preserve">Torenia Vertigo Deep Blue </t>
  </si>
  <si>
    <t xml:space="preserve">Torenia White Moon </t>
  </si>
  <si>
    <t xml:space="preserve">Torenia Yellow Moon </t>
  </si>
  <si>
    <t xml:space="preserve">Torenia X Mimulus Torelus Bright Red </t>
  </si>
  <si>
    <t xml:space="preserve">Torenia X Mimulus Torelus Dark Yellow </t>
  </si>
  <si>
    <t xml:space="preserve">Torenia X Mimulus Torelus Orange Spicy Terracotta </t>
  </si>
  <si>
    <t xml:space="preserve">Torenia X Mimulus Torelus Purple Rose </t>
  </si>
  <si>
    <t xml:space="preserve">Trachelium Passion Mix </t>
  </si>
  <si>
    <t xml:space="preserve">Tradescantia Angelic Charm </t>
  </si>
  <si>
    <t xml:space="preserve">Tradescantia Concord Grape </t>
  </si>
  <si>
    <t xml:space="preserve">Tradescantia Houseplant </t>
  </si>
  <si>
    <t xml:space="preserve">Tradescantia Lilac </t>
  </si>
  <si>
    <t xml:space="preserve">Tradescantia Lucky Charm </t>
  </si>
  <si>
    <t xml:space="preserve">Tradescantia Pistachio White </t>
  </si>
  <si>
    <t xml:space="preserve">Tradescantia Plant Passport </t>
  </si>
  <si>
    <t xml:space="preserve">Tradescantia Purple </t>
  </si>
  <si>
    <t xml:space="preserve">Tradescantia Purpurea </t>
  </si>
  <si>
    <t xml:space="preserve">Tradescantia Red </t>
  </si>
  <si>
    <t xml:space="preserve">Tradescantia Red-Silver </t>
  </si>
  <si>
    <t xml:space="preserve">Tradescantia Regal Charm </t>
  </si>
  <si>
    <t xml:space="preserve">Tradescantia Sunshine Charm </t>
  </si>
  <si>
    <t xml:space="preserve">Tradescantia Sweet Kate </t>
  </si>
  <si>
    <t xml:space="preserve">Tradescantia Tricolor </t>
  </si>
  <si>
    <t xml:space="preserve">Tricyrtis Blue Wonder </t>
  </si>
  <si>
    <t xml:space="preserve">Trifolium 4 Luck Coco Mint </t>
  </si>
  <si>
    <t xml:space="preserve">Trifolium 4 Luck Dark Eye </t>
  </si>
  <si>
    <t xml:space="preserve">Trifolium 4 Luck Green Glow </t>
  </si>
  <si>
    <t xml:space="preserve">Trifolium 4 Luck Red Green </t>
  </si>
  <si>
    <t xml:space="preserve">Trifolium 4 Luck Red Stripes </t>
  </si>
  <si>
    <t xml:space="preserve">Trollius Golden Queen </t>
  </si>
  <si>
    <t xml:space="preserve">Trollius Lemon Queen </t>
  </si>
  <si>
    <t xml:space="preserve">Tulip Orange </t>
  </si>
  <si>
    <t xml:space="preserve">Tulip Pink </t>
  </si>
  <si>
    <t xml:space="preserve">Tulip Purple </t>
  </si>
  <si>
    <t xml:space="preserve">Tulip Red </t>
  </si>
  <si>
    <t xml:space="preserve">Tulip Red/White </t>
  </si>
  <si>
    <t xml:space="preserve">Tulip White </t>
  </si>
  <si>
    <t xml:space="preserve">Tulip Yellow </t>
  </si>
  <si>
    <t xml:space="preserve">Turnip Purple Top White Globe </t>
  </si>
  <si>
    <t xml:space="preserve">Turnip Seven Top Green </t>
  </si>
  <si>
    <t xml:space="preserve">Verbascum Gold Nugget </t>
  </si>
  <si>
    <t xml:space="preserve">Verbascum Honey Dijon </t>
  </si>
  <si>
    <t xml:space="preserve">Verbascum Southern Charm </t>
  </si>
  <si>
    <t xml:space="preserve">Verbena Beats Purple+White </t>
  </si>
  <si>
    <t xml:space="preserve">Verbena Carpet Violet </t>
  </si>
  <si>
    <t xml:space="preserve">Verbena Endurascape Pink Fizz </t>
  </si>
  <si>
    <t xml:space="preserve">Verbena Endurascape Purple </t>
  </si>
  <si>
    <t xml:space="preserve">Verbena Endurascape Red </t>
  </si>
  <si>
    <t xml:space="preserve">Verbena Estrella Blueberry </t>
  </si>
  <si>
    <t xml:space="preserve">Verbena Estrella Cocktail Mix </t>
  </si>
  <si>
    <t xml:space="preserve">Verbena Estrella Dark Orange </t>
  </si>
  <si>
    <t xml:space="preserve">Verbena Estrella Dark Purple </t>
  </si>
  <si>
    <t xml:space="preserve">Verbena Estrella Hot Pink </t>
  </si>
  <si>
    <t xml:space="preserve">Verbena Estrella Imperial Blue </t>
  </si>
  <si>
    <t xml:space="preserve">Verbena Estrella Lobsterfest </t>
  </si>
  <si>
    <t xml:space="preserve">Verbena Estrella Magenta </t>
  </si>
  <si>
    <t xml:space="preserve">Verbena Estrella Merlot </t>
  </si>
  <si>
    <t xml:space="preserve">Verbena Estrella Peach </t>
  </si>
  <si>
    <t xml:space="preserve">Verbena Estrella Pink </t>
  </si>
  <si>
    <t xml:space="preserve">Verbena Estrella Red </t>
  </si>
  <si>
    <t xml:space="preserve">Verbena Estrella Sangria Mix </t>
  </si>
  <si>
    <t xml:space="preserve">Verbena Estrella Taffy Pink </t>
  </si>
  <si>
    <t xml:space="preserve">Verbena Estrella Voodoo Red </t>
  </si>
  <si>
    <t xml:space="preserve">Verbena Estrella White </t>
  </si>
  <si>
    <t xml:space="preserve">Verbena Gala Beauty Red </t>
  </si>
  <si>
    <t xml:space="preserve">Verbena Homestead Hot Pink </t>
  </si>
  <si>
    <t xml:space="preserve">Verbena Homestead Purple </t>
  </si>
  <si>
    <t xml:space="preserve">Verbena Homestead Red </t>
  </si>
  <si>
    <t xml:space="preserve">Verbena Hurricane Blue </t>
  </si>
  <si>
    <t xml:space="preserve">Verbena Hurricane Fuchsia </t>
  </si>
  <si>
    <t xml:space="preserve">Verbena Hurricane Hot Pink </t>
  </si>
  <si>
    <t xml:space="preserve">Verbena Hurricane Mix </t>
  </si>
  <si>
    <t xml:space="preserve">Verbena Hurricane Pink </t>
  </si>
  <si>
    <t xml:space="preserve">Verbena Hurricane Purple-Blue </t>
  </si>
  <si>
    <t xml:space="preserve">Verbena Hurricane Red </t>
  </si>
  <si>
    <t xml:space="preserve">Verbena Hurricane Violet-Red </t>
  </si>
  <si>
    <t xml:space="preserve">Verbena Imagination </t>
  </si>
  <si>
    <t xml:space="preserve">Verbena Little One </t>
  </si>
  <si>
    <t xml:space="preserve">Verbena Lollipop </t>
  </si>
  <si>
    <t xml:space="preserve">Verbena Obsession Apricot </t>
  </si>
  <si>
    <t xml:space="preserve">Verbena Obsession Berry Tart Mix </t>
  </si>
  <si>
    <t xml:space="preserve">Verbena Obsession Blue W/Eye </t>
  </si>
  <si>
    <t xml:space="preserve">Verbena Obsession Bordeaux </t>
  </si>
  <si>
    <t xml:space="preserve">Verbena Obsession Burgundy W/Eye </t>
  </si>
  <si>
    <t xml:space="preserve">Verbena Obsession Cascade Pink Shades </t>
  </si>
  <si>
    <t xml:space="preserve">Verbena Obsession Cascade Purple Shades W/Eye </t>
  </si>
  <si>
    <t xml:space="preserve">Verbena Obsession Cascade Red W/Eye </t>
  </si>
  <si>
    <t xml:space="preserve">Verbena Obsession Cascade Scarlet </t>
  </si>
  <si>
    <t xml:space="preserve">Verbena Obsession Cascade Twister Violet </t>
  </si>
  <si>
    <t xml:space="preserve">Verbena Obsession Cascade White </t>
  </si>
  <si>
    <t xml:space="preserve">Verbena Obsession Coral W/Eye </t>
  </si>
  <si>
    <t xml:space="preserve">Verbena Obsession Cotton Candy Mix </t>
  </si>
  <si>
    <t xml:space="preserve">Verbena Obsession Crimson W/Eye </t>
  </si>
  <si>
    <t xml:space="preserve">Verbena Obsession Eyed Mix </t>
  </si>
  <si>
    <t xml:space="preserve">Verbena Obsession Lavender </t>
  </si>
  <si>
    <t xml:space="preserve">Verbena Obsession Light Blue W/Eye </t>
  </si>
  <si>
    <t xml:space="preserve">Verbena Obsession Lilac </t>
  </si>
  <si>
    <t xml:space="preserve">Verbena Obsession Mix </t>
  </si>
  <si>
    <t xml:space="preserve">Verbena Obsession Pastel Mix </t>
  </si>
  <si>
    <t xml:space="preserve">Verbena Obsession Pink </t>
  </si>
  <si>
    <t xml:space="preserve">Verbena Obsession Purple Shades W/Eye </t>
  </si>
  <si>
    <t xml:space="preserve">Verbena Obsession Red </t>
  </si>
  <si>
    <t xml:space="preserve">Verbena Obsession Red W/Eye </t>
  </si>
  <si>
    <t xml:space="preserve">Verbena Obsession Scarlet </t>
  </si>
  <si>
    <t xml:space="preserve">Verbena Obsession Spirit Mix </t>
  </si>
  <si>
    <t xml:space="preserve">Verbena Obsession Twister Purple </t>
  </si>
  <si>
    <t xml:space="preserve">Verbena Obsession Twister Red </t>
  </si>
  <si>
    <t xml:space="preserve">Verbena Obsession White </t>
  </si>
  <si>
    <t xml:space="preserve">Verbena Obsession Wine &amp; Cheese Mix </t>
  </si>
  <si>
    <t xml:space="preserve">Verbena Peaches And Cream </t>
  </si>
  <si>
    <t xml:space="preserve">Verbena Pink </t>
  </si>
  <si>
    <t xml:space="preserve">Verbena Polaris </t>
  </si>
  <si>
    <t xml:space="preserve">Verbena Purple </t>
  </si>
  <si>
    <t xml:space="preserve">Verbena Quartz Blue </t>
  </si>
  <si>
    <t xml:space="preserve">Verbena Quartz Carmine Rose </t>
  </si>
  <si>
    <t xml:space="preserve">Verbena Quartz Patriot Mix </t>
  </si>
  <si>
    <t xml:space="preserve">Verbena Quartz Waterfall Mix </t>
  </si>
  <si>
    <t xml:space="preserve">Verbena Quartz Xp Bordeaux </t>
  </si>
  <si>
    <t xml:space="preserve">Verbena Quartz Xp Burgundy </t>
  </si>
  <si>
    <t xml:space="preserve">Verbena Quartz Xp Burgundy W/Eye </t>
  </si>
  <si>
    <t xml:space="preserve">Verbena Quartz Xp Merlot Mix </t>
  </si>
  <si>
    <t xml:space="preserve">Verbena Quartz Xp Mix </t>
  </si>
  <si>
    <t xml:space="preserve">Verbena Quartz Xp Pink </t>
  </si>
  <si>
    <t xml:space="preserve">Verbena Quartz Xp Purple </t>
  </si>
  <si>
    <t xml:space="preserve">Verbena Quartz Xp Red W/Eye </t>
  </si>
  <si>
    <t xml:space="preserve">Verbena Quartz Xp Scarlet </t>
  </si>
  <si>
    <t xml:space="preserve">Verbena Quartz Xp White </t>
  </si>
  <si>
    <t xml:space="preserve">Verbena Red </t>
  </si>
  <si>
    <t xml:space="preserve">Verbena Romance Mix </t>
  </si>
  <si>
    <t xml:space="preserve">Verbena Serenity Mix </t>
  </si>
  <si>
    <t xml:space="preserve">Verbena Sweetheart Kisses </t>
  </si>
  <si>
    <t xml:space="preserve">Verbena Tapien Blue-Violet Improved </t>
  </si>
  <si>
    <t xml:space="preserve">Verbena Tapien Magenta </t>
  </si>
  <si>
    <t xml:space="preserve">Verbena Tapien Pink Improved </t>
  </si>
  <si>
    <t xml:space="preserve">Verbena Temari Patio Blue </t>
  </si>
  <si>
    <t xml:space="preserve">Verbena Temari Trailing Blue </t>
  </si>
  <si>
    <t xml:space="preserve">Verbena Temari Trailing Bright Pink </t>
  </si>
  <si>
    <t xml:space="preserve">Verbena Temari Trailing Red </t>
  </si>
  <si>
    <t xml:space="preserve">Verbena Tuscany Blue </t>
  </si>
  <si>
    <t xml:space="preserve">Verbena Tuscany Burgundy W/Eye </t>
  </si>
  <si>
    <t xml:space="preserve">Verbena Tuscany Lavender Picotee </t>
  </si>
  <si>
    <t xml:space="preserve">Verbena Tuscany Mix </t>
  </si>
  <si>
    <t xml:space="preserve">Verbena Tuscany Orchid Frost </t>
  </si>
  <si>
    <t xml:space="preserve">Verbena Tuscany Passion Mix </t>
  </si>
  <si>
    <t xml:space="preserve">Verbena Tuscany Pastel Mix </t>
  </si>
  <si>
    <t xml:space="preserve">Verbena Tuscany Peach </t>
  </si>
  <si>
    <t xml:space="preserve">Verbena Tuscany Pink Picotee </t>
  </si>
  <si>
    <t xml:space="preserve">Verbena Tuscany Rose W/Eye </t>
  </si>
  <si>
    <t xml:space="preserve">Verbena Tuscany Scarlet </t>
  </si>
  <si>
    <t xml:space="preserve">Verbena Tuscany Scarlet With Eye </t>
  </si>
  <si>
    <t xml:space="preserve">Verbena Tuscany Twister Purple Shades </t>
  </si>
  <si>
    <t xml:space="preserve">Verbena Tuscany White </t>
  </si>
  <si>
    <t xml:space="preserve">Verbena Vanessa Bicolor Indigo </t>
  </si>
  <si>
    <t xml:space="preserve">Verbena Vanessa Bicolor Light Pink </t>
  </si>
  <si>
    <t xml:space="preserve">Verbena Vanessa Bicolor Pink </t>
  </si>
  <si>
    <t xml:space="preserve">Verbena Vanessa Bicolor Purple </t>
  </si>
  <si>
    <t xml:space="preserve">Verbena Vanessa Cascading Red </t>
  </si>
  <si>
    <t xml:space="preserve">Verbena Vanessa Compact Bicolor Marshmallow </t>
  </si>
  <si>
    <t xml:space="preserve">Verbena Vanessa Compact Bicolor Purple </t>
  </si>
  <si>
    <t xml:space="preserve">Verbena Vanessa Compact Bicolor Rose </t>
  </si>
  <si>
    <t xml:space="preserve">Verbena Vanessa Compact Bordeaux </t>
  </si>
  <si>
    <t xml:space="preserve">Verbena Vanessa Compact Deep Pink </t>
  </si>
  <si>
    <t xml:space="preserve">Verbena Vanessa Compact Hot Red </t>
  </si>
  <si>
    <t xml:space="preserve">Verbena Vanessa Compact Lavender </t>
  </si>
  <si>
    <t xml:space="preserve">Verbena Vanessa Compact Lime </t>
  </si>
  <si>
    <t xml:space="preserve">Verbena Vanessa Compact Neon Pink </t>
  </si>
  <si>
    <t xml:space="preserve">Verbena Vanessa Compact Optik Lavender </t>
  </si>
  <si>
    <t xml:space="preserve">Verbena Vanessa Compact Pink </t>
  </si>
  <si>
    <t xml:space="preserve">Verbena Vanessa Compact Red </t>
  </si>
  <si>
    <t xml:space="preserve">Verbena Vanessa Compact Rosa </t>
  </si>
  <si>
    <t xml:space="preserve">Verbena Vanessa Compact Violet </t>
  </si>
  <si>
    <t xml:space="preserve">Verbena Vanessa Compact White </t>
  </si>
  <si>
    <t xml:space="preserve">Verbena Vanessa Dark Pink </t>
  </si>
  <si>
    <t xml:space="preserve">Verbena Vanessa Lime </t>
  </si>
  <si>
    <t xml:space="preserve">Verbena Vanessa Magenta </t>
  </si>
  <si>
    <t xml:space="preserve">Verbena Vanessa Optik Grape </t>
  </si>
  <si>
    <t xml:space="preserve">Verbena Vanessa Purple </t>
  </si>
  <si>
    <t xml:space="preserve">Verbena Vanessa Red </t>
  </si>
  <si>
    <t xml:space="preserve">Verbena Vanessa Violet </t>
  </si>
  <si>
    <t xml:space="preserve">Verbena Vanessa White </t>
  </si>
  <si>
    <t xml:space="preserve">Verbena Vanity </t>
  </si>
  <si>
    <t xml:space="preserve">Verbena Vivid Blue Delicious </t>
  </si>
  <si>
    <t xml:space="preserve">Verbena Vivid Brilliant Rose </t>
  </si>
  <si>
    <t xml:space="preserve">Verbena Vivid Cherry Delicious </t>
  </si>
  <si>
    <t xml:space="preserve">Verbena Vivid Deep Blue </t>
  </si>
  <si>
    <t xml:space="preserve">Verbena Vivid Peach </t>
  </si>
  <si>
    <t xml:space="preserve">Verbena Vivid Purple Delicious </t>
  </si>
  <si>
    <t xml:space="preserve">Verbena Vivid Red </t>
  </si>
  <si>
    <t xml:space="preserve">Verbena Vivid Rose </t>
  </si>
  <si>
    <t xml:space="preserve">Verbena Vivid White </t>
  </si>
  <si>
    <t xml:space="preserve">Verbena Voodoo Burgundy Star </t>
  </si>
  <si>
    <t xml:space="preserve">Verbena Voodoo Candy Star </t>
  </si>
  <si>
    <t xml:space="preserve">Verbena Voodoo Lavender Star </t>
  </si>
  <si>
    <t xml:space="preserve">Verbena Voodoo Merlot Star </t>
  </si>
  <si>
    <t xml:space="preserve">Verbena Voodoo Mix </t>
  </si>
  <si>
    <t xml:space="preserve">Verbena Voodoo Pink Star </t>
  </si>
  <si>
    <t xml:space="preserve">Verbena Voodoo Red Star </t>
  </si>
  <si>
    <t xml:space="preserve">Verbena Voodoo Salmon Star </t>
  </si>
  <si>
    <t xml:space="preserve">Verbena Voodoo Starstruck Mix </t>
  </si>
  <si>
    <t xml:space="preserve">Verbena White </t>
  </si>
  <si>
    <t xml:space="preserve">Veronica Blauteppich (Blue Carpet) </t>
  </si>
  <si>
    <t xml:space="preserve">Veronica Blue </t>
  </si>
  <si>
    <t xml:space="preserve">Veronica Blue Bomb </t>
  </si>
  <si>
    <t xml:space="preserve">Veronica Blue Bouquet </t>
  </si>
  <si>
    <t xml:space="preserve">Veronica Blue Skywalker </t>
  </si>
  <si>
    <t xml:space="preserve">Veronica Blue Yonder </t>
  </si>
  <si>
    <t xml:space="preserve">Veronica Eveline </t>
  </si>
  <si>
    <t xml:space="preserve">Veronica First Bride </t>
  </si>
  <si>
    <t xml:space="preserve">Veronica First Glory </t>
  </si>
  <si>
    <t xml:space="preserve">Veronica First Lady </t>
  </si>
  <si>
    <t xml:space="preserve">Veronica First Love </t>
  </si>
  <si>
    <t xml:space="preserve">Veronica First Match </t>
  </si>
  <si>
    <t xml:space="preserve">Veronica First Memory </t>
  </si>
  <si>
    <t xml:space="preserve">Veronica Georgia Blue </t>
  </si>
  <si>
    <t xml:space="preserve">Veronica Giles Van Hees </t>
  </si>
  <si>
    <t xml:space="preserve">Veronica Goodness Grows </t>
  </si>
  <si>
    <t xml:space="preserve">Veronica Perfectly Picasso </t>
  </si>
  <si>
    <t xml:space="preserve">Veronica Pink Marshmallow </t>
  </si>
  <si>
    <t xml:space="preserve">Veronica Purpleicious </t>
  </si>
  <si>
    <t xml:space="preserve">Veronica Red Fox </t>
  </si>
  <si>
    <t xml:space="preserve">Veronica Ronica Blue </t>
  </si>
  <si>
    <t xml:space="preserve">Veronica Ronica Fuchsia </t>
  </si>
  <si>
    <t xml:space="preserve">Veronica Royal Candles </t>
  </si>
  <si>
    <t xml:space="preserve">Veronica Royal Rembrandt </t>
  </si>
  <si>
    <t xml:space="preserve">Veronica Seaside </t>
  </si>
  <si>
    <t xml:space="preserve">Veronica Sightseeing Mix </t>
  </si>
  <si>
    <t xml:space="preserve">Veronica Skyward Blue </t>
  </si>
  <si>
    <t xml:space="preserve">Veronica Skyward Lilac </t>
  </si>
  <si>
    <t xml:space="preserve">Veronica Skyward Pink </t>
  </si>
  <si>
    <t xml:space="preserve">Veronica Sunny Border Blue </t>
  </si>
  <si>
    <t xml:space="preserve">Veronica Sunshine </t>
  </si>
  <si>
    <t xml:space="preserve">Veronica Tidal Pool </t>
  </si>
  <si>
    <t xml:space="preserve">Veronica Ulster Blue Dwarf </t>
  </si>
  <si>
    <t xml:space="preserve">Veronica Venice Blue </t>
  </si>
  <si>
    <t xml:space="preserve">Veronica Vernique Blue </t>
  </si>
  <si>
    <t xml:space="preserve">Veronica Vernique Dark Blue </t>
  </si>
  <si>
    <t xml:space="preserve">Veronica Vernique Pink </t>
  </si>
  <si>
    <t xml:space="preserve">Veronica Vernique Raspberry </t>
  </si>
  <si>
    <t xml:space="preserve">Veronica Vernique Rose </t>
  </si>
  <si>
    <t xml:space="preserve">Veronica Vernique Shining Seas </t>
  </si>
  <si>
    <t xml:space="preserve">Veronica Vernique White </t>
  </si>
  <si>
    <t xml:space="preserve">Veronica Very Van Gogh </t>
  </si>
  <si>
    <t xml:space="preserve">Veronica Waterperry Blue </t>
  </si>
  <si>
    <t xml:space="preserve">Veronicastrum Album </t>
  </si>
  <si>
    <t xml:space="preserve">Veronicastrum Challenger </t>
  </si>
  <si>
    <t xml:space="preserve">Veronicastrum Cupid </t>
  </si>
  <si>
    <t xml:space="preserve">Veronicastrum Fascination </t>
  </si>
  <si>
    <t xml:space="preserve">Vinca Atropurpurea </t>
  </si>
  <si>
    <t xml:space="preserve">Vinca Blockbuster Apricot </t>
  </si>
  <si>
    <t xml:space="preserve">Vinca Blockbuster Blue </t>
  </si>
  <si>
    <t xml:space="preserve">Vinca Blockbuster Burgundy </t>
  </si>
  <si>
    <t xml:space="preserve">Vinca Blockbuster Crimson </t>
  </si>
  <si>
    <t xml:space="preserve">Vinca Blockbuster Dark Red </t>
  </si>
  <si>
    <t xml:space="preserve">Vinca Blockbuster Icy Watermelon </t>
  </si>
  <si>
    <t xml:space="preserve">Vinca Blockbuster Mix </t>
  </si>
  <si>
    <t xml:space="preserve">Vinca Blockbuster Peppermint </t>
  </si>
  <si>
    <t xml:space="preserve">Vinca Blockbuster Punch </t>
  </si>
  <si>
    <t xml:space="preserve">Vinca Blockbuster Purple </t>
  </si>
  <si>
    <t xml:space="preserve">Vinca Blockbuster Red W/Eye </t>
  </si>
  <si>
    <t xml:space="preserve">Vinca Blockbuster White </t>
  </si>
  <si>
    <t xml:space="preserve">Vinca Bowles Cunningham </t>
  </si>
  <si>
    <t xml:space="preserve">Vinca Bowles Variety </t>
  </si>
  <si>
    <t xml:space="preserve">Vinca Cooler Grape </t>
  </si>
  <si>
    <t xml:space="preserve">Vinca Cooler Mix </t>
  </si>
  <si>
    <t xml:space="preserve">Vinca Cooler Peppermint </t>
  </si>
  <si>
    <t xml:space="preserve">Vinca Cooler Pink </t>
  </si>
  <si>
    <t xml:space="preserve">Vinca Cooler Strawberry </t>
  </si>
  <si>
    <t xml:space="preserve">Vinca Cora Apricot </t>
  </si>
  <si>
    <t xml:space="preserve">Vinca Cora Burgundy </t>
  </si>
  <si>
    <t xml:space="preserve">Vinca Cora Cascade Magenta </t>
  </si>
  <si>
    <t xml:space="preserve">Vinca Cora Cascade Peach Blush </t>
  </si>
  <si>
    <t xml:space="preserve">Vinca Cora Cascade Xdr Apricot </t>
  </si>
  <si>
    <t xml:space="preserve">Vinca Cora Cascade Xdr Bright Rose </t>
  </si>
  <si>
    <t xml:space="preserve">Vinca Cora Cascade Xdr Cherry </t>
  </si>
  <si>
    <t xml:space="preserve">Vinca Cora Cascade Xdr Lavender W/Eye </t>
  </si>
  <si>
    <t xml:space="preserve">Vinca Cora Cascade Xdr Lilac </t>
  </si>
  <si>
    <t xml:space="preserve">Vinca Cora Cascade Xdr Mix </t>
  </si>
  <si>
    <t xml:space="preserve">Vinca Cora Cascade Xdr Polka Dot </t>
  </si>
  <si>
    <t xml:space="preserve">Vinca Cora Cascade Xdr Punch </t>
  </si>
  <si>
    <t xml:space="preserve">Vinca Cora Cascade Xdr Shell Pink </t>
  </si>
  <si>
    <t xml:space="preserve">Vinca Cora Cascade Xdr Strawberry </t>
  </si>
  <si>
    <t xml:space="preserve">Vinca Cora Cascade Xdr Violet </t>
  </si>
  <si>
    <t xml:space="preserve">Vinca Cora Cascade Xdr White </t>
  </si>
  <si>
    <t xml:space="preserve">Vinca Cora Deep Lavender </t>
  </si>
  <si>
    <t xml:space="preserve">Vinca Cora Lavender </t>
  </si>
  <si>
    <t xml:space="preserve">Vinca Cora Mix </t>
  </si>
  <si>
    <t xml:space="preserve">Vinca Cora Pink </t>
  </si>
  <si>
    <t xml:space="preserve">Vinca Cora Punch </t>
  </si>
  <si>
    <t xml:space="preserve">Vinca Cora Red </t>
  </si>
  <si>
    <t xml:space="preserve">Vinca Cora Strawberry </t>
  </si>
  <si>
    <t xml:space="preserve">Vinca Cora Violet </t>
  </si>
  <si>
    <t xml:space="preserve">Vinca Cora White </t>
  </si>
  <si>
    <t xml:space="preserve">Vinca Cora Xdr Apricot </t>
  </si>
  <si>
    <t xml:space="preserve">Vinca Cora Xdr Cranberry </t>
  </si>
  <si>
    <t xml:space="preserve">Vinca Cora Xdr Deep Strawberry </t>
  </si>
  <si>
    <t xml:space="preserve">Vinca Cora Xdr Hotgenta </t>
  </si>
  <si>
    <t xml:space="preserve">Vinca Cora Xdr Light Pink </t>
  </si>
  <si>
    <t xml:space="preserve">Vinca Cora Xdr Magenta Halo </t>
  </si>
  <si>
    <t xml:space="preserve">Vinca Cora Xdr Mix </t>
  </si>
  <si>
    <t xml:space="preserve">Vinca Cora Xdr Orchid </t>
  </si>
  <si>
    <t xml:space="preserve">Vinca Cora Xdr Pink Halo </t>
  </si>
  <si>
    <t xml:space="preserve">Vinca Cora Xdr Polka Dot </t>
  </si>
  <si>
    <t xml:space="preserve">Vinca Cora Xdr Punch </t>
  </si>
  <si>
    <t xml:space="preserve">Vinca Cora Xdr Rose Punch </t>
  </si>
  <si>
    <t xml:space="preserve">Vinca Cora Xdr White </t>
  </si>
  <si>
    <t xml:space="preserve">Vinca Evelyn </t>
  </si>
  <si>
    <t xml:space="preserve">Vinca First Kiss Blueberry </t>
  </si>
  <si>
    <t xml:space="preserve">Vinca Heat Elite Dwarf Mix </t>
  </si>
  <si>
    <t xml:space="preserve">Vinca Heat Elite Extreme Mix </t>
  </si>
  <si>
    <t xml:space="preserve">Vinca Illumination </t>
  </si>
  <si>
    <t xml:space="preserve">Vinca Jams N Jellies American Pie Mix </t>
  </si>
  <si>
    <t xml:space="preserve">Vinca Jams N Jellies Blackberry </t>
  </si>
  <si>
    <t xml:space="preserve">Vinca Jams N Jellies Blueberry </t>
  </si>
  <si>
    <t xml:space="preserve">Vinca Mediterranean Lilac </t>
  </si>
  <si>
    <t xml:space="preserve">Vinca Mediterranean Xp Burgundy Halo </t>
  </si>
  <si>
    <t xml:space="preserve">Vinca Mediterranean Xp Dark Red </t>
  </si>
  <si>
    <t xml:space="preserve">Vinca Mediterranean Xp Halo Mix </t>
  </si>
  <si>
    <t xml:space="preserve">Vinca Mediterranean Xp Hot Rose </t>
  </si>
  <si>
    <t xml:space="preserve">Vinca Mediterranean Xp Lipstick Mix </t>
  </si>
  <si>
    <t xml:space="preserve">Vinca Mediterranean Xp Mix </t>
  </si>
  <si>
    <t xml:space="preserve">Vinca Mediterranean Xp Peach </t>
  </si>
  <si>
    <t xml:space="preserve">Vinca Mediterranean Xp Red </t>
  </si>
  <si>
    <t xml:space="preserve">Vinca Mediterranean Xp Rose Halo </t>
  </si>
  <si>
    <t xml:space="preserve">Vinca Mediterranean Xp Strawberry </t>
  </si>
  <si>
    <t xml:space="preserve">Vinca Mediterranean Xp White </t>
  </si>
  <si>
    <t xml:space="preserve">Vinca Mega Bloom Mix </t>
  </si>
  <si>
    <t xml:space="preserve">Vinca Mega Bloom Orchid Halo </t>
  </si>
  <si>
    <t xml:space="preserve">Vinca Mega Bloom Pink Halo </t>
  </si>
  <si>
    <t xml:space="preserve">Vinca Merlot Mix </t>
  </si>
  <si>
    <t xml:space="preserve">Vinca Pacifica Bubble Gum Mix </t>
  </si>
  <si>
    <t xml:space="preserve">Vinca Pacifica Cherry Halo </t>
  </si>
  <si>
    <t xml:space="preserve">Vinca Pacifica Cranberry Relish Mix </t>
  </si>
  <si>
    <t xml:space="preserve">Vinca Pacifica Georgia Peach Mix </t>
  </si>
  <si>
    <t xml:space="preserve">Vinca Pacifica Orchid Halo </t>
  </si>
  <si>
    <t xml:space="preserve">Vinca Pacifica Pink </t>
  </si>
  <si>
    <t xml:space="preserve">Vinca Pacifica Pure White </t>
  </si>
  <si>
    <t xml:space="preserve">Vinca Pacifica Raspberry Shake Mix </t>
  </si>
  <si>
    <t xml:space="preserve">Vinca Pacifica Red </t>
  </si>
  <si>
    <t xml:space="preserve">Vinca Pacifica Rose </t>
  </si>
  <si>
    <t xml:space="preserve">Vinca Pacifica Strawberry Shake Mix </t>
  </si>
  <si>
    <t xml:space="preserve">Vinca Pacifica Tutti Frutti Mix </t>
  </si>
  <si>
    <t xml:space="preserve">Vinca Pacifica Xp Apricot </t>
  </si>
  <si>
    <t xml:space="preserve">Vinca Pacifica Xp Blush </t>
  </si>
  <si>
    <t xml:space="preserve">Vinca Pacifica Xp Bold Mix </t>
  </si>
  <si>
    <t xml:space="preserve">Vinca Pacifica Xp Burgundy </t>
  </si>
  <si>
    <t xml:space="preserve">Vinca Pacifica Xp Burgundy Halo </t>
  </si>
  <si>
    <t xml:space="preserve">Vinca Pacifica Xp Cherry Red Halo </t>
  </si>
  <si>
    <t xml:space="preserve">Vinca Pacifica Xp Cranberry </t>
  </si>
  <si>
    <t xml:space="preserve">Vinca Pacifica Xp Dark Red </t>
  </si>
  <si>
    <t xml:space="preserve">Vinca Pacifica Xp Deep Orchid </t>
  </si>
  <si>
    <t xml:space="preserve">Vinca Pacifica Xp Halo Mix </t>
  </si>
  <si>
    <t xml:space="preserve">Vinca Pacifica Xp Icy Pink </t>
  </si>
  <si>
    <t xml:space="preserve">Vinca Pacifica Xp Lilac </t>
  </si>
  <si>
    <t xml:space="preserve">Vinca Pacifica Xp Lipstick Mix </t>
  </si>
  <si>
    <t xml:space="preserve">Vinca Pacifica Xp Magenta Halo </t>
  </si>
  <si>
    <t xml:space="preserve">Vinca Pacifica Xp Merlot Mix </t>
  </si>
  <si>
    <t xml:space="preserve">Vinca Pacifica Xp Mix </t>
  </si>
  <si>
    <t xml:space="preserve">Vinca Pacifica Xp Mystic Mix </t>
  </si>
  <si>
    <t xml:space="preserve">Vinca Pacifica Xp Orange </t>
  </si>
  <si>
    <t xml:space="preserve">Vinca Pacifica Xp Polka Dot </t>
  </si>
  <si>
    <t xml:space="preserve">Vinca Pacifica Xp Punch </t>
  </si>
  <si>
    <t xml:space="preserve">Vinca Pacifica Xp Raspberry </t>
  </si>
  <si>
    <t xml:space="preserve">Vinca Pacifica Xp Really Red </t>
  </si>
  <si>
    <t xml:space="preserve">Vinca Pacifica Xp Rose Halo </t>
  </si>
  <si>
    <t xml:space="preserve">Vinca Pacifica Xp Salsa Mix </t>
  </si>
  <si>
    <t xml:space="preserve">Vinca Pacifica Xp White </t>
  </si>
  <si>
    <t xml:space="preserve">Vinca Ralph Shugert </t>
  </si>
  <si>
    <t xml:space="preserve">Vinca Soiree Double Appleblossom </t>
  </si>
  <si>
    <t xml:space="preserve">Vinca Soiree Double Orchid Improved </t>
  </si>
  <si>
    <t xml:space="preserve">Vinca Soiree Double Pink Improved </t>
  </si>
  <si>
    <t xml:space="preserve">Vinca Soiree Double Pure White </t>
  </si>
  <si>
    <t xml:space="preserve">Vinca Soiree Double White </t>
  </si>
  <si>
    <t xml:space="preserve">Vinca Soiree Flamenco Cheeky Pink </t>
  </si>
  <si>
    <t xml:space="preserve">Vinca Soiree Flamenco Electric Salmon Eye </t>
  </si>
  <si>
    <t xml:space="preserve">Vinca Soiree Flamenco Pink Twist </t>
  </si>
  <si>
    <t xml:space="preserve">Vinca Soiree Flamenco Plum Velvet </t>
  </si>
  <si>
    <t xml:space="preserve">Vinca Soiree Flamenco Salmon Glow </t>
  </si>
  <si>
    <t xml:space="preserve">Vinca Soiree Flamenco Salsa Red </t>
  </si>
  <si>
    <t xml:space="preserve">Vinca Soiree Flamenco Senorita Pink </t>
  </si>
  <si>
    <t xml:space="preserve">Vinca Soiree Flamenco Strawberry Picotee </t>
  </si>
  <si>
    <t xml:space="preserve">Vinca Soiree Kawaii Blueberry Kiss </t>
  </si>
  <si>
    <t xml:space="preserve">Vinca Soiree Kawaii Coral </t>
  </si>
  <si>
    <t xml:space="preserve">Vinca Soiree Kawaii Coral Reef </t>
  </si>
  <si>
    <t xml:space="preserve">Vinca Soiree Kawaii Hot Pink </t>
  </si>
  <si>
    <t xml:space="preserve">Vinca Soiree Kawaii Lavender </t>
  </si>
  <si>
    <t xml:space="preserve">Vinca Soiree Kawaii Light Purple </t>
  </si>
  <si>
    <t xml:space="preserve">Vinca Soiree Kawaii Lilac Dream </t>
  </si>
  <si>
    <t xml:space="preserve">Vinca Soiree Kawaii Paprika Red </t>
  </si>
  <si>
    <t xml:space="preserve">Vinca Soiree Kawaii Red Shades </t>
  </si>
  <si>
    <t xml:space="preserve">Vinca Soiree Kawaii White Peppermint </t>
  </si>
  <si>
    <t xml:space="preserve">Vinca Solar Avalanche Burgundy </t>
  </si>
  <si>
    <t xml:space="preserve">Vinca Solar Avalanche Mix </t>
  </si>
  <si>
    <t xml:space="preserve">Vinca Solar Avalanche Violet </t>
  </si>
  <si>
    <t xml:space="preserve">Vinca Sphere Polkadot </t>
  </si>
  <si>
    <t xml:space="preserve">Vinca Sunstorm Apricot </t>
  </si>
  <si>
    <t xml:space="preserve">Vinca Sunstorm Blush </t>
  </si>
  <si>
    <t xml:space="preserve">Vinca Sunstorm Bright Red </t>
  </si>
  <si>
    <t xml:space="preserve">Vinca Sunstorm Deep Lilac </t>
  </si>
  <si>
    <t xml:space="preserve">Vinca Sunstorm Deep Orchid </t>
  </si>
  <si>
    <t xml:space="preserve">Vinca Sunstorm Deep Pink </t>
  </si>
  <si>
    <t xml:space="preserve">Vinca Sunstorm Light Blue </t>
  </si>
  <si>
    <t xml:space="preserve">Vinca Sunstorm Mix </t>
  </si>
  <si>
    <t xml:space="preserve">Vinca Sunstorm Orchid Halo </t>
  </si>
  <si>
    <t xml:space="preserve">Vinca Sunstorm Pure White </t>
  </si>
  <si>
    <t xml:space="preserve">Vinca Sunstorm Purple </t>
  </si>
  <si>
    <t xml:space="preserve">Vinca Sunstorm Radiant Rose Mix </t>
  </si>
  <si>
    <t xml:space="preserve">Vinca Sunstorm Red </t>
  </si>
  <si>
    <t xml:space="preserve">Vinca Sunstorm Red Halo </t>
  </si>
  <si>
    <t xml:space="preserve">Vinca Sunstorm Rose W/Eye </t>
  </si>
  <si>
    <t xml:space="preserve">Vinca Sunstorm White W/Eye </t>
  </si>
  <si>
    <t xml:space="preserve">Vinca Sweetspot Mix </t>
  </si>
  <si>
    <t xml:space="preserve">Vinca Tattoo American Pie Mix </t>
  </si>
  <si>
    <t xml:space="preserve">Vinca Tattoo Black Cherry </t>
  </si>
  <si>
    <t xml:space="preserve">Vinca Tattoo Blackberry </t>
  </si>
  <si>
    <t xml:space="preserve">Vinca Tattoo Blueberry </t>
  </si>
  <si>
    <t xml:space="preserve">Vinca Tattoo Orange </t>
  </si>
  <si>
    <t xml:space="preserve">Vinca Tattoo Papaya </t>
  </si>
  <si>
    <t xml:space="preserve">Vinca Tattoo Raspberry </t>
  </si>
  <si>
    <t xml:space="preserve">Vinca Tattoo Tangerine </t>
  </si>
  <si>
    <t xml:space="preserve">Vinca Titan Apricot </t>
  </si>
  <si>
    <t xml:space="preserve">Vinca Titan Blush </t>
  </si>
  <si>
    <t xml:space="preserve">Vinca Titan Bubble Gum Mix </t>
  </si>
  <si>
    <t xml:space="preserve">Vinca Titan Burgundy </t>
  </si>
  <si>
    <t xml:space="preserve">Vinca Titan Clear Mix </t>
  </si>
  <si>
    <t xml:space="preserve">Vinca Titan Cotton Candy Mix </t>
  </si>
  <si>
    <t xml:space="preserve">Vinca Titan Cranberry </t>
  </si>
  <si>
    <t xml:space="preserve">Vinca Titan Dark Red </t>
  </si>
  <si>
    <t xml:space="preserve">Vinca Titan Icy Pink </t>
  </si>
  <si>
    <t xml:space="preserve">Vinca Titan Lavender Blue Halo </t>
  </si>
  <si>
    <t xml:space="preserve">Vinca Titan Lilac </t>
  </si>
  <si>
    <t xml:space="preserve">Vinca Titan Mix </t>
  </si>
  <si>
    <t xml:space="preserve">Vinca Titan Polka Dot </t>
  </si>
  <si>
    <t xml:space="preserve">Vinca Titan Punch </t>
  </si>
  <si>
    <t xml:space="preserve">Vinca Titan Pure White </t>
  </si>
  <si>
    <t xml:space="preserve">Vinca Titan Really Red </t>
  </si>
  <si>
    <t xml:space="preserve">Vinca Titan Red And White Mix </t>
  </si>
  <si>
    <t xml:space="preserve">Vinca Titan Romance Mix </t>
  </si>
  <si>
    <t xml:space="preserve">Vinca Titan Rose </t>
  </si>
  <si>
    <t xml:space="preserve">Vinca Titan Rose Halo </t>
  </si>
  <si>
    <t xml:space="preserve">Vinca Titan Summer Breeze Mix </t>
  </si>
  <si>
    <t xml:space="preserve">Vinca Titan-Ium Apricot </t>
  </si>
  <si>
    <t xml:space="preserve">Vinca Titan-Ium Blush </t>
  </si>
  <si>
    <t xml:space="preserve">Vinca Titan-Ium Dark Red </t>
  </si>
  <si>
    <t xml:space="preserve">Vinca Titan-Ium Mixture </t>
  </si>
  <si>
    <t xml:space="preserve">Vinca Titan-Ium Polka Dot </t>
  </si>
  <si>
    <t xml:space="preserve">Vinca Titan-Ium Punch </t>
  </si>
  <si>
    <t xml:space="preserve">Vinca Titan-Ium Really Red </t>
  </si>
  <si>
    <t xml:space="preserve">Vinca Titan-Ium White </t>
  </si>
  <si>
    <t xml:space="preserve">Vinca Valiant Apricot </t>
  </si>
  <si>
    <t xml:space="preserve">Vinca Valiant Burgundy </t>
  </si>
  <si>
    <t xml:space="preserve">Vinca Valiant Lilac </t>
  </si>
  <si>
    <t xml:space="preserve">Vinca Valiant Magenta </t>
  </si>
  <si>
    <t xml:space="preserve">Vinca Valiant Mix </t>
  </si>
  <si>
    <t xml:space="preserve">Vinca Valiant Orchid </t>
  </si>
  <si>
    <t xml:space="preserve">Vinca Valiant Punch </t>
  </si>
  <si>
    <t xml:space="preserve">Vinca Valiant Pure White </t>
  </si>
  <si>
    <t xml:space="preserve">Vinca Victory Blue </t>
  </si>
  <si>
    <t xml:space="preserve">Vinca Virtuosa </t>
  </si>
  <si>
    <t xml:space="preserve">Vinca Virtuosa Apricot </t>
  </si>
  <si>
    <t xml:space="preserve">Vinca Virtuosa Pink </t>
  </si>
  <si>
    <t xml:space="preserve">Vinca Virtuosa Raspberry </t>
  </si>
  <si>
    <t xml:space="preserve">Vinca Vitalia Mix </t>
  </si>
  <si>
    <t xml:space="preserve">Vinca Vitesse Patriot Mix </t>
  </si>
  <si>
    <t xml:space="preserve">Vinca Vine Expoflora </t>
  </si>
  <si>
    <t xml:space="preserve">Vinca Vine Green </t>
  </si>
  <si>
    <t xml:space="preserve">Vinca Vine High Color </t>
  </si>
  <si>
    <t xml:space="preserve">Vinca Vine Maculata </t>
  </si>
  <si>
    <t xml:space="preserve">Vinca Vine Variegata </t>
  </si>
  <si>
    <t xml:space="preserve">Vinca Vine Wojos Jem </t>
  </si>
  <si>
    <t xml:space="preserve">Viola Admire Apricot Purple Wing </t>
  </si>
  <si>
    <t xml:space="preserve">Viola Admire Blackberry Mix </t>
  </si>
  <si>
    <t xml:space="preserve">Viola Admire Blue </t>
  </si>
  <si>
    <t xml:space="preserve">Viola Admire California Mix </t>
  </si>
  <si>
    <t xml:space="preserve">Viola Admire Clear Mix </t>
  </si>
  <si>
    <t xml:space="preserve">Viola Admire Deep Blue </t>
  </si>
  <si>
    <t xml:space="preserve">Viola Admire Deep Marina </t>
  </si>
  <si>
    <t xml:space="preserve">Viola Admire Denim </t>
  </si>
  <si>
    <t xml:space="preserve">Viola Admire Indian Summer Mix </t>
  </si>
  <si>
    <t xml:space="preserve">Viola Admire Jolly Face </t>
  </si>
  <si>
    <t xml:space="preserve">Viola Admire Jump Up Mix </t>
  </si>
  <si>
    <t xml:space="preserve">Viola Admire Lavender Pink Face </t>
  </si>
  <si>
    <t xml:space="preserve">Viola Admire Lemon Tart Mix </t>
  </si>
  <si>
    <t xml:space="preserve">Viola Admire Limoncello Purple Wing </t>
  </si>
  <si>
    <t xml:space="preserve">Viola Admire Marina </t>
  </si>
  <si>
    <t xml:space="preserve">Viola Admire Neon Purple Wing </t>
  </si>
  <si>
    <t xml:space="preserve">Viola Admire Orange Purple Wing </t>
  </si>
  <si>
    <t xml:space="preserve">Viola Admire Orchid </t>
  </si>
  <si>
    <t xml:space="preserve">Viola Admire Pink </t>
  </si>
  <si>
    <t xml:space="preserve">Viola Admire Pink Surprise </t>
  </si>
  <si>
    <t xml:space="preserve">Viola Admire Purple </t>
  </si>
  <si>
    <t xml:space="preserve">Viola Admire Purple White Face </t>
  </si>
  <si>
    <t xml:space="preserve">Viola Admire Red Blotch </t>
  </si>
  <si>
    <t xml:space="preserve">Viola Admire Ruby Gold </t>
  </si>
  <si>
    <t xml:space="preserve">Viola Admire Smooth Sailing Mix </t>
  </si>
  <si>
    <t xml:space="preserve">Viola Admire Spring Fling Mix </t>
  </si>
  <si>
    <t xml:space="preserve">Viola Admire White </t>
  </si>
  <si>
    <t xml:space="preserve">Viola Admire Yellow Blotch </t>
  </si>
  <si>
    <t xml:space="preserve">Viola Admire Yellow Improved </t>
  </si>
  <si>
    <t xml:space="preserve">Viola Admire Yellow Purple Wing </t>
  </si>
  <si>
    <t xml:space="preserve">Viola Angel Amber Kiss </t>
  </si>
  <si>
    <t xml:space="preserve">Viola Angel Tiger Eye </t>
  </si>
  <si>
    <t xml:space="preserve">Viola Bel Viso Blackberry Swirl </t>
  </si>
  <si>
    <t xml:space="preserve">Viola Bel Viso Deep Blue Blotch </t>
  </si>
  <si>
    <t xml:space="preserve">Viola Bel Viso Lemon Yellow </t>
  </si>
  <si>
    <t xml:space="preserve">Viola Bel Viso Pineapple Crush </t>
  </si>
  <si>
    <t xml:space="preserve">Viola Bel Viso True Blue </t>
  </si>
  <si>
    <t xml:space="preserve">Viola Bel Viso Violet Beacon </t>
  </si>
  <si>
    <t xml:space="preserve">Viola Bunny Ears Mix </t>
  </si>
  <si>
    <t xml:space="preserve">Viola Celestial Blue Moon </t>
  </si>
  <si>
    <t xml:space="preserve">Viola Celestial Northern Lights </t>
  </si>
  <si>
    <t xml:space="preserve">Viola Celestial Starry Night </t>
  </si>
  <si>
    <t xml:space="preserve">Viola Celestial Twilight </t>
  </si>
  <si>
    <t xml:space="preserve">Viola Colormax Beacon Rose </t>
  </si>
  <si>
    <t xml:space="preserve">Viola Colormax Berry Pie </t>
  </si>
  <si>
    <t xml:space="preserve">Viola Colormax Blue Jeans </t>
  </si>
  <si>
    <t xml:space="preserve">Viola Colormax Clear Orange </t>
  </si>
  <si>
    <t xml:space="preserve">Viola Colormax Clear Purple </t>
  </si>
  <si>
    <t xml:space="preserve">Viola Colormax Clear Yellow </t>
  </si>
  <si>
    <t xml:space="preserve">Viola Colormax Cool Water Mix </t>
  </si>
  <si>
    <t xml:space="preserve">Viola Colormax Harvest Mix </t>
  </si>
  <si>
    <t xml:space="preserve">Viola Colormax Icy Blue </t>
  </si>
  <si>
    <t xml:space="preserve">Viola Colormax Lavender Flash </t>
  </si>
  <si>
    <t xml:space="preserve">Viola Colormax Lemon Splash </t>
  </si>
  <si>
    <t xml:space="preserve">Viola Colormax Mix </t>
  </si>
  <si>
    <t xml:space="preserve">Viola Colormax Popcorn </t>
  </si>
  <si>
    <t xml:space="preserve">Viola Colormax Purple Glow </t>
  </si>
  <si>
    <t xml:space="preserve">Viola Colormax Rose W/Blotch </t>
  </si>
  <si>
    <t xml:space="preserve">Viola Colormax True Blue </t>
  </si>
  <si>
    <t xml:space="preserve">Viola Colormax White </t>
  </si>
  <si>
    <t xml:space="preserve">Viola Colormax Yellow Jump Up </t>
  </si>
  <si>
    <t xml:space="preserve">Viola Corina Black And White Mix </t>
  </si>
  <si>
    <t xml:space="preserve">Viola Corina Deep Orange </t>
  </si>
  <si>
    <t xml:space="preserve">Viola Corina Honeyfrost </t>
  </si>
  <si>
    <t xml:space="preserve">Viola Corina Lavender Face </t>
  </si>
  <si>
    <t xml:space="preserve">Viola Corina Lemon Purple Wing </t>
  </si>
  <si>
    <t xml:space="preserve">Viola Corina Orange Purple Wing </t>
  </si>
  <si>
    <t xml:space="preserve">Viola Corina Terracotta </t>
  </si>
  <si>
    <t xml:space="preserve">Viola Corina Yellow Blotch </t>
  </si>
  <si>
    <t xml:space="preserve">Viola Deltini Copperfield </t>
  </si>
  <si>
    <t xml:space="preserve">Viola Deltini Lavender Pink Face </t>
  </si>
  <si>
    <t xml:space="preserve">Viola Deltini Mix </t>
  </si>
  <si>
    <t xml:space="preserve">Viola Deltini Rose Pink </t>
  </si>
  <si>
    <t xml:space="preserve">Viola Deltini Violet Blue </t>
  </si>
  <si>
    <t xml:space="preserve">Viola Endurio Blue Face </t>
  </si>
  <si>
    <t xml:space="preserve">Viola Endurio Blue Yellow W/Purple Wing </t>
  </si>
  <si>
    <t xml:space="preserve">Viola Endurio Lavender </t>
  </si>
  <si>
    <t xml:space="preserve">Viola Endurio Tricolor Mix </t>
  </si>
  <si>
    <t xml:space="preserve">Viola Endurio Yellow W/Purple Wing </t>
  </si>
  <si>
    <t xml:space="preserve">Viola Endurio Yellow W/Red Wing </t>
  </si>
  <si>
    <t xml:space="preserve">Viola Etain </t>
  </si>
  <si>
    <t xml:space="preserve">Viola Frizzle Sizzle Lemonberry </t>
  </si>
  <si>
    <t xml:space="preserve">Viola Frizzle Sizzle Mini Mixture </t>
  </si>
  <si>
    <t xml:space="preserve">Viola Frizzle Sizzle Mini Purple Shades </t>
  </si>
  <si>
    <t xml:space="preserve">Viola Frizzle Sizzle Mini Tapestry </t>
  </si>
  <si>
    <t xml:space="preserve">Viola Frizzle Sizzle Mini Yellow </t>
  </si>
  <si>
    <t xml:space="preserve">Viola Frizzle Sizzle Yellow </t>
  </si>
  <si>
    <t xml:space="preserve">Viola Halo Lilac </t>
  </si>
  <si>
    <t xml:space="preserve">Viola Halo Violet </t>
  </si>
  <si>
    <t xml:space="preserve">Viola Helen Mount </t>
  </si>
  <si>
    <t xml:space="preserve">Viola Magnifi Scent Blue Sails </t>
  </si>
  <si>
    <t xml:space="preserve">Viola Magnifi Scent Sunny Jim </t>
  </si>
  <si>
    <t xml:space="preserve">Viola Magnifi Scent Sweetheart </t>
  </si>
  <si>
    <t xml:space="preserve">Viola Penny All Seasons Mix </t>
  </si>
  <si>
    <t xml:space="preserve">Viola Penny Azure Wing </t>
  </si>
  <si>
    <t xml:space="preserve">Viola Penny Beaconsfield </t>
  </si>
  <si>
    <t xml:space="preserve">Viola Penny Black </t>
  </si>
  <si>
    <t xml:space="preserve">Viola Penny Blue </t>
  </si>
  <si>
    <t xml:space="preserve">Viola Penny Citrus Mix </t>
  </si>
  <si>
    <t xml:space="preserve">Viola Penny Clear Yellow </t>
  </si>
  <si>
    <t xml:space="preserve">Viola Penny Deep Blue </t>
  </si>
  <si>
    <t xml:space="preserve">Viola Penny Deep Marina </t>
  </si>
  <si>
    <t xml:space="preserve">Viola Penny Denim Jump-Up </t>
  </si>
  <si>
    <t xml:space="preserve">Viola Penny Harvest Mix </t>
  </si>
  <si>
    <t xml:space="preserve">Viola Penny Jump-Up Mix </t>
  </si>
  <si>
    <t xml:space="preserve">Viola Penny Lane Mix </t>
  </si>
  <si>
    <t xml:space="preserve">Viola Penny Lavender Shades </t>
  </si>
  <si>
    <t xml:space="preserve">Viola Penny Marina </t>
  </si>
  <si>
    <t xml:space="preserve">Viola Penny Marlies </t>
  </si>
  <si>
    <t xml:space="preserve">Viola Penny Mickey </t>
  </si>
  <si>
    <t xml:space="preserve">Viola Penny Orange </t>
  </si>
  <si>
    <t xml:space="preserve">Viola Penny Orange Jump-Up </t>
  </si>
  <si>
    <t xml:space="preserve">Viola Penny Peach Jump-Up </t>
  </si>
  <si>
    <t xml:space="preserve">Viola Penny Primrose Bicolor </t>
  </si>
  <si>
    <t xml:space="preserve">Viola Penny Primrose Picotee </t>
  </si>
  <si>
    <t xml:space="preserve">Viola Penny Purple Marina </t>
  </si>
  <si>
    <t xml:space="preserve">Viola Penny Purple Picotee </t>
  </si>
  <si>
    <t xml:space="preserve">Viola Penny Red Blotch </t>
  </si>
  <si>
    <t xml:space="preserve">Viola Penny Red Wing </t>
  </si>
  <si>
    <t xml:space="preserve">Viola Penny Rose Blotch </t>
  </si>
  <si>
    <t xml:space="preserve">Viola Penny Springtime Mix </t>
  </si>
  <si>
    <t xml:space="preserve">Viola Penny Violet </t>
  </si>
  <si>
    <t xml:space="preserve">Viola Penny Violet Face </t>
  </si>
  <si>
    <t xml:space="preserve">Viola Penny Violet Flare </t>
  </si>
  <si>
    <t xml:space="preserve">Viola Penny White </t>
  </si>
  <si>
    <t xml:space="preserve">Viola Penny White Blotch </t>
  </si>
  <si>
    <t xml:space="preserve">Viola Penny White Jump-Up </t>
  </si>
  <si>
    <t xml:space="preserve">Viola Penny Winter Mix </t>
  </si>
  <si>
    <t xml:space="preserve">Viola Penny Yellow </t>
  </si>
  <si>
    <t xml:space="preserve">Viola Penny Yellow Blotch </t>
  </si>
  <si>
    <t xml:space="preserve">Viola Penny Yellow Jump-Up </t>
  </si>
  <si>
    <t xml:space="preserve">Viola Quicktime Blue Purple Jump Up </t>
  </si>
  <si>
    <t xml:space="preserve">Viola Quicktime Lemon Jump Up </t>
  </si>
  <si>
    <t xml:space="preserve">Viola Quicktime Mickey </t>
  </si>
  <si>
    <t xml:space="preserve">Viola Quicktime White Blotch </t>
  </si>
  <si>
    <t xml:space="preserve">Viola Quicktime Yellow Blotch </t>
  </si>
  <si>
    <t xml:space="preserve">Viola Quicktime Yellow Blue Jump Up </t>
  </si>
  <si>
    <t xml:space="preserve">Viola Quicktime Yellow Violet Jump Up </t>
  </si>
  <si>
    <t xml:space="preserve">Viola Rebecca </t>
  </si>
  <si>
    <t xml:space="preserve">Viola Sorbet </t>
  </si>
  <si>
    <t xml:space="preserve">Viola Sorbet Antique Shades </t>
  </si>
  <si>
    <t xml:space="preserve">Viola Sorbet Babyface Mix </t>
  </si>
  <si>
    <t xml:space="preserve">Viola Sorbet Black Delight </t>
  </si>
  <si>
    <t xml:space="preserve">Viola Sorbet Black Jump Up </t>
  </si>
  <si>
    <t xml:space="preserve">Viola Sorbet Blue Heaven </t>
  </si>
  <si>
    <t xml:space="preserve">Viola Sorbet Blueberry Cream </t>
  </si>
  <si>
    <t xml:space="preserve">Viola Sorbet Carmine Rose </t>
  </si>
  <si>
    <t xml:space="preserve">Viola Sorbet Coconut </t>
  </si>
  <si>
    <t xml:space="preserve">Viola Sorbet Coconut Swirl </t>
  </si>
  <si>
    <t xml:space="preserve">Viola Sorbet Fire </t>
  </si>
  <si>
    <t xml:space="preserve">Viola Sorbet Honeybee </t>
  </si>
  <si>
    <t xml:space="preserve">Viola Sorbet Icy Blue </t>
  </si>
  <si>
    <t xml:space="preserve">Viola Sorbet Jump Up Mix </t>
  </si>
  <si>
    <t xml:space="preserve">Viola Sorbet Lavender Pink </t>
  </si>
  <si>
    <t xml:space="preserve">Viola Sorbet Lemon Chiffon </t>
  </si>
  <si>
    <t xml:space="preserve">Viola Sorbet Lilac Ice </t>
  </si>
  <si>
    <t xml:space="preserve">Viola Sorbet Midnight Glow </t>
  </si>
  <si>
    <t xml:space="preserve">Viola Sorbet Orange Jump Up </t>
  </si>
  <si>
    <t xml:space="preserve">Viola Sorbet Orchid Rose Beacon </t>
  </si>
  <si>
    <t xml:space="preserve">Viola Sorbet Orchidberry Frost Mix </t>
  </si>
  <si>
    <t xml:space="preserve">Viola Sorbet Peach Melba </t>
  </si>
  <si>
    <t xml:space="preserve">Viola Sorbet Phantom </t>
  </si>
  <si>
    <t xml:space="preserve">Viola Sorbet Pink Wing </t>
  </si>
  <si>
    <t xml:space="preserve">Viola Sorbet Primrose Babyface </t>
  </si>
  <si>
    <t xml:space="preserve">Viola Sorbet Purple Jump Up </t>
  </si>
  <si>
    <t xml:space="preserve">Viola Sorbet Red Blotch </t>
  </si>
  <si>
    <t xml:space="preserve">Viola Sorbet Rose Wing </t>
  </si>
  <si>
    <t xml:space="preserve">Viola Sorbet Ruby &amp; Gold Babyface </t>
  </si>
  <si>
    <t xml:space="preserve">Viola Sorbet Select Spring Mix </t>
  </si>
  <si>
    <t xml:space="preserve">Viola Sorbet Xp Autumn Select Mix </t>
  </si>
  <si>
    <t xml:space="preserve">Viola Sorbet Xp Beaconberry Mix </t>
  </si>
  <si>
    <t xml:space="preserve">Viola Sorbet Xp Beaconsfield </t>
  </si>
  <si>
    <t xml:space="preserve">Viola Sorbet Xp Blackberry </t>
  </si>
  <si>
    <t xml:space="preserve">Viola Sorbet Xp Blackberry Sundae Mix </t>
  </si>
  <si>
    <t xml:space="preserve">Viola Sorbet Xp Blotch Mix </t>
  </si>
  <si>
    <t xml:space="preserve">Viola Sorbet Xp Blue Blotch </t>
  </si>
  <si>
    <t xml:space="preserve">Viola Sorbet Xp Blueberry Frost Mix </t>
  </si>
  <si>
    <t xml:space="preserve">Viola Sorbet Xp Blueberry Sundae Mix </t>
  </si>
  <si>
    <t xml:space="preserve">Viola Sorbet Xp Citrus Mix </t>
  </si>
  <si>
    <t xml:space="preserve">Viola Sorbet Xp Deep Orange </t>
  </si>
  <si>
    <t xml:space="preserve">Viola Sorbet Xp Delft Blue </t>
  </si>
  <si>
    <t xml:space="preserve">Viola Sorbet Xp Denim Jump Up </t>
  </si>
  <si>
    <t xml:space="preserve">Viola Sorbet Xp Harvest Mix </t>
  </si>
  <si>
    <t xml:space="preserve">Viola Sorbet Xp Lemon Ice Blotch </t>
  </si>
  <si>
    <t xml:space="preserve">Viola Sorbet Xp Lemon Jump Up </t>
  </si>
  <si>
    <t xml:space="preserve">Viola Sorbet Xp Lemon Parfait Mix </t>
  </si>
  <si>
    <t xml:space="preserve">Viola Sorbet Xp Marina </t>
  </si>
  <si>
    <t xml:space="preserve">Viola Sorbet Xp Mix </t>
  </si>
  <si>
    <t xml:space="preserve">Viola Sorbet Xp Morpho </t>
  </si>
  <si>
    <t xml:space="preserve">Viola Sorbet Xp Neptune </t>
  </si>
  <si>
    <t xml:space="preserve">Viola Sorbet Xp Ocean Breeze Mix </t>
  </si>
  <si>
    <t xml:space="preserve">Viola Sorbet Xp Orange </t>
  </si>
  <si>
    <t xml:space="preserve">Viola Sorbet Xp Orange Jump Up </t>
  </si>
  <si>
    <t xml:space="preserve">Viola Sorbet Xp Pink Halo </t>
  </si>
  <si>
    <t xml:space="preserve">Viola Sorbet Xp Purple </t>
  </si>
  <si>
    <t xml:space="preserve">Viola Sorbet Xp Purple Face </t>
  </si>
  <si>
    <t xml:space="preserve">Viola Sorbet Xp Raspberry </t>
  </si>
  <si>
    <t xml:space="preserve">Viola Sorbet Xp Raspberry Sundae Mix </t>
  </si>
  <si>
    <t xml:space="preserve">Viola Sorbet Xp Red </t>
  </si>
  <si>
    <t xml:space="preserve">Viola Sorbet Xp Select Mix </t>
  </si>
  <si>
    <t xml:space="preserve">Viola Sorbet Xp True Blue </t>
  </si>
  <si>
    <t xml:space="preserve">Viola Sorbet Xp Violet Beacon </t>
  </si>
  <si>
    <t xml:space="preserve">Viola Sorbet Xp White </t>
  </si>
  <si>
    <t xml:space="preserve">Viola Sorbet Xp White Blotch </t>
  </si>
  <si>
    <t xml:space="preserve">Viola Sorbet Xp White Jump Up </t>
  </si>
  <si>
    <t xml:space="preserve">Viola Sorbet Xp Yellow </t>
  </si>
  <si>
    <t xml:space="preserve">Viola Sorbet Xp Yellow Blotch </t>
  </si>
  <si>
    <t xml:space="preserve">Viola Sorbet Xp Yellow Burgundy Jump Up </t>
  </si>
  <si>
    <t xml:space="preserve">Viola Sorbet Xp Yellow Frost </t>
  </si>
  <si>
    <t xml:space="preserve">Viola Sorbet Xp Yellow Jump Up </t>
  </si>
  <si>
    <t xml:space="preserve">Viola Sorbet Xp Yellow Pink Jump Up </t>
  </si>
  <si>
    <t xml:space="preserve">Viola Sorbet Yellow Beacon </t>
  </si>
  <si>
    <t xml:space="preserve">Viola Sorbet Yellow Blue Jump Up </t>
  </si>
  <si>
    <t xml:space="preserve">Viola Sorbet Yellow Delight </t>
  </si>
  <si>
    <t xml:space="preserve">Viola Sorbet Yellow Violet Jump Up </t>
  </si>
  <si>
    <t xml:space="preserve">Viola Sorbet Yesterday, Today, &amp; Tomorrow </t>
  </si>
  <si>
    <t xml:space="preserve">Viola Tiger Eye Mix </t>
  </si>
  <si>
    <t xml:space="preserve">Viola Tiger Eye Red </t>
  </si>
  <si>
    <t xml:space="preserve">Viola Tiger Eye Yellow </t>
  </si>
  <si>
    <t xml:space="preserve">Viola Velour Mix </t>
  </si>
  <si>
    <t>Wandering Jew Purpusii Purple</t>
  </si>
  <si>
    <t xml:space="preserve">Watermelon Black Diamond </t>
  </si>
  <si>
    <t xml:space="preserve">Watermelon Cal Sweet Bush </t>
  </si>
  <si>
    <t xml:space="preserve">Watermelon Charleston Gray </t>
  </si>
  <si>
    <t xml:space="preserve">Watermelon Crimson Sensation </t>
  </si>
  <si>
    <t xml:space="preserve">Watermelon Crimson Sweet </t>
  </si>
  <si>
    <t xml:space="preserve">Watermelon Dixie Queen </t>
  </si>
  <si>
    <t xml:space="preserve">Watermelon Jade Star </t>
  </si>
  <si>
    <t xml:space="preserve">Watermelon Jubilee </t>
  </si>
  <si>
    <t xml:space="preserve">Watermelon Mambo </t>
  </si>
  <si>
    <t xml:space="preserve">Watermelon Mini Love </t>
  </si>
  <si>
    <t xml:space="preserve">Watermelon Moon &amp; Stars </t>
  </si>
  <si>
    <t xml:space="preserve">Watermelon Park's Whopper </t>
  </si>
  <si>
    <t xml:space="preserve">Watermelon Rubyfirm </t>
  </si>
  <si>
    <t xml:space="preserve">Watermelon Sangria </t>
  </si>
  <si>
    <t xml:space="preserve">Watermelon Seedless </t>
  </si>
  <si>
    <t xml:space="preserve">Watermelon Shiny Boy </t>
  </si>
  <si>
    <t xml:space="preserve">Watermelon Striped </t>
  </si>
  <si>
    <t xml:space="preserve">Watermelon Sugar Baby </t>
  </si>
  <si>
    <t xml:space="preserve">Watermelon Sweet Favorite </t>
  </si>
  <si>
    <t xml:space="preserve">Watermelon Yellow Baby </t>
  </si>
  <si>
    <t xml:space="preserve">Watermelon Yellow Doll </t>
  </si>
  <si>
    <t xml:space="preserve">Weigela Prism Magic Carpet </t>
  </si>
  <si>
    <t xml:space="preserve">Weigela Prism Midnight </t>
  </si>
  <si>
    <t xml:space="preserve">Weigela Towers Of Flowers Apple Blossom </t>
  </si>
  <si>
    <t xml:space="preserve">Yucca Color Guard </t>
  </si>
  <si>
    <t xml:space="preserve">Zinnia Belize Cherry </t>
  </si>
  <si>
    <t xml:space="preserve">Zinnia Belize Double Orange </t>
  </si>
  <si>
    <t xml:space="preserve">Zinnia Belize Double Rose </t>
  </si>
  <si>
    <t xml:space="preserve">Zinnia Belize Double Scarlet </t>
  </si>
  <si>
    <t xml:space="preserve">Zinnia Belize Double White </t>
  </si>
  <si>
    <t xml:space="preserve">Zinnia Belize Double Yellow </t>
  </si>
  <si>
    <t xml:space="preserve">Zinnia Belize Orange </t>
  </si>
  <si>
    <t xml:space="preserve">Zinnia Belize Rose </t>
  </si>
  <si>
    <t xml:space="preserve">Zinnia Belize White </t>
  </si>
  <si>
    <t xml:space="preserve">Zinnia Benarys Giant Golden Yellow </t>
  </si>
  <si>
    <t xml:space="preserve">Zinnia Benarys Giant Lime </t>
  </si>
  <si>
    <t xml:space="preserve">Zinnia Benarys Giant Mix </t>
  </si>
  <si>
    <t xml:space="preserve">Zinnia Benarys Giant Orange </t>
  </si>
  <si>
    <t xml:space="preserve">Zinnia Benarys Giant Purple </t>
  </si>
  <si>
    <t xml:space="preserve">Zinnia Burpees Giant Mix </t>
  </si>
  <si>
    <t xml:space="preserve">Zinnia Cactus Flowered Mix </t>
  </si>
  <si>
    <t xml:space="preserve">Zinnia Crestar Mix </t>
  </si>
  <si>
    <t xml:space="preserve">Zinnia Crystal Orange </t>
  </si>
  <si>
    <t xml:space="preserve">Zinnia Crystal White </t>
  </si>
  <si>
    <t xml:space="preserve">Zinnia Crystal Yellow </t>
  </si>
  <si>
    <t xml:space="preserve">Zinnia Cut &amp; Come Again </t>
  </si>
  <si>
    <t xml:space="preserve">Zinnia Distance Mix </t>
  </si>
  <si>
    <t xml:space="preserve">Zinnia Double Zahara Bright Orange </t>
  </si>
  <si>
    <t xml:space="preserve">Zinnia Double Zahara Brilliant Mixture </t>
  </si>
  <si>
    <t xml:space="preserve">Zinnia Double Zahara Cherry </t>
  </si>
  <si>
    <t xml:space="preserve">Zinnia Double Zahara Duo Mix </t>
  </si>
  <si>
    <t xml:space="preserve">Zinnia Double Zahara Fire </t>
  </si>
  <si>
    <t xml:space="preserve">Zinnia Double Zahara Mixture  </t>
  </si>
  <si>
    <t xml:space="preserve">Zinnia Double Zahara Raspberry Ripple  </t>
  </si>
  <si>
    <t xml:space="preserve">Zinnia Double Zahara Salmon </t>
  </si>
  <si>
    <t xml:space="preserve">Zinnia Double Zahara Salmon Rose </t>
  </si>
  <si>
    <t xml:space="preserve">Zinnia Double Zahara Strawberry </t>
  </si>
  <si>
    <t xml:space="preserve">Zinnia Double Zahara White </t>
  </si>
  <si>
    <t xml:space="preserve">Zinnia Double Zahara Yellow </t>
  </si>
  <si>
    <t xml:space="preserve">Zinnia Dreamland Coral </t>
  </si>
  <si>
    <t xml:space="preserve">Zinnia Dreamland Ivory </t>
  </si>
  <si>
    <t xml:space="preserve">Zinnia Dreamland Mix </t>
  </si>
  <si>
    <t xml:space="preserve">Zinnia Dreamland Pink </t>
  </si>
  <si>
    <t xml:space="preserve">Zinnia Dreamland Red </t>
  </si>
  <si>
    <t xml:space="preserve">Zinnia Dreamland Rose </t>
  </si>
  <si>
    <t xml:space="preserve">Zinnia Dreamland Scarlet </t>
  </si>
  <si>
    <t xml:space="preserve">Zinnia Dreamland Yellow </t>
  </si>
  <si>
    <t xml:space="preserve">Zinnia Envy </t>
  </si>
  <si>
    <t xml:space="preserve">Zinnia Holi Scarlet </t>
  </si>
  <si>
    <t xml:space="preserve">Zinnia Lilliput Mix </t>
  </si>
  <si>
    <t xml:space="preserve">Zinnia Magellan Cherry </t>
  </si>
  <si>
    <t xml:space="preserve">Zinnia Magellan Coral </t>
  </si>
  <si>
    <t xml:space="preserve">Zinnia Magellan Ivory </t>
  </si>
  <si>
    <t xml:space="preserve">Zinnia Magellan Mix </t>
  </si>
  <si>
    <t xml:space="preserve">Zinnia Magellan Orange </t>
  </si>
  <si>
    <t xml:space="preserve">Zinnia Magellan Persian Carpet Mix </t>
  </si>
  <si>
    <t xml:space="preserve">Zinnia Magellan Pink </t>
  </si>
  <si>
    <t xml:space="preserve">Zinnia Magellan Salmon </t>
  </si>
  <si>
    <t xml:space="preserve">Zinnia Magellan Scarlet </t>
  </si>
  <si>
    <t xml:space="preserve">Zinnia Magellan Sunburst Mix </t>
  </si>
  <si>
    <t xml:space="preserve">Zinnia Magellan Yellow </t>
  </si>
  <si>
    <t xml:space="preserve">Zinnia Oklahoma Mix </t>
  </si>
  <si>
    <t xml:space="preserve">Zinnia Profusion All American Mix </t>
  </si>
  <si>
    <t xml:space="preserve">Zinnia Profusion Apricot </t>
  </si>
  <si>
    <t xml:space="preserve">Zinnia Profusion Cherry </t>
  </si>
  <si>
    <t xml:space="preserve">Zinnia Profusion Coral Pink </t>
  </si>
  <si>
    <t xml:space="preserve">Zinnia Profusion Deep Apricot </t>
  </si>
  <si>
    <t xml:space="preserve">Zinnia Profusion Double Cherry </t>
  </si>
  <si>
    <t xml:space="preserve">Zinnia Profusion Double Deep Salmon </t>
  </si>
  <si>
    <t xml:space="preserve">Zinnia Profusion Double Fire </t>
  </si>
  <si>
    <t xml:space="preserve">Zinnia Profusion Double Golden </t>
  </si>
  <si>
    <t xml:space="preserve">Zinnia Profusion Double Hot Cherry </t>
  </si>
  <si>
    <t xml:space="preserve">Zinnia Profusion Double Mix </t>
  </si>
  <si>
    <t xml:space="preserve">Zinnia Profusion Double Red </t>
  </si>
  <si>
    <t xml:space="preserve">Zinnia Profusion Double White </t>
  </si>
  <si>
    <t xml:space="preserve">Zinnia Profusion Double Yellow </t>
  </si>
  <si>
    <t xml:space="preserve">Zinnia Profusion Fire </t>
  </si>
  <si>
    <t xml:space="preserve">Zinnia Profusion Five Color Mix </t>
  </si>
  <si>
    <t xml:space="preserve">Zinnia Profusion Lemon </t>
  </si>
  <si>
    <t xml:space="preserve">Zinnia Profusion Orange </t>
  </si>
  <si>
    <t xml:space="preserve">Zinnia Profusion Red </t>
  </si>
  <si>
    <t xml:space="preserve">Zinnia Profusion Red Yellow Bicolor </t>
  </si>
  <si>
    <t xml:space="preserve">Zinnia Profusion Seven Color Mix </t>
  </si>
  <si>
    <t xml:space="preserve">Zinnia Profusion Sunrise Mix </t>
  </si>
  <si>
    <t xml:space="preserve">Zinnia Profusion White </t>
  </si>
  <si>
    <t xml:space="preserve">Zinnia Profusion Yellow </t>
  </si>
  <si>
    <t xml:space="preserve">Zinnia Pulcino Mix </t>
  </si>
  <si>
    <t xml:space="preserve">Zinnia Queen Lime </t>
  </si>
  <si>
    <t xml:space="preserve">Zinnia Queen Red Lime </t>
  </si>
  <si>
    <t xml:space="preserve">Zinnia Queeny Lemon Peach </t>
  </si>
  <si>
    <t xml:space="preserve">Zinnia Queeny Lime Orange </t>
  </si>
  <si>
    <t xml:space="preserve">Zinnia Short Stuff Deep Red </t>
  </si>
  <si>
    <t xml:space="preserve">Zinnia Short Stuff Mix </t>
  </si>
  <si>
    <t xml:space="preserve">Zinnia Solmar Mix </t>
  </si>
  <si>
    <t xml:space="preserve">Zinnia Star Gold </t>
  </si>
  <si>
    <t xml:space="preserve">Zinnia Star Orange </t>
  </si>
  <si>
    <t xml:space="preserve">Zinnia Star Starbright Mix </t>
  </si>
  <si>
    <t xml:space="preserve">Zinnia Star White </t>
  </si>
  <si>
    <t xml:space="preserve">Zinnia State Fair Mix </t>
  </si>
  <si>
    <t xml:space="preserve">Zinnia Swizzle Cherry &amp; Ivory </t>
  </si>
  <si>
    <t xml:space="preserve">Zinnia Swizzle Scarlet &amp; Yellow </t>
  </si>
  <si>
    <t xml:space="preserve">Zinnia Thumbelina </t>
  </si>
  <si>
    <t xml:space="preserve">Zinnia Uproar Rose </t>
  </si>
  <si>
    <t xml:space="preserve">Zinnia Zahara Bonfire Mix </t>
  </si>
  <si>
    <t xml:space="preserve">Zinnia Zahara Cherry </t>
  </si>
  <si>
    <t xml:space="preserve">Zinnia Zahara Coral Rose </t>
  </si>
  <si>
    <t xml:space="preserve">Zinnia Zahara Fire </t>
  </si>
  <si>
    <t xml:space="preserve">Zinnia Zahara Mix </t>
  </si>
  <si>
    <t xml:space="preserve">Zinnia Zahara Raspberry </t>
  </si>
  <si>
    <t xml:space="preserve">Zinnia Zahara Raspberry Lemonade Mix </t>
  </si>
  <si>
    <t xml:space="preserve">Zinnia Zahara Red </t>
  </si>
  <si>
    <t xml:space="preserve">Zinnia Zahara Scarlet </t>
  </si>
  <si>
    <t xml:space="preserve">Zinnia Zahara Starlight Rose </t>
  </si>
  <si>
    <t xml:space="preserve">Zinnia Zahara Sunburst </t>
  </si>
  <si>
    <t xml:space="preserve">Zinnia Zahara White </t>
  </si>
  <si>
    <t xml:space="preserve">Zinnia Zahara Xl Fire </t>
  </si>
  <si>
    <t xml:space="preserve">Zinnia Zahara Xl Pink </t>
  </si>
  <si>
    <t xml:space="preserve">Zinnia Zahara Xl White </t>
  </si>
  <si>
    <t xml:space="preserve">Zinnia Zahara Xl Yellow </t>
  </si>
  <si>
    <t xml:space="preserve">Zinnia Zahara Yellow </t>
  </si>
  <si>
    <t xml:space="preserve">Zinnia Zany Rose Picotee </t>
  </si>
  <si>
    <t xml:space="preserve">Zinnia Zany Scarlet </t>
  </si>
  <si>
    <t xml:space="preserve">Zinnia Zesty Fuchsia </t>
  </si>
  <si>
    <t xml:space="preserve">Zinnia Zesty Mix </t>
  </si>
  <si>
    <t xml:space="preserve">Zinnia Zesty Orange </t>
  </si>
  <si>
    <t xml:space="preserve">Zinnia Zesty Pink </t>
  </si>
  <si>
    <t xml:space="preserve">Zinnia Zesty Purple </t>
  </si>
  <si>
    <t xml:space="preserve">Zinnia Zesty Scarlet </t>
  </si>
  <si>
    <t xml:space="preserve">Zinnia Zesty White </t>
  </si>
  <si>
    <t xml:space="preserve">Zinnia Zesty Yellow </t>
  </si>
  <si>
    <t xml:space="preserve">Zinnia Zinderella Peach </t>
  </si>
  <si>
    <t xml:space="preserve">Zinnia Zinnita Mix </t>
  </si>
  <si>
    <t xml:space="preserve">Zinnia Zowie! Yellow Flame </t>
  </si>
  <si>
    <t xml:space="preserve">Zinnia Zydeco Cherry </t>
  </si>
  <si>
    <t xml:space="preserve">Zinnia Zydeco Deep Yellow </t>
  </si>
  <si>
    <t xml:space="preserve">Zinnia Zydeco Fire </t>
  </si>
  <si>
    <t xml:space="preserve">Zinnia Zydeco White  </t>
  </si>
  <si>
    <t xml:space="preserve">Zucchini Black Beauty </t>
  </si>
  <si>
    <t xml:space="preserve">Zucchini Dark Green </t>
  </si>
  <si>
    <t xml:space="preserve">Zucchini Easy Pick Gold </t>
  </si>
  <si>
    <t xml:space="preserve">Zucchini Easy Pick Green </t>
  </si>
  <si>
    <t xml:space="preserve">Zucchini Green Eclipse </t>
  </si>
  <si>
    <t xml:space="preserve">Zucchini Raven </t>
  </si>
  <si>
    <t xml:space="preserve">ZZ Plant Houseplant </t>
  </si>
  <si>
    <t xml:space="preserve">ZZ Plant Plant Passport </t>
  </si>
  <si>
    <t>Riser</t>
  </si>
  <si>
    <t>Display Card Walters 7x5</t>
  </si>
  <si>
    <t>Display Card Walters 11x7</t>
  </si>
  <si>
    <t xml:space="preserve">*Blank H Stake </t>
  </si>
  <si>
    <t xml:space="preserve">*Blank Patio Planter Stake Tag </t>
  </si>
  <si>
    <t xml:space="preserve">*Blank Plain Ez Handle Label </t>
  </si>
  <si>
    <t xml:space="preserve">*Blank Plain Ez Handle-Slim Label </t>
  </si>
  <si>
    <t xml:space="preserve">*Blank Unprinted Large Push-On Hanging Label </t>
  </si>
  <si>
    <t xml:space="preserve">*Blank Unprinted Plastic Card </t>
  </si>
  <si>
    <t xml:space="preserve">*Blank Unprinted Small Xl Hanging Label </t>
  </si>
  <si>
    <t xml:space="preserve">*Blank Unprinted Universal Xl Label </t>
  </si>
  <si>
    <t>Tag Type Code</t>
    <phoneticPr fontId="0" type="noConversion"/>
  </si>
  <si>
    <t>Tag Type Converted to Full Name</t>
    <phoneticPr fontId="0" type="noConversion"/>
  </si>
  <si>
    <t>6-RISER</t>
  </si>
  <si>
    <t>DN1453</t>
  </si>
  <si>
    <t>DN1464</t>
  </si>
  <si>
    <t>DN1547</t>
  </si>
  <si>
    <t>DN1731</t>
  </si>
  <si>
    <t>DN2229</t>
  </si>
  <si>
    <t>DN2300</t>
  </si>
  <si>
    <t>DN2303</t>
  </si>
  <si>
    <t>DN2339</t>
  </si>
  <si>
    <t>Fruit</t>
  </si>
  <si>
    <t>Herb</t>
  </si>
  <si>
    <t>Perennial</t>
  </si>
  <si>
    <t>Succulent</t>
  </si>
  <si>
    <t>Vegetable</t>
  </si>
  <si>
    <t>Misc &amp; Retail</t>
  </si>
  <si>
    <t>Indoor</t>
  </si>
  <si>
    <r>
      <rPr>
        <b/>
        <sz val="12"/>
        <color theme="2" tint="-0.749992370372631"/>
        <rFont val="Calibri"/>
        <family val="2"/>
      </rPr>
      <t>Directions</t>
    </r>
    <r>
      <rPr>
        <b/>
        <sz val="11"/>
        <color theme="2" tint="-0.749992370372631"/>
        <rFont val="Calibri"/>
        <family val="2"/>
      </rPr>
      <t xml:space="preserve">:
</t>
    </r>
    <r>
      <rPr>
        <sz val="11"/>
        <color theme="2" tint="-0.749992370372631"/>
        <rFont val="Calibri"/>
        <family val="2"/>
      </rPr>
      <t>• Input the desired quantity of tags for each item within the order entry tabs.
• Fill out contact information below.
• Save this file, attach and email to mail@germaniaseed.com</t>
    </r>
  </si>
  <si>
    <t>Miscellaneous &amp; Retail Items</t>
  </si>
  <si>
    <t xml:space="preserve">Labels Adhesive - Blank Inkjet Glossy #3 Right Edge First 2.483"X1.125" </t>
  </si>
  <si>
    <t>Greenhouse Materials</t>
  </si>
  <si>
    <t xml:space="preserve">Labels Adhesive - Blank Inkjet Glossy #3 Right Edge First 2"X1" </t>
  </si>
  <si>
    <t xml:space="preserve">Labels Adhesive - Blank Inkjet Glossy #3 Right Edge First 2"X2.25" </t>
  </si>
  <si>
    <t xml:space="preserve">Labels Adhesive - Blank Inkjet Glossy #3 Right Edge First 2"X2" </t>
  </si>
  <si>
    <t xml:space="preserve">Labels Adhesive - Blank Inkjet Glossy #3 Right Edge First 2"X3" </t>
  </si>
  <si>
    <t xml:space="preserve">Labels Adhesive - Blank Inkjet Glossy #3 Right Edge First 3.125"X2.75" </t>
  </si>
  <si>
    <t xml:space="preserve">Labels Adhesive - Blank Inkjet Glossy #3 Right Edge First 3"X1.5" </t>
  </si>
  <si>
    <t xml:space="preserve">Labels Adhesive - Blank Inkjet Glossy #3 Right Edge First 4"X2" </t>
  </si>
  <si>
    <t xml:space="preserve">Labels Adhesive - Blank Inkjet Glossy #3 Right Edge First 5"X4" </t>
  </si>
  <si>
    <t xml:space="preserve">Labels Adhesive - Blank Inkjet Glossy #4 Left Edge First 1.1825" X 2" </t>
  </si>
  <si>
    <t xml:space="preserve">Labels Adhesive - Blank Inkjet Glossy #4 Left Edge First 1.8125" X 2.0000" </t>
  </si>
  <si>
    <t xml:space="preserve">Labels Adhesive - Blank Inkjet Glossy #4 Left Edge First 2"X2.25" </t>
  </si>
  <si>
    <t xml:space="preserve">Labels Adhesive - Blank Inkjet Glossy #4 Left Edge First 3.125"X2.75" </t>
  </si>
  <si>
    <t xml:space="preserve">Labels Adhesive - Blank Inkjet Glossy #4 Left Edge First 5" X 4" </t>
  </si>
  <si>
    <t xml:space="preserve">Alyssum (Generic) </t>
  </si>
  <si>
    <t xml:space="preserve">Basil (Generic) </t>
  </si>
  <si>
    <t xml:space="preserve">Begonia (Generic) </t>
  </si>
  <si>
    <t xml:space="preserve">Broccoli (Generic) </t>
  </si>
  <si>
    <t xml:space="preserve">Cabbage (Generic) </t>
  </si>
  <si>
    <t xml:space="preserve">Celosia (Generic) </t>
  </si>
  <si>
    <t xml:space="preserve">Coleus (Generic) </t>
  </si>
  <si>
    <t xml:space="preserve">Daffodil (Generic) </t>
  </si>
  <si>
    <t xml:space="preserve">Dahlia (Generic) </t>
  </si>
  <si>
    <t xml:space="preserve">Dianthus (Generic) </t>
  </si>
  <si>
    <t xml:space="preserve">Dusty Miller (Generic) </t>
  </si>
  <si>
    <t xml:space="preserve">Echinacea (Generic) </t>
  </si>
  <si>
    <t xml:space="preserve">Gazania (Generic) </t>
  </si>
  <si>
    <t xml:space="preserve">Geranium (Generic) </t>
  </si>
  <si>
    <t xml:space="preserve">Hemerocallis (Generic) </t>
  </si>
  <si>
    <t xml:space="preserve">Herbs (Generic) </t>
  </si>
  <si>
    <t xml:space="preserve">Hosta (Generic) </t>
  </si>
  <si>
    <t xml:space="preserve">Hyacinth (Generic) </t>
  </si>
  <si>
    <t xml:space="preserve">Impatiens (Generic) </t>
  </si>
  <si>
    <t xml:space="preserve">Lantana (Generic) </t>
  </si>
  <si>
    <t xml:space="preserve">Lobelia (Generic) </t>
  </si>
  <si>
    <t xml:space="preserve">Marigold (Generic) </t>
  </si>
  <si>
    <t xml:space="preserve">Oregano (Generic) </t>
  </si>
  <si>
    <t xml:space="preserve">Pansy (Generic) </t>
  </si>
  <si>
    <t xml:space="preserve">Pepper (Generic) </t>
  </si>
  <si>
    <t xml:space="preserve">Petunia (Generic) </t>
  </si>
  <si>
    <t xml:space="preserve">Purslane (Generic) </t>
  </si>
  <si>
    <t xml:space="preserve">Salvia (Generic) </t>
  </si>
  <si>
    <t xml:space="preserve">Sedum (Generic) </t>
  </si>
  <si>
    <t xml:space="preserve">Snapdragon (Generic) </t>
  </si>
  <si>
    <t xml:space="preserve">Tomato (Generic) </t>
  </si>
  <si>
    <t xml:space="preserve">Tulip (Generic) </t>
  </si>
  <si>
    <t xml:space="preserve">Verbena (Generic) </t>
  </si>
  <si>
    <t xml:space="preserve">Vinca (Generic) </t>
  </si>
  <si>
    <t xml:space="preserve">Zinnia (Generic) </t>
  </si>
  <si>
    <t xml:space="preserve">Aconitum (Generic) </t>
  </si>
  <si>
    <t xml:space="preserve">Alchemilla (Generic) </t>
  </si>
  <si>
    <t>Ornamental Onion</t>
  </si>
  <si>
    <t xml:space="preserve">Allium Millenium </t>
  </si>
  <si>
    <t xml:space="preserve">Amsonia (Generic) </t>
  </si>
  <si>
    <t xml:space="preserve">Aruncus (Generic) </t>
  </si>
  <si>
    <t xml:space="preserve">Asclepias (Generic) </t>
  </si>
  <si>
    <t xml:space="preserve">Baptisia (Generic) </t>
  </si>
  <si>
    <t xml:space="preserve">Buddleia Humdinger Lavender Cupcake </t>
  </si>
  <si>
    <t xml:space="preserve">Buddleia Humdinger Magenta Munchkin </t>
  </si>
  <si>
    <t xml:space="preserve">Buddleia Humdinger Orchid Annie </t>
  </si>
  <si>
    <t xml:space="preserve">Calamagrostis (Generic) </t>
  </si>
  <si>
    <t xml:space="preserve">Calamintha (Generic) </t>
  </si>
  <si>
    <t>Peach-leaved Bellflower</t>
  </si>
  <si>
    <t xml:space="preserve">Convallaria (Generic) </t>
  </si>
  <si>
    <t xml:space="preserve">Coreopsis Li'l Bang Daybreak </t>
  </si>
  <si>
    <t xml:space="preserve">Coreopsis Li'l Bang Enchanted Eve </t>
  </si>
  <si>
    <t xml:space="preserve">Coreopsis Li'l Bang Red Elf </t>
  </si>
  <si>
    <t xml:space="preserve">Coreopsis Li'l Bang Starlight </t>
  </si>
  <si>
    <t xml:space="preserve">Dicentra (Generic) </t>
  </si>
  <si>
    <t xml:space="preserve">Euphorbia (Generic) </t>
  </si>
  <si>
    <t>Blue Fescue</t>
  </si>
  <si>
    <t xml:space="preserve">Festuca Elijah Blue </t>
  </si>
  <si>
    <t xml:space="preserve">Galium (Generic) </t>
  </si>
  <si>
    <t xml:space="preserve">Helictotrichon (Generic) </t>
  </si>
  <si>
    <t xml:space="preserve">Matteuccia (Generic) </t>
  </si>
  <si>
    <t>Catmint</t>
  </si>
  <si>
    <t xml:space="preserve">Nepeta Purrsian Blue </t>
  </si>
  <si>
    <t xml:space="preserve">Nepeta Walkers Low </t>
  </si>
  <si>
    <t xml:space="preserve">Oenothera (Generic) </t>
  </si>
  <si>
    <t xml:space="preserve">Perovskia (Generic) </t>
  </si>
  <si>
    <t xml:space="preserve">Plumbago (Generic) </t>
  </si>
  <si>
    <t xml:space="preserve">Sporobolus (Generic) </t>
  </si>
  <si>
    <t>Display Stand</t>
  </si>
  <si>
    <t xml:space="preserve">Display Stand 7X11" </t>
  </si>
  <si>
    <t xml:space="preserve">Display Stand 8.25 X 11" X 24" </t>
  </si>
  <si>
    <t xml:space="preserve">Display Stand 8.25 X11" </t>
  </si>
  <si>
    <t xml:space="preserve">*Blank Unprinted Ez Handle-Plus </t>
  </si>
  <si>
    <t>Fastener</t>
  </si>
  <si>
    <t>Fastener Dennison 1" (5m per box)</t>
  </si>
  <si>
    <t>Fastener Dennison 1/2" (5m per box)</t>
  </si>
  <si>
    <t>Labels</t>
  </si>
  <si>
    <t xml:space="preserve">Labels Form 7/16" Continuous </t>
  </si>
  <si>
    <t xml:space="preserve">Labels Rolled Plug Flat </t>
  </si>
  <si>
    <t xml:space="preserve">Annual (Generic) </t>
  </si>
  <si>
    <t xml:space="preserve">Mini Sign Fresh For Fall </t>
  </si>
  <si>
    <t xml:space="preserve">Mini Sign Good For Pollinators </t>
  </si>
  <si>
    <t xml:space="preserve">Mini Sign I Love The Heat </t>
  </si>
  <si>
    <t xml:space="preserve">Mini Sign Sun Or Shade </t>
  </si>
  <si>
    <t>Needle Kit</t>
  </si>
  <si>
    <t xml:space="preserve">Needle Kit Dennison - Heavy Duty </t>
  </si>
  <si>
    <t xml:space="preserve">*Blank Dn1136-Blank (Nursery Label) </t>
  </si>
  <si>
    <t>Pen</t>
  </si>
  <si>
    <t xml:space="preserve">Pen Black Felt Tip </t>
  </si>
  <si>
    <t xml:space="preserve">Pen Pentel Fine Tip </t>
  </si>
  <si>
    <t xml:space="preserve">Pen Pentel Fine Tip - Refill  </t>
  </si>
  <si>
    <t>Pistol</t>
  </si>
  <si>
    <t xml:space="preserve">Pistol Markiii Horticultural </t>
  </si>
  <si>
    <t xml:space="preserve">Annuals Annuals </t>
  </si>
  <si>
    <t>Poster Assembly</t>
  </si>
  <si>
    <t xml:space="preserve">Poster Hanger Single Assembly </t>
  </si>
  <si>
    <t>Poster Holder</t>
  </si>
  <si>
    <t xml:space="preserve">Poster Holder Sixteen Guage </t>
  </si>
  <si>
    <t>Riser 10" Black</t>
  </si>
  <si>
    <t>Riser 14" Black</t>
  </si>
  <si>
    <t>Riser 15" Clear</t>
  </si>
  <si>
    <t>Riser 15" Green</t>
  </si>
  <si>
    <t>Riser 18" Black</t>
  </si>
  <si>
    <t>Riser 6" Black</t>
  </si>
  <si>
    <t>Riser 6" Green</t>
  </si>
  <si>
    <t>Wood Twig</t>
  </si>
  <si>
    <t xml:space="preserve">Wood TWIG 16 Cm </t>
  </si>
  <si>
    <t xml:space="preserve">Wood TWIG 21 Cm </t>
  </si>
  <si>
    <t xml:space="preserve">Wood TWIG 27 Cm </t>
  </si>
  <si>
    <r>
      <t xml:space="preserve">2026-2027
</t>
    </r>
    <r>
      <rPr>
        <sz val="18"/>
        <color theme="2" tint="-0.89999084444715716"/>
        <rFont val="Tahoma"/>
        <family val="2"/>
      </rPr>
      <t>Order Form</t>
    </r>
  </si>
  <si>
    <t>2026-2027</t>
  </si>
  <si>
    <r>
      <t xml:space="preserve">Tags - Classics
</t>
    </r>
    <r>
      <rPr>
        <sz val="12"/>
        <color rgb="FF887468"/>
        <rFont val="Tahoma"/>
        <family val="2"/>
      </rPr>
      <t>See "Tags - Non-Classics" Sheet for all other tags.</t>
    </r>
  </si>
  <si>
    <r>
      <t xml:space="preserve">Tags - </t>
    </r>
    <r>
      <rPr>
        <u/>
        <sz val="18"/>
        <rFont val="Tahoma"/>
        <family val="2"/>
      </rPr>
      <t>Non</t>
    </r>
    <r>
      <rPr>
        <sz val="18"/>
        <rFont val="Tahoma"/>
        <family val="2"/>
      </rPr>
      <t xml:space="preserve">-Classics
</t>
    </r>
    <r>
      <rPr>
        <sz val="12"/>
        <color rgb="FF887468"/>
        <rFont val="Tahoma"/>
        <family val="2"/>
      </rPr>
      <t>See "Tags - Classics" Sheet for Classic Tags</t>
    </r>
  </si>
  <si>
    <t xml:space="preserve">Abutilon (Generic) </t>
  </si>
  <si>
    <t xml:space="preserve">Acalypha (Generic) </t>
  </si>
  <si>
    <t xml:space="preserve">Achillea (Generic) </t>
  </si>
  <si>
    <t xml:space="preserve">Adiantum (Generic) </t>
  </si>
  <si>
    <t xml:space="preserve">Adromischus (Generic) </t>
  </si>
  <si>
    <t xml:space="preserve">Agastache (Generic) </t>
  </si>
  <si>
    <t xml:space="preserve">Ageratum (Generic) </t>
  </si>
  <si>
    <t xml:space="preserve">Alcea (Generic) </t>
  </si>
  <si>
    <t xml:space="preserve">Aloe (Generic) </t>
  </si>
  <si>
    <t xml:space="preserve">Alternanthera (Generic) </t>
  </si>
  <si>
    <t xml:space="preserve">Alternanthera Jewel </t>
  </si>
  <si>
    <t xml:space="preserve">Alyssum Stream Champagne </t>
  </si>
  <si>
    <t xml:space="preserve">Alyssum Stream Deep Lavender </t>
  </si>
  <si>
    <t xml:space="preserve">Alyssum Stream Lavender </t>
  </si>
  <si>
    <t xml:space="preserve">Alyssum Stream Lilac </t>
  </si>
  <si>
    <t xml:space="preserve">Alyssum Stream Purple </t>
  </si>
  <si>
    <t xml:space="preserve">Alyssum Stream Raspberry </t>
  </si>
  <si>
    <t xml:space="preserve">Alyssum Stream Silver </t>
  </si>
  <si>
    <t xml:space="preserve">Alyssum Stream Violet </t>
  </si>
  <si>
    <t xml:space="preserve">Alyssum Stream White </t>
  </si>
  <si>
    <t xml:space="preserve">Andropogon (Generic) </t>
  </si>
  <si>
    <t xml:space="preserve">Anemone (Generic) </t>
  </si>
  <si>
    <t xml:space="preserve">Angelonia (Generic) </t>
  </si>
  <si>
    <t xml:space="preserve">Angelonia Serafina Blue Wings </t>
  </si>
  <si>
    <t xml:space="preserve">Angelonia Serena Magenta </t>
  </si>
  <si>
    <t xml:space="preserve">Angelonia Serenita Cherry Red </t>
  </si>
  <si>
    <t xml:space="preserve">Anise (Generic) </t>
  </si>
  <si>
    <t xml:space="preserve">Annuals (Generic) </t>
  </si>
  <si>
    <t xml:space="preserve">Aptenia (Generic) </t>
  </si>
  <si>
    <t xml:space="preserve">Aptenia Green </t>
  </si>
  <si>
    <t xml:space="preserve">Aquilegia (Generic) </t>
  </si>
  <si>
    <t xml:space="preserve">Arabis (Generic) </t>
  </si>
  <si>
    <t xml:space="preserve">Arenaria (Generic) </t>
  </si>
  <si>
    <t xml:space="preserve">Argyranthemum (Generic) </t>
  </si>
  <si>
    <t xml:space="preserve">Argyranthemum Ez Mix Alley-Oop </t>
  </si>
  <si>
    <t xml:space="preserve">Armeria (Generic) </t>
  </si>
  <si>
    <t xml:space="preserve">Artemisia (Generic) </t>
  </si>
  <si>
    <t xml:space="preserve">Artichoke (Generic) </t>
  </si>
  <si>
    <t xml:space="preserve">Arugula (Generic) </t>
  </si>
  <si>
    <t xml:space="preserve">Asarum Touch Of Blush </t>
  </si>
  <si>
    <t xml:space="preserve">Asparagus (Generic) </t>
  </si>
  <si>
    <t xml:space="preserve">Aster (Generic) </t>
  </si>
  <si>
    <t xml:space="preserve">Aubrieta (Generic) </t>
  </si>
  <si>
    <t xml:space="preserve">Aurinia (Generic) </t>
  </si>
  <si>
    <t xml:space="preserve">Aztec Sweet Herb (Generic) </t>
  </si>
  <si>
    <t xml:space="preserve">Baby's/Angel's Tears (Generic) </t>
  </si>
  <si>
    <t xml:space="preserve">Bacopa (Generic) </t>
  </si>
  <si>
    <t xml:space="preserve">Bacopa Galactic Mist White </t>
  </si>
  <si>
    <t xml:space="preserve">Bacopa Scopia Gulliver Blue </t>
  </si>
  <si>
    <t xml:space="preserve">Balsam (Generic) </t>
  </si>
  <si>
    <t xml:space="preserve">Basil African Blue </t>
  </si>
  <si>
    <t xml:space="preserve">Basil Everleaf Thai Towers </t>
  </si>
  <si>
    <t xml:space="preserve">Basil Monteverde Genovese </t>
  </si>
  <si>
    <t>Basil Mrs. Burns Lemon</t>
  </si>
  <si>
    <t>basilicum citriodora</t>
  </si>
  <si>
    <t xml:space="preserve">Basil Rutgers Obsession Dmr </t>
  </si>
  <si>
    <t xml:space="preserve">Basil Simplyherbs 'Try Basil' </t>
  </si>
  <si>
    <t xml:space="preserve">Basil Simplyherbs Basil </t>
  </si>
  <si>
    <t xml:space="preserve">Bay Laurel (Generic) </t>
  </si>
  <si>
    <t xml:space="preserve">Beans Dark Horse </t>
  </si>
  <si>
    <t xml:space="preserve">Beets (Generic) </t>
  </si>
  <si>
    <t xml:space="preserve">Begonia Amstel Eva </t>
  </si>
  <si>
    <t xml:space="preserve">Begonia Canary Wings </t>
  </si>
  <si>
    <t xml:space="preserve">Begonia Dragon Wing White Bronze Leaf </t>
  </si>
  <si>
    <t xml:space="preserve">Begonia Groovy Salmon Bicolor </t>
  </si>
  <si>
    <t xml:space="preserve">Begonia Jurassic Heartbeat </t>
  </si>
  <si>
    <t xml:space="preserve">Begonia Marquee Picotee Lace Pink </t>
  </si>
  <si>
    <t xml:space="preserve">Begonia Marquee Ruffled Coral Salmon </t>
  </si>
  <si>
    <t xml:space="preserve">Begonia Marquee Ruffled Pink </t>
  </si>
  <si>
    <t xml:space="preserve">Begonia Marquee Ruffled Red </t>
  </si>
  <si>
    <t xml:space="preserve">Begonia Marquee Ruffled White </t>
  </si>
  <si>
    <t xml:space="preserve">Begonia Marquee Ruffled Yellow </t>
  </si>
  <si>
    <t xml:space="preserve">Begonia Mega Cool Mix </t>
  </si>
  <si>
    <t xml:space="preserve">Begonia Mega Cool Pink </t>
  </si>
  <si>
    <t xml:space="preserve">Begonia Mega Cool Rose </t>
  </si>
  <si>
    <t xml:space="preserve">Begonia Mega Cool Scarlet </t>
  </si>
  <si>
    <t xml:space="preserve">Begonia Mega Cool White </t>
  </si>
  <si>
    <t xml:space="preserve">Begonia Prism Brilliant Red </t>
  </si>
  <si>
    <t xml:space="preserve">Begonia Prism Rose Shades </t>
  </si>
  <si>
    <t xml:space="preserve">Begonia Prism Scarlet </t>
  </si>
  <si>
    <t xml:space="preserve">Begonia Rise Up Bull's Eye </t>
  </si>
  <si>
    <t xml:space="preserve">Begonia Rise Up Flamingo's Dream </t>
  </si>
  <si>
    <t xml:space="preserve">Begonia Volumia Rose Bicolor </t>
  </si>
  <si>
    <t xml:space="preserve">Begonia Whopper Salmon W/Bronze Leaf </t>
  </si>
  <si>
    <t xml:space="preserve">Bellis (Generic) </t>
  </si>
  <si>
    <t xml:space="preserve">Bellis Bam Bam Red </t>
  </si>
  <si>
    <t xml:space="preserve">Bellis Bam Bam Rose </t>
  </si>
  <si>
    <t xml:space="preserve">Bellis Bam Bam White Blush </t>
  </si>
  <si>
    <t xml:space="preserve">Bells of Ireland (Generic) </t>
  </si>
  <si>
    <t xml:space="preserve">Bergenia (Generic) </t>
  </si>
  <si>
    <t xml:space="preserve">Bergenia Highlander Rose Shades </t>
  </si>
  <si>
    <t xml:space="preserve">Bidens (Generic) </t>
  </si>
  <si>
    <t xml:space="preserve">Bidens Giant Sun Francisco </t>
  </si>
  <si>
    <t xml:space="preserve">Bidens Pink Treat </t>
  </si>
  <si>
    <t xml:space="preserve">Bird of Paradise (Generic) </t>
  </si>
  <si>
    <t xml:space="preserve">Blueberry (Generic) </t>
  </si>
  <si>
    <t xml:space="preserve">Borage (Generic) </t>
  </si>
  <si>
    <t xml:space="preserve">Bouteloua (Generic) </t>
  </si>
  <si>
    <t xml:space="preserve">Bromeliad (Generic) </t>
  </si>
  <si>
    <t xml:space="preserve">Browallia (Generic) </t>
  </si>
  <si>
    <t xml:space="preserve">Brussels Sprouts (Generic) </t>
  </si>
  <si>
    <t xml:space="preserve">Buddleia (Generic) </t>
  </si>
  <si>
    <t xml:space="preserve">Burnet, Salad (Generic) </t>
  </si>
  <si>
    <t xml:space="preserve">Cabbage (Flowering) (Generic) </t>
  </si>
  <si>
    <t xml:space="preserve">Cactus (Generic) </t>
  </si>
  <si>
    <t xml:space="preserve">Caladium (Generic) </t>
  </si>
  <si>
    <t xml:space="preserve">Calendula (Generic) </t>
  </si>
  <si>
    <t xml:space="preserve">Calibrachoa (Generic) </t>
  </si>
  <si>
    <t xml:space="preserve">Calibrachoa Caliloco Firewalker </t>
  </si>
  <si>
    <t xml:space="preserve">Calibrachoa Caliloco Skywalker </t>
  </si>
  <si>
    <t xml:space="preserve">Calibrachoa Caliloco Star Child </t>
  </si>
  <si>
    <t xml:space="preserve">Calibrachoa Caliloco Starfire Fuchsia </t>
  </si>
  <si>
    <t xml:space="preserve">Calibrachoa Caliloco Starfire Lavender </t>
  </si>
  <si>
    <t xml:space="preserve">Calibrachoa Caliplosion Candy Bouquet </t>
  </si>
  <si>
    <t xml:space="preserve">Calibrachoa Calitastic Aubergine Star </t>
  </si>
  <si>
    <t xml:space="preserve">Calibrachoa Calitastic Hot Pink </t>
  </si>
  <si>
    <t xml:space="preserve">Calibrachoa Celebration Double Blue-A-Dot </t>
  </si>
  <si>
    <t xml:space="preserve">Calibrachoa Celebration Double Smokin’ Berries </t>
  </si>
  <si>
    <t xml:space="preserve">Calibrachoa Eyecatcher Fuchsia </t>
  </si>
  <si>
    <t xml:space="preserve">Calibrachoa Eyecatcher Neon Pink </t>
  </si>
  <si>
    <t xml:space="preserve">Calibrachoa Eyeconic Amber </t>
  </si>
  <si>
    <t xml:space="preserve">Calibrachoa Ez Mix Double Cute </t>
  </si>
  <si>
    <t xml:space="preserve">Calibrachoa Ez Mix Rococo </t>
  </si>
  <si>
    <t xml:space="preserve">Calibrachoa Lia Pink </t>
  </si>
  <si>
    <t xml:space="preserve">Calibrachoa Ombre Tyler Glam </t>
  </si>
  <si>
    <t xml:space="preserve">Calla Lily (Generic) </t>
  </si>
  <si>
    <t xml:space="preserve">Campanula (Generic) </t>
  </si>
  <si>
    <t xml:space="preserve">Campanula Cariboo Bicolor </t>
  </si>
  <si>
    <t xml:space="preserve">Campanula Cariboo Big Blue Star </t>
  </si>
  <si>
    <t xml:space="preserve">Campanula Cariboo Dark Blue Bicolor </t>
  </si>
  <si>
    <t xml:space="preserve">Campanula Cariboo White </t>
  </si>
  <si>
    <t xml:space="preserve">Campanula Clockwise Compact White Blush </t>
  </si>
  <si>
    <t xml:space="preserve">Canna (Generic) </t>
  </si>
  <si>
    <t xml:space="preserve">Caraway (Generic) </t>
  </si>
  <si>
    <t xml:space="preserve">Cardinal Climber (Generic) </t>
  </si>
  <si>
    <t xml:space="preserve">Cardoon (Generic) </t>
  </si>
  <si>
    <t xml:space="preserve">Carex (Generic) </t>
  </si>
  <si>
    <t xml:space="preserve">Carrots (Generic) </t>
  </si>
  <si>
    <t xml:space="preserve">Caryopteris (Generic) </t>
  </si>
  <si>
    <t xml:space="preserve">Catananche (Generic) </t>
  </si>
  <si>
    <t xml:space="preserve">Cauliflower (Generic) </t>
  </si>
  <si>
    <t xml:space="preserve">Celery (Generic) </t>
  </si>
  <si>
    <t xml:space="preserve">Celosia Neo Bright Orange </t>
  </si>
  <si>
    <t xml:space="preserve">Centaurea (Generic) </t>
  </si>
  <si>
    <t xml:space="preserve">Cerastium (Generic) </t>
  </si>
  <si>
    <t xml:space="preserve">Chamomile (Generic) </t>
  </si>
  <si>
    <t xml:space="preserve">Chamomile, Roman (Generic) </t>
  </si>
  <si>
    <t xml:space="preserve">Chervil (Generic) </t>
  </si>
  <si>
    <t xml:space="preserve">Chinese Cabbage (Generic) </t>
  </si>
  <si>
    <t xml:space="preserve">Chives (Generic) </t>
  </si>
  <si>
    <t xml:space="preserve">Chrysanthemum (Generic) </t>
  </si>
  <si>
    <t xml:space="preserve">Cilantro (Generic) </t>
  </si>
  <si>
    <t xml:space="preserve">Clerodendrum (Generic) </t>
  </si>
  <si>
    <t xml:space="preserve">Coleus Giant Exhibition Palisandra Black </t>
  </si>
  <si>
    <t xml:space="preserve">Coleus Globetrotters Jackie </t>
  </si>
  <si>
    <t xml:space="preserve">Coleus Mezmerize Chocolate Lime </t>
  </si>
  <si>
    <t xml:space="preserve">Coleus Mezmerize Chocolate Rose </t>
  </si>
  <si>
    <t xml:space="preserve">Coleus Mezmerize Lime Green </t>
  </si>
  <si>
    <t xml:space="preserve">Coleus Mezmerize Rusty Red </t>
  </si>
  <si>
    <t xml:space="preserve">Coleus Partytime Crimson </t>
  </si>
  <si>
    <t xml:space="preserve">Coleus Partytime Royal Red </t>
  </si>
  <si>
    <t xml:space="preserve">Coleus Premium Sun Sweet Paprika </t>
  </si>
  <si>
    <t xml:space="preserve">Collards (Generic) </t>
  </si>
  <si>
    <t xml:space="preserve">Collards Bulldog </t>
  </si>
  <si>
    <t xml:space="preserve">Combinations Ez Mix Barista </t>
  </si>
  <si>
    <t xml:space="preserve">Combinations Ez Mix Blue Lobster </t>
  </si>
  <si>
    <t xml:space="preserve">Convolvulus Blue </t>
  </si>
  <si>
    <t xml:space="preserve">Cordyline (Generic) </t>
  </si>
  <si>
    <t xml:space="preserve">Coreopsis (Generic) </t>
  </si>
  <si>
    <t xml:space="preserve">Coreopsis Andiamo Semi Double </t>
  </si>
  <si>
    <t xml:space="preserve">Coreopsis Totally Stoked 'Whitecaps' </t>
  </si>
  <si>
    <t xml:space="preserve">Corynephorus Spiky </t>
  </si>
  <si>
    <t>Corynephorus</t>
  </si>
  <si>
    <t xml:space="preserve">Cosmos (Generic) </t>
  </si>
  <si>
    <t xml:space="preserve">Cosmos Cherry Chocolate </t>
  </si>
  <si>
    <t xml:space="preserve">Craspedia Solarpop </t>
  </si>
  <si>
    <t xml:space="preserve">Crassula (Generic) </t>
  </si>
  <si>
    <t xml:space="preserve">Crocus (Generic) </t>
  </si>
  <si>
    <t xml:space="preserve">Croton (Generic) </t>
  </si>
  <si>
    <t xml:space="preserve">Cucumber (Generic) </t>
  </si>
  <si>
    <t xml:space="preserve">Cucumber Burpless Supreme </t>
  </si>
  <si>
    <t xml:space="preserve">Cucumber Telegraph </t>
  </si>
  <si>
    <t xml:space="preserve">Cumin (Generic) </t>
  </si>
  <si>
    <t xml:space="preserve">Cuphea (Generic) </t>
  </si>
  <si>
    <t xml:space="preserve">Cuphea David Verity </t>
  </si>
  <si>
    <t xml:space="preserve">Cuphea Magenta </t>
  </si>
  <si>
    <t xml:space="preserve">Cuphea Sriracha Pink </t>
  </si>
  <si>
    <t xml:space="preserve">Cuphea Torpedo </t>
  </si>
  <si>
    <t xml:space="preserve">Cyclamen (Generic) </t>
  </si>
  <si>
    <t xml:space="preserve">Cyclamen Laser Synchro Salmon </t>
  </si>
  <si>
    <t xml:space="preserve">Cyclamen Rainier Purple </t>
  </si>
  <si>
    <t xml:space="preserve">Cyclamen Rainier White </t>
  </si>
  <si>
    <t xml:space="preserve">Cyclamen Seewhy Shine Purple </t>
  </si>
  <si>
    <t xml:space="preserve">Cyclamen Seewhy Shine Scarlet </t>
  </si>
  <si>
    <t xml:space="preserve">Cyclamen Sierra Synchro Neon Rose </t>
  </si>
  <si>
    <t xml:space="preserve">Cyclamen Sierra Synchro Pink </t>
  </si>
  <si>
    <t xml:space="preserve">Cyclamen Sierra Synchro Scarlet </t>
  </si>
  <si>
    <t xml:space="preserve">Cyclamen Silverado Scarlet </t>
  </si>
  <si>
    <t xml:space="preserve">Cyclamen Silverado White </t>
  </si>
  <si>
    <t xml:space="preserve">Cyclamen Winfall Purple </t>
  </si>
  <si>
    <t xml:space="preserve">Cyperus (Generic) </t>
  </si>
  <si>
    <t xml:space="preserve">Cyrtomium (Generic) </t>
  </si>
  <si>
    <t xml:space="preserve">Dahlia Darlin' Abstract Fuchsia </t>
  </si>
  <si>
    <t xml:space="preserve">Dahlia Darlin' Burgundy Lace </t>
  </si>
  <si>
    <t xml:space="preserve">Dahlia Darlin' Lemon Flare </t>
  </si>
  <si>
    <t xml:space="preserve">Dahlia Darlin' Orange Flare </t>
  </si>
  <si>
    <t xml:space="preserve">Dahlia Darlin' Perfect Red </t>
  </si>
  <si>
    <t xml:space="preserve">Dahlia Darlin' Pink Tint </t>
  </si>
  <si>
    <t xml:space="preserve">Dahlia Darlin' Radiant Peach </t>
  </si>
  <si>
    <t xml:space="preserve">Dahlia Darlin' Radiant Pink </t>
  </si>
  <si>
    <t xml:space="preserve">Dahlia Darlin' Ruby </t>
  </si>
  <si>
    <t xml:space="preserve">Dahlia Darlin' Salmon </t>
  </si>
  <si>
    <t xml:space="preserve">Dahlia Darlin' Scarlet </t>
  </si>
  <si>
    <t xml:space="preserve">Dahlia Darlin' Vintage Rose </t>
  </si>
  <si>
    <t xml:space="preserve">Dahlia Darlin' White </t>
  </si>
  <si>
    <t xml:space="preserve">Dahlia Darlin' Yellow </t>
  </si>
  <si>
    <t xml:space="preserve">Dahlia Mystic Dahlias Allure </t>
  </si>
  <si>
    <t xml:space="preserve">Dahlia Mystic Dahlias Sparkler </t>
  </si>
  <si>
    <t xml:space="preserve">Delosperma (Generic) </t>
  </si>
  <si>
    <t xml:space="preserve">Delphinium (Generic) </t>
  </si>
  <si>
    <t xml:space="preserve">Dianthus Amazon Purple Magic </t>
  </si>
  <si>
    <t xml:space="preserve">Dianthus Best Friends Forever Double Rose Passion </t>
  </si>
  <si>
    <t xml:space="preserve">Dianthus Dart Raspberry </t>
  </si>
  <si>
    <t xml:space="preserve">Dianthus Dart Select Mix </t>
  </si>
  <si>
    <t xml:space="preserve">Dianthus Diabunda Pearl </t>
  </si>
  <si>
    <t xml:space="preserve">Dianthus Diana Radiant Scarlet' </t>
  </si>
  <si>
    <t xml:space="preserve">Dianthus Eye Liner </t>
  </si>
  <si>
    <t xml:space="preserve">Dianthus Rockin' Pink Magic </t>
  </si>
  <si>
    <t xml:space="preserve">Dianthus Rockin' Purple </t>
  </si>
  <si>
    <t xml:space="preserve">Dianthus Rockin' Red </t>
  </si>
  <si>
    <t xml:space="preserve">Dianthus Rockin' Rose </t>
  </si>
  <si>
    <t xml:space="preserve">Dianthus Sweet Cherryblossom </t>
  </si>
  <si>
    <t xml:space="preserve">Dianthus Sweet Dusty Flamingo </t>
  </si>
  <si>
    <t xml:space="preserve">Dianthus Sweet Salmon Magic </t>
  </si>
  <si>
    <t xml:space="preserve">Dianthus Through A Glass Darkly </t>
  </si>
  <si>
    <t xml:space="preserve">Dianthus Venti Parfait Blueberry </t>
  </si>
  <si>
    <t xml:space="preserve">Diascia (Generic) </t>
  </si>
  <si>
    <t xml:space="preserve">Diascia Genta Giant Pink </t>
  </si>
  <si>
    <t xml:space="preserve">Diascia Trinity Blush </t>
  </si>
  <si>
    <t xml:space="preserve">Dieffenbachia (Generic) </t>
  </si>
  <si>
    <t xml:space="preserve">Digitalis (Generic) </t>
  </si>
  <si>
    <t xml:space="preserve">Digitalis Dottie Cream </t>
  </si>
  <si>
    <t xml:space="preserve">Digitalis Dottie Mix </t>
  </si>
  <si>
    <t xml:space="preserve">Digitalis Dottie Peach </t>
  </si>
  <si>
    <t xml:space="preserve">Digitalis Dottie Purple </t>
  </si>
  <si>
    <t xml:space="preserve">Digitalis Dottie Warm Rose </t>
  </si>
  <si>
    <t xml:space="preserve">Digitalis Dottie White </t>
  </si>
  <si>
    <t xml:space="preserve">Dill (Generic) </t>
  </si>
  <si>
    <t xml:space="preserve">Dill Simplyherbs Dill </t>
  </si>
  <si>
    <t xml:space="preserve">Dolichos (Generic) </t>
  </si>
  <si>
    <t xml:space="preserve">Doronicum Leonardo Compact Yellow </t>
  </si>
  <si>
    <t>Doronicum</t>
  </si>
  <si>
    <t xml:space="preserve">Dorotheanthus (Generic) </t>
  </si>
  <si>
    <t xml:space="preserve">Dracaena (Generic) </t>
  </si>
  <si>
    <t xml:space="preserve">Dracaena Spikes (Generic) </t>
  </si>
  <si>
    <t xml:space="preserve">Duranta (Generic) </t>
  </si>
  <si>
    <t xml:space="preserve">Echeveria (Generic) </t>
  </si>
  <si>
    <t xml:space="preserve">Echinacea Panama Rose </t>
  </si>
  <si>
    <t xml:space="preserve">Echinops (Generic) </t>
  </si>
  <si>
    <t xml:space="preserve">Eggplant (Generic) </t>
  </si>
  <si>
    <t xml:space="preserve">Eggplant Baby Jack </t>
  </si>
  <si>
    <t xml:space="preserve">Endive (Generic) </t>
  </si>
  <si>
    <t xml:space="preserve">Ensete (Generic) </t>
  </si>
  <si>
    <t xml:space="preserve">Epazote (Generic) </t>
  </si>
  <si>
    <t xml:space="preserve">Eragrostis (Generic) </t>
  </si>
  <si>
    <t xml:space="preserve">Eragrostis Lovey </t>
  </si>
  <si>
    <t>Eragrostis</t>
  </si>
  <si>
    <t>elliotii</t>
  </si>
  <si>
    <t xml:space="preserve">Eragrostis Snuggy </t>
  </si>
  <si>
    <t xml:space="preserve">Eschscholzia (Generic) </t>
  </si>
  <si>
    <t xml:space="preserve">Eucalyptus (Generic) </t>
  </si>
  <si>
    <t xml:space="preserve">Euphorbia Sahara Tiny Treasure </t>
  </si>
  <si>
    <t xml:space="preserve">Evolvulus (Generic) </t>
  </si>
  <si>
    <t xml:space="preserve">Felicia (Generic) </t>
  </si>
  <si>
    <t xml:space="preserve">Felicia Forever Blue </t>
  </si>
  <si>
    <t xml:space="preserve">Fennel (Generic) </t>
  </si>
  <si>
    <t xml:space="preserve">Fern (Generic) </t>
  </si>
  <si>
    <t xml:space="preserve">Festuca (Generic) </t>
  </si>
  <si>
    <t xml:space="preserve">Festuca Colorgrass Festina </t>
  </si>
  <si>
    <t xml:space="preserve">Feverfew (Generic) </t>
  </si>
  <si>
    <t xml:space="preserve">Fig (Creeping) (Generic) </t>
  </si>
  <si>
    <t xml:space="preserve">Flowering Bulbs (Generic) </t>
  </si>
  <si>
    <t xml:space="preserve">Fuchsia (Generic) </t>
  </si>
  <si>
    <t xml:space="preserve">Fuchsia Annabelle White </t>
  </si>
  <si>
    <t xml:space="preserve">Fuchsia Lisa </t>
  </si>
  <si>
    <t xml:space="preserve">Gaillardia Gusto Swift Saffron </t>
  </si>
  <si>
    <t xml:space="preserve">Gasteria (Generic) </t>
  </si>
  <si>
    <t xml:space="preserve">Gaura (Generic) </t>
  </si>
  <si>
    <t xml:space="preserve">Geranium Angels Perfume Lavender </t>
  </si>
  <si>
    <t xml:space="preserve">Geranium Aroma Ananas </t>
  </si>
  <si>
    <t xml:space="preserve">Geranium Candy Flowers Red </t>
  </si>
  <si>
    <t xml:space="preserve">Geranium Candy Flowers Scarlet Eye </t>
  </si>
  <si>
    <t xml:space="preserve">Geranium Darko Spanish Wine White Splash </t>
  </si>
  <si>
    <t xml:space="preserve">Geranium Elanos Compact Red </t>
  </si>
  <si>
    <t xml:space="preserve">Geranium Gemstone Garnet </t>
  </si>
  <si>
    <t xml:space="preserve">Geranium Gemstone Kunzite </t>
  </si>
  <si>
    <t xml:space="preserve">Geranium Gemstone Mystic Quartz </t>
  </si>
  <si>
    <t xml:space="preserve">Geranium Landscaper Red </t>
  </si>
  <si>
    <t xml:space="preserve">Geranium Multibloom Capri </t>
  </si>
  <si>
    <t xml:space="preserve">Geranium Multibloom Violet </t>
  </si>
  <si>
    <t xml:space="preserve">Geranium Multibloom White </t>
  </si>
  <si>
    <t xml:space="preserve">Geranium Pinto Bicolor </t>
  </si>
  <si>
    <t xml:space="preserve">Geranium Reach Out Hot Pink </t>
  </si>
  <si>
    <t xml:space="preserve">Geranium Reach Out Light Purple </t>
  </si>
  <si>
    <t xml:space="preserve">Geranium Reach Out Lilac Bicolor </t>
  </si>
  <si>
    <t xml:space="preserve">Geranium Reach Out Pink </t>
  </si>
  <si>
    <t xml:space="preserve">Geranium Reach Out White </t>
  </si>
  <si>
    <t xml:space="preserve">Geranium Tornado White </t>
  </si>
  <si>
    <t xml:space="preserve">Geranium Vamos Orange </t>
  </si>
  <si>
    <t xml:space="preserve">Geranium Vamos Salmon Splash </t>
  </si>
  <si>
    <t xml:space="preserve">Geranium Vamos Scarlet </t>
  </si>
  <si>
    <t xml:space="preserve">Geranium Vamos Soft Pink Splash </t>
  </si>
  <si>
    <t xml:space="preserve">Geranium Vamos Watermelon </t>
  </si>
  <si>
    <t xml:space="preserve">Geranium Vamos White Splash </t>
  </si>
  <si>
    <t xml:space="preserve">Gerbera (Generic) </t>
  </si>
  <si>
    <t xml:space="preserve">Gerbera Bengal Rose W/Eye </t>
  </si>
  <si>
    <t xml:space="preserve">Gerbera Colorbloom Orange W/Light Eye </t>
  </si>
  <si>
    <t xml:space="preserve">Gerbera Majorette Orchid Dark Eye </t>
  </si>
  <si>
    <t xml:space="preserve">Gerbera Mega Revolution Salmon Rose W/Light Eye </t>
  </si>
  <si>
    <t xml:space="preserve">Germander (Generic) </t>
  </si>
  <si>
    <t xml:space="preserve">Geum (Generic) </t>
  </si>
  <si>
    <t xml:space="preserve">Gibasis Purple </t>
  </si>
  <si>
    <t>Bridal Veil</t>
  </si>
  <si>
    <t>pellucida</t>
  </si>
  <si>
    <t xml:space="preserve">Golden Shrimp Plant (Generic) </t>
  </si>
  <si>
    <t xml:space="preserve">Gourd (Generic) </t>
  </si>
  <si>
    <t xml:space="preserve">Graptopetalum (Generic) </t>
  </si>
  <si>
    <t xml:space="preserve">Grass (Generic) </t>
  </si>
  <si>
    <t xml:space="preserve">Green Spider Plant (Generic) </t>
  </si>
  <si>
    <t xml:space="preserve">Gynostemma Jiaogulan </t>
  </si>
  <si>
    <t>Gynostemma</t>
  </si>
  <si>
    <t>pentaphyllum</t>
  </si>
  <si>
    <t xml:space="preserve">Gypsophila (Generic) </t>
  </si>
  <si>
    <t xml:space="preserve">Haworthia (Generic) </t>
  </si>
  <si>
    <t xml:space="preserve">Hedera (Generic) </t>
  </si>
  <si>
    <t xml:space="preserve">Helenium (Generic) </t>
  </si>
  <si>
    <t xml:space="preserve">Helichrysum (Generic) </t>
  </si>
  <si>
    <t xml:space="preserve">Heliopsis (Generic) </t>
  </si>
  <si>
    <t xml:space="preserve">Herb Collection (Generic) </t>
  </si>
  <si>
    <t xml:space="preserve">Heuchera (Generic) </t>
  </si>
  <si>
    <t xml:space="preserve">Heuchera Heucherette Pink </t>
  </si>
  <si>
    <t xml:space="preserve">Heuchera Heucherette Red </t>
  </si>
  <si>
    <t xml:space="preserve">Hibiscus (Generic) </t>
  </si>
  <si>
    <t xml:space="preserve">Hibiscus Honeymoon Light Rose </t>
  </si>
  <si>
    <t xml:space="preserve">Homalocladium (Generic) </t>
  </si>
  <si>
    <t xml:space="preserve">Horehound (Generic) </t>
  </si>
  <si>
    <t xml:space="preserve">Horseradish (Generic) </t>
  </si>
  <si>
    <t xml:space="preserve">Hypoestes (Generic) </t>
  </si>
  <si>
    <t xml:space="preserve">Hypoestes Confetti Compact Rose </t>
  </si>
  <si>
    <t xml:space="preserve">Hyssop (Generic) </t>
  </si>
  <si>
    <t xml:space="preserve">Iberis (Generic) </t>
  </si>
  <si>
    <t xml:space="preserve">Impatiens Balance Mix </t>
  </si>
  <si>
    <t xml:space="preserve">Impatiens Beacon Blue Pearl </t>
  </si>
  <si>
    <t xml:space="preserve">Impatiens Beacon Light Pink </t>
  </si>
  <si>
    <t xml:space="preserve">Impatiens Beacon Otway Mix </t>
  </si>
  <si>
    <t xml:space="preserve">Impatiens Beacon Pink </t>
  </si>
  <si>
    <t xml:space="preserve">Impatiens Bounce Pink Flame </t>
  </si>
  <si>
    <t xml:space="preserve">Impatiens Impreza Pink </t>
  </si>
  <si>
    <t xml:space="preserve">Impatiens Impreza Rose </t>
  </si>
  <si>
    <t xml:space="preserve">Impatiens Sol Luna Prime Luxe Lavender </t>
  </si>
  <si>
    <t xml:space="preserve">Impatiens Solarscape Salmon Punch </t>
  </si>
  <si>
    <t xml:space="preserve">Impatiens Solarscape Xl Brilliant Gems Mix </t>
  </si>
  <si>
    <t xml:space="preserve">Impatiens Solarscape Xl Red Glow </t>
  </si>
  <si>
    <t xml:space="preserve">Impatiens Super Elfin Xp Cherry Splash </t>
  </si>
  <si>
    <t xml:space="preserve">Impatiens Xtreme Rosy Mix </t>
  </si>
  <si>
    <t xml:space="preserve">Imperata (Generic) </t>
  </si>
  <si>
    <t xml:space="preserve">Ipomoea (Generic) </t>
  </si>
  <si>
    <t xml:space="preserve">Iresine (Generic) </t>
  </si>
  <si>
    <t xml:space="preserve">Iresine Rose </t>
  </si>
  <si>
    <t xml:space="preserve">Juncus (Generic) </t>
  </si>
  <si>
    <t xml:space="preserve">Justicia (Generic) </t>
  </si>
  <si>
    <t xml:space="preserve">Kalanchoe (Generic) </t>
  </si>
  <si>
    <t xml:space="preserve">Kale (Flowering) (Generic) </t>
  </si>
  <si>
    <t xml:space="preserve">Kale (Generic) </t>
  </si>
  <si>
    <t xml:space="preserve">Kale Scarletbor </t>
  </si>
  <si>
    <t xml:space="preserve">Kniphofia (Generic) </t>
  </si>
  <si>
    <t xml:space="preserve">Koeleria Bluey </t>
  </si>
  <si>
    <t>Koeleria</t>
  </si>
  <si>
    <t xml:space="preserve">Kohlrabi (Generic) </t>
  </si>
  <si>
    <t xml:space="preserve">Kohlrabi Purple Vienna </t>
  </si>
  <si>
    <t xml:space="preserve">Kohlrabi White Vienna </t>
  </si>
  <si>
    <t xml:space="preserve">Kohlrabi Winner </t>
  </si>
  <si>
    <t xml:space="preserve">Lagurus (Generic) </t>
  </si>
  <si>
    <t xml:space="preserve">Lamium (Generic) </t>
  </si>
  <si>
    <t xml:space="preserve">Lamium Orchid Frost Grande </t>
  </si>
  <si>
    <t xml:space="preserve">Lamium Pink </t>
  </si>
  <si>
    <t xml:space="preserve">Lavandula Jagged Lavender </t>
  </si>
  <si>
    <t>buchii</t>
  </si>
  <si>
    <t xml:space="preserve">Lavender (Generic) </t>
  </si>
  <si>
    <t xml:space="preserve">Leeks (Generic) </t>
  </si>
  <si>
    <t xml:space="preserve">Lemon Balm (Generic) </t>
  </si>
  <si>
    <t xml:space="preserve">Lemon Grass (Generic) </t>
  </si>
  <si>
    <t xml:space="preserve">Lemon Verbena (Generic) </t>
  </si>
  <si>
    <t xml:space="preserve">Lettuce (Generic) </t>
  </si>
  <si>
    <t xml:space="preserve">Lettuce New Red Fire </t>
  </si>
  <si>
    <t xml:space="preserve">Leucanthemum (Generic) </t>
  </si>
  <si>
    <t xml:space="preserve">Liatris (Generic) </t>
  </si>
  <si>
    <t xml:space="preserve">Libertia (Generic) </t>
  </si>
  <si>
    <t xml:space="preserve">Lilium (Generic) </t>
  </si>
  <si>
    <t xml:space="preserve">Liriope (Generic) </t>
  </si>
  <si>
    <t xml:space="preserve">Lisianthus (Generic) </t>
  </si>
  <si>
    <t xml:space="preserve">Lobelia Fan Scarlet Compact </t>
  </si>
  <si>
    <t xml:space="preserve">Lobelia Firefly Blue </t>
  </si>
  <si>
    <t xml:space="preserve">Lobelia Firefly Pink </t>
  </si>
  <si>
    <t xml:space="preserve">Lobelia Heatopia Dark Blue </t>
  </si>
  <si>
    <t xml:space="preserve">Lobelia Heatopia Pink </t>
  </si>
  <si>
    <t xml:space="preserve">Lobelia Heatopia Sky Blue </t>
  </si>
  <si>
    <t xml:space="preserve">Lobelia Heatopia White </t>
  </si>
  <si>
    <t xml:space="preserve">Lobelia Stratus Blue Bird </t>
  </si>
  <si>
    <t xml:space="preserve">Lobelia Stratus Blue Delft </t>
  </si>
  <si>
    <t xml:space="preserve">Lobelia Stratus Sterling </t>
  </si>
  <si>
    <t xml:space="preserve">Lotus (Generic) </t>
  </si>
  <si>
    <t xml:space="preserve">Lovage (Generic) </t>
  </si>
  <si>
    <t xml:space="preserve">Lunaria (Generic) </t>
  </si>
  <si>
    <t xml:space="preserve">Lupine (Generic) </t>
  </si>
  <si>
    <t xml:space="preserve">Lychnis (Generic) </t>
  </si>
  <si>
    <t xml:space="preserve">Lysimachia (Generic) </t>
  </si>
  <si>
    <t xml:space="preserve">Mandevilla (Generic) </t>
  </si>
  <si>
    <t xml:space="preserve">Mandevilla Bella Mix </t>
  </si>
  <si>
    <t xml:space="preserve">Mandevilla Summerstar Eagle Eye </t>
  </si>
  <si>
    <t>sanderi</t>
  </si>
  <si>
    <t xml:space="preserve">Mandevilla Summerstar Neon </t>
  </si>
  <si>
    <t xml:space="preserve">Mandevilla Summerstar New Red </t>
  </si>
  <si>
    <t xml:space="preserve">Mandevilla Summerstar Pink </t>
  </si>
  <si>
    <t xml:space="preserve">Mandevilla Summerstar Pink Touch </t>
  </si>
  <si>
    <t xml:space="preserve">Mandevilla Summerstar Red </t>
  </si>
  <si>
    <t xml:space="preserve">Mandevilla Summerstar White </t>
  </si>
  <si>
    <t xml:space="preserve">Manettia (Generic) </t>
  </si>
  <si>
    <t xml:space="preserve">Marigold Lanna Lace </t>
  </si>
  <si>
    <t xml:space="preserve">Marigold Millie Vanilli </t>
  </si>
  <si>
    <t xml:space="preserve">Marjoram (Generic) </t>
  </si>
  <si>
    <t xml:space="preserve">Melampodium (Generic) </t>
  </si>
  <si>
    <t xml:space="preserve">Melon (Generic) </t>
  </si>
  <si>
    <t xml:space="preserve">Mexican Tarragon (Generic) </t>
  </si>
  <si>
    <t xml:space="preserve">Mimosa (Generic) </t>
  </si>
  <si>
    <t xml:space="preserve">Mimulus (Generic) </t>
  </si>
  <si>
    <t xml:space="preserve">Mina (Generic) </t>
  </si>
  <si>
    <t xml:space="preserve">Mint (Generic) </t>
  </si>
  <si>
    <t xml:space="preserve">Monarda (Generic) </t>
  </si>
  <si>
    <t xml:space="preserve">Moonflower (Generic) </t>
  </si>
  <si>
    <t xml:space="preserve">Morning Glory (Generic) </t>
  </si>
  <si>
    <t xml:space="preserve">Muhlenbergia (Generic) </t>
  </si>
  <si>
    <t xml:space="preserve">Mums Belgian Adiva Purple </t>
  </si>
  <si>
    <t xml:space="preserve">Mums Belgian Aduro Orange </t>
  </si>
  <si>
    <t xml:space="preserve">Mums Belgian Aduro Pink </t>
  </si>
  <si>
    <t xml:space="preserve">Mums Belgian Aduro Purple </t>
  </si>
  <si>
    <t xml:space="preserve">Mums Belgian Aduro Red </t>
  </si>
  <si>
    <t xml:space="preserve">Mums Belgian Akilon Gold </t>
  </si>
  <si>
    <t xml:space="preserve">Mums Belgian Akilon Pink </t>
  </si>
  <si>
    <t xml:space="preserve">Mums Belgian Allegra Yellow </t>
  </si>
  <si>
    <t xml:space="preserve">Mums Belgian Aluga White </t>
  </si>
  <si>
    <t xml:space="preserve">Mums Belgian Aluga Yellow </t>
  </si>
  <si>
    <t xml:space="preserve">Mums Belgian Amadora Red </t>
  </si>
  <si>
    <t xml:space="preserve">Mums Belgian Amiko Bronze </t>
  </si>
  <si>
    <t xml:space="preserve">Mums Belgian Amiko Violet </t>
  </si>
  <si>
    <t xml:space="preserve">Mums Belgian Amiko White </t>
  </si>
  <si>
    <t xml:space="preserve">Mums Belgian Amiko Yellow </t>
  </si>
  <si>
    <t xml:space="preserve">Mums Belgian Antica Bronze </t>
  </si>
  <si>
    <t xml:space="preserve">Mums Belgian Aramis White </t>
  </si>
  <si>
    <t xml:space="preserve">Mums Belgian Arluno Dark Pink </t>
  </si>
  <si>
    <t xml:space="preserve">Mums Belgian Arluno Orange </t>
  </si>
  <si>
    <t xml:space="preserve">Mums Belgian Arluno Pink </t>
  </si>
  <si>
    <t xml:space="preserve">Mums Belgian Arluno Purple </t>
  </si>
  <si>
    <t xml:space="preserve">Mums Belgian Arluno Red </t>
  </si>
  <si>
    <t xml:space="preserve">Mums Belgian Arluno Vanilla </t>
  </si>
  <si>
    <t xml:space="preserve">Mums Belgian Arluno Yellow </t>
  </si>
  <si>
    <t xml:space="preserve">Mums Belgian Art &amp; Sol ' Tooth Fairy' </t>
  </si>
  <si>
    <t xml:space="preserve">Mums Belgian Art &amp; Sol 'Bad Hair Day' </t>
  </si>
  <si>
    <t xml:space="preserve">Mums Belgian Art &amp; Sol 'Catch A Wave' </t>
  </si>
  <si>
    <t xml:space="preserve">Mums Belgian Art &amp; Sol 'Lavender Lady' </t>
  </si>
  <si>
    <t xml:space="preserve">Mums Belgian Art &amp; Sol 'Night Owl' </t>
  </si>
  <si>
    <t xml:space="preserve">Mums Belgian Art &amp; Sol 'Thunderbird' </t>
  </si>
  <si>
    <t xml:space="preserve">Mums Belgian Atlantico Yellow </t>
  </si>
  <si>
    <t xml:space="preserve">Mums Belgian Baoli Lilac </t>
  </si>
  <si>
    <t xml:space="preserve">Mums Belgian Camina </t>
  </si>
  <si>
    <t xml:space="preserve">Mums Belgian Cento </t>
  </si>
  <si>
    <t xml:space="preserve">Mums Belgian Cesaro </t>
  </si>
  <si>
    <t xml:space="preserve">Mums Belgian Cipriani Pink </t>
  </si>
  <si>
    <t xml:space="preserve">Mums Belgian Colina Red </t>
  </si>
  <si>
    <t xml:space="preserve">Mums Belgian Como Red </t>
  </si>
  <si>
    <t xml:space="preserve">Mums Belgian Conaco Gold </t>
  </si>
  <si>
    <t xml:space="preserve">Mums Belgian Conaco Orange </t>
  </si>
  <si>
    <t xml:space="preserve">Mums Belgian Conaco Yellow </t>
  </si>
  <si>
    <t xml:space="preserve">Mums Belgian Conella Orange </t>
  </si>
  <si>
    <t xml:space="preserve">Mums Belgian Conella Yellow </t>
  </si>
  <si>
    <t xml:space="preserve">Mums Belgian Contiki Red </t>
  </si>
  <si>
    <t xml:space="preserve">Mums Belgian Coparo </t>
  </si>
  <si>
    <t xml:space="preserve">Mums Belgian Dark Veria </t>
  </si>
  <si>
    <t xml:space="preserve">Mums Belgian Destino Orange </t>
  </si>
  <si>
    <t xml:space="preserve">Mums Belgian Destino Pink </t>
  </si>
  <si>
    <t xml:space="preserve">Mums Belgian Espero White </t>
  </si>
  <si>
    <t xml:space="preserve">Mums Belgian Espero Yellow </t>
  </si>
  <si>
    <t xml:space="preserve">Mums Belgian Fiora Pink </t>
  </si>
  <si>
    <t xml:space="preserve">Mums Belgian Fonti Coral </t>
  </si>
  <si>
    <t xml:space="preserve">Mums Belgian Fonti Dark Pink </t>
  </si>
  <si>
    <t xml:space="preserve">Mums Belgian Fonti Orange </t>
  </si>
  <si>
    <t xml:space="preserve">Mums Belgian Fonti Pink </t>
  </si>
  <si>
    <t xml:space="preserve">Mums Belgian Fonti Red </t>
  </si>
  <si>
    <t xml:space="preserve">Mums Belgian Fonti White </t>
  </si>
  <si>
    <t xml:space="preserve">Mums Belgian Fonti Yellow </t>
  </si>
  <si>
    <t xml:space="preserve">Mums Belgian Galatino Purple </t>
  </si>
  <si>
    <t xml:space="preserve">Mums Belgian Girona </t>
  </si>
  <si>
    <t xml:space="preserve">Mums Belgian Girona Orange </t>
  </si>
  <si>
    <t xml:space="preserve">Mums Belgian Granata Red </t>
  </si>
  <si>
    <t xml:space="preserve">Mums Belgian Izola Orange </t>
  </si>
  <si>
    <t xml:space="preserve">Mums Belgian Jasoda Orange </t>
  </si>
  <si>
    <t xml:space="preserve">Mums Belgian Jasoda Pink </t>
  </si>
  <si>
    <t xml:space="preserve">Mums Belgian Jasoda Purple </t>
  </si>
  <si>
    <t xml:space="preserve">Mums Belgian Jasoda Red </t>
  </si>
  <si>
    <t xml:space="preserve">Mums Belgian Jasoda White </t>
  </si>
  <si>
    <t xml:space="preserve">Mums Belgian Jasoda Yellow </t>
  </si>
  <si>
    <t xml:space="preserve">Mums Belgian Koko Orange </t>
  </si>
  <si>
    <t xml:space="preserve">Mums Belgian Koko Pink </t>
  </si>
  <si>
    <t xml:space="preserve">Mums Belgian Koko Purple </t>
  </si>
  <si>
    <t xml:space="preserve">Mums Belgian Koko Red </t>
  </si>
  <si>
    <t xml:space="preserve">Mums Belgian Koko White </t>
  </si>
  <si>
    <t xml:space="preserve">Mums Belgian Koko Yellow </t>
  </si>
  <si>
    <t xml:space="preserve">Mums Belgian Lano Purple </t>
  </si>
  <si>
    <t xml:space="preserve">Mums Belgian Latina Pink </t>
  </si>
  <si>
    <t xml:space="preserve">Mums Belgian Lava Red </t>
  </si>
  <si>
    <t xml:space="preserve">Mums Belgian Lavender Glowsticks </t>
  </si>
  <si>
    <t xml:space="preserve">Mums Belgian Lesconil White </t>
  </si>
  <si>
    <t xml:space="preserve">Mums Belgian Livia Lavender </t>
  </si>
  <si>
    <t xml:space="preserve">Mums Belgian Mabel White </t>
  </si>
  <si>
    <t xml:space="preserve">Mums Belgian Magnus Bronze </t>
  </si>
  <si>
    <t xml:space="preserve">Mums Belgian Magnus Pink </t>
  </si>
  <si>
    <t xml:space="preserve">Mums Belgian Magnus Violet </t>
  </si>
  <si>
    <t xml:space="preserve">Mums Belgian Malmo Yellow </t>
  </si>
  <si>
    <t xml:space="preserve">Mums Belgian Margo White </t>
  </si>
  <si>
    <t xml:space="preserve">Mums Belgian Matador Yellow </t>
  </si>
  <si>
    <t xml:space="preserve">Mums Belgian Mefisto Purple </t>
  </si>
  <si>
    <t xml:space="preserve">Mums Belgian Mika Orange </t>
  </si>
  <si>
    <t xml:space="preserve">Mums Belgian Milano Orange </t>
  </si>
  <si>
    <t xml:space="preserve">Mums Belgian Milano Pink </t>
  </si>
  <si>
    <t xml:space="preserve">Mums Belgian Milano White </t>
  </si>
  <si>
    <t xml:space="preserve">Mums Belgian Milano Yellow </t>
  </si>
  <si>
    <t xml:space="preserve">Mums Belgian Miora Orange </t>
  </si>
  <si>
    <t xml:space="preserve">Mums Belgian Molfetta </t>
  </si>
  <si>
    <t xml:space="preserve">Mums Belgian Morato </t>
  </si>
  <si>
    <t xml:space="preserve">Mums Belgian Mouria Yellow </t>
  </si>
  <si>
    <t xml:space="preserve">Mums Belgian Nazimi White </t>
  </si>
  <si>
    <t xml:space="preserve">Mums Belgian Nerola Orange </t>
  </si>
  <si>
    <t xml:space="preserve">Mums Belgian Padre Cerise </t>
  </si>
  <si>
    <t xml:space="preserve">Mums Belgian Padre Lilac </t>
  </si>
  <si>
    <t xml:space="preserve">Mums Belgian Padre Orange </t>
  </si>
  <si>
    <t xml:space="preserve">Mums Belgian Padre White </t>
  </si>
  <si>
    <t xml:space="preserve">Mums Belgian Padre Yellow </t>
  </si>
  <si>
    <t xml:space="preserve">Mums Belgian Pavia Red </t>
  </si>
  <si>
    <t xml:space="preserve">Mums Belgian Penera Pink </t>
  </si>
  <si>
    <t xml:space="preserve">Mums Belgian Penera Purple </t>
  </si>
  <si>
    <t xml:space="preserve">Mums Belgian Penera Red </t>
  </si>
  <si>
    <t xml:space="preserve">Mums Belgian Peroni Orange </t>
  </si>
  <si>
    <t xml:space="preserve">Mums Belgian Pizarra Red </t>
  </si>
  <si>
    <t xml:space="preserve">Mums Belgian Pobo Lavender </t>
  </si>
  <si>
    <t xml:space="preserve">Mums Belgian Pobo Red </t>
  </si>
  <si>
    <t xml:space="preserve">Mums Belgian Pomona Violet </t>
  </si>
  <si>
    <t xml:space="preserve">Mums Belgian Possidi White </t>
  </si>
  <si>
    <t xml:space="preserve">Mums Belgian Possidi Yellow </t>
  </si>
  <si>
    <t xml:space="preserve">Mums Belgian Prima White </t>
  </si>
  <si>
    <t xml:space="preserve">Mums Belgian Remos Lilac </t>
  </si>
  <si>
    <t xml:space="preserve">Mums Belgian Rhinos Orange </t>
  </si>
  <si>
    <t xml:space="preserve">Mums Belgian Savona </t>
  </si>
  <si>
    <t xml:space="preserve">Mums Belgian Sinelli Yellow </t>
  </si>
  <si>
    <t xml:space="preserve">Mums Belgian Sonoma Coral </t>
  </si>
  <si>
    <t xml:space="preserve">Mums Belgian Soul Sister Dark Pink </t>
  </si>
  <si>
    <t xml:space="preserve">Mums Belgian Soul Sister Orange </t>
  </si>
  <si>
    <t xml:space="preserve">Mums Belgian Soul Sister Pink </t>
  </si>
  <si>
    <t xml:space="preserve">Mums Belgian Soul Sister Red </t>
  </si>
  <si>
    <t xml:space="preserve">Mums Belgian Soul Sister White </t>
  </si>
  <si>
    <t xml:space="preserve">Mums Belgian Soul Sister Yellow </t>
  </si>
  <si>
    <t xml:space="preserve">Mums Belgian Staviski Orange </t>
  </si>
  <si>
    <t xml:space="preserve">Mums Belgian Staviski Pink </t>
  </si>
  <si>
    <t xml:space="preserve">Mums Belgian Staviski Red </t>
  </si>
  <si>
    <t xml:space="preserve">Mums Belgian Staviski White </t>
  </si>
  <si>
    <t xml:space="preserve">Mums Belgian Staviski Yellow </t>
  </si>
  <si>
    <t xml:space="preserve">Mums Belgian Thera Red </t>
  </si>
  <si>
    <t xml:space="preserve">Mums Belgian Tuscany </t>
  </si>
  <si>
    <t xml:space="preserve">Mums Belgian Urano Orange </t>
  </si>
  <si>
    <t xml:space="preserve">Mums Belgian Urano Red </t>
  </si>
  <si>
    <t xml:space="preserve">Mums Belgian Urano Yellow </t>
  </si>
  <si>
    <t xml:space="preserve">Mums Belgian Vega Red </t>
  </si>
  <si>
    <t xml:space="preserve">Mums Belgian Venos Yellow </t>
  </si>
  <si>
    <t xml:space="preserve">Mums Belgian Veritas Orange </t>
  </si>
  <si>
    <t xml:space="preserve">Mums Belgian Veritas Yellow </t>
  </si>
  <si>
    <t xml:space="preserve">Mums Belgian Vigorelli Gold </t>
  </si>
  <si>
    <t xml:space="preserve">Mums Belgian Vigorelli Orange </t>
  </si>
  <si>
    <t xml:space="preserve">Mums Belgian Vigorelli Purple </t>
  </si>
  <si>
    <t xml:space="preserve">Mums Belgian Vigorelli Red </t>
  </si>
  <si>
    <t xml:space="preserve">Mums Belgian Zaza Purple </t>
  </si>
  <si>
    <t xml:space="preserve">Musa (Generic) </t>
  </si>
  <si>
    <t xml:space="preserve">Muscari (Generic) </t>
  </si>
  <si>
    <t xml:space="preserve">Muskmelon (Generic) </t>
  </si>
  <si>
    <t xml:space="preserve">Mustard Greens (Generic) </t>
  </si>
  <si>
    <t xml:space="preserve">Myosotis (Generic) </t>
  </si>
  <si>
    <t xml:space="preserve">Nasturtium (Generic) </t>
  </si>
  <si>
    <t xml:space="preserve">Nematanthus Another Brick In The Wall </t>
  </si>
  <si>
    <t>Goldfish Plant</t>
  </si>
  <si>
    <t xml:space="preserve">Nematanthus Rainbow Rhythm 'Fearfully And Wonderfully Made' </t>
  </si>
  <si>
    <t xml:space="preserve">Nemesia (Generic) </t>
  </si>
  <si>
    <t xml:space="preserve">Nemesia Nesia Gold </t>
  </si>
  <si>
    <t xml:space="preserve">Nemesia Nesia Hot Red </t>
  </si>
  <si>
    <t xml:space="preserve">Nepeta (Generic) </t>
  </si>
  <si>
    <t xml:space="preserve">Nepeta Blue Carpet </t>
  </si>
  <si>
    <t xml:space="preserve">Nepeta Blue Wonder </t>
  </si>
  <si>
    <t xml:space="preserve">Nicotiana (Generic) </t>
  </si>
  <si>
    <t xml:space="preserve">Nicotiana Perfume Antique Lime </t>
  </si>
  <si>
    <t xml:space="preserve">Nicotiana Perfume Blue </t>
  </si>
  <si>
    <t xml:space="preserve">Nicotiana Whisper Appleblossom </t>
  </si>
  <si>
    <t xml:space="preserve">Nicotiana Whisper Deep Pink </t>
  </si>
  <si>
    <t xml:space="preserve">Nicotiana Whisper Mix </t>
  </si>
  <si>
    <t xml:space="preserve">Nicotiana Whisper Rose Shades </t>
  </si>
  <si>
    <t xml:space="preserve">Okra (Generic) </t>
  </si>
  <si>
    <t xml:space="preserve">Onion (Generic) </t>
  </si>
  <si>
    <t xml:space="preserve">Ophiopogon (Generic) </t>
  </si>
  <si>
    <t xml:space="preserve">Oregano Greek </t>
  </si>
  <si>
    <t xml:space="preserve">Oregano Simplyherbs Oregano </t>
  </si>
  <si>
    <t xml:space="preserve">Osteospermum (Generic) </t>
  </si>
  <si>
    <t xml:space="preserve">Osteospermum Akila Sunshine Yellow </t>
  </si>
  <si>
    <t xml:space="preserve">Osteospermum Besties Brilliant Bronze </t>
  </si>
  <si>
    <t xml:space="preserve">Osteospermum Besties Cheerful Gold </t>
  </si>
  <si>
    <t xml:space="preserve">Osteospermum Besties Devoted Purple </t>
  </si>
  <si>
    <t xml:space="preserve">Osteospermum Besties Dynamic Bicolor </t>
  </si>
  <si>
    <t xml:space="preserve">Osteospermum Besties Inspiring Orange </t>
  </si>
  <si>
    <t xml:space="preserve">Osteospermum Besties Optimistic Pink </t>
  </si>
  <si>
    <t xml:space="preserve">Osteospermum Besties Positive Yellow </t>
  </si>
  <si>
    <t xml:space="preserve">Oxalis (Generic) </t>
  </si>
  <si>
    <t xml:space="preserve">Pachyphytum (Generic) </t>
  </si>
  <si>
    <t xml:space="preserve">Pachysandra (Generic) </t>
  </si>
  <si>
    <t xml:space="preserve">Pansy Atlas Black </t>
  </si>
  <si>
    <t xml:space="preserve">Pansy Bingo Mix </t>
  </si>
  <si>
    <t xml:space="preserve">Pansy Bingo Roses Mix </t>
  </si>
  <si>
    <t xml:space="preserve">Pansy Blue </t>
  </si>
  <si>
    <t xml:space="preserve">Pansy Blue W/Blotch </t>
  </si>
  <si>
    <t xml:space="preserve">Pansy Blueberry Thrill </t>
  </si>
  <si>
    <t xml:space="preserve">Pansy Bolero Mix </t>
  </si>
  <si>
    <t xml:space="preserve">Pansy Can Can Mix </t>
  </si>
  <si>
    <t xml:space="preserve">Pansy Cats Plus </t>
  </si>
  <si>
    <t xml:space="preserve">Pansy Cats Plus Mix </t>
  </si>
  <si>
    <t xml:space="preserve">Pansy Cello Blue Blotch </t>
  </si>
  <si>
    <t xml:space="preserve">Pansy Cello Deep Orange Blotch </t>
  </si>
  <si>
    <t xml:space="preserve">Pansy Cello Neon Purple </t>
  </si>
  <si>
    <t xml:space="preserve">Pansy Cello Neon Violet </t>
  </si>
  <si>
    <t xml:space="preserve">Pansy Cello Red Blotch </t>
  </si>
  <si>
    <t xml:space="preserve">Pansy Cello Rose Blotch </t>
  </si>
  <si>
    <t xml:space="preserve">Pansy Cello Sangria </t>
  </si>
  <si>
    <t xml:space="preserve">Pansy Cello White Blotch </t>
  </si>
  <si>
    <t xml:space="preserve">Pansy Cello White Rose Wing </t>
  </si>
  <si>
    <t xml:space="preserve">Pansy Cello Yellow Blotch </t>
  </si>
  <si>
    <t xml:space="preserve">Pansy Cello Yellow Red Wing </t>
  </si>
  <si>
    <t xml:space="preserve">Pansy Chianti Mix </t>
  </si>
  <si>
    <t xml:space="preserve">Pansy Colossal Mix </t>
  </si>
  <si>
    <t xml:space="preserve">Pansy Colossus Blotch Mix </t>
  </si>
  <si>
    <t xml:space="preserve">Pansy Colossus Blue W/Blotch </t>
  </si>
  <si>
    <t xml:space="preserve">Pansy Colossus Deep Blue W/Blotch </t>
  </si>
  <si>
    <t xml:space="preserve">Pansy Colossus Fire </t>
  </si>
  <si>
    <t xml:space="preserve">Pansy Colossus Lavender Medley </t>
  </si>
  <si>
    <t xml:space="preserve">Pansy Colossus Lemon Shades </t>
  </si>
  <si>
    <t xml:space="preserve">Pansy Colossus Marina </t>
  </si>
  <si>
    <t xml:space="preserve">Pansy Colossus Mix </t>
  </si>
  <si>
    <t xml:space="preserve">Pansy Colossus Neon Violet </t>
  </si>
  <si>
    <t xml:space="preserve">Pansy Colossus Ocean </t>
  </si>
  <si>
    <t xml:space="preserve">Pansy Colossus Pure Rose </t>
  </si>
  <si>
    <t xml:space="preserve">Pansy Colossus Purple W/Blotch </t>
  </si>
  <si>
    <t xml:space="preserve">Pansy Colossus Red W/Blotch </t>
  </si>
  <si>
    <t xml:space="preserve">Pansy Colossus Rose Medley </t>
  </si>
  <si>
    <t xml:space="preserve">Pansy Colossus Rose W/Blotch </t>
  </si>
  <si>
    <t xml:space="preserve">Pansy Colossus Tricolor </t>
  </si>
  <si>
    <t xml:space="preserve">Pansy Colossus True Blue </t>
  </si>
  <si>
    <t xml:space="preserve">Pansy Colossus White </t>
  </si>
  <si>
    <t xml:space="preserve">Pansy Colossus White W/Blotch </t>
  </si>
  <si>
    <t xml:space="preserve">Pansy Colossus White W/Purple Wing </t>
  </si>
  <si>
    <t xml:space="preserve">Pansy Colossus Yellow </t>
  </si>
  <si>
    <t xml:space="preserve">Pansy Colossus Yellow W/Blotch </t>
  </si>
  <si>
    <t xml:space="preserve">Pansy Crown Azure </t>
  </si>
  <si>
    <t xml:space="preserve">Pansy Crown Blue </t>
  </si>
  <si>
    <t xml:space="preserve">Pansy Crown Golden </t>
  </si>
  <si>
    <t xml:space="preserve">Pansy Crown Mix </t>
  </si>
  <si>
    <t xml:space="preserve">Pansy Crown Orange </t>
  </si>
  <si>
    <t xml:space="preserve">Pansy Crown Purple </t>
  </si>
  <si>
    <t xml:space="preserve">Pansy Crown Rose </t>
  </si>
  <si>
    <t xml:space="preserve">Pansy Crown Scarlet </t>
  </si>
  <si>
    <t xml:space="preserve">Pansy Crown White </t>
  </si>
  <si>
    <t xml:space="preserve">Pansy Crown Yellow </t>
  </si>
  <si>
    <t xml:space="preserve">Pansy Crystal Bowl Mix </t>
  </si>
  <si>
    <t xml:space="preserve">Pansy Delta Blotched Mix </t>
  </si>
  <si>
    <t xml:space="preserve">Pansy Delta Blue W/Blotch </t>
  </si>
  <si>
    <t xml:space="preserve">Pansy Delta Candy Corn Mix </t>
  </si>
  <si>
    <t xml:space="preserve">Pansy Delta Citrus Mix </t>
  </si>
  <si>
    <t xml:space="preserve">Pansy Delta Classic Apple Cider Mix </t>
  </si>
  <si>
    <t xml:space="preserve">Pansy Delta Classic Beaconsfield </t>
  </si>
  <si>
    <t xml:space="preserve">Pansy Delta Classic Berry Tart Mix </t>
  </si>
  <si>
    <t xml:space="preserve">Pansy Delta Classic Blaze Mix </t>
  </si>
  <si>
    <t xml:space="preserve">Pansy Delta Classic Blue Morpho </t>
  </si>
  <si>
    <t xml:space="preserve">Pansy Delta Classic Buttered Popcorn Mix </t>
  </si>
  <si>
    <t xml:space="preserve">Pansy Delta Classic Cotton Candy Mix </t>
  </si>
  <si>
    <t xml:space="preserve">Pansy Delta Classic Deep Blue </t>
  </si>
  <si>
    <t xml:space="preserve">Pansy Delta Classic Fire </t>
  </si>
  <si>
    <t xml:space="preserve">Pansy Delta Classic Marina </t>
  </si>
  <si>
    <t xml:space="preserve">Pansy Delta Classic Monet Mix </t>
  </si>
  <si>
    <t xml:space="preserve">Pansy Delta Classic Pink Shades </t>
  </si>
  <si>
    <t xml:space="preserve">Pansy Delta Classic Pure Red </t>
  </si>
  <si>
    <t xml:space="preserve">Pansy Delta Classic Pure Rose </t>
  </si>
  <si>
    <t xml:space="preserve">Pansy Delta Classic Tapestry </t>
  </si>
  <si>
    <t xml:space="preserve">Pansy Delta Classic Watercolors Mix </t>
  </si>
  <si>
    <t xml:space="preserve">Pansy Delta Classic Wine &amp; Cheese Mix </t>
  </si>
  <si>
    <t xml:space="preserve">Pansy Delta Classic Yellow W/Purple Wing </t>
  </si>
  <si>
    <t xml:space="preserve">Pansy Delta Cool Water Mix </t>
  </si>
  <si>
    <t xml:space="preserve">Pansy Delta Fruit Salad Mix </t>
  </si>
  <si>
    <t xml:space="preserve">Pansy Delta Light Blue W/Blotch </t>
  </si>
  <si>
    <t xml:space="preserve">Pansy Delta Mix </t>
  </si>
  <si>
    <t xml:space="preserve">Pansy Delta Orange W/Blotch </t>
  </si>
  <si>
    <t xml:space="preserve">Pansy Delta Primrose W/Blotch </t>
  </si>
  <si>
    <t xml:space="preserve">Pansy Delta Pro All Colors Mix </t>
  </si>
  <si>
    <t xml:space="preserve">Pansy Delta Pro Blotch Mix </t>
  </si>
  <si>
    <t xml:space="preserve">Pansy Delta Pro Citrus Mix </t>
  </si>
  <si>
    <t xml:space="preserve">Pansy Delta Pro Clear Colors Mix </t>
  </si>
  <si>
    <t xml:space="preserve">Pansy Delta Pro Clear Lemon </t>
  </si>
  <si>
    <t xml:space="preserve">Pansy Delta Pro Clear Light Blue </t>
  </si>
  <si>
    <t xml:space="preserve">Pansy Delta Pro Clear Orange </t>
  </si>
  <si>
    <t xml:space="preserve">Pansy Delta Pro Clear Red </t>
  </si>
  <si>
    <t xml:space="preserve">Pansy Delta Pro Clear True Blue </t>
  </si>
  <si>
    <t xml:space="preserve">Pansy Delta Pro Clear Violet </t>
  </si>
  <si>
    <t xml:space="preserve">Pansy Delta Pro Clear White </t>
  </si>
  <si>
    <t xml:space="preserve">Pansy Delta Pro Clear Yellow </t>
  </si>
  <si>
    <t xml:space="preserve">Pansy Delta Pro Cool Waters Mix </t>
  </si>
  <si>
    <t xml:space="preserve">Pansy Delta Pro Deep Blue W/Blotch </t>
  </si>
  <si>
    <t xml:space="preserve">Pansy Delta Pro Fire </t>
  </si>
  <si>
    <t xml:space="preserve">Pansy Delta Pro Lavender Blue Shades </t>
  </si>
  <si>
    <t xml:space="preserve">Pansy Delta Pro Marina </t>
  </si>
  <si>
    <t xml:space="preserve">Pansy Delta Pro Neon Violet </t>
  </si>
  <si>
    <t xml:space="preserve">Pansy Delta Pro Red W/Blotch </t>
  </si>
  <si>
    <t xml:space="preserve">Pansy Delta Pro Rose W/Blotch </t>
  </si>
  <si>
    <t xml:space="preserve">Pansy Delta Pro Tricolor Mix </t>
  </si>
  <si>
    <t xml:space="preserve">Pansy Delta Pro Violet &amp; White </t>
  </si>
  <si>
    <t xml:space="preserve">Pansy Delta Pro White W/Blotch </t>
  </si>
  <si>
    <t xml:space="preserve">Pansy Delta Pro Yellow W/Blotch </t>
  </si>
  <si>
    <t xml:space="preserve">Pansy Delta Pro Yellow W/Red Wing </t>
  </si>
  <si>
    <t xml:space="preserve">Pansy Delta Pumpkin Pie Mix </t>
  </si>
  <si>
    <t xml:space="preserve">Pansy Delta Pure Colors Mix </t>
  </si>
  <si>
    <t xml:space="preserve">Pansy Delta Pure Deep Orange </t>
  </si>
  <si>
    <t xml:space="preserve">Pansy Delta Pure Light Blue </t>
  </si>
  <si>
    <t xml:space="preserve">Pansy Delta Speedy Clear White </t>
  </si>
  <si>
    <t xml:space="preserve">Pansy Delta Speedy Clear Yellow </t>
  </si>
  <si>
    <t xml:space="preserve">Pansy Delta Speedy Deep Blue W/Blotch </t>
  </si>
  <si>
    <t xml:space="preserve">Pansy Delta Speedy Frost </t>
  </si>
  <si>
    <t xml:space="preserve">Pansy Delta Speedy Mix </t>
  </si>
  <si>
    <t xml:space="preserve">Pansy Delta Speedy Purple </t>
  </si>
  <si>
    <t xml:space="preserve">Pansy Delta Speedy Rose Medley </t>
  </si>
  <si>
    <t xml:space="preserve">Pansy Delta Speedy True Blue </t>
  </si>
  <si>
    <t xml:space="preserve">Pansy Delta Speedy Violet &amp; White </t>
  </si>
  <si>
    <t xml:space="preserve">Pansy Delta Speedy White W/Blotch </t>
  </si>
  <si>
    <t xml:space="preserve">Pansy Delta Speedy Yellow And Purple </t>
  </si>
  <si>
    <t xml:space="preserve">Pansy Delta Speedy Yellow W/Blotch </t>
  </si>
  <si>
    <t xml:space="preserve">Pansy Delta Spirit Mix </t>
  </si>
  <si>
    <t xml:space="preserve">Pansy Delta Strawberry Shortcake Mix </t>
  </si>
  <si>
    <t xml:space="preserve">Pansy Delta Tri-Color Mix </t>
  </si>
  <si>
    <t xml:space="preserve">Pansy Delta True Blue </t>
  </si>
  <si>
    <t xml:space="preserve">Pansy Dynamite Blotch Mix </t>
  </si>
  <si>
    <t xml:space="preserve">Pansy Dynamite Clear Mix </t>
  </si>
  <si>
    <t xml:space="preserve">Pansy Dynamite Daffodil Mix </t>
  </si>
  <si>
    <t xml:space="preserve">Pansy Dynamite Silhouette Mix </t>
  </si>
  <si>
    <t xml:space="preserve">Pansy Fizzy Fruit Salad Mix </t>
  </si>
  <si>
    <t xml:space="preserve">Pansy Fizzy Grape </t>
  </si>
  <si>
    <t xml:space="preserve">Pansy Fizzy Lemonberry </t>
  </si>
  <si>
    <t xml:space="preserve">Pansy Freefall Cream </t>
  </si>
  <si>
    <t xml:space="preserve">Pansy Freefall Deep Violet </t>
  </si>
  <si>
    <t xml:space="preserve">Pansy Freefall Golden Yellow </t>
  </si>
  <si>
    <t xml:space="preserve">Pansy Freefall Lavender </t>
  </si>
  <si>
    <t xml:space="preserve">Pansy Freefall Little Faces Mix </t>
  </si>
  <si>
    <t xml:space="preserve">Pansy Freefall Marina </t>
  </si>
  <si>
    <t xml:space="preserve">Pansy Freefall Mix </t>
  </si>
  <si>
    <t xml:space="preserve">Pansy Freefall Moonlight Mix </t>
  </si>
  <si>
    <t xml:space="preserve">Pansy Freefall Morpho </t>
  </si>
  <si>
    <t xml:space="preserve">Pansy Freefall Pineapple Crush </t>
  </si>
  <si>
    <t xml:space="preserve">Pansy Freefall Purple &amp; White </t>
  </si>
  <si>
    <t xml:space="preserve">Pansy Freefall Purple Wing </t>
  </si>
  <si>
    <t xml:space="preserve">Pansy Freefall Sundown </t>
  </si>
  <si>
    <t xml:space="preserve">Pansy Freefall True Blue </t>
  </si>
  <si>
    <t xml:space="preserve">Pansy Freefall White </t>
  </si>
  <si>
    <t xml:space="preserve">Pansy Freefall White Rose Wing </t>
  </si>
  <si>
    <t xml:space="preserve">Pansy Freefall Xl Blue Picotee Shades </t>
  </si>
  <si>
    <t xml:space="preserve">Pansy Freefall Xl Bright Yellow </t>
  </si>
  <si>
    <t xml:space="preserve">Pansy Freefall Xl Fire </t>
  </si>
  <si>
    <t xml:space="preserve">Pansy Freefall Xl Golden Yellow </t>
  </si>
  <si>
    <t xml:space="preserve">Pansy Freefall Xl Mix </t>
  </si>
  <si>
    <t xml:space="preserve">Pansy Freefall Xl Purple Face </t>
  </si>
  <si>
    <t xml:space="preserve">Pansy Freefall Xl Red Wing </t>
  </si>
  <si>
    <t xml:space="preserve">Pansy Freefall Xl Scarlet Blotch </t>
  </si>
  <si>
    <t xml:space="preserve">Pansy Freefall Xl Victoriana </t>
  </si>
  <si>
    <t xml:space="preserve">Pansy Freefall Xl White </t>
  </si>
  <si>
    <t xml:space="preserve">Pansy Freefall Xl Yellow Blotch </t>
  </si>
  <si>
    <t xml:space="preserve">Pansy Frizzle Sizzle Burgundy </t>
  </si>
  <si>
    <t xml:space="preserve">Pansy Frizzle Sizzle Mix </t>
  </si>
  <si>
    <t xml:space="preserve">Pansy Frizzle Sizzle Orange </t>
  </si>
  <si>
    <t xml:space="preserve">Pansy Frizzle Sizzle Raspberry </t>
  </si>
  <si>
    <t xml:space="preserve">Pansy Frizzle Sizzle Yellow/Blue Swirl </t>
  </si>
  <si>
    <t xml:space="preserve">Pansy Grandio Beacon Blue </t>
  </si>
  <si>
    <t xml:space="preserve">Pansy Grandio Blotched Colors Mix </t>
  </si>
  <si>
    <t xml:space="preserve">Pansy Grandio Blue W/Blotch </t>
  </si>
  <si>
    <t xml:space="preserve">Pansy Grandio Bright Colors Mix </t>
  </si>
  <si>
    <t xml:space="preserve">Pansy Grandio Citrus Mix </t>
  </si>
  <si>
    <t xml:space="preserve">Pansy Grandio Clear Golden </t>
  </si>
  <si>
    <t xml:space="preserve">Pansy Grandio Clear Orange </t>
  </si>
  <si>
    <t xml:space="preserve">Pansy Grandio Clear Purple </t>
  </si>
  <si>
    <t xml:space="preserve">Pansy Grandio Clear Rose </t>
  </si>
  <si>
    <t xml:space="preserve">Pansy Grandio Clear Scarlet </t>
  </si>
  <si>
    <t xml:space="preserve">Pansy Grandio Clear White </t>
  </si>
  <si>
    <t xml:space="preserve">Pansy Grandio Clear Yellow </t>
  </si>
  <si>
    <t xml:space="preserve">Pansy Grandio Deep Blue W/Blotch </t>
  </si>
  <si>
    <t xml:space="preserve">Pansy Grandio Lavender Shades </t>
  </si>
  <si>
    <t xml:space="preserve">Pansy Grandio Masquerade </t>
  </si>
  <si>
    <t xml:space="preserve">Pansy Grandio Primrose </t>
  </si>
  <si>
    <t xml:space="preserve">Pansy Grandio Red W/Blotch </t>
  </si>
  <si>
    <t xml:space="preserve">Pansy Grandio Royalty Mix </t>
  </si>
  <si>
    <t xml:space="preserve">Pansy Grandio Silver Blue </t>
  </si>
  <si>
    <t xml:space="preserve">Pansy Grandio True Blue </t>
  </si>
  <si>
    <t xml:space="preserve">Pansy Grandio White W/Blotch </t>
  </si>
  <si>
    <t xml:space="preserve">Pansy Grandio White W/Rose Blotch </t>
  </si>
  <si>
    <t xml:space="preserve">Pansy Grandio Yellow W/Blotch </t>
  </si>
  <si>
    <t xml:space="preserve">Pansy Halloween </t>
  </si>
  <si>
    <t xml:space="preserve">Pansy Halloween Ii </t>
  </si>
  <si>
    <t xml:space="preserve">Pansy Heat Elite Blotch Mix </t>
  </si>
  <si>
    <t xml:space="preserve">Pansy Heat Elite Clear Mix </t>
  </si>
  <si>
    <t xml:space="preserve">Pansy Heat Elite Mix </t>
  </si>
  <si>
    <t xml:space="preserve">Pansy Highflyer Blue Heaven </t>
  </si>
  <si>
    <t xml:space="preserve">Pansy Highflyer Lemon Splash </t>
  </si>
  <si>
    <t xml:space="preserve">Pansy Highflyer Violet Face </t>
  </si>
  <si>
    <t xml:space="preserve">Pansy Highflyer Yellow Red Wing </t>
  </si>
  <si>
    <t xml:space="preserve">Pansy Imperial Antique Shades </t>
  </si>
  <si>
    <t xml:space="preserve">Pansy Inspire Deluxxe Orange </t>
  </si>
  <si>
    <t xml:space="preserve">Pansy Inspire Deluxxe Yellow </t>
  </si>
  <si>
    <t xml:space="preserve">Pansy Inspire Mix </t>
  </si>
  <si>
    <t xml:space="preserve">Pansy Inspire Plus Blueberry Pie Mix </t>
  </si>
  <si>
    <t xml:space="preserve">Pansy Inspire Plus Clear Mix </t>
  </si>
  <si>
    <t xml:space="preserve">Pansy Inspire Plus Lemon </t>
  </si>
  <si>
    <t xml:space="preserve">Pansy Inspire Plus Metallic Blue Blotch </t>
  </si>
  <si>
    <t xml:space="preserve">Pansy Joker Mix </t>
  </si>
  <si>
    <t xml:space="preserve">Pansy Karma Copperfield </t>
  </si>
  <si>
    <t xml:space="preserve">Pansy Karma Mix </t>
  </si>
  <si>
    <t xml:space="preserve">Pansy Majestic Giants Blue Shades </t>
  </si>
  <si>
    <t xml:space="preserve">Pansy Majestic Giants Ii Blotch Mix </t>
  </si>
  <si>
    <t xml:space="preserve">Pansy Majestic Giants Ii Blue &amp; White </t>
  </si>
  <si>
    <t xml:space="preserve">Pansy Majestic Giants Ii Blue Bayou Mix </t>
  </si>
  <si>
    <t xml:space="preserve">Pansy Majestic Giants Ii Blue Jeans </t>
  </si>
  <si>
    <t xml:space="preserve">Pansy Majestic Giants Ii Bonfire Mix </t>
  </si>
  <si>
    <t xml:space="preserve">Pansy Majestic Giants Ii Clear Purple </t>
  </si>
  <si>
    <t xml:space="preserve">Pansy Majestic Giants Ii Clear White </t>
  </si>
  <si>
    <t xml:space="preserve">Pansy Majestic Giants Ii Clear Yellow </t>
  </si>
  <si>
    <t xml:space="preserve">Pansy Majestic Giants Ii Deep Blue W/Blotch </t>
  </si>
  <si>
    <t xml:space="preserve">Pansy Majestic Giants Ii Fire </t>
  </si>
  <si>
    <t xml:space="preserve">Pansy Majestic Giants Ii Girlfriends Mix </t>
  </si>
  <si>
    <t xml:space="preserve">Pansy Majestic Giants Ii Marina </t>
  </si>
  <si>
    <t xml:space="preserve">Pansy Majestic Giants Ii Mid Blue W/Blotch </t>
  </si>
  <si>
    <t xml:space="preserve">Pansy Majestic Giants Ii Mix </t>
  </si>
  <si>
    <t xml:space="preserve">Pansy Majestic Giants Ii Ocean </t>
  </si>
  <si>
    <t xml:space="preserve">Pansy Majestic Giants Ii Purple W/Blotch </t>
  </si>
  <si>
    <t xml:space="preserve">Pansy Majestic Giants Ii Red W/Blotch </t>
  </si>
  <si>
    <t xml:space="preserve">Pansy Majestic Giants Ii Rosalyn </t>
  </si>
  <si>
    <t xml:space="preserve">Pansy Majestic Giants Ii Rose W/Blotch </t>
  </si>
  <si>
    <t xml:space="preserve">Pansy Majestic Giants Ii Sea Breeze </t>
  </si>
  <si>
    <t xml:space="preserve">Pansy Majestic Giants Ii Sherry </t>
  </si>
  <si>
    <t xml:space="preserve">Pansy Majestic Giants Ii White W/Blotch </t>
  </si>
  <si>
    <t xml:space="preserve">Pansy Majestic Giants Ii Yellow W/Blotch </t>
  </si>
  <si>
    <t xml:space="preserve">Pansy Majestic Giants Mix </t>
  </si>
  <si>
    <t xml:space="preserve">Pansy Majestic Giants Purple </t>
  </si>
  <si>
    <t xml:space="preserve">Pansy Majestic Giants White W/Blotch </t>
  </si>
  <si>
    <t xml:space="preserve">Pansy Majestic Giants Yellow W/Blotch </t>
  </si>
  <si>
    <t xml:space="preserve">Pansy Mammoth Big Red </t>
  </si>
  <si>
    <t xml:space="preserve">Pansy Mammoth Blue-Ti-Ful </t>
  </si>
  <si>
    <t xml:space="preserve">Pansy Mammoth Glamarama White </t>
  </si>
  <si>
    <t xml:space="preserve">Pansy Mammoth Masquerade Mix </t>
  </si>
  <si>
    <t xml:space="preserve">Pansy Mammoth Mix </t>
  </si>
  <si>
    <t xml:space="preserve">Pansy Mammoth On Fire </t>
  </si>
  <si>
    <t xml:space="preserve">Pansy Mammoth Pink Berry </t>
  </si>
  <si>
    <t xml:space="preserve">Pansy Mammoth Prima Yellorina </t>
  </si>
  <si>
    <t xml:space="preserve">Pansy Mammoth Queen Yellow Bee </t>
  </si>
  <si>
    <t xml:space="preserve">Pansy Mammoth Rocky Rose </t>
  </si>
  <si>
    <t xml:space="preserve">Pansy Mammoth Sangria Punch </t>
  </si>
  <si>
    <t xml:space="preserve">Pansy Mammoth Viva La Violet </t>
  </si>
  <si>
    <t xml:space="preserve">Pansy Mammoth White Hot </t>
  </si>
  <si>
    <t xml:space="preserve">Pansy Mariposa Mix </t>
  </si>
  <si>
    <t xml:space="preserve">Pansy Mariposa Orange W/Blotch </t>
  </si>
  <si>
    <t xml:space="preserve">Pansy Mariposa Peach Shades </t>
  </si>
  <si>
    <t xml:space="preserve">Pansy Matrix Amber Mix </t>
  </si>
  <si>
    <t xml:space="preserve">Pansy Matrix Amethyst Mix </t>
  </si>
  <si>
    <t xml:space="preserve">Pansy Matrix Autumn Blaze Mix </t>
  </si>
  <si>
    <t xml:space="preserve">Pansy Matrix Beaconsfield </t>
  </si>
  <si>
    <t xml:space="preserve">Pansy Matrix Blotch Mix </t>
  </si>
  <si>
    <t xml:space="preserve">Pansy Matrix Blue Frost </t>
  </si>
  <si>
    <t xml:space="preserve">Pansy Matrix Blue W/Blotch </t>
  </si>
  <si>
    <t xml:space="preserve">Pansy Matrix Citrus Mix </t>
  </si>
  <si>
    <t xml:space="preserve">Pansy Matrix Clear Mix </t>
  </si>
  <si>
    <t xml:space="preserve">Pansy Matrix Coastal Sunrise Mix </t>
  </si>
  <si>
    <t xml:space="preserve">Pansy Matrix Deep Blue W/Blotch </t>
  </si>
  <si>
    <t xml:space="preserve">Pansy Matrix Denim </t>
  </si>
  <si>
    <t xml:space="preserve">Pansy Matrix Halloween Mix </t>
  </si>
  <si>
    <t xml:space="preserve">Pansy Matrix Harvest Mix </t>
  </si>
  <si>
    <t xml:space="preserve">Pansy Matrix Jewels Mix </t>
  </si>
  <si>
    <t xml:space="preserve">Pansy Matrix Lavender Shades </t>
  </si>
  <si>
    <t xml:space="preserve">Pansy Matrix Lemon </t>
  </si>
  <si>
    <t xml:space="preserve">Pansy Matrix Light Blue </t>
  </si>
  <si>
    <t xml:space="preserve">Pansy Matrix Midnight Glow </t>
  </si>
  <si>
    <t xml:space="preserve">Pansy Matrix Mix </t>
  </si>
  <si>
    <t xml:space="preserve">Pansy Matrix Morpheus </t>
  </si>
  <si>
    <t xml:space="preserve">Pansy Matrix Ocean </t>
  </si>
  <si>
    <t xml:space="preserve">Pansy Matrix Ocean Breeze Mix </t>
  </si>
  <si>
    <t xml:space="preserve">Pansy Matrix Opal Mix </t>
  </si>
  <si>
    <t xml:space="preserve">Pansy Matrix Orange </t>
  </si>
  <si>
    <t xml:space="preserve">Pansy Matrix Primrose </t>
  </si>
  <si>
    <t xml:space="preserve">Pansy Matrix Purple </t>
  </si>
  <si>
    <t xml:space="preserve">Pansy Matrix Purple Blotch </t>
  </si>
  <si>
    <t xml:space="preserve">Pansy Matrix Raspberry Sundae Mix </t>
  </si>
  <si>
    <t xml:space="preserve">Pansy Matrix Red And White Mix </t>
  </si>
  <si>
    <t xml:space="preserve">Pansy Matrix Red W/Blotch </t>
  </si>
  <si>
    <t xml:space="preserve">Pansy Matrix Red Wing </t>
  </si>
  <si>
    <t xml:space="preserve">Pansy Matrix Red, White And Blue Mix </t>
  </si>
  <si>
    <t xml:space="preserve">Pansy Matrix Rose </t>
  </si>
  <si>
    <t xml:space="preserve">Pansy Matrix Rose W/Blotch </t>
  </si>
  <si>
    <t xml:space="preserve">Pansy Matrix Rose Wing </t>
  </si>
  <si>
    <t xml:space="preserve">Pansy Matrix Ruby Mix </t>
  </si>
  <si>
    <t xml:space="preserve">Pansy Matrix Sangria </t>
  </si>
  <si>
    <t xml:space="preserve">Pansy Matrix Sapphire Mix </t>
  </si>
  <si>
    <t xml:space="preserve">Pansy Matrix Scarlet </t>
  </si>
  <si>
    <t xml:space="preserve">Pansy Matrix Solar Flare </t>
  </si>
  <si>
    <t xml:space="preserve">Pansy Matrix Sunfire Mix </t>
  </si>
  <si>
    <t xml:space="preserve">Pansy Matrix Sunrise </t>
  </si>
  <si>
    <t xml:space="preserve">Pansy Matrix Tanzanite Mix </t>
  </si>
  <si>
    <t xml:space="preserve">Pansy Matrix Topaz And Garnet Mix </t>
  </si>
  <si>
    <t xml:space="preserve">Pansy Matrix Tricolor Mix </t>
  </si>
  <si>
    <t xml:space="preserve">Pansy Matrix True Blue </t>
  </si>
  <si>
    <t xml:space="preserve">Pansy Matrix White </t>
  </si>
  <si>
    <t xml:space="preserve">Pansy Matrix White W/Blotch </t>
  </si>
  <si>
    <t xml:space="preserve">Pansy Matrix Yellow </t>
  </si>
  <si>
    <t xml:space="preserve">Pansy Matrix Yellow Purple Wing </t>
  </si>
  <si>
    <t xml:space="preserve">Pansy Matrix Yellow Topaz Mix </t>
  </si>
  <si>
    <t xml:space="preserve">Pansy Matrix Yellow W/Blotch </t>
  </si>
  <si>
    <t xml:space="preserve">Pansy Nature Mix </t>
  </si>
  <si>
    <t xml:space="preserve">Pansy Panola Lilac Shades </t>
  </si>
  <si>
    <t xml:space="preserve">Pansy Panola Pink Shades </t>
  </si>
  <si>
    <t xml:space="preserve">Pansy Panola Select Mix </t>
  </si>
  <si>
    <t xml:space="preserve">Pansy Panola Silhouette Mix </t>
  </si>
  <si>
    <t xml:space="preserve">Pansy Panola Xp Autumn Blaze Mix </t>
  </si>
  <si>
    <t xml:space="preserve">Pansy Panola Xp Baby Boy Mix </t>
  </si>
  <si>
    <t xml:space="preserve">Pansy Panola Xp Beaconsfield </t>
  </si>
  <si>
    <t xml:space="preserve">Pansy Panola Xp Blackberry Sundae Mix </t>
  </si>
  <si>
    <t xml:space="preserve">Pansy Panola Xp Blotch Mix </t>
  </si>
  <si>
    <t xml:space="preserve">Pansy Panola Xp Citrus Mix </t>
  </si>
  <si>
    <t xml:space="preserve">Pansy Panola Xp Clear Mix Select </t>
  </si>
  <si>
    <t xml:space="preserve">Pansy Panola Xp Deep Blue W/Blotch </t>
  </si>
  <si>
    <t xml:space="preserve">Pansy Panola Xp Deep Orange </t>
  </si>
  <si>
    <t xml:space="preserve">Pansy Panola Xp Fire </t>
  </si>
  <si>
    <t xml:space="preserve">Pansy Panola Xp Halloween Mix </t>
  </si>
  <si>
    <t xml:space="preserve">Pansy Panola Xp Marina </t>
  </si>
  <si>
    <t xml:space="preserve">Pansy Panola Xp Mix </t>
  </si>
  <si>
    <t xml:space="preserve">Pansy Panola Xp Purple </t>
  </si>
  <si>
    <t xml:space="preserve">Pansy Panola Xp Purple Face </t>
  </si>
  <si>
    <t xml:space="preserve">Pansy Panola Xp Rose Picotee </t>
  </si>
  <si>
    <t xml:space="preserve">Pansy Panola Xp Scarlet </t>
  </si>
  <si>
    <t xml:space="preserve">Pansy Panola Xp True Blue </t>
  </si>
  <si>
    <t xml:space="preserve">Pansy Panola Xp White </t>
  </si>
  <si>
    <t xml:space="preserve">Pansy Panola Xp White W/Blotch </t>
  </si>
  <si>
    <t xml:space="preserve">Pansy Panola Xp Yellow </t>
  </si>
  <si>
    <t xml:space="preserve">Pansy Panola Xp Yellow W/Blotch </t>
  </si>
  <si>
    <t xml:space="preserve">Pansy Scaredy Cat Mix </t>
  </si>
  <si>
    <t xml:space="preserve">Pansy Select Orange W/Blotch </t>
  </si>
  <si>
    <t xml:space="preserve">Pansy Spring Grandio Beacon Blue </t>
  </si>
  <si>
    <t xml:space="preserve">Pansy Spring Grandio Blue W/Blotch </t>
  </si>
  <si>
    <t xml:space="preserve">Pansy Spring Grandio Clear Rose </t>
  </si>
  <si>
    <t xml:space="preserve">Pansy Spring Grandio Clear Scarlet </t>
  </si>
  <si>
    <t xml:space="preserve">Pansy Spring Grandio Enchantment Mix </t>
  </si>
  <si>
    <t xml:space="preserve">Pansy Spring Grandio Primrose </t>
  </si>
  <si>
    <t xml:space="preserve">Pansy Spring Grandio Silver Blue </t>
  </si>
  <si>
    <t xml:space="preserve">Pansy Spring Grandio White W/Blotch </t>
  </si>
  <si>
    <t xml:space="preserve">Pansy Spring Matrix Beaconsfield </t>
  </si>
  <si>
    <t xml:space="preserve">Pansy Spring Matrix Blotch Mix </t>
  </si>
  <si>
    <t xml:space="preserve">Pansy Spring Matrix Blue </t>
  </si>
  <si>
    <t xml:space="preserve">Pansy Spring Matrix Blue Blotch </t>
  </si>
  <si>
    <t xml:space="preserve">Pansy Spring Matrix Blue Wing </t>
  </si>
  <si>
    <t xml:space="preserve">Pansy Spring Matrix Clear Mix </t>
  </si>
  <si>
    <t xml:space="preserve">Pansy Spring Matrix Daffodil Mix </t>
  </si>
  <si>
    <t xml:space="preserve">Pansy Spring Matrix Deep Orange </t>
  </si>
  <si>
    <t xml:space="preserve">Pansy Spring Matrix Lavender Shades </t>
  </si>
  <si>
    <t xml:space="preserve">Pansy Spring Matrix Lemon </t>
  </si>
  <si>
    <t xml:space="preserve">Pansy Spring Matrix Midnight Glow </t>
  </si>
  <si>
    <t xml:space="preserve">Pansy Spring Matrix Mix </t>
  </si>
  <si>
    <t xml:space="preserve">Pansy Spring Matrix Ocean </t>
  </si>
  <si>
    <t xml:space="preserve">Pansy Spring Matrix Pastel Mix </t>
  </si>
  <si>
    <t xml:space="preserve">Pansy Spring Matrix Pink Shades </t>
  </si>
  <si>
    <t xml:space="preserve">Pansy Spring Matrix Primrose </t>
  </si>
  <si>
    <t xml:space="preserve">Pansy Spring Matrix Purple </t>
  </si>
  <si>
    <t xml:space="preserve">Pansy Spring Matrix Purple &amp; White </t>
  </si>
  <si>
    <t xml:space="preserve">Pansy Spring Matrix Red Blotch </t>
  </si>
  <si>
    <t xml:space="preserve">Pansy Spring Matrix Rose </t>
  </si>
  <si>
    <t xml:space="preserve">Pansy Spring Matrix Rose Blotch </t>
  </si>
  <si>
    <t xml:space="preserve">Pansy Spring Matrix Sangria </t>
  </si>
  <si>
    <t xml:space="preserve">Pansy Spring Matrix Scarlet </t>
  </si>
  <si>
    <t xml:space="preserve">Pansy Spring Matrix Tricolor Mix </t>
  </si>
  <si>
    <t xml:space="preserve">Pansy Spring Matrix White </t>
  </si>
  <si>
    <t xml:space="preserve">Pansy Spring Matrix White Blotch </t>
  </si>
  <si>
    <t xml:space="preserve">Pansy Spring Matrix Yellow </t>
  </si>
  <si>
    <t xml:space="preserve">Pansy Spring Matrix Yellow Blotch </t>
  </si>
  <si>
    <t xml:space="preserve">Pansy Supreme Blotch Mix </t>
  </si>
  <si>
    <t xml:space="preserve">Pansy Supreme Clear Mix </t>
  </si>
  <si>
    <t xml:space="preserve">Pansy Swiss Giants Mix </t>
  </si>
  <si>
    <t xml:space="preserve">Pansy Tango Mix </t>
  </si>
  <si>
    <t xml:space="preserve">Pansy Trick Or Treat Mix </t>
  </si>
  <si>
    <t xml:space="preserve">Pansy Trumpet Marina </t>
  </si>
  <si>
    <t xml:space="preserve">Pansy Trumpet Orange </t>
  </si>
  <si>
    <t xml:space="preserve">Pansy Trumpet Orange Blotch </t>
  </si>
  <si>
    <t xml:space="preserve">Pansy Trumpet Red Blotch </t>
  </si>
  <si>
    <t xml:space="preserve">Pansy Trumpet White </t>
  </si>
  <si>
    <t xml:space="preserve">Pansy Trumpet White Blotch </t>
  </si>
  <si>
    <t xml:space="preserve">Pansy Trumpet Yellow </t>
  </si>
  <si>
    <t xml:space="preserve">Pansy Trumpet Yellow Blotch </t>
  </si>
  <si>
    <t xml:space="preserve">Pansy Ultima Mix </t>
  </si>
  <si>
    <t xml:space="preserve">Pansy Ultima Morpho </t>
  </si>
  <si>
    <t xml:space="preserve">Pansy Ultima Radiance Pink </t>
  </si>
  <si>
    <t xml:space="preserve">Pansy Ultima Radiance Red </t>
  </si>
  <si>
    <t xml:space="preserve">Pansy Ultima Radiance Violet </t>
  </si>
  <si>
    <t xml:space="preserve">Pansy Ultima Silhouette Supreme Mix </t>
  </si>
  <si>
    <t xml:space="preserve">Pansy Watercolors Mix </t>
  </si>
  <si>
    <t xml:space="preserve">Pansy Whiskers Light Blue </t>
  </si>
  <si>
    <t xml:space="preserve">Pansy Whiskers Orange </t>
  </si>
  <si>
    <t xml:space="preserve">Pansy Whiskers Purple-White </t>
  </si>
  <si>
    <t xml:space="preserve">Pansy White </t>
  </si>
  <si>
    <t xml:space="preserve">Pansy White W/Blotch </t>
  </si>
  <si>
    <t xml:space="preserve">Pansy Xtrada Lemon Blotch </t>
  </si>
  <si>
    <t xml:space="preserve">Pansy Xtrada Mid Blue Blotch </t>
  </si>
  <si>
    <t xml:space="preserve">Pansy Xtrada Red Blotch </t>
  </si>
  <si>
    <t xml:space="preserve">Pansy Xtrada Violet Face </t>
  </si>
  <si>
    <t xml:space="preserve">Pansy Xtrada White Blotch </t>
  </si>
  <si>
    <t xml:space="preserve">Pansy Xtrada Yellow </t>
  </si>
  <si>
    <t xml:space="preserve">Pansy Xtrada Yellow Blotch </t>
  </si>
  <si>
    <t xml:space="preserve">Pansy Xxl Blotch Mix </t>
  </si>
  <si>
    <t xml:space="preserve">Pansy Yellow </t>
  </si>
  <si>
    <t xml:space="preserve">Pansy Yellow W/Blotch </t>
  </si>
  <si>
    <t xml:space="preserve">Parsely (Generic) </t>
  </si>
  <si>
    <t xml:space="preserve">Parsley (Generic) </t>
  </si>
  <si>
    <t xml:space="preserve">Parsley Simplyherbs Curled Parsley </t>
  </si>
  <si>
    <t xml:space="preserve">Parsley Simplyherbs Flat Leaf Parsley </t>
  </si>
  <si>
    <t xml:space="preserve">Passiflora (Generic) </t>
  </si>
  <si>
    <t xml:space="preserve">Peanut (Generic) </t>
  </si>
  <si>
    <t xml:space="preserve">Peas (Generic) </t>
  </si>
  <si>
    <t xml:space="preserve">Pennisetum (Generic) </t>
  </si>
  <si>
    <t xml:space="preserve">Pennisetum Inky </t>
  </si>
  <si>
    <t xml:space="preserve">Penstemon (Generic) </t>
  </si>
  <si>
    <t xml:space="preserve">Pentas (Generic) </t>
  </si>
  <si>
    <t xml:space="preserve">Pentas Beehive Lilac </t>
  </si>
  <si>
    <t xml:space="preserve">Pentas Beehive Lipstick </t>
  </si>
  <si>
    <t xml:space="preserve">Pentas Beehive Pink Bicolor </t>
  </si>
  <si>
    <t xml:space="preserve">Pentas Graffiti Deep Red </t>
  </si>
  <si>
    <t xml:space="preserve">Pentas Graffiti Falls Rose </t>
  </si>
  <si>
    <t xml:space="preserve">Pentas Graffiti Neon Plum </t>
  </si>
  <si>
    <t xml:space="preserve">Pentas Honeycluster Red </t>
  </si>
  <si>
    <t xml:space="preserve">Peperomia (Generic) </t>
  </si>
  <si>
    <t xml:space="preserve">Pepper (Ornamental) (Generic) </t>
  </si>
  <si>
    <t xml:space="preserve">Pepper (Ornamental) Acapulco Xp Dark Orange </t>
  </si>
  <si>
    <t xml:space="preserve">Pepper (Ornamental) Acapulco Xp Mix </t>
  </si>
  <si>
    <t xml:space="preserve">Pepper (Ornamental) Acapulco Xp Multicolor Orange </t>
  </si>
  <si>
    <t xml:space="preserve">Pepper (Ornamental) Acapulco Xp Purple </t>
  </si>
  <si>
    <t xml:space="preserve">Pepper (Ornamental) Acapulco Xp Red </t>
  </si>
  <si>
    <t xml:space="preserve">Pepper (Ornamental) Acapulco Xp Yellow </t>
  </si>
  <si>
    <t xml:space="preserve">Pepper (Ornamental) Salsa Purple Yellow </t>
  </si>
  <si>
    <t xml:space="preserve">Pepper Bhut Jolokia Red </t>
  </si>
  <si>
    <t xml:space="preserve">Pepper Big Ben </t>
  </si>
  <si>
    <t xml:space="preserve">Pepper Candy Cane Chocolate Cherry </t>
  </si>
  <si>
    <t xml:space="preserve">Pepper Kickstart </t>
  </si>
  <si>
    <t xml:space="preserve">Pepper Peppers From Heaven Red </t>
  </si>
  <si>
    <t xml:space="preserve">Pepper Pick-N-Pop Orange </t>
  </si>
  <si>
    <t xml:space="preserve">Pepper Pick-N-Pop Red </t>
  </si>
  <si>
    <t xml:space="preserve">Pepper Redfish </t>
  </si>
  <si>
    <t xml:space="preserve">Pepper Spotlight </t>
  </si>
  <si>
    <t xml:space="preserve">Pepper Sriracha </t>
  </si>
  <si>
    <t xml:space="preserve">Pepper Svhj5816 </t>
  </si>
  <si>
    <t xml:space="preserve">Pepper Svpb8415 </t>
  </si>
  <si>
    <t xml:space="preserve">Pepper Svpb8500 </t>
  </si>
  <si>
    <t xml:space="preserve">Perennials (Generic) </t>
  </si>
  <si>
    <t xml:space="preserve">Pericallis (Generic) </t>
  </si>
  <si>
    <t xml:space="preserve">Perilla (Generic) </t>
  </si>
  <si>
    <t xml:space="preserve">Petchoa Caliburst Nectarine </t>
  </si>
  <si>
    <t xml:space="preserve">Petchoa Supercal Blue Eyed Rose </t>
  </si>
  <si>
    <t xml:space="preserve">Petchoa Supercal Premium Coral Star </t>
  </si>
  <si>
    <t xml:space="preserve">Petchoa Supercal Premium Yellow Sun Improved </t>
  </si>
  <si>
    <t xml:space="preserve">Petunia Aladdin Red </t>
  </si>
  <si>
    <t xml:space="preserve">Petunia Bejeweled 'Pink Pearls' </t>
  </si>
  <si>
    <t xml:space="preserve">Petunia Bejeweled 'Rose Rhinestones' </t>
  </si>
  <si>
    <t xml:space="preserve">Petunia Boom! Hd Rose </t>
  </si>
  <si>
    <t xml:space="preserve">Petunia Boom! Hd Rose Morn </t>
  </si>
  <si>
    <t xml:space="preserve">Petunia Boom! Tr Blue </t>
  </si>
  <si>
    <t xml:space="preserve">Petunia Boom! Tr Coral </t>
  </si>
  <si>
    <t xml:space="preserve">Petunia Boom! Tr Mix </t>
  </si>
  <si>
    <t xml:space="preserve">Petunia Boom! Tr Red </t>
  </si>
  <si>
    <t xml:space="preserve">Petunia Boom! Tr Rose </t>
  </si>
  <si>
    <t xml:space="preserve">Petunia Boom! Tr White </t>
  </si>
  <si>
    <t xml:space="preserve">Petunia Bravo Sky Blue </t>
  </si>
  <si>
    <t xml:space="preserve">Petunia Capella Inked </t>
  </si>
  <si>
    <t xml:space="preserve">Petunia Capella Rose Ink </t>
  </si>
  <si>
    <t xml:space="preserve">Petunia Cascadias Rimarkable </t>
  </si>
  <si>
    <t xml:space="preserve">Petunia Constellation Pyxis </t>
  </si>
  <si>
    <t xml:space="preserve">Petunia Crazytunia Bananarama </t>
  </si>
  <si>
    <t xml:space="preserve">Petunia Crazytunia Blackberry Syrup </t>
  </si>
  <si>
    <t xml:space="preserve">Petunia Crazytunia Inkblot </t>
  </si>
  <si>
    <t xml:space="preserve">Petunia Crazytunia Yello </t>
  </si>
  <si>
    <t xml:space="preserve">Petunia Discoball Black </t>
  </si>
  <si>
    <t xml:space="preserve">Petunia Duvet Blue </t>
  </si>
  <si>
    <t xml:space="preserve">Petunia Duvet Salmon </t>
  </si>
  <si>
    <t xml:space="preserve">Petunia E3 Easy Wave Midnight Marble </t>
  </si>
  <si>
    <t xml:space="preserve">Petunia Easy Wave Pink Pearl </t>
  </si>
  <si>
    <t xml:space="preserve">Petunia Ez Mix Cat In The Hat </t>
  </si>
  <si>
    <t xml:space="preserve">Petunia Ez Mix Cold Start </t>
  </si>
  <si>
    <t xml:space="preserve">Petunia Ez Rider True Blue </t>
  </si>
  <si>
    <t xml:space="preserve">Petunia Flashforward White </t>
  </si>
  <si>
    <t xml:space="preserve">Petunia Flower Shower Mayan Sunset </t>
  </si>
  <si>
    <t xml:space="preserve">Petunia Flower Shower Pinkermint </t>
  </si>
  <si>
    <t xml:space="preserve">Petunia Hurrah Pink </t>
  </si>
  <si>
    <t xml:space="preserve">Petunia Hurrah Salmon </t>
  </si>
  <si>
    <t xml:space="preserve">Petunia Inferno Ember Red </t>
  </si>
  <si>
    <t xml:space="preserve">Petunia Inferno Flamin' Rose </t>
  </si>
  <si>
    <t xml:space="preserve">Petunia Inferno Forge </t>
  </si>
  <si>
    <t xml:space="preserve">Petunia Inferno Fruit Punch </t>
  </si>
  <si>
    <t xml:space="preserve">Petunia Inferno Fury Mix </t>
  </si>
  <si>
    <t xml:space="preserve">Petunia Inferno Fusion </t>
  </si>
  <si>
    <t xml:space="preserve">Petunia Inferno Glow </t>
  </si>
  <si>
    <t xml:space="preserve">Petunia Inferno Heat </t>
  </si>
  <si>
    <t xml:space="preserve">Petunia Inferno Ignition </t>
  </si>
  <si>
    <t xml:space="preserve">Petunia Inferno Metallic Orange </t>
  </si>
  <si>
    <t xml:space="preserve">Petunia Inferno The Orange! </t>
  </si>
  <si>
    <t xml:space="preserve">Petunia Inferno The Red! </t>
  </si>
  <si>
    <t xml:space="preserve">Petunia Living Large 'Big Sky' </t>
  </si>
  <si>
    <t xml:space="preserve">Petunia Opera Supreme Lemon </t>
  </si>
  <si>
    <t xml:space="preserve">Petunia Perfectunia Sky Blue </t>
  </si>
  <si>
    <t xml:space="preserve">Petunia Pink Cloud </t>
  </si>
  <si>
    <t xml:space="preserve">Petunia Pretty Flora Mello Yellow </t>
  </si>
  <si>
    <t xml:space="preserve">Petunia Pretty Flora Raspberry Vein </t>
  </si>
  <si>
    <t xml:space="preserve">Petunia Ramblin' Burgundy Chrome </t>
  </si>
  <si>
    <t xml:space="preserve">Petunia Ramblin' Calypso Mix </t>
  </si>
  <si>
    <t xml:space="preserve">Petunia Ramblin' Mix </t>
  </si>
  <si>
    <t xml:space="preserve">Petunia Ramblin' Neon Rose </t>
  </si>
  <si>
    <t xml:space="preserve">Petunia Ramblin' Nu Blue </t>
  </si>
  <si>
    <t xml:space="preserve">Petunia Ramblin' Peach Glo </t>
  </si>
  <si>
    <t xml:space="preserve">Petunia Ramblin' Pink </t>
  </si>
  <si>
    <t xml:space="preserve">Petunia Ramblin' Razzleberry Mix </t>
  </si>
  <si>
    <t xml:space="preserve">Petunia Ramblin' Red </t>
  </si>
  <si>
    <t xml:space="preserve">Petunia Ramblin' Violet </t>
  </si>
  <si>
    <t xml:space="preserve">Petunia Ramblin' White </t>
  </si>
  <si>
    <t xml:space="preserve">Petunia Ray Blue </t>
  </si>
  <si>
    <t xml:space="preserve">Petunia Ray Pink Halo </t>
  </si>
  <si>
    <t xml:space="preserve">Petunia Shock Wave Rose Vein </t>
  </si>
  <si>
    <t xml:space="preserve">Petunia Shock Wave Violet </t>
  </si>
  <si>
    <t xml:space="preserve">Petunia Success! Blue </t>
  </si>
  <si>
    <t xml:space="preserve">Petunia Success! Burgundy </t>
  </si>
  <si>
    <t xml:space="preserve">Petunia Success! Red </t>
  </si>
  <si>
    <t xml:space="preserve">Petunia Success! Rose </t>
  </si>
  <si>
    <t xml:space="preserve">Petunia Success! Tr Light Pink Morn </t>
  </si>
  <si>
    <t xml:space="preserve">Petunia Success! Tr Magenta Star </t>
  </si>
  <si>
    <t xml:space="preserve">Petunia Success! Tr Pink Morn </t>
  </si>
  <si>
    <t xml:space="preserve">Petunia Success! Tr Rose Star </t>
  </si>
  <si>
    <t xml:space="preserve">Philodendron (Generic) </t>
  </si>
  <si>
    <t xml:space="preserve">Phlox (Generic) </t>
  </si>
  <si>
    <t xml:space="preserve">Phormium (Generic) </t>
  </si>
  <si>
    <t>Phormium</t>
  </si>
  <si>
    <t xml:space="preserve">Pilea (Generic) </t>
  </si>
  <si>
    <t xml:space="preserve">Pinwheel (Generic) </t>
  </si>
  <si>
    <t xml:space="preserve">Platycodon (Generic) </t>
  </si>
  <si>
    <t xml:space="preserve">Plectranthus (Generic) </t>
  </si>
  <si>
    <t xml:space="preserve">Plumbago, Leadwort (Generic) </t>
  </si>
  <si>
    <t xml:space="preserve">Poinsettia (Generic) </t>
  </si>
  <si>
    <t xml:space="preserve">Poinsettia Enduring Red </t>
  </si>
  <si>
    <t xml:space="preserve">Poinsettia Qismas Bond </t>
  </si>
  <si>
    <t xml:space="preserve">Poinsettia Qismas Crunch Pink </t>
  </si>
  <si>
    <t xml:space="preserve">Poinsettia Qismas Crunch Red </t>
  </si>
  <si>
    <t xml:space="preserve">Poinsettia Qismas Light </t>
  </si>
  <si>
    <t xml:space="preserve">Poinsettia Qismas Mojito </t>
  </si>
  <si>
    <t xml:space="preserve">Poinsettia Qismas Oak </t>
  </si>
  <si>
    <t xml:space="preserve">Poinsettia Qismas Snowball </t>
  </si>
  <si>
    <t xml:space="preserve">Poinsettia Qismas White </t>
  </si>
  <si>
    <t xml:space="preserve">Poinsettia Qismas Yellow </t>
  </si>
  <si>
    <t xml:space="preserve">Poinsettia Titan Red </t>
  </si>
  <si>
    <t xml:space="preserve">Poinsettia Winter Rose Dark Red </t>
  </si>
  <si>
    <t xml:space="preserve">Polemonium (Generic) </t>
  </si>
  <si>
    <t xml:space="preserve">Poppy (Generic) </t>
  </si>
  <si>
    <t xml:space="preserve">Portulaca (Generic) </t>
  </si>
  <si>
    <t xml:space="preserve">Potato Vine (Generic) </t>
  </si>
  <si>
    <t xml:space="preserve">Primula (Generic) </t>
  </si>
  <si>
    <t xml:space="preserve">Primula Corolla White </t>
  </si>
  <si>
    <t xml:space="preserve">Primula Libre Deep Blue </t>
  </si>
  <si>
    <t xml:space="preserve">Primula Libre White </t>
  </si>
  <si>
    <t xml:space="preserve">Pumpkin (Generic) </t>
  </si>
  <si>
    <t xml:space="preserve">Pumpkin Super Moon </t>
  </si>
  <si>
    <t xml:space="preserve">Purslane Pazzaz Campino Twist Pink </t>
  </si>
  <si>
    <t xml:space="preserve">Purslane Pazzaz Campino Twist Red </t>
  </si>
  <si>
    <t xml:space="preserve">Radicchio (Generic) </t>
  </si>
  <si>
    <t xml:space="preserve">Radish (Generic) </t>
  </si>
  <si>
    <t xml:space="preserve">Ranunculus (Generic) </t>
  </si>
  <si>
    <t xml:space="preserve">Ranunculus Magic White </t>
  </si>
  <si>
    <t xml:space="preserve">Raspberry (Generic) </t>
  </si>
  <si>
    <t xml:space="preserve">Rhodochiton (Generic) </t>
  </si>
  <si>
    <t xml:space="preserve">Rhoeo (Generic) </t>
  </si>
  <si>
    <t xml:space="preserve">Rhubarb (Generic) </t>
  </si>
  <si>
    <t xml:space="preserve">Rose (Generic) </t>
  </si>
  <si>
    <t xml:space="preserve">Rosemary (Generic) </t>
  </si>
  <si>
    <t xml:space="preserve">Rosemary Simplyherbs Rosemary </t>
  </si>
  <si>
    <t xml:space="preserve">Rudbeckia (Generic) </t>
  </si>
  <si>
    <t xml:space="preserve">Rudbeckia Tablemate Gold </t>
  </si>
  <si>
    <t xml:space="preserve">Rue (Generic) </t>
  </si>
  <si>
    <t xml:space="preserve">Ruellia (Generic) </t>
  </si>
  <si>
    <t xml:space="preserve">Ruellia Ragin' Cajun </t>
  </si>
  <si>
    <t xml:space="preserve">Rutabaga (Generic) </t>
  </si>
  <si>
    <t xml:space="preserve">Sage (Generic) </t>
  </si>
  <si>
    <t xml:space="preserve">Sage Simplyherbs Sage </t>
  </si>
  <si>
    <t xml:space="preserve">Sagina (Generic) </t>
  </si>
  <si>
    <t xml:space="preserve">Salvia Mojave Mix </t>
  </si>
  <si>
    <t xml:space="preserve">Salvia Sallyfun Snowhite </t>
  </si>
  <si>
    <t xml:space="preserve">Santolina (Generic) </t>
  </si>
  <si>
    <t xml:space="preserve">Sanvitalia (Generic) </t>
  </si>
  <si>
    <t xml:space="preserve">Saponaria (Generic) </t>
  </si>
  <si>
    <t xml:space="preserve">Savory (Generic) </t>
  </si>
  <si>
    <t xml:space="preserve">Scabiosa (Generic) </t>
  </si>
  <si>
    <t xml:space="preserve">Scaevola (Generic) </t>
  </si>
  <si>
    <t xml:space="preserve">Scaevola Bali Blue </t>
  </si>
  <si>
    <t xml:space="preserve">Schlumbergera (Generic) </t>
  </si>
  <si>
    <t xml:space="preserve">Scindapsus (Generic) </t>
  </si>
  <si>
    <t xml:space="preserve">Sedum Surrender Red </t>
  </si>
  <si>
    <t xml:space="preserve">Sedum Surrender Rose </t>
  </si>
  <si>
    <t xml:space="preserve">Senecio (Generic) </t>
  </si>
  <si>
    <t xml:space="preserve">Senecio Angel Wings </t>
  </si>
  <si>
    <t>candicans</t>
  </si>
  <si>
    <t xml:space="preserve">Setcreasea (Generic) </t>
  </si>
  <si>
    <t xml:space="preserve">Shallots (Generic) </t>
  </si>
  <si>
    <t xml:space="preserve">Shrimp Plant (Generic) </t>
  </si>
  <si>
    <t xml:space="preserve">Sinningia (Generic) </t>
  </si>
  <si>
    <t xml:space="preserve">Snapdragon Doubleshot Hot Pink </t>
  </si>
  <si>
    <t xml:space="preserve">Snapdragon Monaco Dark Pink </t>
  </si>
  <si>
    <t xml:space="preserve">Snapdragon Monaco Ivory White </t>
  </si>
  <si>
    <t xml:space="preserve">Snapdragon Monaco Plumblossom </t>
  </si>
  <si>
    <t xml:space="preserve">Snapdragon Monaco Purple </t>
  </si>
  <si>
    <t xml:space="preserve">Snapdragon Montego Burgundy Bicolor </t>
  </si>
  <si>
    <t xml:space="preserve">Snapdragon Opus Iii Early Bronze </t>
  </si>
  <si>
    <t xml:space="preserve">Snapdragon Opus Iii Early White </t>
  </si>
  <si>
    <t xml:space="preserve">Snapdragon Opus Iii Lavender </t>
  </si>
  <si>
    <t xml:space="preserve">Snapdragon Opus Iii Pink </t>
  </si>
  <si>
    <t xml:space="preserve">Snapdragon Opus Iii/Iv Appleblossom </t>
  </si>
  <si>
    <t xml:space="preserve">Snapdragon Opus Iii/Iv Fresh White </t>
  </si>
  <si>
    <t xml:space="preserve">Snapdragon Opus Iii/Iv Red </t>
  </si>
  <si>
    <t xml:space="preserve">Snapdragon Opus Iii/Iv White </t>
  </si>
  <si>
    <t xml:space="preserve">Snapdragon Overture Ii Orange </t>
  </si>
  <si>
    <t xml:space="preserve">Snapdragon Overture Ii Pink </t>
  </si>
  <si>
    <t xml:space="preserve">Snapdragon Overture Ii Red </t>
  </si>
  <si>
    <t xml:space="preserve">Snapdragon Overture Ii White </t>
  </si>
  <si>
    <t xml:space="preserve">Snapdragon Overture Ii Yellow </t>
  </si>
  <si>
    <t xml:space="preserve">Snapdragon Potomac Bright Orange </t>
  </si>
  <si>
    <t xml:space="preserve">Snapdragon Sweet Duet Appleblossom </t>
  </si>
  <si>
    <t xml:space="preserve">Snapdragon Sweet Duet Citrus </t>
  </si>
  <si>
    <t xml:space="preserve">Snapdragon Sweet Duet Deep Orange </t>
  </si>
  <si>
    <t xml:space="preserve">Snapdragon Sweet Duet Deep Red </t>
  </si>
  <si>
    <t xml:space="preserve">Snapdragon Sweet Duet Mix </t>
  </si>
  <si>
    <t xml:space="preserve">Snapdragon Sweet Duet Peach </t>
  </si>
  <si>
    <t xml:space="preserve">Snapdragon Sweet Duet Rose Shades </t>
  </si>
  <si>
    <t xml:space="preserve">Sorrel (Generic) </t>
  </si>
  <si>
    <t xml:space="preserve">Spathiphyllum (Generic) </t>
  </si>
  <si>
    <t xml:space="preserve">Spinach (Generic) </t>
  </si>
  <si>
    <t xml:space="preserve">Spurge (Generic) </t>
  </si>
  <si>
    <t xml:space="preserve">Squash Easy Pick Gold Ii </t>
  </si>
  <si>
    <t xml:space="preserve">Squash Sweet Mama </t>
  </si>
  <si>
    <t xml:space="preserve">St. John's Wort (Generic) </t>
  </si>
  <si>
    <t xml:space="preserve">Stachys (Generic) </t>
  </si>
  <si>
    <t xml:space="preserve">Statice (Generic) </t>
  </si>
  <si>
    <t>Limonium</t>
  </si>
  <si>
    <t xml:space="preserve">Statice Fortress Mix </t>
  </si>
  <si>
    <t xml:space="preserve">Statice Hipster Blue </t>
  </si>
  <si>
    <t xml:space="preserve">Statice Hipster Mix </t>
  </si>
  <si>
    <t xml:space="preserve">Statice Hipster Rose </t>
  </si>
  <si>
    <t xml:space="preserve">Statice Hipster White </t>
  </si>
  <si>
    <t xml:space="preserve">Statice Hipster Yellow </t>
  </si>
  <si>
    <t xml:space="preserve">Statice Indie </t>
  </si>
  <si>
    <t xml:space="preserve">Statice Mix </t>
  </si>
  <si>
    <t xml:space="preserve">Statice Soiree Mix </t>
  </si>
  <si>
    <t xml:space="preserve">Stevia (Generic) </t>
  </si>
  <si>
    <t xml:space="preserve">Stock (Generic) </t>
  </si>
  <si>
    <t xml:space="preserve">Stock Harmony Mix </t>
  </si>
  <si>
    <t xml:space="preserve">Stock Katz Antique Rose </t>
  </si>
  <si>
    <t xml:space="preserve">Strawberry Summer Breeze Rose </t>
  </si>
  <si>
    <t xml:space="preserve">Streptocarpus (Generic) </t>
  </si>
  <si>
    <t xml:space="preserve">Strobilanthes (Generic) </t>
  </si>
  <si>
    <t xml:space="preserve">Succulents (Generic) </t>
  </si>
  <si>
    <t xml:space="preserve">Sunflower (Generic) </t>
  </si>
  <si>
    <t xml:space="preserve">Sunflower Always Sunny Gold </t>
  </si>
  <si>
    <t xml:space="preserve">Sweet Pea (Generic) </t>
  </si>
  <si>
    <t xml:space="preserve">Sweet Potato (Generic) </t>
  </si>
  <si>
    <t xml:space="preserve">Swiss Chard (Generic) </t>
  </si>
  <si>
    <t xml:space="preserve">Talinum (Generic) </t>
  </si>
  <si>
    <t>paniculatum variegatum</t>
  </si>
  <si>
    <t xml:space="preserve">Tanacetum (Generic) </t>
  </si>
  <si>
    <t xml:space="preserve">Tansy (Generic) </t>
  </si>
  <si>
    <t xml:space="preserve">Tarragon (Generic) </t>
  </si>
  <si>
    <t xml:space="preserve">Tecoma (Generic) </t>
  </si>
  <si>
    <t xml:space="preserve">Thelypteris (Generic) </t>
  </si>
  <si>
    <t xml:space="preserve">Thunbergia (Generic) </t>
  </si>
  <si>
    <t xml:space="preserve">Thunbergia Sunny Susy Amber Stripes </t>
  </si>
  <si>
    <t xml:space="preserve">Thunbergia Sunny Susy Cherry </t>
  </si>
  <si>
    <t xml:space="preserve">Thunbergia Sunny Susy Terracotta </t>
  </si>
  <si>
    <t xml:space="preserve">Thunbergia Sunny Susy White Wedding </t>
  </si>
  <si>
    <t xml:space="preserve">Thyme (Generic) </t>
  </si>
  <si>
    <t xml:space="preserve">Thyme Simplyherbs Thyme </t>
  </si>
  <si>
    <t xml:space="preserve">Thymophylla (Generic) </t>
  </si>
  <si>
    <t xml:space="preserve">Tomatillo (Generic) </t>
  </si>
  <si>
    <t xml:space="preserve">Tomato Akoya </t>
  </si>
  <si>
    <t xml:space="preserve">Tomato Big Beef Plus </t>
  </si>
  <si>
    <t xml:space="preserve">Tomato Early Girl Plus </t>
  </si>
  <si>
    <t xml:space="preserve">Tomato Funnyplums Rosy-Pink </t>
  </si>
  <si>
    <t xml:space="preserve">Tomato La Roma Iv Red </t>
  </si>
  <si>
    <t xml:space="preserve">Tomato Lemon Boy Plus </t>
  </si>
  <si>
    <t xml:space="preserve">Tomato Lemon Sugar </t>
  </si>
  <si>
    <t xml:space="preserve">Tomato Manitoba </t>
  </si>
  <si>
    <t xml:space="preserve">Tomato Partyball </t>
  </si>
  <si>
    <t xml:space="preserve">Tomato Pink Gal </t>
  </si>
  <si>
    <t xml:space="preserve">Tomato Pink Pixie </t>
  </si>
  <si>
    <t xml:space="preserve">Tomato Wonderstar Pink </t>
  </si>
  <si>
    <t xml:space="preserve">Torenia (Generic) </t>
  </si>
  <si>
    <t xml:space="preserve">Tradescantia (Generic) </t>
  </si>
  <si>
    <t xml:space="preserve">Tradescantia Sanna </t>
  </si>
  <si>
    <t xml:space="preserve">Tradescantia Zebra Rainbow </t>
  </si>
  <si>
    <t>zebrine</t>
  </si>
  <si>
    <t xml:space="preserve">Tradescantia Zebra Red-Silver </t>
  </si>
  <si>
    <t xml:space="preserve">Tradescantia Zebra Yellow </t>
  </si>
  <si>
    <t xml:space="preserve">Tropical Foliage (Generic) </t>
  </si>
  <si>
    <t xml:space="preserve">Turnera (Generic) </t>
  </si>
  <si>
    <t xml:space="preserve">Turnip (Generic) </t>
  </si>
  <si>
    <t xml:space="preserve">Verbascum (Generic) </t>
  </si>
  <si>
    <t xml:space="preserve">Verbena Buenos Aires </t>
  </si>
  <si>
    <t xml:space="preserve">Verbena Muffin Lilac White </t>
  </si>
  <si>
    <t xml:space="preserve">Verbena Muffin Mag Rose </t>
  </si>
  <si>
    <t xml:space="preserve">Verbena Muffin Red Rose </t>
  </si>
  <si>
    <t xml:space="preserve">Verbena Muffin White </t>
  </si>
  <si>
    <t xml:space="preserve">Verbena Obsession Cascade Burgundy W/Eye </t>
  </si>
  <si>
    <t xml:space="preserve">Verbena Obsession Cascade Twister Burgundy </t>
  </si>
  <si>
    <t xml:space="preserve">Verbena Obsession Pink Chiffon </t>
  </si>
  <si>
    <t xml:space="preserve">Verbena Peekaboo Burgundy </t>
  </si>
  <si>
    <t xml:space="preserve">Verbena Peekaboo Indigo </t>
  </si>
  <si>
    <t xml:space="preserve">Verbena Peekaboo Lavender </t>
  </si>
  <si>
    <t xml:space="preserve">Verbena Peekaboo Lilac </t>
  </si>
  <si>
    <t xml:space="preserve">Verbena Peekaboo Pink </t>
  </si>
  <si>
    <t xml:space="preserve">Verbena Peekaboo Red </t>
  </si>
  <si>
    <t xml:space="preserve">Verbena Vanessa Compact Bicolor Red </t>
  </si>
  <si>
    <t xml:space="preserve">Veronica (Generic) </t>
  </si>
  <si>
    <t xml:space="preserve">Vinca Cora Xdr Red Glow </t>
  </si>
  <si>
    <t xml:space="preserve">Vinca Mediterranean Polka Dot </t>
  </si>
  <si>
    <t xml:space="preserve">Vinca Mediterranean Xp Rose </t>
  </si>
  <si>
    <t xml:space="preserve">Vinca Pacifica Xp Pink </t>
  </si>
  <si>
    <t xml:space="preserve">Vinca Pacifica Xp Red Halo </t>
  </si>
  <si>
    <t xml:space="preserve">Vinca Tattoo Boysenberry </t>
  </si>
  <si>
    <t xml:space="preserve">Vinca Vine (Generic) </t>
  </si>
  <si>
    <t xml:space="preserve">Viola (Generic) </t>
  </si>
  <si>
    <t xml:space="preserve">Viola Admire Deep Purple Face </t>
  </si>
  <si>
    <t xml:space="preserve">Viola Admire Lemon Purple Wing </t>
  </si>
  <si>
    <t xml:space="preserve">Viola Admire White Pink Wing </t>
  </si>
  <si>
    <t xml:space="preserve">Viola Admire White Purple Wing </t>
  </si>
  <si>
    <t xml:space="preserve">Viola Colormax Citrus Mix </t>
  </si>
  <si>
    <t xml:space="preserve">Viola Corina Penguin </t>
  </si>
  <si>
    <t xml:space="preserve">Viola Deltini Burgundy </t>
  </si>
  <si>
    <t xml:space="preserve">Viola Deltini White Jump-Up </t>
  </si>
  <si>
    <t xml:space="preserve">Viola Endurio Pure Violet </t>
  </si>
  <si>
    <t xml:space="preserve">Viola Endurio Red W/Yellow Face </t>
  </si>
  <si>
    <t xml:space="preserve">Viola Penny Azure Dawn </t>
  </si>
  <si>
    <t xml:space="preserve">Viola Penny Primrose Blotch </t>
  </si>
  <si>
    <t xml:space="preserve">Viola Penny Pro Blue </t>
  </si>
  <si>
    <t xml:space="preserve">Viola Penny Pro Blue Marina </t>
  </si>
  <si>
    <t xml:space="preserve">Viola Penny Pro Deep Blue </t>
  </si>
  <si>
    <t xml:space="preserve">Viola Penny Pro Orange </t>
  </si>
  <si>
    <t xml:space="preserve">Viola Penny Pro Orange Jump-Up </t>
  </si>
  <si>
    <t xml:space="preserve">Viola Penny Pro Pink W/Face </t>
  </si>
  <si>
    <t xml:space="preserve">Viola Penny Pro Red </t>
  </si>
  <si>
    <t xml:space="preserve">Viola Penny Pro Violet </t>
  </si>
  <si>
    <t xml:space="preserve">Viola Penny Pro Violet &amp; White </t>
  </si>
  <si>
    <t xml:space="preserve">Viola Penny Pro Violet Face </t>
  </si>
  <si>
    <t xml:space="preserve">Viola Penny Pro Yellow </t>
  </si>
  <si>
    <t xml:space="preserve">Viola Penny Pro Yellow Jump-Up </t>
  </si>
  <si>
    <t xml:space="preserve">Viola Penny Pro Yellow W/Blotch </t>
  </si>
  <si>
    <t xml:space="preserve">Vitis (Generic) </t>
  </si>
  <si>
    <t xml:space="preserve">Watercress (Generic) </t>
  </si>
  <si>
    <t xml:space="preserve">Watermelon (Generic) </t>
  </si>
  <si>
    <t xml:space="preserve">Wheat Grass (Generic) </t>
  </si>
  <si>
    <t xml:space="preserve">Zinnia Elegant Full Mix </t>
  </si>
  <si>
    <t xml:space="preserve">Zinnia Elegant Hot Mix </t>
  </si>
  <si>
    <t xml:space="preserve">Zinnia Elegant Soft Mix </t>
  </si>
  <si>
    <t xml:space="preserve">Zinnia Profusion Cherry Bicolor </t>
  </si>
  <si>
    <t>See quantities entered on 'Order Info' Sheet</t>
  </si>
  <si>
    <t xml:space="preserve">Abelia Kaleidoscope </t>
  </si>
  <si>
    <t>Abelia</t>
  </si>
  <si>
    <t xml:space="preserve">Abelia Suntastic Peach </t>
  </si>
  <si>
    <t>x grandiflora nana</t>
  </si>
  <si>
    <t xml:space="preserve">Abelia Suntastic Pink </t>
  </si>
  <si>
    <t xml:space="preserve">Abelia Suntastic Radiance </t>
  </si>
  <si>
    <t xml:space="preserve">Aconitum Pershore Abbey </t>
  </si>
  <si>
    <t>carmichaelii</t>
  </si>
  <si>
    <t xml:space="preserve">Actaea (Generic) </t>
  </si>
  <si>
    <t>Bugbane</t>
  </si>
  <si>
    <t xml:space="preserve">Actaea Atropurpurea </t>
  </si>
  <si>
    <t xml:space="preserve">Actaea Brunette </t>
  </si>
  <si>
    <t xml:space="preserve">Actaea Chocoholic </t>
  </si>
  <si>
    <t xml:space="preserve">Actaea Eye Catcher </t>
  </si>
  <si>
    <t>rubifolia</t>
  </si>
  <si>
    <t xml:space="preserve">Actaea Pink Spike </t>
  </si>
  <si>
    <t xml:space="preserve">Actaea Silver Dance </t>
  </si>
  <si>
    <t xml:space="preserve">Agapanthus (Generic) </t>
  </si>
  <si>
    <t xml:space="preserve">Allium (Generic) </t>
  </si>
  <si>
    <t xml:space="preserve">Allium Blue Moon </t>
  </si>
  <si>
    <t xml:space="preserve">Allium Chivette </t>
  </si>
  <si>
    <t xml:space="preserve">Allium New Moon </t>
  </si>
  <si>
    <t xml:space="preserve">Allium Summer Beauty </t>
  </si>
  <si>
    <t xml:space="preserve">Allium Windy City </t>
  </si>
  <si>
    <t xml:space="preserve">Alstroemeria (Generic) </t>
  </si>
  <si>
    <t xml:space="preserve">Alstroemeria Majestic Avrillé </t>
  </si>
  <si>
    <t xml:space="preserve">Asiatic Lily Fancy Dance </t>
  </si>
  <si>
    <t xml:space="preserve">Asiatic Lily Purple Dream </t>
  </si>
  <si>
    <t xml:space="preserve">Asiatic Lily Tribal Kiss </t>
  </si>
  <si>
    <t xml:space="preserve">Aster Alice Haslam </t>
  </si>
  <si>
    <t xml:space="preserve">Astilbe (Generic) </t>
  </si>
  <si>
    <t xml:space="preserve">Astilbe Mighty Max </t>
  </si>
  <si>
    <t xml:space="preserve">Astilbe Pretty In Pink </t>
  </si>
  <si>
    <t xml:space="preserve">Astilbe Short 'N Sweet Whiteberry </t>
  </si>
  <si>
    <t xml:space="preserve">Astilbe Vision In White Delight </t>
  </si>
  <si>
    <t xml:space="preserve">Athyrium (Generic) </t>
  </si>
  <si>
    <t xml:space="preserve">Bergenia Vintage Blush </t>
  </si>
  <si>
    <t xml:space="preserve">Bergenia Vintage Bouquet </t>
  </si>
  <si>
    <t xml:space="preserve">Bergenia Vintage Pink </t>
  </si>
  <si>
    <t xml:space="preserve">Bergenia Vintage Rose </t>
  </si>
  <si>
    <t xml:space="preserve">Bletilla (Generic) </t>
  </si>
  <si>
    <t xml:space="preserve">Brunnera (Generic) </t>
  </si>
  <si>
    <t xml:space="preserve">Buddleia Baby Buzz Lipstick Pink </t>
  </si>
  <si>
    <t xml:space="preserve">Buddleia Baby Buzz Purple </t>
  </si>
  <si>
    <t xml:space="preserve">Cassia (Generic) </t>
  </si>
  <si>
    <t xml:space="preserve">Centaurea Amethyst Dream </t>
  </si>
  <si>
    <t xml:space="preserve">Chelone (Generic) </t>
  </si>
  <si>
    <t xml:space="preserve">Clematis (Generic) </t>
  </si>
  <si>
    <t xml:space="preserve">Colocasia Royal Hawaiian Hawaiian Punch </t>
  </si>
  <si>
    <t xml:space="preserve">Colocasia Royal Hawaiian Tropical Paradise </t>
  </si>
  <si>
    <t xml:space="preserve">Coreopsis Fall Sensation Quartz </t>
  </si>
  <si>
    <t xml:space="preserve">Coreopsis Li'l Bang Candy Stripes </t>
  </si>
  <si>
    <t xml:space="preserve">Coreopsis Li'l Bang Darling Clementine </t>
  </si>
  <si>
    <t xml:space="preserve">Coreopsis Li'l Bang Firewheel </t>
  </si>
  <si>
    <t xml:space="preserve">Coreopsis Li'l Bang Goldilocks </t>
  </si>
  <si>
    <t xml:space="preserve">Coreopsis Li'l Bang Riding Hood </t>
  </si>
  <si>
    <t xml:space="preserve">Coreopsis Li'l Bang Starstruck </t>
  </si>
  <si>
    <t xml:space="preserve">Coreopsis Nova Sunstone </t>
  </si>
  <si>
    <t xml:space="preserve">Coreopsis Solar Fancy </t>
  </si>
  <si>
    <t xml:space="preserve">Crocosmia (Generic) </t>
  </si>
  <si>
    <t xml:space="preserve">Crocosmia Bright Eyes </t>
  </si>
  <si>
    <t xml:space="preserve">Dahlia Bull's Pride </t>
  </si>
  <si>
    <t xml:space="preserve">Dahlia Camelot </t>
  </si>
  <si>
    <t xml:space="preserve">Daphne Eternal Fragrance </t>
  </si>
  <si>
    <t>Daphne</t>
  </si>
  <si>
    <t>x transatlantica</t>
  </si>
  <si>
    <t>congestum</t>
  </si>
  <si>
    <t xml:space="preserve">Dianthus American Pie Berry À La Mode </t>
  </si>
  <si>
    <t xml:space="preserve">Dianthus American Pie Key Lime Pie </t>
  </si>
  <si>
    <t xml:space="preserve">Dianthus Barbarini Purple Bicolor </t>
  </si>
  <si>
    <t xml:space="preserve">Dianthus Premier Pinball Wizard </t>
  </si>
  <si>
    <t xml:space="preserve">Dianthus Premier Starburst </t>
  </si>
  <si>
    <t xml:space="preserve">Dianthus Scent First Compact Coconut Surprise </t>
  </si>
  <si>
    <t xml:space="preserve">Dianthus Scent First Compact Coral Reef </t>
  </si>
  <si>
    <t xml:space="preserve">Dianthus Scent First Compact Eternity </t>
  </si>
  <si>
    <t xml:space="preserve">Dianthus Scent First Compact Raspberry Surprise </t>
  </si>
  <si>
    <t xml:space="preserve">Dianthus Scent First Passion </t>
  </si>
  <si>
    <t xml:space="preserve">Dianthus Scent First Romance </t>
  </si>
  <si>
    <t xml:space="preserve">Dianthus Star Single Fire Star </t>
  </si>
  <si>
    <t xml:space="preserve">Dianthus Star Single Neon Star </t>
  </si>
  <si>
    <t xml:space="preserve">Dianthus Star Single Peppermint Star </t>
  </si>
  <si>
    <t xml:space="preserve">Dianthus Star Single Stargazer </t>
  </si>
  <si>
    <t xml:space="preserve">Dodecatheon (Generic) </t>
  </si>
  <si>
    <t xml:space="preserve">Dryopteris (Generic) </t>
  </si>
  <si>
    <t xml:space="preserve">Echinacea Goldquelle </t>
  </si>
  <si>
    <t xml:space="preserve">Echinacea Herbstsonne </t>
  </si>
  <si>
    <t xml:space="preserve">Epimedium (Generic) </t>
  </si>
  <si>
    <t xml:space="preserve">Eremurus (Generic) </t>
  </si>
  <si>
    <t xml:space="preserve">Erianthus (Generic) </t>
  </si>
  <si>
    <t xml:space="preserve">Eryngium (Generic) </t>
  </si>
  <si>
    <t>bourgatii</t>
  </si>
  <si>
    <t xml:space="preserve">Erysimum Brightside Lemon Ice </t>
  </si>
  <si>
    <t xml:space="preserve">Erysimum Erysistible Forte Magenta </t>
  </si>
  <si>
    <t xml:space="preserve">Erysimum Erysistible Sunset </t>
  </si>
  <si>
    <t xml:space="preserve">Erysimum Erysistible Yellow </t>
  </si>
  <si>
    <t xml:space="preserve">Eucomis (Generic) </t>
  </si>
  <si>
    <t xml:space="preserve">Eupatorium Blind Date </t>
  </si>
  <si>
    <t>Boneset</t>
  </si>
  <si>
    <t>perfoliatum</t>
  </si>
  <si>
    <t xml:space="preserve">Festuca Beyond Blue </t>
  </si>
  <si>
    <t xml:space="preserve">Festuca Boulder Blue </t>
  </si>
  <si>
    <t xml:space="preserve">Gaultheria Winter Fiesta </t>
  </si>
  <si>
    <t xml:space="preserve">Geranium Beepub </t>
  </si>
  <si>
    <t xml:space="preserve">Geranium Blushing Turtle </t>
  </si>
  <si>
    <t xml:space="preserve">Geranium Jolly Jewel Night </t>
  </si>
  <si>
    <t xml:space="preserve">Geranium Purple Glow </t>
  </si>
  <si>
    <t xml:space="preserve">Geum Firestarter </t>
  </si>
  <si>
    <t xml:space="preserve">Gillenia (Generic) </t>
  </si>
  <si>
    <t xml:space="preserve">Gunnera (Generic) </t>
  </si>
  <si>
    <t xml:space="preserve">Helenium Tie Dye </t>
  </si>
  <si>
    <t xml:space="preserve">Helianthemum Hartswood Ruby </t>
  </si>
  <si>
    <t>Sun Rose</t>
  </si>
  <si>
    <t xml:space="preserve">Heliopsis Orange Marble </t>
  </si>
  <si>
    <t xml:space="preserve">Heliopsis Red Oriole </t>
  </si>
  <si>
    <t xml:space="preserve">Heliotrope (Generic) </t>
  </si>
  <si>
    <t xml:space="preserve">Helleborus (Generic) </t>
  </si>
  <si>
    <t xml:space="preserve">Hemerocallis Everydaylily Red Rib </t>
  </si>
  <si>
    <t xml:space="preserve">Hemerocallis Galactic Blush </t>
  </si>
  <si>
    <t xml:space="preserve">Hemerocallis Mount Helena </t>
  </si>
  <si>
    <t xml:space="preserve">Hemerocallis Naughty Red </t>
  </si>
  <si>
    <t xml:space="preserve">Heuchera Baby Bells Amberous </t>
  </si>
  <si>
    <t xml:space="preserve">Heuchera Baby Bells Chartreuse Charmer </t>
  </si>
  <si>
    <t xml:space="preserve">Heuchera Baby Bells Dark Desire </t>
  </si>
  <si>
    <t xml:space="preserve">Heuchera Indian Summer Coralberry </t>
  </si>
  <si>
    <t xml:space="preserve">Heuchera Indian Summer Cranberry </t>
  </si>
  <si>
    <t xml:space="preserve">Heuchera Indian Summer Gojiberry </t>
  </si>
  <si>
    <t xml:space="preserve">Heuchera Indian Summer Huckleberry </t>
  </si>
  <si>
    <t xml:space="preserve">Heuchera Indian Summer Limeberry </t>
  </si>
  <si>
    <t xml:space="preserve">Heuchera Indian Summer Orangeberry </t>
  </si>
  <si>
    <t xml:space="preserve">Heuchera Indian Summer Orangeberry Ruffle </t>
  </si>
  <si>
    <t xml:space="preserve">Heuchera Indian Summer Silverberry </t>
  </si>
  <si>
    <t xml:space="preserve">Hosta Heatwave Harmony </t>
  </si>
  <si>
    <t xml:space="preserve">Hosta Monkey Business </t>
  </si>
  <si>
    <t xml:space="preserve">Hosta Smash Hit </t>
  </si>
  <si>
    <t xml:space="preserve">Hydrangea (Generic) </t>
  </si>
  <si>
    <t xml:space="preserve">Hypericum (Generic) </t>
  </si>
  <si>
    <t xml:space="preserve">Incarvillea (Generic) </t>
  </si>
  <si>
    <t xml:space="preserve">Iris (Generic) </t>
  </si>
  <si>
    <t xml:space="preserve">Iris Autumn Rose </t>
  </si>
  <si>
    <t>German Iris</t>
  </si>
  <si>
    <t xml:space="preserve">Iris Blue Trill </t>
  </si>
  <si>
    <t xml:space="preserve">Iris Cubs Win It </t>
  </si>
  <si>
    <t xml:space="preserve">Iris Elainealope </t>
  </si>
  <si>
    <t xml:space="preserve">Iris Kogesho </t>
  </si>
  <si>
    <t xml:space="preserve">Isotoma (Generic) </t>
  </si>
  <si>
    <t xml:space="preserve">Kirengeshoma (Generic) </t>
  </si>
  <si>
    <t xml:space="preserve">Kniphofia Poco Daybreak </t>
  </si>
  <si>
    <t xml:space="preserve">Laurentia (Generic) </t>
  </si>
  <si>
    <t xml:space="preserve">Lavender Annet </t>
  </si>
  <si>
    <t xml:space="preserve">Lavender Aromatico Forte Blue </t>
  </si>
  <si>
    <t xml:space="preserve">Leucanthemum Realflor Real Neat </t>
  </si>
  <si>
    <t xml:space="preserve">Leucanthemum Western Star Capricorn </t>
  </si>
  <si>
    <t xml:space="preserve">Ligularia (Generic) </t>
  </si>
  <si>
    <t xml:space="preserve">Lilium Red Flash </t>
  </si>
  <si>
    <t xml:space="preserve">Lupine Westcountry 'Blacksmith' </t>
  </si>
  <si>
    <t xml:space="preserve">Lupine Westcountry 'Desert Sun' </t>
  </si>
  <si>
    <t xml:space="preserve">Lupine Westcountry 'Manhattan Lights' </t>
  </si>
  <si>
    <t xml:space="preserve">Lupine Westcountry 'Masterpiece' </t>
  </si>
  <si>
    <t xml:space="preserve">Lupine Westcountry 'Persian Slipper' </t>
  </si>
  <si>
    <t xml:space="preserve">Lupine Westcountry 'Rachel De Thame' </t>
  </si>
  <si>
    <t xml:space="preserve">Lupine Westcountry 'Red Rum' </t>
  </si>
  <si>
    <t xml:space="preserve">Lupine Westcountry 'Tequila Flame' </t>
  </si>
  <si>
    <t xml:space="preserve">Lupine Westcountry 'Terracotta' </t>
  </si>
  <si>
    <t xml:space="preserve">Mazus (Generic) </t>
  </si>
  <si>
    <t xml:space="preserve">Miscanthus (Generic) </t>
  </si>
  <si>
    <t xml:space="preserve">Miscanthus Mystal Gentle Breeze </t>
  </si>
  <si>
    <t xml:space="preserve">Miscanthus Mystal Little Miss </t>
  </si>
  <si>
    <t xml:space="preserve">Miscanthus Mystal Tiger Tail </t>
  </si>
  <si>
    <t xml:space="preserve">Mixed Perennials (Generic) </t>
  </si>
  <si>
    <t xml:space="preserve">Monarda Beemine Purple </t>
  </si>
  <si>
    <t xml:space="preserve">Monstera (Generic) </t>
  </si>
  <si>
    <t xml:space="preserve">Montauk Daisy (Generic) </t>
  </si>
  <si>
    <t xml:space="preserve">Nepeta Aroma Violet </t>
  </si>
  <si>
    <t xml:space="preserve">Nepeta Blue Dragon </t>
  </si>
  <si>
    <t xml:space="preserve">Nepeta Blue Dreams </t>
  </si>
  <si>
    <t xml:space="preserve">Nepeta Dropmore </t>
  </si>
  <si>
    <t xml:space="preserve">Nepeta Pink Cat </t>
  </si>
  <si>
    <t xml:space="preserve">Nepeta Prelude Purple </t>
  </si>
  <si>
    <t xml:space="preserve">Nepeta Purple Haze </t>
  </si>
  <si>
    <t xml:space="preserve">Nepeta Six Hills Giant </t>
  </si>
  <si>
    <t xml:space="preserve">Nepeta Sylvesterblue </t>
  </si>
  <si>
    <t xml:space="preserve">Nepeta Whispurr Blue </t>
  </si>
  <si>
    <t xml:space="preserve">Nepeta Whispurr Pink </t>
  </si>
  <si>
    <t xml:space="preserve">Northern Sea Oats (Generic) </t>
  </si>
  <si>
    <t xml:space="preserve">Onoclea (Generic) </t>
  </si>
  <si>
    <t xml:space="preserve">Osmunda (Generic) </t>
  </si>
  <si>
    <t xml:space="preserve">Penstemon Rock Candy Purple </t>
  </si>
  <si>
    <t xml:space="preserve">Persicaria (Generic) </t>
  </si>
  <si>
    <t xml:space="preserve">Phlomis (Generic) </t>
  </si>
  <si>
    <t xml:space="preserve">Phlox Candy Cloud Blue </t>
  </si>
  <si>
    <t xml:space="preserve">Phlox Candy Cloud Dark Pink </t>
  </si>
  <si>
    <t xml:space="preserve">Phlox Candy Cloud Lavender </t>
  </si>
  <si>
    <t xml:space="preserve">Phlox Candy Cloud Pink </t>
  </si>
  <si>
    <t xml:space="preserve">Phlox Orchid Yellow </t>
  </si>
  <si>
    <t xml:space="preserve">Polemonium Prince </t>
  </si>
  <si>
    <t xml:space="preserve">Polygonatum (Generic) </t>
  </si>
  <si>
    <t xml:space="preserve">Polystichum (Generic) </t>
  </si>
  <si>
    <t xml:space="preserve">Poppy Pinnacle </t>
  </si>
  <si>
    <t xml:space="preserve">Primula Belarina Candy Frost </t>
  </si>
  <si>
    <t xml:space="preserve">Primula Belarina Lemon Chiffon </t>
  </si>
  <si>
    <t xml:space="preserve">Primula Belarina Purple Dawn </t>
  </si>
  <si>
    <t xml:space="preserve">Primula Belarina Purple Diamond </t>
  </si>
  <si>
    <t xml:space="preserve">Primula Belarina Ruby Champagne </t>
  </si>
  <si>
    <t xml:space="preserve">Primula Belarina Vanilla </t>
  </si>
  <si>
    <t xml:space="preserve">Primula Double Sunrise Ruby </t>
  </si>
  <si>
    <t xml:space="preserve">Primula Pollyanna Persian Weave </t>
  </si>
  <si>
    <t xml:space="preserve">Primula Prima Belarina Blue Champion </t>
  </si>
  <si>
    <t xml:space="preserve">Primula Prima Belarina Day-Glo Yellow </t>
  </si>
  <si>
    <t xml:space="preserve">Rheum (Generic) </t>
  </si>
  <si>
    <t xml:space="preserve">Rodgersia (Generic) </t>
  </si>
  <si>
    <t xml:space="preserve">Rosemary Irene </t>
  </si>
  <si>
    <t xml:space="preserve">Rumex (Generic) </t>
  </si>
  <si>
    <t xml:space="preserve">Schizachyrium (Generic) </t>
  </si>
  <si>
    <t xml:space="preserve">Sedum Key Of Heaven </t>
  </si>
  <si>
    <t xml:space="preserve">Sedum Mojave Jewels Ruby </t>
  </si>
  <si>
    <t xml:space="preserve">Sedum Sunsparkler Plum Dazzled </t>
  </si>
  <si>
    <t xml:space="preserve">Sedum Sunsparkler Wildfire </t>
  </si>
  <si>
    <t xml:space="preserve">Sempervivum Kalinda </t>
  </si>
  <si>
    <t xml:space="preserve">Sisyrinchium (Generic) </t>
  </si>
  <si>
    <t xml:space="preserve">Strawberry (Generic) </t>
  </si>
  <si>
    <t xml:space="preserve">Sunflower Sunfinity Bicolor Yellow-Red </t>
  </si>
  <si>
    <t xml:space="preserve">Thalictrum (Generic) </t>
  </si>
  <si>
    <t xml:space="preserve">Thalictrum Black Stockings </t>
  </si>
  <si>
    <t xml:space="preserve">Tiarella Spring Symphony </t>
  </si>
  <si>
    <t xml:space="preserve">Tricyrtis (Generic) </t>
  </si>
  <si>
    <t xml:space="preserve">Viola Bonnie Lassies 'Emma' </t>
  </si>
  <si>
    <t xml:space="preserve">Viola Bonnie Lassies 'Isabella' </t>
  </si>
  <si>
    <t xml:space="preserve">Waldsteinia (Generic) </t>
  </si>
  <si>
    <t xml:space="preserve">Begonia Icandy </t>
  </si>
  <si>
    <t>× hybrida</t>
  </si>
  <si>
    <t xml:space="preserve">Argyranthemum Simba Dark Pink </t>
  </si>
  <si>
    <t xml:space="preserve">Argyranthemum Simba Pink </t>
  </si>
  <si>
    <t xml:space="preserve">Argyranthemum Simba Scarlet Red </t>
  </si>
  <si>
    <t xml:space="preserve">Argyranthemum Simba Semi-Double Yellow </t>
  </si>
  <si>
    <t xml:space="preserve">Argyranthemum Simba Yellow </t>
  </si>
  <si>
    <t xml:space="preserve">Begonia Beauvilia Bicolour </t>
  </si>
  <si>
    <t xml:space="preserve">Begonia Beauvilia Bright Pink </t>
  </si>
  <si>
    <t xml:space="preserve">Begonia Dreams Garden Macarazz </t>
  </si>
  <si>
    <t xml:space="preserve">Begonia Icandy Coral Pink </t>
  </si>
  <si>
    <t xml:space="preserve">Begonia Icandy Inferno </t>
  </si>
  <si>
    <t xml:space="preserve">Begonia Icandy Lemon Yellow </t>
  </si>
  <si>
    <t xml:space="preserve">Begonia Icandy Sunset </t>
  </si>
  <si>
    <t xml:space="preserve">Begonia Icandy Vanilla Cream </t>
  </si>
  <si>
    <t xml:space="preserve">Begonia Rex Spacestars Haedi </t>
  </si>
  <si>
    <t xml:space="preserve">Begonia Rex Spacestars Izar </t>
  </si>
  <si>
    <t xml:space="preserve">Begonia Rex Spacestars Leda </t>
  </si>
  <si>
    <t xml:space="preserve">Begonia Rex Spacestars Syrma </t>
  </si>
  <si>
    <t xml:space="preserve">Begonia Rhodee Pink </t>
  </si>
  <si>
    <t xml:space="preserve">Begonia Waterfall Bicolor Imp. </t>
  </si>
  <si>
    <t xml:space="preserve">Begonia Waterfall Encanto White Blush </t>
  </si>
  <si>
    <t xml:space="preserve">Bidens Beedance Petites Orange </t>
  </si>
  <si>
    <t xml:space="preserve">Bidens Beedance Petites Red </t>
  </si>
  <si>
    <t xml:space="preserve">Bidens Beedance Petites Yellow </t>
  </si>
  <si>
    <t xml:space="preserve">Bidens Doubloon Giant Gold </t>
  </si>
  <si>
    <t xml:space="preserve">Calibrachoa Cielo Pink Morn </t>
  </si>
  <si>
    <t xml:space="preserve">Calibrachoa Oasis Gold Finch </t>
  </si>
  <si>
    <t xml:space="preserve">Calibrachoa Oasis Orange Firefly </t>
  </si>
  <si>
    <t xml:space="preserve">Calibrachoa Oasis Pink Ladybeetle </t>
  </si>
  <si>
    <t xml:space="preserve">Calibrachoa Oasis Purple Sapphire </t>
  </si>
  <si>
    <t xml:space="preserve">Calibrachoa Oasis Rosy Maple </t>
  </si>
  <si>
    <t xml:space="preserve">Calibrachoa Oasis Scarlet Tanager </t>
  </si>
  <si>
    <t xml:space="preserve">Coreopsis Paradiso Burgundy White </t>
  </si>
  <si>
    <t xml:space="preserve">Coreopsis Paradiso Red Gold </t>
  </si>
  <si>
    <t xml:space="preserve">Dahlia Darlin' Radiant Rose </t>
  </si>
  <si>
    <t xml:space="preserve">Dahlia Labella Grande Chocolate Amber </t>
  </si>
  <si>
    <t xml:space="preserve">Dahlia Labella Grande Chocolate Apricot </t>
  </si>
  <si>
    <t xml:space="preserve">Dahlia Labella Grande Chocolate Red </t>
  </si>
  <si>
    <t xml:space="preserve">Dahlia Labella Grande Chocolate Rose </t>
  </si>
  <si>
    <t xml:space="preserve">Dahlia Labella Grande White Imp. </t>
  </si>
  <si>
    <t xml:space="preserve">Dahlia Labella Maggiore Fun Elmo </t>
  </si>
  <si>
    <t xml:space="preserve">Dahlia Labella Maggiore Fun Elmo Ruffle </t>
  </si>
  <si>
    <t xml:space="preserve">Dahlia Labella Maggiore White Imp. </t>
  </si>
  <si>
    <t xml:space="preserve">Dahlia Labella Medio Fun Maroon Frost </t>
  </si>
  <si>
    <t xml:space="preserve">Fuchsia Totally Stoked 'Riptide' </t>
  </si>
  <si>
    <t xml:space="preserve">Fuchsia Totally Stoked 'Whitecaps' </t>
  </si>
  <si>
    <t xml:space="preserve">Fuchsia Windchimes Basket Double Rose/Violet </t>
  </si>
  <si>
    <t xml:space="preserve">Fuchsia Windchimes Basket Double White/Blue </t>
  </si>
  <si>
    <t xml:space="preserve">Fuchsia Windchimes Basket Red Vein </t>
  </si>
  <si>
    <t xml:space="preserve">Fuchsia Windchimes Upright Lilac/Rose </t>
  </si>
  <si>
    <t xml:space="preserve">Gaillardia Lunar Peach Floyd </t>
  </si>
  <si>
    <t xml:space="preserve">Geranium Big Eeze Pink Panther </t>
  </si>
  <si>
    <t xml:space="preserve">Geranium Caldera Hot Pink </t>
  </si>
  <si>
    <t xml:space="preserve">Geranium Caldera Pink </t>
  </si>
  <si>
    <t xml:space="preserve">Geranium Caldera Red </t>
  </si>
  <si>
    <t xml:space="preserve">Geranium Caldera Salmon </t>
  </si>
  <si>
    <t xml:space="preserve">Geranium Caliente Hot Pink </t>
  </si>
  <si>
    <t xml:space="preserve">Geranium Elegance Belinda </t>
  </si>
  <si>
    <t xml:space="preserve">Geranium Elegance Emma </t>
  </si>
  <si>
    <t xml:space="preserve">Geranium Elegance Kate </t>
  </si>
  <si>
    <t xml:space="preserve">Geranium Ivy League White Imp. </t>
  </si>
  <si>
    <t xml:space="preserve">Geranium Maestro Idols Salmon 2026 </t>
  </si>
  <si>
    <t xml:space="preserve">Geranium Mojo White Splash </t>
  </si>
  <si>
    <t xml:space="preserve">Geranium Savannah Salmon </t>
  </si>
  <si>
    <t xml:space="preserve">Geranium Savannah White Splash 2026 </t>
  </si>
  <si>
    <t xml:space="preserve">Hydrangea Game Changer Freely Blue </t>
  </si>
  <si>
    <t xml:space="preserve">Hydrangea Game Changer Pink Burst </t>
  </si>
  <si>
    <t xml:space="preserve">Impatiens Spectra Deep Red </t>
  </si>
  <si>
    <t xml:space="preserve">Impatiens Spectra Peach Bicolor </t>
  </si>
  <si>
    <t xml:space="preserve">Lantana Tropic Bamboo </t>
  </si>
  <si>
    <t xml:space="preserve">Lantana Tropic Batida </t>
  </si>
  <si>
    <t xml:space="preserve">Lantana Tropic Dragonfruit </t>
  </si>
  <si>
    <t xml:space="preserve">Lantana Tropic Litchi </t>
  </si>
  <si>
    <t xml:space="preserve">Lantana Tropic Mango </t>
  </si>
  <si>
    <t xml:space="preserve">Lantana Tropic Nandu </t>
  </si>
  <si>
    <t xml:space="preserve">Lantana Tropic Pineapple </t>
  </si>
  <si>
    <t xml:space="preserve">Lantana Tropic Pitaya </t>
  </si>
  <si>
    <t xml:space="preserve">Lantana Tropic Tamarillo </t>
  </si>
  <si>
    <t xml:space="preserve">Lavender Aromance Silver Blue </t>
  </si>
  <si>
    <t xml:space="preserve">Lupine Staircase Orange/White </t>
  </si>
  <si>
    <t xml:space="preserve">Osteospermum Golden Anniversary </t>
  </si>
  <si>
    <t xml:space="preserve">Osteospermum Sunny Compact Atilla </t>
  </si>
  <si>
    <t xml:space="preserve">Osteospermum Sunny Compact Jill </t>
  </si>
  <si>
    <t xml:space="preserve">Osteospermum Sunny Compact Keva </t>
  </si>
  <si>
    <t xml:space="preserve">Osteospermum Sunny Compact Klaudia </t>
  </si>
  <si>
    <t xml:space="preserve">Osteospermum Sunny Compact Kylie </t>
  </si>
  <si>
    <t xml:space="preserve">Osteospermum Sunny Compact Lizzy </t>
  </si>
  <si>
    <t xml:space="preserve">Osteospermum Sunny Compact Maila </t>
  </si>
  <si>
    <t xml:space="preserve">Osteospermum Sunny Compact Mindy </t>
  </si>
  <si>
    <t xml:space="preserve">Osteospermum Sunny Kaia </t>
  </si>
  <si>
    <t xml:space="preserve">Pentas Phenom Double Pink </t>
  </si>
  <si>
    <t xml:space="preserve">Pentas Phenom Double White </t>
  </si>
  <si>
    <t xml:space="preserve">Pentas Phenom Star Purple </t>
  </si>
  <si>
    <t xml:space="preserve">Pentas Phenom Star Red </t>
  </si>
  <si>
    <t xml:space="preserve">Pericallis Pop! Bang Blue </t>
  </si>
  <si>
    <t>cruentus</t>
  </si>
  <si>
    <t xml:space="preserve">Pericallis Pop! Crushed Lilac </t>
  </si>
  <si>
    <t xml:space="preserve">Pericallis Pop! Epic Cerise </t>
  </si>
  <si>
    <t xml:space="preserve">Pericallis Pop! Flashy Fuchsia </t>
  </si>
  <si>
    <t xml:space="preserve">Pericallis Pop! Ready Royal </t>
  </si>
  <si>
    <t xml:space="preserve">Pericallis Pop! Smash Pink </t>
  </si>
  <si>
    <t xml:space="preserve">Pericallis Pop! Wham White' </t>
  </si>
  <si>
    <t xml:space="preserve">Petunia Blanket Flamingo </t>
  </si>
  <si>
    <t xml:space="preserve">Petunia Surfinia Heavenly Blue Violet </t>
  </si>
  <si>
    <t xml:space="preserve">Petunia Surfinia Heavenly Peach Horizon </t>
  </si>
  <si>
    <t xml:space="preserve">Petunia Surfinia Sky Blue Improved </t>
  </si>
  <si>
    <t xml:space="preserve">Petunia Tea Blue Vein Imp. </t>
  </si>
  <si>
    <t xml:space="preserve">Petunia Tea Lilac Sun </t>
  </si>
  <si>
    <t xml:space="preserve">Petunia Tea Purple Vein Green Edge </t>
  </si>
  <si>
    <t xml:space="preserve">Petunia Tea Rosy Sun </t>
  </si>
  <si>
    <t xml:space="preserve">Poinsettia Aries Red </t>
  </si>
  <si>
    <t xml:space="preserve">Poinsettia Astro Red </t>
  </si>
  <si>
    <t xml:space="preserve">Poinsettia Kayla Red </t>
  </si>
  <si>
    <t xml:space="preserve">Poinsettia Leona Red </t>
  </si>
  <si>
    <t xml:space="preserve">Poinsettia Leona White </t>
  </si>
  <si>
    <t xml:space="preserve">Poinsettia Luna Red </t>
  </si>
  <si>
    <t xml:space="preserve">Poinsettia Robyn Marble </t>
  </si>
  <si>
    <t xml:space="preserve">Poinsettia Robyn Pink </t>
  </si>
  <si>
    <t xml:space="preserve">Poinsettia Robyn Red </t>
  </si>
  <si>
    <t xml:space="preserve">Poinsettia Robyn White </t>
  </si>
  <si>
    <t xml:space="preserve">Poinsettia Virgo White </t>
  </si>
  <si>
    <t xml:space="preserve">Senecio  Low Maintenance Succulent </t>
  </si>
  <si>
    <t xml:space="preserve">Senecio </t>
  </si>
  <si>
    <t xml:space="preserve">Streptocarpus Ladyslippers Double Blue Vein </t>
  </si>
  <si>
    <t xml:space="preserve">Streptocarpus Ladyslippers Double Midnight </t>
  </si>
  <si>
    <t xml:space="preserve">Tecoma Stromboli 'Burnt Orange' </t>
  </si>
  <si>
    <t xml:space="preserve">Tecoma Stromboli 'Lemon Yellow' </t>
  </si>
  <si>
    <t xml:space="preserve">Tecoma Stromboli 'Salmon' </t>
  </si>
  <si>
    <t xml:space="preserve">Thunbergia Uprising Orange </t>
  </si>
  <si>
    <t xml:space="preserve">Thunbergia Uprising Pink </t>
  </si>
  <si>
    <t xml:space="preserve">Thunbergia Uprising Red </t>
  </si>
  <si>
    <t xml:space="preserve">Thunbergia Uprising Terra Cotta </t>
  </si>
  <si>
    <t xml:space="preserve">Thunbergia Uprising White </t>
  </si>
  <si>
    <t xml:space="preserve">Thunbergia Uprising Yellow </t>
  </si>
  <si>
    <t xml:space="preserve">Tillandsia  Low Maintenance Succulent </t>
  </si>
  <si>
    <t xml:space="preserve">Tillandsia </t>
  </si>
  <si>
    <t xml:space="preserve">Verbena Fuerte Blanco </t>
  </si>
  <si>
    <t xml:space="preserve">Verbena Fuerte Cereza Blanco </t>
  </si>
  <si>
    <t xml:space="preserve">Verbena Fuerte Dark Pink Blanco </t>
  </si>
  <si>
    <t xml:space="preserve">Verbena Fuerte Denso Blanco </t>
  </si>
  <si>
    <t xml:space="preserve">Verbena Fuerte Denso Cereza </t>
  </si>
  <si>
    <t xml:space="preserve">Verbena Fuerte Denso Magenta </t>
  </si>
  <si>
    <t xml:space="preserve">Verbena Fuerte Light Pink Bicolor </t>
  </si>
  <si>
    <t xml:space="preserve">Verbena Fuerte Magenta </t>
  </si>
  <si>
    <t xml:space="preserve">Verbena Fuerte Pink Blanco </t>
  </si>
  <si>
    <t xml:space="preserve">Verbena Fuerte Purple Blanco </t>
  </si>
  <si>
    <t xml:space="preserve">Verbena Fuerte Violeta Blanco </t>
  </si>
  <si>
    <t xml:space="preserve">Vinca Soiree Double Rosy Red </t>
  </si>
  <si>
    <t xml:space="preserve">Bacopa Blue </t>
  </si>
  <si>
    <t xml:space="preserve">Coffee Plant (Generic) </t>
  </si>
  <si>
    <t xml:space="preserve">Geranium Violet </t>
  </si>
  <si>
    <t xml:space="preserve">Impatiens Sunpatiens Compact Boombox Boogie Mix </t>
  </si>
  <si>
    <t xml:space="preserve">Impatiens Sunpatiens Compact Forever Summer Mix </t>
  </si>
  <si>
    <t xml:space="preserve">Impatiens Sunpatiens Compact Pink Beryl Mix </t>
  </si>
  <si>
    <t xml:space="preserve">Impatiens Sunpatiens Compact Pink Flash </t>
  </si>
  <si>
    <t xml:space="preserve">Oegano Greek </t>
  </si>
  <si>
    <t xml:space="preserve">Oregano (Ornamental) (Generic) </t>
  </si>
  <si>
    <t xml:space="preserve">Pansy Cool Wave Berries N Cream Mixture </t>
  </si>
  <si>
    <t xml:space="preserve">Pansy Cool Wave Blue </t>
  </si>
  <si>
    <t xml:space="preserve">Pansy Cool Wave Blue Skies </t>
  </si>
  <si>
    <t xml:space="preserve">Pansy Cool Wave Blueberry Swirl </t>
  </si>
  <si>
    <t xml:space="preserve">Pansy Cool Wave Fire </t>
  </si>
  <si>
    <t xml:space="preserve">Pansy Cool Wave Frost </t>
  </si>
  <si>
    <t xml:space="preserve">Pansy Cool Wave Golden Yellow </t>
  </si>
  <si>
    <t xml:space="preserve">Pansy Cool Wave Lemon Surprise </t>
  </si>
  <si>
    <t xml:space="preserve">Pansy Cool Wave Mixture </t>
  </si>
  <si>
    <t xml:space="preserve">Pansy Cool Wave Morpho </t>
  </si>
  <si>
    <t xml:space="preserve">Pansy Cool Wave Pastel Mixture </t>
  </si>
  <si>
    <t xml:space="preserve">Pansy Cool Wave Purple </t>
  </si>
  <si>
    <t xml:space="preserve">Pansy Cool Wave Raspberry </t>
  </si>
  <si>
    <t xml:space="preserve">Pansy Cool Wave Raspberry Swirl </t>
  </si>
  <si>
    <t xml:space="preserve">Pansy Cool Wave Strawberry Swirl </t>
  </si>
  <si>
    <t xml:space="preserve">Pansy Cool Wave Sunshine N Wine </t>
  </si>
  <si>
    <t xml:space="preserve">Pansy Cool Wave Violet Blue </t>
  </si>
  <si>
    <t xml:space="preserve">Pansy Cool Wave Violet Wing </t>
  </si>
  <si>
    <t xml:space="preserve">Pansy Cool Wave White </t>
  </si>
  <si>
    <t xml:space="preserve">Pansy Cool Wave Yellow </t>
  </si>
  <si>
    <t xml:space="preserve">Pansy Top Wave Blue Blotch </t>
  </si>
  <si>
    <t xml:space="preserve">Pansy Top Wave Elevation Mix </t>
  </si>
  <si>
    <t xml:space="preserve">Pansy Top Wave Marina </t>
  </si>
  <si>
    <t xml:space="preserve">Pansy Top Wave Orange </t>
  </si>
  <si>
    <t xml:space="preserve">Pansy Top Wave Pink Shades </t>
  </si>
  <si>
    <t xml:space="preserve">Pansy Top Wave Purple Sunburst </t>
  </si>
  <si>
    <t xml:space="preserve">Pansy Top Wave Purple White </t>
  </si>
  <si>
    <t xml:space="preserve">Pansy Top Wave Rose Blotch </t>
  </si>
  <si>
    <t xml:space="preserve">Pansy Top Wave Violet </t>
  </si>
  <si>
    <t xml:space="preserve">Scirpus (Generic) </t>
  </si>
  <si>
    <t>Alstroemeria</t>
  </si>
  <si>
    <t>Petunia Amore Queen Of Hearts Petunia</t>
  </si>
  <si>
    <t xml:space="preserve">Chrysanthemum Jacqueline Copper </t>
  </si>
  <si>
    <t xml:space="preserve">Chrysanthemum Jacqueline Peach Fusion Imp. </t>
  </si>
  <si>
    <t xml:space="preserve">Chrysanthemum Pamela Dark Orange </t>
  </si>
  <si>
    <t xml:space="preserve">Chrysanthemum Rebecca Red </t>
  </si>
  <si>
    <t xml:space="preserve">Chrysanthemum Sandra Purple </t>
  </si>
  <si>
    <t xml:space="preserve">Achillea Milly Rock Red </t>
  </si>
  <si>
    <t xml:space="preserve">Achillea Milly Rock Rose </t>
  </si>
  <si>
    <t>Achillea</t>
  </si>
  <si>
    <t xml:space="preserve">Achillea New Vintage Terracotta </t>
  </si>
  <si>
    <t xml:space="preserve">Ajuga Catlin's Giant </t>
  </si>
  <si>
    <t xml:space="preserve">Ajuga Princess Elsa </t>
  </si>
  <si>
    <t xml:space="preserve">Ajuga Princess Leia </t>
  </si>
  <si>
    <t xml:space="preserve">Ajuga Princess Nadia </t>
  </si>
  <si>
    <t>tenorii</t>
  </si>
  <si>
    <t>Amsonia (Generic) Amsonia</t>
  </si>
  <si>
    <t xml:space="preserve">Armeria Dreameria Daydream </t>
  </si>
  <si>
    <t>Thrift</t>
  </si>
  <si>
    <t xml:space="preserve">Armeria Dreameria Dream Clouds </t>
  </si>
  <si>
    <t xml:space="preserve">Armeria Dreameria Dreamland </t>
  </si>
  <si>
    <t xml:space="preserve">Armeria Dreameria Hypnotic Dreams </t>
  </si>
  <si>
    <t xml:space="preserve">Armeria Dreameria Sweet Dreams </t>
  </si>
  <si>
    <t xml:space="preserve">Armeria Dreameria Vivid Dreams </t>
  </si>
  <si>
    <t xml:space="preserve">Aurinia Gold Rush </t>
  </si>
  <si>
    <t>saxatile</t>
  </si>
  <si>
    <t xml:space="preserve">Centranthus (Generic) </t>
  </si>
  <si>
    <t xml:space="preserve">Coleus Terra Nova Peridot </t>
  </si>
  <si>
    <t xml:space="preserve">Combinations Garden Party Perennial </t>
  </si>
  <si>
    <t xml:space="preserve">Coreopsis Sunfetti Yellow Bicolor </t>
  </si>
  <si>
    <t xml:space="preserve">Cymbalaria (Generic) </t>
  </si>
  <si>
    <t xml:space="preserve">Delphinium Pacific Giants Galahad </t>
  </si>
  <si>
    <t xml:space="preserve">Dianthus Beauties Freya </t>
  </si>
  <si>
    <t xml:space="preserve">Dianthus Beauties Kahori </t>
  </si>
  <si>
    <t xml:space="preserve">Dianthus Beauties Kahori Pink </t>
  </si>
  <si>
    <t xml:space="preserve">Dianthus Beauties Kahori Scarlet </t>
  </si>
  <si>
    <t xml:space="preserve">Dianthus Beauties Kaia </t>
  </si>
  <si>
    <t xml:space="preserve">Dianthus Beauties Kate </t>
  </si>
  <si>
    <t xml:space="preserve">Dianthus Beauties Romee </t>
  </si>
  <si>
    <t xml:space="preserve">Dianthus Beauties Rousey </t>
  </si>
  <si>
    <t xml:space="preserve">Dianthus Beauties Sherisé </t>
  </si>
  <si>
    <t xml:space="preserve">Dianthus Beauties Tasha </t>
  </si>
  <si>
    <t xml:space="preserve">Dianthus Beauties Tyra </t>
  </si>
  <si>
    <t xml:space="preserve">Dianthus Flow Blinky Beach </t>
  </si>
  <si>
    <t xml:space="preserve">Dianthus Flow Glen Bay </t>
  </si>
  <si>
    <t xml:space="preserve">Dianthus Flow Miami Beach </t>
  </si>
  <si>
    <t xml:space="preserve">Dianthus Flow Red Beach </t>
  </si>
  <si>
    <t xml:space="preserve">Dianthus Odessa Bling Bling </t>
  </si>
  <si>
    <t xml:space="preserve">Dianthus Odessa Orange Bling Bling </t>
  </si>
  <si>
    <t xml:space="preserve">Dianthus Odessa Red </t>
  </si>
  <si>
    <t xml:space="preserve">Dianthus Odessa Twiggy </t>
  </si>
  <si>
    <t xml:space="preserve">Dianthus Odessa Yellow Bling Bling </t>
  </si>
  <si>
    <t xml:space="preserve">Dianthus Sunflor Amber </t>
  </si>
  <si>
    <t xml:space="preserve">Dianthus Sunflor Charmy </t>
  </si>
  <si>
    <t xml:space="preserve">Dianthus Sunflor Cody </t>
  </si>
  <si>
    <t xml:space="preserve">Dianthus Sunflor Cosmos </t>
  </si>
  <si>
    <t xml:space="preserve">Dianthus Sunflor Dynamite </t>
  </si>
  <si>
    <t xml:space="preserve">Dianthus Sunflor Esta </t>
  </si>
  <si>
    <t xml:space="preserve">Dianthus Sunflor Faganza </t>
  </si>
  <si>
    <t xml:space="preserve">Dianthus Sunflor Finesse </t>
  </si>
  <si>
    <t xml:space="preserve">Dianthus Sunflor Lady Beetle </t>
  </si>
  <si>
    <t xml:space="preserve">Dianthus Sunflor Luigi </t>
  </si>
  <si>
    <t xml:space="preserve">Dianthus Sunflor Megan </t>
  </si>
  <si>
    <t xml:space="preserve">Dianthus Sunflor Orange Bling Bling </t>
  </si>
  <si>
    <t xml:space="preserve">Dianthus Sunflor Paige </t>
  </si>
  <si>
    <t xml:space="preserve">Dianthus Sunflor Red Allura </t>
  </si>
  <si>
    <t xml:space="preserve">Dianthus Sunflor Sinclair </t>
  </si>
  <si>
    <t xml:space="preserve">Dianthus Sunflor Sofia </t>
  </si>
  <si>
    <t xml:space="preserve">Dianthus Sunflor Yellow Bling Bling </t>
  </si>
  <si>
    <t xml:space="preserve">Durabella (Generic) </t>
  </si>
  <si>
    <t xml:space="preserve">Durabella Amazonas Breeze </t>
  </si>
  <si>
    <t xml:space="preserve">Durabella Amazonas Energy </t>
  </si>
  <si>
    <t xml:space="preserve">Durabella Berry Spritzer Imp. 25 </t>
  </si>
  <si>
    <t xml:space="preserve">Durabella Birthday Cakepops </t>
  </si>
  <si>
    <t xml:space="preserve">Durabella Black &amp; Eyeconic </t>
  </si>
  <si>
    <t xml:space="preserve">Durabella Boho Chic </t>
  </si>
  <si>
    <t xml:space="preserve">Durabella Bringing The Heat </t>
  </si>
  <si>
    <t xml:space="preserve">Durabella Brunch With Friends </t>
  </si>
  <si>
    <t xml:space="preserve">Durabella Can Touch This </t>
  </si>
  <si>
    <t xml:space="preserve">Durabella Charm School </t>
  </si>
  <si>
    <t xml:space="preserve">Durabella Coming In Hot </t>
  </si>
  <si>
    <t xml:space="preserve">Durabella Complementary Colors </t>
  </si>
  <si>
    <t xml:space="preserve">Durabella Cottage Time </t>
  </si>
  <si>
    <t xml:space="preserve">Durabella Dash Of Panache </t>
  </si>
  <si>
    <t xml:space="preserve">Durabella Diamond Horizon </t>
  </si>
  <si>
    <t xml:space="preserve">Durabella Eagle's View </t>
  </si>
  <si>
    <t xml:space="preserve">Durabella Eyes Aglow </t>
  </si>
  <si>
    <t xml:space="preserve">Durabella Fire In The Sky </t>
  </si>
  <si>
    <t xml:space="preserve">Durabella Fresh Orchard </t>
  </si>
  <si>
    <t xml:space="preserve">Durabella Glow Haze </t>
  </si>
  <si>
    <t xml:space="preserve">Durabella Grape Chuckle </t>
  </si>
  <si>
    <t xml:space="preserve">Durabella Gulliver's Travels </t>
  </si>
  <si>
    <t xml:space="preserve">Durabella Hello Fiesta </t>
  </si>
  <si>
    <t xml:space="preserve">Durabella Home Team </t>
  </si>
  <si>
    <t xml:space="preserve">Durabella Hot Burning Ember </t>
  </si>
  <si>
    <t xml:space="preserve">Durabella In My Prime </t>
  </si>
  <si>
    <t xml:space="preserve">Durabella Instant Connection </t>
  </si>
  <si>
    <t xml:space="preserve">Durabella It's About Prime </t>
  </si>
  <si>
    <t xml:space="preserve">Durabella King Of Rock 'N' Roll </t>
  </si>
  <si>
    <t xml:space="preserve">Durabella King Of Rock 'N' Roll 2024 </t>
  </si>
  <si>
    <t xml:space="preserve">Durabella Lakeside Haven </t>
  </si>
  <si>
    <t xml:space="preserve">Durabella Lemon Buzz </t>
  </si>
  <si>
    <t xml:space="preserve">Durabella Mandy's Summer Nights </t>
  </si>
  <si>
    <t xml:space="preserve">Durabella Mariachi Band </t>
  </si>
  <si>
    <t xml:space="preserve">Durabella Me, Myself, And Eye </t>
  </si>
  <si>
    <t xml:space="preserve">Durabella Mother's Love </t>
  </si>
  <si>
    <t xml:space="preserve">Durabella Mulberry Sunrise </t>
  </si>
  <si>
    <t xml:space="preserve">Durabella Peanut Butter &amp; Jelly </t>
  </si>
  <si>
    <t xml:space="preserve">Durabella Pleasing Chords </t>
  </si>
  <si>
    <t xml:space="preserve">Durabella Prime Of Life </t>
  </si>
  <si>
    <t xml:space="preserve">Durabella Queen's Crown </t>
  </si>
  <si>
    <t xml:space="preserve">Durabella Raspberry Flair </t>
  </si>
  <si>
    <t xml:space="preserve">Durabella Rose Chateau </t>
  </si>
  <si>
    <t xml:space="preserve">Durabella Second Nature </t>
  </si>
  <si>
    <t xml:space="preserve">Durabella Skies Above </t>
  </si>
  <si>
    <t xml:space="preserve">Durabella Sparkling Conversation </t>
  </si>
  <si>
    <t xml:space="preserve">Durabella Sparkling Sari </t>
  </si>
  <si>
    <t xml:space="preserve">Durabella Street Mural </t>
  </si>
  <si>
    <t xml:space="preserve">Durabella Sun &amp; Shadows </t>
  </si>
  <si>
    <t xml:space="preserve">Durabella Suncrisp </t>
  </si>
  <si>
    <t xml:space="preserve">Durabella Susan's Day </t>
  </si>
  <si>
    <t xml:space="preserve">Durabella Traveling Show </t>
  </si>
  <si>
    <t xml:space="preserve">Gaillardia Guapa Flamenco Bicolor </t>
  </si>
  <si>
    <t xml:space="preserve">Gaillardia Guapa Red </t>
  </si>
  <si>
    <t xml:space="preserve">Heuchera Carnival Lime Zest </t>
  </si>
  <si>
    <t xml:space="preserve">Huernia (Generic) </t>
  </si>
  <si>
    <t xml:space="preserve">Leontopodium (Generic) </t>
  </si>
  <si>
    <t xml:space="preserve">Lewisia (Generic) </t>
  </si>
  <si>
    <t xml:space="preserve">Lupine Mini Gallery Mix </t>
  </si>
  <si>
    <t xml:space="preserve">Penstemon Summit Sweets Purple </t>
  </si>
  <si>
    <t xml:space="preserve">Physalis (Generic) </t>
  </si>
  <si>
    <t xml:space="preserve">Pulsatilla (Generic) </t>
  </si>
  <si>
    <t xml:space="preserve">Salvia Sensation Compact Bright Rose </t>
  </si>
  <si>
    <t xml:space="preserve">Salvia Sensation Compact Deep Blue </t>
  </si>
  <si>
    <t xml:space="preserve">Sedum Sunsparkler Blue Elf </t>
  </si>
  <si>
    <t xml:space="preserve">Sempervivum Supersemps Fire Quartz </t>
  </si>
  <si>
    <t xml:space="preserve">Stipa (Generic) </t>
  </si>
  <si>
    <t xml:space="preserve">Strawberry Hybrid Strawberry Berries Galore </t>
  </si>
  <si>
    <t xml:space="preserve">Veronica Skyward Light Pink </t>
  </si>
  <si>
    <t xml:space="preserve">Viola Halo Lemon Frost </t>
  </si>
  <si>
    <t xml:space="preserve">Bracteantha (Generic) </t>
  </si>
  <si>
    <t xml:space="preserve">Flowering Basket (Generic) </t>
  </si>
  <si>
    <t xml:space="preserve">Foliage (Generic) </t>
  </si>
  <si>
    <t xml:space="preserve">Mixed Spring Basket (Generic) </t>
  </si>
  <si>
    <t xml:space="preserve">Wandering Jew (Generic) </t>
  </si>
  <si>
    <t>PLAINPX</t>
  </si>
  <si>
    <t>STKBLK10</t>
  </si>
  <si>
    <t>STKBLK14</t>
  </si>
  <si>
    <t>STKBLK18</t>
  </si>
  <si>
    <t>STKCLR15</t>
  </si>
  <si>
    <t>STKGRN15</t>
  </si>
  <si>
    <t>STKGRN6</t>
  </si>
  <si>
    <t>STK700H18</t>
  </si>
  <si>
    <t>STK825H24</t>
  </si>
  <si>
    <t>STK825H18</t>
  </si>
  <si>
    <t>NL008908</t>
  </si>
  <si>
    <t>NL008973</t>
  </si>
  <si>
    <t>PLAINPS</t>
  </si>
  <si>
    <t>PS0716</t>
  </si>
  <si>
    <t>NL008913</t>
  </si>
  <si>
    <t>PENB</t>
  </si>
  <si>
    <t>PENFTP</t>
  </si>
  <si>
    <t>PENREFFTP</t>
  </si>
  <si>
    <t>NL011058</t>
  </si>
  <si>
    <t>HANGER01</t>
  </si>
  <si>
    <t>BS16PH</t>
  </si>
  <si>
    <t>STKTWG16</t>
  </si>
  <si>
    <t>STKTWG21</t>
  </si>
  <si>
    <t>STKTWG27</t>
  </si>
  <si>
    <t>multiple</t>
  </si>
  <si>
    <t>DN1241</t>
  </si>
  <si>
    <t>Gardener's XL (previous item #)</t>
  </si>
  <si>
    <t>Contains Duplicate Tag Type Names</t>
  </si>
  <si>
    <t>&gt;</t>
  </si>
  <si>
    <t>Combines Duplicate Tag Type Names</t>
  </si>
  <si>
    <t>Helper Row
Formula below (do not delete column)</t>
  </si>
  <si>
    <t>Version:  6/23/26</t>
  </si>
  <si>
    <t>Lister Updated: on 6/23/26 via MasterTag 26-27 Stock Product Listing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</si>
</sst>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5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Calibri"/>
      <family val="2"/>
    </font>
    <font>
      <sz val="11"/>
      <color indexed="8"/>
      <name val="Calibri"/>
      <family val="2"/>
    </font>
    <font>
      <sz val="12"/>
      <color indexed="8"/>
      <name val="Calibri"/>
      <family val="2"/>
    </font>
    <font>
      <i/>
      <sz val="9"/>
      <color theme="2" tint="-0.499984740745262"/>
      <name val="Calibri"/>
      <family val="2"/>
    </font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indexed="63"/>
      <name val="Calibri"/>
      <family val="2"/>
    </font>
    <font>
      <b/>
      <sz val="9"/>
      <color indexed="63"/>
      <name val="Calibri"/>
      <family val="2"/>
    </font>
    <font>
      <b/>
      <sz val="12"/>
      <color indexed="63"/>
      <name val="Calibri"/>
      <family val="2"/>
    </font>
    <font>
      <b/>
      <sz val="14"/>
      <color indexed="8"/>
      <name val="Calibri"/>
      <family val="2"/>
    </font>
    <font>
      <sz val="14"/>
      <color indexed="8"/>
      <name val="Calibri"/>
      <family val="2"/>
    </font>
    <font>
      <sz val="14"/>
      <name val="Calibri"/>
      <family val="2"/>
    </font>
    <font>
      <sz val="11"/>
      <color theme="1"/>
      <name val="Calibri (Body)_x0000_"/>
    </font>
    <font>
      <sz val="12"/>
      <color theme="1"/>
      <name val="Calibri (Body)_x0000_"/>
    </font>
    <font>
      <b/>
      <sz val="11"/>
      <color theme="2" tint="-0.749992370372631"/>
      <name val="Calibri"/>
      <family val="2"/>
    </font>
    <font>
      <sz val="11"/>
      <color theme="2" tint="-0.749992370372631"/>
      <name val="Calibri"/>
      <family val="2"/>
    </font>
    <font>
      <sz val="12"/>
      <color theme="2" tint="-0.749992370372631"/>
      <name val="Calibri"/>
      <family val="2"/>
    </font>
    <font>
      <sz val="10"/>
      <color theme="2" tint="-0.749992370372631"/>
      <name val="Calibri"/>
      <family val="2"/>
    </font>
    <font>
      <sz val="4"/>
      <color theme="2" tint="-0.749992370372631"/>
      <name val="Calibri"/>
      <family val="2"/>
    </font>
    <font>
      <i/>
      <sz val="12"/>
      <color theme="2" tint="-0.49998474074526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24"/>
      <color theme="2" tint="-0.749992370372631"/>
      <name val="Calibri"/>
      <family val="2"/>
      <scheme val="minor"/>
    </font>
    <font>
      <b/>
      <sz val="24"/>
      <name val="Calibri"/>
      <family val="2"/>
      <scheme val="minor"/>
    </font>
    <font>
      <b/>
      <sz val="12"/>
      <color theme="2" tint="-0.89999084444715716"/>
      <name val="Calibri"/>
      <family val="2"/>
      <scheme val="minor"/>
    </font>
    <font>
      <b/>
      <u/>
      <sz val="12"/>
      <color theme="2" tint="-0.89999084444715716"/>
      <name val="Calibri"/>
      <family val="2"/>
      <scheme val="minor"/>
    </font>
    <font>
      <b/>
      <sz val="11"/>
      <color theme="2" tint="-0.89999084444715716"/>
      <name val="Calibri (Body)_x0000_"/>
    </font>
    <font>
      <sz val="12"/>
      <color theme="2" tint="-0.499984740745262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Calibri (Body)_x0000_"/>
    </font>
    <font>
      <sz val="12"/>
      <color theme="0"/>
      <name val="Tahoma"/>
      <family val="2"/>
    </font>
    <font>
      <sz val="20"/>
      <color theme="2" tint="-0.89999084444715716"/>
      <name val="Tahoma"/>
      <family val="2"/>
    </font>
    <font>
      <sz val="18"/>
      <color theme="2" tint="-0.89999084444715716"/>
      <name val="Tahoma"/>
      <family val="2"/>
    </font>
    <font>
      <sz val="12"/>
      <color theme="2" tint="-0.499984740745262"/>
      <name val="Tahoma"/>
      <family val="2"/>
    </font>
    <font>
      <sz val="10"/>
      <color theme="2" tint="-0.499984740745262"/>
      <name val="Tahoma"/>
      <family val="2"/>
    </font>
    <font>
      <b/>
      <sz val="12"/>
      <color theme="2" tint="-0.749992370372631"/>
      <name val="Calibri"/>
      <family val="2"/>
    </font>
    <font>
      <b/>
      <u/>
      <sz val="10"/>
      <color theme="2" tint="-0.499984740745262"/>
      <name val="Tahoma"/>
      <family val="2"/>
    </font>
    <font>
      <sz val="9"/>
      <color theme="2" tint="-0.499984740745262"/>
      <name val="Tahoma"/>
      <family val="2"/>
    </font>
    <font>
      <sz val="8"/>
      <color theme="2" tint="-0.499984740745262"/>
      <name val="Tahoma"/>
      <family val="2"/>
    </font>
    <font>
      <b/>
      <sz val="12"/>
      <color rgb="FFFF0000"/>
      <name val="Calibri"/>
      <family val="2"/>
    </font>
    <font>
      <i/>
      <sz val="9"/>
      <color theme="2" tint="-0.499984740745262"/>
      <name val="Tahoma"/>
      <family val="2"/>
    </font>
    <font>
      <i/>
      <sz val="9"/>
      <color theme="0" tint="-0.34998626667073579"/>
      <name val="Tahoma"/>
      <family val="2"/>
    </font>
    <font>
      <b/>
      <sz val="11"/>
      <color indexed="63"/>
      <name val="Calibri"/>
      <family val="2"/>
    </font>
    <font>
      <sz val="12"/>
      <color theme="1"/>
      <name val="Calibri (Body)"/>
    </font>
    <font>
      <i/>
      <sz val="11"/>
      <color theme="1" tint="0.34998626667073579"/>
      <name val="Calibri"/>
      <family val="2"/>
      <scheme val="minor"/>
    </font>
    <font>
      <i/>
      <u/>
      <sz val="12"/>
      <color theme="4" tint="-0.499984740745262"/>
      <name val="Calibri"/>
      <family val="2"/>
      <scheme val="minor"/>
    </font>
    <font>
      <b/>
      <i/>
      <sz val="12"/>
      <color theme="1"/>
      <name val="Calibri (Body)_x0000_"/>
    </font>
    <font>
      <i/>
      <sz val="12"/>
      <color theme="1" tint="0.34998626667073579"/>
      <name val="Calibri"/>
      <family val="2"/>
      <scheme val="minor"/>
    </font>
    <font>
      <b/>
      <sz val="12"/>
      <color theme="0"/>
      <name val="Tahoma"/>
      <family val="2"/>
    </font>
    <font>
      <sz val="11"/>
      <color theme="0"/>
      <name val="Tahoma"/>
      <family val="2"/>
    </font>
    <font>
      <sz val="11"/>
      <color theme="1" tint="0.34998626667073579"/>
      <name val="Calibri"/>
      <family val="2"/>
      <scheme val="minor"/>
    </font>
    <font>
      <b/>
      <sz val="11"/>
      <name val="Arial"/>
      <family val="2"/>
    </font>
    <font>
      <b/>
      <sz val="11"/>
      <color theme="8"/>
      <name val="Arial"/>
      <family val="2"/>
    </font>
    <font>
      <sz val="11"/>
      <name val="Arial"/>
      <family val="2"/>
    </font>
    <font>
      <b/>
      <sz val="11"/>
      <color rgb="FFFF0000"/>
      <name val="Arial"/>
      <family val="2"/>
    </font>
    <font>
      <sz val="11"/>
      <color theme="8"/>
      <name val="Arial"/>
      <family val="2"/>
    </font>
    <font>
      <b/>
      <sz val="16"/>
      <color theme="0"/>
      <name val="Calibri"/>
      <family val="2"/>
    </font>
    <font>
      <b/>
      <sz val="14"/>
      <color rgb="FF887468"/>
      <name val="Calibri"/>
      <family val="2"/>
      <scheme val="minor"/>
    </font>
    <font>
      <b/>
      <sz val="12"/>
      <color theme="1" tint="4.9989318521683403E-2"/>
      <name val="Calibri"/>
      <family val="2"/>
    </font>
    <font>
      <sz val="18"/>
      <name val="Tahoma"/>
      <family val="2"/>
    </font>
    <font>
      <u/>
      <sz val="18"/>
      <name val="Tahoma"/>
      <family val="2"/>
    </font>
    <font>
      <sz val="12"/>
      <color rgb="FF887468"/>
      <name val="Tahoma"/>
      <family val="2"/>
    </font>
    <font>
      <i/>
      <sz val="10"/>
      <color theme="2" tint="-0.89999084444715716"/>
      <name val="Calibri"/>
      <family val="2"/>
      <scheme val="minor"/>
    </font>
    <font>
      <b/>
      <sz val="18"/>
      <name val="Calibri"/>
      <family val="2"/>
    </font>
    <font>
      <b/>
      <sz val="14"/>
      <color theme="1" tint="0.34998626667073579"/>
      <name val="Calibri"/>
      <family val="2"/>
    </font>
    <font>
      <b/>
      <sz val="14"/>
      <name val="Calibri"/>
      <family val="2"/>
    </font>
    <font>
      <b/>
      <sz val="11"/>
      <color theme="1"/>
      <name val="Calibri"/>
      <family val="2"/>
      <scheme val="minor"/>
    </font>
  </fonts>
  <fills count="5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7E9"/>
        <bgColor indexed="64"/>
      </patternFill>
    </fill>
    <fill>
      <patternFill patternType="solid">
        <fgColor rgb="FFFFF7E9"/>
        <bgColor rgb="FFFFF7E9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EEDB"/>
        <bgColor indexed="64"/>
      </patternFill>
    </fill>
    <fill>
      <patternFill patternType="solid">
        <fgColor rgb="FF887468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7E9"/>
        <bgColor rgb="FF000000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2" tint="-0.24994659260841701"/>
      </top>
      <bottom style="thin">
        <color theme="2" tint="-0.24994659260841701"/>
      </bottom>
      <diagonal/>
    </border>
    <border>
      <left style="thin">
        <color theme="2" tint="-0.24994659260841701"/>
      </left>
      <right/>
      <top style="thin">
        <color theme="2" tint="-0.24994659260841701"/>
      </top>
      <bottom style="thin">
        <color theme="2" tint="-0.24994659260841701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/>
      <diagonal/>
    </border>
    <border>
      <left/>
      <right/>
      <top style="thin">
        <color theme="5" tint="-0.499984740745262"/>
      </top>
      <bottom style="thin">
        <color theme="5" tint="-0.49998474074526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/>
      <diagonal/>
    </border>
    <border>
      <left/>
      <right style="thin">
        <color theme="0" tint="-0.24994659260841701"/>
      </right>
      <top/>
      <bottom/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</borders>
  <cellStyleXfs count="47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/>
    <xf numFmtId="0" fontId="22" fillId="0" borderId="0"/>
    <xf numFmtId="0" fontId="38" fillId="0" borderId="0"/>
    <xf numFmtId="0" fontId="39" fillId="0" borderId="0"/>
    <xf numFmtId="0" fontId="1" fillId="0" borderId="0"/>
  </cellStyleXfs>
  <cellXfs count="142">
    <xf numFmtId="0" fontId="0" fillId="0" borderId="0" xfId="0"/>
    <xf numFmtId="0" fontId="25" fillId="34" borderId="0" xfId="42" applyFont="1" applyFill="1" applyAlignment="1">
      <alignment horizontal="left" shrinkToFit="1"/>
    </xf>
    <xf numFmtId="0" fontId="26" fillId="34" borderId="0" xfId="42" applyFont="1" applyFill="1" applyAlignment="1">
      <alignment horizontal="left" shrinkToFit="1"/>
    </xf>
    <xf numFmtId="0" fontId="24" fillId="34" borderId="0" xfId="42" applyFont="1" applyFill="1" applyAlignment="1">
      <alignment horizontal="left" indent="1" shrinkToFit="1"/>
    </xf>
    <xf numFmtId="0" fontId="20" fillId="34" borderId="0" xfId="42" applyFont="1" applyFill="1" applyAlignment="1">
      <alignment horizontal="left" shrinkToFit="1"/>
    </xf>
    <xf numFmtId="0" fontId="24" fillId="34" borderId="0" xfId="42" applyFont="1" applyFill="1" applyAlignment="1">
      <alignment horizontal="left" indent="3" shrinkToFit="1"/>
    </xf>
    <xf numFmtId="0" fontId="18" fillId="36" borderId="12" xfId="42" applyFont="1" applyFill="1" applyBorder="1" applyAlignment="1" applyProtection="1">
      <alignment horizontal="left" shrinkToFit="1"/>
      <protection locked="0"/>
    </xf>
    <xf numFmtId="3" fontId="42" fillId="35" borderId="14" xfId="0" applyNumberFormat="1" applyFont="1" applyFill="1" applyBorder="1" applyAlignment="1" applyProtection="1">
      <alignment horizontal="center" shrinkToFit="1"/>
      <protection locked="0"/>
    </xf>
    <xf numFmtId="0" fontId="51" fillId="33" borderId="0" xfId="42" applyFont="1" applyFill="1"/>
    <xf numFmtId="0" fontId="52" fillId="33" borderId="0" xfId="42" applyFont="1" applyFill="1"/>
    <xf numFmtId="0" fontId="52" fillId="33" borderId="0" xfId="43" applyFont="1" applyFill="1" applyAlignment="1">
      <alignment horizontal="left"/>
    </xf>
    <xf numFmtId="0" fontId="52" fillId="33" borderId="0" xfId="43" applyFont="1" applyFill="1" applyAlignment="1">
      <alignment horizontal="left" shrinkToFit="1"/>
    </xf>
    <xf numFmtId="0" fontId="20" fillId="41" borderId="0" xfId="42" applyFont="1" applyFill="1"/>
    <xf numFmtId="3" fontId="52" fillId="33" borderId="0" xfId="43" applyNumberFormat="1" applyFont="1" applyFill="1" applyAlignment="1">
      <alignment horizontal="center"/>
    </xf>
    <xf numFmtId="1" fontId="52" fillId="33" borderId="0" xfId="42" applyNumberFormat="1" applyFont="1" applyFill="1" applyAlignment="1">
      <alignment horizontal="center"/>
    </xf>
    <xf numFmtId="0" fontId="52" fillId="33" borderId="20" xfId="42" applyFont="1" applyFill="1" applyBorder="1"/>
    <xf numFmtId="0" fontId="52" fillId="33" borderId="20" xfId="42" applyFont="1" applyFill="1" applyBorder="1" applyAlignment="1">
      <alignment horizontal="center"/>
    </xf>
    <xf numFmtId="0" fontId="58" fillId="33" borderId="0" xfId="42" applyFont="1" applyFill="1" applyAlignment="1">
      <alignment horizontal="center"/>
    </xf>
    <xf numFmtId="0" fontId="21" fillId="41" borderId="0" xfId="42" applyFont="1" applyFill="1" applyAlignment="1">
      <alignment vertical="center"/>
    </xf>
    <xf numFmtId="0" fontId="20" fillId="41" borderId="0" xfId="42" applyFont="1" applyFill="1" applyAlignment="1">
      <alignment vertical="center"/>
    </xf>
    <xf numFmtId="0" fontId="59" fillId="33" borderId="17" xfId="42" applyFont="1" applyFill="1" applyBorder="1" applyAlignment="1">
      <alignment horizontal="center"/>
    </xf>
    <xf numFmtId="0" fontId="59" fillId="33" borderId="0" xfId="42" applyFont="1" applyFill="1" applyAlignment="1">
      <alignment horizontal="center"/>
    </xf>
    <xf numFmtId="0" fontId="60" fillId="34" borderId="0" xfId="42" applyFont="1" applyFill="1" applyAlignment="1">
      <alignment horizontal="left" indent="1" shrinkToFit="1"/>
    </xf>
    <xf numFmtId="0" fontId="27" fillId="0" borderId="15" xfId="43" applyFont="1" applyBorder="1" applyAlignment="1">
      <alignment wrapText="1"/>
    </xf>
    <xf numFmtId="0" fontId="28" fillId="0" borderId="16" xfId="43" applyFont="1" applyBorder="1"/>
    <xf numFmtId="0" fontId="28" fillId="39" borderId="16" xfId="43" applyFont="1" applyFill="1" applyBorder="1"/>
    <xf numFmtId="3" fontId="28" fillId="0" borderId="16" xfId="43" applyNumberFormat="1" applyFont="1" applyBorder="1" applyAlignment="1">
      <alignment horizontal="center"/>
    </xf>
    <xf numFmtId="0" fontId="41" fillId="35" borderId="0" xfId="43" applyFont="1" applyFill="1" applyAlignment="1">
      <alignment horizontal="left" vertical="top"/>
    </xf>
    <xf numFmtId="0" fontId="40" fillId="35" borderId="0" xfId="43" applyFont="1" applyFill="1" applyAlignment="1">
      <alignment horizontal="right" vertical="top" wrapText="1" indent="1" shrinkToFit="1"/>
    </xf>
    <xf numFmtId="0" fontId="49" fillId="35" borderId="0" xfId="43" applyFont="1" applyFill="1" applyAlignment="1">
      <alignment horizontal="center" vertical="center" wrapText="1"/>
    </xf>
    <xf numFmtId="0" fontId="43" fillId="35" borderId="0" xfId="43" applyFont="1" applyFill="1" applyAlignment="1">
      <alignment horizontal="center" wrapText="1"/>
    </xf>
    <xf numFmtId="0" fontId="63" fillId="35" borderId="0" xfId="43" applyFont="1" applyFill="1" applyAlignment="1">
      <alignment horizontal="right" vertical="center" wrapText="1"/>
    </xf>
    <xf numFmtId="0" fontId="62" fillId="35" borderId="0" xfId="43" applyFont="1" applyFill="1" applyAlignment="1">
      <alignment horizontal="left" indent="1" shrinkToFit="1"/>
    </xf>
    <xf numFmtId="0" fontId="48" fillId="43" borderId="0" xfId="0" applyFont="1" applyFill="1" applyAlignment="1">
      <alignment horizontal="center" vertical="top" wrapText="1" shrinkToFit="1"/>
    </xf>
    <xf numFmtId="0" fontId="48" fillId="43" borderId="0" xfId="0" applyFont="1" applyFill="1" applyAlignment="1">
      <alignment horizontal="right" vertical="top" wrapText="1" shrinkToFit="1"/>
    </xf>
    <xf numFmtId="0" fontId="66" fillId="43" borderId="0" xfId="0" applyFont="1" applyFill="1" applyAlignment="1">
      <alignment horizontal="center" vertical="top" wrapText="1" shrinkToFit="1"/>
    </xf>
    <xf numFmtId="0" fontId="48" fillId="43" borderId="0" xfId="0" applyFont="1" applyFill="1" applyAlignment="1">
      <alignment horizontal="left" vertical="top" wrapText="1" shrinkToFit="1"/>
    </xf>
    <xf numFmtId="0" fontId="67" fillId="43" borderId="0" xfId="0" applyFont="1" applyFill="1" applyAlignment="1">
      <alignment horizontal="right" vertical="top" wrapText="1" shrinkToFit="1"/>
    </xf>
    <xf numFmtId="0" fontId="67" fillId="43" borderId="0" xfId="43" applyFont="1" applyFill="1" applyAlignment="1">
      <alignment horizontal="left" vertical="top" indent="1" shrinkToFit="1"/>
    </xf>
    <xf numFmtId="0" fontId="45" fillId="40" borderId="16" xfId="0" applyFont="1" applyFill="1" applyBorder="1" applyAlignment="1">
      <alignment horizontal="center" shrinkToFit="1"/>
    </xf>
    <xf numFmtId="3" fontId="37" fillId="40" borderId="16" xfId="0" applyNumberFormat="1" applyFont="1" applyFill="1" applyBorder="1" applyAlignment="1">
      <alignment horizontal="right" indent="1" shrinkToFit="1"/>
    </xf>
    <xf numFmtId="0" fontId="31" fillId="0" borderId="16" xfId="0" applyFont="1" applyBorder="1" applyAlignment="1">
      <alignment horizontal="right" indent="1" shrinkToFit="1"/>
    </xf>
    <xf numFmtId="0" fontId="46" fillId="0" borderId="16" xfId="0" applyFont="1" applyBorder="1" applyAlignment="1">
      <alignment horizontal="left" vertical="center" indent="1" shrinkToFit="1"/>
    </xf>
    <xf numFmtId="49" fontId="65" fillId="0" borderId="16" xfId="0" applyNumberFormat="1" applyFont="1" applyBorder="1" applyAlignment="1">
      <alignment horizontal="right" vertical="center" shrinkToFit="1"/>
    </xf>
    <xf numFmtId="49" fontId="62" fillId="40" borderId="16" xfId="43" applyNumberFormat="1" applyFont="1" applyFill="1" applyBorder="1" applyAlignment="1">
      <alignment horizontal="left" vertical="center" indent="1" shrinkToFit="1"/>
    </xf>
    <xf numFmtId="0" fontId="30" fillId="34" borderId="0" xfId="43" applyFont="1" applyFill="1" applyAlignment="1">
      <alignment horizontal="left" indent="1" shrinkToFit="1"/>
    </xf>
    <xf numFmtId="0" fontId="64" fillId="34" borderId="0" xfId="43" applyFont="1" applyFill="1" applyAlignment="1">
      <alignment horizontal="right" vertical="center" shrinkToFit="1"/>
    </xf>
    <xf numFmtId="0" fontId="62" fillId="34" borderId="0" xfId="43" applyFont="1" applyFill="1" applyAlignment="1">
      <alignment horizontal="left" indent="1" shrinkToFit="1"/>
    </xf>
    <xf numFmtId="0" fontId="30" fillId="45" borderId="0" xfId="43" applyFont="1" applyFill="1" applyAlignment="1">
      <alignment horizontal="left" indent="1" shrinkToFit="1"/>
    </xf>
    <xf numFmtId="0" fontId="30" fillId="46" borderId="0" xfId="43" applyFont="1" applyFill="1" applyAlignment="1">
      <alignment horizontal="left" indent="1" shrinkToFit="1"/>
    </xf>
    <xf numFmtId="0" fontId="22" fillId="44" borderId="0" xfId="43" applyFill="1"/>
    <xf numFmtId="0" fontId="22" fillId="44" borderId="0" xfId="43" applyFill="1" applyAlignment="1">
      <alignment wrapText="1"/>
    </xf>
    <xf numFmtId="0" fontId="22" fillId="44" borderId="0" xfId="43" applyFill="1" applyAlignment="1">
      <alignment vertical="top"/>
    </xf>
    <xf numFmtId="0" fontId="30" fillId="44" borderId="0" xfId="43" applyFont="1" applyFill="1" applyAlignment="1">
      <alignment horizontal="left" indent="1" shrinkToFit="1"/>
    </xf>
    <xf numFmtId="0" fontId="30" fillId="44" borderId="0" xfId="43" applyFont="1" applyFill="1" applyAlignment="1">
      <alignment horizontal="right" indent="1" shrinkToFit="1"/>
    </xf>
    <xf numFmtId="0" fontId="30" fillId="44" borderId="0" xfId="43" applyFont="1" applyFill="1" applyAlignment="1">
      <alignment shrinkToFit="1"/>
    </xf>
    <xf numFmtId="0" fontId="44" fillId="44" borderId="0" xfId="43" applyFont="1" applyFill="1" applyAlignment="1">
      <alignment horizontal="right" indent="1" shrinkToFit="1"/>
    </xf>
    <xf numFmtId="0" fontId="47" fillId="44" borderId="0" xfId="43" applyFont="1" applyFill="1" applyAlignment="1">
      <alignment horizontal="left" vertical="center" indent="1" shrinkToFit="1"/>
    </xf>
    <xf numFmtId="0" fontId="64" fillId="44" borderId="0" xfId="43" applyFont="1" applyFill="1" applyAlignment="1">
      <alignment horizontal="right" vertical="center" shrinkToFit="1"/>
    </xf>
    <xf numFmtId="0" fontId="62" fillId="44" borderId="0" xfId="43" applyFont="1" applyFill="1" applyAlignment="1">
      <alignment horizontal="left" indent="1" shrinkToFit="1"/>
    </xf>
    <xf numFmtId="0" fontId="61" fillId="39" borderId="16" xfId="46" applyFont="1" applyFill="1" applyBorder="1"/>
    <xf numFmtId="3" fontId="61" fillId="0" borderId="16" xfId="46" applyNumberFormat="1" applyFont="1" applyBorder="1"/>
    <xf numFmtId="0" fontId="68" fillId="34" borderId="0" xfId="43" applyFont="1" applyFill="1" applyAlignment="1">
      <alignment horizontal="right" indent="1" shrinkToFit="1"/>
    </xf>
    <xf numFmtId="0" fontId="68" fillId="35" borderId="0" xfId="43" applyFont="1" applyFill="1" applyAlignment="1">
      <alignment horizontal="right" indent="1" shrinkToFit="1"/>
    </xf>
    <xf numFmtId="0" fontId="67" fillId="43" borderId="0" xfId="43" applyFont="1" applyFill="1" applyAlignment="1">
      <alignment horizontal="right" vertical="top" indent="1" shrinkToFit="1"/>
    </xf>
    <xf numFmtId="49" fontId="68" fillId="40" borderId="16" xfId="43" applyNumberFormat="1" applyFont="1" applyFill="1" applyBorder="1" applyAlignment="1">
      <alignment horizontal="right" vertical="center" indent="1" shrinkToFit="1"/>
    </xf>
    <xf numFmtId="0" fontId="68" fillId="44" borderId="0" xfId="43" applyFont="1" applyFill="1" applyAlignment="1">
      <alignment horizontal="right" indent="1" shrinkToFit="1"/>
    </xf>
    <xf numFmtId="0" fontId="69" fillId="37" borderId="22" xfId="45" applyFont="1" applyFill="1" applyBorder="1" applyAlignment="1">
      <alignment horizontal="center" wrapText="1"/>
    </xf>
    <xf numFmtId="0" fontId="69" fillId="37" borderId="23" xfId="45" applyFont="1" applyFill="1" applyBorder="1" applyAlignment="1">
      <alignment horizontal="left" wrapText="1"/>
    </xf>
    <xf numFmtId="0" fontId="69" fillId="37" borderId="23" xfId="45" applyFont="1" applyFill="1" applyBorder="1" applyAlignment="1">
      <alignment horizontal="center" wrapText="1"/>
    </xf>
    <xf numFmtId="3" fontId="69" fillId="37" borderId="23" xfId="45" applyNumberFormat="1" applyFont="1" applyFill="1" applyBorder="1" applyAlignment="1">
      <alignment horizontal="center" wrapText="1"/>
    </xf>
    <xf numFmtId="0" fontId="70" fillId="39" borderId="23" xfId="45" applyFont="1" applyFill="1" applyBorder="1" applyAlignment="1">
      <alignment horizontal="center" wrapText="1"/>
    </xf>
    <xf numFmtId="0" fontId="70" fillId="39" borderId="23" xfId="45" applyFont="1" applyFill="1" applyBorder="1" applyAlignment="1">
      <alignment horizontal="left" wrapText="1"/>
    </xf>
    <xf numFmtId="0" fontId="70" fillId="39" borderId="23" xfId="45" applyFont="1" applyFill="1" applyBorder="1" applyAlignment="1">
      <alignment wrapText="1"/>
    </xf>
    <xf numFmtId="0" fontId="70" fillId="39" borderId="26" xfId="45" applyFont="1" applyFill="1" applyBorder="1" applyAlignment="1">
      <alignment horizontal="center" wrapText="1"/>
    </xf>
    <xf numFmtId="0" fontId="71" fillId="44" borderId="0" xfId="45" applyFont="1" applyFill="1" applyAlignment="1">
      <alignment wrapText="1"/>
    </xf>
    <xf numFmtId="0" fontId="71" fillId="0" borderId="24" xfId="45" applyFont="1" applyBorder="1" applyAlignment="1">
      <alignment horizontal="center"/>
    </xf>
    <xf numFmtId="0" fontId="71" fillId="0" borderId="25" xfId="45" applyFont="1" applyBorder="1" applyAlignment="1">
      <alignment horizontal="left"/>
    </xf>
    <xf numFmtId="0" fontId="71" fillId="0" borderId="25" xfId="45" applyFont="1" applyBorder="1" applyAlignment="1">
      <alignment horizontal="center"/>
    </xf>
    <xf numFmtId="3" fontId="71" fillId="0" borderId="25" xfId="45" applyNumberFormat="1" applyFont="1" applyBorder="1" applyAlignment="1">
      <alignment horizontal="center"/>
    </xf>
    <xf numFmtId="0" fontId="72" fillId="0" borderId="25" xfId="45" applyFont="1" applyBorder="1"/>
    <xf numFmtId="0" fontId="71" fillId="44" borderId="0" xfId="45" applyFont="1" applyFill="1"/>
    <xf numFmtId="3" fontId="75" fillId="35" borderId="0" xfId="43" applyNumberFormat="1" applyFont="1" applyFill="1" applyAlignment="1">
      <alignment horizontal="center" wrapText="1"/>
    </xf>
    <xf numFmtId="0" fontId="20" fillId="41" borderId="0" xfId="42" applyFont="1" applyFill="1" applyAlignment="1">
      <alignment shrinkToFit="1"/>
    </xf>
    <xf numFmtId="0" fontId="20" fillId="41" borderId="18" xfId="42" applyFont="1" applyFill="1" applyBorder="1"/>
    <xf numFmtId="0" fontId="77" fillId="35" borderId="0" xfId="43" applyFont="1" applyFill="1" applyAlignment="1">
      <alignment horizontal="left" vertical="center" wrapText="1" indent="1"/>
    </xf>
    <xf numFmtId="0" fontId="77" fillId="47" borderId="0" xfId="0" applyFont="1" applyFill="1" applyAlignment="1">
      <alignment horizontal="left" vertical="center" wrapText="1" indent="1"/>
    </xf>
    <xf numFmtId="0" fontId="18" fillId="36" borderId="12" xfId="42" applyFont="1" applyFill="1" applyBorder="1" applyAlignment="1" applyProtection="1">
      <alignment horizontal="left" shrinkToFit="1"/>
      <protection locked="0"/>
    </xf>
    <xf numFmtId="0" fontId="74" fillId="43" borderId="0" xfId="42" applyFont="1" applyFill="1" applyAlignment="1">
      <alignment horizontal="center" vertical="center"/>
    </xf>
    <xf numFmtId="0" fontId="34" fillId="0" borderId="0" xfId="42" applyFont="1" applyAlignment="1">
      <alignment horizontal="center" wrapText="1"/>
    </xf>
    <xf numFmtId="0" fontId="35" fillId="0" borderId="0" xfId="42" applyFont="1" applyAlignment="1">
      <alignment horizontal="center"/>
    </xf>
    <xf numFmtId="0" fontId="35" fillId="0" borderId="19" xfId="42" applyFont="1" applyBorder="1" applyAlignment="1">
      <alignment horizontal="center"/>
    </xf>
    <xf numFmtId="0" fontId="32" fillId="42" borderId="0" xfId="42" applyFont="1" applyFill="1" applyAlignment="1">
      <alignment horizontal="left" vertical="center" wrapText="1" indent="2"/>
    </xf>
    <xf numFmtId="0" fontId="33" fillId="42" borderId="0" xfId="42" applyFont="1" applyFill="1" applyAlignment="1">
      <alignment horizontal="left" vertical="center" wrapText="1" indent="2"/>
    </xf>
    <xf numFmtId="0" fontId="23" fillId="34" borderId="0" xfId="42" applyFont="1" applyFill="1" applyAlignment="1">
      <alignment horizontal="left" vertical="top"/>
    </xf>
    <xf numFmtId="0" fontId="19" fillId="34" borderId="13" xfId="42" applyFill="1" applyBorder="1" applyAlignment="1">
      <alignment horizontal="left" shrinkToFit="1"/>
    </xf>
    <xf numFmtId="0" fontId="19" fillId="34" borderId="0" xfId="42" applyFill="1" applyAlignment="1">
      <alignment horizontal="left" shrinkToFit="1"/>
    </xf>
    <xf numFmtId="0" fontId="23" fillId="34" borderId="0" xfId="42" applyFont="1" applyFill="1" applyAlignment="1">
      <alignment horizontal="left" vertical="top" shrinkToFit="1"/>
    </xf>
    <xf numFmtId="0" fontId="25" fillId="34" borderId="0" xfId="42" applyFont="1" applyFill="1" applyAlignment="1">
      <alignment horizontal="left" shrinkToFit="1"/>
    </xf>
    <xf numFmtId="0" fontId="25" fillId="34" borderId="0" xfId="42" applyFont="1" applyFill="1" applyAlignment="1">
      <alignment horizontal="center" shrinkToFit="1"/>
    </xf>
    <xf numFmtId="0" fontId="54" fillId="33" borderId="0" xfId="42" applyFont="1" applyFill="1" applyAlignment="1">
      <alignment horizontal="center"/>
    </xf>
    <xf numFmtId="0" fontId="76" fillId="34" borderId="0" xfId="42" applyFont="1" applyFill="1" applyAlignment="1">
      <alignment horizontal="left" indent="1"/>
    </xf>
    <xf numFmtId="0" fontId="57" fillId="36" borderId="11" xfId="42" applyFont="1" applyFill="1" applyBorder="1" applyAlignment="1" applyProtection="1">
      <alignment horizontal="left" vertical="top" indent="1"/>
      <protection locked="0"/>
    </xf>
    <xf numFmtId="0" fontId="57" fillId="36" borderId="10" xfId="42" applyFont="1" applyFill="1" applyBorder="1" applyAlignment="1" applyProtection="1">
      <alignment horizontal="left" vertical="top" indent="1"/>
      <protection locked="0"/>
    </xf>
    <xf numFmtId="0" fontId="57" fillId="36" borderId="21" xfId="42" applyFont="1" applyFill="1" applyBorder="1" applyAlignment="1" applyProtection="1">
      <alignment horizontal="left" vertical="top" indent="1"/>
      <protection locked="0"/>
    </xf>
    <xf numFmtId="0" fontId="80" fillId="35" borderId="0" xfId="43" applyFont="1" applyFill="1" applyAlignment="1">
      <alignment horizontal="center" vertical="center" wrapText="1"/>
    </xf>
    <xf numFmtId="0" fontId="37" fillId="40" borderId="16" xfId="0" applyNumberFormat="1" applyFont="1" applyFill="1" applyBorder="1" applyAlignment="1">
      <alignment horizontal="right" indent="1" shrinkToFit="1"/>
    </xf>
    <xf numFmtId="0" fontId="81" fillId="48" borderId="15" xfId="43" applyFont="1" applyFill="1" applyBorder="1" applyAlignment="1">
      <alignment horizontal="center" vertical="center"/>
    </xf>
    <xf numFmtId="0" fontId="82" fillId="49" borderId="15" xfId="43" applyFont="1" applyFill="1" applyBorder="1" applyAlignment="1">
      <alignment horizontal="center" vertical="center"/>
    </xf>
    <xf numFmtId="0" fontId="81" fillId="50" borderId="15" xfId="43" applyFont="1" applyFill="1" applyBorder="1" applyAlignment="1">
      <alignment horizontal="center" vertical="center"/>
    </xf>
    <xf numFmtId="0" fontId="83" fillId="51" borderId="15" xfId="43" applyFont="1" applyFill="1" applyBorder="1" applyAlignment="1">
      <alignment horizontal="center" wrapText="1"/>
    </xf>
    <xf numFmtId="3" fontId="83" fillId="51" borderId="15" xfId="43" applyNumberFormat="1" applyFont="1" applyFill="1" applyBorder="1" applyAlignment="1">
      <alignment horizontal="center" wrapText="1"/>
    </xf>
    <xf numFmtId="0" fontId="83" fillId="52" borderId="15" xfId="43" applyFont="1" applyFill="1" applyBorder="1" applyAlignment="1">
      <alignment horizontal="center" wrapText="1"/>
    </xf>
    <xf numFmtId="0" fontId="28" fillId="0" borderId="16" xfId="43" applyFont="1" applyBorder="1" applyAlignment="1">
      <alignment horizontal="center"/>
    </xf>
    <xf numFmtId="0" fontId="28" fillId="39" borderId="16" xfId="43" applyFont="1" applyFill="1" applyBorder="1" applyAlignment="1">
      <alignment horizontal="center"/>
    </xf>
    <xf numFmtId="0" fontId="29" fillId="0" borderId="16" xfId="43" applyFont="1" applyBorder="1" applyAlignment="1">
      <alignment horizontal="center"/>
    </xf>
    <xf numFmtId="0" fontId="28" fillId="49" borderId="16" xfId="43" applyFont="1" applyFill="1" applyBorder="1"/>
    <xf numFmtId="0" fontId="84" fillId="50" borderId="0" xfId="43" applyFont="1" applyFill="1" applyAlignment="1">
      <alignment horizontal="center" vertical="top" wrapText="1"/>
    </xf>
    <xf numFmtId="0" fontId="84" fillId="44" borderId="0" xfId="43" applyFont="1" applyFill="1" applyAlignment="1">
      <alignment horizontal="center"/>
    </xf>
    <xf numFmtId="0" fontId="84" fillId="44" borderId="0" xfId="43" applyFont="1" applyFill="1" applyAlignment="1">
      <alignment horizontal="center" wrapText="1"/>
    </xf>
    <xf numFmtId="0" fontId="16" fillId="0" borderId="0" xfId="0" applyFont="1" applyAlignment="1">
      <alignment horizontal="center"/>
    </xf>
    <xf numFmtId="0" fontId="69" fillId="38" borderId="26" xfId="45" applyFont="1" applyFill="1" applyBorder="1" applyAlignment="1">
      <alignment horizontal="center" wrapText="1"/>
    </xf>
    <xf numFmtId="0" fontId="71" fillId="38" borderId="27" xfId="45" applyFont="1" applyFill="1" applyBorder="1" applyAlignment="1">
      <alignment horizontal="center"/>
    </xf>
    <xf numFmtId="0" fontId="70" fillId="39" borderId="22" xfId="45" applyFont="1" applyFill="1" applyBorder="1" applyAlignment="1">
      <alignment horizontal="center" wrapText="1"/>
    </xf>
    <xf numFmtId="0" fontId="72" fillId="0" borderId="24" xfId="45" applyFont="1" applyBorder="1"/>
    <xf numFmtId="0" fontId="69" fillId="39" borderId="0" xfId="45" applyFont="1" applyFill="1" applyBorder="1" applyAlignment="1">
      <alignment vertical="top" wrapText="1"/>
    </xf>
    <xf numFmtId="0" fontId="69" fillId="39" borderId="0" xfId="45" applyFont="1" applyFill="1" applyBorder="1" applyAlignment="1">
      <alignment horizontal="left" vertical="top" wrapText="1"/>
    </xf>
    <xf numFmtId="0" fontId="71" fillId="0" borderId="30" xfId="45" applyFont="1" applyBorder="1" applyAlignment="1">
      <alignment horizontal="center"/>
    </xf>
    <xf numFmtId="0" fontId="71" fillId="0" borderId="28" xfId="45" applyFont="1" applyBorder="1" applyAlignment="1">
      <alignment horizontal="left"/>
    </xf>
    <xf numFmtId="0" fontId="71" fillId="0" borderId="28" xfId="45" applyFont="1" applyBorder="1" applyAlignment="1">
      <alignment horizontal="center"/>
    </xf>
    <xf numFmtId="3" fontId="71" fillId="0" borderId="28" xfId="45" applyNumberFormat="1" applyFont="1" applyBorder="1" applyAlignment="1">
      <alignment horizontal="center"/>
    </xf>
    <xf numFmtId="0" fontId="71" fillId="38" borderId="29" xfId="45" applyFont="1" applyFill="1" applyBorder="1" applyAlignment="1">
      <alignment horizontal="center"/>
    </xf>
    <xf numFmtId="0" fontId="72" fillId="0" borderId="30" xfId="45" applyFont="1" applyBorder="1"/>
    <xf numFmtId="0" fontId="72" fillId="0" borderId="28" xfId="45" applyFont="1" applyBorder="1"/>
    <xf numFmtId="0" fontId="71" fillId="53" borderId="0" xfId="45" applyFont="1" applyFill="1" applyBorder="1" applyAlignment="1">
      <alignment horizontal="center"/>
    </xf>
    <xf numFmtId="0" fontId="71" fillId="53" borderId="0" xfId="45" applyFont="1" applyFill="1" applyBorder="1" applyAlignment="1">
      <alignment horizontal="left"/>
    </xf>
    <xf numFmtId="3" fontId="71" fillId="53" borderId="0" xfId="45" applyNumberFormat="1" applyFont="1" applyFill="1" applyBorder="1" applyAlignment="1">
      <alignment horizontal="center"/>
    </xf>
    <xf numFmtId="0" fontId="69" fillId="53" borderId="0" xfId="45" applyFont="1" applyFill="1" applyBorder="1" applyAlignment="1">
      <alignment horizontal="left" vertical="top" wrapText="1"/>
    </xf>
    <xf numFmtId="0" fontId="73" fillId="53" borderId="0" xfId="45" applyFont="1" applyFill="1" applyBorder="1" applyAlignment="1">
      <alignment horizontal="center"/>
    </xf>
    <xf numFmtId="0" fontId="73" fillId="53" borderId="0" xfId="45" applyFont="1" applyFill="1" applyBorder="1" applyAlignment="1">
      <alignment horizontal="left"/>
    </xf>
    <xf numFmtId="0" fontId="73" fillId="53" borderId="0" xfId="45" applyFont="1" applyFill="1" applyBorder="1"/>
    <xf numFmtId="0" fontId="71" fillId="53" borderId="0" xfId="45" applyFont="1" applyFill="1" applyBorder="1"/>
  </cellXfs>
  <cellStyles count="47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F78A3468-17B8-5045-B6B1-A0E3A044F236}"/>
    <cellStyle name="Normal 3" xfId="43" xr:uid="{28AE206F-249D-B14B-8B95-415598452EAC}"/>
    <cellStyle name="Normal 4" xfId="44" xr:uid="{B45F32D1-291C-2840-A555-8E6850AC2BB3}"/>
    <cellStyle name="Normal 4 2" xfId="46" xr:uid="{6F67300A-6EAE-EF45-9240-1800E2EB3581}"/>
    <cellStyle name="Normal 5" xfId="45" xr:uid="{05B516A3-2FF7-EC41-A3F3-BF03B75F95FA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887468"/>
      <color rgb="FFFFEEDB"/>
      <color rgb="FFFFF7E9"/>
      <color rgb="FF006A65"/>
      <color rgb="FFDD8635"/>
      <color rgb="FFF4AE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gi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gi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76200</xdr:colOff>
      <xdr:row>0</xdr:row>
      <xdr:rowOff>165100</xdr:rowOff>
    </xdr:from>
    <xdr:to>
      <xdr:col>9</xdr:col>
      <xdr:colOff>2768600</xdr:colOff>
      <xdr:row>60</xdr:row>
      <xdr:rowOff>127000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BB3759A7-0FA2-3C1A-5202-9A71CEB32A64}"/>
            </a:ext>
          </a:extLst>
        </xdr:cNvPr>
        <xdr:cNvSpPr txBox="1"/>
      </xdr:nvSpPr>
      <xdr:spPr>
        <a:xfrm>
          <a:off x="10045700" y="165100"/>
          <a:ext cx="2692400" cy="109855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2000" b="1"/>
            <a:t>Directions:</a:t>
          </a:r>
        </a:p>
        <a:p>
          <a:endParaRPr lang="en-US" sz="1600"/>
        </a:p>
        <a:p>
          <a:r>
            <a:rPr lang="en-US" sz="1600"/>
            <a:t>This version</a:t>
          </a:r>
          <a:r>
            <a:rPr lang="en-US" sz="1600" baseline="0"/>
            <a:t> now has autopoplation of all tags entered in the lister sheets.</a:t>
          </a:r>
        </a:p>
        <a:p>
          <a:endParaRPr lang="en-US" sz="1600" baseline="0"/>
        </a:p>
        <a:p>
          <a:r>
            <a:rPr lang="en-US" sz="1600" baseline="0"/>
            <a:t>Currently setup with space for 500 rows. Ensure that this order does not exceed 500 rows.</a:t>
          </a:r>
        </a:p>
        <a:p>
          <a:br>
            <a:rPr lang="en-US" sz="1600" baseline="0"/>
          </a:br>
          <a:r>
            <a:rPr lang="en-US" sz="1600" baseline="0"/>
            <a:t>For final processing to prepare for upload to Mastertag.com, follow next steps.</a:t>
          </a:r>
          <a:endParaRPr lang="en-US" sz="1600"/>
        </a:p>
        <a:p>
          <a:endParaRPr lang="en-US" sz="1600"/>
        </a:p>
        <a:p>
          <a:r>
            <a:rPr lang="en-US" sz="1600"/>
            <a:t>1) Select All, Copy, Paste as Values</a:t>
          </a:r>
        </a:p>
        <a:p>
          <a:endParaRPr lang="en-US" sz="1600"/>
        </a:p>
        <a:p>
          <a:r>
            <a:rPr lang="en-US" sz="1600"/>
            <a:t>2) Locate first empty row, select this row and all below it, delete rows.</a:t>
          </a:r>
        </a:p>
        <a:p>
          <a:endParaRPr lang="en-US" sz="1600"/>
        </a:p>
        <a:p>
          <a:r>
            <a:rPr lang="en-US" sz="1600"/>
            <a:t>4) Save, keep this sheet unhidden and</a:t>
          </a:r>
          <a:r>
            <a:rPr lang="en-US" sz="1600" baseline="0"/>
            <a:t> keep this sheet as the first. U</a:t>
          </a:r>
          <a:r>
            <a:rPr lang="en-US" sz="1600"/>
            <a:t>pload this file to MasterTag.com </a:t>
          </a:r>
          <a:br>
            <a:rPr lang="en-US" sz="1600"/>
          </a:br>
          <a:endParaRPr lang="en-US" sz="1600">
            <a:solidFill>
              <a:schemeClr val="tx1">
                <a:lumMod val="50000"/>
                <a:lumOff val="50000"/>
              </a:schemeClr>
            </a:solidFill>
          </a:endParaRPr>
        </a:p>
        <a:p>
          <a:endParaRPr lang="en-US" sz="1600">
            <a:solidFill>
              <a:schemeClr val="tx1">
                <a:lumMod val="50000"/>
                <a:lumOff val="50000"/>
              </a:schemeClr>
            </a:solidFill>
          </a:endParaRPr>
        </a:p>
        <a:p>
          <a:endParaRPr lang="en-US" sz="1600">
            <a:solidFill>
              <a:schemeClr val="tx1">
                <a:lumMod val="50000"/>
                <a:lumOff val="50000"/>
              </a:schemeClr>
            </a:solidFill>
          </a:endParaRPr>
        </a:p>
        <a:p>
          <a:endParaRPr lang="en-US" sz="1600">
            <a:solidFill>
              <a:schemeClr val="tx1">
                <a:lumMod val="50000"/>
                <a:lumOff val="50000"/>
              </a:schemeClr>
            </a:solidFill>
          </a:endParaRPr>
        </a:p>
        <a:p>
          <a:br>
            <a:rPr lang="en-US" sz="1600">
              <a:solidFill>
                <a:schemeClr val="tx1">
                  <a:lumMod val="50000"/>
                  <a:lumOff val="50000"/>
                </a:schemeClr>
              </a:solidFill>
            </a:rPr>
          </a:br>
          <a:r>
            <a:rPr lang="en-US" sz="1200" i="1">
              <a:solidFill>
                <a:schemeClr val="tx1">
                  <a:lumMod val="50000"/>
                  <a:lumOff val="50000"/>
                </a:schemeClr>
              </a:solidFill>
            </a:rPr>
            <a:t>Technical Notes: When</a:t>
          </a:r>
          <a:r>
            <a:rPr lang="en-US" sz="1200" i="1" baseline="0">
              <a:solidFill>
                <a:schemeClr val="tx1">
                  <a:lumMod val="50000"/>
                  <a:lumOff val="50000"/>
                </a:schemeClr>
              </a:solidFill>
            </a:rPr>
            <a:t> updating lister for future seasons, ensure that the formulas see entirety or rows for each sheet in hidden columns to the right K thru R.</a:t>
          </a:r>
          <a:br>
            <a:rPr lang="en-US" sz="1200" i="1" baseline="0">
              <a:solidFill>
                <a:schemeClr val="tx1">
                  <a:lumMod val="50000"/>
                  <a:lumOff val="50000"/>
                </a:schemeClr>
              </a:solidFill>
            </a:rPr>
          </a:br>
          <a:br>
            <a:rPr lang="en-US" sz="1200" i="1" baseline="0">
              <a:solidFill>
                <a:schemeClr val="tx1">
                  <a:lumMod val="50000"/>
                  <a:lumOff val="50000"/>
                </a:schemeClr>
              </a:solidFill>
            </a:rPr>
          </a:br>
          <a:r>
            <a:rPr lang="en-US" sz="1200" i="1" baseline="0">
              <a:solidFill>
                <a:schemeClr val="tx1">
                  <a:lumMod val="50000"/>
                  <a:lumOff val="50000"/>
                </a:schemeClr>
              </a:solidFill>
            </a:rPr>
            <a:t>Also note that each sheet includes a "helper" formula in column I to speed up processing related to autopopulation to the right.</a:t>
          </a:r>
          <a:endParaRPr lang="en-US" sz="1600" i="1">
            <a:solidFill>
              <a:schemeClr val="tx1">
                <a:lumMod val="50000"/>
                <a:lumOff val="50000"/>
              </a:schemeClr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1407582</xdr:colOff>
      <xdr:row>1</xdr:row>
      <xdr:rowOff>101599</xdr:rowOff>
    </xdr:from>
    <xdr:ext cx="1726443" cy="814967"/>
    <xdr:pic>
      <xdr:nvPicPr>
        <xdr:cNvPr id="2" name="Picture 1">
          <a:extLst>
            <a:ext uri="{FF2B5EF4-FFF2-40B4-BE49-F238E27FC236}">
              <a16:creationId xmlns:a16="http://schemas.microsoft.com/office/drawing/2014/main" id="{F2B4CACE-ED37-A841-B097-1E2F1096BA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69165" y="345016"/>
          <a:ext cx="1726443" cy="814967"/>
        </a:xfrm>
        <a:prstGeom prst="rect">
          <a:avLst/>
        </a:prstGeom>
      </xdr:spPr>
    </xdr:pic>
    <xdr:clientData/>
  </xdr:oneCellAnchor>
  <xdr:twoCellAnchor editAs="oneCell">
    <xdr:from>
      <xdr:col>1</xdr:col>
      <xdr:colOff>914401</xdr:colOff>
      <xdr:row>1</xdr:row>
      <xdr:rowOff>431705</xdr:rowOff>
    </xdr:from>
    <xdr:to>
      <xdr:col>2</xdr:col>
      <xdr:colOff>894081</xdr:colOff>
      <xdr:row>1</xdr:row>
      <xdr:rowOff>816755</xdr:rowOff>
    </xdr:to>
    <xdr:pic>
      <xdr:nvPicPr>
        <xdr:cNvPr id="4" name="Picture 3" descr="MasterTag-350px.gif">
          <a:extLst>
            <a:ext uri="{FF2B5EF4-FFF2-40B4-BE49-F238E27FC236}">
              <a16:creationId xmlns:a16="http://schemas.microsoft.com/office/drawing/2014/main" id="{4FBAB071-9723-304C-BD3E-AB30276F07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7281" y="584105"/>
          <a:ext cx="1463040" cy="3850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47</xdr:row>
      <xdr:rowOff>165100</xdr:rowOff>
    </xdr:from>
    <xdr:to>
      <xdr:col>2</xdr:col>
      <xdr:colOff>112776</xdr:colOff>
      <xdr:row>47</xdr:row>
      <xdr:rowOff>596900</xdr:rowOff>
    </xdr:to>
    <xdr:pic>
      <xdr:nvPicPr>
        <xdr:cNvPr id="2" name="Picture 1" descr="MasterTag-350px.gif">
          <a:extLst>
            <a:ext uri="{FF2B5EF4-FFF2-40B4-BE49-F238E27FC236}">
              <a16:creationId xmlns:a16="http://schemas.microsoft.com/office/drawing/2014/main" id="{1904D5B5-C412-DC4A-A7BB-D2EFF68D85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65100"/>
          <a:ext cx="1636776" cy="431800"/>
        </a:xfrm>
        <a:prstGeom prst="rect">
          <a:avLst/>
        </a:prstGeom>
      </xdr:spPr>
    </xdr:pic>
    <xdr:clientData/>
  </xdr:twoCellAnchor>
  <xdr:twoCellAnchor editAs="absolute">
    <xdr:from>
      <xdr:col>5</xdr:col>
      <xdr:colOff>215900</xdr:colOff>
      <xdr:row>47</xdr:row>
      <xdr:rowOff>50800</xdr:rowOff>
    </xdr:from>
    <xdr:to>
      <xdr:col>5</xdr:col>
      <xdr:colOff>1638300</xdr:colOff>
      <xdr:row>47</xdr:row>
      <xdr:rowOff>716987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54AD962-CA25-F245-B888-70FC787B15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080500" y="50800"/>
          <a:ext cx="1422400" cy="66618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101600</xdr:colOff>
      <xdr:row>47</xdr:row>
      <xdr:rowOff>165100</xdr:rowOff>
    </xdr:from>
    <xdr:to>
      <xdr:col>2</xdr:col>
      <xdr:colOff>100076</xdr:colOff>
      <xdr:row>47</xdr:row>
      <xdr:rowOff>598932</xdr:rowOff>
    </xdr:to>
    <xdr:pic>
      <xdr:nvPicPr>
        <xdr:cNvPr id="2" name="Picture 1" descr="MasterTag-350px.gif">
          <a:extLst>
            <a:ext uri="{FF2B5EF4-FFF2-40B4-BE49-F238E27FC236}">
              <a16:creationId xmlns:a16="http://schemas.microsoft.com/office/drawing/2014/main" id="{3AE5AA65-DF67-FD48-AC16-D17393BE56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600" y="165100"/>
          <a:ext cx="1636776" cy="433832"/>
        </a:xfrm>
        <a:prstGeom prst="rect">
          <a:avLst/>
        </a:prstGeom>
      </xdr:spPr>
    </xdr:pic>
    <xdr:clientData/>
  </xdr:twoCellAnchor>
  <xdr:twoCellAnchor editAs="absolute">
    <xdr:from>
      <xdr:col>5</xdr:col>
      <xdr:colOff>203200</xdr:colOff>
      <xdr:row>47</xdr:row>
      <xdr:rowOff>50800</xdr:rowOff>
    </xdr:from>
    <xdr:to>
      <xdr:col>5</xdr:col>
      <xdr:colOff>1625600</xdr:colOff>
      <xdr:row>47</xdr:row>
      <xdr:rowOff>716987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CCC5054-B7B3-0549-BE16-14CDC475CC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067800" y="50800"/>
          <a:ext cx="1422400" cy="66618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101600</xdr:colOff>
      <xdr:row>47</xdr:row>
      <xdr:rowOff>165100</xdr:rowOff>
    </xdr:from>
    <xdr:to>
      <xdr:col>2</xdr:col>
      <xdr:colOff>100076</xdr:colOff>
      <xdr:row>47</xdr:row>
      <xdr:rowOff>594868</xdr:rowOff>
    </xdr:to>
    <xdr:pic>
      <xdr:nvPicPr>
        <xdr:cNvPr id="2" name="Picture 1" descr="MasterTag-350px.gif">
          <a:extLst>
            <a:ext uri="{FF2B5EF4-FFF2-40B4-BE49-F238E27FC236}">
              <a16:creationId xmlns:a16="http://schemas.microsoft.com/office/drawing/2014/main" id="{409014F9-92EA-CA4E-B2AE-6E376F067C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600" y="165100"/>
          <a:ext cx="1636776" cy="429768"/>
        </a:xfrm>
        <a:prstGeom prst="rect">
          <a:avLst/>
        </a:prstGeom>
      </xdr:spPr>
    </xdr:pic>
    <xdr:clientData/>
  </xdr:twoCellAnchor>
  <xdr:twoCellAnchor editAs="absolute">
    <xdr:from>
      <xdr:col>0</xdr:col>
      <xdr:colOff>825500</xdr:colOff>
      <xdr:row>47</xdr:row>
      <xdr:rowOff>50800</xdr:rowOff>
    </xdr:from>
    <xdr:to>
      <xdr:col>0</xdr:col>
      <xdr:colOff>825500</xdr:colOff>
      <xdr:row>47</xdr:row>
      <xdr:rowOff>716987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12574DA-C82A-F449-8CBD-8FEB7B627E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067800" y="50800"/>
          <a:ext cx="1422400" cy="666187"/>
        </a:xfrm>
        <a:prstGeom prst="rect">
          <a:avLst/>
        </a:prstGeom>
      </xdr:spPr>
    </xdr:pic>
    <xdr:clientData/>
  </xdr:twoCellAnchor>
  <xdr:twoCellAnchor editAs="absolute">
    <xdr:from>
      <xdr:col>5</xdr:col>
      <xdr:colOff>203200</xdr:colOff>
      <xdr:row>47</xdr:row>
      <xdr:rowOff>50800</xdr:rowOff>
    </xdr:from>
    <xdr:to>
      <xdr:col>5</xdr:col>
      <xdr:colOff>1625600</xdr:colOff>
      <xdr:row>47</xdr:row>
      <xdr:rowOff>716987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0C898C7-86EC-C046-A546-4723CCF549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067800" y="50800"/>
          <a:ext cx="1422400" cy="6661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7927C-8944-AA4E-BCA3-ABD6023E9F70}">
  <sheetPr>
    <pageSetUpPr fitToPage="1"/>
  </sheetPr>
  <dimension ref="A1:R500"/>
  <sheetViews>
    <sheetView workbookViewId="0"/>
  </sheetViews>
  <sheetFormatPr baseColWidth="10" defaultColWidth="8.83203125" defaultRowHeight="14"/>
  <cols>
    <col min="1" max="1" width="11" style="134" customWidth="1"/>
    <col min="2" max="2" width="39.83203125" style="135" customWidth="1"/>
    <col min="3" max="3" width="15.5" style="134" customWidth="1"/>
    <col min="4" max="5" width="10.83203125" style="134" customWidth="1"/>
    <col min="6" max="6" width="10.6640625" style="134" customWidth="1"/>
    <col min="7" max="7" width="12.5" style="134" customWidth="1"/>
    <col min="8" max="8" width="10.83203125" style="136" customWidth="1"/>
    <col min="9" max="9" width="8.83203125" style="134"/>
    <col min="10" max="10" width="37.6640625" style="137" customWidth="1"/>
    <col min="11" max="11" width="10.83203125" style="138" hidden="1" customWidth="1"/>
    <col min="12" max="12" width="11.83203125" style="138" hidden="1" customWidth="1"/>
    <col min="13" max="13" width="13.33203125" style="139" hidden="1" customWidth="1"/>
    <col min="14" max="14" width="11.1640625" style="138" hidden="1" customWidth="1"/>
    <col min="15" max="15" width="36.6640625" style="140" hidden="1" customWidth="1"/>
    <col min="16" max="16" width="13.33203125" style="138" hidden="1" customWidth="1"/>
    <col min="17" max="18" width="0" style="141" hidden="1" customWidth="1"/>
    <col min="19" max="16384" width="8.83203125" style="141"/>
  </cols>
  <sheetData>
    <row r="1" spans="1:18" s="75" customFormat="1" ht="42" customHeight="1">
      <c r="A1" s="67" t="s">
        <v>208</v>
      </c>
      <c r="B1" s="68" t="s">
        <v>481</v>
      </c>
      <c r="C1" s="69" t="s">
        <v>207</v>
      </c>
      <c r="D1" s="69" t="s">
        <v>480</v>
      </c>
      <c r="E1" s="69" t="s">
        <v>479</v>
      </c>
      <c r="F1" s="69" t="s">
        <v>478</v>
      </c>
      <c r="G1" s="69" t="s">
        <v>482</v>
      </c>
      <c r="H1" s="70" t="s">
        <v>209</v>
      </c>
      <c r="I1" s="121" t="s">
        <v>477</v>
      </c>
      <c r="J1" s="125"/>
      <c r="K1" s="123" t="s">
        <v>476</v>
      </c>
      <c r="L1" s="71" t="s">
        <v>392</v>
      </c>
      <c r="M1" s="72" t="s">
        <v>1811</v>
      </c>
      <c r="N1" s="71" t="s">
        <v>209</v>
      </c>
      <c r="O1" s="73" t="s">
        <v>394</v>
      </c>
      <c r="P1" s="74" t="s">
        <v>1837</v>
      </c>
      <c r="Q1" s="74" t="s">
        <v>821</v>
      </c>
      <c r="R1" s="74" t="s">
        <v>419</v>
      </c>
    </row>
    <row r="2" spans="1:18" s="81" customFormat="1">
      <c r="A2" s="76" t="str">
        <f>IF(N2="","",K2)</f>
        <v/>
      </c>
      <c r="B2" s="77" t="str">
        <f>IF(N2="","",O2)</f>
        <v/>
      </c>
      <c r="C2" s="78" t="str">
        <f>IF(N2="","",M2)</f>
        <v/>
      </c>
      <c r="D2" s="78"/>
      <c r="E2" s="78"/>
      <c r="F2" s="78"/>
      <c r="G2" s="78"/>
      <c r="H2" s="79" t="str">
        <f>IF(N2="","",N2)</f>
        <v/>
      </c>
      <c r="I2" s="122">
        <v>2</v>
      </c>
      <c r="J2" s="125"/>
      <c r="K2" s="124" t="str" cm="1">
        <f t="array" ref="K2">IFERROR(IF(ROWS($K$2:K2)&lt;=MAX('Tags - Classics'!$I$50:$I$12000),INDEX('Tags - Classics'!$A$50:$H$12000,MATCH(ROWS($K$2:K2),'Tags - Classics'!$I$50:$I$12000,0),COLUMNS($K:K)),IF(ROWS($K$2:K2)&lt;=MAX('Tags - Classics'!$I$50:$I$12000)+MAX('Tags - Non-Classics'!$I$50:$I$8000),INDEX('Tags - Non-Classics'!$A$50:$H$8000,MATCH(ROWS($K$2:K2)-MAX('Tags - Classics'!$I$50:$I$12000),'Tags - Non-Classics'!$I$50:$I$8000,0),COLUMNS($K:K)),INDEX('Misc &amp; Retail'!$A$50:$H$800,MATCH(ROWS($K$2:K2)-MAX('Tags - Classics'!$I$50:$I$12000)-MAX('Tags - Non-Classics'!$I$50:$I$8000),'Misc &amp; Retail'!$I$50:$I$800,0),COLUMNS($K:K)))),"")</f>
        <v/>
      </c>
      <c r="L2" s="80" t="str" cm="1">
        <f t="array" ref="L2">IFERROR(IF(ROWS($K$2:L2)&lt;=MAX('Tags - Classics'!$I$50:$I$12000),INDEX('Tags - Classics'!$A$50:$H$12000,MATCH(ROWS($K$2:L2),'Tags - Classics'!$I$50:$I$12000,0),COLUMNS($K:L)),IF(ROWS($K$2:L2)&lt;=MAX('Tags - Classics'!$I$50:$I$12000)+MAX('Tags - Non-Classics'!$I$50:$I$8000),INDEX('Tags - Non-Classics'!$A$50:$H$8000,MATCH(ROWS($K$2:L2)-MAX('Tags - Classics'!$I$50:$I$12000),'Tags - Non-Classics'!$I$50:$I$8000,0),COLUMNS($K:L)),INDEX('Misc &amp; Retail'!$A$50:$H$800,MATCH(ROWS($K$2:L2)-MAX('Tags - Classics'!$I$50:$I$12000)-MAX('Tags - Non-Classics'!$I$50:$I$8000),'Misc &amp; Retail'!$I$50:$I$800,0),COLUMNS($K:L)))),"")</f>
        <v/>
      </c>
      <c r="M2" s="80" t="str" cm="1">
        <f t="array" ref="M2">IFERROR(IF(ROWS($K$2:M2)&lt;=MAX('Tags - Classics'!$I$50:$I$12000),INDEX('Tags - Classics'!$A$50:$H$12000,MATCH(ROWS($K$2:M2),'Tags - Classics'!$I$50:$I$12000,0),COLUMNS($K:M)),IF(ROWS($K$2:M2)&lt;=MAX('Tags - Classics'!$I$50:$I$12000)+MAX('Tags - Non-Classics'!$I$50:$I$8000),INDEX('Tags - Non-Classics'!$A$50:$H$8000,MATCH(ROWS($K$2:M2)-MAX('Tags - Classics'!$I$50:$I$12000),'Tags - Non-Classics'!$I$50:$I$8000,0),COLUMNS($K:M)),INDEX('Misc &amp; Retail'!$A$50:$H$800,MATCH(ROWS($K$2:M2)-MAX('Tags - Classics'!$I$50:$I$12000)-MAX('Tags - Non-Classics'!$I$50:$I$8000),'Misc &amp; Retail'!$I$50:$I$800,0),COLUMNS($K:M)))),"")</f>
        <v/>
      </c>
      <c r="N2" s="80" t="str" cm="1">
        <f t="array" ref="N2">IFERROR(IF(ROWS($K$2:N2)&lt;=MAX('Tags - Classics'!$I$50:$I$12000),INDEX('Tags - Classics'!$A$50:$H$12000,MATCH(ROWS($K$2:N2),'Tags - Classics'!$I$50:$I$12000,0),COLUMNS($K:N)),IF(ROWS($K$2:N2)&lt;=MAX('Tags - Classics'!$I$50:$I$12000)+MAX('Tags - Non-Classics'!$I$50:$I$8000),INDEX('Tags - Non-Classics'!$A$50:$H$8000,MATCH(ROWS($K$2:N2)-MAX('Tags - Classics'!$I$50:$I$12000),'Tags - Non-Classics'!$I$50:$I$8000,0),COLUMNS($K:N)),INDEX('Misc &amp; Retail'!$A$50:$H$800,MATCH(ROWS($K$2:N2)-MAX('Tags - Classics'!$I$50:$I$12000)-MAX('Tags - Non-Classics'!$I$50:$I$8000),'Misc &amp; Retail'!$I$50:$I$800,0),COLUMNS($K:N)))),"")</f>
        <v/>
      </c>
      <c r="O2" s="80" t="str" cm="1">
        <f t="array" ref="O2">IFERROR(IF(ROWS($K$2:O2)&lt;=MAX('Tags - Classics'!$I$50:$I$12000),INDEX('Tags - Classics'!$A$50:$H$12000,MATCH(ROWS($K$2:O2),'Tags - Classics'!$I$50:$I$12000,0),COLUMNS($K:O)),IF(ROWS($K$2:O2)&lt;=MAX('Tags - Classics'!$I$50:$I$12000)+MAX('Tags - Non-Classics'!$I$50:$I$8000),INDEX('Tags - Non-Classics'!$A$50:$H$8000,MATCH(ROWS($K$2:O2)-MAX('Tags - Classics'!$I$50:$I$12000),'Tags - Non-Classics'!$I$50:$I$8000,0),COLUMNS($K:O)),INDEX('Misc &amp; Retail'!$A$50:$H$800,MATCH(ROWS($K$2:O2)-MAX('Tags - Classics'!$I$50:$I$12000)-MAX('Tags - Non-Classics'!$I$50:$I$8000),'Misc &amp; Retail'!$I$50:$I$800,0),COLUMNS($K:O)))),"")</f>
        <v/>
      </c>
      <c r="P2" s="80" t="str" cm="1">
        <f t="array" ref="P2">IFERROR(IF(ROWS($K$2:P2)&lt;=MAX('Tags - Classics'!$I$50:$I$12000),INDEX('Tags - Classics'!$A$50:$H$12000,MATCH(ROWS($K$2:P2),'Tags - Classics'!$I$50:$I$12000,0),COLUMNS($K:P)),IF(ROWS($K$2:P2)&lt;=MAX('Tags - Classics'!$I$50:$I$12000)+MAX('Tags - Non-Classics'!$I$50:$I$8000),INDEX('Tags - Non-Classics'!$A$50:$H$8000,MATCH(ROWS($K$2:P2)-MAX('Tags - Classics'!$I$50:$I$12000),'Tags - Non-Classics'!$I$50:$I$8000,0),COLUMNS($K:P)),INDEX('Misc &amp; Retail'!$A$50:$H$800,MATCH(ROWS($K$2:P2)-MAX('Tags - Classics'!$I$50:$I$12000)-MAX('Tags - Non-Classics'!$I$50:$I$8000),'Misc &amp; Retail'!$I$50:$I$800,0),COLUMNS($K:P)))),"")</f>
        <v/>
      </c>
      <c r="Q2" s="80" t="str" cm="1">
        <f t="array" ref="Q2">IFERROR(IF(ROWS($K$2:Q2)&lt;=MAX('Tags - Classics'!$I$50:$I$12000),INDEX('Tags - Classics'!$A$50:$H$12000,MATCH(ROWS($K$2:Q2),'Tags - Classics'!$I$50:$I$12000,0),COLUMNS($K:Q)),IF(ROWS($K$2:Q2)&lt;=MAX('Tags - Classics'!$I$50:$I$12000)+MAX('Tags - Non-Classics'!$I$50:$I$8000),INDEX('Tags - Non-Classics'!$A$50:$H$8000,MATCH(ROWS($K$2:Q2)-MAX('Tags - Classics'!$I$50:$I$12000),'Tags - Non-Classics'!$I$50:$I$8000,0),COLUMNS($K:Q)),INDEX('Misc &amp; Retail'!$A$50:$H$800,MATCH(ROWS($K$2:Q2)-MAX('Tags - Classics'!$I$50:$I$12000)-MAX('Tags - Non-Classics'!$I$50:$I$8000),'Misc &amp; Retail'!$I$50:$I$800,0),COLUMNS($K:Q)))),"")</f>
        <v/>
      </c>
      <c r="R2" s="80" t="str" cm="1">
        <f t="array" ref="R2">IFERROR(IF(ROWS($K$2:R2)&lt;=MAX('Tags - Classics'!$I$50:$I$12000),INDEX('Tags - Classics'!$A$50:$H$12000,MATCH(ROWS($K$2:R2),'Tags - Classics'!$I$50:$I$12000,0),COLUMNS($K:R)),IF(ROWS($K$2:R2)&lt;=MAX('Tags - Classics'!$I$50:$I$12000)+MAX('Tags - Non-Classics'!$I$50:$I$8000),INDEX('Tags - Non-Classics'!$A$50:$H$8000,MATCH(ROWS($K$2:R2)-MAX('Tags - Classics'!$I$50:$I$12000),'Tags - Non-Classics'!$I$50:$I$8000,0),COLUMNS($K:R)),INDEX('Misc &amp; Retail'!$A$50:$H$800,MATCH(ROWS($K$2:R2)-MAX('Tags - Classics'!$I$50:$I$12000)-MAX('Tags - Non-Classics'!$I$50:$I$8000),'Misc &amp; Retail'!$I$50:$I$800,0),COLUMNS($K:R)))),"")</f>
        <v/>
      </c>
    </row>
    <row r="3" spans="1:18" s="81" customFormat="1">
      <c r="A3" s="76" t="str">
        <f t="shared" ref="A3" si="0">IF(N3="","",K3)</f>
        <v/>
      </c>
      <c r="B3" s="77" t="str">
        <f t="shared" ref="B3" si="1">IF(N3="","",O3)</f>
        <v/>
      </c>
      <c r="C3" s="78" t="str">
        <f t="shared" ref="C3" si="2">IF(N3="","",M3)</f>
        <v/>
      </c>
      <c r="D3" s="78"/>
      <c r="E3" s="78"/>
      <c r="F3" s="78"/>
      <c r="G3" s="78"/>
      <c r="H3" s="79" t="str">
        <f t="shared" ref="H3" si="3">IF(N3="","",N3)</f>
        <v/>
      </c>
      <c r="I3" s="122">
        <f t="shared" ref="I3:I66" si="4">I2+1</f>
        <v>3</v>
      </c>
      <c r="J3" s="125"/>
      <c r="K3" s="124" t="str" cm="1">
        <f t="array" ref="K3">IFERROR(IF(ROWS($K$2:K3)&lt;=MAX('Tags - Classics'!$I$50:$I$12000),INDEX('Tags - Classics'!$A$50:$H$12000,MATCH(ROWS($K$2:K3),'Tags - Classics'!$I$50:$I$12000,0),COLUMNS($K:K)),IF(ROWS($K$2:K3)&lt;=MAX('Tags - Classics'!$I$50:$I$12000)+MAX('Tags - Non-Classics'!$I$50:$I$8000),INDEX('Tags - Non-Classics'!$A$50:$H$8000,MATCH(ROWS($K$2:K3)-MAX('Tags - Classics'!$I$50:$I$12000),'Tags - Non-Classics'!$I$50:$I$8000,0),COLUMNS($K:K)),INDEX('Misc &amp; Retail'!$A$50:$H$800,MATCH(ROWS($K$2:K3)-MAX('Tags - Classics'!$I$50:$I$12000)-MAX('Tags - Non-Classics'!$I$50:$I$8000),'Misc &amp; Retail'!$I$50:$I$800,0),COLUMNS($K:K)))),"")</f>
        <v/>
      </c>
      <c r="L3" s="80" t="str" cm="1">
        <f t="array" ref="L3">IFERROR(IF(ROWS($K$2:L3)&lt;=MAX('Tags - Classics'!$I$50:$I$12000),INDEX('Tags - Classics'!$A$50:$H$12000,MATCH(ROWS($K$2:L3),'Tags - Classics'!$I$50:$I$12000,0),COLUMNS($K:L)),IF(ROWS($K$2:L3)&lt;=MAX('Tags - Classics'!$I$50:$I$12000)+MAX('Tags - Non-Classics'!$I$50:$I$8000),INDEX('Tags - Non-Classics'!$A$50:$H$8000,MATCH(ROWS($K$2:L3)-MAX('Tags - Classics'!$I$50:$I$12000),'Tags - Non-Classics'!$I$50:$I$8000,0),COLUMNS($K:L)),INDEX('Misc &amp; Retail'!$A$50:$H$800,MATCH(ROWS($K$2:L3)-MAX('Tags - Classics'!$I$50:$I$12000)-MAX('Tags - Non-Classics'!$I$50:$I$8000),'Misc &amp; Retail'!$I$50:$I$800,0),COLUMNS($K:L)))),"")</f>
        <v/>
      </c>
      <c r="M3" s="80" t="str" cm="1">
        <f t="array" ref="M3">IFERROR(IF(ROWS($K$2:M3)&lt;=MAX('Tags - Classics'!$I$50:$I$12000),INDEX('Tags - Classics'!$A$50:$H$12000,MATCH(ROWS($K$2:M3),'Tags - Classics'!$I$50:$I$12000,0),COLUMNS($K:M)),IF(ROWS($K$2:M3)&lt;=MAX('Tags - Classics'!$I$50:$I$12000)+MAX('Tags - Non-Classics'!$I$50:$I$8000),INDEX('Tags - Non-Classics'!$A$50:$H$8000,MATCH(ROWS($K$2:M3)-MAX('Tags - Classics'!$I$50:$I$12000),'Tags - Non-Classics'!$I$50:$I$8000,0),COLUMNS($K:M)),INDEX('Misc &amp; Retail'!$A$50:$H$800,MATCH(ROWS($K$2:M3)-MAX('Tags - Classics'!$I$50:$I$12000)-MAX('Tags - Non-Classics'!$I$50:$I$8000),'Misc &amp; Retail'!$I$50:$I$800,0),COLUMNS($K:M)))),"")</f>
        <v/>
      </c>
      <c r="N3" s="80" t="str" cm="1">
        <f t="array" ref="N3">IFERROR(IF(ROWS($K$2:N3)&lt;=MAX('Tags - Classics'!$I$50:$I$12000),INDEX('Tags - Classics'!$A$50:$H$12000,MATCH(ROWS($K$2:N3),'Tags - Classics'!$I$50:$I$12000,0),COLUMNS($K:N)),IF(ROWS($K$2:N3)&lt;=MAX('Tags - Classics'!$I$50:$I$12000)+MAX('Tags - Non-Classics'!$I$50:$I$8000),INDEX('Tags - Non-Classics'!$A$50:$H$8000,MATCH(ROWS($K$2:N3)-MAX('Tags - Classics'!$I$50:$I$12000),'Tags - Non-Classics'!$I$50:$I$8000,0),COLUMNS($K:N)),INDEX('Misc &amp; Retail'!$A$50:$H$800,MATCH(ROWS($K$2:N3)-MAX('Tags - Classics'!$I$50:$I$12000)-MAX('Tags - Non-Classics'!$I$50:$I$8000),'Misc &amp; Retail'!$I$50:$I$800,0),COLUMNS($K:N)))),"")</f>
        <v/>
      </c>
      <c r="O3" s="80" t="str" cm="1">
        <f t="array" ref="O3">IFERROR(IF(ROWS($K$2:O3)&lt;=MAX('Tags - Classics'!$I$50:$I$12000),INDEX('Tags - Classics'!$A$50:$H$12000,MATCH(ROWS($K$2:O3),'Tags - Classics'!$I$50:$I$12000,0),COLUMNS($K:O)),IF(ROWS($K$2:O3)&lt;=MAX('Tags - Classics'!$I$50:$I$12000)+MAX('Tags - Non-Classics'!$I$50:$I$8000),INDEX('Tags - Non-Classics'!$A$50:$H$8000,MATCH(ROWS($K$2:O3)-MAX('Tags - Classics'!$I$50:$I$12000),'Tags - Non-Classics'!$I$50:$I$8000,0),COLUMNS($K:O)),INDEX('Misc &amp; Retail'!$A$50:$H$800,MATCH(ROWS($K$2:O3)-MAX('Tags - Classics'!$I$50:$I$12000)-MAX('Tags - Non-Classics'!$I$50:$I$8000),'Misc &amp; Retail'!$I$50:$I$800,0),COLUMNS($K:O)))),"")</f>
        <v/>
      </c>
      <c r="P3" s="80" t="str" cm="1">
        <f t="array" ref="P3">IFERROR(IF(ROWS($K$2:P3)&lt;=MAX('Tags - Classics'!$I$50:$I$12000),INDEX('Tags - Classics'!$A$50:$H$12000,MATCH(ROWS($K$2:P3),'Tags - Classics'!$I$50:$I$12000,0),COLUMNS($K:P)),IF(ROWS($K$2:P3)&lt;=MAX('Tags - Classics'!$I$50:$I$12000)+MAX('Tags - Non-Classics'!$I$50:$I$8000),INDEX('Tags - Non-Classics'!$A$50:$H$8000,MATCH(ROWS($K$2:P3)-MAX('Tags - Classics'!$I$50:$I$12000),'Tags - Non-Classics'!$I$50:$I$8000,0),COLUMNS($K:P)),INDEX('Misc &amp; Retail'!$A$50:$H$800,MATCH(ROWS($K$2:P3)-MAX('Tags - Classics'!$I$50:$I$12000)-MAX('Tags - Non-Classics'!$I$50:$I$8000),'Misc &amp; Retail'!$I$50:$I$800,0),COLUMNS($K:P)))),"")</f>
        <v/>
      </c>
      <c r="Q3" s="80" t="str" cm="1">
        <f t="array" ref="Q3">IFERROR(IF(ROWS($K$2:Q3)&lt;=MAX('Tags - Classics'!$I$50:$I$12000),INDEX('Tags - Classics'!$A$50:$H$12000,MATCH(ROWS($K$2:Q3),'Tags - Classics'!$I$50:$I$12000,0),COLUMNS($K:Q)),IF(ROWS($K$2:Q3)&lt;=MAX('Tags - Classics'!$I$50:$I$12000)+MAX('Tags - Non-Classics'!$I$50:$I$8000),INDEX('Tags - Non-Classics'!$A$50:$H$8000,MATCH(ROWS($K$2:Q3)-MAX('Tags - Classics'!$I$50:$I$12000),'Tags - Non-Classics'!$I$50:$I$8000,0),COLUMNS($K:Q)),INDEX('Misc &amp; Retail'!$A$50:$H$800,MATCH(ROWS($K$2:Q3)-MAX('Tags - Classics'!$I$50:$I$12000)-MAX('Tags - Non-Classics'!$I$50:$I$8000),'Misc &amp; Retail'!$I$50:$I$800,0),COLUMNS($K:Q)))),"")</f>
        <v/>
      </c>
      <c r="R3" s="80" t="str" cm="1">
        <f t="array" ref="R3">IFERROR(IF(ROWS($K$2:R3)&lt;=MAX('Tags - Classics'!$I$50:$I$12000),INDEX('Tags - Classics'!$A$50:$H$12000,MATCH(ROWS($K$2:R3),'Tags - Classics'!$I$50:$I$12000,0),COLUMNS($K:R)),IF(ROWS($K$2:R3)&lt;=MAX('Tags - Classics'!$I$50:$I$12000)+MAX('Tags - Non-Classics'!$I$50:$I$8000),INDEX('Tags - Non-Classics'!$A$50:$H$8000,MATCH(ROWS($K$2:R3)-MAX('Tags - Classics'!$I$50:$I$12000),'Tags - Non-Classics'!$I$50:$I$8000,0),COLUMNS($K:R)),INDEX('Misc &amp; Retail'!$A$50:$H$800,MATCH(ROWS($K$2:R3)-MAX('Tags - Classics'!$I$50:$I$12000)-MAX('Tags - Non-Classics'!$I$50:$I$8000),'Misc &amp; Retail'!$I$50:$I$800,0),COLUMNS($K:R)))),"")</f>
        <v/>
      </c>
    </row>
    <row r="4" spans="1:18" s="81" customFormat="1">
      <c r="A4" s="76" t="str">
        <f t="shared" ref="A4:A67" si="5">IF(N4="","",K4)</f>
        <v/>
      </c>
      <c r="B4" s="77" t="str">
        <f t="shared" ref="B4:B67" si="6">IF(N4="","",O4)</f>
        <v/>
      </c>
      <c r="C4" s="78" t="str">
        <f t="shared" ref="C4:C67" si="7">IF(N4="","",M4)</f>
        <v/>
      </c>
      <c r="D4" s="78"/>
      <c r="E4" s="78"/>
      <c r="F4" s="78"/>
      <c r="G4" s="78"/>
      <c r="H4" s="79" t="str">
        <f t="shared" ref="H4:H67" si="8">IF(N4="","",N4)</f>
        <v/>
      </c>
      <c r="I4" s="122">
        <f t="shared" si="4"/>
        <v>4</v>
      </c>
      <c r="J4" s="125"/>
      <c r="K4" s="124" t="str" cm="1">
        <f t="array" ref="K4">IFERROR(IF(ROWS($K$2:K4)&lt;=MAX('Tags - Classics'!$I$50:$I$12000),INDEX('Tags - Classics'!$A$50:$H$12000,MATCH(ROWS($K$2:K4),'Tags - Classics'!$I$50:$I$12000,0),COLUMNS($K:K)),IF(ROWS($K$2:K4)&lt;=MAX('Tags - Classics'!$I$50:$I$12000)+MAX('Tags - Non-Classics'!$I$50:$I$8000),INDEX('Tags - Non-Classics'!$A$50:$H$8000,MATCH(ROWS($K$2:K4)-MAX('Tags - Classics'!$I$50:$I$12000),'Tags - Non-Classics'!$I$50:$I$8000,0),COLUMNS($K:K)),INDEX('Misc &amp; Retail'!$A$50:$H$800,MATCH(ROWS($K$2:K4)-MAX('Tags - Classics'!$I$50:$I$12000)-MAX('Tags - Non-Classics'!$I$50:$I$8000),'Misc &amp; Retail'!$I$50:$I$800,0),COLUMNS($K:K)))),"")</f>
        <v/>
      </c>
      <c r="L4" s="80" t="str" cm="1">
        <f t="array" ref="L4">IFERROR(IF(ROWS($K$2:L4)&lt;=MAX('Tags - Classics'!$I$50:$I$12000),INDEX('Tags - Classics'!$A$50:$H$12000,MATCH(ROWS($K$2:L4),'Tags - Classics'!$I$50:$I$12000,0),COLUMNS($K:L)),IF(ROWS($K$2:L4)&lt;=MAX('Tags - Classics'!$I$50:$I$12000)+MAX('Tags - Non-Classics'!$I$50:$I$8000),INDEX('Tags - Non-Classics'!$A$50:$H$8000,MATCH(ROWS($K$2:L4)-MAX('Tags - Classics'!$I$50:$I$12000),'Tags - Non-Classics'!$I$50:$I$8000,0),COLUMNS($K:L)),INDEX('Misc &amp; Retail'!$A$50:$H$800,MATCH(ROWS($K$2:L4)-MAX('Tags - Classics'!$I$50:$I$12000)-MAX('Tags - Non-Classics'!$I$50:$I$8000),'Misc &amp; Retail'!$I$50:$I$800,0),COLUMNS($K:L)))),"")</f>
        <v/>
      </c>
      <c r="M4" s="80" t="str" cm="1">
        <f t="array" ref="M4">IFERROR(IF(ROWS($K$2:M4)&lt;=MAX('Tags - Classics'!$I$50:$I$12000),INDEX('Tags - Classics'!$A$50:$H$12000,MATCH(ROWS($K$2:M4),'Tags - Classics'!$I$50:$I$12000,0),COLUMNS($K:M)),IF(ROWS($K$2:M4)&lt;=MAX('Tags - Classics'!$I$50:$I$12000)+MAX('Tags - Non-Classics'!$I$50:$I$8000),INDEX('Tags - Non-Classics'!$A$50:$H$8000,MATCH(ROWS($K$2:M4)-MAX('Tags - Classics'!$I$50:$I$12000),'Tags - Non-Classics'!$I$50:$I$8000,0),COLUMNS($K:M)),INDEX('Misc &amp; Retail'!$A$50:$H$800,MATCH(ROWS($K$2:M4)-MAX('Tags - Classics'!$I$50:$I$12000)-MAX('Tags - Non-Classics'!$I$50:$I$8000),'Misc &amp; Retail'!$I$50:$I$800,0),COLUMNS($K:M)))),"")</f>
        <v/>
      </c>
      <c r="N4" s="80" t="str" cm="1">
        <f t="array" ref="N4">IFERROR(IF(ROWS($K$2:N4)&lt;=MAX('Tags - Classics'!$I$50:$I$12000),INDEX('Tags - Classics'!$A$50:$H$12000,MATCH(ROWS($K$2:N4),'Tags - Classics'!$I$50:$I$12000,0),COLUMNS($K:N)),IF(ROWS($K$2:N4)&lt;=MAX('Tags - Classics'!$I$50:$I$12000)+MAX('Tags - Non-Classics'!$I$50:$I$8000),INDEX('Tags - Non-Classics'!$A$50:$H$8000,MATCH(ROWS($K$2:N4)-MAX('Tags - Classics'!$I$50:$I$12000),'Tags - Non-Classics'!$I$50:$I$8000,0),COLUMNS($K:N)),INDEX('Misc &amp; Retail'!$A$50:$H$800,MATCH(ROWS($K$2:N4)-MAX('Tags - Classics'!$I$50:$I$12000)-MAX('Tags - Non-Classics'!$I$50:$I$8000),'Misc &amp; Retail'!$I$50:$I$800,0),COLUMNS($K:N)))),"")</f>
        <v/>
      </c>
      <c r="O4" s="80" t="str" cm="1">
        <f t="array" ref="O4">IFERROR(IF(ROWS($K$2:O4)&lt;=MAX('Tags - Classics'!$I$50:$I$12000),INDEX('Tags - Classics'!$A$50:$H$12000,MATCH(ROWS($K$2:O4),'Tags - Classics'!$I$50:$I$12000,0),COLUMNS($K:O)),IF(ROWS($K$2:O4)&lt;=MAX('Tags - Classics'!$I$50:$I$12000)+MAX('Tags - Non-Classics'!$I$50:$I$8000),INDEX('Tags - Non-Classics'!$A$50:$H$8000,MATCH(ROWS($K$2:O4)-MAX('Tags - Classics'!$I$50:$I$12000),'Tags - Non-Classics'!$I$50:$I$8000,0),COLUMNS($K:O)),INDEX('Misc &amp; Retail'!$A$50:$H$800,MATCH(ROWS($K$2:O4)-MAX('Tags - Classics'!$I$50:$I$12000)-MAX('Tags - Non-Classics'!$I$50:$I$8000),'Misc &amp; Retail'!$I$50:$I$800,0),COLUMNS($K:O)))),"")</f>
        <v/>
      </c>
      <c r="P4" s="80" t="str" cm="1">
        <f t="array" ref="P4">IFERROR(IF(ROWS($K$2:P4)&lt;=MAX('Tags - Classics'!$I$50:$I$12000),INDEX('Tags - Classics'!$A$50:$H$12000,MATCH(ROWS($K$2:P4),'Tags - Classics'!$I$50:$I$12000,0),COLUMNS($K:P)),IF(ROWS($K$2:P4)&lt;=MAX('Tags - Classics'!$I$50:$I$12000)+MAX('Tags - Non-Classics'!$I$50:$I$8000),INDEX('Tags - Non-Classics'!$A$50:$H$8000,MATCH(ROWS($K$2:P4)-MAX('Tags - Classics'!$I$50:$I$12000),'Tags - Non-Classics'!$I$50:$I$8000,0),COLUMNS($K:P)),INDEX('Misc &amp; Retail'!$A$50:$H$800,MATCH(ROWS($K$2:P4)-MAX('Tags - Classics'!$I$50:$I$12000)-MAX('Tags - Non-Classics'!$I$50:$I$8000),'Misc &amp; Retail'!$I$50:$I$800,0),COLUMNS($K:P)))),"")</f>
        <v/>
      </c>
      <c r="Q4" s="80" t="str" cm="1">
        <f t="array" ref="Q4">IFERROR(IF(ROWS($K$2:Q4)&lt;=MAX('Tags - Classics'!$I$50:$I$12000),INDEX('Tags - Classics'!$A$50:$H$12000,MATCH(ROWS($K$2:Q4),'Tags - Classics'!$I$50:$I$12000,0),COLUMNS($K:Q)),IF(ROWS($K$2:Q4)&lt;=MAX('Tags - Classics'!$I$50:$I$12000)+MAX('Tags - Non-Classics'!$I$50:$I$8000),INDEX('Tags - Non-Classics'!$A$50:$H$8000,MATCH(ROWS($K$2:Q4)-MAX('Tags - Classics'!$I$50:$I$12000),'Tags - Non-Classics'!$I$50:$I$8000,0),COLUMNS($K:Q)),INDEX('Misc &amp; Retail'!$A$50:$H$800,MATCH(ROWS($K$2:Q4)-MAX('Tags - Classics'!$I$50:$I$12000)-MAX('Tags - Non-Classics'!$I$50:$I$8000),'Misc &amp; Retail'!$I$50:$I$800,0),COLUMNS($K:Q)))),"")</f>
        <v/>
      </c>
      <c r="R4" s="80" t="str" cm="1">
        <f t="array" ref="R4">IFERROR(IF(ROWS($K$2:R4)&lt;=MAX('Tags - Classics'!$I$50:$I$12000),INDEX('Tags - Classics'!$A$50:$H$12000,MATCH(ROWS($K$2:R4),'Tags - Classics'!$I$50:$I$12000,0),COLUMNS($K:R)),IF(ROWS($K$2:R4)&lt;=MAX('Tags - Classics'!$I$50:$I$12000)+MAX('Tags - Non-Classics'!$I$50:$I$8000),INDEX('Tags - Non-Classics'!$A$50:$H$8000,MATCH(ROWS($K$2:R4)-MAX('Tags - Classics'!$I$50:$I$12000),'Tags - Non-Classics'!$I$50:$I$8000,0),COLUMNS($K:R)),INDEX('Misc &amp; Retail'!$A$50:$H$800,MATCH(ROWS($K$2:R4)-MAX('Tags - Classics'!$I$50:$I$12000)-MAX('Tags - Non-Classics'!$I$50:$I$8000),'Misc &amp; Retail'!$I$50:$I$800,0),COLUMNS($K:R)))),"")</f>
        <v/>
      </c>
    </row>
    <row r="5" spans="1:18" s="81" customFormat="1">
      <c r="A5" s="76" t="str">
        <f t="shared" si="5"/>
        <v/>
      </c>
      <c r="B5" s="77" t="str">
        <f t="shared" si="6"/>
        <v/>
      </c>
      <c r="C5" s="78" t="str">
        <f t="shared" si="7"/>
        <v/>
      </c>
      <c r="D5" s="78"/>
      <c r="E5" s="78"/>
      <c r="F5" s="78"/>
      <c r="G5" s="78"/>
      <c r="H5" s="79" t="str">
        <f t="shared" si="8"/>
        <v/>
      </c>
      <c r="I5" s="122">
        <f t="shared" si="4"/>
        <v>5</v>
      </c>
      <c r="J5" s="125"/>
      <c r="K5" s="124" t="str" cm="1">
        <f t="array" ref="K5">IFERROR(IF(ROWS($K$2:K5)&lt;=MAX('Tags - Classics'!$I$50:$I$12000),INDEX('Tags - Classics'!$A$50:$H$12000,MATCH(ROWS($K$2:K5),'Tags - Classics'!$I$50:$I$12000,0),COLUMNS($K:K)),IF(ROWS($K$2:K5)&lt;=MAX('Tags - Classics'!$I$50:$I$12000)+MAX('Tags - Non-Classics'!$I$50:$I$8000),INDEX('Tags - Non-Classics'!$A$50:$H$8000,MATCH(ROWS($K$2:K5)-MAX('Tags - Classics'!$I$50:$I$12000),'Tags - Non-Classics'!$I$50:$I$8000,0),COLUMNS($K:K)),INDEX('Misc &amp; Retail'!$A$50:$H$800,MATCH(ROWS($K$2:K5)-MAX('Tags - Classics'!$I$50:$I$12000)-MAX('Tags - Non-Classics'!$I$50:$I$8000),'Misc &amp; Retail'!$I$50:$I$800,0),COLUMNS($K:K)))),"")</f>
        <v/>
      </c>
      <c r="L5" s="80" t="str" cm="1">
        <f t="array" ref="L5">IFERROR(IF(ROWS($K$2:L5)&lt;=MAX('Tags - Classics'!$I$50:$I$12000),INDEX('Tags - Classics'!$A$50:$H$12000,MATCH(ROWS($K$2:L5),'Tags - Classics'!$I$50:$I$12000,0),COLUMNS($K:L)),IF(ROWS($K$2:L5)&lt;=MAX('Tags - Classics'!$I$50:$I$12000)+MAX('Tags - Non-Classics'!$I$50:$I$8000),INDEX('Tags - Non-Classics'!$A$50:$H$8000,MATCH(ROWS($K$2:L5)-MAX('Tags - Classics'!$I$50:$I$12000),'Tags - Non-Classics'!$I$50:$I$8000,0),COLUMNS($K:L)),INDEX('Misc &amp; Retail'!$A$50:$H$800,MATCH(ROWS($K$2:L5)-MAX('Tags - Classics'!$I$50:$I$12000)-MAX('Tags - Non-Classics'!$I$50:$I$8000),'Misc &amp; Retail'!$I$50:$I$800,0),COLUMNS($K:L)))),"")</f>
        <v/>
      </c>
      <c r="M5" s="80" t="str" cm="1">
        <f t="array" ref="M5">IFERROR(IF(ROWS($K$2:M5)&lt;=MAX('Tags - Classics'!$I$50:$I$12000),INDEX('Tags - Classics'!$A$50:$H$12000,MATCH(ROWS($K$2:M5),'Tags - Classics'!$I$50:$I$12000,0),COLUMNS($K:M)),IF(ROWS($K$2:M5)&lt;=MAX('Tags - Classics'!$I$50:$I$12000)+MAX('Tags - Non-Classics'!$I$50:$I$8000),INDEX('Tags - Non-Classics'!$A$50:$H$8000,MATCH(ROWS($K$2:M5)-MAX('Tags - Classics'!$I$50:$I$12000),'Tags - Non-Classics'!$I$50:$I$8000,0),COLUMNS($K:M)),INDEX('Misc &amp; Retail'!$A$50:$H$800,MATCH(ROWS($K$2:M5)-MAX('Tags - Classics'!$I$50:$I$12000)-MAX('Tags - Non-Classics'!$I$50:$I$8000),'Misc &amp; Retail'!$I$50:$I$800,0),COLUMNS($K:M)))),"")</f>
        <v/>
      </c>
      <c r="N5" s="80" t="str" cm="1">
        <f t="array" ref="N5">IFERROR(IF(ROWS($K$2:N5)&lt;=MAX('Tags - Classics'!$I$50:$I$12000),INDEX('Tags - Classics'!$A$50:$H$12000,MATCH(ROWS($K$2:N5),'Tags - Classics'!$I$50:$I$12000,0),COLUMNS($K:N)),IF(ROWS($K$2:N5)&lt;=MAX('Tags - Classics'!$I$50:$I$12000)+MAX('Tags - Non-Classics'!$I$50:$I$8000),INDEX('Tags - Non-Classics'!$A$50:$H$8000,MATCH(ROWS($K$2:N5)-MAX('Tags - Classics'!$I$50:$I$12000),'Tags - Non-Classics'!$I$50:$I$8000,0),COLUMNS($K:N)),INDEX('Misc &amp; Retail'!$A$50:$H$800,MATCH(ROWS($K$2:N5)-MAX('Tags - Classics'!$I$50:$I$12000)-MAX('Tags - Non-Classics'!$I$50:$I$8000),'Misc &amp; Retail'!$I$50:$I$800,0),COLUMNS($K:N)))),"")</f>
        <v/>
      </c>
      <c r="O5" s="80" t="str" cm="1">
        <f t="array" ref="O5">IFERROR(IF(ROWS($K$2:O5)&lt;=MAX('Tags - Classics'!$I$50:$I$12000),INDEX('Tags - Classics'!$A$50:$H$12000,MATCH(ROWS($K$2:O5),'Tags - Classics'!$I$50:$I$12000,0),COLUMNS($K:O)),IF(ROWS($K$2:O5)&lt;=MAX('Tags - Classics'!$I$50:$I$12000)+MAX('Tags - Non-Classics'!$I$50:$I$8000),INDEX('Tags - Non-Classics'!$A$50:$H$8000,MATCH(ROWS($K$2:O5)-MAX('Tags - Classics'!$I$50:$I$12000),'Tags - Non-Classics'!$I$50:$I$8000,0),COLUMNS($K:O)),INDEX('Misc &amp; Retail'!$A$50:$H$800,MATCH(ROWS($K$2:O5)-MAX('Tags - Classics'!$I$50:$I$12000)-MAX('Tags - Non-Classics'!$I$50:$I$8000),'Misc &amp; Retail'!$I$50:$I$800,0),COLUMNS($K:O)))),"")</f>
        <v/>
      </c>
      <c r="P5" s="80" t="str" cm="1">
        <f t="array" ref="P5">IFERROR(IF(ROWS($K$2:P5)&lt;=MAX('Tags - Classics'!$I$50:$I$12000),INDEX('Tags - Classics'!$A$50:$H$12000,MATCH(ROWS($K$2:P5),'Tags - Classics'!$I$50:$I$12000,0),COLUMNS($K:P)),IF(ROWS($K$2:P5)&lt;=MAX('Tags - Classics'!$I$50:$I$12000)+MAX('Tags - Non-Classics'!$I$50:$I$8000),INDEX('Tags - Non-Classics'!$A$50:$H$8000,MATCH(ROWS($K$2:P5)-MAX('Tags - Classics'!$I$50:$I$12000),'Tags - Non-Classics'!$I$50:$I$8000,0),COLUMNS($K:P)),INDEX('Misc &amp; Retail'!$A$50:$H$800,MATCH(ROWS($K$2:P5)-MAX('Tags - Classics'!$I$50:$I$12000)-MAX('Tags - Non-Classics'!$I$50:$I$8000),'Misc &amp; Retail'!$I$50:$I$800,0),COLUMNS($K:P)))),"")</f>
        <v/>
      </c>
      <c r="Q5" s="80" t="str" cm="1">
        <f t="array" ref="Q5">IFERROR(IF(ROWS($K$2:Q5)&lt;=MAX('Tags - Classics'!$I$50:$I$12000),INDEX('Tags - Classics'!$A$50:$H$12000,MATCH(ROWS($K$2:Q5),'Tags - Classics'!$I$50:$I$12000,0),COLUMNS($K:Q)),IF(ROWS($K$2:Q5)&lt;=MAX('Tags - Classics'!$I$50:$I$12000)+MAX('Tags - Non-Classics'!$I$50:$I$8000),INDEX('Tags - Non-Classics'!$A$50:$H$8000,MATCH(ROWS($K$2:Q5)-MAX('Tags - Classics'!$I$50:$I$12000),'Tags - Non-Classics'!$I$50:$I$8000,0),COLUMNS($K:Q)),INDEX('Misc &amp; Retail'!$A$50:$H$800,MATCH(ROWS($K$2:Q5)-MAX('Tags - Classics'!$I$50:$I$12000)-MAX('Tags - Non-Classics'!$I$50:$I$8000),'Misc &amp; Retail'!$I$50:$I$800,0),COLUMNS($K:Q)))),"")</f>
        <v/>
      </c>
      <c r="R5" s="80" t="str" cm="1">
        <f t="array" ref="R5">IFERROR(IF(ROWS($K$2:R5)&lt;=MAX('Tags - Classics'!$I$50:$I$12000),INDEX('Tags - Classics'!$A$50:$H$12000,MATCH(ROWS($K$2:R5),'Tags - Classics'!$I$50:$I$12000,0),COLUMNS($K:R)),IF(ROWS($K$2:R5)&lt;=MAX('Tags - Classics'!$I$50:$I$12000)+MAX('Tags - Non-Classics'!$I$50:$I$8000),INDEX('Tags - Non-Classics'!$A$50:$H$8000,MATCH(ROWS($K$2:R5)-MAX('Tags - Classics'!$I$50:$I$12000),'Tags - Non-Classics'!$I$50:$I$8000,0),COLUMNS($K:R)),INDEX('Misc &amp; Retail'!$A$50:$H$800,MATCH(ROWS($K$2:R5)-MAX('Tags - Classics'!$I$50:$I$12000)-MAX('Tags - Non-Classics'!$I$50:$I$8000),'Misc &amp; Retail'!$I$50:$I$800,0),COLUMNS($K:R)))),"")</f>
        <v/>
      </c>
    </row>
    <row r="6" spans="1:18" s="81" customFormat="1">
      <c r="A6" s="76" t="str">
        <f t="shared" si="5"/>
        <v/>
      </c>
      <c r="B6" s="77" t="str">
        <f t="shared" si="6"/>
        <v/>
      </c>
      <c r="C6" s="78" t="str">
        <f t="shared" si="7"/>
        <v/>
      </c>
      <c r="D6" s="78"/>
      <c r="E6" s="78"/>
      <c r="F6" s="78"/>
      <c r="G6" s="78"/>
      <c r="H6" s="79" t="str">
        <f t="shared" si="8"/>
        <v/>
      </c>
      <c r="I6" s="122">
        <f t="shared" si="4"/>
        <v>6</v>
      </c>
      <c r="J6" s="125"/>
      <c r="K6" s="124" t="str" cm="1">
        <f t="array" ref="K6">IFERROR(IF(ROWS($K$2:K6)&lt;=MAX('Tags - Classics'!$I$50:$I$12000),INDEX('Tags - Classics'!$A$50:$H$12000,MATCH(ROWS($K$2:K6),'Tags - Classics'!$I$50:$I$12000,0),COLUMNS($K:K)),IF(ROWS($K$2:K6)&lt;=MAX('Tags - Classics'!$I$50:$I$12000)+MAX('Tags - Non-Classics'!$I$50:$I$8000),INDEX('Tags - Non-Classics'!$A$50:$H$8000,MATCH(ROWS($K$2:K6)-MAX('Tags - Classics'!$I$50:$I$12000),'Tags - Non-Classics'!$I$50:$I$8000,0),COLUMNS($K:K)),INDEX('Misc &amp; Retail'!$A$50:$H$800,MATCH(ROWS($K$2:K6)-MAX('Tags - Classics'!$I$50:$I$12000)-MAX('Tags - Non-Classics'!$I$50:$I$8000),'Misc &amp; Retail'!$I$50:$I$800,0),COLUMNS($K:K)))),"")</f>
        <v/>
      </c>
      <c r="L6" s="80" t="str" cm="1">
        <f t="array" ref="L6">IFERROR(IF(ROWS($K$2:L6)&lt;=MAX('Tags - Classics'!$I$50:$I$12000),INDEX('Tags - Classics'!$A$50:$H$12000,MATCH(ROWS($K$2:L6),'Tags - Classics'!$I$50:$I$12000,0),COLUMNS($K:L)),IF(ROWS($K$2:L6)&lt;=MAX('Tags - Classics'!$I$50:$I$12000)+MAX('Tags - Non-Classics'!$I$50:$I$8000),INDEX('Tags - Non-Classics'!$A$50:$H$8000,MATCH(ROWS($K$2:L6)-MAX('Tags - Classics'!$I$50:$I$12000),'Tags - Non-Classics'!$I$50:$I$8000,0),COLUMNS($K:L)),INDEX('Misc &amp; Retail'!$A$50:$H$800,MATCH(ROWS($K$2:L6)-MAX('Tags - Classics'!$I$50:$I$12000)-MAX('Tags - Non-Classics'!$I$50:$I$8000),'Misc &amp; Retail'!$I$50:$I$800,0),COLUMNS($K:L)))),"")</f>
        <v/>
      </c>
      <c r="M6" s="80" t="str" cm="1">
        <f t="array" ref="M6">IFERROR(IF(ROWS($K$2:M6)&lt;=MAX('Tags - Classics'!$I$50:$I$12000),INDEX('Tags - Classics'!$A$50:$H$12000,MATCH(ROWS($K$2:M6),'Tags - Classics'!$I$50:$I$12000,0),COLUMNS($K:M)),IF(ROWS($K$2:M6)&lt;=MAX('Tags - Classics'!$I$50:$I$12000)+MAX('Tags - Non-Classics'!$I$50:$I$8000),INDEX('Tags - Non-Classics'!$A$50:$H$8000,MATCH(ROWS($K$2:M6)-MAX('Tags - Classics'!$I$50:$I$12000),'Tags - Non-Classics'!$I$50:$I$8000,0),COLUMNS($K:M)),INDEX('Misc &amp; Retail'!$A$50:$H$800,MATCH(ROWS($K$2:M6)-MAX('Tags - Classics'!$I$50:$I$12000)-MAX('Tags - Non-Classics'!$I$50:$I$8000),'Misc &amp; Retail'!$I$50:$I$800,0),COLUMNS($K:M)))),"")</f>
        <v/>
      </c>
      <c r="N6" s="80" t="str" cm="1">
        <f t="array" ref="N6">IFERROR(IF(ROWS($K$2:N6)&lt;=MAX('Tags - Classics'!$I$50:$I$12000),INDEX('Tags - Classics'!$A$50:$H$12000,MATCH(ROWS($K$2:N6),'Tags - Classics'!$I$50:$I$12000,0),COLUMNS($K:N)),IF(ROWS($K$2:N6)&lt;=MAX('Tags - Classics'!$I$50:$I$12000)+MAX('Tags - Non-Classics'!$I$50:$I$8000),INDEX('Tags - Non-Classics'!$A$50:$H$8000,MATCH(ROWS($K$2:N6)-MAX('Tags - Classics'!$I$50:$I$12000),'Tags - Non-Classics'!$I$50:$I$8000,0),COLUMNS($K:N)),INDEX('Misc &amp; Retail'!$A$50:$H$800,MATCH(ROWS($K$2:N6)-MAX('Tags - Classics'!$I$50:$I$12000)-MAX('Tags - Non-Classics'!$I$50:$I$8000),'Misc &amp; Retail'!$I$50:$I$800,0),COLUMNS($K:N)))),"")</f>
        <v/>
      </c>
      <c r="O6" s="80" t="str" cm="1">
        <f t="array" ref="O6">IFERROR(IF(ROWS($K$2:O6)&lt;=MAX('Tags - Classics'!$I$50:$I$12000),INDEX('Tags - Classics'!$A$50:$H$12000,MATCH(ROWS($K$2:O6),'Tags - Classics'!$I$50:$I$12000,0),COLUMNS($K:O)),IF(ROWS($K$2:O6)&lt;=MAX('Tags - Classics'!$I$50:$I$12000)+MAX('Tags - Non-Classics'!$I$50:$I$8000),INDEX('Tags - Non-Classics'!$A$50:$H$8000,MATCH(ROWS($K$2:O6)-MAX('Tags - Classics'!$I$50:$I$12000),'Tags - Non-Classics'!$I$50:$I$8000,0),COLUMNS($K:O)),INDEX('Misc &amp; Retail'!$A$50:$H$800,MATCH(ROWS($K$2:O6)-MAX('Tags - Classics'!$I$50:$I$12000)-MAX('Tags - Non-Classics'!$I$50:$I$8000),'Misc &amp; Retail'!$I$50:$I$800,0),COLUMNS($K:O)))),"")</f>
        <v/>
      </c>
      <c r="P6" s="80" t="str" cm="1">
        <f t="array" ref="P6">IFERROR(IF(ROWS($K$2:P6)&lt;=MAX('Tags - Classics'!$I$50:$I$12000),INDEX('Tags - Classics'!$A$50:$H$12000,MATCH(ROWS($K$2:P6),'Tags - Classics'!$I$50:$I$12000,0),COLUMNS($K:P)),IF(ROWS($K$2:P6)&lt;=MAX('Tags - Classics'!$I$50:$I$12000)+MAX('Tags - Non-Classics'!$I$50:$I$8000),INDEX('Tags - Non-Classics'!$A$50:$H$8000,MATCH(ROWS($K$2:P6)-MAX('Tags - Classics'!$I$50:$I$12000),'Tags - Non-Classics'!$I$50:$I$8000,0),COLUMNS($K:P)),INDEX('Misc &amp; Retail'!$A$50:$H$800,MATCH(ROWS($K$2:P6)-MAX('Tags - Classics'!$I$50:$I$12000)-MAX('Tags - Non-Classics'!$I$50:$I$8000),'Misc &amp; Retail'!$I$50:$I$800,0),COLUMNS($K:P)))),"")</f>
        <v/>
      </c>
      <c r="Q6" s="80" t="str" cm="1">
        <f t="array" ref="Q6">IFERROR(IF(ROWS($K$2:Q6)&lt;=MAX('Tags - Classics'!$I$50:$I$12000),INDEX('Tags - Classics'!$A$50:$H$12000,MATCH(ROWS($K$2:Q6),'Tags - Classics'!$I$50:$I$12000,0),COLUMNS($K:Q)),IF(ROWS($K$2:Q6)&lt;=MAX('Tags - Classics'!$I$50:$I$12000)+MAX('Tags - Non-Classics'!$I$50:$I$8000),INDEX('Tags - Non-Classics'!$A$50:$H$8000,MATCH(ROWS($K$2:Q6)-MAX('Tags - Classics'!$I$50:$I$12000),'Tags - Non-Classics'!$I$50:$I$8000,0),COLUMNS($K:Q)),INDEX('Misc &amp; Retail'!$A$50:$H$800,MATCH(ROWS($K$2:Q6)-MAX('Tags - Classics'!$I$50:$I$12000)-MAX('Tags - Non-Classics'!$I$50:$I$8000),'Misc &amp; Retail'!$I$50:$I$800,0),COLUMNS($K:Q)))),"")</f>
        <v/>
      </c>
      <c r="R6" s="80" t="str" cm="1">
        <f t="array" ref="R6">IFERROR(IF(ROWS($K$2:R6)&lt;=MAX('Tags - Classics'!$I$50:$I$12000),INDEX('Tags - Classics'!$A$50:$H$12000,MATCH(ROWS($K$2:R6),'Tags - Classics'!$I$50:$I$12000,0),COLUMNS($K:R)),IF(ROWS($K$2:R6)&lt;=MAX('Tags - Classics'!$I$50:$I$12000)+MAX('Tags - Non-Classics'!$I$50:$I$8000),INDEX('Tags - Non-Classics'!$A$50:$H$8000,MATCH(ROWS($K$2:R6)-MAX('Tags - Classics'!$I$50:$I$12000),'Tags - Non-Classics'!$I$50:$I$8000,0),COLUMNS($K:R)),INDEX('Misc &amp; Retail'!$A$50:$H$800,MATCH(ROWS($K$2:R6)-MAX('Tags - Classics'!$I$50:$I$12000)-MAX('Tags - Non-Classics'!$I$50:$I$8000),'Misc &amp; Retail'!$I$50:$I$800,0),COLUMNS($K:R)))),"")</f>
        <v/>
      </c>
    </row>
    <row r="7" spans="1:18" s="81" customFormat="1">
      <c r="A7" s="76" t="str">
        <f t="shared" si="5"/>
        <v/>
      </c>
      <c r="B7" s="77" t="str">
        <f t="shared" si="6"/>
        <v/>
      </c>
      <c r="C7" s="78" t="str">
        <f t="shared" si="7"/>
        <v/>
      </c>
      <c r="D7" s="78"/>
      <c r="E7" s="78"/>
      <c r="F7" s="78"/>
      <c r="G7" s="78"/>
      <c r="H7" s="79" t="str">
        <f t="shared" si="8"/>
        <v/>
      </c>
      <c r="I7" s="122">
        <f t="shared" si="4"/>
        <v>7</v>
      </c>
      <c r="J7" s="125"/>
      <c r="K7" s="124" t="str" cm="1">
        <f t="array" ref="K7">IFERROR(IF(ROWS($K$2:K7)&lt;=MAX('Tags - Classics'!$I$50:$I$12000),INDEX('Tags - Classics'!$A$50:$H$12000,MATCH(ROWS($K$2:K7),'Tags - Classics'!$I$50:$I$12000,0),COLUMNS($K:K)),IF(ROWS($K$2:K7)&lt;=MAX('Tags - Classics'!$I$50:$I$12000)+MAX('Tags - Non-Classics'!$I$50:$I$8000),INDEX('Tags - Non-Classics'!$A$50:$H$8000,MATCH(ROWS($K$2:K7)-MAX('Tags - Classics'!$I$50:$I$12000),'Tags - Non-Classics'!$I$50:$I$8000,0),COLUMNS($K:K)),INDEX('Misc &amp; Retail'!$A$50:$H$800,MATCH(ROWS($K$2:K7)-MAX('Tags - Classics'!$I$50:$I$12000)-MAX('Tags - Non-Classics'!$I$50:$I$8000),'Misc &amp; Retail'!$I$50:$I$800,0),COLUMNS($K:K)))),"")</f>
        <v/>
      </c>
      <c r="L7" s="80" t="str" cm="1">
        <f t="array" ref="L7">IFERROR(IF(ROWS($K$2:L7)&lt;=MAX('Tags - Classics'!$I$50:$I$12000),INDEX('Tags - Classics'!$A$50:$H$12000,MATCH(ROWS($K$2:L7),'Tags - Classics'!$I$50:$I$12000,0),COLUMNS($K:L)),IF(ROWS($K$2:L7)&lt;=MAX('Tags - Classics'!$I$50:$I$12000)+MAX('Tags - Non-Classics'!$I$50:$I$8000),INDEX('Tags - Non-Classics'!$A$50:$H$8000,MATCH(ROWS($K$2:L7)-MAX('Tags - Classics'!$I$50:$I$12000),'Tags - Non-Classics'!$I$50:$I$8000,0),COLUMNS($K:L)),INDEX('Misc &amp; Retail'!$A$50:$H$800,MATCH(ROWS($K$2:L7)-MAX('Tags - Classics'!$I$50:$I$12000)-MAX('Tags - Non-Classics'!$I$50:$I$8000),'Misc &amp; Retail'!$I$50:$I$800,0),COLUMNS($K:L)))),"")</f>
        <v/>
      </c>
      <c r="M7" s="80" t="str" cm="1">
        <f t="array" ref="M7">IFERROR(IF(ROWS($K$2:M7)&lt;=MAX('Tags - Classics'!$I$50:$I$12000),INDEX('Tags - Classics'!$A$50:$H$12000,MATCH(ROWS($K$2:M7),'Tags - Classics'!$I$50:$I$12000,0),COLUMNS($K:M)),IF(ROWS($K$2:M7)&lt;=MAX('Tags - Classics'!$I$50:$I$12000)+MAX('Tags - Non-Classics'!$I$50:$I$8000),INDEX('Tags - Non-Classics'!$A$50:$H$8000,MATCH(ROWS($K$2:M7)-MAX('Tags - Classics'!$I$50:$I$12000),'Tags - Non-Classics'!$I$50:$I$8000,0),COLUMNS($K:M)),INDEX('Misc &amp; Retail'!$A$50:$H$800,MATCH(ROWS($K$2:M7)-MAX('Tags - Classics'!$I$50:$I$12000)-MAX('Tags - Non-Classics'!$I$50:$I$8000),'Misc &amp; Retail'!$I$50:$I$800,0),COLUMNS($K:M)))),"")</f>
        <v/>
      </c>
      <c r="N7" s="80" t="str" cm="1">
        <f t="array" ref="N7">IFERROR(IF(ROWS($K$2:N7)&lt;=MAX('Tags - Classics'!$I$50:$I$12000),INDEX('Tags - Classics'!$A$50:$H$12000,MATCH(ROWS($K$2:N7),'Tags - Classics'!$I$50:$I$12000,0),COLUMNS($K:N)),IF(ROWS($K$2:N7)&lt;=MAX('Tags - Classics'!$I$50:$I$12000)+MAX('Tags - Non-Classics'!$I$50:$I$8000),INDEX('Tags - Non-Classics'!$A$50:$H$8000,MATCH(ROWS($K$2:N7)-MAX('Tags - Classics'!$I$50:$I$12000),'Tags - Non-Classics'!$I$50:$I$8000,0),COLUMNS($K:N)),INDEX('Misc &amp; Retail'!$A$50:$H$800,MATCH(ROWS($K$2:N7)-MAX('Tags - Classics'!$I$50:$I$12000)-MAX('Tags - Non-Classics'!$I$50:$I$8000),'Misc &amp; Retail'!$I$50:$I$800,0),COLUMNS($K:N)))),"")</f>
        <v/>
      </c>
      <c r="O7" s="80" t="str" cm="1">
        <f t="array" ref="O7">IFERROR(IF(ROWS($K$2:O7)&lt;=MAX('Tags - Classics'!$I$50:$I$12000),INDEX('Tags - Classics'!$A$50:$H$12000,MATCH(ROWS($K$2:O7),'Tags - Classics'!$I$50:$I$12000,0),COLUMNS($K:O)),IF(ROWS($K$2:O7)&lt;=MAX('Tags - Classics'!$I$50:$I$12000)+MAX('Tags - Non-Classics'!$I$50:$I$8000),INDEX('Tags - Non-Classics'!$A$50:$H$8000,MATCH(ROWS($K$2:O7)-MAX('Tags - Classics'!$I$50:$I$12000),'Tags - Non-Classics'!$I$50:$I$8000,0),COLUMNS($K:O)),INDEX('Misc &amp; Retail'!$A$50:$H$800,MATCH(ROWS($K$2:O7)-MAX('Tags - Classics'!$I$50:$I$12000)-MAX('Tags - Non-Classics'!$I$50:$I$8000),'Misc &amp; Retail'!$I$50:$I$800,0),COLUMNS($K:O)))),"")</f>
        <v/>
      </c>
      <c r="P7" s="80" t="str" cm="1">
        <f t="array" ref="P7">IFERROR(IF(ROWS($K$2:P7)&lt;=MAX('Tags - Classics'!$I$50:$I$12000),INDEX('Tags - Classics'!$A$50:$H$12000,MATCH(ROWS($K$2:P7),'Tags - Classics'!$I$50:$I$12000,0),COLUMNS($K:P)),IF(ROWS($K$2:P7)&lt;=MAX('Tags - Classics'!$I$50:$I$12000)+MAX('Tags - Non-Classics'!$I$50:$I$8000),INDEX('Tags - Non-Classics'!$A$50:$H$8000,MATCH(ROWS($K$2:P7)-MAX('Tags - Classics'!$I$50:$I$12000),'Tags - Non-Classics'!$I$50:$I$8000,0),COLUMNS($K:P)),INDEX('Misc &amp; Retail'!$A$50:$H$800,MATCH(ROWS($K$2:P7)-MAX('Tags - Classics'!$I$50:$I$12000)-MAX('Tags - Non-Classics'!$I$50:$I$8000),'Misc &amp; Retail'!$I$50:$I$800,0),COLUMNS($K:P)))),"")</f>
        <v/>
      </c>
      <c r="Q7" s="80" t="str" cm="1">
        <f t="array" ref="Q7">IFERROR(IF(ROWS($K$2:Q7)&lt;=MAX('Tags - Classics'!$I$50:$I$12000),INDEX('Tags - Classics'!$A$50:$H$12000,MATCH(ROWS($K$2:Q7),'Tags - Classics'!$I$50:$I$12000,0),COLUMNS($K:Q)),IF(ROWS($K$2:Q7)&lt;=MAX('Tags - Classics'!$I$50:$I$12000)+MAX('Tags - Non-Classics'!$I$50:$I$8000),INDEX('Tags - Non-Classics'!$A$50:$H$8000,MATCH(ROWS($K$2:Q7)-MAX('Tags - Classics'!$I$50:$I$12000),'Tags - Non-Classics'!$I$50:$I$8000,0),COLUMNS($K:Q)),INDEX('Misc &amp; Retail'!$A$50:$H$800,MATCH(ROWS($K$2:Q7)-MAX('Tags - Classics'!$I$50:$I$12000)-MAX('Tags - Non-Classics'!$I$50:$I$8000),'Misc &amp; Retail'!$I$50:$I$800,0),COLUMNS($K:Q)))),"")</f>
        <v/>
      </c>
      <c r="R7" s="80" t="str" cm="1">
        <f t="array" ref="R7">IFERROR(IF(ROWS($K$2:R7)&lt;=MAX('Tags - Classics'!$I$50:$I$12000),INDEX('Tags - Classics'!$A$50:$H$12000,MATCH(ROWS($K$2:R7),'Tags - Classics'!$I$50:$I$12000,0),COLUMNS($K:R)),IF(ROWS($K$2:R7)&lt;=MAX('Tags - Classics'!$I$50:$I$12000)+MAX('Tags - Non-Classics'!$I$50:$I$8000),INDEX('Tags - Non-Classics'!$A$50:$H$8000,MATCH(ROWS($K$2:R7)-MAX('Tags - Classics'!$I$50:$I$12000),'Tags - Non-Classics'!$I$50:$I$8000,0),COLUMNS($K:R)),INDEX('Misc &amp; Retail'!$A$50:$H$800,MATCH(ROWS($K$2:R7)-MAX('Tags - Classics'!$I$50:$I$12000)-MAX('Tags - Non-Classics'!$I$50:$I$8000),'Misc &amp; Retail'!$I$50:$I$800,0),COLUMNS($K:R)))),"")</f>
        <v/>
      </c>
    </row>
    <row r="8" spans="1:18" s="81" customFormat="1">
      <c r="A8" s="76" t="str">
        <f t="shared" si="5"/>
        <v/>
      </c>
      <c r="B8" s="77" t="str">
        <f t="shared" si="6"/>
        <v/>
      </c>
      <c r="C8" s="78" t="str">
        <f t="shared" si="7"/>
        <v/>
      </c>
      <c r="D8" s="78"/>
      <c r="E8" s="78"/>
      <c r="F8" s="78"/>
      <c r="G8" s="78"/>
      <c r="H8" s="79" t="str">
        <f t="shared" si="8"/>
        <v/>
      </c>
      <c r="I8" s="122">
        <f t="shared" si="4"/>
        <v>8</v>
      </c>
      <c r="J8" s="125"/>
      <c r="K8" s="124" t="str" cm="1">
        <f t="array" ref="K8">IFERROR(IF(ROWS($K$2:K8)&lt;=MAX('Tags - Classics'!$I$50:$I$12000),INDEX('Tags - Classics'!$A$50:$H$12000,MATCH(ROWS($K$2:K8),'Tags - Classics'!$I$50:$I$12000,0),COLUMNS($K:K)),IF(ROWS($K$2:K8)&lt;=MAX('Tags - Classics'!$I$50:$I$12000)+MAX('Tags - Non-Classics'!$I$50:$I$8000),INDEX('Tags - Non-Classics'!$A$50:$H$8000,MATCH(ROWS($K$2:K8)-MAX('Tags - Classics'!$I$50:$I$12000),'Tags - Non-Classics'!$I$50:$I$8000,0),COLUMNS($K:K)),INDEX('Misc &amp; Retail'!$A$50:$H$800,MATCH(ROWS($K$2:K8)-MAX('Tags - Classics'!$I$50:$I$12000)-MAX('Tags - Non-Classics'!$I$50:$I$8000),'Misc &amp; Retail'!$I$50:$I$800,0),COLUMNS($K:K)))),"")</f>
        <v/>
      </c>
      <c r="L8" s="80" t="str" cm="1">
        <f t="array" ref="L8">IFERROR(IF(ROWS($K$2:L8)&lt;=MAX('Tags - Classics'!$I$50:$I$12000),INDEX('Tags - Classics'!$A$50:$H$12000,MATCH(ROWS($K$2:L8),'Tags - Classics'!$I$50:$I$12000,0),COLUMNS($K:L)),IF(ROWS($K$2:L8)&lt;=MAX('Tags - Classics'!$I$50:$I$12000)+MAX('Tags - Non-Classics'!$I$50:$I$8000),INDEX('Tags - Non-Classics'!$A$50:$H$8000,MATCH(ROWS($K$2:L8)-MAX('Tags - Classics'!$I$50:$I$12000),'Tags - Non-Classics'!$I$50:$I$8000,0),COLUMNS($K:L)),INDEX('Misc &amp; Retail'!$A$50:$H$800,MATCH(ROWS($K$2:L8)-MAX('Tags - Classics'!$I$50:$I$12000)-MAX('Tags - Non-Classics'!$I$50:$I$8000),'Misc &amp; Retail'!$I$50:$I$800,0),COLUMNS($K:L)))),"")</f>
        <v/>
      </c>
      <c r="M8" s="80" t="str" cm="1">
        <f t="array" ref="M8">IFERROR(IF(ROWS($K$2:M8)&lt;=MAX('Tags - Classics'!$I$50:$I$12000),INDEX('Tags - Classics'!$A$50:$H$12000,MATCH(ROWS($K$2:M8),'Tags - Classics'!$I$50:$I$12000,0),COLUMNS($K:M)),IF(ROWS($K$2:M8)&lt;=MAX('Tags - Classics'!$I$50:$I$12000)+MAX('Tags - Non-Classics'!$I$50:$I$8000),INDEX('Tags - Non-Classics'!$A$50:$H$8000,MATCH(ROWS($K$2:M8)-MAX('Tags - Classics'!$I$50:$I$12000),'Tags - Non-Classics'!$I$50:$I$8000,0),COLUMNS($K:M)),INDEX('Misc &amp; Retail'!$A$50:$H$800,MATCH(ROWS($K$2:M8)-MAX('Tags - Classics'!$I$50:$I$12000)-MAX('Tags - Non-Classics'!$I$50:$I$8000),'Misc &amp; Retail'!$I$50:$I$800,0),COLUMNS($K:M)))),"")</f>
        <v/>
      </c>
      <c r="N8" s="80" t="str" cm="1">
        <f t="array" ref="N8">IFERROR(IF(ROWS($K$2:N8)&lt;=MAX('Tags - Classics'!$I$50:$I$12000),INDEX('Tags - Classics'!$A$50:$H$12000,MATCH(ROWS($K$2:N8),'Tags - Classics'!$I$50:$I$12000,0),COLUMNS($K:N)),IF(ROWS($K$2:N8)&lt;=MAX('Tags - Classics'!$I$50:$I$12000)+MAX('Tags - Non-Classics'!$I$50:$I$8000),INDEX('Tags - Non-Classics'!$A$50:$H$8000,MATCH(ROWS($K$2:N8)-MAX('Tags - Classics'!$I$50:$I$12000),'Tags - Non-Classics'!$I$50:$I$8000,0),COLUMNS($K:N)),INDEX('Misc &amp; Retail'!$A$50:$H$800,MATCH(ROWS($K$2:N8)-MAX('Tags - Classics'!$I$50:$I$12000)-MAX('Tags - Non-Classics'!$I$50:$I$8000),'Misc &amp; Retail'!$I$50:$I$800,0),COLUMNS($K:N)))),"")</f>
        <v/>
      </c>
      <c r="O8" s="80" t="str" cm="1">
        <f t="array" ref="O8">IFERROR(IF(ROWS($K$2:O8)&lt;=MAX('Tags - Classics'!$I$50:$I$12000),INDEX('Tags - Classics'!$A$50:$H$12000,MATCH(ROWS($K$2:O8),'Tags - Classics'!$I$50:$I$12000,0),COLUMNS($K:O)),IF(ROWS($K$2:O8)&lt;=MAX('Tags - Classics'!$I$50:$I$12000)+MAX('Tags - Non-Classics'!$I$50:$I$8000),INDEX('Tags - Non-Classics'!$A$50:$H$8000,MATCH(ROWS($K$2:O8)-MAX('Tags - Classics'!$I$50:$I$12000),'Tags - Non-Classics'!$I$50:$I$8000,0),COLUMNS($K:O)),INDEX('Misc &amp; Retail'!$A$50:$H$800,MATCH(ROWS($K$2:O8)-MAX('Tags - Classics'!$I$50:$I$12000)-MAX('Tags - Non-Classics'!$I$50:$I$8000),'Misc &amp; Retail'!$I$50:$I$800,0),COLUMNS($K:O)))),"")</f>
        <v/>
      </c>
      <c r="P8" s="80" t="str" cm="1">
        <f t="array" ref="P8">IFERROR(IF(ROWS($K$2:P8)&lt;=MAX('Tags - Classics'!$I$50:$I$12000),INDEX('Tags - Classics'!$A$50:$H$12000,MATCH(ROWS($K$2:P8),'Tags - Classics'!$I$50:$I$12000,0),COLUMNS($K:P)),IF(ROWS($K$2:P8)&lt;=MAX('Tags - Classics'!$I$50:$I$12000)+MAX('Tags - Non-Classics'!$I$50:$I$8000),INDEX('Tags - Non-Classics'!$A$50:$H$8000,MATCH(ROWS($K$2:P8)-MAX('Tags - Classics'!$I$50:$I$12000),'Tags - Non-Classics'!$I$50:$I$8000,0),COLUMNS($K:P)),INDEX('Misc &amp; Retail'!$A$50:$H$800,MATCH(ROWS($K$2:P8)-MAX('Tags - Classics'!$I$50:$I$12000)-MAX('Tags - Non-Classics'!$I$50:$I$8000),'Misc &amp; Retail'!$I$50:$I$800,0),COLUMNS($K:P)))),"")</f>
        <v/>
      </c>
      <c r="Q8" s="80" t="str" cm="1">
        <f t="array" ref="Q8">IFERROR(IF(ROWS($K$2:Q8)&lt;=MAX('Tags - Classics'!$I$50:$I$12000),INDEX('Tags - Classics'!$A$50:$H$12000,MATCH(ROWS($K$2:Q8),'Tags - Classics'!$I$50:$I$12000,0),COLUMNS($K:Q)),IF(ROWS($K$2:Q8)&lt;=MAX('Tags - Classics'!$I$50:$I$12000)+MAX('Tags - Non-Classics'!$I$50:$I$8000),INDEX('Tags - Non-Classics'!$A$50:$H$8000,MATCH(ROWS($K$2:Q8)-MAX('Tags - Classics'!$I$50:$I$12000),'Tags - Non-Classics'!$I$50:$I$8000,0),COLUMNS($K:Q)),INDEX('Misc &amp; Retail'!$A$50:$H$800,MATCH(ROWS($K$2:Q8)-MAX('Tags - Classics'!$I$50:$I$12000)-MAX('Tags - Non-Classics'!$I$50:$I$8000),'Misc &amp; Retail'!$I$50:$I$800,0),COLUMNS($K:Q)))),"")</f>
        <v/>
      </c>
      <c r="R8" s="80" t="str" cm="1">
        <f t="array" ref="R8">IFERROR(IF(ROWS($K$2:R8)&lt;=MAX('Tags - Classics'!$I$50:$I$12000),INDEX('Tags - Classics'!$A$50:$H$12000,MATCH(ROWS($K$2:R8),'Tags - Classics'!$I$50:$I$12000,0),COLUMNS($K:R)),IF(ROWS($K$2:R8)&lt;=MAX('Tags - Classics'!$I$50:$I$12000)+MAX('Tags - Non-Classics'!$I$50:$I$8000),INDEX('Tags - Non-Classics'!$A$50:$H$8000,MATCH(ROWS($K$2:R8)-MAX('Tags - Classics'!$I$50:$I$12000),'Tags - Non-Classics'!$I$50:$I$8000,0),COLUMNS($K:R)),INDEX('Misc &amp; Retail'!$A$50:$H$800,MATCH(ROWS($K$2:R8)-MAX('Tags - Classics'!$I$50:$I$12000)-MAX('Tags - Non-Classics'!$I$50:$I$8000),'Misc &amp; Retail'!$I$50:$I$800,0),COLUMNS($K:R)))),"")</f>
        <v/>
      </c>
    </row>
    <row r="9" spans="1:18" s="81" customFormat="1">
      <c r="A9" s="76" t="str">
        <f t="shared" si="5"/>
        <v/>
      </c>
      <c r="B9" s="77" t="str">
        <f t="shared" si="6"/>
        <v/>
      </c>
      <c r="C9" s="78" t="str">
        <f t="shared" si="7"/>
        <v/>
      </c>
      <c r="D9" s="78"/>
      <c r="E9" s="78"/>
      <c r="F9" s="78"/>
      <c r="G9" s="78"/>
      <c r="H9" s="79" t="str">
        <f t="shared" si="8"/>
        <v/>
      </c>
      <c r="I9" s="122">
        <f t="shared" si="4"/>
        <v>9</v>
      </c>
      <c r="J9" s="125"/>
      <c r="K9" s="124" t="str" cm="1">
        <f t="array" ref="K9">IFERROR(IF(ROWS($K$2:K9)&lt;=MAX('Tags - Classics'!$I$50:$I$12000),INDEX('Tags - Classics'!$A$50:$H$12000,MATCH(ROWS($K$2:K9),'Tags - Classics'!$I$50:$I$12000,0),COLUMNS($K:K)),IF(ROWS($K$2:K9)&lt;=MAX('Tags - Classics'!$I$50:$I$12000)+MAX('Tags - Non-Classics'!$I$50:$I$8000),INDEX('Tags - Non-Classics'!$A$50:$H$8000,MATCH(ROWS($K$2:K9)-MAX('Tags - Classics'!$I$50:$I$12000),'Tags - Non-Classics'!$I$50:$I$8000,0),COLUMNS($K:K)),INDEX('Misc &amp; Retail'!$A$50:$H$800,MATCH(ROWS($K$2:K9)-MAX('Tags - Classics'!$I$50:$I$12000)-MAX('Tags - Non-Classics'!$I$50:$I$8000),'Misc &amp; Retail'!$I$50:$I$800,0),COLUMNS($K:K)))),"")</f>
        <v/>
      </c>
      <c r="L9" s="80" t="str" cm="1">
        <f t="array" ref="L9">IFERROR(IF(ROWS($K$2:L9)&lt;=MAX('Tags - Classics'!$I$50:$I$12000),INDEX('Tags - Classics'!$A$50:$H$12000,MATCH(ROWS($K$2:L9),'Tags - Classics'!$I$50:$I$12000,0),COLUMNS($K:L)),IF(ROWS($K$2:L9)&lt;=MAX('Tags - Classics'!$I$50:$I$12000)+MAX('Tags - Non-Classics'!$I$50:$I$8000),INDEX('Tags - Non-Classics'!$A$50:$H$8000,MATCH(ROWS($K$2:L9)-MAX('Tags - Classics'!$I$50:$I$12000),'Tags - Non-Classics'!$I$50:$I$8000,0),COLUMNS($K:L)),INDEX('Misc &amp; Retail'!$A$50:$H$800,MATCH(ROWS($K$2:L9)-MAX('Tags - Classics'!$I$50:$I$12000)-MAX('Tags - Non-Classics'!$I$50:$I$8000),'Misc &amp; Retail'!$I$50:$I$800,0),COLUMNS($K:L)))),"")</f>
        <v/>
      </c>
      <c r="M9" s="80" t="str" cm="1">
        <f t="array" ref="M9">IFERROR(IF(ROWS($K$2:M9)&lt;=MAX('Tags - Classics'!$I$50:$I$12000),INDEX('Tags - Classics'!$A$50:$H$12000,MATCH(ROWS($K$2:M9),'Tags - Classics'!$I$50:$I$12000,0),COLUMNS($K:M)),IF(ROWS($K$2:M9)&lt;=MAX('Tags - Classics'!$I$50:$I$12000)+MAX('Tags - Non-Classics'!$I$50:$I$8000),INDEX('Tags - Non-Classics'!$A$50:$H$8000,MATCH(ROWS($K$2:M9)-MAX('Tags - Classics'!$I$50:$I$12000),'Tags - Non-Classics'!$I$50:$I$8000,0),COLUMNS($K:M)),INDEX('Misc &amp; Retail'!$A$50:$H$800,MATCH(ROWS($K$2:M9)-MAX('Tags - Classics'!$I$50:$I$12000)-MAX('Tags - Non-Classics'!$I$50:$I$8000),'Misc &amp; Retail'!$I$50:$I$800,0),COLUMNS($K:M)))),"")</f>
        <v/>
      </c>
      <c r="N9" s="80" t="str" cm="1">
        <f t="array" ref="N9">IFERROR(IF(ROWS($K$2:N9)&lt;=MAX('Tags - Classics'!$I$50:$I$12000),INDEX('Tags - Classics'!$A$50:$H$12000,MATCH(ROWS($K$2:N9),'Tags - Classics'!$I$50:$I$12000,0),COLUMNS($K:N)),IF(ROWS($K$2:N9)&lt;=MAX('Tags - Classics'!$I$50:$I$12000)+MAX('Tags - Non-Classics'!$I$50:$I$8000),INDEX('Tags - Non-Classics'!$A$50:$H$8000,MATCH(ROWS($K$2:N9)-MAX('Tags - Classics'!$I$50:$I$12000),'Tags - Non-Classics'!$I$50:$I$8000,0),COLUMNS($K:N)),INDEX('Misc &amp; Retail'!$A$50:$H$800,MATCH(ROWS($K$2:N9)-MAX('Tags - Classics'!$I$50:$I$12000)-MAX('Tags - Non-Classics'!$I$50:$I$8000),'Misc &amp; Retail'!$I$50:$I$800,0),COLUMNS($K:N)))),"")</f>
        <v/>
      </c>
      <c r="O9" s="80" t="str" cm="1">
        <f t="array" ref="O9">IFERROR(IF(ROWS($K$2:O9)&lt;=MAX('Tags - Classics'!$I$50:$I$12000),INDEX('Tags - Classics'!$A$50:$H$12000,MATCH(ROWS($K$2:O9),'Tags - Classics'!$I$50:$I$12000,0),COLUMNS($K:O)),IF(ROWS($K$2:O9)&lt;=MAX('Tags - Classics'!$I$50:$I$12000)+MAX('Tags - Non-Classics'!$I$50:$I$8000),INDEX('Tags - Non-Classics'!$A$50:$H$8000,MATCH(ROWS($K$2:O9)-MAX('Tags - Classics'!$I$50:$I$12000),'Tags - Non-Classics'!$I$50:$I$8000,0),COLUMNS($K:O)),INDEX('Misc &amp; Retail'!$A$50:$H$800,MATCH(ROWS($K$2:O9)-MAX('Tags - Classics'!$I$50:$I$12000)-MAX('Tags - Non-Classics'!$I$50:$I$8000),'Misc &amp; Retail'!$I$50:$I$800,0),COLUMNS($K:O)))),"")</f>
        <v/>
      </c>
      <c r="P9" s="80" t="str" cm="1">
        <f t="array" ref="P9">IFERROR(IF(ROWS($K$2:P9)&lt;=MAX('Tags - Classics'!$I$50:$I$12000),INDEX('Tags - Classics'!$A$50:$H$12000,MATCH(ROWS($K$2:P9),'Tags - Classics'!$I$50:$I$12000,0),COLUMNS($K:P)),IF(ROWS($K$2:P9)&lt;=MAX('Tags - Classics'!$I$50:$I$12000)+MAX('Tags - Non-Classics'!$I$50:$I$8000),INDEX('Tags - Non-Classics'!$A$50:$H$8000,MATCH(ROWS($K$2:P9)-MAX('Tags - Classics'!$I$50:$I$12000),'Tags - Non-Classics'!$I$50:$I$8000,0),COLUMNS($K:P)),INDEX('Misc &amp; Retail'!$A$50:$H$800,MATCH(ROWS($K$2:P9)-MAX('Tags - Classics'!$I$50:$I$12000)-MAX('Tags - Non-Classics'!$I$50:$I$8000),'Misc &amp; Retail'!$I$50:$I$800,0),COLUMNS($K:P)))),"")</f>
        <v/>
      </c>
      <c r="Q9" s="80" t="str" cm="1">
        <f t="array" ref="Q9">IFERROR(IF(ROWS($K$2:Q9)&lt;=MAX('Tags - Classics'!$I$50:$I$12000),INDEX('Tags - Classics'!$A$50:$H$12000,MATCH(ROWS($K$2:Q9),'Tags - Classics'!$I$50:$I$12000,0),COLUMNS($K:Q)),IF(ROWS($K$2:Q9)&lt;=MAX('Tags - Classics'!$I$50:$I$12000)+MAX('Tags - Non-Classics'!$I$50:$I$8000),INDEX('Tags - Non-Classics'!$A$50:$H$8000,MATCH(ROWS($K$2:Q9)-MAX('Tags - Classics'!$I$50:$I$12000),'Tags - Non-Classics'!$I$50:$I$8000,0),COLUMNS($K:Q)),INDEX('Misc &amp; Retail'!$A$50:$H$800,MATCH(ROWS($K$2:Q9)-MAX('Tags - Classics'!$I$50:$I$12000)-MAX('Tags - Non-Classics'!$I$50:$I$8000),'Misc &amp; Retail'!$I$50:$I$800,0),COLUMNS($K:Q)))),"")</f>
        <v/>
      </c>
      <c r="R9" s="80" t="str" cm="1">
        <f t="array" ref="R9">IFERROR(IF(ROWS($K$2:R9)&lt;=MAX('Tags - Classics'!$I$50:$I$12000),INDEX('Tags - Classics'!$A$50:$H$12000,MATCH(ROWS($K$2:R9),'Tags - Classics'!$I$50:$I$12000,0),COLUMNS($K:R)),IF(ROWS($K$2:R9)&lt;=MAX('Tags - Classics'!$I$50:$I$12000)+MAX('Tags - Non-Classics'!$I$50:$I$8000),INDEX('Tags - Non-Classics'!$A$50:$H$8000,MATCH(ROWS($K$2:R9)-MAX('Tags - Classics'!$I$50:$I$12000),'Tags - Non-Classics'!$I$50:$I$8000,0),COLUMNS($K:R)),INDEX('Misc &amp; Retail'!$A$50:$H$800,MATCH(ROWS($K$2:R9)-MAX('Tags - Classics'!$I$50:$I$12000)-MAX('Tags - Non-Classics'!$I$50:$I$8000),'Misc &amp; Retail'!$I$50:$I$800,0),COLUMNS($K:R)))),"")</f>
        <v/>
      </c>
    </row>
    <row r="10" spans="1:18" s="81" customFormat="1">
      <c r="A10" s="76" t="str">
        <f t="shared" si="5"/>
        <v/>
      </c>
      <c r="B10" s="77" t="str">
        <f t="shared" si="6"/>
        <v/>
      </c>
      <c r="C10" s="78" t="str">
        <f t="shared" si="7"/>
        <v/>
      </c>
      <c r="D10" s="78"/>
      <c r="E10" s="78"/>
      <c r="F10" s="78"/>
      <c r="G10" s="78"/>
      <c r="H10" s="79" t="str">
        <f t="shared" si="8"/>
        <v/>
      </c>
      <c r="I10" s="122">
        <f t="shared" si="4"/>
        <v>10</v>
      </c>
      <c r="J10" s="125"/>
      <c r="K10" s="124" t="str" cm="1">
        <f t="array" ref="K10">IFERROR(IF(ROWS($K$2:K10)&lt;=MAX('Tags - Classics'!$I$50:$I$12000),INDEX('Tags - Classics'!$A$50:$H$12000,MATCH(ROWS($K$2:K10),'Tags - Classics'!$I$50:$I$12000,0),COLUMNS($K:K)),IF(ROWS($K$2:K10)&lt;=MAX('Tags - Classics'!$I$50:$I$12000)+MAX('Tags - Non-Classics'!$I$50:$I$8000),INDEX('Tags - Non-Classics'!$A$50:$H$8000,MATCH(ROWS($K$2:K10)-MAX('Tags - Classics'!$I$50:$I$12000),'Tags - Non-Classics'!$I$50:$I$8000,0),COLUMNS($K:K)),INDEX('Misc &amp; Retail'!$A$50:$H$800,MATCH(ROWS($K$2:K10)-MAX('Tags - Classics'!$I$50:$I$12000)-MAX('Tags - Non-Classics'!$I$50:$I$8000),'Misc &amp; Retail'!$I$50:$I$800,0),COLUMNS($K:K)))),"")</f>
        <v/>
      </c>
      <c r="L10" s="80" t="str" cm="1">
        <f t="array" ref="L10">IFERROR(IF(ROWS($K$2:L10)&lt;=MAX('Tags - Classics'!$I$50:$I$12000),INDEX('Tags - Classics'!$A$50:$H$12000,MATCH(ROWS($K$2:L10),'Tags - Classics'!$I$50:$I$12000,0),COLUMNS($K:L)),IF(ROWS($K$2:L10)&lt;=MAX('Tags - Classics'!$I$50:$I$12000)+MAX('Tags - Non-Classics'!$I$50:$I$8000),INDEX('Tags - Non-Classics'!$A$50:$H$8000,MATCH(ROWS($K$2:L10)-MAX('Tags - Classics'!$I$50:$I$12000),'Tags - Non-Classics'!$I$50:$I$8000,0),COLUMNS($K:L)),INDEX('Misc &amp; Retail'!$A$50:$H$800,MATCH(ROWS($K$2:L10)-MAX('Tags - Classics'!$I$50:$I$12000)-MAX('Tags - Non-Classics'!$I$50:$I$8000),'Misc &amp; Retail'!$I$50:$I$800,0),COLUMNS($K:L)))),"")</f>
        <v/>
      </c>
      <c r="M10" s="80" t="str" cm="1">
        <f t="array" ref="M10">IFERROR(IF(ROWS($K$2:M10)&lt;=MAX('Tags - Classics'!$I$50:$I$12000),INDEX('Tags - Classics'!$A$50:$H$12000,MATCH(ROWS($K$2:M10),'Tags - Classics'!$I$50:$I$12000,0),COLUMNS($K:M)),IF(ROWS($K$2:M10)&lt;=MAX('Tags - Classics'!$I$50:$I$12000)+MAX('Tags - Non-Classics'!$I$50:$I$8000),INDEX('Tags - Non-Classics'!$A$50:$H$8000,MATCH(ROWS($K$2:M10)-MAX('Tags - Classics'!$I$50:$I$12000),'Tags - Non-Classics'!$I$50:$I$8000,0),COLUMNS($K:M)),INDEX('Misc &amp; Retail'!$A$50:$H$800,MATCH(ROWS($K$2:M10)-MAX('Tags - Classics'!$I$50:$I$12000)-MAX('Tags - Non-Classics'!$I$50:$I$8000),'Misc &amp; Retail'!$I$50:$I$800,0),COLUMNS($K:M)))),"")</f>
        <v/>
      </c>
      <c r="N10" s="80" t="str" cm="1">
        <f t="array" ref="N10">IFERROR(IF(ROWS($K$2:N10)&lt;=MAX('Tags - Classics'!$I$50:$I$12000),INDEX('Tags - Classics'!$A$50:$H$12000,MATCH(ROWS($K$2:N10),'Tags - Classics'!$I$50:$I$12000,0),COLUMNS($K:N)),IF(ROWS($K$2:N10)&lt;=MAX('Tags - Classics'!$I$50:$I$12000)+MAX('Tags - Non-Classics'!$I$50:$I$8000),INDEX('Tags - Non-Classics'!$A$50:$H$8000,MATCH(ROWS($K$2:N10)-MAX('Tags - Classics'!$I$50:$I$12000),'Tags - Non-Classics'!$I$50:$I$8000,0),COLUMNS($K:N)),INDEX('Misc &amp; Retail'!$A$50:$H$800,MATCH(ROWS($K$2:N10)-MAX('Tags - Classics'!$I$50:$I$12000)-MAX('Tags - Non-Classics'!$I$50:$I$8000),'Misc &amp; Retail'!$I$50:$I$800,0),COLUMNS($K:N)))),"")</f>
        <v/>
      </c>
      <c r="O10" s="80" t="str" cm="1">
        <f t="array" ref="O10">IFERROR(IF(ROWS($K$2:O10)&lt;=MAX('Tags - Classics'!$I$50:$I$12000),INDEX('Tags - Classics'!$A$50:$H$12000,MATCH(ROWS($K$2:O10),'Tags - Classics'!$I$50:$I$12000,0),COLUMNS($K:O)),IF(ROWS($K$2:O10)&lt;=MAX('Tags - Classics'!$I$50:$I$12000)+MAX('Tags - Non-Classics'!$I$50:$I$8000),INDEX('Tags - Non-Classics'!$A$50:$H$8000,MATCH(ROWS($K$2:O10)-MAX('Tags - Classics'!$I$50:$I$12000),'Tags - Non-Classics'!$I$50:$I$8000,0),COLUMNS($K:O)),INDEX('Misc &amp; Retail'!$A$50:$H$800,MATCH(ROWS($K$2:O10)-MAX('Tags - Classics'!$I$50:$I$12000)-MAX('Tags - Non-Classics'!$I$50:$I$8000),'Misc &amp; Retail'!$I$50:$I$800,0),COLUMNS($K:O)))),"")</f>
        <v/>
      </c>
      <c r="P10" s="80" t="str" cm="1">
        <f t="array" ref="P10">IFERROR(IF(ROWS($K$2:P10)&lt;=MAX('Tags - Classics'!$I$50:$I$12000),INDEX('Tags - Classics'!$A$50:$H$12000,MATCH(ROWS($K$2:P10),'Tags - Classics'!$I$50:$I$12000,0),COLUMNS($K:P)),IF(ROWS($K$2:P10)&lt;=MAX('Tags - Classics'!$I$50:$I$12000)+MAX('Tags - Non-Classics'!$I$50:$I$8000),INDEX('Tags - Non-Classics'!$A$50:$H$8000,MATCH(ROWS($K$2:P10)-MAX('Tags - Classics'!$I$50:$I$12000),'Tags - Non-Classics'!$I$50:$I$8000,0),COLUMNS($K:P)),INDEX('Misc &amp; Retail'!$A$50:$H$800,MATCH(ROWS($K$2:P10)-MAX('Tags - Classics'!$I$50:$I$12000)-MAX('Tags - Non-Classics'!$I$50:$I$8000),'Misc &amp; Retail'!$I$50:$I$800,0),COLUMNS($K:P)))),"")</f>
        <v/>
      </c>
      <c r="Q10" s="80" t="str" cm="1">
        <f t="array" ref="Q10">IFERROR(IF(ROWS($K$2:Q10)&lt;=MAX('Tags - Classics'!$I$50:$I$12000),INDEX('Tags - Classics'!$A$50:$H$12000,MATCH(ROWS($K$2:Q10),'Tags - Classics'!$I$50:$I$12000,0),COLUMNS($K:Q)),IF(ROWS($K$2:Q10)&lt;=MAX('Tags - Classics'!$I$50:$I$12000)+MAX('Tags - Non-Classics'!$I$50:$I$8000),INDEX('Tags - Non-Classics'!$A$50:$H$8000,MATCH(ROWS($K$2:Q10)-MAX('Tags - Classics'!$I$50:$I$12000),'Tags - Non-Classics'!$I$50:$I$8000,0),COLUMNS($K:Q)),INDEX('Misc &amp; Retail'!$A$50:$H$800,MATCH(ROWS($K$2:Q10)-MAX('Tags - Classics'!$I$50:$I$12000)-MAX('Tags - Non-Classics'!$I$50:$I$8000),'Misc &amp; Retail'!$I$50:$I$800,0),COLUMNS($K:Q)))),"")</f>
        <v/>
      </c>
      <c r="R10" s="80" t="str" cm="1">
        <f t="array" ref="R10">IFERROR(IF(ROWS($K$2:R10)&lt;=MAX('Tags - Classics'!$I$50:$I$12000),INDEX('Tags - Classics'!$A$50:$H$12000,MATCH(ROWS($K$2:R10),'Tags - Classics'!$I$50:$I$12000,0),COLUMNS($K:R)),IF(ROWS($K$2:R10)&lt;=MAX('Tags - Classics'!$I$50:$I$12000)+MAX('Tags - Non-Classics'!$I$50:$I$8000),INDEX('Tags - Non-Classics'!$A$50:$H$8000,MATCH(ROWS($K$2:R10)-MAX('Tags - Classics'!$I$50:$I$12000),'Tags - Non-Classics'!$I$50:$I$8000,0),COLUMNS($K:R)),INDEX('Misc &amp; Retail'!$A$50:$H$800,MATCH(ROWS($K$2:R10)-MAX('Tags - Classics'!$I$50:$I$12000)-MAX('Tags - Non-Classics'!$I$50:$I$8000),'Misc &amp; Retail'!$I$50:$I$800,0),COLUMNS($K:R)))),"")</f>
        <v/>
      </c>
    </row>
    <row r="11" spans="1:18" s="81" customFormat="1">
      <c r="A11" s="76" t="str">
        <f t="shared" si="5"/>
        <v/>
      </c>
      <c r="B11" s="77" t="str">
        <f t="shared" si="6"/>
        <v/>
      </c>
      <c r="C11" s="78" t="str">
        <f t="shared" si="7"/>
        <v/>
      </c>
      <c r="D11" s="78"/>
      <c r="E11" s="78"/>
      <c r="F11" s="78"/>
      <c r="G11" s="78"/>
      <c r="H11" s="79" t="str">
        <f t="shared" si="8"/>
        <v/>
      </c>
      <c r="I11" s="122">
        <f t="shared" si="4"/>
        <v>11</v>
      </c>
      <c r="J11" s="125"/>
      <c r="K11" s="124" t="str" cm="1">
        <f t="array" ref="K11">IFERROR(IF(ROWS($K$2:K11)&lt;=MAX('Tags - Classics'!$I$50:$I$12000),INDEX('Tags - Classics'!$A$50:$H$12000,MATCH(ROWS($K$2:K11),'Tags - Classics'!$I$50:$I$12000,0),COLUMNS($K:K)),IF(ROWS($K$2:K11)&lt;=MAX('Tags - Classics'!$I$50:$I$12000)+MAX('Tags - Non-Classics'!$I$50:$I$8000),INDEX('Tags - Non-Classics'!$A$50:$H$8000,MATCH(ROWS($K$2:K11)-MAX('Tags - Classics'!$I$50:$I$12000),'Tags - Non-Classics'!$I$50:$I$8000,0),COLUMNS($K:K)),INDEX('Misc &amp; Retail'!$A$50:$H$800,MATCH(ROWS($K$2:K11)-MAX('Tags - Classics'!$I$50:$I$12000)-MAX('Tags - Non-Classics'!$I$50:$I$8000),'Misc &amp; Retail'!$I$50:$I$800,0),COLUMNS($K:K)))),"")</f>
        <v/>
      </c>
      <c r="L11" s="80" t="str" cm="1">
        <f t="array" ref="L11">IFERROR(IF(ROWS($K$2:L11)&lt;=MAX('Tags - Classics'!$I$50:$I$12000),INDEX('Tags - Classics'!$A$50:$H$12000,MATCH(ROWS($K$2:L11),'Tags - Classics'!$I$50:$I$12000,0),COLUMNS($K:L)),IF(ROWS($K$2:L11)&lt;=MAX('Tags - Classics'!$I$50:$I$12000)+MAX('Tags - Non-Classics'!$I$50:$I$8000),INDEX('Tags - Non-Classics'!$A$50:$H$8000,MATCH(ROWS($K$2:L11)-MAX('Tags - Classics'!$I$50:$I$12000),'Tags - Non-Classics'!$I$50:$I$8000,0),COLUMNS($K:L)),INDEX('Misc &amp; Retail'!$A$50:$H$800,MATCH(ROWS($K$2:L11)-MAX('Tags - Classics'!$I$50:$I$12000)-MAX('Tags - Non-Classics'!$I$50:$I$8000),'Misc &amp; Retail'!$I$50:$I$800,0),COLUMNS($K:L)))),"")</f>
        <v/>
      </c>
      <c r="M11" s="80" t="str" cm="1">
        <f t="array" ref="M11">IFERROR(IF(ROWS($K$2:M11)&lt;=MAX('Tags - Classics'!$I$50:$I$12000),INDEX('Tags - Classics'!$A$50:$H$12000,MATCH(ROWS($K$2:M11),'Tags - Classics'!$I$50:$I$12000,0),COLUMNS($K:M)),IF(ROWS($K$2:M11)&lt;=MAX('Tags - Classics'!$I$50:$I$12000)+MAX('Tags - Non-Classics'!$I$50:$I$8000),INDEX('Tags - Non-Classics'!$A$50:$H$8000,MATCH(ROWS($K$2:M11)-MAX('Tags - Classics'!$I$50:$I$12000),'Tags - Non-Classics'!$I$50:$I$8000,0),COLUMNS($K:M)),INDEX('Misc &amp; Retail'!$A$50:$H$800,MATCH(ROWS($K$2:M11)-MAX('Tags - Classics'!$I$50:$I$12000)-MAX('Tags - Non-Classics'!$I$50:$I$8000),'Misc &amp; Retail'!$I$50:$I$800,0),COLUMNS($K:M)))),"")</f>
        <v/>
      </c>
      <c r="N11" s="80" t="str" cm="1">
        <f t="array" ref="N11">IFERROR(IF(ROWS($K$2:N11)&lt;=MAX('Tags - Classics'!$I$50:$I$12000),INDEX('Tags - Classics'!$A$50:$H$12000,MATCH(ROWS($K$2:N11),'Tags - Classics'!$I$50:$I$12000,0),COLUMNS($K:N)),IF(ROWS($K$2:N11)&lt;=MAX('Tags - Classics'!$I$50:$I$12000)+MAX('Tags - Non-Classics'!$I$50:$I$8000),INDEX('Tags - Non-Classics'!$A$50:$H$8000,MATCH(ROWS($K$2:N11)-MAX('Tags - Classics'!$I$50:$I$12000),'Tags - Non-Classics'!$I$50:$I$8000,0),COLUMNS($K:N)),INDEX('Misc &amp; Retail'!$A$50:$H$800,MATCH(ROWS($K$2:N11)-MAX('Tags - Classics'!$I$50:$I$12000)-MAX('Tags - Non-Classics'!$I$50:$I$8000),'Misc &amp; Retail'!$I$50:$I$800,0),COLUMNS($K:N)))),"")</f>
        <v/>
      </c>
      <c r="O11" s="80" t="str" cm="1">
        <f t="array" ref="O11">IFERROR(IF(ROWS($K$2:O11)&lt;=MAX('Tags - Classics'!$I$50:$I$12000),INDEX('Tags - Classics'!$A$50:$H$12000,MATCH(ROWS($K$2:O11),'Tags - Classics'!$I$50:$I$12000,0),COLUMNS($K:O)),IF(ROWS($K$2:O11)&lt;=MAX('Tags - Classics'!$I$50:$I$12000)+MAX('Tags - Non-Classics'!$I$50:$I$8000),INDEX('Tags - Non-Classics'!$A$50:$H$8000,MATCH(ROWS($K$2:O11)-MAX('Tags - Classics'!$I$50:$I$12000),'Tags - Non-Classics'!$I$50:$I$8000,0),COLUMNS($K:O)),INDEX('Misc &amp; Retail'!$A$50:$H$800,MATCH(ROWS($K$2:O11)-MAX('Tags - Classics'!$I$50:$I$12000)-MAX('Tags - Non-Classics'!$I$50:$I$8000),'Misc &amp; Retail'!$I$50:$I$800,0),COLUMNS($K:O)))),"")</f>
        <v/>
      </c>
      <c r="P11" s="80" t="str" cm="1">
        <f t="array" ref="P11">IFERROR(IF(ROWS($K$2:P11)&lt;=MAX('Tags - Classics'!$I$50:$I$12000),INDEX('Tags - Classics'!$A$50:$H$12000,MATCH(ROWS($K$2:P11),'Tags - Classics'!$I$50:$I$12000,0),COLUMNS($K:P)),IF(ROWS($K$2:P11)&lt;=MAX('Tags - Classics'!$I$50:$I$12000)+MAX('Tags - Non-Classics'!$I$50:$I$8000),INDEX('Tags - Non-Classics'!$A$50:$H$8000,MATCH(ROWS($K$2:P11)-MAX('Tags - Classics'!$I$50:$I$12000),'Tags - Non-Classics'!$I$50:$I$8000,0),COLUMNS($K:P)),INDEX('Misc &amp; Retail'!$A$50:$H$800,MATCH(ROWS($K$2:P11)-MAX('Tags - Classics'!$I$50:$I$12000)-MAX('Tags - Non-Classics'!$I$50:$I$8000),'Misc &amp; Retail'!$I$50:$I$800,0),COLUMNS($K:P)))),"")</f>
        <v/>
      </c>
      <c r="Q11" s="80" t="str" cm="1">
        <f t="array" ref="Q11">IFERROR(IF(ROWS($K$2:Q11)&lt;=MAX('Tags - Classics'!$I$50:$I$12000),INDEX('Tags - Classics'!$A$50:$H$12000,MATCH(ROWS($K$2:Q11),'Tags - Classics'!$I$50:$I$12000,0),COLUMNS($K:Q)),IF(ROWS($K$2:Q11)&lt;=MAX('Tags - Classics'!$I$50:$I$12000)+MAX('Tags - Non-Classics'!$I$50:$I$8000),INDEX('Tags - Non-Classics'!$A$50:$H$8000,MATCH(ROWS($K$2:Q11)-MAX('Tags - Classics'!$I$50:$I$12000),'Tags - Non-Classics'!$I$50:$I$8000,0),COLUMNS($K:Q)),INDEX('Misc &amp; Retail'!$A$50:$H$800,MATCH(ROWS($K$2:Q11)-MAX('Tags - Classics'!$I$50:$I$12000)-MAX('Tags - Non-Classics'!$I$50:$I$8000),'Misc &amp; Retail'!$I$50:$I$800,0),COLUMNS($K:Q)))),"")</f>
        <v/>
      </c>
      <c r="R11" s="80" t="str" cm="1">
        <f t="array" ref="R11">IFERROR(IF(ROWS($K$2:R11)&lt;=MAX('Tags - Classics'!$I$50:$I$12000),INDEX('Tags - Classics'!$A$50:$H$12000,MATCH(ROWS($K$2:R11),'Tags - Classics'!$I$50:$I$12000,0),COLUMNS($K:R)),IF(ROWS($K$2:R11)&lt;=MAX('Tags - Classics'!$I$50:$I$12000)+MAX('Tags - Non-Classics'!$I$50:$I$8000),INDEX('Tags - Non-Classics'!$A$50:$H$8000,MATCH(ROWS($K$2:R11)-MAX('Tags - Classics'!$I$50:$I$12000),'Tags - Non-Classics'!$I$50:$I$8000,0),COLUMNS($K:R)),INDEX('Misc &amp; Retail'!$A$50:$H$800,MATCH(ROWS($K$2:R11)-MAX('Tags - Classics'!$I$50:$I$12000)-MAX('Tags - Non-Classics'!$I$50:$I$8000),'Misc &amp; Retail'!$I$50:$I$800,0),COLUMNS($K:R)))),"")</f>
        <v/>
      </c>
    </row>
    <row r="12" spans="1:18" s="81" customFormat="1">
      <c r="A12" s="76" t="str">
        <f t="shared" si="5"/>
        <v/>
      </c>
      <c r="B12" s="77" t="str">
        <f t="shared" si="6"/>
        <v/>
      </c>
      <c r="C12" s="78" t="str">
        <f t="shared" si="7"/>
        <v/>
      </c>
      <c r="D12" s="78"/>
      <c r="E12" s="78"/>
      <c r="F12" s="78"/>
      <c r="G12" s="78"/>
      <c r="H12" s="79" t="str">
        <f t="shared" si="8"/>
        <v/>
      </c>
      <c r="I12" s="122">
        <f t="shared" si="4"/>
        <v>12</v>
      </c>
      <c r="J12" s="125"/>
      <c r="K12" s="124" t="str" cm="1">
        <f t="array" ref="K12">IFERROR(IF(ROWS($K$2:K12)&lt;=MAX('Tags - Classics'!$I$50:$I$12000),INDEX('Tags - Classics'!$A$50:$H$12000,MATCH(ROWS($K$2:K12),'Tags - Classics'!$I$50:$I$12000,0),COLUMNS($K:K)),IF(ROWS($K$2:K12)&lt;=MAX('Tags - Classics'!$I$50:$I$12000)+MAX('Tags - Non-Classics'!$I$50:$I$8000),INDEX('Tags - Non-Classics'!$A$50:$H$8000,MATCH(ROWS($K$2:K12)-MAX('Tags - Classics'!$I$50:$I$12000),'Tags - Non-Classics'!$I$50:$I$8000,0),COLUMNS($K:K)),INDEX('Misc &amp; Retail'!$A$50:$H$800,MATCH(ROWS($K$2:K12)-MAX('Tags - Classics'!$I$50:$I$12000)-MAX('Tags - Non-Classics'!$I$50:$I$8000),'Misc &amp; Retail'!$I$50:$I$800,0),COLUMNS($K:K)))),"")</f>
        <v/>
      </c>
      <c r="L12" s="80" t="str" cm="1">
        <f t="array" ref="L12">IFERROR(IF(ROWS($K$2:L12)&lt;=MAX('Tags - Classics'!$I$50:$I$12000),INDEX('Tags - Classics'!$A$50:$H$12000,MATCH(ROWS($K$2:L12),'Tags - Classics'!$I$50:$I$12000,0),COLUMNS($K:L)),IF(ROWS($K$2:L12)&lt;=MAX('Tags - Classics'!$I$50:$I$12000)+MAX('Tags - Non-Classics'!$I$50:$I$8000),INDEX('Tags - Non-Classics'!$A$50:$H$8000,MATCH(ROWS($K$2:L12)-MAX('Tags - Classics'!$I$50:$I$12000),'Tags - Non-Classics'!$I$50:$I$8000,0),COLUMNS($K:L)),INDEX('Misc &amp; Retail'!$A$50:$H$800,MATCH(ROWS($K$2:L12)-MAX('Tags - Classics'!$I$50:$I$12000)-MAX('Tags - Non-Classics'!$I$50:$I$8000),'Misc &amp; Retail'!$I$50:$I$800,0),COLUMNS($K:L)))),"")</f>
        <v/>
      </c>
      <c r="M12" s="80" t="str" cm="1">
        <f t="array" ref="M12">IFERROR(IF(ROWS($K$2:M12)&lt;=MAX('Tags - Classics'!$I$50:$I$12000),INDEX('Tags - Classics'!$A$50:$H$12000,MATCH(ROWS($K$2:M12),'Tags - Classics'!$I$50:$I$12000,0),COLUMNS($K:M)),IF(ROWS($K$2:M12)&lt;=MAX('Tags - Classics'!$I$50:$I$12000)+MAX('Tags - Non-Classics'!$I$50:$I$8000),INDEX('Tags - Non-Classics'!$A$50:$H$8000,MATCH(ROWS($K$2:M12)-MAX('Tags - Classics'!$I$50:$I$12000),'Tags - Non-Classics'!$I$50:$I$8000,0),COLUMNS($K:M)),INDEX('Misc &amp; Retail'!$A$50:$H$800,MATCH(ROWS($K$2:M12)-MAX('Tags - Classics'!$I$50:$I$12000)-MAX('Tags - Non-Classics'!$I$50:$I$8000),'Misc &amp; Retail'!$I$50:$I$800,0),COLUMNS($K:M)))),"")</f>
        <v/>
      </c>
      <c r="N12" s="80" t="str" cm="1">
        <f t="array" ref="N12">IFERROR(IF(ROWS($K$2:N12)&lt;=MAX('Tags - Classics'!$I$50:$I$12000),INDEX('Tags - Classics'!$A$50:$H$12000,MATCH(ROWS($K$2:N12),'Tags - Classics'!$I$50:$I$12000,0),COLUMNS($K:N)),IF(ROWS($K$2:N12)&lt;=MAX('Tags - Classics'!$I$50:$I$12000)+MAX('Tags - Non-Classics'!$I$50:$I$8000),INDEX('Tags - Non-Classics'!$A$50:$H$8000,MATCH(ROWS($K$2:N12)-MAX('Tags - Classics'!$I$50:$I$12000),'Tags - Non-Classics'!$I$50:$I$8000,0),COLUMNS($K:N)),INDEX('Misc &amp; Retail'!$A$50:$H$800,MATCH(ROWS($K$2:N12)-MAX('Tags - Classics'!$I$50:$I$12000)-MAX('Tags - Non-Classics'!$I$50:$I$8000),'Misc &amp; Retail'!$I$50:$I$800,0),COLUMNS($K:N)))),"")</f>
        <v/>
      </c>
      <c r="O12" s="80" t="str" cm="1">
        <f t="array" ref="O12">IFERROR(IF(ROWS($K$2:O12)&lt;=MAX('Tags - Classics'!$I$50:$I$12000),INDEX('Tags - Classics'!$A$50:$H$12000,MATCH(ROWS($K$2:O12),'Tags - Classics'!$I$50:$I$12000,0),COLUMNS($K:O)),IF(ROWS($K$2:O12)&lt;=MAX('Tags - Classics'!$I$50:$I$12000)+MAX('Tags - Non-Classics'!$I$50:$I$8000),INDEX('Tags - Non-Classics'!$A$50:$H$8000,MATCH(ROWS($K$2:O12)-MAX('Tags - Classics'!$I$50:$I$12000),'Tags - Non-Classics'!$I$50:$I$8000,0),COLUMNS($K:O)),INDEX('Misc &amp; Retail'!$A$50:$H$800,MATCH(ROWS($K$2:O12)-MAX('Tags - Classics'!$I$50:$I$12000)-MAX('Tags - Non-Classics'!$I$50:$I$8000),'Misc &amp; Retail'!$I$50:$I$800,0),COLUMNS($K:O)))),"")</f>
        <v/>
      </c>
      <c r="P12" s="80" t="str" cm="1">
        <f t="array" ref="P12">IFERROR(IF(ROWS($K$2:P12)&lt;=MAX('Tags - Classics'!$I$50:$I$12000),INDEX('Tags - Classics'!$A$50:$H$12000,MATCH(ROWS($K$2:P12),'Tags - Classics'!$I$50:$I$12000,0),COLUMNS($K:P)),IF(ROWS($K$2:P12)&lt;=MAX('Tags - Classics'!$I$50:$I$12000)+MAX('Tags - Non-Classics'!$I$50:$I$8000),INDEX('Tags - Non-Classics'!$A$50:$H$8000,MATCH(ROWS($K$2:P12)-MAX('Tags - Classics'!$I$50:$I$12000),'Tags - Non-Classics'!$I$50:$I$8000,0),COLUMNS($K:P)),INDEX('Misc &amp; Retail'!$A$50:$H$800,MATCH(ROWS($K$2:P12)-MAX('Tags - Classics'!$I$50:$I$12000)-MAX('Tags - Non-Classics'!$I$50:$I$8000),'Misc &amp; Retail'!$I$50:$I$800,0),COLUMNS($K:P)))),"")</f>
        <v/>
      </c>
      <c r="Q12" s="80" t="str" cm="1">
        <f t="array" ref="Q12">IFERROR(IF(ROWS($K$2:Q12)&lt;=MAX('Tags - Classics'!$I$50:$I$12000),INDEX('Tags - Classics'!$A$50:$H$12000,MATCH(ROWS($K$2:Q12),'Tags - Classics'!$I$50:$I$12000,0),COLUMNS($K:Q)),IF(ROWS($K$2:Q12)&lt;=MAX('Tags - Classics'!$I$50:$I$12000)+MAX('Tags - Non-Classics'!$I$50:$I$8000),INDEX('Tags - Non-Classics'!$A$50:$H$8000,MATCH(ROWS($K$2:Q12)-MAX('Tags - Classics'!$I$50:$I$12000),'Tags - Non-Classics'!$I$50:$I$8000,0),COLUMNS($K:Q)),INDEX('Misc &amp; Retail'!$A$50:$H$800,MATCH(ROWS($K$2:Q12)-MAX('Tags - Classics'!$I$50:$I$12000)-MAX('Tags - Non-Classics'!$I$50:$I$8000),'Misc &amp; Retail'!$I$50:$I$800,0),COLUMNS($K:Q)))),"")</f>
        <v/>
      </c>
      <c r="R12" s="80" t="str" cm="1">
        <f t="array" ref="R12">IFERROR(IF(ROWS($K$2:R12)&lt;=MAX('Tags - Classics'!$I$50:$I$12000),INDEX('Tags - Classics'!$A$50:$H$12000,MATCH(ROWS($K$2:R12),'Tags - Classics'!$I$50:$I$12000,0),COLUMNS($K:R)),IF(ROWS($K$2:R12)&lt;=MAX('Tags - Classics'!$I$50:$I$12000)+MAX('Tags - Non-Classics'!$I$50:$I$8000),INDEX('Tags - Non-Classics'!$A$50:$H$8000,MATCH(ROWS($K$2:R12)-MAX('Tags - Classics'!$I$50:$I$12000),'Tags - Non-Classics'!$I$50:$I$8000,0),COLUMNS($K:R)),INDEX('Misc &amp; Retail'!$A$50:$H$800,MATCH(ROWS($K$2:R12)-MAX('Tags - Classics'!$I$50:$I$12000)-MAX('Tags - Non-Classics'!$I$50:$I$8000),'Misc &amp; Retail'!$I$50:$I$800,0),COLUMNS($K:R)))),"")</f>
        <v/>
      </c>
    </row>
    <row r="13" spans="1:18" s="81" customFormat="1">
      <c r="A13" s="76" t="str">
        <f t="shared" si="5"/>
        <v/>
      </c>
      <c r="B13" s="77" t="str">
        <f t="shared" si="6"/>
        <v/>
      </c>
      <c r="C13" s="78" t="str">
        <f t="shared" si="7"/>
        <v/>
      </c>
      <c r="D13" s="78"/>
      <c r="E13" s="78"/>
      <c r="F13" s="78"/>
      <c r="G13" s="78"/>
      <c r="H13" s="79" t="str">
        <f t="shared" si="8"/>
        <v/>
      </c>
      <c r="I13" s="122">
        <f t="shared" si="4"/>
        <v>13</v>
      </c>
      <c r="J13" s="125"/>
      <c r="K13" s="124" t="str" cm="1">
        <f t="array" ref="K13">IFERROR(IF(ROWS($K$2:K13)&lt;=MAX('Tags - Classics'!$I$50:$I$12000),INDEX('Tags - Classics'!$A$50:$H$12000,MATCH(ROWS($K$2:K13),'Tags - Classics'!$I$50:$I$12000,0),COLUMNS($K:K)),IF(ROWS($K$2:K13)&lt;=MAX('Tags - Classics'!$I$50:$I$12000)+MAX('Tags - Non-Classics'!$I$50:$I$8000),INDEX('Tags - Non-Classics'!$A$50:$H$8000,MATCH(ROWS($K$2:K13)-MAX('Tags - Classics'!$I$50:$I$12000),'Tags - Non-Classics'!$I$50:$I$8000,0),COLUMNS($K:K)),INDEX('Misc &amp; Retail'!$A$50:$H$800,MATCH(ROWS($K$2:K13)-MAX('Tags - Classics'!$I$50:$I$12000)-MAX('Tags - Non-Classics'!$I$50:$I$8000),'Misc &amp; Retail'!$I$50:$I$800,0),COLUMNS($K:K)))),"")</f>
        <v/>
      </c>
      <c r="L13" s="80" t="str" cm="1">
        <f t="array" ref="L13">IFERROR(IF(ROWS($K$2:L13)&lt;=MAX('Tags - Classics'!$I$50:$I$12000),INDEX('Tags - Classics'!$A$50:$H$12000,MATCH(ROWS($K$2:L13),'Tags - Classics'!$I$50:$I$12000,0),COLUMNS($K:L)),IF(ROWS($K$2:L13)&lt;=MAX('Tags - Classics'!$I$50:$I$12000)+MAX('Tags - Non-Classics'!$I$50:$I$8000),INDEX('Tags - Non-Classics'!$A$50:$H$8000,MATCH(ROWS($K$2:L13)-MAX('Tags - Classics'!$I$50:$I$12000),'Tags - Non-Classics'!$I$50:$I$8000,0),COLUMNS($K:L)),INDEX('Misc &amp; Retail'!$A$50:$H$800,MATCH(ROWS($K$2:L13)-MAX('Tags - Classics'!$I$50:$I$12000)-MAX('Tags - Non-Classics'!$I$50:$I$8000),'Misc &amp; Retail'!$I$50:$I$800,0),COLUMNS($K:L)))),"")</f>
        <v/>
      </c>
      <c r="M13" s="80" t="str" cm="1">
        <f t="array" ref="M13">IFERROR(IF(ROWS($K$2:M13)&lt;=MAX('Tags - Classics'!$I$50:$I$12000),INDEX('Tags - Classics'!$A$50:$H$12000,MATCH(ROWS($K$2:M13),'Tags - Classics'!$I$50:$I$12000,0),COLUMNS($K:M)),IF(ROWS($K$2:M13)&lt;=MAX('Tags - Classics'!$I$50:$I$12000)+MAX('Tags - Non-Classics'!$I$50:$I$8000),INDEX('Tags - Non-Classics'!$A$50:$H$8000,MATCH(ROWS($K$2:M13)-MAX('Tags - Classics'!$I$50:$I$12000),'Tags - Non-Classics'!$I$50:$I$8000,0),COLUMNS($K:M)),INDEX('Misc &amp; Retail'!$A$50:$H$800,MATCH(ROWS($K$2:M13)-MAX('Tags - Classics'!$I$50:$I$12000)-MAX('Tags - Non-Classics'!$I$50:$I$8000),'Misc &amp; Retail'!$I$50:$I$800,0),COLUMNS($K:M)))),"")</f>
        <v/>
      </c>
      <c r="N13" s="80" t="str" cm="1">
        <f t="array" ref="N13">IFERROR(IF(ROWS($K$2:N13)&lt;=MAX('Tags - Classics'!$I$50:$I$12000),INDEX('Tags - Classics'!$A$50:$H$12000,MATCH(ROWS($K$2:N13),'Tags - Classics'!$I$50:$I$12000,0),COLUMNS($K:N)),IF(ROWS($K$2:N13)&lt;=MAX('Tags - Classics'!$I$50:$I$12000)+MAX('Tags - Non-Classics'!$I$50:$I$8000),INDEX('Tags - Non-Classics'!$A$50:$H$8000,MATCH(ROWS($K$2:N13)-MAX('Tags - Classics'!$I$50:$I$12000),'Tags - Non-Classics'!$I$50:$I$8000,0),COLUMNS($K:N)),INDEX('Misc &amp; Retail'!$A$50:$H$800,MATCH(ROWS($K$2:N13)-MAX('Tags - Classics'!$I$50:$I$12000)-MAX('Tags - Non-Classics'!$I$50:$I$8000),'Misc &amp; Retail'!$I$50:$I$800,0),COLUMNS($K:N)))),"")</f>
        <v/>
      </c>
      <c r="O13" s="80" t="str" cm="1">
        <f t="array" ref="O13">IFERROR(IF(ROWS($K$2:O13)&lt;=MAX('Tags - Classics'!$I$50:$I$12000),INDEX('Tags - Classics'!$A$50:$H$12000,MATCH(ROWS($K$2:O13),'Tags - Classics'!$I$50:$I$12000,0),COLUMNS($K:O)),IF(ROWS($K$2:O13)&lt;=MAX('Tags - Classics'!$I$50:$I$12000)+MAX('Tags - Non-Classics'!$I$50:$I$8000),INDEX('Tags - Non-Classics'!$A$50:$H$8000,MATCH(ROWS($K$2:O13)-MAX('Tags - Classics'!$I$50:$I$12000),'Tags - Non-Classics'!$I$50:$I$8000,0),COLUMNS($K:O)),INDEX('Misc &amp; Retail'!$A$50:$H$800,MATCH(ROWS($K$2:O13)-MAX('Tags - Classics'!$I$50:$I$12000)-MAX('Tags - Non-Classics'!$I$50:$I$8000),'Misc &amp; Retail'!$I$50:$I$800,0),COLUMNS($K:O)))),"")</f>
        <v/>
      </c>
      <c r="P13" s="80" t="str" cm="1">
        <f t="array" ref="P13">IFERROR(IF(ROWS($K$2:P13)&lt;=MAX('Tags - Classics'!$I$50:$I$12000),INDEX('Tags - Classics'!$A$50:$H$12000,MATCH(ROWS($K$2:P13),'Tags - Classics'!$I$50:$I$12000,0),COLUMNS($K:P)),IF(ROWS($K$2:P13)&lt;=MAX('Tags - Classics'!$I$50:$I$12000)+MAX('Tags - Non-Classics'!$I$50:$I$8000),INDEX('Tags - Non-Classics'!$A$50:$H$8000,MATCH(ROWS($K$2:P13)-MAX('Tags - Classics'!$I$50:$I$12000),'Tags - Non-Classics'!$I$50:$I$8000,0),COLUMNS($K:P)),INDEX('Misc &amp; Retail'!$A$50:$H$800,MATCH(ROWS($K$2:P13)-MAX('Tags - Classics'!$I$50:$I$12000)-MAX('Tags - Non-Classics'!$I$50:$I$8000),'Misc &amp; Retail'!$I$50:$I$800,0),COLUMNS($K:P)))),"")</f>
        <v/>
      </c>
      <c r="Q13" s="80" t="str" cm="1">
        <f t="array" ref="Q13">IFERROR(IF(ROWS($K$2:Q13)&lt;=MAX('Tags - Classics'!$I$50:$I$12000),INDEX('Tags - Classics'!$A$50:$H$12000,MATCH(ROWS($K$2:Q13),'Tags - Classics'!$I$50:$I$12000,0),COLUMNS($K:Q)),IF(ROWS($K$2:Q13)&lt;=MAX('Tags - Classics'!$I$50:$I$12000)+MAX('Tags - Non-Classics'!$I$50:$I$8000),INDEX('Tags - Non-Classics'!$A$50:$H$8000,MATCH(ROWS($K$2:Q13)-MAX('Tags - Classics'!$I$50:$I$12000),'Tags - Non-Classics'!$I$50:$I$8000,0),COLUMNS($K:Q)),INDEX('Misc &amp; Retail'!$A$50:$H$800,MATCH(ROWS($K$2:Q13)-MAX('Tags - Classics'!$I$50:$I$12000)-MAX('Tags - Non-Classics'!$I$50:$I$8000),'Misc &amp; Retail'!$I$50:$I$800,0),COLUMNS($K:Q)))),"")</f>
        <v/>
      </c>
      <c r="R13" s="80" t="str" cm="1">
        <f t="array" ref="R13">IFERROR(IF(ROWS($K$2:R13)&lt;=MAX('Tags - Classics'!$I$50:$I$12000),INDEX('Tags - Classics'!$A$50:$H$12000,MATCH(ROWS($K$2:R13),'Tags - Classics'!$I$50:$I$12000,0),COLUMNS($K:R)),IF(ROWS($K$2:R13)&lt;=MAX('Tags - Classics'!$I$50:$I$12000)+MAX('Tags - Non-Classics'!$I$50:$I$8000),INDEX('Tags - Non-Classics'!$A$50:$H$8000,MATCH(ROWS($K$2:R13)-MAX('Tags - Classics'!$I$50:$I$12000),'Tags - Non-Classics'!$I$50:$I$8000,0),COLUMNS($K:R)),INDEX('Misc &amp; Retail'!$A$50:$H$800,MATCH(ROWS($K$2:R13)-MAX('Tags - Classics'!$I$50:$I$12000)-MAX('Tags - Non-Classics'!$I$50:$I$8000),'Misc &amp; Retail'!$I$50:$I$800,0),COLUMNS($K:R)))),"")</f>
        <v/>
      </c>
    </row>
    <row r="14" spans="1:18" s="81" customFormat="1">
      <c r="A14" s="76" t="str">
        <f t="shared" si="5"/>
        <v/>
      </c>
      <c r="B14" s="77" t="str">
        <f t="shared" si="6"/>
        <v/>
      </c>
      <c r="C14" s="78" t="str">
        <f t="shared" si="7"/>
        <v/>
      </c>
      <c r="D14" s="78"/>
      <c r="E14" s="78"/>
      <c r="F14" s="78"/>
      <c r="G14" s="78"/>
      <c r="H14" s="79" t="str">
        <f t="shared" si="8"/>
        <v/>
      </c>
      <c r="I14" s="122">
        <f t="shared" si="4"/>
        <v>14</v>
      </c>
      <c r="J14" s="125"/>
      <c r="K14" s="124" t="str" cm="1">
        <f t="array" ref="K14">IFERROR(IF(ROWS($K$2:K14)&lt;=MAX('Tags - Classics'!$I$50:$I$12000),INDEX('Tags - Classics'!$A$50:$H$12000,MATCH(ROWS($K$2:K14),'Tags - Classics'!$I$50:$I$12000,0),COLUMNS($K:K)),IF(ROWS($K$2:K14)&lt;=MAX('Tags - Classics'!$I$50:$I$12000)+MAX('Tags - Non-Classics'!$I$50:$I$8000),INDEX('Tags - Non-Classics'!$A$50:$H$8000,MATCH(ROWS($K$2:K14)-MAX('Tags - Classics'!$I$50:$I$12000),'Tags - Non-Classics'!$I$50:$I$8000,0),COLUMNS($K:K)),INDEX('Misc &amp; Retail'!$A$50:$H$800,MATCH(ROWS($K$2:K14)-MAX('Tags - Classics'!$I$50:$I$12000)-MAX('Tags - Non-Classics'!$I$50:$I$8000),'Misc &amp; Retail'!$I$50:$I$800,0),COLUMNS($K:K)))),"")</f>
        <v/>
      </c>
      <c r="L14" s="80" t="str" cm="1">
        <f t="array" ref="L14">IFERROR(IF(ROWS($K$2:L14)&lt;=MAX('Tags - Classics'!$I$50:$I$12000),INDEX('Tags - Classics'!$A$50:$H$12000,MATCH(ROWS($K$2:L14),'Tags - Classics'!$I$50:$I$12000,0),COLUMNS($K:L)),IF(ROWS($K$2:L14)&lt;=MAX('Tags - Classics'!$I$50:$I$12000)+MAX('Tags - Non-Classics'!$I$50:$I$8000),INDEX('Tags - Non-Classics'!$A$50:$H$8000,MATCH(ROWS($K$2:L14)-MAX('Tags - Classics'!$I$50:$I$12000),'Tags - Non-Classics'!$I$50:$I$8000,0),COLUMNS($K:L)),INDEX('Misc &amp; Retail'!$A$50:$H$800,MATCH(ROWS($K$2:L14)-MAX('Tags - Classics'!$I$50:$I$12000)-MAX('Tags - Non-Classics'!$I$50:$I$8000),'Misc &amp; Retail'!$I$50:$I$800,0),COLUMNS($K:L)))),"")</f>
        <v/>
      </c>
      <c r="M14" s="80" t="str" cm="1">
        <f t="array" ref="M14">IFERROR(IF(ROWS($K$2:M14)&lt;=MAX('Tags - Classics'!$I$50:$I$12000),INDEX('Tags - Classics'!$A$50:$H$12000,MATCH(ROWS($K$2:M14),'Tags - Classics'!$I$50:$I$12000,0),COLUMNS($K:M)),IF(ROWS($K$2:M14)&lt;=MAX('Tags - Classics'!$I$50:$I$12000)+MAX('Tags - Non-Classics'!$I$50:$I$8000),INDEX('Tags - Non-Classics'!$A$50:$H$8000,MATCH(ROWS($K$2:M14)-MAX('Tags - Classics'!$I$50:$I$12000),'Tags - Non-Classics'!$I$50:$I$8000,0),COLUMNS($K:M)),INDEX('Misc &amp; Retail'!$A$50:$H$800,MATCH(ROWS($K$2:M14)-MAX('Tags - Classics'!$I$50:$I$12000)-MAX('Tags - Non-Classics'!$I$50:$I$8000),'Misc &amp; Retail'!$I$50:$I$800,0),COLUMNS($K:M)))),"")</f>
        <v/>
      </c>
      <c r="N14" s="80" t="str" cm="1">
        <f t="array" ref="N14">IFERROR(IF(ROWS($K$2:N14)&lt;=MAX('Tags - Classics'!$I$50:$I$12000),INDEX('Tags - Classics'!$A$50:$H$12000,MATCH(ROWS($K$2:N14),'Tags - Classics'!$I$50:$I$12000,0),COLUMNS($K:N)),IF(ROWS($K$2:N14)&lt;=MAX('Tags - Classics'!$I$50:$I$12000)+MAX('Tags - Non-Classics'!$I$50:$I$8000),INDEX('Tags - Non-Classics'!$A$50:$H$8000,MATCH(ROWS($K$2:N14)-MAX('Tags - Classics'!$I$50:$I$12000),'Tags - Non-Classics'!$I$50:$I$8000,0),COLUMNS($K:N)),INDEX('Misc &amp; Retail'!$A$50:$H$800,MATCH(ROWS($K$2:N14)-MAX('Tags - Classics'!$I$50:$I$12000)-MAX('Tags - Non-Classics'!$I$50:$I$8000),'Misc &amp; Retail'!$I$50:$I$800,0),COLUMNS($K:N)))),"")</f>
        <v/>
      </c>
      <c r="O14" s="80" t="str" cm="1">
        <f t="array" ref="O14">IFERROR(IF(ROWS($K$2:O14)&lt;=MAX('Tags - Classics'!$I$50:$I$12000),INDEX('Tags - Classics'!$A$50:$H$12000,MATCH(ROWS($K$2:O14),'Tags - Classics'!$I$50:$I$12000,0),COLUMNS($K:O)),IF(ROWS($K$2:O14)&lt;=MAX('Tags - Classics'!$I$50:$I$12000)+MAX('Tags - Non-Classics'!$I$50:$I$8000),INDEX('Tags - Non-Classics'!$A$50:$H$8000,MATCH(ROWS($K$2:O14)-MAX('Tags - Classics'!$I$50:$I$12000),'Tags - Non-Classics'!$I$50:$I$8000,0),COLUMNS($K:O)),INDEX('Misc &amp; Retail'!$A$50:$H$800,MATCH(ROWS($K$2:O14)-MAX('Tags - Classics'!$I$50:$I$12000)-MAX('Tags - Non-Classics'!$I$50:$I$8000),'Misc &amp; Retail'!$I$50:$I$800,0),COLUMNS($K:O)))),"")</f>
        <v/>
      </c>
      <c r="P14" s="80" t="str" cm="1">
        <f t="array" ref="P14">IFERROR(IF(ROWS($K$2:P14)&lt;=MAX('Tags - Classics'!$I$50:$I$12000),INDEX('Tags - Classics'!$A$50:$H$12000,MATCH(ROWS($K$2:P14),'Tags - Classics'!$I$50:$I$12000,0),COLUMNS($K:P)),IF(ROWS($K$2:P14)&lt;=MAX('Tags - Classics'!$I$50:$I$12000)+MAX('Tags - Non-Classics'!$I$50:$I$8000),INDEX('Tags - Non-Classics'!$A$50:$H$8000,MATCH(ROWS($K$2:P14)-MAX('Tags - Classics'!$I$50:$I$12000),'Tags - Non-Classics'!$I$50:$I$8000,0),COLUMNS($K:P)),INDEX('Misc &amp; Retail'!$A$50:$H$800,MATCH(ROWS($K$2:P14)-MAX('Tags - Classics'!$I$50:$I$12000)-MAX('Tags - Non-Classics'!$I$50:$I$8000),'Misc &amp; Retail'!$I$50:$I$800,0),COLUMNS($K:P)))),"")</f>
        <v/>
      </c>
      <c r="Q14" s="80" t="str" cm="1">
        <f t="array" ref="Q14">IFERROR(IF(ROWS($K$2:Q14)&lt;=MAX('Tags - Classics'!$I$50:$I$12000),INDEX('Tags - Classics'!$A$50:$H$12000,MATCH(ROWS($K$2:Q14),'Tags - Classics'!$I$50:$I$12000,0),COLUMNS($K:Q)),IF(ROWS($K$2:Q14)&lt;=MAX('Tags - Classics'!$I$50:$I$12000)+MAX('Tags - Non-Classics'!$I$50:$I$8000),INDEX('Tags - Non-Classics'!$A$50:$H$8000,MATCH(ROWS($K$2:Q14)-MAX('Tags - Classics'!$I$50:$I$12000),'Tags - Non-Classics'!$I$50:$I$8000,0),COLUMNS($K:Q)),INDEX('Misc &amp; Retail'!$A$50:$H$800,MATCH(ROWS($K$2:Q14)-MAX('Tags - Classics'!$I$50:$I$12000)-MAX('Tags - Non-Classics'!$I$50:$I$8000),'Misc &amp; Retail'!$I$50:$I$800,0),COLUMNS($K:Q)))),"")</f>
        <v/>
      </c>
      <c r="R14" s="80" t="str" cm="1">
        <f t="array" ref="R14">IFERROR(IF(ROWS($K$2:R14)&lt;=MAX('Tags - Classics'!$I$50:$I$12000),INDEX('Tags - Classics'!$A$50:$H$12000,MATCH(ROWS($K$2:R14),'Tags - Classics'!$I$50:$I$12000,0),COLUMNS($K:R)),IF(ROWS($K$2:R14)&lt;=MAX('Tags - Classics'!$I$50:$I$12000)+MAX('Tags - Non-Classics'!$I$50:$I$8000),INDEX('Tags - Non-Classics'!$A$50:$H$8000,MATCH(ROWS($K$2:R14)-MAX('Tags - Classics'!$I$50:$I$12000),'Tags - Non-Classics'!$I$50:$I$8000,0),COLUMNS($K:R)),INDEX('Misc &amp; Retail'!$A$50:$H$800,MATCH(ROWS($K$2:R14)-MAX('Tags - Classics'!$I$50:$I$12000)-MAX('Tags - Non-Classics'!$I$50:$I$8000),'Misc &amp; Retail'!$I$50:$I$800,0),COLUMNS($K:R)))),"")</f>
        <v/>
      </c>
    </row>
    <row r="15" spans="1:18" s="81" customFormat="1">
      <c r="A15" s="76" t="str">
        <f t="shared" si="5"/>
        <v/>
      </c>
      <c r="B15" s="77" t="str">
        <f t="shared" si="6"/>
        <v/>
      </c>
      <c r="C15" s="78" t="str">
        <f t="shared" si="7"/>
        <v/>
      </c>
      <c r="D15" s="78"/>
      <c r="E15" s="78"/>
      <c r="F15" s="78"/>
      <c r="G15" s="78"/>
      <c r="H15" s="79" t="str">
        <f t="shared" si="8"/>
        <v/>
      </c>
      <c r="I15" s="122">
        <f t="shared" si="4"/>
        <v>15</v>
      </c>
      <c r="J15" s="125"/>
      <c r="K15" s="124" t="str" cm="1">
        <f t="array" ref="K15">IFERROR(IF(ROWS($K$2:K15)&lt;=MAX('Tags - Classics'!$I$50:$I$12000),INDEX('Tags - Classics'!$A$50:$H$12000,MATCH(ROWS($K$2:K15),'Tags - Classics'!$I$50:$I$12000,0),COLUMNS($K:K)),IF(ROWS($K$2:K15)&lt;=MAX('Tags - Classics'!$I$50:$I$12000)+MAX('Tags - Non-Classics'!$I$50:$I$8000),INDEX('Tags - Non-Classics'!$A$50:$H$8000,MATCH(ROWS($K$2:K15)-MAX('Tags - Classics'!$I$50:$I$12000),'Tags - Non-Classics'!$I$50:$I$8000,0),COLUMNS($K:K)),INDEX('Misc &amp; Retail'!$A$50:$H$800,MATCH(ROWS($K$2:K15)-MAX('Tags - Classics'!$I$50:$I$12000)-MAX('Tags - Non-Classics'!$I$50:$I$8000),'Misc &amp; Retail'!$I$50:$I$800,0),COLUMNS($K:K)))),"")</f>
        <v/>
      </c>
      <c r="L15" s="80" t="str" cm="1">
        <f t="array" ref="L15">IFERROR(IF(ROWS($K$2:L15)&lt;=MAX('Tags - Classics'!$I$50:$I$12000),INDEX('Tags - Classics'!$A$50:$H$12000,MATCH(ROWS($K$2:L15),'Tags - Classics'!$I$50:$I$12000,0),COLUMNS($K:L)),IF(ROWS($K$2:L15)&lt;=MAX('Tags - Classics'!$I$50:$I$12000)+MAX('Tags - Non-Classics'!$I$50:$I$8000),INDEX('Tags - Non-Classics'!$A$50:$H$8000,MATCH(ROWS($K$2:L15)-MAX('Tags - Classics'!$I$50:$I$12000),'Tags - Non-Classics'!$I$50:$I$8000,0),COLUMNS($K:L)),INDEX('Misc &amp; Retail'!$A$50:$H$800,MATCH(ROWS($K$2:L15)-MAX('Tags - Classics'!$I$50:$I$12000)-MAX('Tags - Non-Classics'!$I$50:$I$8000),'Misc &amp; Retail'!$I$50:$I$800,0),COLUMNS($K:L)))),"")</f>
        <v/>
      </c>
      <c r="M15" s="80" t="str" cm="1">
        <f t="array" ref="M15">IFERROR(IF(ROWS($K$2:M15)&lt;=MAX('Tags - Classics'!$I$50:$I$12000),INDEX('Tags - Classics'!$A$50:$H$12000,MATCH(ROWS($K$2:M15),'Tags - Classics'!$I$50:$I$12000,0),COLUMNS($K:M)),IF(ROWS($K$2:M15)&lt;=MAX('Tags - Classics'!$I$50:$I$12000)+MAX('Tags - Non-Classics'!$I$50:$I$8000),INDEX('Tags - Non-Classics'!$A$50:$H$8000,MATCH(ROWS($K$2:M15)-MAX('Tags - Classics'!$I$50:$I$12000),'Tags - Non-Classics'!$I$50:$I$8000,0),COLUMNS($K:M)),INDEX('Misc &amp; Retail'!$A$50:$H$800,MATCH(ROWS($K$2:M15)-MAX('Tags - Classics'!$I$50:$I$12000)-MAX('Tags - Non-Classics'!$I$50:$I$8000),'Misc &amp; Retail'!$I$50:$I$800,0),COLUMNS($K:M)))),"")</f>
        <v/>
      </c>
      <c r="N15" s="80" t="str" cm="1">
        <f t="array" ref="N15">IFERROR(IF(ROWS($K$2:N15)&lt;=MAX('Tags - Classics'!$I$50:$I$12000),INDEX('Tags - Classics'!$A$50:$H$12000,MATCH(ROWS($K$2:N15),'Tags - Classics'!$I$50:$I$12000,0),COLUMNS($K:N)),IF(ROWS($K$2:N15)&lt;=MAX('Tags - Classics'!$I$50:$I$12000)+MAX('Tags - Non-Classics'!$I$50:$I$8000),INDEX('Tags - Non-Classics'!$A$50:$H$8000,MATCH(ROWS($K$2:N15)-MAX('Tags - Classics'!$I$50:$I$12000),'Tags - Non-Classics'!$I$50:$I$8000,0),COLUMNS($K:N)),INDEX('Misc &amp; Retail'!$A$50:$H$800,MATCH(ROWS($K$2:N15)-MAX('Tags - Classics'!$I$50:$I$12000)-MAX('Tags - Non-Classics'!$I$50:$I$8000),'Misc &amp; Retail'!$I$50:$I$800,0),COLUMNS($K:N)))),"")</f>
        <v/>
      </c>
      <c r="O15" s="80" t="str" cm="1">
        <f t="array" ref="O15">IFERROR(IF(ROWS($K$2:O15)&lt;=MAX('Tags - Classics'!$I$50:$I$12000),INDEX('Tags - Classics'!$A$50:$H$12000,MATCH(ROWS($K$2:O15),'Tags - Classics'!$I$50:$I$12000,0),COLUMNS($K:O)),IF(ROWS($K$2:O15)&lt;=MAX('Tags - Classics'!$I$50:$I$12000)+MAX('Tags - Non-Classics'!$I$50:$I$8000),INDEX('Tags - Non-Classics'!$A$50:$H$8000,MATCH(ROWS($K$2:O15)-MAX('Tags - Classics'!$I$50:$I$12000),'Tags - Non-Classics'!$I$50:$I$8000,0),COLUMNS($K:O)),INDEX('Misc &amp; Retail'!$A$50:$H$800,MATCH(ROWS($K$2:O15)-MAX('Tags - Classics'!$I$50:$I$12000)-MAX('Tags - Non-Classics'!$I$50:$I$8000),'Misc &amp; Retail'!$I$50:$I$800,0),COLUMNS($K:O)))),"")</f>
        <v/>
      </c>
      <c r="P15" s="80" t="str" cm="1">
        <f t="array" ref="P15">IFERROR(IF(ROWS($K$2:P15)&lt;=MAX('Tags - Classics'!$I$50:$I$12000),INDEX('Tags - Classics'!$A$50:$H$12000,MATCH(ROWS($K$2:P15),'Tags - Classics'!$I$50:$I$12000,0),COLUMNS($K:P)),IF(ROWS($K$2:P15)&lt;=MAX('Tags - Classics'!$I$50:$I$12000)+MAX('Tags - Non-Classics'!$I$50:$I$8000),INDEX('Tags - Non-Classics'!$A$50:$H$8000,MATCH(ROWS($K$2:P15)-MAX('Tags - Classics'!$I$50:$I$12000),'Tags - Non-Classics'!$I$50:$I$8000,0),COLUMNS($K:P)),INDEX('Misc &amp; Retail'!$A$50:$H$800,MATCH(ROWS($K$2:P15)-MAX('Tags - Classics'!$I$50:$I$12000)-MAX('Tags - Non-Classics'!$I$50:$I$8000),'Misc &amp; Retail'!$I$50:$I$800,0),COLUMNS($K:P)))),"")</f>
        <v/>
      </c>
      <c r="Q15" s="80" t="str" cm="1">
        <f t="array" ref="Q15">IFERROR(IF(ROWS($K$2:Q15)&lt;=MAX('Tags - Classics'!$I$50:$I$12000),INDEX('Tags - Classics'!$A$50:$H$12000,MATCH(ROWS($K$2:Q15),'Tags - Classics'!$I$50:$I$12000,0),COLUMNS($K:Q)),IF(ROWS($K$2:Q15)&lt;=MAX('Tags - Classics'!$I$50:$I$12000)+MAX('Tags - Non-Classics'!$I$50:$I$8000),INDEX('Tags - Non-Classics'!$A$50:$H$8000,MATCH(ROWS($K$2:Q15)-MAX('Tags - Classics'!$I$50:$I$12000),'Tags - Non-Classics'!$I$50:$I$8000,0),COLUMNS($K:Q)),INDEX('Misc &amp; Retail'!$A$50:$H$800,MATCH(ROWS($K$2:Q15)-MAX('Tags - Classics'!$I$50:$I$12000)-MAX('Tags - Non-Classics'!$I$50:$I$8000),'Misc &amp; Retail'!$I$50:$I$800,0),COLUMNS($K:Q)))),"")</f>
        <v/>
      </c>
      <c r="R15" s="80" t="str" cm="1">
        <f t="array" ref="R15">IFERROR(IF(ROWS($K$2:R15)&lt;=MAX('Tags - Classics'!$I$50:$I$12000),INDEX('Tags - Classics'!$A$50:$H$12000,MATCH(ROWS($K$2:R15),'Tags - Classics'!$I$50:$I$12000,0),COLUMNS($K:R)),IF(ROWS($K$2:R15)&lt;=MAX('Tags - Classics'!$I$50:$I$12000)+MAX('Tags - Non-Classics'!$I$50:$I$8000),INDEX('Tags - Non-Classics'!$A$50:$H$8000,MATCH(ROWS($K$2:R15)-MAX('Tags - Classics'!$I$50:$I$12000),'Tags - Non-Classics'!$I$50:$I$8000,0),COLUMNS($K:R)),INDEX('Misc &amp; Retail'!$A$50:$H$800,MATCH(ROWS($K$2:R15)-MAX('Tags - Classics'!$I$50:$I$12000)-MAX('Tags - Non-Classics'!$I$50:$I$8000),'Misc &amp; Retail'!$I$50:$I$800,0),COLUMNS($K:R)))),"")</f>
        <v/>
      </c>
    </row>
    <row r="16" spans="1:18" s="81" customFormat="1">
      <c r="A16" s="76" t="str">
        <f t="shared" si="5"/>
        <v/>
      </c>
      <c r="B16" s="77" t="str">
        <f t="shared" si="6"/>
        <v/>
      </c>
      <c r="C16" s="78" t="str">
        <f t="shared" si="7"/>
        <v/>
      </c>
      <c r="D16" s="78"/>
      <c r="E16" s="78"/>
      <c r="F16" s="78"/>
      <c r="G16" s="78"/>
      <c r="H16" s="79" t="str">
        <f t="shared" si="8"/>
        <v/>
      </c>
      <c r="I16" s="122">
        <f t="shared" si="4"/>
        <v>16</v>
      </c>
      <c r="J16" s="125"/>
      <c r="K16" s="124" t="str" cm="1">
        <f t="array" ref="K16">IFERROR(IF(ROWS($K$2:K16)&lt;=MAX('Tags - Classics'!$I$50:$I$12000),INDEX('Tags - Classics'!$A$50:$H$12000,MATCH(ROWS($K$2:K16),'Tags - Classics'!$I$50:$I$12000,0),COLUMNS($K:K)),IF(ROWS($K$2:K16)&lt;=MAX('Tags - Classics'!$I$50:$I$12000)+MAX('Tags - Non-Classics'!$I$50:$I$8000),INDEX('Tags - Non-Classics'!$A$50:$H$8000,MATCH(ROWS($K$2:K16)-MAX('Tags - Classics'!$I$50:$I$12000),'Tags - Non-Classics'!$I$50:$I$8000,0),COLUMNS($K:K)),INDEX('Misc &amp; Retail'!$A$50:$H$800,MATCH(ROWS($K$2:K16)-MAX('Tags - Classics'!$I$50:$I$12000)-MAX('Tags - Non-Classics'!$I$50:$I$8000),'Misc &amp; Retail'!$I$50:$I$800,0),COLUMNS($K:K)))),"")</f>
        <v/>
      </c>
      <c r="L16" s="80" t="str" cm="1">
        <f t="array" ref="L16">IFERROR(IF(ROWS($K$2:L16)&lt;=MAX('Tags - Classics'!$I$50:$I$12000),INDEX('Tags - Classics'!$A$50:$H$12000,MATCH(ROWS($K$2:L16),'Tags - Classics'!$I$50:$I$12000,0),COLUMNS($K:L)),IF(ROWS($K$2:L16)&lt;=MAX('Tags - Classics'!$I$50:$I$12000)+MAX('Tags - Non-Classics'!$I$50:$I$8000),INDEX('Tags - Non-Classics'!$A$50:$H$8000,MATCH(ROWS($K$2:L16)-MAX('Tags - Classics'!$I$50:$I$12000),'Tags - Non-Classics'!$I$50:$I$8000,0),COLUMNS($K:L)),INDEX('Misc &amp; Retail'!$A$50:$H$800,MATCH(ROWS($K$2:L16)-MAX('Tags - Classics'!$I$50:$I$12000)-MAX('Tags - Non-Classics'!$I$50:$I$8000),'Misc &amp; Retail'!$I$50:$I$800,0),COLUMNS($K:L)))),"")</f>
        <v/>
      </c>
      <c r="M16" s="80" t="str" cm="1">
        <f t="array" ref="M16">IFERROR(IF(ROWS($K$2:M16)&lt;=MAX('Tags - Classics'!$I$50:$I$12000),INDEX('Tags - Classics'!$A$50:$H$12000,MATCH(ROWS($K$2:M16),'Tags - Classics'!$I$50:$I$12000,0),COLUMNS($K:M)),IF(ROWS($K$2:M16)&lt;=MAX('Tags - Classics'!$I$50:$I$12000)+MAX('Tags - Non-Classics'!$I$50:$I$8000),INDEX('Tags - Non-Classics'!$A$50:$H$8000,MATCH(ROWS($K$2:M16)-MAX('Tags - Classics'!$I$50:$I$12000),'Tags - Non-Classics'!$I$50:$I$8000,0),COLUMNS($K:M)),INDEX('Misc &amp; Retail'!$A$50:$H$800,MATCH(ROWS($K$2:M16)-MAX('Tags - Classics'!$I$50:$I$12000)-MAX('Tags - Non-Classics'!$I$50:$I$8000),'Misc &amp; Retail'!$I$50:$I$800,0),COLUMNS($K:M)))),"")</f>
        <v/>
      </c>
      <c r="N16" s="80" t="str" cm="1">
        <f t="array" ref="N16">IFERROR(IF(ROWS($K$2:N16)&lt;=MAX('Tags - Classics'!$I$50:$I$12000),INDEX('Tags - Classics'!$A$50:$H$12000,MATCH(ROWS($K$2:N16),'Tags - Classics'!$I$50:$I$12000,0),COLUMNS($K:N)),IF(ROWS($K$2:N16)&lt;=MAX('Tags - Classics'!$I$50:$I$12000)+MAX('Tags - Non-Classics'!$I$50:$I$8000),INDEX('Tags - Non-Classics'!$A$50:$H$8000,MATCH(ROWS($K$2:N16)-MAX('Tags - Classics'!$I$50:$I$12000),'Tags - Non-Classics'!$I$50:$I$8000,0),COLUMNS($K:N)),INDEX('Misc &amp; Retail'!$A$50:$H$800,MATCH(ROWS($K$2:N16)-MAX('Tags - Classics'!$I$50:$I$12000)-MAX('Tags - Non-Classics'!$I$50:$I$8000),'Misc &amp; Retail'!$I$50:$I$800,0),COLUMNS($K:N)))),"")</f>
        <v/>
      </c>
      <c r="O16" s="80" t="str" cm="1">
        <f t="array" ref="O16">IFERROR(IF(ROWS($K$2:O16)&lt;=MAX('Tags - Classics'!$I$50:$I$12000),INDEX('Tags - Classics'!$A$50:$H$12000,MATCH(ROWS($K$2:O16),'Tags - Classics'!$I$50:$I$12000,0),COLUMNS($K:O)),IF(ROWS($K$2:O16)&lt;=MAX('Tags - Classics'!$I$50:$I$12000)+MAX('Tags - Non-Classics'!$I$50:$I$8000),INDEX('Tags - Non-Classics'!$A$50:$H$8000,MATCH(ROWS($K$2:O16)-MAX('Tags - Classics'!$I$50:$I$12000),'Tags - Non-Classics'!$I$50:$I$8000,0),COLUMNS($K:O)),INDEX('Misc &amp; Retail'!$A$50:$H$800,MATCH(ROWS($K$2:O16)-MAX('Tags - Classics'!$I$50:$I$12000)-MAX('Tags - Non-Classics'!$I$50:$I$8000),'Misc &amp; Retail'!$I$50:$I$800,0),COLUMNS($K:O)))),"")</f>
        <v/>
      </c>
      <c r="P16" s="80" t="str" cm="1">
        <f t="array" ref="P16">IFERROR(IF(ROWS($K$2:P16)&lt;=MAX('Tags - Classics'!$I$50:$I$12000),INDEX('Tags - Classics'!$A$50:$H$12000,MATCH(ROWS($K$2:P16),'Tags - Classics'!$I$50:$I$12000,0),COLUMNS($K:P)),IF(ROWS($K$2:P16)&lt;=MAX('Tags - Classics'!$I$50:$I$12000)+MAX('Tags - Non-Classics'!$I$50:$I$8000),INDEX('Tags - Non-Classics'!$A$50:$H$8000,MATCH(ROWS($K$2:P16)-MAX('Tags - Classics'!$I$50:$I$12000),'Tags - Non-Classics'!$I$50:$I$8000,0),COLUMNS($K:P)),INDEX('Misc &amp; Retail'!$A$50:$H$800,MATCH(ROWS($K$2:P16)-MAX('Tags - Classics'!$I$50:$I$12000)-MAX('Tags - Non-Classics'!$I$50:$I$8000),'Misc &amp; Retail'!$I$50:$I$800,0),COLUMNS($K:P)))),"")</f>
        <v/>
      </c>
      <c r="Q16" s="80" t="str" cm="1">
        <f t="array" ref="Q16">IFERROR(IF(ROWS($K$2:Q16)&lt;=MAX('Tags - Classics'!$I$50:$I$12000),INDEX('Tags - Classics'!$A$50:$H$12000,MATCH(ROWS($K$2:Q16),'Tags - Classics'!$I$50:$I$12000,0),COLUMNS($K:Q)),IF(ROWS($K$2:Q16)&lt;=MAX('Tags - Classics'!$I$50:$I$12000)+MAX('Tags - Non-Classics'!$I$50:$I$8000),INDEX('Tags - Non-Classics'!$A$50:$H$8000,MATCH(ROWS($K$2:Q16)-MAX('Tags - Classics'!$I$50:$I$12000),'Tags - Non-Classics'!$I$50:$I$8000,0),COLUMNS($K:Q)),INDEX('Misc &amp; Retail'!$A$50:$H$800,MATCH(ROWS($K$2:Q16)-MAX('Tags - Classics'!$I$50:$I$12000)-MAX('Tags - Non-Classics'!$I$50:$I$8000),'Misc &amp; Retail'!$I$50:$I$800,0),COLUMNS($K:Q)))),"")</f>
        <v/>
      </c>
      <c r="R16" s="80" t="str" cm="1">
        <f t="array" ref="R16">IFERROR(IF(ROWS($K$2:R16)&lt;=MAX('Tags - Classics'!$I$50:$I$12000),INDEX('Tags - Classics'!$A$50:$H$12000,MATCH(ROWS($K$2:R16),'Tags - Classics'!$I$50:$I$12000,0),COLUMNS($K:R)),IF(ROWS($K$2:R16)&lt;=MAX('Tags - Classics'!$I$50:$I$12000)+MAX('Tags - Non-Classics'!$I$50:$I$8000),INDEX('Tags - Non-Classics'!$A$50:$H$8000,MATCH(ROWS($K$2:R16)-MAX('Tags - Classics'!$I$50:$I$12000),'Tags - Non-Classics'!$I$50:$I$8000,0),COLUMNS($K:R)),INDEX('Misc &amp; Retail'!$A$50:$H$800,MATCH(ROWS($K$2:R16)-MAX('Tags - Classics'!$I$50:$I$12000)-MAX('Tags - Non-Classics'!$I$50:$I$8000),'Misc &amp; Retail'!$I$50:$I$800,0),COLUMNS($K:R)))),"")</f>
        <v/>
      </c>
    </row>
    <row r="17" spans="1:18" s="81" customFormat="1">
      <c r="A17" s="76" t="str">
        <f t="shared" si="5"/>
        <v/>
      </c>
      <c r="B17" s="77" t="str">
        <f t="shared" si="6"/>
        <v/>
      </c>
      <c r="C17" s="78" t="str">
        <f t="shared" si="7"/>
        <v/>
      </c>
      <c r="D17" s="78"/>
      <c r="E17" s="78"/>
      <c r="F17" s="78"/>
      <c r="G17" s="78"/>
      <c r="H17" s="79" t="str">
        <f t="shared" si="8"/>
        <v/>
      </c>
      <c r="I17" s="122">
        <f t="shared" si="4"/>
        <v>17</v>
      </c>
      <c r="J17" s="125"/>
      <c r="K17" s="124" t="str" cm="1">
        <f t="array" ref="K17">IFERROR(IF(ROWS($K$2:K17)&lt;=MAX('Tags - Classics'!$I$50:$I$12000),INDEX('Tags - Classics'!$A$50:$H$12000,MATCH(ROWS($K$2:K17),'Tags - Classics'!$I$50:$I$12000,0),COLUMNS($K:K)),IF(ROWS($K$2:K17)&lt;=MAX('Tags - Classics'!$I$50:$I$12000)+MAX('Tags - Non-Classics'!$I$50:$I$8000),INDEX('Tags - Non-Classics'!$A$50:$H$8000,MATCH(ROWS($K$2:K17)-MAX('Tags - Classics'!$I$50:$I$12000),'Tags - Non-Classics'!$I$50:$I$8000,0),COLUMNS($K:K)),INDEX('Misc &amp; Retail'!$A$50:$H$800,MATCH(ROWS($K$2:K17)-MAX('Tags - Classics'!$I$50:$I$12000)-MAX('Tags - Non-Classics'!$I$50:$I$8000),'Misc &amp; Retail'!$I$50:$I$800,0),COLUMNS($K:K)))),"")</f>
        <v/>
      </c>
      <c r="L17" s="80" t="str" cm="1">
        <f t="array" ref="L17">IFERROR(IF(ROWS($K$2:L17)&lt;=MAX('Tags - Classics'!$I$50:$I$12000),INDEX('Tags - Classics'!$A$50:$H$12000,MATCH(ROWS($K$2:L17),'Tags - Classics'!$I$50:$I$12000,0),COLUMNS($K:L)),IF(ROWS($K$2:L17)&lt;=MAX('Tags - Classics'!$I$50:$I$12000)+MAX('Tags - Non-Classics'!$I$50:$I$8000),INDEX('Tags - Non-Classics'!$A$50:$H$8000,MATCH(ROWS($K$2:L17)-MAX('Tags - Classics'!$I$50:$I$12000),'Tags - Non-Classics'!$I$50:$I$8000,0),COLUMNS($K:L)),INDEX('Misc &amp; Retail'!$A$50:$H$800,MATCH(ROWS($K$2:L17)-MAX('Tags - Classics'!$I$50:$I$12000)-MAX('Tags - Non-Classics'!$I$50:$I$8000),'Misc &amp; Retail'!$I$50:$I$800,0),COLUMNS($K:L)))),"")</f>
        <v/>
      </c>
      <c r="M17" s="80" t="str" cm="1">
        <f t="array" ref="M17">IFERROR(IF(ROWS($K$2:M17)&lt;=MAX('Tags - Classics'!$I$50:$I$12000),INDEX('Tags - Classics'!$A$50:$H$12000,MATCH(ROWS($K$2:M17),'Tags - Classics'!$I$50:$I$12000,0),COLUMNS($K:M)),IF(ROWS($K$2:M17)&lt;=MAX('Tags - Classics'!$I$50:$I$12000)+MAX('Tags - Non-Classics'!$I$50:$I$8000),INDEX('Tags - Non-Classics'!$A$50:$H$8000,MATCH(ROWS($K$2:M17)-MAX('Tags - Classics'!$I$50:$I$12000),'Tags - Non-Classics'!$I$50:$I$8000,0),COLUMNS($K:M)),INDEX('Misc &amp; Retail'!$A$50:$H$800,MATCH(ROWS($K$2:M17)-MAX('Tags - Classics'!$I$50:$I$12000)-MAX('Tags - Non-Classics'!$I$50:$I$8000),'Misc &amp; Retail'!$I$50:$I$800,0),COLUMNS($K:M)))),"")</f>
        <v/>
      </c>
      <c r="N17" s="80" t="str" cm="1">
        <f t="array" ref="N17">IFERROR(IF(ROWS($K$2:N17)&lt;=MAX('Tags - Classics'!$I$50:$I$12000),INDEX('Tags - Classics'!$A$50:$H$12000,MATCH(ROWS($K$2:N17),'Tags - Classics'!$I$50:$I$12000,0),COLUMNS($K:N)),IF(ROWS($K$2:N17)&lt;=MAX('Tags - Classics'!$I$50:$I$12000)+MAX('Tags - Non-Classics'!$I$50:$I$8000),INDEX('Tags - Non-Classics'!$A$50:$H$8000,MATCH(ROWS($K$2:N17)-MAX('Tags - Classics'!$I$50:$I$12000),'Tags - Non-Classics'!$I$50:$I$8000,0),COLUMNS($K:N)),INDEX('Misc &amp; Retail'!$A$50:$H$800,MATCH(ROWS($K$2:N17)-MAX('Tags - Classics'!$I$50:$I$12000)-MAX('Tags - Non-Classics'!$I$50:$I$8000),'Misc &amp; Retail'!$I$50:$I$800,0),COLUMNS($K:N)))),"")</f>
        <v/>
      </c>
      <c r="O17" s="80" t="str" cm="1">
        <f t="array" ref="O17">IFERROR(IF(ROWS($K$2:O17)&lt;=MAX('Tags - Classics'!$I$50:$I$12000),INDEX('Tags - Classics'!$A$50:$H$12000,MATCH(ROWS($K$2:O17),'Tags - Classics'!$I$50:$I$12000,0),COLUMNS($K:O)),IF(ROWS($K$2:O17)&lt;=MAX('Tags - Classics'!$I$50:$I$12000)+MAX('Tags - Non-Classics'!$I$50:$I$8000),INDEX('Tags - Non-Classics'!$A$50:$H$8000,MATCH(ROWS($K$2:O17)-MAX('Tags - Classics'!$I$50:$I$12000),'Tags - Non-Classics'!$I$50:$I$8000,0),COLUMNS($K:O)),INDEX('Misc &amp; Retail'!$A$50:$H$800,MATCH(ROWS($K$2:O17)-MAX('Tags - Classics'!$I$50:$I$12000)-MAX('Tags - Non-Classics'!$I$50:$I$8000),'Misc &amp; Retail'!$I$50:$I$800,0),COLUMNS($K:O)))),"")</f>
        <v/>
      </c>
      <c r="P17" s="80" t="str" cm="1">
        <f t="array" ref="P17">IFERROR(IF(ROWS($K$2:P17)&lt;=MAX('Tags - Classics'!$I$50:$I$12000),INDEX('Tags - Classics'!$A$50:$H$12000,MATCH(ROWS($K$2:P17),'Tags - Classics'!$I$50:$I$12000,0),COLUMNS($K:P)),IF(ROWS($K$2:P17)&lt;=MAX('Tags - Classics'!$I$50:$I$12000)+MAX('Tags - Non-Classics'!$I$50:$I$8000),INDEX('Tags - Non-Classics'!$A$50:$H$8000,MATCH(ROWS($K$2:P17)-MAX('Tags - Classics'!$I$50:$I$12000),'Tags - Non-Classics'!$I$50:$I$8000,0),COLUMNS($K:P)),INDEX('Misc &amp; Retail'!$A$50:$H$800,MATCH(ROWS($K$2:P17)-MAX('Tags - Classics'!$I$50:$I$12000)-MAX('Tags - Non-Classics'!$I$50:$I$8000),'Misc &amp; Retail'!$I$50:$I$800,0),COLUMNS($K:P)))),"")</f>
        <v/>
      </c>
      <c r="Q17" s="80" t="str" cm="1">
        <f t="array" ref="Q17">IFERROR(IF(ROWS($K$2:Q17)&lt;=MAX('Tags - Classics'!$I$50:$I$12000),INDEX('Tags - Classics'!$A$50:$H$12000,MATCH(ROWS($K$2:Q17),'Tags - Classics'!$I$50:$I$12000,0),COLUMNS($K:Q)),IF(ROWS($K$2:Q17)&lt;=MAX('Tags - Classics'!$I$50:$I$12000)+MAX('Tags - Non-Classics'!$I$50:$I$8000),INDEX('Tags - Non-Classics'!$A$50:$H$8000,MATCH(ROWS($K$2:Q17)-MAX('Tags - Classics'!$I$50:$I$12000),'Tags - Non-Classics'!$I$50:$I$8000,0),COLUMNS($K:Q)),INDEX('Misc &amp; Retail'!$A$50:$H$800,MATCH(ROWS($K$2:Q17)-MAX('Tags - Classics'!$I$50:$I$12000)-MAX('Tags - Non-Classics'!$I$50:$I$8000),'Misc &amp; Retail'!$I$50:$I$800,0),COLUMNS($K:Q)))),"")</f>
        <v/>
      </c>
      <c r="R17" s="80" t="str" cm="1">
        <f t="array" ref="R17">IFERROR(IF(ROWS($K$2:R17)&lt;=MAX('Tags - Classics'!$I$50:$I$12000),INDEX('Tags - Classics'!$A$50:$H$12000,MATCH(ROWS($K$2:R17),'Tags - Classics'!$I$50:$I$12000,0),COLUMNS($K:R)),IF(ROWS($K$2:R17)&lt;=MAX('Tags - Classics'!$I$50:$I$12000)+MAX('Tags - Non-Classics'!$I$50:$I$8000),INDEX('Tags - Non-Classics'!$A$50:$H$8000,MATCH(ROWS($K$2:R17)-MAX('Tags - Classics'!$I$50:$I$12000),'Tags - Non-Classics'!$I$50:$I$8000,0),COLUMNS($K:R)),INDEX('Misc &amp; Retail'!$A$50:$H$800,MATCH(ROWS($K$2:R17)-MAX('Tags - Classics'!$I$50:$I$12000)-MAX('Tags - Non-Classics'!$I$50:$I$8000),'Misc &amp; Retail'!$I$50:$I$800,0),COLUMNS($K:R)))),"")</f>
        <v/>
      </c>
    </row>
    <row r="18" spans="1:18" s="81" customFormat="1">
      <c r="A18" s="76" t="str">
        <f t="shared" si="5"/>
        <v/>
      </c>
      <c r="B18" s="77" t="str">
        <f t="shared" si="6"/>
        <v/>
      </c>
      <c r="C18" s="78" t="str">
        <f t="shared" si="7"/>
        <v/>
      </c>
      <c r="D18" s="78"/>
      <c r="E18" s="78"/>
      <c r="F18" s="78"/>
      <c r="G18" s="78"/>
      <c r="H18" s="79" t="str">
        <f t="shared" si="8"/>
        <v/>
      </c>
      <c r="I18" s="122">
        <f t="shared" si="4"/>
        <v>18</v>
      </c>
      <c r="J18" s="125"/>
      <c r="K18" s="124" t="str" cm="1">
        <f t="array" ref="K18">IFERROR(IF(ROWS($K$2:K18)&lt;=MAX('Tags - Classics'!$I$50:$I$12000),INDEX('Tags - Classics'!$A$50:$H$12000,MATCH(ROWS($K$2:K18),'Tags - Classics'!$I$50:$I$12000,0),COLUMNS($K:K)),IF(ROWS($K$2:K18)&lt;=MAX('Tags - Classics'!$I$50:$I$12000)+MAX('Tags - Non-Classics'!$I$50:$I$8000),INDEX('Tags - Non-Classics'!$A$50:$H$8000,MATCH(ROWS($K$2:K18)-MAX('Tags - Classics'!$I$50:$I$12000),'Tags - Non-Classics'!$I$50:$I$8000,0),COLUMNS($K:K)),INDEX('Misc &amp; Retail'!$A$50:$H$800,MATCH(ROWS($K$2:K18)-MAX('Tags - Classics'!$I$50:$I$12000)-MAX('Tags - Non-Classics'!$I$50:$I$8000),'Misc &amp; Retail'!$I$50:$I$800,0),COLUMNS($K:K)))),"")</f>
        <v/>
      </c>
      <c r="L18" s="80" t="str" cm="1">
        <f t="array" ref="L18">IFERROR(IF(ROWS($K$2:L18)&lt;=MAX('Tags - Classics'!$I$50:$I$12000),INDEX('Tags - Classics'!$A$50:$H$12000,MATCH(ROWS($K$2:L18),'Tags - Classics'!$I$50:$I$12000,0),COLUMNS($K:L)),IF(ROWS($K$2:L18)&lt;=MAX('Tags - Classics'!$I$50:$I$12000)+MAX('Tags - Non-Classics'!$I$50:$I$8000),INDEX('Tags - Non-Classics'!$A$50:$H$8000,MATCH(ROWS($K$2:L18)-MAX('Tags - Classics'!$I$50:$I$12000),'Tags - Non-Classics'!$I$50:$I$8000,0),COLUMNS($K:L)),INDEX('Misc &amp; Retail'!$A$50:$H$800,MATCH(ROWS($K$2:L18)-MAX('Tags - Classics'!$I$50:$I$12000)-MAX('Tags - Non-Classics'!$I$50:$I$8000),'Misc &amp; Retail'!$I$50:$I$800,0),COLUMNS($K:L)))),"")</f>
        <v/>
      </c>
      <c r="M18" s="80" t="str" cm="1">
        <f t="array" ref="M18">IFERROR(IF(ROWS($K$2:M18)&lt;=MAX('Tags - Classics'!$I$50:$I$12000),INDEX('Tags - Classics'!$A$50:$H$12000,MATCH(ROWS($K$2:M18),'Tags - Classics'!$I$50:$I$12000,0),COLUMNS($K:M)),IF(ROWS($K$2:M18)&lt;=MAX('Tags - Classics'!$I$50:$I$12000)+MAX('Tags - Non-Classics'!$I$50:$I$8000),INDEX('Tags - Non-Classics'!$A$50:$H$8000,MATCH(ROWS($K$2:M18)-MAX('Tags - Classics'!$I$50:$I$12000),'Tags - Non-Classics'!$I$50:$I$8000,0),COLUMNS($K:M)),INDEX('Misc &amp; Retail'!$A$50:$H$800,MATCH(ROWS($K$2:M18)-MAX('Tags - Classics'!$I$50:$I$12000)-MAX('Tags - Non-Classics'!$I$50:$I$8000),'Misc &amp; Retail'!$I$50:$I$800,0),COLUMNS($K:M)))),"")</f>
        <v/>
      </c>
      <c r="N18" s="80" t="str" cm="1">
        <f t="array" ref="N18">IFERROR(IF(ROWS($K$2:N18)&lt;=MAX('Tags - Classics'!$I$50:$I$12000),INDEX('Tags - Classics'!$A$50:$H$12000,MATCH(ROWS($K$2:N18),'Tags - Classics'!$I$50:$I$12000,0),COLUMNS($K:N)),IF(ROWS($K$2:N18)&lt;=MAX('Tags - Classics'!$I$50:$I$12000)+MAX('Tags - Non-Classics'!$I$50:$I$8000),INDEX('Tags - Non-Classics'!$A$50:$H$8000,MATCH(ROWS($K$2:N18)-MAX('Tags - Classics'!$I$50:$I$12000),'Tags - Non-Classics'!$I$50:$I$8000,0),COLUMNS($K:N)),INDEX('Misc &amp; Retail'!$A$50:$H$800,MATCH(ROWS($K$2:N18)-MAX('Tags - Classics'!$I$50:$I$12000)-MAX('Tags - Non-Classics'!$I$50:$I$8000),'Misc &amp; Retail'!$I$50:$I$800,0),COLUMNS($K:N)))),"")</f>
        <v/>
      </c>
      <c r="O18" s="80" t="str" cm="1">
        <f t="array" ref="O18">IFERROR(IF(ROWS($K$2:O18)&lt;=MAX('Tags - Classics'!$I$50:$I$12000),INDEX('Tags - Classics'!$A$50:$H$12000,MATCH(ROWS($K$2:O18),'Tags - Classics'!$I$50:$I$12000,0),COLUMNS($K:O)),IF(ROWS($K$2:O18)&lt;=MAX('Tags - Classics'!$I$50:$I$12000)+MAX('Tags - Non-Classics'!$I$50:$I$8000),INDEX('Tags - Non-Classics'!$A$50:$H$8000,MATCH(ROWS($K$2:O18)-MAX('Tags - Classics'!$I$50:$I$12000),'Tags - Non-Classics'!$I$50:$I$8000,0),COLUMNS($K:O)),INDEX('Misc &amp; Retail'!$A$50:$H$800,MATCH(ROWS($K$2:O18)-MAX('Tags - Classics'!$I$50:$I$12000)-MAX('Tags - Non-Classics'!$I$50:$I$8000),'Misc &amp; Retail'!$I$50:$I$800,0),COLUMNS($K:O)))),"")</f>
        <v/>
      </c>
      <c r="P18" s="80" t="str" cm="1">
        <f t="array" ref="P18">IFERROR(IF(ROWS($K$2:P18)&lt;=MAX('Tags - Classics'!$I$50:$I$12000),INDEX('Tags - Classics'!$A$50:$H$12000,MATCH(ROWS($K$2:P18),'Tags - Classics'!$I$50:$I$12000,0),COLUMNS($K:P)),IF(ROWS($K$2:P18)&lt;=MAX('Tags - Classics'!$I$50:$I$12000)+MAX('Tags - Non-Classics'!$I$50:$I$8000),INDEX('Tags - Non-Classics'!$A$50:$H$8000,MATCH(ROWS($K$2:P18)-MAX('Tags - Classics'!$I$50:$I$12000),'Tags - Non-Classics'!$I$50:$I$8000,0),COLUMNS($K:P)),INDEX('Misc &amp; Retail'!$A$50:$H$800,MATCH(ROWS($K$2:P18)-MAX('Tags - Classics'!$I$50:$I$12000)-MAX('Tags - Non-Classics'!$I$50:$I$8000),'Misc &amp; Retail'!$I$50:$I$800,0),COLUMNS($K:P)))),"")</f>
        <v/>
      </c>
      <c r="Q18" s="80" t="str" cm="1">
        <f t="array" ref="Q18">IFERROR(IF(ROWS($K$2:Q18)&lt;=MAX('Tags - Classics'!$I$50:$I$12000),INDEX('Tags - Classics'!$A$50:$H$12000,MATCH(ROWS($K$2:Q18),'Tags - Classics'!$I$50:$I$12000,0),COLUMNS($K:Q)),IF(ROWS($K$2:Q18)&lt;=MAX('Tags - Classics'!$I$50:$I$12000)+MAX('Tags - Non-Classics'!$I$50:$I$8000),INDEX('Tags - Non-Classics'!$A$50:$H$8000,MATCH(ROWS($K$2:Q18)-MAX('Tags - Classics'!$I$50:$I$12000),'Tags - Non-Classics'!$I$50:$I$8000,0),COLUMNS($K:Q)),INDEX('Misc &amp; Retail'!$A$50:$H$800,MATCH(ROWS($K$2:Q18)-MAX('Tags - Classics'!$I$50:$I$12000)-MAX('Tags - Non-Classics'!$I$50:$I$8000),'Misc &amp; Retail'!$I$50:$I$800,0),COLUMNS($K:Q)))),"")</f>
        <v/>
      </c>
      <c r="R18" s="80" t="str" cm="1">
        <f t="array" ref="R18">IFERROR(IF(ROWS($K$2:R18)&lt;=MAX('Tags - Classics'!$I$50:$I$12000),INDEX('Tags - Classics'!$A$50:$H$12000,MATCH(ROWS($K$2:R18),'Tags - Classics'!$I$50:$I$12000,0),COLUMNS($K:R)),IF(ROWS($K$2:R18)&lt;=MAX('Tags - Classics'!$I$50:$I$12000)+MAX('Tags - Non-Classics'!$I$50:$I$8000),INDEX('Tags - Non-Classics'!$A$50:$H$8000,MATCH(ROWS($K$2:R18)-MAX('Tags - Classics'!$I$50:$I$12000),'Tags - Non-Classics'!$I$50:$I$8000,0),COLUMNS($K:R)),INDEX('Misc &amp; Retail'!$A$50:$H$800,MATCH(ROWS($K$2:R18)-MAX('Tags - Classics'!$I$50:$I$12000)-MAX('Tags - Non-Classics'!$I$50:$I$8000),'Misc &amp; Retail'!$I$50:$I$800,0),COLUMNS($K:R)))),"")</f>
        <v/>
      </c>
    </row>
    <row r="19" spans="1:18" s="81" customFormat="1">
      <c r="A19" s="76" t="str">
        <f t="shared" si="5"/>
        <v/>
      </c>
      <c r="B19" s="77" t="str">
        <f t="shared" si="6"/>
        <v/>
      </c>
      <c r="C19" s="78" t="str">
        <f t="shared" si="7"/>
        <v/>
      </c>
      <c r="D19" s="78"/>
      <c r="E19" s="78"/>
      <c r="F19" s="78"/>
      <c r="G19" s="78"/>
      <c r="H19" s="79" t="str">
        <f t="shared" si="8"/>
        <v/>
      </c>
      <c r="I19" s="122">
        <f t="shared" si="4"/>
        <v>19</v>
      </c>
      <c r="J19" s="125"/>
      <c r="K19" s="124" t="str" cm="1">
        <f t="array" ref="K19">IFERROR(IF(ROWS($K$2:K19)&lt;=MAX('Tags - Classics'!$I$50:$I$12000),INDEX('Tags - Classics'!$A$50:$H$12000,MATCH(ROWS($K$2:K19),'Tags - Classics'!$I$50:$I$12000,0),COLUMNS($K:K)),IF(ROWS($K$2:K19)&lt;=MAX('Tags - Classics'!$I$50:$I$12000)+MAX('Tags - Non-Classics'!$I$50:$I$8000),INDEX('Tags - Non-Classics'!$A$50:$H$8000,MATCH(ROWS($K$2:K19)-MAX('Tags - Classics'!$I$50:$I$12000),'Tags - Non-Classics'!$I$50:$I$8000,0),COLUMNS($K:K)),INDEX('Misc &amp; Retail'!$A$50:$H$800,MATCH(ROWS($K$2:K19)-MAX('Tags - Classics'!$I$50:$I$12000)-MAX('Tags - Non-Classics'!$I$50:$I$8000),'Misc &amp; Retail'!$I$50:$I$800,0),COLUMNS($K:K)))),"")</f>
        <v/>
      </c>
      <c r="L19" s="80" t="str" cm="1">
        <f t="array" ref="L19">IFERROR(IF(ROWS($K$2:L19)&lt;=MAX('Tags - Classics'!$I$50:$I$12000),INDEX('Tags - Classics'!$A$50:$H$12000,MATCH(ROWS($K$2:L19),'Tags - Classics'!$I$50:$I$12000,0),COLUMNS($K:L)),IF(ROWS($K$2:L19)&lt;=MAX('Tags - Classics'!$I$50:$I$12000)+MAX('Tags - Non-Classics'!$I$50:$I$8000),INDEX('Tags - Non-Classics'!$A$50:$H$8000,MATCH(ROWS($K$2:L19)-MAX('Tags - Classics'!$I$50:$I$12000),'Tags - Non-Classics'!$I$50:$I$8000,0),COLUMNS($K:L)),INDEX('Misc &amp; Retail'!$A$50:$H$800,MATCH(ROWS($K$2:L19)-MAX('Tags - Classics'!$I$50:$I$12000)-MAX('Tags - Non-Classics'!$I$50:$I$8000),'Misc &amp; Retail'!$I$50:$I$800,0),COLUMNS($K:L)))),"")</f>
        <v/>
      </c>
      <c r="M19" s="80" t="str" cm="1">
        <f t="array" ref="M19">IFERROR(IF(ROWS($K$2:M19)&lt;=MAX('Tags - Classics'!$I$50:$I$12000),INDEX('Tags - Classics'!$A$50:$H$12000,MATCH(ROWS($K$2:M19),'Tags - Classics'!$I$50:$I$12000,0),COLUMNS($K:M)),IF(ROWS($K$2:M19)&lt;=MAX('Tags - Classics'!$I$50:$I$12000)+MAX('Tags - Non-Classics'!$I$50:$I$8000),INDEX('Tags - Non-Classics'!$A$50:$H$8000,MATCH(ROWS($K$2:M19)-MAX('Tags - Classics'!$I$50:$I$12000),'Tags - Non-Classics'!$I$50:$I$8000,0),COLUMNS($K:M)),INDEX('Misc &amp; Retail'!$A$50:$H$800,MATCH(ROWS($K$2:M19)-MAX('Tags - Classics'!$I$50:$I$12000)-MAX('Tags - Non-Classics'!$I$50:$I$8000),'Misc &amp; Retail'!$I$50:$I$800,0),COLUMNS($K:M)))),"")</f>
        <v/>
      </c>
      <c r="N19" s="80" t="str" cm="1">
        <f t="array" ref="N19">IFERROR(IF(ROWS($K$2:N19)&lt;=MAX('Tags - Classics'!$I$50:$I$12000),INDEX('Tags - Classics'!$A$50:$H$12000,MATCH(ROWS($K$2:N19),'Tags - Classics'!$I$50:$I$12000,0),COLUMNS($K:N)),IF(ROWS($K$2:N19)&lt;=MAX('Tags - Classics'!$I$50:$I$12000)+MAX('Tags - Non-Classics'!$I$50:$I$8000),INDEX('Tags - Non-Classics'!$A$50:$H$8000,MATCH(ROWS($K$2:N19)-MAX('Tags - Classics'!$I$50:$I$12000),'Tags - Non-Classics'!$I$50:$I$8000,0),COLUMNS($K:N)),INDEX('Misc &amp; Retail'!$A$50:$H$800,MATCH(ROWS($K$2:N19)-MAX('Tags - Classics'!$I$50:$I$12000)-MAX('Tags - Non-Classics'!$I$50:$I$8000),'Misc &amp; Retail'!$I$50:$I$800,0),COLUMNS($K:N)))),"")</f>
        <v/>
      </c>
      <c r="O19" s="80" t="str" cm="1">
        <f t="array" ref="O19">IFERROR(IF(ROWS($K$2:O19)&lt;=MAX('Tags - Classics'!$I$50:$I$12000),INDEX('Tags - Classics'!$A$50:$H$12000,MATCH(ROWS($K$2:O19),'Tags - Classics'!$I$50:$I$12000,0),COLUMNS($K:O)),IF(ROWS($K$2:O19)&lt;=MAX('Tags - Classics'!$I$50:$I$12000)+MAX('Tags - Non-Classics'!$I$50:$I$8000),INDEX('Tags - Non-Classics'!$A$50:$H$8000,MATCH(ROWS($K$2:O19)-MAX('Tags - Classics'!$I$50:$I$12000),'Tags - Non-Classics'!$I$50:$I$8000,0),COLUMNS($K:O)),INDEX('Misc &amp; Retail'!$A$50:$H$800,MATCH(ROWS($K$2:O19)-MAX('Tags - Classics'!$I$50:$I$12000)-MAX('Tags - Non-Classics'!$I$50:$I$8000),'Misc &amp; Retail'!$I$50:$I$800,0),COLUMNS($K:O)))),"")</f>
        <v/>
      </c>
      <c r="P19" s="80" t="str" cm="1">
        <f t="array" ref="P19">IFERROR(IF(ROWS($K$2:P19)&lt;=MAX('Tags - Classics'!$I$50:$I$12000),INDEX('Tags - Classics'!$A$50:$H$12000,MATCH(ROWS($K$2:P19),'Tags - Classics'!$I$50:$I$12000,0),COLUMNS($K:P)),IF(ROWS($K$2:P19)&lt;=MAX('Tags - Classics'!$I$50:$I$12000)+MAX('Tags - Non-Classics'!$I$50:$I$8000),INDEX('Tags - Non-Classics'!$A$50:$H$8000,MATCH(ROWS($K$2:P19)-MAX('Tags - Classics'!$I$50:$I$12000),'Tags - Non-Classics'!$I$50:$I$8000,0),COLUMNS($K:P)),INDEX('Misc &amp; Retail'!$A$50:$H$800,MATCH(ROWS($K$2:P19)-MAX('Tags - Classics'!$I$50:$I$12000)-MAX('Tags - Non-Classics'!$I$50:$I$8000),'Misc &amp; Retail'!$I$50:$I$800,0),COLUMNS($K:P)))),"")</f>
        <v/>
      </c>
      <c r="Q19" s="80" t="str" cm="1">
        <f t="array" ref="Q19">IFERROR(IF(ROWS($K$2:Q19)&lt;=MAX('Tags - Classics'!$I$50:$I$12000),INDEX('Tags - Classics'!$A$50:$H$12000,MATCH(ROWS($K$2:Q19),'Tags - Classics'!$I$50:$I$12000,0),COLUMNS($K:Q)),IF(ROWS($K$2:Q19)&lt;=MAX('Tags - Classics'!$I$50:$I$12000)+MAX('Tags - Non-Classics'!$I$50:$I$8000),INDEX('Tags - Non-Classics'!$A$50:$H$8000,MATCH(ROWS($K$2:Q19)-MAX('Tags - Classics'!$I$50:$I$12000),'Tags - Non-Classics'!$I$50:$I$8000,0),COLUMNS($K:Q)),INDEX('Misc &amp; Retail'!$A$50:$H$800,MATCH(ROWS($K$2:Q19)-MAX('Tags - Classics'!$I$50:$I$12000)-MAX('Tags - Non-Classics'!$I$50:$I$8000),'Misc &amp; Retail'!$I$50:$I$800,0),COLUMNS($K:Q)))),"")</f>
        <v/>
      </c>
      <c r="R19" s="80" t="str" cm="1">
        <f t="array" ref="R19">IFERROR(IF(ROWS($K$2:R19)&lt;=MAX('Tags - Classics'!$I$50:$I$12000),INDEX('Tags - Classics'!$A$50:$H$12000,MATCH(ROWS($K$2:R19),'Tags - Classics'!$I$50:$I$12000,0),COLUMNS($K:R)),IF(ROWS($K$2:R19)&lt;=MAX('Tags - Classics'!$I$50:$I$12000)+MAX('Tags - Non-Classics'!$I$50:$I$8000),INDEX('Tags - Non-Classics'!$A$50:$H$8000,MATCH(ROWS($K$2:R19)-MAX('Tags - Classics'!$I$50:$I$12000),'Tags - Non-Classics'!$I$50:$I$8000,0),COLUMNS($K:R)),INDEX('Misc &amp; Retail'!$A$50:$H$800,MATCH(ROWS($K$2:R19)-MAX('Tags - Classics'!$I$50:$I$12000)-MAX('Tags - Non-Classics'!$I$50:$I$8000),'Misc &amp; Retail'!$I$50:$I$800,0),COLUMNS($K:R)))),"")</f>
        <v/>
      </c>
    </row>
    <row r="20" spans="1:18" s="81" customFormat="1">
      <c r="A20" s="76" t="str">
        <f t="shared" si="5"/>
        <v/>
      </c>
      <c r="B20" s="77" t="str">
        <f t="shared" si="6"/>
        <v/>
      </c>
      <c r="C20" s="78" t="str">
        <f t="shared" si="7"/>
        <v/>
      </c>
      <c r="D20" s="78"/>
      <c r="E20" s="78"/>
      <c r="F20" s="78"/>
      <c r="G20" s="78"/>
      <c r="H20" s="79" t="str">
        <f t="shared" si="8"/>
        <v/>
      </c>
      <c r="I20" s="122">
        <f t="shared" si="4"/>
        <v>20</v>
      </c>
      <c r="J20" s="125"/>
      <c r="K20" s="124" t="str" cm="1">
        <f t="array" ref="K20">IFERROR(IF(ROWS($K$2:K20)&lt;=MAX('Tags - Classics'!$I$50:$I$12000),INDEX('Tags - Classics'!$A$50:$H$12000,MATCH(ROWS($K$2:K20),'Tags - Classics'!$I$50:$I$12000,0),COLUMNS($K:K)),IF(ROWS($K$2:K20)&lt;=MAX('Tags - Classics'!$I$50:$I$12000)+MAX('Tags - Non-Classics'!$I$50:$I$8000),INDEX('Tags - Non-Classics'!$A$50:$H$8000,MATCH(ROWS($K$2:K20)-MAX('Tags - Classics'!$I$50:$I$12000),'Tags - Non-Classics'!$I$50:$I$8000,0),COLUMNS($K:K)),INDEX('Misc &amp; Retail'!$A$50:$H$800,MATCH(ROWS($K$2:K20)-MAX('Tags - Classics'!$I$50:$I$12000)-MAX('Tags - Non-Classics'!$I$50:$I$8000),'Misc &amp; Retail'!$I$50:$I$800,0),COLUMNS($K:K)))),"")</f>
        <v/>
      </c>
      <c r="L20" s="80" t="str" cm="1">
        <f t="array" ref="L20">IFERROR(IF(ROWS($K$2:L20)&lt;=MAX('Tags - Classics'!$I$50:$I$12000),INDEX('Tags - Classics'!$A$50:$H$12000,MATCH(ROWS($K$2:L20),'Tags - Classics'!$I$50:$I$12000,0),COLUMNS($K:L)),IF(ROWS($K$2:L20)&lt;=MAX('Tags - Classics'!$I$50:$I$12000)+MAX('Tags - Non-Classics'!$I$50:$I$8000),INDEX('Tags - Non-Classics'!$A$50:$H$8000,MATCH(ROWS($K$2:L20)-MAX('Tags - Classics'!$I$50:$I$12000),'Tags - Non-Classics'!$I$50:$I$8000,0),COLUMNS($K:L)),INDEX('Misc &amp; Retail'!$A$50:$H$800,MATCH(ROWS($K$2:L20)-MAX('Tags - Classics'!$I$50:$I$12000)-MAX('Tags - Non-Classics'!$I$50:$I$8000),'Misc &amp; Retail'!$I$50:$I$800,0),COLUMNS($K:L)))),"")</f>
        <v/>
      </c>
      <c r="M20" s="80" t="str" cm="1">
        <f t="array" ref="M20">IFERROR(IF(ROWS($K$2:M20)&lt;=MAX('Tags - Classics'!$I$50:$I$12000),INDEX('Tags - Classics'!$A$50:$H$12000,MATCH(ROWS($K$2:M20),'Tags - Classics'!$I$50:$I$12000,0),COLUMNS($K:M)),IF(ROWS($K$2:M20)&lt;=MAX('Tags - Classics'!$I$50:$I$12000)+MAX('Tags - Non-Classics'!$I$50:$I$8000),INDEX('Tags - Non-Classics'!$A$50:$H$8000,MATCH(ROWS($K$2:M20)-MAX('Tags - Classics'!$I$50:$I$12000),'Tags - Non-Classics'!$I$50:$I$8000,0),COLUMNS($K:M)),INDEX('Misc &amp; Retail'!$A$50:$H$800,MATCH(ROWS($K$2:M20)-MAX('Tags - Classics'!$I$50:$I$12000)-MAX('Tags - Non-Classics'!$I$50:$I$8000),'Misc &amp; Retail'!$I$50:$I$800,0),COLUMNS($K:M)))),"")</f>
        <v/>
      </c>
      <c r="N20" s="80" t="str" cm="1">
        <f t="array" ref="N20">IFERROR(IF(ROWS($K$2:N20)&lt;=MAX('Tags - Classics'!$I$50:$I$12000),INDEX('Tags - Classics'!$A$50:$H$12000,MATCH(ROWS($K$2:N20),'Tags - Classics'!$I$50:$I$12000,0),COLUMNS($K:N)),IF(ROWS($K$2:N20)&lt;=MAX('Tags - Classics'!$I$50:$I$12000)+MAX('Tags - Non-Classics'!$I$50:$I$8000),INDEX('Tags - Non-Classics'!$A$50:$H$8000,MATCH(ROWS($K$2:N20)-MAX('Tags - Classics'!$I$50:$I$12000),'Tags - Non-Classics'!$I$50:$I$8000,0),COLUMNS($K:N)),INDEX('Misc &amp; Retail'!$A$50:$H$800,MATCH(ROWS($K$2:N20)-MAX('Tags - Classics'!$I$50:$I$12000)-MAX('Tags - Non-Classics'!$I$50:$I$8000),'Misc &amp; Retail'!$I$50:$I$800,0),COLUMNS($K:N)))),"")</f>
        <v/>
      </c>
      <c r="O20" s="80" t="str" cm="1">
        <f t="array" ref="O20">IFERROR(IF(ROWS($K$2:O20)&lt;=MAX('Tags - Classics'!$I$50:$I$12000),INDEX('Tags - Classics'!$A$50:$H$12000,MATCH(ROWS($K$2:O20),'Tags - Classics'!$I$50:$I$12000,0),COLUMNS($K:O)),IF(ROWS($K$2:O20)&lt;=MAX('Tags - Classics'!$I$50:$I$12000)+MAX('Tags - Non-Classics'!$I$50:$I$8000),INDEX('Tags - Non-Classics'!$A$50:$H$8000,MATCH(ROWS($K$2:O20)-MAX('Tags - Classics'!$I$50:$I$12000),'Tags - Non-Classics'!$I$50:$I$8000,0),COLUMNS($K:O)),INDEX('Misc &amp; Retail'!$A$50:$H$800,MATCH(ROWS($K$2:O20)-MAX('Tags - Classics'!$I$50:$I$12000)-MAX('Tags - Non-Classics'!$I$50:$I$8000),'Misc &amp; Retail'!$I$50:$I$800,0),COLUMNS($K:O)))),"")</f>
        <v/>
      </c>
      <c r="P20" s="80" t="str" cm="1">
        <f t="array" ref="P20">IFERROR(IF(ROWS($K$2:P20)&lt;=MAX('Tags - Classics'!$I$50:$I$12000),INDEX('Tags - Classics'!$A$50:$H$12000,MATCH(ROWS($K$2:P20),'Tags - Classics'!$I$50:$I$12000,0),COLUMNS($K:P)),IF(ROWS($K$2:P20)&lt;=MAX('Tags - Classics'!$I$50:$I$12000)+MAX('Tags - Non-Classics'!$I$50:$I$8000),INDEX('Tags - Non-Classics'!$A$50:$H$8000,MATCH(ROWS($K$2:P20)-MAX('Tags - Classics'!$I$50:$I$12000),'Tags - Non-Classics'!$I$50:$I$8000,0),COLUMNS($K:P)),INDEX('Misc &amp; Retail'!$A$50:$H$800,MATCH(ROWS($K$2:P20)-MAX('Tags - Classics'!$I$50:$I$12000)-MAX('Tags - Non-Classics'!$I$50:$I$8000),'Misc &amp; Retail'!$I$50:$I$800,0),COLUMNS($K:P)))),"")</f>
        <v/>
      </c>
      <c r="Q20" s="80" t="str" cm="1">
        <f t="array" ref="Q20">IFERROR(IF(ROWS($K$2:Q20)&lt;=MAX('Tags - Classics'!$I$50:$I$12000),INDEX('Tags - Classics'!$A$50:$H$12000,MATCH(ROWS($K$2:Q20),'Tags - Classics'!$I$50:$I$12000,0),COLUMNS($K:Q)),IF(ROWS($K$2:Q20)&lt;=MAX('Tags - Classics'!$I$50:$I$12000)+MAX('Tags - Non-Classics'!$I$50:$I$8000),INDEX('Tags - Non-Classics'!$A$50:$H$8000,MATCH(ROWS($K$2:Q20)-MAX('Tags - Classics'!$I$50:$I$12000),'Tags - Non-Classics'!$I$50:$I$8000,0),COLUMNS($K:Q)),INDEX('Misc &amp; Retail'!$A$50:$H$800,MATCH(ROWS($K$2:Q20)-MAX('Tags - Classics'!$I$50:$I$12000)-MAX('Tags - Non-Classics'!$I$50:$I$8000),'Misc &amp; Retail'!$I$50:$I$800,0),COLUMNS($K:Q)))),"")</f>
        <v/>
      </c>
      <c r="R20" s="80" t="str" cm="1">
        <f t="array" ref="R20">IFERROR(IF(ROWS($K$2:R20)&lt;=MAX('Tags - Classics'!$I$50:$I$12000),INDEX('Tags - Classics'!$A$50:$H$12000,MATCH(ROWS($K$2:R20),'Tags - Classics'!$I$50:$I$12000,0),COLUMNS($K:R)),IF(ROWS($K$2:R20)&lt;=MAX('Tags - Classics'!$I$50:$I$12000)+MAX('Tags - Non-Classics'!$I$50:$I$8000),INDEX('Tags - Non-Classics'!$A$50:$H$8000,MATCH(ROWS($K$2:R20)-MAX('Tags - Classics'!$I$50:$I$12000),'Tags - Non-Classics'!$I$50:$I$8000,0),COLUMNS($K:R)),INDEX('Misc &amp; Retail'!$A$50:$H$800,MATCH(ROWS($K$2:R20)-MAX('Tags - Classics'!$I$50:$I$12000)-MAX('Tags - Non-Classics'!$I$50:$I$8000),'Misc &amp; Retail'!$I$50:$I$800,0),COLUMNS($K:R)))),"")</f>
        <v/>
      </c>
    </row>
    <row r="21" spans="1:18" s="81" customFormat="1">
      <c r="A21" s="76" t="str">
        <f t="shared" si="5"/>
        <v/>
      </c>
      <c r="B21" s="77" t="str">
        <f t="shared" si="6"/>
        <v/>
      </c>
      <c r="C21" s="78" t="str">
        <f t="shared" si="7"/>
        <v/>
      </c>
      <c r="D21" s="78"/>
      <c r="E21" s="78"/>
      <c r="F21" s="78"/>
      <c r="G21" s="78"/>
      <c r="H21" s="79" t="str">
        <f t="shared" si="8"/>
        <v/>
      </c>
      <c r="I21" s="122">
        <f t="shared" si="4"/>
        <v>21</v>
      </c>
      <c r="J21" s="125"/>
      <c r="K21" s="124" t="str" cm="1">
        <f t="array" ref="K21">IFERROR(IF(ROWS($K$2:K21)&lt;=MAX('Tags - Classics'!$I$50:$I$12000),INDEX('Tags - Classics'!$A$50:$H$12000,MATCH(ROWS($K$2:K21),'Tags - Classics'!$I$50:$I$12000,0),COLUMNS($K:K)),IF(ROWS($K$2:K21)&lt;=MAX('Tags - Classics'!$I$50:$I$12000)+MAX('Tags - Non-Classics'!$I$50:$I$8000),INDEX('Tags - Non-Classics'!$A$50:$H$8000,MATCH(ROWS($K$2:K21)-MAX('Tags - Classics'!$I$50:$I$12000),'Tags - Non-Classics'!$I$50:$I$8000,0),COLUMNS($K:K)),INDEX('Misc &amp; Retail'!$A$50:$H$800,MATCH(ROWS($K$2:K21)-MAX('Tags - Classics'!$I$50:$I$12000)-MAX('Tags - Non-Classics'!$I$50:$I$8000),'Misc &amp; Retail'!$I$50:$I$800,0),COLUMNS($K:K)))),"")</f>
        <v/>
      </c>
      <c r="L21" s="80" t="str" cm="1">
        <f t="array" ref="L21">IFERROR(IF(ROWS($K$2:L21)&lt;=MAX('Tags - Classics'!$I$50:$I$12000),INDEX('Tags - Classics'!$A$50:$H$12000,MATCH(ROWS($K$2:L21),'Tags - Classics'!$I$50:$I$12000,0),COLUMNS($K:L)),IF(ROWS($K$2:L21)&lt;=MAX('Tags - Classics'!$I$50:$I$12000)+MAX('Tags - Non-Classics'!$I$50:$I$8000),INDEX('Tags - Non-Classics'!$A$50:$H$8000,MATCH(ROWS($K$2:L21)-MAX('Tags - Classics'!$I$50:$I$12000),'Tags - Non-Classics'!$I$50:$I$8000,0),COLUMNS($K:L)),INDEX('Misc &amp; Retail'!$A$50:$H$800,MATCH(ROWS($K$2:L21)-MAX('Tags - Classics'!$I$50:$I$12000)-MAX('Tags - Non-Classics'!$I$50:$I$8000),'Misc &amp; Retail'!$I$50:$I$800,0),COLUMNS($K:L)))),"")</f>
        <v/>
      </c>
      <c r="M21" s="80" t="str" cm="1">
        <f t="array" ref="M21">IFERROR(IF(ROWS($K$2:M21)&lt;=MAX('Tags - Classics'!$I$50:$I$12000),INDEX('Tags - Classics'!$A$50:$H$12000,MATCH(ROWS($K$2:M21),'Tags - Classics'!$I$50:$I$12000,0),COLUMNS($K:M)),IF(ROWS($K$2:M21)&lt;=MAX('Tags - Classics'!$I$50:$I$12000)+MAX('Tags - Non-Classics'!$I$50:$I$8000),INDEX('Tags - Non-Classics'!$A$50:$H$8000,MATCH(ROWS($K$2:M21)-MAX('Tags - Classics'!$I$50:$I$12000),'Tags - Non-Classics'!$I$50:$I$8000,0),COLUMNS($K:M)),INDEX('Misc &amp; Retail'!$A$50:$H$800,MATCH(ROWS($K$2:M21)-MAX('Tags - Classics'!$I$50:$I$12000)-MAX('Tags - Non-Classics'!$I$50:$I$8000),'Misc &amp; Retail'!$I$50:$I$800,0),COLUMNS($K:M)))),"")</f>
        <v/>
      </c>
      <c r="N21" s="80" t="str" cm="1">
        <f t="array" ref="N21">IFERROR(IF(ROWS($K$2:N21)&lt;=MAX('Tags - Classics'!$I$50:$I$12000),INDEX('Tags - Classics'!$A$50:$H$12000,MATCH(ROWS($K$2:N21),'Tags - Classics'!$I$50:$I$12000,0),COLUMNS($K:N)),IF(ROWS($K$2:N21)&lt;=MAX('Tags - Classics'!$I$50:$I$12000)+MAX('Tags - Non-Classics'!$I$50:$I$8000),INDEX('Tags - Non-Classics'!$A$50:$H$8000,MATCH(ROWS($K$2:N21)-MAX('Tags - Classics'!$I$50:$I$12000),'Tags - Non-Classics'!$I$50:$I$8000,0),COLUMNS($K:N)),INDEX('Misc &amp; Retail'!$A$50:$H$800,MATCH(ROWS($K$2:N21)-MAX('Tags - Classics'!$I$50:$I$12000)-MAX('Tags - Non-Classics'!$I$50:$I$8000),'Misc &amp; Retail'!$I$50:$I$800,0),COLUMNS($K:N)))),"")</f>
        <v/>
      </c>
      <c r="O21" s="80" t="str" cm="1">
        <f t="array" ref="O21">IFERROR(IF(ROWS($K$2:O21)&lt;=MAX('Tags - Classics'!$I$50:$I$12000),INDEX('Tags - Classics'!$A$50:$H$12000,MATCH(ROWS($K$2:O21),'Tags - Classics'!$I$50:$I$12000,0),COLUMNS($K:O)),IF(ROWS($K$2:O21)&lt;=MAX('Tags - Classics'!$I$50:$I$12000)+MAX('Tags - Non-Classics'!$I$50:$I$8000),INDEX('Tags - Non-Classics'!$A$50:$H$8000,MATCH(ROWS($K$2:O21)-MAX('Tags - Classics'!$I$50:$I$12000),'Tags - Non-Classics'!$I$50:$I$8000,0),COLUMNS($K:O)),INDEX('Misc &amp; Retail'!$A$50:$H$800,MATCH(ROWS($K$2:O21)-MAX('Tags - Classics'!$I$50:$I$12000)-MAX('Tags - Non-Classics'!$I$50:$I$8000),'Misc &amp; Retail'!$I$50:$I$800,0),COLUMNS($K:O)))),"")</f>
        <v/>
      </c>
      <c r="P21" s="80" t="str" cm="1">
        <f t="array" ref="P21">IFERROR(IF(ROWS($K$2:P21)&lt;=MAX('Tags - Classics'!$I$50:$I$12000),INDEX('Tags - Classics'!$A$50:$H$12000,MATCH(ROWS($K$2:P21),'Tags - Classics'!$I$50:$I$12000,0),COLUMNS($K:P)),IF(ROWS($K$2:P21)&lt;=MAX('Tags - Classics'!$I$50:$I$12000)+MAX('Tags - Non-Classics'!$I$50:$I$8000),INDEX('Tags - Non-Classics'!$A$50:$H$8000,MATCH(ROWS($K$2:P21)-MAX('Tags - Classics'!$I$50:$I$12000),'Tags - Non-Classics'!$I$50:$I$8000,0),COLUMNS($K:P)),INDEX('Misc &amp; Retail'!$A$50:$H$800,MATCH(ROWS($K$2:P21)-MAX('Tags - Classics'!$I$50:$I$12000)-MAX('Tags - Non-Classics'!$I$50:$I$8000),'Misc &amp; Retail'!$I$50:$I$800,0),COLUMNS($K:P)))),"")</f>
        <v/>
      </c>
      <c r="Q21" s="80" t="str" cm="1">
        <f t="array" ref="Q21">IFERROR(IF(ROWS($K$2:Q21)&lt;=MAX('Tags - Classics'!$I$50:$I$12000),INDEX('Tags - Classics'!$A$50:$H$12000,MATCH(ROWS($K$2:Q21),'Tags - Classics'!$I$50:$I$12000,0),COLUMNS($K:Q)),IF(ROWS($K$2:Q21)&lt;=MAX('Tags - Classics'!$I$50:$I$12000)+MAX('Tags - Non-Classics'!$I$50:$I$8000),INDEX('Tags - Non-Classics'!$A$50:$H$8000,MATCH(ROWS($K$2:Q21)-MAX('Tags - Classics'!$I$50:$I$12000),'Tags - Non-Classics'!$I$50:$I$8000,0),COLUMNS($K:Q)),INDEX('Misc &amp; Retail'!$A$50:$H$800,MATCH(ROWS($K$2:Q21)-MAX('Tags - Classics'!$I$50:$I$12000)-MAX('Tags - Non-Classics'!$I$50:$I$8000),'Misc &amp; Retail'!$I$50:$I$800,0),COLUMNS($K:Q)))),"")</f>
        <v/>
      </c>
      <c r="R21" s="80" t="str" cm="1">
        <f t="array" ref="R21">IFERROR(IF(ROWS($K$2:R21)&lt;=MAX('Tags - Classics'!$I$50:$I$12000),INDEX('Tags - Classics'!$A$50:$H$12000,MATCH(ROWS($K$2:R21),'Tags - Classics'!$I$50:$I$12000,0),COLUMNS($K:R)),IF(ROWS($K$2:R21)&lt;=MAX('Tags - Classics'!$I$50:$I$12000)+MAX('Tags - Non-Classics'!$I$50:$I$8000),INDEX('Tags - Non-Classics'!$A$50:$H$8000,MATCH(ROWS($K$2:R21)-MAX('Tags - Classics'!$I$50:$I$12000),'Tags - Non-Classics'!$I$50:$I$8000,0),COLUMNS($K:R)),INDEX('Misc &amp; Retail'!$A$50:$H$800,MATCH(ROWS($K$2:R21)-MAX('Tags - Classics'!$I$50:$I$12000)-MAX('Tags - Non-Classics'!$I$50:$I$8000),'Misc &amp; Retail'!$I$50:$I$800,0),COLUMNS($K:R)))),"")</f>
        <v/>
      </c>
    </row>
    <row r="22" spans="1:18" s="81" customFormat="1">
      <c r="A22" s="76" t="str">
        <f t="shared" si="5"/>
        <v/>
      </c>
      <c r="B22" s="77" t="str">
        <f t="shared" si="6"/>
        <v/>
      </c>
      <c r="C22" s="78" t="str">
        <f t="shared" si="7"/>
        <v/>
      </c>
      <c r="D22" s="78"/>
      <c r="E22" s="78"/>
      <c r="F22" s="78"/>
      <c r="G22" s="78"/>
      <c r="H22" s="79" t="str">
        <f t="shared" si="8"/>
        <v/>
      </c>
      <c r="I22" s="122">
        <f t="shared" si="4"/>
        <v>22</v>
      </c>
      <c r="J22" s="125"/>
      <c r="K22" s="124" t="str" cm="1">
        <f t="array" ref="K22">IFERROR(IF(ROWS($K$2:K22)&lt;=MAX('Tags - Classics'!$I$50:$I$12000),INDEX('Tags - Classics'!$A$50:$H$12000,MATCH(ROWS($K$2:K22),'Tags - Classics'!$I$50:$I$12000,0),COLUMNS($K:K)),IF(ROWS($K$2:K22)&lt;=MAX('Tags - Classics'!$I$50:$I$12000)+MAX('Tags - Non-Classics'!$I$50:$I$8000),INDEX('Tags - Non-Classics'!$A$50:$H$8000,MATCH(ROWS($K$2:K22)-MAX('Tags - Classics'!$I$50:$I$12000),'Tags - Non-Classics'!$I$50:$I$8000,0),COLUMNS($K:K)),INDEX('Misc &amp; Retail'!$A$50:$H$800,MATCH(ROWS($K$2:K22)-MAX('Tags - Classics'!$I$50:$I$12000)-MAX('Tags - Non-Classics'!$I$50:$I$8000),'Misc &amp; Retail'!$I$50:$I$800,0),COLUMNS($K:K)))),"")</f>
        <v/>
      </c>
      <c r="L22" s="80" t="str" cm="1">
        <f t="array" ref="L22">IFERROR(IF(ROWS($K$2:L22)&lt;=MAX('Tags - Classics'!$I$50:$I$12000),INDEX('Tags - Classics'!$A$50:$H$12000,MATCH(ROWS($K$2:L22),'Tags - Classics'!$I$50:$I$12000,0),COLUMNS($K:L)),IF(ROWS($K$2:L22)&lt;=MAX('Tags - Classics'!$I$50:$I$12000)+MAX('Tags - Non-Classics'!$I$50:$I$8000),INDEX('Tags - Non-Classics'!$A$50:$H$8000,MATCH(ROWS($K$2:L22)-MAX('Tags - Classics'!$I$50:$I$12000),'Tags - Non-Classics'!$I$50:$I$8000,0),COLUMNS($K:L)),INDEX('Misc &amp; Retail'!$A$50:$H$800,MATCH(ROWS($K$2:L22)-MAX('Tags - Classics'!$I$50:$I$12000)-MAX('Tags - Non-Classics'!$I$50:$I$8000),'Misc &amp; Retail'!$I$50:$I$800,0),COLUMNS($K:L)))),"")</f>
        <v/>
      </c>
      <c r="M22" s="80" t="str" cm="1">
        <f t="array" ref="M22">IFERROR(IF(ROWS($K$2:M22)&lt;=MAX('Tags - Classics'!$I$50:$I$12000),INDEX('Tags - Classics'!$A$50:$H$12000,MATCH(ROWS($K$2:M22),'Tags - Classics'!$I$50:$I$12000,0),COLUMNS($K:M)),IF(ROWS($K$2:M22)&lt;=MAX('Tags - Classics'!$I$50:$I$12000)+MAX('Tags - Non-Classics'!$I$50:$I$8000),INDEX('Tags - Non-Classics'!$A$50:$H$8000,MATCH(ROWS($K$2:M22)-MAX('Tags - Classics'!$I$50:$I$12000),'Tags - Non-Classics'!$I$50:$I$8000,0),COLUMNS($K:M)),INDEX('Misc &amp; Retail'!$A$50:$H$800,MATCH(ROWS($K$2:M22)-MAX('Tags - Classics'!$I$50:$I$12000)-MAX('Tags - Non-Classics'!$I$50:$I$8000),'Misc &amp; Retail'!$I$50:$I$800,0),COLUMNS($K:M)))),"")</f>
        <v/>
      </c>
      <c r="N22" s="80" t="str" cm="1">
        <f t="array" ref="N22">IFERROR(IF(ROWS($K$2:N22)&lt;=MAX('Tags - Classics'!$I$50:$I$12000),INDEX('Tags - Classics'!$A$50:$H$12000,MATCH(ROWS($K$2:N22),'Tags - Classics'!$I$50:$I$12000,0),COLUMNS($K:N)),IF(ROWS($K$2:N22)&lt;=MAX('Tags - Classics'!$I$50:$I$12000)+MAX('Tags - Non-Classics'!$I$50:$I$8000),INDEX('Tags - Non-Classics'!$A$50:$H$8000,MATCH(ROWS($K$2:N22)-MAX('Tags - Classics'!$I$50:$I$12000),'Tags - Non-Classics'!$I$50:$I$8000,0),COLUMNS($K:N)),INDEX('Misc &amp; Retail'!$A$50:$H$800,MATCH(ROWS($K$2:N22)-MAX('Tags - Classics'!$I$50:$I$12000)-MAX('Tags - Non-Classics'!$I$50:$I$8000),'Misc &amp; Retail'!$I$50:$I$800,0),COLUMNS($K:N)))),"")</f>
        <v/>
      </c>
      <c r="O22" s="80" t="str" cm="1">
        <f t="array" ref="O22">IFERROR(IF(ROWS($K$2:O22)&lt;=MAX('Tags - Classics'!$I$50:$I$12000),INDEX('Tags - Classics'!$A$50:$H$12000,MATCH(ROWS($K$2:O22),'Tags - Classics'!$I$50:$I$12000,0),COLUMNS($K:O)),IF(ROWS($K$2:O22)&lt;=MAX('Tags - Classics'!$I$50:$I$12000)+MAX('Tags - Non-Classics'!$I$50:$I$8000),INDEX('Tags - Non-Classics'!$A$50:$H$8000,MATCH(ROWS($K$2:O22)-MAX('Tags - Classics'!$I$50:$I$12000),'Tags - Non-Classics'!$I$50:$I$8000,0),COLUMNS($K:O)),INDEX('Misc &amp; Retail'!$A$50:$H$800,MATCH(ROWS($K$2:O22)-MAX('Tags - Classics'!$I$50:$I$12000)-MAX('Tags - Non-Classics'!$I$50:$I$8000),'Misc &amp; Retail'!$I$50:$I$800,0),COLUMNS($K:O)))),"")</f>
        <v/>
      </c>
      <c r="P22" s="80" t="str" cm="1">
        <f t="array" ref="P22">IFERROR(IF(ROWS($K$2:P22)&lt;=MAX('Tags - Classics'!$I$50:$I$12000),INDEX('Tags - Classics'!$A$50:$H$12000,MATCH(ROWS($K$2:P22),'Tags - Classics'!$I$50:$I$12000,0),COLUMNS($K:P)),IF(ROWS($K$2:P22)&lt;=MAX('Tags - Classics'!$I$50:$I$12000)+MAX('Tags - Non-Classics'!$I$50:$I$8000),INDEX('Tags - Non-Classics'!$A$50:$H$8000,MATCH(ROWS($K$2:P22)-MAX('Tags - Classics'!$I$50:$I$12000),'Tags - Non-Classics'!$I$50:$I$8000,0),COLUMNS($K:P)),INDEX('Misc &amp; Retail'!$A$50:$H$800,MATCH(ROWS($K$2:P22)-MAX('Tags - Classics'!$I$50:$I$12000)-MAX('Tags - Non-Classics'!$I$50:$I$8000),'Misc &amp; Retail'!$I$50:$I$800,0),COLUMNS($K:P)))),"")</f>
        <v/>
      </c>
      <c r="Q22" s="80" t="str" cm="1">
        <f t="array" ref="Q22">IFERROR(IF(ROWS($K$2:Q22)&lt;=MAX('Tags - Classics'!$I$50:$I$12000),INDEX('Tags - Classics'!$A$50:$H$12000,MATCH(ROWS($K$2:Q22),'Tags - Classics'!$I$50:$I$12000,0),COLUMNS($K:Q)),IF(ROWS($K$2:Q22)&lt;=MAX('Tags - Classics'!$I$50:$I$12000)+MAX('Tags - Non-Classics'!$I$50:$I$8000),INDEX('Tags - Non-Classics'!$A$50:$H$8000,MATCH(ROWS($K$2:Q22)-MAX('Tags - Classics'!$I$50:$I$12000),'Tags - Non-Classics'!$I$50:$I$8000,0),COLUMNS($K:Q)),INDEX('Misc &amp; Retail'!$A$50:$H$800,MATCH(ROWS($K$2:Q22)-MAX('Tags - Classics'!$I$50:$I$12000)-MAX('Tags - Non-Classics'!$I$50:$I$8000),'Misc &amp; Retail'!$I$50:$I$800,0),COLUMNS($K:Q)))),"")</f>
        <v/>
      </c>
      <c r="R22" s="80" t="str" cm="1">
        <f t="array" ref="R22">IFERROR(IF(ROWS($K$2:R22)&lt;=MAX('Tags - Classics'!$I$50:$I$12000),INDEX('Tags - Classics'!$A$50:$H$12000,MATCH(ROWS($K$2:R22),'Tags - Classics'!$I$50:$I$12000,0),COLUMNS($K:R)),IF(ROWS($K$2:R22)&lt;=MAX('Tags - Classics'!$I$50:$I$12000)+MAX('Tags - Non-Classics'!$I$50:$I$8000),INDEX('Tags - Non-Classics'!$A$50:$H$8000,MATCH(ROWS($K$2:R22)-MAX('Tags - Classics'!$I$50:$I$12000),'Tags - Non-Classics'!$I$50:$I$8000,0),COLUMNS($K:R)),INDEX('Misc &amp; Retail'!$A$50:$H$800,MATCH(ROWS($K$2:R22)-MAX('Tags - Classics'!$I$50:$I$12000)-MAX('Tags - Non-Classics'!$I$50:$I$8000),'Misc &amp; Retail'!$I$50:$I$800,0),COLUMNS($K:R)))),"")</f>
        <v/>
      </c>
    </row>
    <row r="23" spans="1:18" s="81" customFormat="1">
      <c r="A23" s="76" t="str">
        <f t="shared" si="5"/>
        <v/>
      </c>
      <c r="B23" s="77" t="str">
        <f t="shared" si="6"/>
        <v/>
      </c>
      <c r="C23" s="78" t="str">
        <f t="shared" si="7"/>
        <v/>
      </c>
      <c r="D23" s="78"/>
      <c r="E23" s="78"/>
      <c r="F23" s="78"/>
      <c r="G23" s="78"/>
      <c r="H23" s="79" t="str">
        <f t="shared" si="8"/>
        <v/>
      </c>
      <c r="I23" s="122">
        <f t="shared" si="4"/>
        <v>23</v>
      </c>
      <c r="J23" s="125"/>
      <c r="K23" s="124" t="str" cm="1">
        <f t="array" ref="K23">IFERROR(IF(ROWS($K$2:K23)&lt;=MAX('Tags - Classics'!$I$50:$I$12000),INDEX('Tags - Classics'!$A$50:$H$12000,MATCH(ROWS($K$2:K23),'Tags - Classics'!$I$50:$I$12000,0),COLUMNS($K:K)),IF(ROWS($K$2:K23)&lt;=MAX('Tags - Classics'!$I$50:$I$12000)+MAX('Tags - Non-Classics'!$I$50:$I$8000),INDEX('Tags - Non-Classics'!$A$50:$H$8000,MATCH(ROWS($K$2:K23)-MAX('Tags - Classics'!$I$50:$I$12000),'Tags - Non-Classics'!$I$50:$I$8000,0),COLUMNS($K:K)),INDEX('Misc &amp; Retail'!$A$50:$H$800,MATCH(ROWS($K$2:K23)-MAX('Tags - Classics'!$I$50:$I$12000)-MAX('Tags - Non-Classics'!$I$50:$I$8000),'Misc &amp; Retail'!$I$50:$I$800,0),COLUMNS($K:K)))),"")</f>
        <v/>
      </c>
      <c r="L23" s="80" t="str" cm="1">
        <f t="array" ref="L23">IFERROR(IF(ROWS($K$2:L23)&lt;=MAX('Tags - Classics'!$I$50:$I$12000),INDEX('Tags - Classics'!$A$50:$H$12000,MATCH(ROWS($K$2:L23),'Tags - Classics'!$I$50:$I$12000,0),COLUMNS($K:L)),IF(ROWS($K$2:L23)&lt;=MAX('Tags - Classics'!$I$50:$I$12000)+MAX('Tags - Non-Classics'!$I$50:$I$8000),INDEX('Tags - Non-Classics'!$A$50:$H$8000,MATCH(ROWS($K$2:L23)-MAX('Tags - Classics'!$I$50:$I$12000),'Tags - Non-Classics'!$I$50:$I$8000,0),COLUMNS($K:L)),INDEX('Misc &amp; Retail'!$A$50:$H$800,MATCH(ROWS($K$2:L23)-MAX('Tags - Classics'!$I$50:$I$12000)-MAX('Tags - Non-Classics'!$I$50:$I$8000),'Misc &amp; Retail'!$I$50:$I$800,0),COLUMNS($K:L)))),"")</f>
        <v/>
      </c>
      <c r="M23" s="80" t="str" cm="1">
        <f t="array" ref="M23">IFERROR(IF(ROWS($K$2:M23)&lt;=MAX('Tags - Classics'!$I$50:$I$12000),INDEX('Tags - Classics'!$A$50:$H$12000,MATCH(ROWS($K$2:M23),'Tags - Classics'!$I$50:$I$12000,0),COLUMNS($K:M)),IF(ROWS($K$2:M23)&lt;=MAX('Tags - Classics'!$I$50:$I$12000)+MAX('Tags - Non-Classics'!$I$50:$I$8000),INDEX('Tags - Non-Classics'!$A$50:$H$8000,MATCH(ROWS($K$2:M23)-MAX('Tags - Classics'!$I$50:$I$12000),'Tags - Non-Classics'!$I$50:$I$8000,0),COLUMNS($K:M)),INDEX('Misc &amp; Retail'!$A$50:$H$800,MATCH(ROWS($K$2:M23)-MAX('Tags - Classics'!$I$50:$I$12000)-MAX('Tags - Non-Classics'!$I$50:$I$8000),'Misc &amp; Retail'!$I$50:$I$800,0),COLUMNS($K:M)))),"")</f>
        <v/>
      </c>
      <c r="N23" s="80" t="str" cm="1">
        <f t="array" ref="N23">IFERROR(IF(ROWS($K$2:N23)&lt;=MAX('Tags - Classics'!$I$50:$I$12000),INDEX('Tags - Classics'!$A$50:$H$12000,MATCH(ROWS($K$2:N23),'Tags - Classics'!$I$50:$I$12000,0),COLUMNS($K:N)),IF(ROWS($K$2:N23)&lt;=MAX('Tags - Classics'!$I$50:$I$12000)+MAX('Tags - Non-Classics'!$I$50:$I$8000),INDEX('Tags - Non-Classics'!$A$50:$H$8000,MATCH(ROWS($K$2:N23)-MAX('Tags - Classics'!$I$50:$I$12000),'Tags - Non-Classics'!$I$50:$I$8000,0),COLUMNS($K:N)),INDEX('Misc &amp; Retail'!$A$50:$H$800,MATCH(ROWS($K$2:N23)-MAX('Tags - Classics'!$I$50:$I$12000)-MAX('Tags - Non-Classics'!$I$50:$I$8000),'Misc &amp; Retail'!$I$50:$I$800,0),COLUMNS($K:N)))),"")</f>
        <v/>
      </c>
      <c r="O23" s="80" t="str" cm="1">
        <f t="array" ref="O23">IFERROR(IF(ROWS($K$2:O23)&lt;=MAX('Tags - Classics'!$I$50:$I$12000),INDEX('Tags - Classics'!$A$50:$H$12000,MATCH(ROWS($K$2:O23),'Tags - Classics'!$I$50:$I$12000,0),COLUMNS($K:O)),IF(ROWS($K$2:O23)&lt;=MAX('Tags - Classics'!$I$50:$I$12000)+MAX('Tags - Non-Classics'!$I$50:$I$8000),INDEX('Tags - Non-Classics'!$A$50:$H$8000,MATCH(ROWS($K$2:O23)-MAX('Tags - Classics'!$I$50:$I$12000),'Tags - Non-Classics'!$I$50:$I$8000,0),COLUMNS($K:O)),INDEX('Misc &amp; Retail'!$A$50:$H$800,MATCH(ROWS($K$2:O23)-MAX('Tags - Classics'!$I$50:$I$12000)-MAX('Tags - Non-Classics'!$I$50:$I$8000),'Misc &amp; Retail'!$I$50:$I$800,0),COLUMNS($K:O)))),"")</f>
        <v/>
      </c>
      <c r="P23" s="80" t="str" cm="1">
        <f t="array" ref="P23">IFERROR(IF(ROWS($K$2:P23)&lt;=MAX('Tags - Classics'!$I$50:$I$12000),INDEX('Tags - Classics'!$A$50:$H$12000,MATCH(ROWS($K$2:P23),'Tags - Classics'!$I$50:$I$12000,0),COLUMNS($K:P)),IF(ROWS($K$2:P23)&lt;=MAX('Tags - Classics'!$I$50:$I$12000)+MAX('Tags - Non-Classics'!$I$50:$I$8000),INDEX('Tags - Non-Classics'!$A$50:$H$8000,MATCH(ROWS($K$2:P23)-MAX('Tags - Classics'!$I$50:$I$12000),'Tags - Non-Classics'!$I$50:$I$8000,0),COLUMNS($K:P)),INDEX('Misc &amp; Retail'!$A$50:$H$800,MATCH(ROWS($K$2:P23)-MAX('Tags - Classics'!$I$50:$I$12000)-MAX('Tags - Non-Classics'!$I$50:$I$8000),'Misc &amp; Retail'!$I$50:$I$800,0),COLUMNS($K:P)))),"")</f>
        <v/>
      </c>
      <c r="Q23" s="80" t="str" cm="1">
        <f t="array" ref="Q23">IFERROR(IF(ROWS($K$2:Q23)&lt;=MAX('Tags - Classics'!$I$50:$I$12000),INDEX('Tags - Classics'!$A$50:$H$12000,MATCH(ROWS($K$2:Q23),'Tags - Classics'!$I$50:$I$12000,0),COLUMNS($K:Q)),IF(ROWS($K$2:Q23)&lt;=MAX('Tags - Classics'!$I$50:$I$12000)+MAX('Tags - Non-Classics'!$I$50:$I$8000),INDEX('Tags - Non-Classics'!$A$50:$H$8000,MATCH(ROWS($K$2:Q23)-MAX('Tags - Classics'!$I$50:$I$12000),'Tags - Non-Classics'!$I$50:$I$8000,0),COLUMNS($K:Q)),INDEX('Misc &amp; Retail'!$A$50:$H$800,MATCH(ROWS($K$2:Q23)-MAX('Tags - Classics'!$I$50:$I$12000)-MAX('Tags - Non-Classics'!$I$50:$I$8000),'Misc &amp; Retail'!$I$50:$I$800,0),COLUMNS($K:Q)))),"")</f>
        <v/>
      </c>
      <c r="R23" s="80" t="str" cm="1">
        <f t="array" ref="R23">IFERROR(IF(ROWS($K$2:R23)&lt;=MAX('Tags - Classics'!$I$50:$I$12000),INDEX('Tags - Classics'!$A$50:$H$12000,MATCH(ROWS($K$2:R23),'Tags - Classics'!$I$50:$I$12000,0),COLUMNS($K:R)),IF(ROWS($K$2:R23)&lt;=MAX('Tags - Classics'!$I$50:$I$12000)+MAX('Tags - Non-Classics'!$I$50:$I$8000),INDEX('Tags - Non-Classics'!$A$50:$H$8000,MATCH(ROWS($K$2:R23)-MAX('Tags - Classics'!$I$50:$I$12000),'Tags - Non-Classics'!$I$50:$I$8000,0),COLUMNS($K:R)),INDEX('Misc &amp; Retail'!$A$50:$H$800,MATCH(ROWS($K$2:R23)-MAX('Tags - Classics'!$I$50:$I$12000)-MAX('Tags - Non-Classics'!$I$50:$I$8000),'Misc &amp; Retail'!$I$50:$I$800,0),COLUMNS($K:R)))),"")</f>
        <v/>
      </c>
    </row>
    <row r="24" spans="1:18" s="81" customFormat="1">
      <c r="A24" s="76" t="str">
        <f t="shared" si="5"/>
        <v/>
      </c>
      <c r="B24" s="77" t="str">
        <f t="shared" si="6"/>
        <v/>
      </c>
      <c r="C24" s="78" t="str">
        <f t="shared" si="7"/>
        <v/>
      </c>
      <c r="D24" s="78"/>
      <c r="E24" s="78"/>
      <c r="F24" s="78"/>
      <c r="G24" s="78"/>
      <c r="H24" s="79" t="str">
        <f t="shared" si="8"/>
        <v/>
      </c>
      <c r="I24" s="122">
        <f t="shared" si="4"/>
        <v>24</v>
      </c>
      <c r="J24" s="125"/>
      <c r="K24" s="124" t="str" cm="1">
        <f t="array" ref="K24">IFERROR(IF(ROWS($K$2:K24)&lt;=MAX('Tags - Classics'!$I$50:$I$12000),INDEX('Tags - Classics'!$A$50:$H$12000,MATCH(ROWS($K$2:K24),'Tags - Classics'!$I$50:$I$12000,0),COLUMNS($K:K)),IF(ROWS($K$2:K24)&lt;=MAX('Tags - Classics'!$I$50:$I$12000)+MAX('Tags - Non-Classics'!$I$50:$I$8000),INDEX('Tags - Non-Classics'!$A$50:$H$8000,MATCH(ROWS($K$2:K24)-MAX('Tags - Classics'!$I$50:$I$12000),'Tags - Non-Classics'!$I$50:$I$8000,0),COLUMNS($K:K)),INDEX('Misc &amp; Retail'!$A$50:$H$800,MATCH(ROWS($K$2:K24)-MAX('Tags - Classics'!$I$50:$I$12000)-MAX('Tags - Non-Classics'!$I$50:$I$8000),'Misc &amp; Retail'!$I$50:$I$800,0),COLUMNS($K:K)))),"")</f>
        <v/>
      </c>
      <c r="L24" s="80" t="str" cm="1">
        <f t="array" ref="L24">IFERROR(IF(ROWS($K$2:L24)&lt;=MAX('Tags - Classics'!$I$50:$I$12000),INDEX('Tags - Classics'!$A$50:$H$12000,MATCH(ROWS($K$2:L24),'Tags - Classics'!$I$50:$I$12000,0),COLUMNS($K:L)),IF(ROWS($K$2:L24)&lt;=MAX('Tags - Classics'!$I$50:$I$12000)+MAX('Tags - Non-Classics'!$I$50:$I$8000),INDEX('Tags - Non-Classics'!$A$50:$H$8000,MATCH(ROWS($K$2:L24)-MAX('Tags - Classics'!$I$50:$I$12000),'Tags - Non-Classics'!$I$50:$I$8000,0),COLUMNS($K:L)),INDEX('Misc &amp; Retail'!$A$50:$H$800,MATCH(ROWS($K$2:L24)-MAX('Tags - Classics'!$I$50:$I$12000)-MAX('Tags - Non-Classics'!$I$50:$I$8000),'Misc &amp; Retail'!$I$50:$I$800,0),COLUMNS($K:L)))),"")</f>
        <v/>
      </c>
      <c r="M24" s="80" t="str" cm="1">
        <f t="array" ref="M24">IFERROR(IF(ROWS($K$2:M24)&lt;=MAX('Tags - Classics'!$I$50:$I$12000),INDEX('Tags - Classics'!$A$50:$H$12000,MATCH(ROWS($K$2:M24),'Tags - Classics'!$I$50:$I$12000,0),COLUMNS($K:M)),IF(ROWS($K$2:M24)&lt;=MAX('Tags - Classics'!$I$50:$I$12000)+MAX('Tags - Non-Classics'!$I$50:$I$8000),INDEX('Tags - Non-Classics'!$A$50:$H$8000,MATCH(ROWS($K$2:M24)-MAX('Tags - Classics'!$I$50:$I$12000),'Tags - Non-Classics'!$I$50:$I$8000,0),COLUMNS($K:M)),INDEX('Misc &amp; Retail'!$A$50:$H$800,MATCH(ROWS($K$2:M24)-MAX('Tags - Classics'!$I$50:$I$12000)-MAX('Tags - Non-Classics'!$I$50:$I$8000),'Misc &amp; Retail'!$I$50:$I$800,0),COLUMNS($K:M)))),"")</f>
        <v/>
      </c>
      <c r="N24" s="80" t="str" cm="1">
        <f t="array" ref="N24">IFERROR(IF(ROWS($K$2:N24)&lt;=MAX('Tags - Classics'!$I$50:$I$12000),INDEX('Tags - Classics'!$A$50:$H$12000,MATCH(ROWS($K$2:N24),'Tags - Classics'!$I$50:$I$12000,0),COLUMNS($K:N)),IF(ROWS($K$2:N24)&lt;=MAX('Tags - Classics'!$I$50:$I$12000)+MAX('Tags - Non-Classics'!$I$50:$I$8000),INDEX('Tags - Non-Classics'!$A$50:$H$8000,MATCH(ROWS($K$2:N24)-MAX('Tags - Classics'!$I$50:$I$12000),'Tags - Non-Classics'!$I$50:$I$8000,0),COLUMNS($K:N)),INDEX('Misc &amp; Retail'!$A$50:$H$800,MATCH(ROWS($K$2:N24)-MAX('Tags - Classics'!$I$50:$I$12000)-MAX('Tags - Non-Classics'!$I$50:$I$8000),'Misc &amp; Retail'!$I$50:$I$800,0),COLUMNS($K:N)))),"")</f>
        <v/>
      </c>
      <c r="O24" s="80" t="str" cm="1">
        <f t="array" ref="O24">IFERROR(IF(ROWS($K$2:O24)&lt;=MAX('Tags - Classics'!$I$50:$I$12000),INDEX('Tags - Classics'!$A$50:$H$12000,MATCH(ROWS($K$2:O24),'Tags - Classics'!$I$50:$I$12000,0),COLUMNS($K:O)),IF(ROWS($K$2:O24)&lt;=MAX('Tags - Classics'!$I$50:$I$12000)+MAX('Tags - Non-Classics'!$I$50:$I$8000),INDEX('Tags - Non-Classics'!$A$50:$H$8000,MATCH(ROWS($K$2:O24)-MAX('Tags - Classics'!$I$50:$I$12000),'Tags - Non-Classics'!$I$50:$I$8000,0),COLUMNS($K:O)),INDEX('Misc &amp; Retail'!$A$50:$H$800,MATCH(ROWS($K$2:O24)-MAX('Tags - Classics'!$I$50:$I$12000)-MAX('Tags - Non-Classics'!$I$50:$I$8000),'Misc &amp; Retail'!$I$50:$I$800,0),COLUMNS($K:O)))),"")</f>
        <v/>
      </c>
      <c r="P24" s="80" t="str" cm="1">
        <f t="array" ref="P24">IFERROR(IF(ROWS($K$2:P24)&lt;=MAX('Tags - Classics'!$I$50:$I$12000),INDEX('Tags - Classics'!$A$50:$H$12000,MATCH(ROWS($K$2:P24),'Tags - Classics'!$I$50:$I$12000,0),COLUMNS($K:P)),IF(ROWS($K$2:P24)&lt;=MAX('Tags - Classics'!$I$50:$I$12000)+MAX('Tags - Non-Classics'!$I$50:$I$8000),INDEX('Tags - Non-Classics'!$A$50:$H$8000,MATCH(ROWS($K$2:P24)-MAX('Tags - Classics'!$I$50:$I$12000),'Tags - Non-Classics'!$I$50:$I$8000,0),COLUMNS($K:P)),INDEX('Misc &amp; Retail'!$A$50:$H$800,MATCH(ROWS($K$2:P24)-MAX('Tags - Classics'!$I$50:$I$12000)-MAX('Tags - Non-Classics'!$I$50:$I$8000),'Misc &amp; Retail'!$I$50:$I$800,0),COLUMNS($K:P)))),"")</f>
        <v/>
      </c>
      <c r="Q24" s="80" t="str" cm="1">
        <f t="array" ref="Q24">IFERROR(IF(ROWS($K$2:Q24)&lt;=MAX('Tags - Classics'!$I$50:$I$12000),INDEX('Tags - Classics'!$A$50:$H$12000,MATCH(ROWS($K$2:Q24),'Tags - Classics'!$I$50:$I$12000,0),COLUMNS($K:Q)),IF(ROWS($K$2:Q24)&lt;=MAX('Tags - Classics'!$I$50:$I$12000)+MAX('Tags - Non-Classics'!$I$50:$I$8000),INDEX('Tags - Non-Classics'!$A$50:$H$8000,MATCH(ROWS($K$2:Q24)-MAX('Tags - Classics'!$I$50:$I$12000),'Tags - Non-Classics'!$I$50:$I$8000,0),COLUMNS($K:Q)),INDEX('Misc &amp; Retail'!$A$50:$H$800,MATCH(ROWS($K$2:Q24)-MAX('Tags - Classics'!$I$50:$I$12000)-MAX('Tags - Non-Classics'!$I$50:$I$8000),'Misc &amp; Retail'!$I$50:$I$800,0),COLUMNS($K:Q)))),"")</f>
        <v/>
      </c>
      <c r="R24" s="80" t="str" cm="1">
        <f t="array" ref="R24">IFERROR(IF(ROWS($K$2:R24)&lt;=MAX('Tags - Classics'!$I$50:$I$12000),INDEX('Tags - Classics'!$A$50:$H$12000,MATCH(ROWS($K$2:R24),'Tags - Classics'!$I$50:$I$12000,0),COLUMNS($K:R)),IF(ROWS($K$2:R24)&lt;=MAX('Tags - Classics'!$I$50:$I$12000)+MAX('Tags - Non-Classics'!$I$50:$I$8000),INDEX('Tags - Non-Classics'!$A$50:$H$8000,MATCH(ROWS($K$2:R24)-MAX('Tags - Classics'!$I$50:$I$12000),'Tags - Non-Classics'!$I$50:$I$8000,0),COLUMNS($K:R)),INDEX('Misc &amp; Retail'!$A$50:$H$800,MATCH(ROWS($K$2:R24)-MAX('Tags - Classics'!$I$50:$I$12000)-MAX('Tags - Non-Classics'!$I$50:$I$8000),'Misc &amp; Retail'!$I$50:$I$800,0),COLUMNS($K:R)))),"")</f>
        <v/>
      </c>
    </row>
    <row r="25" spans="1:18" s="81" customFormat="1">
      <c r="A25" s="76" t="str">
        <f t="shared" si="5"/>
        <v/>
      </c>
      <c r="B25" s="77" t="str">
        <f t="shared" si="6"/>
        <v/>
      </c>
      <c r="C25" s="78" t="str">
        <f t="shared" si="7"/>
        <v/>
      </c>
      <c r="D25" s="78"/>
      <c r="E25" s="78"/>
      <c r="F25" s="78"/>
      <c r="G25" s="78"/>
      <c r="H25" s="79" t="str">
        <f t="shared" si="8"/>
        <v/>
      </c>
      <c r="I25" s="122">
        <f t="shared" si="4"/>
        <v>25</v>
      </c>
      <c r="J25" s="125"/>
      <c r="K25" s="124" t="str" cm="1">
        <f t="array" ref="K25">IFERROR(IF(ROWS($K$2:K25)&lt;=MAX('Tags - Classics'!$I$50:$I$12000),INDEX('Tags - Classics'!$A$50:$H$12000,MATCH(ROWS($K$2:K25),'Tags - Classics'!$I$50:$I$12000,0),COLUMNS($K:K)),IF(ROWS($K$2:K25)&lt;=MAX('Tags - Classics'!$I$50:$I$12000)+MAX('Tags - Non-Classics'!$I$50:$I$8000),INDEX('Tags - Non-Classics'!$A$50:$H$8000,MATCH(ROWS($K$2:K25)-MAX('Tags - Classics'!$I$50:$I$12000),'Tags - Non-Classics'!$I$50:$I$8000,0),COLUMNS($K:K)),INDEX('Misc &amp; Retail'!$A$50:$H$800,MATCH(ROWS($K$2:K25)-MAX('Tags - Classics'!$I$50:$I$12000)-MAX('Tags - Non-Classics'!$I$50:$I$8000),'Misc &amp; Retail'!$I$50:$I$800,0),COLUMNS($K:K)))),"")</f>
        <v/>
      </c>
      <c r="L25" s="80" t="str" cm="1">
        <f t="array" ref="L25">IFERROR(IF(ROWS($K$2:L25)&lt;=MAX('Tags - Classics'!$I$50:$I$12000),INDEX('Tags - Classics'!$A$50:$H$12000,MATCH(ROWS($K$2:L25),'Tags - Classics'!$I$50:$I$12000,0),COLUMNS($K:L)),IF(ROWS($K$2:L25)&lt;=MAX('Tags - Classics'!$I$50:$I$12000)+MAX('Tags - Non-Classics'!$I$50:$I$8000),INDEX('Tags - Non-Classics'!$A$50:$H$8000,MATCH(ROWS($K$2:L25)-MAX('Tags - Classics'!$I$50:$I$12000),'Tags - Non-Classics'!$I$50:$I$8000,0),COLUMNS($K:L)),INDEX('Misc &amp; Retail'!$A$50:$H$800,MATCH(ROWS($K$2:L25)-MAX('Tags - Classics'!$I$50:$I$12000)-MAX('Tags - Non-Classics'!$I$50:$I$8000),'Misc &amp; Retail'!$I$50:$I$800,0),COLUMNS($K:L)))),"")</f>
        <v/>
      </c>
      <c r="M25" s="80" t="str" cm="1">
        <f t="array" ref="M25">IFERROR(IF(ROWS($K$2:M25)&lt;=MAX('Tags - Classics'!$I$50:$I$12000),INDEX('Tags - Classics'!$A$50:$H$12000,MATCH(ROWS($K$2:M25),'Tags - Classics'!$I$50:$I$12000,0),COLUMNS($K:M)),IF(ROWS($K$2:M25)&lt;=MAX('Tags - Classics'!$I$50:$I$12000)+MAX('Tags - Non-Classics'!$I$50:$I$8000),INDEX('Tags - Non-Classics'!$A$50:$H$8000,MATCH(ROWS($K$2:M25)-MAX('Tags - Classics'!$I$50:$I$12000),'Tags - Non-Classics'!$I$50:$I$8000,0),COLUMNS($K:M)),INDEX('Misc &amp; Retail'!$A$50:$H$800,MATCH(ROWS($K$2:M25)-MAX('Tags - Classics'!$I$50:$I$12000)-MAX('Tags - Non-Classics'!$I$50:$I$8000),'Misc &amp; Retail'!$I$50:$I$800,0),COLUMNS($K:M)))),"")</f>
        <v/>
      </c>
      <c r="N25" s="80" t="str" cm="1">
        <f t="array" ref="N25">IFERROR(IF(ROWS($K$2:N25)&lt;=MAX('Tags - Classics'!$I$50:$I$12000),INDEX('Tags - Classics'!$A$50:$H$12000,MATCH(ROWS($K$2:N25),'Tags - Classics'!$I$50:$I$12000,0),COLUMNS($K:N)),IF(ROWS($K$2:N25)&lt;=MAX('Tags - Classics'!$I$50:$I$12000)+MAX('Tags - Non-Classics'!$I$50:$I$8000),INDEX('Tags - Non-Classics'!$A$50:$H$8000,MATCH(ROWS($K$2:N25)-MAX('Tags - Classics'!$I$50:$I$12000),'Tags - Non-Classics'!$I$50:$I$8000,0),COLUMNS($K:N)),INDEX('Misc &amp; Retail'!$A$50:$H$800,MATCH(ROWS($K$2:N25)-MAX('Tags - Classics'!$I$50:$I$12000)-MAX('Tags - Non-Classics'!$I$50:$I$8000),'Misc &amp; Retail'!$I$50:$I$800,0),COLUMNS($K:N)))),"")</f>
        <v/>
      </c>
      <c r="O25" s="80" t="str" cm="1">
        <f t="array" ref="O25">IFERROR(IF(ROWS($K$2:O25)&lt;=MAX('Tags - Classics'!$I$50:$I$12000),INDEX('Tags - Classics'!$A$50:$H$12000,MATCH(ROWS($K$2:O25),'Tags - Classics'!$I$50:$I$12000,0),COLUMNS($K:O)),IF(ROWS($K$2:O25)&lt;=MAX('Tags - Classics'!$I$50:$I$12000)+MAX('Tags - Non-Classics'!$I$50:$I$8000),INDEX('Tags - Non-Classics'!$A$50:$H$8000,MATCH(ROWS($K$2:O25)-MAX('Tags - Classics'!$I$50:$I$12000),'Tags - Non-Classics'!$I$50:$I$8000,0),COLUMNS($K:O)),INDEX('Misc &amp; Retail'!$A$50:$H$800,MATCH(ROWS($K$2:O25)-MAX('Tags - Classics'!$I$50:$I$12000)-MAX('Tags - Non-Classics'!$I$50:$I$8000),'Misc &amp; Retail'!$I$50:$I$800,0),COLUMNS($K:O)))),"")</f>
        <v/>
      </c>
      <c r="P25" s="80" t="str" cm="1">
        <f t="array" ref="P25">IFERROR(IF(ROWS($K$2:P25)&lt;=MAX('Tags - Classics'!$I$50:$I$12000),INDEX('Tags - Classics'!$A$50:$H$12000,MATCH(ROWS($K$2:P25),'Tags - Classics'!$I$50:$I$12000,0),COLUMNS($K:P)),IF(ROWS($K$2:P25)&lt;=MAX('Tags - Classics'!$I$50:$I$12000)+MAX('Tags - Non-Classics'!$I$50:$I$8000),INDEX('Tags - Non-Classics'!$A$50:$H$8000,MATCH(ROWS($K$2:P25)-MAX('Tags - Classics'!$I$50:$I$12000),'Tags - Non-Classics'!$I$50:$I$8000,0),COLUMNS($K:P)),INDEX('Misc &amp; Retail'!$A$50:$H$800,MATCH(ROWS($K$2:P25)-MAX('Tags - Classics'!$I$50:$I$12000)-MAX('Tags - Non-Classics'!$I$50:$I$8000),'Misc &amp; Retail'!$I$50:$I$800,0),COLUMNS($K:P)))),"")</f>
        <v/>
      </c>
      <c r="Q25" s="80" t="str" cm="1">
        <f t="array" ref="Q25">IFERROR(IF(ROWS($K$2:Q25)&lt;=MAX('Tags - Classics'!$I$50:$I$12000),INDEX('Tags - Classics'!$A$50:$H$12000,MATCH(ROWS($K$2:Q25),'Tags - Classics'!$I$50:$I$12000,0),COLUMNS($K:Q)),IF(ROWS($K$2:Q25)&lt;=MAX('Tags - Classics'!$I$50:$I$12000)+MAX('Tags - Non-Classics'!$I$50:$I$8000),INDEX('Tags - Non-Classics'!$A$50:$H$8000,MATCH(ROWS($K$2:Q25)-MAX('Tags - Classics'!$I$50:$I$12000),'Tags - Non-Classics'!$I$50:$I$8000,0),COLUMNS($K:Q)),INDEX('Misc &amp; Retail'!$A$50:$H$800,MATCH(ROWS($K$2:Q25)-MAX('Tags - Classics'!$I$50:$I$12000)-MAX('Tags - Non-Classics'!$I$50:$I$8000),'Misc &amp; Retail'!$I$50:$I$800,0),COLUMNS($K:Q)))),"")</f>
        <v/>
      </c>
      <c r="R25" s="80" t="str" cm="1">
        <f t="array" ref="R25">IFERROR(IF(ROWS($K$2:R25)&lt;=MAX('Tags - Classics'!$I$50:$I$12000),INDEX('Tags - Classics'!$A$50:$H$12000,MATCH(ROWS($K$2:R25),'Tags - Classics'!$I$50:$I$12000,0),COLUMNS($K:R)),IF(ROWS($K$2:R25)&lt;=MAX('Tags - Classics'!$I$50:$I$12000)+MAX('Tags - Non-Classics'!$I$50:$I$8000),INDEX('Tags - Non-Classics'!$A$50:$H$8000,MATCH(ROWS($K$2:R25)-MAX('Tags - Classics'!$I$50:$I$12000),'Tags - Non-Classics'!$I$50:$I$8000,0),COLUMNS($K:R)),INDEX('Misc &amp; Retail'!$A$50:$H$800,MATCH(ROWS($K$2:R25)-MAX('Tags - Classics'!$I$50:$I$12000)-MAX('Tags - Non-Classics'!$I$50:$I$8000),'Misc &amp; Retail'!$I$50:$I$800,0),COLUMNS($K:R)))),"")</f>
        <v/>
      </c>
    </row>
    <row r="26" spans="1:18" s="81" customFormat="1">
      <c r="A26" s="76" t="str">
        <f t="shared" si="5"/>
        <v/>
      </c>
      <c r="B26" s="77" t="str">
        <f t="shared" si="6"/>
        <v/>
      </c>
      <c r="C26" s="78" t="str">
        <f t="shared" si="7"/>
        <v/>
      </c>
      <c r="D26" s="78"/>
      <c r="E26" s="78"/>
      <c r="F26" s="78"/>
      <c r="G26" s="78"/>
      <c r="H26" s="79" t="str">
        <f t="shared" si="8"/>
        <v/>
      </c>
      <c r="I26" s="122">
        <f t="shared" si="4"/>
        <v>26</v>
      </c>
      <c r="J26" s="125"/>
      <c r="K26" s="124" t="str" cm="1">
        <f t="array" ref="K26">IFERROR(IF(ROWS($K$2:K26)&lt;=MAX('Tags - Classics'!$I$50:$I$12000),INDEX('Tags - Classics'!$A$50:$H$12000,MATCH(ROWS($K$2:K26),'Tags - Classics'!$I$50:$I$12000,0),COLUMNS($K:K)),IF(ROWS($K$2:K26)&lt;=MAX('Tags - Classics'!$I$50:$I$12000)+MAX('Tags - Non-Classics'!$I$50:$I$8000),INDEX('Tags - Non-Classics'!$A$50:$H$8000,MATCH(ROWS($K$2:K26)-MAX('Tags - Classics'!$I$50:$I$12000),'Tags - Non-Classics'!$I$50:$I$8000,0),COLUMNS($K:K)),INDEX('Misc &amp; Retail'!$A$50:$H$800,MATCH(ROWS($K$2:K26)-MAX('Tags - Classics'!$I$50:$I$12000)-MAX('Tags - Non-Classics'!$I$50:$I$8000),'Misc &amp; Retail'!$I$50:$I$800,0),COLUMNS($K:K)))),"")</f>
        <v/>
      </c>
      <c r="L26" s="80" t="str" cm="1">
        <f t="array" ref="L26">IFERROR(IF(ROWS($K$2:L26)&lt;=MAX('Tags - Classics'!$I$50:$I$12000),INDEX('Tags - Classics'!$A$50:$H$12000,MATCH(ROWS($K$2:L26),'Tags - Classics'!$I$50:$I$12000,0),COLUMNS($K:L)),IF(ROWS($K$2:L26)&lt;=MAX('Tags - Classics'!$I$50:$I$12000)+MAX('Tags - Non-Classics'!$I$50:$I$8000),INDEX('Tags - Non-Classics'!$A$50:$H$8000,MATCH(ROWS($K$2:L26)-MAX('Tags - Classics'!$I$50:$I$12000),'Tags - Non-Classics'!$I$50:$I$8000,0),COLUMNS($K:L)),INDEX('Misc &amp; Retail'!$A$50:$H$800,MATCH(ROWS($K$2:L26)-MAX('Tags - Classics'!$I$50:$I$12000)-MAX('Tags - Non-Classics'!$I$50:$I$8000),'Misc &amp; Retail'!$I$50:$I$800,0),COLUMNS($K:L)))),"")</f>
        <v/>
      </c>
      <c r="M26" s="80" t="str" cm="1">
        <f t="array" ref="M26">IFERROR(IF(ROWS($K$2:M26)&lt;=MAX('Tags - Classics'!$I$50:$I$12000),INDEX('Tags - Classics'!$A$50:$H$12000,MATCH(ROWS($K$2:M26),'Tags - Classics'!$I$50:$I$12000,0),COLUMNS($K:M)),IF(ROWS($K$2:M26)&lt;=MAX('Tags - Classics'!$I$50:$I$12000)+MAX('Tags - Non-Classics'!$I$50:$I$8000),INDEX('Tags - Non-Classics'!$A$50:$H$8000,MATCH(ROWS($K$2:M26)-MAX('Tags - Classics'!$I$50:$I$12000),'Tags - Non-Classics'!$I$50:$I$8000,0),COLUMNS($K:M)),INDEX('Misc &amp; Retail'!$A$50:$H$800,MATCH(ROWS($K$2:M26)-MAX('Tags - Classics'!$I$50:$I$12000)-MAX('Tags - Non-Classics'!$I$50:$I$8000),'Misc &amp; Retail'!$I$50:$I$800,0),COLUMNS($K:M)))),"")</f>
        <v/>
      </c>
      <c r="N26" s="80" t="str" cm="1">
        <f t="array" ref="N26">IFERROR(IF(ROWS($K$2:N26)&lt;=MAX('Tags - Classics'!$I$50:$I$12000),INDEX('Tags - Classics'!$A$50:$H$12000,MATCH(ROWS($K$2:N26),'Tags - Classics'!$I$50:$I$12000,0),COLUMNS($K:N)),IF(ROWS($K$2:N26)&lt;=MAX('Tags - Classics'!$I$50:$I$12000)+MAX('Tags - Non-Classics'!$I$50:$I$8000),INDEX('Tags - Non-Classics'!$A$50:$H$8000,MATCH(ROWS($K$2:N26)-MAX('Tags - Classics'!$I$50:$I$12000),'Tags - Non-Classics'!$I$50:$I$8000,0),COLUMNS($K:N)),INDEX('Misc &amp; Retail'!$A$50:$H$800,MATCH(ROWS($K$2:N26)-MAX('Tags - Classics'!$I$50:$I$12000)-MAX('Tags - Non-Classics'!$I$50:$I$8000),'Misc &amp; Retail'!$I$50:$I$800,0),COLUMNS($K:N)))),"")</f>
        <v/>
      </c>
      <c r="O26" s="80" t="str" cm="1">
        <f t="array" ref="O26">IFERROR(IF(ROWS($K$2:O26)&lt;=MAX('Tags - Classics'!$I$50:$I$12000),INDEX('Tags - Classics'!$A$50:$H$12000,MATCH(ROWS($K$2:O26),'Tags - Classics'!$I$50:$I$12000,0),COLUMNS($K:O)),IF(ROWS($K$2:O26)&lt;=MAX('Tags - Classics'!$I$50:$I$12000)+MAX('Tags - Non-Classics'!$I$50:$I$8000),INDEX('Tags - Non-Classics'!$A$50:$H$8000,MATCH(ROWS($K$2:O26)-MAX('Tags - Classics'!$I$50:$I$12000),'Tags - Non-Classics'!$I$50:$I$8000,0),COLUMNS($K:O)),INDEX('Misc &amp; Retail'!$A$50:$H$800,MATCH(ROWS($K$2:O26)-MAX('Tags - Classics'!$I$50:$I$12000)-MAX('Tags - Non-Classics'!$I$50:$I$8000),'Misc &amp; Retail'!$I$50:$I$800,0),COLUMNS($K:O)))),"")</f>
        <v/>
      </c>
      <c r="P26" s="80" t="str" cm="1">
        <f t="array" ref="P26">IFERROR(IF(ROWS($K$2:P26)&lt;=MAX('Tags - Classics'!$I$50:$I$12000),INDEX('Tags - Classics'!$A$50:$H$12000,MATCH(ROWS($K$2:P26),'Tags - Classics'!$I$50:$I$12000,0),COLUMNS($K:P)),IF(ROWS($K$2:P26)&lt;=MAX('Tags - Classics'!$I$50:$I$12000)+MAX('Tags - Non-Classics'!$I$50:$I$8000),INDEX('Tags - Non-Classics'!$A$50:$H$8000,MATCH(ROWS($K$2:P26)-MAX('Tags - Classics'!$I$50:$I$12000),'Tags - Non-Classics'!$I$50:$I$8000,0),COLUMNS($K:P)),INDEX('Misc &amp; Retail'!$A$50:$H$800,MATCH(ROWS($K$2:P26)-MAX('Tags - Classics'!$I$50:$I$12000)-MAX('Tags - Non-Classics'!$I$50:$I$8000),'Misc &amp; Retail'!$I$50:$I$800,0),COLUMNS($K:P)))),"")</f>
        <v/>
      </c>
      <c r="Q26" s="80" t="str" cm="1">
        <f t="array" ref="Q26">IFERROR(IF(ROWS($K$2:Q26)&lt;=MAX('Tags - Classics'!$I$50:$I$12000),INDEX('Tags - Classics'!$A$50:$H$12000,MATCH(ROWS($K$2:Q26),'Tags - Classics'!$I$50:$I$12000,0),COLUMNS($K:Q)),IF(ROWS($K$2:Q26)&lt;=MAX('Tags - Classics'!$I$50:$I$12000)+MAX('Tags - Non-Classics'!$I$50:$I$8000),INDEX('Tags - Non-Classics'!$A$50:$H$8000,MATCH(ROWS($K$2:Q26)-MAX('Tags - Classics'!$I$50:$I$12000),'Tags - Non-Classics'!$I$50:$I$8000,0),COLUMNS($K:Q)),INDEX('Misc &amp; Retail'!$A$50:$H$800,MATCH(ROWS($K$2:Q26)-MAX('Tags - Classics'!$I$50:$I$12000)-MAX('Tags - Non-Classics'!$I$50:$I$8000),'Misc &amp; Retail'!$I$50:$I$800,0),COLUMNS($K:Q)))),"")</f>
        <v/>
      </c>
      <c r="R26" s="80" t="str" cm="1">
        <f t="array" ref="R26">IFERROR(IF(ROWS($K$2:R26)&lt;=MAX('Tags - Classics'!$I$50:$I$12000),INDEX('Tags - Classics'!$A$50:$H$12000,MATCH(ROWS($K$2:R26),'Tags - Classics'!$I$50:$I$12000,0),COLUMNS($K:R)),IF(ROWS($K$2:R26)&lt;=MAX('Tags - Classics'!$I$50:$I$12000)+MAX('Tags - Non-Classics'!$I$50:$I$8000),INDEX('Tags - Non-Classics'!$A$50:$H$8000,MATCH(ROWS($K$2:R26)-MAX('Tags - Classics'!$I$50:$I$12000),'Tags - Non-Classics'!$I$50:$I$8000,0),COLUMNS($K:R)),INDEX('Misc &amp; Retail'!$A$50:$H$800,MATCH(ROWS($K$2:R26)-MAX('Tags - Classics'!$I$50:$I$12000)-MAX('Tags - Non-Classics'!$I$50:$I$8000),'Misc &amp; Retail'!$I$50:$I$800,0),COLUMNS($K:R)))),"")</f>
        <v/>
      </c>
    </row>
    <row r="27" spans="1:18" s="81" customFormat="1">
      <c r="A27" s="76" t="str">
        <f t="shared" si="5"/>
        <v/>
      </c>
      <c r="B27" s="77" t="str">
        <f t="shared" si="6"/>
        <v/>
      </c>
      <c r="C27" s="78" t="str">
        <f t="shared" si="7"/>
        <v/>
      </c>
      <c r="D27" s="78"/>
      <c r="E27" s="78"/>
      <c r="F27" s="78"/>
      <c r="G27" s="78"/>
      <c r="H27" s="79" t="str">
        <f t="shared" si="8"/>
        <v/>
      </c>
      <c r="I27" s="122">
        <f t="shared" si="4"/>
        <v>27</v>
      </c>
      <c r="J27" s="125"/>
      <c r="K27" s="124" t="str" cm="1">
        <f t="array" ref="K27">IFERROR(IF(ROWS($K$2:K27)&lt;=MAX('Tags - Classics'!$I$50:$I$12000),INDEX('Tags - Classics'!$A$50:$H$12000,MATCH(ROWS($K$2:K27),'Tags - Classics'!$I$50:$I$12000,0),COLUMNS($K:K)),IF(ROWS($K$2:K27)&lt;=MAX('Tags - Classics'!$I$50:$I$12000)+MAX('Tags - Non-Classics'!$I$50:$I$8000),INDEX('Tags - Non-Classics'!$A$50:$H$8000,MATCH(ROWS($K$2:K27)-MAX('Tags - Classics'!$I$50:$I$12000),'Tags - Non-Classics'!$I$50:$I$8000,0),COLUMNS($K:K)),INDEX('Misc &amp; Retail'!$A$50:$H$800,MATCH(ROWS($K$2:K27)-MAX('Tags - Classics'!$I$50:$I$12000)-MAX('Tags - Non-Classics'!$I$50:$I$8000),'Misc &amp; Retail'!$I$50:$I$800,0),COLUMNS($K:K)))),"")</f>
        <v/>
      </c>
      <c r="L27" s="80" t="str" cm="1">
        <f t="array" ref="L27">IFERROR(IF(ROWS($K$2:L27)&lt;=MAX('Tags - Classics'!$I$50:$I$12000),INDEX('Tags - Classics'!$A$50:$H$12000,MATCH(ROWS($K$2:L27),'Tags - Classics'!$I$50:$I$12000,0),COLUMNS($K:L)),IF(ROWS($K$2:L27)&lt;=MAX('Tags - Classics'!$I$50:$I$12000)+MAX('Tags - Non-Classics'!$I$50:$I$8000),INDEX('Tags - Non-Classics'!$A$50:$H$8000,MATCH(ROWS($K$2:L27)-MAX('Tags - Classics'!$I$50:$I$12000),'Tags - Non-Classics'!$I$50:$I$8000,0),COLUMNS($K:L)),INDEX('Misc &amp; Retail'!$A$50:$H$800,MATCH(ROWS($K$2:L27)-MAX('Tags - Classics'!$I$50:$I$12000)-MAX('Tags - Non-Classics'!$I$50:$I$8000),'Misc &amp; Retail'!$I$50:$I$800,0),COLUMNS($K:L)))),"")</f>
        <v/>
      </c>
      <c r="M27" s="80" t="str" cm="1">
        <f t="array" ref="M27">IFERROR(IF(ROWS($K$2:M27)&lt;=MAX('Tags - Classics'!$I$50:$I$12000),INDEX('Tags - Classics'!$A$50:$H$12000,MATCH(ROWS($K$2:M27),'Tags - Classics'!$I$50:$I$12000,0),COLUMNS($K:M)),IF(ROWS($K$2:M27)&lt;=MAX('Tags - Classics'!$I$50:$I$12000)+MAX('Tags - Non-Classics'!$I$50:$I$8000),INDEX('Tags - Non-Classics'!$A$50:$H$8000,MATCH(ROWS($K$2:M27)-MAX('Tags - Classics'!$I$50:$I$12000),'Tags - Non-Classics'!$I$50:$I$8000,0),COLUMNS($K:M)),INDEX('Misc &amp; Retail'!$A$50:$H$800,MATCH(ROWS($K$2:M27)-MAX('Tags - Classics'!$I$50:$I$12000)-MAX('Tags - Non-Classics'!$I$50:$I$8000),'Misc &amp; Retail'!$I$50:$I$800,0),COLUMNS($K:M)))),"")</f>
        <v/>
      </c>
      <c r="N27" s="80" t="str" cm="1">
        <f t="array" ref="N27">IFERROR(IF(ROWS($K$2:N27)&lt;=MAX('Tags - Classics'!$I$50:$I$12000),INDEX('Tags - Classics'!$A$50:$H$12000,MATCH(ROWS($K$2:N27),'Tags - Classics'!$I$50:$I$12000,0),COLUMNS($K:N)),IF(ROWS($K$2:N27)&lt;=MAX('Tags - Classics'!$I$50:$I$12000)+MAX('Tags - Non-Classics'!$I$50:$I$8000),INDEX('Tags - Non-Classics'!$A$50:$H$8000,MATCH(ROWS($K$2:N27)-MAX('Tags - Classics'!$I$50:$I$12000),'Tags - Non-Classics'!$I$50:$I$8000,0),COLUMNS($K:N)),INDEX('Misc &amp; Retail'!$A$50:$H$800,MATCH(ROWS($K$2:N27)-MAX('Tags - Classics'!$I$50:$I$12000)-MAX('Tags - Non-Classics'!$I$50:$I$8000),'Misc &amp; Retail'!$I$50:$I$800,0),COLUMNS($K:N)))),"")</f>
        <v/>
      </c>
      <c r="O27" s="80" t="str" cm="1">
        <f t="array" ref="O27">IFERROR(IF(ROWS($K$2:O27)&lt;=MAX('Tags - Classics'!$I$50:$I$12000),INDEX('Tags - Classics'!$A$50:$H$12000,MATCH(ROWS($K$2:O27),'Tags - Classics'!$I$50:$I$12000,0),COLUMNS($K:O)),IF(ROWS($K$2:O27)&lt;=MAX('Tags - Classics'!$I$50:$I$12000)+MAX('Tags - Non-Classics'!$I$50:$I$8000),INDEX('Tags - Non-Classics'!$A$50:$H$8000,MATCH(ROWS($K$2:O27)-MAX('Tags - Classics'!$I$50:$I$12000),'Tags - Non-Classics'!$I$50:$I$8000,0),COLUMNS($K:O)),INDEX('Misc &amp; Retail'!$A$50:$H$800,MATCH(ROWS($K$2:O27)-MAX('Tags - Classics'!$I$50:$I$12000)-MAX('Tags - Non-Classics'!$I$50:$I$8000),'Misc &amp; Retail'!$I$50:$I$800,0),COLUMNS($K:O)))),"")</f>
        <v/>
      </c>
      <c r="P27" s="80" t="str" cm="1">
        <f t="array" ref="P27">IFERROR(IF(ROWS($K$2:P27)&lt;=MAX('Tags - Classics'!$I$50:$I$12000),INDEX('Tags - Classics'!$A$50:$H$12000,MATCH(ROWS($K$2:P27),'Tags - Classics'!$I$50:$I$12000,0),COLUMNS($K:P)),IF(ROWS($K$2:P27)&lt;=MAX('Tags - Classics'!$I$50:$I$12000)+MAX('Tags - Non-Classics'!$I$50:$I$8000),INDEX('Tags - Non-Classics'!$A$50:$H$8000,MATCH(ROWS($K$2:P27)-MAX('Tags - Classics'!$I$50:$I$12000),'Tags - Non-Classics'!$I$50:$I$8000,0),COLUMNS($K:P)),INDEX('Misc &amp; Retail'!$A$50:$H$800,MATCH(ROWS($K$2:P27)-MAX('Tags - Classics'!$I$50:$I$12000)-MAX('Tags - Non-Classics'!$I$50:$I$8000),'Misc &amp; Retail'!$I$50:$I$800,0),COLUMNS($K:P)))),"")</f>
        <v/>
      </c>
      <c r="Q27" s="80" t="str" cm="1">
        <f t="array" ref="Q27">IFERROR(IF(ROWS($K$2:Q27)&lt;=MAX('Tags - Classics'!$I$50:$I$12000),INDEX('Tags - Classics'!$A$50:$H$12000,MATCH(ROWS($K$2:Q27),'Tags - Classics'!$I$50:$I$12000,0),COLUMNS($K:Q)),IF(ROWS($K$2:Q27)&lt;=MAX('Tags - Classics'!$I$50:$I$12000)+MAX('Tags - Non-Classics'!$I$50:$I$8000),INDEX('Tags - Non-Classics'!$A$50:$H$8000,MATCH(ROWS($K$2:Q27)-MAX('Tags - Classics'!$I$50:$I$12000),'Tags - Non-Classics'!$I$50:$I$8000,0),COLUMNS($K:Q)),INDEX('Misc &amp; Retail'!$A$50:$H$800,MATCH(ROWS($K$2:Q27)-MAX('Tags - Classics'!$I$50:$I$12000)-MAX('Tags - Non-Classics'!$I$50:$I$8000),'Misc &amp; Retail'!$I$50:$I$800,0),COLUMNS($K:Q)))),"")</f>
        <v/>
      </c>
      <c r="R27" s="80" t="str" cm="1">
        <f t="array" ref="R27">IFERROR(IF(ROWS($K$2:R27)&lt;=MAX('Tags - Classics'!$I$50:$I$12000),INDEX('Tags - Classics'!$A$50:$H$12000,MATCH(ROWS($K$2:R27),'Tags - Classics'!$I$50:$I$12000,0),COLUMNS($K:R)),IF(ROWS($K$2:R27)&lt;=MAX('Tags - Classics'!$I$50:$I$12000)+MAX('Tags - Non-Classics'!$I$50:$I$8000),INDEX('Tags - Non-Classics'!$A$50:$H$8000,MATCH(ROWS($K$2:R27)-MAX('Tags - Classics'!$I$50:$I$12000),'Tags - Non-Classics'!$I$50:$I$8000,0),COLUMNS($K:R)),INDEX('Misc &amp; Retail'!$A$50:$H$800,MATCH(ROWS($K$2:R27)-MAX('Tags - Classics'!$I$50:$I$12000)-MAX('Tags - Non-Classics'!$I$50:$I$8000),'Misc &amp; Retail'!$I$50:$I$800,0),COLUMNS($K:R)))),"")</f>
        <v/>
      </c>
    </row>
    <row r="28" spans="1:18" s="81" customFormat="1">
      <c r="A28" s="76" t="str">
        <f t="shared" si="5"/>
        <v/>
      </c>
      <c r="B28" s="77" t="str">
        <f t="shared" si="6"/>
        <v/>
      </c>
      <c r="C28" s="78" t="str">
        <f t="shared" si="7"/>
        <v/>
      </c>
      <c r="D28" s="78"/>
      <c r="E28" s="78"/>
      <c r="F28" s="78"/>
      <c r="G28" s="78"/>
      <c r="H28" s="79" t="str">
        <f t="shared" si="8"/>
        <v/>
      </c>
      <c r="I28" s="122">
        <f t="shared" si="4"/>
        <v>28</v>
      </c>
      <c r="J28" s="125"/>
      <c r="K28" s="124" t="str" cm="1">
        <f t="array" ref="K28">IFERROR(IF(ROWS($K$2:K28)&lt;=MAX('Tags - Classics'!$I$50:$I$12000),INDEX('Tags - Classics'!$A$50:$H$12000,MATCH(ROWS($K$2:K28),'Tags - Classics'!$I$50:$I$12000,0),COLUMNS($K:K)),IF(ROWS($K$2:K28)&lt;=MAX('Tags - Classics'!$I$50:$I$12000)+MAX('Tags - Non-Classics'!$I$50:$I$8000),INDEX('Tags - Non-Classics'!$A$50:$H$8000,MATCH(ROWS($K$2:K28)-MAX('Tags - Classics'!$I$50:$I$12000),'Tags - Non-Classics'!$I$50:$I$8000,0),COLUMNS($K:K)),INDEX('Misc &amp; Retail'!$A$50:$H$800,MATCH(ROWS($K$2:K28)-MAX('Tags - Classics'!$I$50:$I$12000)-MAX('Tags - Non-Classics'!$I$50:$I$8000),'Misc &amp; Retail'!$I$50:$I$800,0),COLUMNS($K:K)))),"")</f>
        <v/>
      </c>
      <c r="L28" s="80" t="str" cm="1">
        <f t="array" ref="L28">IFERROR(IF(ROWS($K$2:L28)&lt;=MAX('Tags - Classics'!$I$50:$I$12000),INDEX('Tags - Classics'!$A$50:$H$12000,MATCH(ROWS($K$2:L28),'Tags - Classics'!$I$50:$I$12000,0),COLUMNS($K:L)),IF(ROWS($K$2:L28)&lt;=MAX('Tags - Classics'!$I$50:$I$12000)+MAX('Tags - Non-Classics'!$I$50:$I$8000),INDEX('Tags - Non-Classics'!$A$50:$H$8000,MATCH(ROWS($K$2:L28)-MAX('Tags - Classics'!$I$50:$I$12000),'Tags - Non-Classics'!$I$50:$I$8000,0),COLUMNS($K:L)),INDEX('Misc &amp; Retail'!$A$50:$H$800,MATCH(ROWS($K$2:L28)-MAX('Tags - Classics'!$I$50:$I$12000)-MAX('Tags - Non-Classics'!$I$50:$I$8000),'Misc &amp; Retail'!$I$50:$I$800,0),COLUMNS($K:L)))),"")</f>
        <v/>
      </c>
      <c r="M28" s="80" t="str" cm="1">
        <f t="array" ref="M28">IFERROR(IF(ROWS($K$2:M28)&lt;=MAX('Tags - Classics'!$I$50:$I$12000),INDEX('Tags - Classics'!$A$50:$H$12000,MATCH(ROWS($K$2:M28),'Tags - Classics'!$I$50:$I$12000,0),COLUMNS($K:M)),IF(ROWS($K$2:M28)&lt;=MAX('Tags - Classics'!$I$50:$I$12000)+MAX('Tags - Non-Classics'!$I$50:$I$8000),INDEX('Tags - Non-Classics'!$A$50:$H$8000,MATCH(ROWS($K$2:M28)-MAX('Tags - Classics'!$I$50:$I$12000),'Tags - Non-Classics'!$I$50:$I$8000,0),COLUMNS($K:M)),INDEX('Misc &amp; Retail'!$A$50:$H$800,MATCH(ROWS($K$2:M28)-MAX('Tags - Classics'!$I$50:$I$12000)-MAX('Tags - Non-Classics'!$I$50:$I$8000),'Misc &amp; Retail'!$I$50:$I$800,0),COLUMNS($K:M)))),"")</f>
        <v/>
      </c>
      <c r="N28" s="80" t="str" cm="1">
        <f t="array" ref="N28">IFERROR(IF(ROWS($K$2:N28)&lt;=MAX('Tags - Classics'!$I$50:$I$12000),INDEX('Tags - Classics'!$A$50:$H$12000,MATCH(ROWS($K$2:N28),'Tags - Classics'!$I$50:$I$12000,0),COLUMNS($K:N)),IF(ROWS($K$2:N28)&lt;=MAX('Tags - Classics'!$I$50:$I$12000)+MAX('Tags - Non-Classics'!$I$50:$I$8000),INDEX('Tags - Non-Classics'!$A$50:$H$8000,MATCH(ROWS($K$2:N28)-MAX('Tags - Classics'!$I$50:$I$12000),'Tags - Non-Classics'!$I$50:$I$8000,0),COLUMNS($K:N)),INDEX('Misc &amp; Retail'!$A$50:$H$800,MATCH(ROWS($K$2:N28)-MAX('Tags - Classics'!$I$50:$I$12000)-MAX('Tags - Non-Classics'!$I$50:$I$8000),'Misc &amp; Retail'!$I$50:$I$800,0),COLUMNS($K:N)))),"")</f>
        <v/>
      </c>
      <c r="O28" s="80" t="str" cm="1">
        <f t="array" ref="O28">IFERROR(IF(ROWS($K$2:O28)&lt;=MAX('Tags - Classics'!$I$50:$I$12000),INDEX('Tags - Classics'!$A$50:$H$12000,MATCH(ROWS($K$2:O28),'Tags - Classics'!$I$50:$I$12000,0),COLUMNS($K:O)),IF(ROWS($K$2:O28)&lt;=MAX('Tags - Classics'!$I$50:$I$12000)+MAX('Tags - Non-Classics'!$I$50:$I$8000),INDEX('Tags - Non-Classics'!$A$50:$H$8000,MATCH(ROWS($K$2:O28)-MAX('Tags - Classics'!$I$50:$I$12000),'Tags - Non-Classics'!$I$50:$I$8000,0),COLUMNS($K:O)),INDEX('Misc &amp; Retail'!$A$50:$H$800,MATCH(ROWS($K$2:O28)-MAX('Tags - Classics'!$I$50:$I$12000)-MAX('Tags - Non-Classics'!$I$50:$I$8000),'Misc &amp; Retail'!$I$50:$I$800,0),COLUMNS($K:O)))),"")</f>
        <v/>
      </c>
      <c r="P28" s="80" t="str" cm="1">
        <f t="array" ref="P28">IFERROR(IF(ROWS($K$2:P28)&lt;=MAX('Tags - Classics'!$I$50:$I$12000),INDEX('Tags - Classics'!$A$50:$H$12000,MATCH(ROWS($K$2:P28),'Tags - Classics'!$I$50:$I$12000,0),COLUMNS($K:P)),IF(ROWS($K$2:P28)&lt;=MAX('Tags - Classics'!$I$50:$I$12000)+MAX('Tags - Non-Classics'!$I$50:$I$8000),INDEX('Tags - Non-Classics'!$A$50:$H$8000,MATCH(ROWS($K$2:P28)-MAX('Tags - Classics'!$I$50:$I$12000),'Tags - Non-Classics'!$I$50:$I$8000,0),COLUMNS($K:P)),INDEX('Misc &amp; Retail'!$A$50:$H$800,MATCH(ROWS($K$2:P28)-MAX('Tags - Classics'!$I$50:$I$12000)-MAX('Tags - Non-Classics'!$I$50:$I$8000),'Misc &amp; Retail'!$I$50:$I$800,0),COLUMNS($K:P)))),"")</f>
        <v/>
      </c>
      <c r="Q28" s="80" t="str" cm="1">
        <f t="array" ref="Q28">IFERROR(IF(ROWS($K$2:Q28)&lt;=MAX('Tags - Classics'!$I$50:$I$12000),INDEX('Tags - Classics'!$A$50:$H$12000,MATCH(ROWS($K$2:Q28),'Tags - Classics'!$I$50:$I$12000,0),COLUMNS($K:Q)),IF(ROWS($K$2:Q28)&lt;=MAX('Tags - Classics'!$I$50:$I$12000)+MAX('Tags - Non-Classics'!$I$50:$I$8000),INDEX('Tags - Non-Classics'!$A$50:$H$8000,MATCH(ROWS($K$2:Q28)-MAX('Tags - Classics'!$I$50:$I$12000),'Tags - Non-Classics'!$I$50:$I$8000,0),COLUMNS($K:Q)),INDEX('Misc &amp; Retail'!$A$50:$H$800,MATCH(ROWS($K$2:Q28)-MAX('Tags - Classics'!$I$50:$I$12000)-MAX('Tags - Non-Classics'!$I$50:$I$8000),'Misc &amp; Retail'!$I$50:$I$800,0),COLUMNS($K:Q)))),"")</f>
        <v/>
      </c>
      <c r="R28" s="80" t="str" cm="1">
        <f t="array" ref="R28">IFERROR(IF(ROWS($K$2:R28)&lt;=MAX('Tags - Classics'!$I$50:$I$12000),INDEX('Tags - Classics'!$A$50:$H$12000,MATCH(ROWS($K$2:R28),'Tags - Classics'!$I$50:$I$12000,0),COLUMNS($K:R)),IF(ROWS($K$2:R28)&lt;=MAX('Tags - Classics'!$I$50:$I$12000)+MAX('Tags - Non-Classics'!$I$50:$I$8000),INDEX('Tags - Non-Classics'!$A$50:$H$8000,MATCH(ROWS($K$2:R28)-MAX('Tags - Classics'!$I$50:$I$12000),'Tags - Non-Classics'!$I$50:$I$8000,0),COLUMNS($K:R)),INDEX('Misc &amp; Retail'!$A$50:$H$800,MATCH(ROWS($K$2:R28)-MAX('Tags - Classics'!$I$50:$I$12000)-MAX('Tags - Non-Classics'!$I$50:$I$8000),'Misc &amp; Retail'!$I$50:$I$800,0),COLUMNS($K:R)))),"")</f>
        <v/>
      </c>
    </row>
    <row r="29" spans="1:18" s="81" customFormat="1">
      <c r="A29" s="76" t="str">
        <f t="shared" si="5"/>
        <v/>
      </c>
      <c r="B29" s="77" t="str">
        <f t="shared" si="6"/>
        <v/>
      </c>
      <c r="C29" s="78" t="str">
        <f t="shared" si="7"/>
        <v/>
      </c>
      <c r="D29" s="78"/>
      <c r="E29" s="78"/>
      <c r="F29" s="78"/>
      <c r="G29" s="78"/>
      <c r="H29" s="79" t="str">
        <f t="shared" si="8"/>
        <v/>
      </c>
      <c r="I29" s="122">
        <f t="shared" si="4"/>
        <v>29</v>
      </c>
      <c r="J29" s="125"/>
      <c r="K29" s="124" t="str" cm="1">
        <f t="array" ref="K29">IFERROR(IF(ROWS($K$2:K29)&lt;=MAX('Tags - Classics'!$I$50:$I$12000),INDEX('Tags - Classics'!$A$50:$H$12000,MATCH(ROWS($K$2:K29),'Tags - Classics'!$I$50:$I$12000,0),COLUMNS($K:K)),IF(ROWS($K$2:K29)&lt;=MAX('Tags - Classics'!$I$50:$I$12000)+MAX('Tags - Non-Classics'!$I$50:$I$8000),INDEX('Tags - Non-Classics'!$A$50:$H$8000,MATCH(ROWS($K$2:K29)-MAX('Tags - Classics'!$I$50:$I$12000),'Tags - Non-Classics'!$I$50:$I$8000,0),COLUMNS($K:K)),INDEX('Misc &amp; Retail'!$A$50:$H$800,MATCH(ROWS($K$2:K29)-MAX('Tags - Classics'!$I$50:$I$12000)-MAX('Tags - Non-Classics'!$I$50:$I$8000),'Misc &amp; Retail'!$I$50:$I$800,0),COLUMNS($K:K)))),"")</f>
        <v/>
      </c>
      <c r="L29" s="80" t="str" cm="1">
        <f t="array" ref="L29">IFERROR(IF(ROWS($K$2:L29)&lt;=MAX('Tags - Classics'!$I$50:$I$12000),INDEX('Tags - Classics'!$A$50:$H$12000,MATCH(ROWS($K$2:L29),'Tags - Classics'!$I$50:$I$12000,0),COLUMNS($K:L)),IF(ROWS($K$2:L29)&lt;=MAX('Tags - Classics'!$I$50:$I$12000)+MAX('Tags - Non-Classics'!$I$50:$I$8000),INDEX('Tags - Non-Classics'!$A$50:$H$8000,MATCH(ROWS($K$2:L29)-MAX('Tags - Classics'!$I$50:$I$12000),'Tags - Non-Classics'!$I$50:$I$8000,0),COLUMNS($K:L)),INDEX('Misc &amp; Retail'!$A$50:$H$800,MATCH(ROWS($K$2:L29)-MAX('Tags - Classics'!$I$50:$I$12000)-MAX('Tags - Non-Classics'!$I$50:$I$8000),'Misc &amp; Retail'!$I$50:$I$800,0),COLUMNS($K:L)))),"")</f>
        <v/>
      </c>
      <c r="M29" s="80" t="str" cm="1">
        <f t="array" ref="M29">IFERROR(IF(ROWS($K$2:M29)&lt;=MAX('Tags - Classics'!$I$50:$I$12000),INDEX('Tags - Classics'!$A$50:$H$12000,MATCH(ROWS($K$2:M29),'Tags - Classics'!$I$50:$I$12000,0),COLUMNS($K:M)),IF(ROWS($K$2:M29)&lt;=MAX('Tags - Classics'!$I$50:$I$12000)+MAX('Tags - Non-Classics'!$I$50:$I$8000),INDEX('Tags - Non-Classics'!$A$50:$H$8000,MATCH(ROWS($K$2:M29)-MAX('Tags - Classics'!$I$50:$I$12000),'Tags - Non-Classics'!$I$50:$I$8000,0),COLUMNS($K:M)),INDEX('Misc &amp; Retail'!$A$50:$H$800,MATCH(ROWS($K$2:M29)-MAX('Tags - Classics'!$I$50:$I$12000)-MAX('Tags - Non-Classics'!$I$50:$I$8000),'Misc &amp; Retail'!$I$50:$I$800,0),COLUMNS($K:M)))),"")</f>
        <v/>
      </c>
      <c r="N29" s="80" t="str" cm="1">
        <f t="array" ref="N29">IFERROR(IF(ROWS($K$2:N29)&lt;=MAX('Tags - Classics'!$I$50:$I$12000),INDEX('Tags - Classics'!$A$50:$H$12000,MATCH(ROWS($K$2:N29),'Tags - Classics'!$I$50:$I$12000,0),COLUMNS($K:N)),IF(ROWS($K$2:N29)&lt;=MAX('Tags - Classics'!$I$50:$I$12000)+MAX('Tags - Non-Classics'!$I$50:$I$8000),INDEX('Tags - Non-Classics'!$A$50:$H$8000,MATCH(ROWS($K$2:N29)-MAX('Tags - Classics'!$I$50:$I$12000),'Tags - Non-Classics'!$I$50:$I$8000,0),COLUMNS($K:N)),INDEX('Misc &amp; Retail'!$A$50:$H$800,MATCH(ROWS($K$2:N29)-MAX('Tags - Classics'!$I$50:$I$12000)-MAX('Tags - Non-Classics'!$I$50:$I$8000),'Misc &amp; Retail'!$I$50:$I$800,0),COLUMNS($K:N)))),"")</f>
        <v/>
      </c>
      <c r="O29" s="80" t="str" cm="1">
        <f t="array" ref="O29">IFERROR(IF(ROWS($K$2:O29)&lt;=MAX('Tags - Classics'!$I$50:$I$12000),INDEX('Tags - Classics'!$A$50:$H$12000,MATCH(ROWS($K$2:O29),'Tags - Classics'!$I$50:$I$12000,0),COLUMNS($K:O)),IF(ROWS($K$2:O29)&lt;=MAX('Tags - Classics'!$I$50:$I$12000)+MAX('Tags - Non-Classics'!$I$50:$I$8000),INDEX('Tags - Non-Classics'!$A$50:$H$8000,MATCH(ROWS($K$2:O29)-MAX('Tags - Classics'!$I$50:$I$12000),'Tags - Non-Classics'!$I$50:$I$8000,0),COLUMNS($K:O)),INDEX('Misc &amp; Retail'!$A$50:$H$800,MATCH(ROWS($K$2:O29)-MAX('Tags - Classics'!$I$50:$I$12000)-MAX('Tags - Non-Classics'!$I$50:$I$8000),'Misc &amp; Retail'!$I$50:$I$800,0),COLUMNS($K:O)))),"")</f>
        <v/>
      </c>
      <c r="P29" s="80" t="str" cm="1">
        <f t="array" ref="P29">IFERROR(IF(ROWS($K$2:P29)&lt;=MAX('Tags - Classics'!$I$50:$I$12000),INDEX('Tags - Classics'!$A$50:$H$12000,MATCH(ROWS($K$2:P29),'Tags - Classics'!$I$50:$I$12000,0),COLUMNS($K:P)),IF(ROWS($K$2:P29)&lt;=MAX('Tags - Classics'!$I$50:$I$12000)+MAX('Tags - Non-Classics'!$I$50:$I$8000),INDEX('Tags - Non-Classics'!$A$50:$H$8000,MATCH(ROWS($K$2:P29)-MAX('Tags - Classics'!$I$50:$I$12000),'Tags - Non-Classics'!$I$50:$I$8000,0),COLUMNS($K:P)),INDEX('Misc &amp; Retail'!$A$50:$H$800,MATCH(ROWS($K$2:P29)-MAX('Tags - Classics'!$I$50:$I$12000)-MAX('Tags - Non-Classics'!$I$50:$I$8000),'Misc &amp; Retail'!$I$50:$I$800,0),COLUMNS($K:P)))),"")</f>
        <v/>
      </c>
      <c r="Q29" s="80" t="str" cm="1">
        <f t="array" ref="Q29">IFERROR(IF(ROWS($K$2:Q29)&lt;=MAX('Tags - Classics'!$I$50:$I$12000),INDEX('Tags - Classics'!$A$50:$H$12000,MATCH(ROWS($K$2:Q29),'Tags - Classics'!$I$50:$I$12000,0),COLUMNS($K:Q)),IF(ROWS($K$2:Q29)&lt;=MAX('Tags - Classics'!$I$50:$I$12000)+MAX('Tags - Non-Classics'!$I$50:$I$8000),INDEX('Tags - Non-Classics'!$A$50:$H$8000,MATCH(ROWS($K$2:Q29)-MAX('Tags - Classics'!$I$50:$I$12000),'Tags - Non-Classics'!$I$50:$I$8000,0),COLUMNS($K:Q)),INDEX('Misc &amp; Retail'!$A$50:$H$800,MATCH(ROWS($K$2:Q29)-MAX('Tags - Classics'!$I$50:$I$12000)-MAX('Tags - Non-Classics'!$I$50:$I$8000),'Misc &amp; Retail'!$I$50:$I$800,0),COLUMNS($K:Q)))),"")</f>
        <v/>
      </c>
      <c r="R29" s="80" t="str" cm="1">
        <f t="array" ref="R29">IFERROR(IF(ROWS($K$2:R29)&lt;=MAX('Tags - Classics'!$I$50:$I$12000),INDEX('Tags - Classics'!$A$50:$H$12000,MATCH(ROWS($K$2:R29),'Tags - Classics'!$I$50:$I$12000,0),COLUMNS($K:R)),IF(ROWS($K$2:R29)&lt;=MAX('Tags - Classics'!$I$50:$I$12000)+MAX('Tags - Non-Classics'!$I$50:$I$8000),INDEX('Tags - Non-Classics'!$A$50:$H$8000,MATCH(ROWS($K$2:R29)-MAX('Tags - Classics'!$I$50:$I$12000),'Tags - Non-Classics'!$I$50:$I$8000,0),COLUMNS($K:R)),INDEX('Misc &amp; Retail'!$A$50:$H$800,MATCH(ROWS($K$2:R29)-MAX('Tags - Classics'!$I$50:$I$12000)-MAX('Tags - Non-Classics'!$I$50:$I$8000),'Misc &amp; Retail'!$I$50:$I$800,0),COLUMNS($K:R)))),"")</f>
        <v/>
      </c>
    </row>
    <row r="30" spans="1:18" s="81" customFormat="1">
      <c r="A30" s="76" t="str">
        <f t="shared" si="5"/>
        <v/>
      </c>
      <c r="B30" s="77" t="str">
        <f t="shared" si="6"/>
        <v/>
      </c>
      <c r="C30" s="78" t="str">
        <f t="shared" si="7"/>
        <v/>
      </c>
      <c r="D30" s="78"/>
      <c r="E30" s="78"/>
      <c r="F30" s="78"/>
      <c r="G30" s="78"/>
      <c r="H30" s="79" t="str">
        <f t="shared" si="8"/>
        <v/>
      </c>
      <c r="I30" s="122">
        <f t="shared" si="4"/>
        <v>30</v>
      </c>
      <c r="J30" s="125"/>
      <c r="K30" s="124" t="str" cm="1">
        <f t="array" ref="K30">IFERROR(IF(ROWS($K$2:K30)&lt;=MAX('Tags - Classics'!$I$50:$I$12000),INDEX('Tags - Classics'!$A$50:$H$12000,MATCH(ROWS($K$2:K30),'Tags - Classics'!$I$50:$I$12000,0),COLUMNS($K:K)),IF(ROWS($K$2:K30)&lt;=MAX('Tags - Classics'!$I$50:$I$12000)+MAX('Tags - Non-Classics'!$I$50:$I$8000),INDEX('Tags - Non-Classics'!$A$50:$H$8000,MATCH(ROWS($K$2:K30)-MAX('Tags - Classics'!$I$50:$I$12000),'Tags - Non-Classics'!$I$50:$I$8000,0),COLUMNS($K:K)),INDEX('Misc &amp; Retail'!$A$50:$H$800,MATCH(ROWS($K$2:K30)-MAX('Tags - Classics'!$I$50:$I$12000)-MAX('Tags - Non-Classics'!$I$50:$I$8000),'Misc &amp; Retail'!$I$50:$I$800,0),COLUMNS($K:K)))),"")</f>
        <v/>
      </c>
      <c r="L30" s="80" t="str" cm="1">
        <f t="array" ref="L30">IFERROR(IF(ROWS($K$2:L30)&lt;=MAX('Tags - Classics'!$I$50:$I$12000),INDEX('Tags - Classics'!$A$50:$H$12000,MATCH(ROWS($K$2:L30),'Tags - Classics'!$I$50:$I$12000,0),COLUMNS($K:L)),IF(ROWS($K$2:L30)&lt;=MAX('Tags - Classics'!$I$50:$I$12000)+MAX('Tags - Non-Classics'!$I$50:$I$8000),INDEX('Tags - Non-Classics'!$A$50:$H$8000,MATCH(ROWS($K$2:L30)-MAX('Tags - Classics'!$I$50:$I$12000),'Tags - Non-Classics'!$I$50:$I$8000,0),COLUMNS($K:L)),INDEX('Misc &amp; Retail'!$A$50:$H$800,MATCH(ROWS($K$2:L30)-MAX('Tags - Classics'!$I$50:$I$12000)-MAX('Tags - Non-Classics'!$I$50:$I$8000),'Misc &amp; Retail'!$I$50:$I$800,0),COLUMNS($K:L)))),"")</f>
        <v/>
      </c>
      <c r="M30" s="80" t="str" cm="1">
        <f t="array" ref="M30">IFERROR(IF(ROWS($K$2:M30)&lt;=MAX('Tags - Classics'!$I$50:$I$12000),INDEX('Tags - Classics'!$A$50:$H$12000,MATCH(ROWS($K$2:M30),'Tags - Classics'!$I$50:$I$12000,0),COLUMNS($K:M)),IF(ROWS($K$2:M30)&lt;=MAX('Tags - Classics'!$I$50:$I$12000)+MAX('Tags - Non-Classics'!$I$50:$I$8000),INDEX('Tags - Non-Classics'!$A$50:$H$8000,MATCH(ROWS($K$2:M30)-MAX('Tags - Classics'!$I$50:$I$12000),'Tags - Non-Classics'!$I$50:$I$8000,0),COLUMNS($K:M)),INDEX('Misc &amp; Retail'!$A$50:$H$800,MATCH(ROWS($K$2:M30)-MAX('Tags - Classics'!$I$50:$I$12000)-MAX('Tags - Non-Classics'!$I$50:$I$8000),'Misc &amp; Retail'!$I$50:$I$800,0),COLUMNS($K:M)))),"")</f>
        <v/>
      </c>
      <c r="N30" s="80" t="str" cm="1">
        <f t="array" ref="N30">IFERROR(IF(ROWS($K$2:N30)&lt;=MAX('Tags - Classics'!$I$50:$I$12000),INDEX('Tags - Classics'!$A$50:$H$12000,MATCH(ROWS($K$2:N30),'Tags - Classics'!$I$50:$I$12000,0),COLUMNS($K:N)),IF(ROWS($K$2:N30)&lt;=MAX('Tags - Classics'!$I$50:$I$12000)+MAX('Tags - Non-Classics'!$I$50:$I$8000),INDEX('Tags - Non-Classics'!$A$50:$H$8000,MATCH(ROWS($K$2:N30)-MAX('Tags - Classics'!$I$50:$I$12000),'Tags - Non-Classics'!$I$50:$I$8000,0),COLUMNS($K:N)),INDEX('Misc &amp; Retail'!$A$50:$H$800,MATCH(ROWS($K$2:N30)-MAX('Tags - Classics'!$I$50:$I$12000)-MAX('Tags - Non-Classics'!$I$50:$I$8000),'Misc &amp; Retail'!$I$50:$I$800,0),COLUMNS($K:N)))),"")</f>
        <v/>
      </c>
      <c r="O30" s="80" t="str" cm="1">
        <f t="array" ref="O30">IFERROR(IF(ROWS($K$2:O30)&lt;=MAX('Tags - Classics'!$I$50:$I$12000),INDEX('Tags - Classics'!$A$50:$H$12000,MATCH(ROWS($K$2:O30),'Tags - Classics'!$I$50:$I$12000,0),COLUMNS($K:O)),IF(ROWS($K$2:O30)&lt;=MAX('Tags - Classics'!$I$50:$I$12000)+MAX('Tags - Non-Classics'!$I$50:$I$8000),INDEX('Tags - Non-Classics'!$A$50:$H$8000,MATCH(ROWS($K$2:O30)-MAX('Tags - Classics'!$I$50:$I$12000),'Tags - Non-Classics'!$I$50:$I$8000,0),COLUMNS($K:O)),INDEX('Misc &amp; Retail'!$A$50:$H$800,MATCH(ROWS($K$2:O30)-MAX('Tags - Classics'!$I$50:$I$12000)-MAX('Tags - Non-Classics'!$I$50:$I$8000),'Misc &amp; Retail'!$I$50:$I$800,0),COLUMNS($K:O)))),"")</f>
        <v/>
      </c>
      <c r="P30" s="80" t="str" cm="1">
        <f t="array" ref="P30">IFERROR(IF(ROWS($K$2:P30)&lt;=MAX('Tags - Classics'!$I$50:$I$12000),INDEX('Tags - Classics'!$A$50:$H$12000,MATCH(ROWS($K$2:P30),'Tags - Classics'!$I$50:$I$12000,0),COLUMNS($K:P)),IF(ROWS($K$2:P30)&lt;=MAX('Tags - Classics'!$I$50:$I$12000)+MAX('Tags - Non-Classics'!$I$50:$I$8000),INDEX('Tags - Non-Classics'!$A$50:$H$8000,MATCH(ROWS($K$2:P30)-MAX('Tags - Classics'!$I$50:$I$12000),'Tags - Non-Classics'!$I$50:$I$8000,0),COLUMNS($K:P)),INDEX('Misc &amp; Retail'!$A$50:$H$800,MATCH(ROWS($K$2:P30)-MAX('Tags - Classics'!$I$50:$I$12000)-MAX('Tags - Non-Classics'!$I$50:$I$8000),'Misc &amp; Retail'!$I$50:$I$800,0),COLUMNS($K:P)))),"")</f>
        <v/>
      </c>
      <c r="Q30" s="80" t="str" cm="1">
        <f t="array" ref="Q30">IFERROR(IF(ROWS($K$2:Q30)&lt;=MAX('Tags - Classics'!$I$50:$I$12000),INDEX('Tags - Classics'!$A$50:$H$12000,MATCH(ROWS($K$2:Q30),'Tags - Classics'!$I$50:$I$12000,0),COLUMNS($K:Q)),IF(ROWS($K$2:Q30)&lt;=MAX('Tags - Classics'!$I$50:$I$12000)+MAX('Tags - Non-Classics'!$I$50:$I$8000),INDEX('Tags - Non-Classics'!$A$50:$H$8000,MATCH(ROWS($K$2:Q30)-MAX('Tags - Classics'!$I$50:$I$12000),'Tags - Non-Classics'!$I$50:$I$8000,0),COLUMNS($K:Q)),INDEX('Misc &amp; Retail'!$A$50:$H$800,MATCH(ROWS($K$2:Q30)-MAX('Tags - Classics'!$I$50:$I$12000)-MAX('Tags - Non-Classics'!$I$50:$I$8000),'Misc &amp; Retail'!$I$50:$I$800,0),COLUMNS($K:Q)))),"")</f>
        <v/>
      </c>
      <c r="R30" s="80" t="str" cm="1">
        <f t="array" ref="R30">IFERROR(IF(ROWS($K$2:R30)&lt;=MAX('Tags - Classics'!$I$50:$I$12000),INDEX('Tags - Classics'!$A$50:$H$12000,MATCH(ROWS($K$2:R30),'Tags - Classics'!$I$50:$I$12000,0),COLUMNS($K:R)),IF(ROWS($K$2:R30)&lt;=MAX('Tags - Classics'!$I$50:$I$12000)+MAX('Tags - Non-Classics'!$I$50:$I$8000),INDEX('Tags - Non-Classics'!$A$50:$H$8000,MATCH(ROWS($K$2:R30)-MAX('Tags - Classics'!$I$50:$I$12000),'Tags - Non-Classics'!$I$50:$I$8000,0),COLUMNS($K:R)),INDEX('Misc &amp; Retail'!$A$50:$H$800,MATCH(ROWS($K$2:R30)-MAX('Tags - Classics'!$I$50:$I$12000)-MAX('Tags - Non-Classics'!$I$50:$I$8000),'Misc &amp; Retail'!$I$50:$I$800,0),COLUMNS($K:R)))),"")</f>
        <v/>
      </c>
    </row>
    <row r="31" spans="1:18" s="81" customFormat="1">
      <c r="A31" s="76" t="str">
        <f t="shared" si="5"/>
        <v/>
      </c>
      <c r="B31" s="77" t="str">
        <f t="shared" si="6"/>
        <v/>
      </c>
      <c r="C31" s="78" t="str">
        <f t="shared" si="7"/>
        <v/>
      </c>
      <c r="D31" s="78"/>
      <c r="E31" s="78"/>
      <c r="F31" s="78"/>
      <c r="G31" s="78"/>
      <c r="H31" s="79" t="str">
        <f t="shared" si="8"/>
        <v/>
      </c>
      <c r="I31" s="122">
        <f t="shared" si="4"/>
        <v>31</v>
      </c>
      <c r="J31" s="125"/>
      <c r="K31" s="124" t="str" cm="1">
        <f t="array" ref="K31">IFERROR(IF(ROWS($K$2:K31)&lt;=MAX('Tags - Classics'!$I$50:$I$12000),INDEX('Tags - Classics'!$A$50:$H$12000,MATCH(ROWS($K$2:K31),'Tags - Classics'!$I$50:$I$12000,0),COLUMNS($K:K)),IF(ROWS($K$2:K31)&lt;=MAX('Tags - Classics'!$I$50:$I$12000)+MAX('Tags - Non-Classics'!$I$50:$I$8000),INDEX('Tags - Non-Classics'!$A$50:$H$8000,MATCH(ROWS($K$2:K31)-MAX('Tags - Classics'!$I$50:$I$12000),'Tags - Non-Classics'!$I$50:$I$8000,0),COLUMNS($K:K)),INDEX('Misc &amp; Retail'!$A$50:$H$800,MATCH(ROWS($K$2:K31)-MAX('Tags - Classics'!$I$50:$I$12000)-MAX('Tags - Non-Classics'!$I$50:$I$8000),'Misc &amp; Retail'!$I$50:$I$800,0),COLUMNS($K:K)))),"")</f>
        <v/>
      </c>
      <c r="L31" s="80" t="str" cm="1">
        <f t="array" ref="L31">IFERROR(IF(ROWS($K$2:L31)&lt;=MAX('Tags - Classics'!$I$50:$I$12000),INDEX('Tags - Classics'!$A$50:$H$12000,MATCH(ROWS($K$2:L31),'Tags - Classics'!$I$50:$I$12000,0),COLUMNS($K:L)),IF(ROWS($K$2:L31)&lt;=MAX('Tags - Classics'!$I$50:$I$12000)+MAX('Tags - Non-Classics'!$I$50:$I$8000),INDEX('Tags - Non-Classics'!$A$50:$H$8000,MATCH(ROWS($K$2:L31)-MAX('Tags - Classics'!$I$50:$I$12000),'Tags - Non-Classics'!$I$50:$I$8000,0),COLUMNS($K:L)),INDEX('Misc &amp; Retail'!$A$50:$H$800,MATCH(ROWS($K$2:L31)-MAX('Tags - Classics'!$I$50:$I$12000)-MAX('Tags - Non-Classics'!$I$50:$I$8000),'Misc &amp; Retail'!$I$50:$I$800,0),COLUMNS($K:L)))),"")</f>
        <v/>
      </c>
      <c r="M31" s="80" t="str" cm="1">
        <f t="array" ref="M31">IFERROR(IF(ROWS($K$2:M31)&lt;=MAX('Tags - Classics'!$I$50:$I$12000),INDEX('Tags - Classics'!$A$50:$H$12000,MATCH(ROWS($K$2:M31),'Tags - Classics'!$I$50:$I$12000,0),COLUMNS($K:M)),IF(ROWS($K$2:M31)&lt;=MAX('Tags - Classics'!$I$50:$I$12000)+MAX('Tags - Non-Classics'!$I$50:$I$8000),INDEX('Tags - Non-Classics'!$A$50:$H$8000,MATCH(ROWS($K$2:M31)-MAX('Tags - Classics'!$I$50:$I$12000),'Tags - Non-Classics'!$I$50:$I$8000,0),COLUMNS($K:M)),INDEX('Misc &amp; Retail'!$A$50:$H$800,MATCH(ROWS($K$2:M31)-MAX('Tags - Classics'!$I$50:$I$12000)-MAX('Tags - Non-Classics'!$I$50:$I$8000),'Misc &amp; Retail'!$I$50:$I$800,0),COLUMNS($K:M)))),"")</f>
        <v/>
      </c>
      <c r="N31" s="80" t="str" cm="1">
        <f t="array" ref="N31">IFERROR(IF(ROWS($K$2:N31)&lt;=MAX('Tags - Classics'!$I$50:$I$12000),INDEX('Tags - Classics'!$A$50:$H$12000,MATCH(ROWS($K$2:N31),'Tags - Classics'!$I$50:$I$12000,0),COLUMNS($K:N)),IF(ROWS($K$2:N31)&lt;=MAX('Tags - Classics'!$I$50:$I$12000)+MAX('Tags - Non-Classics'!$I$50:$I$8000),INDEX('Tags - Non-Classics'!$A$50:$H$8000,MATCH(ROWS($K$2:N31)-MAX('Tags - Classics'!$I$50:$I$12000),'Tags - Non-Classics'!$I$50:$I$8000,0),COLUMNS($K:N)),INDEX('Misc &amp; Retail'!$A$50:$H$800,MATCH(ROWS($K$2:N31)-MAX('Tags - Classics'!$I$50:$I$12000)-MAX('Tags - Non-Classics'!$I$50:$I$8000),'Misc &amp; Retail'!$I$50:$I$800,0),COLUMNS($K:N)))),"")</f>
        <v/>
      </c>
      <c r="O31" s="80" t="str" cm="1">
        <f t="array" ref="O31">IFERROR(IF(ROWS($K$2:O31)&lt;=MAX('Tags - Classics'!$I$50:$I$12000),INDEX('Tags - Classics'!$A$50:$H$12000,MATCH(ROWS($K$2:O31),'Tags - Classics'!$I$50:$I$12000,0),COLUMNS($K:O)),IF(ROWS($K$2:O31)&lt;=MAX('Tags - Classics'!$I$50:$I$12000)+MAX('Tags - Non-Classics'!$I$50:$I$8000),INDEX('Tags - Non-Classics'!$A$50:$H$8000,MATCH(ROWS($K$2:O31)-MAX('Tags - Classics'!$I$50:$I$12000),'Tags - Non-Classics'!$I$50:$I$8000,0),COLUMNS($K:O)),INDEX('Misc &amp; Retail'!$A$50:$H$800,MATCH(ROWS($K$2:O31)-MAX('Tags - Classics'!$I$50:$I$12000)-MAX('Tags - Non-Classics'!$I$50:$I$8000),'Misc &amp; Retail'!$I$50:$I$800,0),COLUMNS($K:O)))),"")</f>
        <v/>
      </c>
      <c r="P31" s="80" t="str" cm="1">
        <f t="array" ref="P31">IFERROR(IF(ROWS($K$2:P31)&lt;=MAX('Tags - Classics'!$I$50:$I$12000),INDEX('Tags - Classics'!$A$50:$H$12000,MATCH(ROWS($K$2:P31),'Tags - Classics'!$I$50:$I$12000,0),COLUMNS($K:P)),IF(ROWS($K$2:P31)&lt;=MAX('Tags - Classics'!$I$50:$I$12000)+MAX('Tags - Non-Classics'!$I$50:$I$8000),INDEX('Tags - Non-Classics'!$A$50:$H$8000,MATCH(ROWS($K$2:P31)-MAX('Tags - Classics'!$I$50:$I$12000),'Tags - Non-Classics'!$I$50:$I$8000,0),COLUMNS($K:P)),INDEX('Misc &amp; Retail'!$A$50:$H$800,MATCH(ROWS($K$2:P31)-MAX('Tags - Classics'!$I$50:$I$12000)-MAX('Tags - Non-Classics'!$I$50:$I$8000),'Misc &amp; Retail'!$I$50:$I$800,0),COLUMNS($K:P)))),"")</f>
        <v/>
      </c>
      <c r="Q31" s="80" t="str" cm="1">
        <f t="array" ref="Q31">IFERROR(IF(ROWS($K$2:Q31)&lt;=MAX('Tags - Classics'!$I$50:$I$12000),INDEX('Tags - Classics'!$A$50:$H$12000,MATCH(ROWS($K$2:Q31),'Tags - Classics'!$I$50:$I$12000,0),COLUMNS($K:Q)),IF(ROWS($K$2:Q31)&lt;=MAX('Tags - Classics'!$I$50:$I$12000)+MAX('Tags - Non-Classics'!$I$50:$I$8000),INDEX('Tags - Non-Classics'!$A$50:$H$8000,MATCH(ROWS($K$2:Q31)-MAX('Tags - Classics'!$I$50:$I$12000),'Tags - Non-Classics'!$I$50:$I$8000,0),COLUMNS($K:Q)),INDEX('Misc &amp; Retail'!$A$50:$H$800,MATCH(ROWS($K$2:Q31)-MAX('Tags - Classics'!$I$50:$I$12000)-MAX('Tags - Non-Classics'!$I$50:$I$8000),'Misc &amp; Retail'!$I$50:$I$800,0),COLUMNS($K:Q)))),"")</f>
        <v/>
      </c>
      <c r="R31" s="80" t="str" cm="1">
        <f t="array" ref="R31">IFERROR(IF(ROWS($K$2:R31)&lt;=MAX('Tags - Classics'!$I$50:$I$12000),INDEX('Tags - Classics'!$A$50:$H$12000,MATCH(ROWS($K$2:R31),'Tags - Classics'!$I$50:$I$12000,0),COLUMNS($K:R)),IF(ROWS($K$2:R31)&lt;=MAX('Tags - Classics'!$I$50:$I$12000)+MAX('Tags - Non-Classics'!$I$50:$I$8000),INDEX('Tags - Non-Classics'!$A$50:$H$8000,MATCH(ROWS($K$2:R31)-MAX('Tags - Classics'!$I$50:$I$12000),'Tags - Non-Classics'!$I$50:$I$8000,0),COLUMNS($K:R)),INDEX('Misc &amp; Retail'!$A$50:$H$800,MATCH(ROWS($K$2:R31)-MAX('Tags - Classics'!$I$50:$I$12000)-MAX('Tags - Non-Classics'!$I$50:$I$8000),'Misc &amp; Retail'!$I$50:$I$800,0),COLUMNS($K:R)))),"")</f>
        <v/>
      </c>
    </row>
    <row r="32" spans="1:18" s="81" customFormat="1">
      <c r="A32" s="76" t="str">
        <f t="shared" si="5"/>
        <v/>
      </c>
      <c r="B32" s="77" t="str">
        <f t="shared" si="6"/>
        <v/>
      </c>
      <c r="C32" s="78" t="str">
        <f t="shared" si="7"/>
        <v/>
      </c>
      <c r="D32" s="78"/>
      <c r="E32" s="78"/>
      <c r="F32" s="78"/>
      <c r="G32" s="78"/>
      <c r="H32" s="79" t="str">
        <f t="shared" si="8"/>
        <v/>
      </c>
      <c r="I32" s="122">
        <f t="shared" si="4"/>
        <v>32</v>
      </c>
      <c r="J32" s="125"/>
      <c r="K32" s="124" t="str" cm="1">
        <f t="array" ref="K32">IFERROR(IF(ROWS($K$2:K32)&lt;=MAX('Tags - Classics'!$I$50:$I$12000),INDEX('Tags - Classics'!$A$50:$H$12000,MATCH(ROWS($K$2:K32),'Tags - Classics'!$I$50:$I$12000,0),COLUMNS($K:K)),IF(ROWS($K$2:K32)&lt;=MAX('Tags - Classics'!$I$50:$I$12000)+MAX('Tags - Non-Classics'!$I$50:$I$8000),INDEX('Tags - Non-Classics'!$A$50:$H$8000,MATCH(ROWS($K$2:K32)-MAX('Tags - Classics'!$I$50:$I$12000),'Tags - Non-Classics'!$I$50:$I$8000,0),COLUMNS($K:K)),INDEX('Misc &amp; Retail'!$A$50:$H$800,MATCH(ROWS($K$2:K32)-MAX('Tags - Classics'!$I$50:$I$12000)-MAX('Tags - Non-Classics'!$I$50:$I$8000),'Misc &amp; Retail'!$I$50:$I$800,0),COLUMNS($K:K)))),"")</f>
        <v/>
      </c>
      <c r="L32" s="80" t="str" cm="1">
        <f t="array" ref="L32">IFERROR(IF(ROWS($K$2:L32)&lt;=MAX('Tags - Classics'!$I$50:$I$12000),INDEX('Tags - Classics'!$A$50:$H$12000,MATCH(ROWS($K$2:L32),'Tags - Classics'!$I$50:$I$12000,0),COLUMNS($K:L)),IF(ROWS($K$2:L32)&lt;=MAX('Tags - Classics'!$I$50:$I$12000)+MAX('Tags - Non-Classics'!$I$50:$I$8000),INDEX('Tags - Non-Classics'!$A$50:$H$8000,MATCH(ROWS($K$2:L32)-MAX('Tags - Classics'!$I$50:$I$12000),'Tags - Non-Classics'!$I$50:$I$8000,0),COLUMNS($K:L)),INDEX('Misc &amp; Retail'!$A$50:$H$800,MATCH(ROWS($K$2:L32)-MAX('Tags - Classics'!$I$50:$I$12000)-MAX('Tags - Non-Classics'!$I$50:$I$8000),'Misc &amp; Retail'!$I$50:$I$800,0),COLUMNS($K:L)))),"")</f>
        <v/>
      </c>
      <c r="M32" s="80" t="str" cm="1">
        <f t="array" ref="M32">IFERROR(IF(ROWS($K$2:M32)&lt;=MAX('Tags - Classics'!$I$50:$I$12000),INDEX('Tags - Classics'!$A$50:$H$12000,MATCH(ROWS($K$2:M32),'Tags - Classics'!$I$50:$I$12000,0),COLUMNS($K:M)),IF(ROWS($K$2:M32)&lt;=MAX('Tags - Classics'!$I$50:$I$12000)+MAX('Tags - Non-Classics'!$I$50:$I$8000),INDEX('Tags - Non-Classics'!$A$50:$H$8000,MATCH(ROWS($K$2:M32)-MAX('Tags - Classics'!$I$50:$I$12000),'Tags - Non-Classics'!$I$50:$I$8000,0),COLUMNS($K:M)),INDEX('Misc &amp; Retail'!$A$50:$H$800,MATCH(ROWS($K$2:M32)-MAX('Tags - Classics'!$I$50:$I$12000)-MAX('Tags - Non-Classics'!$I$50:$I$8000),'Misc &amp; Retail'!$I$50:$I$800,0),COLUMNS($K:M)))),"")</f>
        <v/>
      </c>
      <c r="N32" s="80" t="str" cm="1">
        <f t="array" ref="N32">IFERROR(IF(ROWS($K$2:N32)&lt;=MAX('Tags - Classics'!$I$50:$I$12000),INDEX('Tags - Classics'!$A$50:$H$12000,MATCH(ROWS($K$2:N32),'Tags - Classics'!$I$50:$I$12000,0),COLUMNS($K:N)),IF(ROWS($K$2:N32)&lt;=MAX('Tags - Classics'!$I$50:$I$12000)+MAX('Tags - Non-Classics'!$I$50:$I$8000),INDEX('Tags - Non-Classics'!$A$50:$H$8000,MATCH(ROWS($K$2:N32)-MAX('Tags - Classics'!$I$50:$I$12000),'Tags - Non-Classics'!$I$50:$I$8000,0),COLUMNS($K:N)),INDEX('Misc &amp; Retail'!$A$50:$H$800,MATCH(ROWS($K$2:N32)-MAX('Tags - Classics'!$I$50:$I$12000)-MAX('Tags - Non-Classics'!$I$50:$I$8000),'Misc &amp; Retail'!$I$50:$I$800,0),COLUMNS($K:N)))),"")</f>
        <v/>
      </c>
      <c r="O32" s="80" t="str" cm="1">
        <f t="array" ref="O32">IFERROR(IF(ROWS($K$2:O32)&lt;=MAX('Tags - Classics'!$I$50:$I$12000),INDEX('Tags - Classics'!$A$50:$H$12000,MATCH(ROWS($K$2:O32),'Tags - Classics'!$I$50:$I$12000,0),COLUMNS($K:O)),IF(ROWS($K$2:O32)&lt;=MAX('Tags - Classics'!$I$50:$I$12000)+MAX('Tags - Non-Classics'!$I$50:$I$8000),INDEX('Tags - Non-Classics'!$A$50:$H$8000,MATCH(ROWS($K$2:O32)-MAX('Tags - Classics'!$I$50:$I$12000),'Tags - Non-Classics'!$I$50:$I$8000,0),COLUMNS($K:O)),INDEX('Misc &amp; Retail'!$A$50:$H$800,MATCH(ROWS($K$2:O32)-MAX('Tags - Classics'!$I$50:$I$12000)-MAX('Tags - Non-Classics'!$I$50:$I$8000),'Misc &amp; Retail'!$I$50:$I$800,0),COLUMNS($K:O)))),"")</f>
        <v/>
      </c>
      <c r="P32" s="80" t="str" cm="1">
        <f t="array" ref="P32">IFERROR(IF(ROWS($K$2:P32)&lt;=MAX('Tags - Classics'!$I$50:$I$12000),INDEX('Tags - Classics'!$A$50:$H$12000,MATCH(ROWS($K$2:P32),'Tags - Classics'!$I$50:$I$12000,0),COLUMNS($K:P)),IF(ROWS($K$2:P32)&lt;=MAX('Tags - Classics'!$I$50:$I$12000)+MAX('Tags - Non-Classics'!$I$50:$I$8000),INDEX('Tags - Non-Classics'!$A$50:$H$8000,MATCH(ROWS($K$2:P32)-MAX('Tags - Classics'!$I$50:$I$12000),'Tags - Non-Classics'!$I$50:$I$8000,0),COLUMNS($K:P)),INDEX('Misc &amp; Retail'!$A$50:$H$800,MATCH(ROWS($K$2:P32)-MAX('Tags - Classics'!$I$50:$I$12000)-MAX('Tags - Non-Classics'!$I$50:$I$8000),'Misc &amp; Retail'!$I$50:$I$800,0),COLUMNS($K:P)))),"")</f>
        <v/>
      </c>
      <c r="Q32" s="80" t="str" cm="1">
        <f t="array" ref="Q32">IFERROR(IF(ROWS($K$2:Q32)&lt;=MAX('Tags - Classics'!$I$50:$I$12000),INDEX('Tags - Classics'!$A$50:$H$12000,MATCH(ROWS($K$2:Q32),'Tags - Classics'!$I$50:$I$12000,0),COLUMNS($K:Q)),IF(ROWS($K$2:Q32)&lt;=MAX('Tags - Classics'!$I$50:$I$12000)+MAX('Tags - Non-Classics'!$I$50:$I$8000),INDEX('Tags - Non-Classics'!$A$50:$H$8000,MATCH(ROWS($K$2:Q32)-MAX('Tags - Classics'!$I$50:$I$12000),'Tags - Non-Classics'!$I$50:$I$8000,0),COLUMNS($K:Q)),INDEX('Misc &amp; Retail'!$A$50:$H$800,MATCH(ROWS($K$2:Q32)-MAX('Tags - Classics'!$I$50:$I$12000)-MAX('Tags - Non-Classics'!$I$50:$I$8000),'Misc &amp; Retail'!$I$50:$I$800,0),COLUMNS($K:Q)))),"")</f>
        <v/>
      </c>
      <c r="R32" s="80" t="str" cm="1">
        <f t="array" ref="R32">IFERROR(IF(ROWS($K$2:R32)&lt;=MAX('Tags - Classics'!$I$50:$I$12000),INDEX('Tags - Classics'!$A$50:$H$12000,MATCH(ROWS($K$2:R32),'Tags - Classics'!$I$50:$I$12000,0),COLUMNS($K:R)),IF(ROWS($K$2:R32)&lt;=MAX('Tags - Classics'!$I$50:$I$12000)+MAX('Tags - Non-Classics'!$I$50:$I$8000),INDEX('Tags - Non-Classics'!$A$50:$H$8000,MATCH(ROWS($K$2:R32)-MAX('Tags - Classics'!$I$50:$I$12000),'Tags - Non-Classics'!$I$50:$I$8000,0),COLUMNS($K:R)),INDEX('Misc &amp; Retail'!$A$50:$H$800,MATCH(ROWS($K$2:R32)-MAX('Tags - Classics'!$I$50:$I$12000)-MAX('Tags - Non-Classics'!$I$50:$I$8000),'Misc &amp; Retail'!$I$50:$I$800,0),COLUMNS($K:R)))),"")</f>
        <v/>
      </c>
    </row>
    <row r="33" spans="1:18" s="81" customFormat="1">
      <c r="A33" s="76" t="str">
        <f t="shared" si="5"/>
        <v/>
      </c>
      <c r="B33" s="77" t="str">
        <f t="shared" si="6"/>
        <v/>
      </c>
      <c r="C33" s="78" t="str">
        <f t="shared" si="7"/>
        <v/>
      </c>
      <c r="D33" s="78"/>
      <c r="E33" s="78"/>
      <c r="F33" s="78"/>
      <c r="G33" s="78"/>
      <c r="H33" s="79" t="str">
        <f t="shared" si="8"/>
        <v/>
      </c>
      <c r="I33" s="122">
        <f t="shared" si="4"/>
        <v>33</v>
      </c>
      <c r="J33" s="125"/>
      <c r="K33" s="124" t="str" cm="1">
        <f t="array" ref="K33">IFERROR(IF(ROWS($K$2:K33)&lt;=MAX('Tags - Classics'!$I$50:$I$12000),INDEX('Tags - Classics'!$A$50:$H$12000,MATCH(ROWS($K$2:K33),'Tags - Classics'!$I$50:$I$12000,0),COLUMNS($K:K)),IF(ROWS($K$2:K33)&lt;=MAX('Tags - Classics'!$I$50:$I$12000)+MAX('Tags - Non-Classics'!$I$50:$I$8000),INDEX('Tags - Non-Classics'!$A$50:$H$8000,MATCH(ROWS($K$2:K33)-MAX('Tags - Classics'!$I$50:$I$12000),'Tags - Non-Classics'!$I$50:$I$8000,0),COLUMNS($K:K)),INDEX('Misc &amp; Retail'!$A$50:$H$800,MATCH(ROWS($K$2:K33)-MAX('Tags - Classics'!$I$50:$I$12000)-MAX('Tags - Non-Classics'!$I$50:$I$8000),'Misc &amp; Retail'!$I$50:$I$800,0),COLUMNS($K:K)))),"")</f>
        <v/>
      </c>
      <c r="L33" s="80" t="str" cm="1">
        <f t="array" ref="L33">IFERROR(IF(ROWS($K$2:L33)&lt;=MAX('Tags - Classics'!$I$50:$I$12000),INDEX('Tags - Classics'!$A$50:$H$12000,MATCH(ROWS($K$2:L33),'Tags - Classics'!$I$50:$I$12000,0),COLUMNS($K:L)),IF(ROWS($K$2:L33)&lt;=MAX('Tags - Classics'!$I$50:$I$12000)+MAX('Tags - Non-Classics'!$I$50:$I$8000),INDEX('Tags - Non-Classics'!$A$50:$H$8000,MATCH(ROWS($K$2:L33)-MAX('Tags - Classics'!$I$50:$I$12000),'Tags - Non-Classics'!$I$50:$I$8000,0),COLUMNS($K:L)),INDEX('Misc &amp; Retail'!$A$50:$H$800,MATCH(ROWS($K$2:L33)-MAX('Tags - Classics'!$I$50:$I$12000)-MAX('Tags - Non-Classics'!$I$50:$I$8000),'Misc &amp; Retail'!$I$50:$I$800,0),COLUMNS($K:L)))),"")</f>
        <v/>
      </c>
      <c r="M33" s="80" t="str" cm="1">
        <f t="array" ref="M33">IFERROR(IF(ROWS($K$2:M33)&lt;=MAX('Tags - Classics'!$I$50:$I$12000),INDEX('Tags - Classics'!$A$50:$H$12000,MATCH(ROWS($K$2:M33),'Tags - Classics'!$I$50:$I$12000,0),COLUMNS($K:M)),IF(ROWS($K$2:M33)&lt;=MAX('Tags - Classics'!$I$50:$I$12000)+MAX('Tags - Non-Classics'!$I$50:$I$8000),INDEX('Tags - Non-Classics'!$A$50:$H$8000,MATCH(ROWS($K$2:M33)-MAX('Tags - Classics'!$I$50:$I$12000),'Tags - Non-Classics'!$I$50:$I$8000,0),COLUMNS($K:M)),INDEX('Misc &amp; Retail'!$A$50:$H$800,MATCH(ROWS($K$2:M33)-MAX('Tags - Classics'!$I$50:$I$12000)-MAX('Tags - Non-Classics'!$I$50:$I$8000),'Misc &amp; Retail'!$I$50:$I$800,0),COLUMNS($K:M)))),"")</f>
        <v/>
      </c>
      <c r="N33" s="80" t="str" cm="1">
        <f t="array" ref="N33">IFERROR(IF(ROWS($K$2:N33)&lt;=MAX('Tags - Classics'!$I$50:$I$12000),INDEX('Tags - Classics'!$A$50:$H$12000,MATCH(ROWS($K$2:N33),'Tags - Classics'!$I$50:$I$12000,0),COLUMNS($K:N)),IF(ROWS($K$2:N33)&lt;=MAX('Tags - Classics'!$I$50:$I$12000)+MAX('Tags - Non-Classics'!$I$50:$I$8000),INDEX('Tags - Non-Classics'!$A$50:$H$8000,MATCH(ROWS($K$2:N33)-MAX('Tags - Classics'!$I$50:$I$12000),'Tags - Non-Classics'!$I$50:$I$8000,0),COLUMNS($K:N)),INDEX('Misc &amp; Retail'!$A$50:$H$800,MATCH(ROWS($K$2:N33)-MAX('Tags - Classics'!$I$50:$I$12000)-MAX('Tags - Non-Classics'!$I$50:$I$8000),'Misc &amp; Retail'!$I$50:$I$800,0),COLUMNS($K:N)))),"")</f>
        <v/>
      </c>
      <c r="O33" s="80" t="str" cm="1">
        <f t="array" ref="O33">IFERROR(IF(ROWS($K$2:O33)&lt;=MAX('Tags - Classics'!$I$50:$I$12000),INDEX('Tags - Classics'!$A$50:$H$12000,MATCH(ROWS($K$2:O33),'Tags - Classics'!$I$50:$I$12000,0),COLUMNS($K:O)),IF(ROWS($K$2:O33)&lt;=MAX('Tags - Classics'!$I$50:$I$12000)+MAX('Tags - Non-Classics'!$I$50:$I$8000),INDEX('Tags - Non-Classics'!$A$50:$H$8000,MATCH(ROWS($K$2:O33)-MAX('Tags - Classics'!$I$50:$I$12000),'Tags - Non-Classics'!$I$50:$I$8000,0),COLUMNS($K:O)),INDEX('Misc &amp; Retail'!$A$50:$H$800,MATCH(ROWS($K$2:O33)-MAX('Tags - Classics'!$I$50:$I$12000)-MAX('Tags - Non-Classics'!$I$50:$I$8000),'Misc &amp; Retail'!$I$50:$I$800,0),COLUMNS($K:O)))),"")</f>
        <v/>
      </c>
      <c r="P33" s="80" t="str" cm="1">
        <f t="array" ref="P33">IFERROR(IF(ROWS($K$2:P33)&lt;=MAX('Tags - Classics'!$I$50:$I$12000),INDEX('Tags - Classics'!$A$50:$H$12000,MATCH(ROWS($K$2:P33),'Tags - Classics'!$I$50:$I$12000,0),COLUMNS($K:P)),IF(ROWS($K$2:P33)&lt;=MAX('Tags - Classics'!$I$50:$I$12000)+MAX('Tags - Non-Classics'!$I$50:$I$8000),INDEX('Tags - Non-Classics'!$A$50:$H$8000,MATCH(ROWS($K$2:P33)-MAX('Tags - Classics'!$I$50:$I$12000),'Tags - Non-Classics'!$I$50:$I$8000,0),COLUMNS($K:P)),INDEX('Misc &amp; Retail'!$A$50:$H$800,MATCH(ROWS($K$2:P33)-MAX('Tags - Classics'!$I$50:$I$12000)-MAX('Tags - Non-Classics'!$I$50:$I$8000),'Misc &amp; Retail'!$I$50:$I$800,0),COLUMNS($K:P)))),"")</f>
        <v/>
      </c>
      <c r="Q33" s="80" t="str" cm="1">
        <f t="array" ref="Q33">IFERROR(IF(ROWS($K$2:Q33)&lt;=MAX('Tags - Classics'!$I$50:$I$12000),INDEX('Tags - Classics'!$A$50:$H$12000,MATCH(ROWS($K$2:Q33),'Tags - Classics'!$I$50:$I$12000,0),COLUMNS($K:Q)),IF(ROWS($K$2:Q33)&lt;=MAX('Tags - Classics'!$I$50:$I$12000)+MAX('Tags - Non-Classics'!$I$50:$I$8000),INDEX('Tags - Non-Classics'!$A$50:$H$8000,MATCH(ROWS($K$2:Q33)-MAX('Tags - Classics'!$I$50:$I$12000),'Tags - Non-Classics'!$I$50:$I$8000,0),COLUMNS($K:Q)),INDEX('Misc &amp; Retail'!$A$50:$H$800,MATCH(ROWS($K$2:Q33)-MAX('Tags - Classics'!$I$50:$I$12000)-MAX('Tags - Non-Classics'!$I$50:$I$8000),'Misc &amp; Retail'!$I$50:$I$800,0),COLUMNS($K:Q)))),"")</f>
        <v/>
      </c>
      <c r="R33" s="80" t="str" cm="1">
        <f t="array" ref="R33">IFERROR(IF(ROWS($K$2:R33)&lt;=MAX('Tags - Classics'!$I$50:$I$12000),INDEX('Tags - Classics'!$A$50:$H$12000,MATCH(ROWS($K$2:R33),'Tags - Classics'!$I$50:$I$12000,0),COLUMNS($K:R)),IF(ROWS($K$2:R33)&lt;=MAX('Tags - Classics'!$I$50:$I$12000)+MAX('Tags - Non-Classics'!$I$50:$I$8000),INDEX('Tags - Non-Classics'!$A$50:$H$8000,MATCH(ROWS($K$2:R33)-MAX('Tags - Classics'!$I$50:$I$12000),'Tags - Non-Classics'!$I$50:$I$8000,0),COLUMNS($K:R)),INDEX('Misc &amp; Retail'!$A$50:$H$800,MATCH(ROWS($K$2:R33)-MAX('Tags - Classics'!$I$50:$I$12000)-MAX('Tags - Non-Classics'!$I$50:$I$8000),'Misc &amp; Retail'!$I$50:$I$800,0),COLUMNS($K:R)))),"")</f>
        <v/>
      </c>
    </row>
    <row r="34" spans="1:18" s="81" customFormat="1">
      <c r="A34" s="76" t="str">
        <f t="shared" si="5"/>
        <v/>
      </c>
      <c r="B34" s="77" t="str">
        <f t="shared" si="6"/>
        <v/>
      </c>
      <c r="C34" s="78" t="str">
        <f t="shared" si="7"/>
        <v/>
      </c>
      <c r="D34" s="78"/>
      <c r="E34" s="78"/>
      <c r="F34" s="78"/>
      <c r="G34" s="78"/>
      <c r="H34" s="79" t="str">
        <f t="shared" si="8"/>
        <v/>
      </c>
      <c r="I34" s="122">
        <f t="shared" si="4"/>
        <v>34</v>
      </c>
      <c r="J34" s="125"/>
      <c r="K34" s="124" t="str" cm="1">
        <f t="array" ref="K34">IFERROR(IF(ROWS($K$2:K34)&lt;=MAX('Tags - Classics'!$I$50:$I$12000),INDEX('Tags - Classics'!$A$50:$H$12000,MATCH(ROWS($K$2:K34),'Tags - Classics'!$I$50:$I$12000,0),COLUMNS($K:K)),IF(ROWS($K$2:K34)&lt;=MAX('Tags - Classics'!$I$50:$I$12000)+MAX('Tags - Non-Classics'!$I$50:$I$8000),INDEX('Tags - Non-Classics'!$A$50:$H$8000,MATCH(ROWS($K$2:K34)-MAX('Tags - Classics'!$I$50:$I$12000),'Tags - Non-Classics'!$I$50:$I$8000,0),COLUMNS($K:K)),INDEX('Misc &amp; Retail'!$A$50:$H$800,MATCH(ROWS($K$2:K34)-MAX('Tags - Classics'!$I$50:$I$12000)-MAX('Tags - Non-Classics'!$I$50:$I$8000),'Misc &amp; Retail'!$I$50:$I$800,0),COLUMNS($K:K)))),"")</f>
        <v/>
      </c>
      <c r="L34" s="80" t="str" cm="1">
        <f t="array" ref="L34">IFERROR(IF(ROWS($K$2:L34)&lt;=MAX('Tags - Classics'!$I$50:$I$12000),INDEX('Tags - Classics'!$A$50:$H$12000,MATCH(ROWS($K$2:L34),'Tags - Classics'!$I$50:$I$12000,0),COLUMNS($K:L)),IF(ROWS($K$2:L34)&lt;=MAX('Tags - Classics'!$I$50:$I$12000)+MAX('Tags - Non-Classics'!$I$50:$I$8000),INDEX('Tags - Non-Classics'!$A$50:$H$8000,MATCH(ROWS($K$2:L34)-MAX('Tags - Classics'!$I$50:$I$12000),'Tags - Non-Classics'!$I$50:$I$8000,0),COLUMNS($K:L)),INDEX('Misc &amp; Retail'!$A$50:$H$800,MATCH(ROWS($K$2:L34)-MAX('Tags - Classics'!$I$50:$I$12000)-MAX('Tags - Non-Classics'!$I$50:$I$8000),'Misc &amp; Retail'!$I$50:$I$800,0),COLUMNS($K:L)))),"")</f>
        <v/>
      </c>
      <c r="M34" s="80" t="str" cm="1">
        <f t="array" ref="M34">IFERROR(IF(ROWS($K$2:M34)&lt;=MAX('Tags - Classics'!$I$50:$I$12000),INDEX('Tags - Classics'!$A$50:$H$12000,MATCH(ROWS($K$2:M34),'Tags - Classics'!$I$50:$I$12000,0),COLUMNS($K:M)),IF(ROWS($K$2:M34)&lt;=MAX('Tags - Classics'!$I$50:$I$12000)+MAX('Tags - Non-Classics'!$I$50:$I$8000),INDEX('Tags - Non-Classics'!$A$50:$H$8000,MATCH(ROWS($K$2:M34)-MAX('Tags - Classics'!$I$50:$I$12000),'Tags - Non-Classics'!$I$50:$I$8000,0),COLUMNS($K:M)),INDEX('Misc &amp; Retail'!$A$50:$H$800,MATCH(ROWS($K$2:M34)-MAX('Tags - Classics'!$I$50:$I$12000)-MAX('Tags - Non-Classics'!$I$50:$I$8000),'Misc &amp; Retail'!$I$50:$I$800,0),COLUMNS($K:M)))),"")</f>
        <v/>
      </c>
      <c r="N34" s="80" t="str" cm="1">
        <f t="array" ref="N34">IFERROR(IF(ROWS($K$2:N34)&lt;=MAX('Tags - Classics'!$I$50:$I$12000),INDEX('Tags - Classics'!$A$50:$H$12000,MATCH(ROWS($K$2:N34),'Tags - Classics'!$I$50:$I$12000,0),COLUMNS($K:N)),IF(ROWS($K$2:N34)&lt;=MAX('Tags - Classics'!$I$50:$I$12000)+MAX('Tags - Non-Classics'!$I$50:$I$8000),INDEX('Tags - Non-Classics'!$A$50:$H$8000,MATCH(ROWS($K$2:N34)-MAX('Tags - Classics'!$I$50:$I$12000),'Tags - Non-Classics'!$I$50:$I$8000,0),COLUMNS($K:N)),INDEX('Misc &amp; Retail'!$A$50:$H$800,MATCH(ROWS($K$2:N34)-MAX('Tags - Classics'!$I$50:$I$12000)-MAX('Tags - Non-Classics'!$I$50:$I$8000),'Misc &amp; Retail'!$I$50:$I$800,0),COLUMNS($K:N)))),"")</f>
        <v/>
      </c>
      <c r="O34" s="80" t="str" cm="1">
        <f t="array" ref="O34">IFERROR(IF(ROWS($K$2:O34)&lt;=MAX('Tags - Classics'!$I$50:$I$12000),INDEX('Tags - Classics'!$A$50:$H$12000,MATCH(ROWS($K$2:O34),'Tags - Classics'!$I$50:$I$12000,0),COLUMNS($K:O)),IF(ROWS($K$2:O34)&lt;=MAX('Tags - Classics'!$I$50:$I$12000)+MAX('Tags - Non-Classics'!$I$50:$I$8000),INDEX('Tags - Non-Classics'!$A$50:$H$8000,MATCH(ROWS($K$2:O34)-MAX('Tags - Classics'!$I$50:$I$12000),'Tags - Non-Classics'!$I$50:$I$8000,0),COLUMNS($K:O)),INDEX('Misc &amp; Retail'!$A$50:$H$800,MATCH(ROWS($K$2:O34)-MAX('Tags - Classics'!$I$50:$I$12000)-MAX('Tags - Non-Classics'!$I$50:$I$8000),'Misc &amp; Retail'!$I$50:$I$800,0),COLUMNS($K:O)))),"")</f>
        <v/>
      </c>
      <c r="P34" s="80" t="str" cm="1">
        <f t="array" ref="P34">IFERROR(IF(ROWS($K$2:P34)&lt;=MAX('Tags - Classics'!$I$50:$I$12000),INDEX('Tags - Classics'!$A$50:$H$12000,MATCH(ROWS($K$2:P34),'Tags - Classics'!$I$50:$I$12000,0),COLUMNS($K:P)),IF(ROWS($K$2:P34)&lt;=MAX('Tags - Classics'!$I$50:$I$12000)+MAX('Tags - Non-Classics'!$I$50:$I$8000),INDEX('Tags - Non-Classics'!$A$50:$H$8000,MATCH(ROWS($K$2:P34)-MAX('Tags - Classics'!$I$50:$I$12000),'Tags - Non-Classics'!$I$50:$I$8000,0),COLUMNS($K:P)),INDEX('Misc &amp; Retail'!$A$50:$H$800,MATCH(ROWS($K$2:P34)-MAX('Tags - Classics'!$I$50:$I$12000)-MAX('Tags - Non-Classics'!$I$50:$I$8000),'Misc &amp; Retail'!$I$50:$I$800,0),COLUMNS($K:P)))),"")</f>
        <v/>
      </c>
      <c r="Q34" s="80" t="str" cm="1">
        <f t="array" ref="Q34">IFERROR(IF(ROWS($K$2:Q34)&lt;=MAX('Tags - Classics'!$I$50:$I$12000),INDEX('Tags - Classics'!$A$50:$H$12000,MATCH(ROWS($K$2:Q34),'Tags - Classics'!$I$50:$I$12000,0),COLUMNS($K:Q)),IF(ROWS($K$2:Q34)&lt;=MAX('Tags - Classics'!$I$50:$I$12000)+MAX('Tags - Non-Classics'!$I$50:$I$8000),INDEX('Tags - Non-Classics'!$A$50:$H$8000,MATCH(ROWS($K$2:Q34)-MAX('Tags - Classics'!$I$50:$I$12000),'Tags - Non-Classics'!$I$50:$I$8000,0),COLUMNS($K:Q)),INDEX('Misc &amp; Retail'!$A$50:$H$800,MATCH(ROWS($K$2:Q34)-MAX('Tags - Classics'!$I$50:$I$12000)-MAX('Tags - Non-Classics'!$I$50:$I$8000),'Misc &amp; Retail'!$I$50:$I$800,0),COLUMNS($K:Q)))),"")</f>
        <v/>
      </c>
      <c r="R34" s="80" t="str" cm="1">
        <f t="array" ref="R34">IFERROR(IF(ROWS($K$2:R34)&lt;=MAX('Tags - Classics'!$I$50:$I$12000),INDEX('Tags - Classics'!$A$50:$H$12000,MATCH(ROWS($K$2:R34),'Tags - Classics'!$I$50:$I$12000,0),COLUMNS($K:R)),IF(ROWS($K$2:R34)&lt;=MAX('Tags - Classics'!$I$50:$I$12000)+MAX('Tags - Non-Classics'!$I$50:$I$8000),INDEX('Tags - Non-Classics'!$A$50:$H$8000,MATCH(ROWS($K$2:R34)-MAX('Tags - Classics'!$I$50:$I$12000),'Tags - Non-Classics'!$I$50:$I$8000,0),COLUMNS($K:R)),INDEX('Misc &amp; Retail'!$A$50:$H$800,MATCH(ROWS($K$2:R34)-MAX('Tags - Classics'!$I$50:$I$12000)-MAX('Tags - Non-Classics'!$I$50:$I$8000),'Misc &amp; Retail'!$I$50:$I$800,0),COLUMNS($K:R)))),"")</f>
        <v/>
      </c>
    </row>
    <row r="35" spans="1:18" s="81" customFormat="1">
      <c r="A35" s="76" t="str">
        <f t="shared" si="5"/>
        <v/>
      </c>
      <c r="B35" s="77" t="str">
        <f t="shared" si="6"/>
        <v/>
      </c>
      <c r="C35" s="78" t="str">
        <f t="shared" si="7"/>
        <v/>
      </c>
      <c r="D35" s="78"/>
      <c r="E35" s="78"/>
      <c r="F35" s="78"/>
      <c r="G35" s="78"/>
      <c r="H35" s="79" t="str">
        <f t="shared" si="8"/>
        <v/>
      </c>
      <c r="I35" s="122">
        <f t="shared" si="4"/>
        <v>35</v>
      </c>
      <c r="J35" s="125"/>
      <c r="K35" s="124" t="str" cm="1">
        <f t="array" ref="K35">IFERROR(IF(ROWS($K$2:K35)&lt;=MAX('Tags - Classics'!$I$50:$I$12000),INDEX('Tags - Classics'!$A$50:$H$12000,MATCH(ROWS($K$2:K35),'Tags - Classics'!$I$50:$I$12000,0),COLUMNS($K:K)),IF(ROWS($K$2:K35)&lt;=MAX('Tags - Classics'!$I$50:$I$12000)+MAX('Tags - Non-Classics'!$I$50:$I$8000),INDEX('Tags - Non-Classics'!$A$50:$H$8000,MATCH(ROWS($K$2:K35)-MAX('Tags - Classics'!$I$50:$I$12000),'Tags - Non-Classics'!$I$50:$I$8000,0),COLUMNS($K:K)),INDEX('Misc &amp; Retail'!$A$50:$H$800,MATCH(ROWS($K$2:K35)-MAX('Tags - Classics'!$I$50:$I$12000)-MAX('Tags - Non-Classics'!$I$50:$I$8000),'Misc &amp; Retail'!$I$50:$I$800,0),COLUMNS($K:K)))),"")</f>
        <v/>
      </c>
      <c r="L35" s="80" t="str" cm="1">
        <f t="array" ref="L35">IFERROR(IF(ROWS($K$2:L35)&lt;=MAX('Tags - Classics'!$I$50:$I$12000),INDEX('Tags - Classics'!$A$50:$H$12000,MATCH(ROWS($K$2:L35),'Tags - Classics'!$I$50:$I$12000,0),COLUMNS($K:L)),IF(ROWS($K$2:L35)&lt;=MAX('Tags - Classics'!$I$50:$I$12000)+MAX('Tags - Non-Classics'!$I$50:$I$8000),INDEX('Tags - Non-Classics'!$A$50:$H$8000,MATCH(ROWS($K$2:L35)-MAX('Tags - Classics'!$I$50:$I$12000),'Tags - Non-Classics'!$I$50:$I$8000,0),COLUMNS($K:L)),INDEX('Misc &amp; Retail'!$A$50:$H$800,MATCH(ROWS($K$2:L35)-MAX('Tags - Classics'!$I$50:$I$12000)-MAX('Tags - Non-Classics'!$I$50:$I$8000),'Misc &amp; Retail'!$I$50:$I$800,0),COLUMNS($K:L)))),"")</f>
        <v/>
      </c>
      <c r="M35" s="80" t="str" cm="1">
        <f t="array" ref="M35">IFERROR(IF(ROWS($K$2:M35)&lt;=MAX('Tags - Classics'!$I$50:$I$12000),INDEX('Tags - Classics'!$A$50:$H$12000,MATCH(ROWS($K$2:M35),'Tags - Classics'!$I$50:$I$12000,0),COLUMNS($K:M)),IF(ROWS($K$2:M35)&lt;=MAX('Tags - Classics'!$I$50:$I$12000)+MAX('Tags - Non-Classics'!$I$50:$I$8000),INDEX('Tags - Non-Classics'!$A$50:$H$8000,MATCH(ROWS($K$2:M35)-MAX('Tags - Classics'!$I$50:$I$12000),'Tags - Non-Classics'!$I$50:$I$8000,0),COLUMNS($K:M)),INDEX('Misc &amp; Retail'!$A$50:$H$800,MATCH(ROWS($K$2:M35)-MAX('Tags - Classics'!$I$50:$I$12000)-MAX('Tags - Non-Classics'!$I$50:$I$8000),'Misc &amp; Retail'!$I$50:$I$800,0),COLUMNS($K:M)))),"")</f>
        <v/>
      </c>
      <c r="N35" s="80" t="str" cm="1">
        <f t="array" ref="N35">IFERROR(IF(ROWS($K$2:N35)&lt;=MAX('Tags - Classics'!$I$50:$I$12000),INDEX('Tags - Classics'!$A$50:$H$12000,MATCH(ROWS($K$2:N35),'Tags - Classics'!$I$50:$I$12000,0),COLUMNS($K:N)),IF(ROWS($K$2:N35)&lt;=MAX('Tags - Classics'!$I$50:$I$12000)+MAX('Tags - Non-Classics'!$I$50:$I$8000),INDEX('Tags - Non-Classics'!$A$50:$H$8000,MATCH(ROWS($K$2:N35)-MAX('Tags - Classics'!$I$50:$I$12000),'Tags - Non-Classics'!$I$50:$I$8000,0),COLUMNS($K:N)),INDEX('Misc &amp; Retail'!$A$50:$H$800,MATCH(ROWS($K$2:N35)-MAX('Tags - Classics'!$I$50:$I$12000)-MAX('Tags - Non-Classics'!$I$50:$I$8000),'Misc &amp; Retail'!$I$50:$I$800,0),COLUMNS($K:N)))),"")</f>
        <v/>
      </c>
      <c r="O35" s="80" t="str" cm="1">
        <f t="array" ref="O35">IFERROR(IF(ROWS($K$2:O35)&lt;=MAX('Tags - Classics'!$I$50:$I$12000),INDEX('Tags - Classics'!$A$50:$H$12000,MATCH(ROWS($K$2:O35),'Tags - Classics'!$I$50:$I$12000,0),COLUMNS($K:O)),IF(ROWS($K$2:O35)&lt;=MAX('Tags - Classics'!$I$50:$I$12000)+MAX('Tags - Non-Classics'!$I$50:$I$8000),INDEX('Tags - Non-Classics'!$A$50:$H$8000,MATCH(ROWS($K$2:O35)-MAX('Tags - Classics'!$I$50:$I$12000),'Tags - Non-Classics'!$I$50:$I$8000,0),COLUMNS($K:O)),INDEX('Misc &amp; Retail'!$A$50:$H$800,MATCH(ROWS($K$2:O35)-MAX('Tags - Classics'!$I$50:$I$12000)-MAX('Tags - Non-Classics'!$I$50:$I$8000),'Misc &amp; Retail'!$I$50:$I$800,0),COLUMNS($K:O)))),"")</f>
        <v/>
      </c>
      <c r="P35" s="80" t="str" cm="1">
        <f t="array" ref="P35">IFERROR(IF(ROWS($K$2:P35)&lt;=MAX('Tags - Classics'!$I$50:$I$12000),INDEX('Tags - Classics'!$A$50:$H$12000,MATCH(ROWS($K$2:P35),'Tags - Classics'!$I$50:$I$12000,0),COLUMNS($K:P)),IF(ROWS($K$2:P35)&lt;=MAX('Tags - Classics'!$I$50:$I$12000)+MAX('Tags - Non-Classics'!$I$50:$I$8000),INDEX('Tags - Non-Classics'!$A$50:$H$8000,MATCH(ROWS($K$2:P35)-MAX('Tags - Classics'!$I$50:$I$12000),'Tags - Non-Classics'!$I$50:$I$8000,0),COLUMNS($K:P)),INDEX('Misc &amp; Retail'!$A$50:$H$800,MATCH(ROWS($K$2:P35)-MAX('Tags - Classics'!$I$50:$I$12000)-MAX('Tags - Non-Classics'!$I$50:$I$8000),'Misc &amp; Retail'!$I$50:$I$800,0),COLUMNS($K:P)))),"")</f>
        <v/>
      </c>
      <c r="Q35" s="80" t="str" cm="1">
        <f t="array" ref="Q35">IFERROR(IF(ROWS($K$2:Q35)&lt;=MAX('Tags - Classics'!$I$50:$I$12000),INDEX('Tags - Classics'!$A$50:$H$12000,MATCH(ROWS($K$2:Q35),'Tags - Classics'!$I$50:$I$12000,0),COLUMNS($K:Q)),IF(ROWS($K$2:Q35)&lt;=MAX('Tags - Classics'!$I$50:$I$12000)+MAX('Tags - Non-Classics'!$I$50:$I$8000),INDEX('Tags - Non-Classics'!$A$50:$H$8000,MATCH(ROWS($K$2:Q35)-MAX('Tags - Classics'!$I$50:$I$12000),'Tags - Non-Classics'!$I$50:$I$8000,0),COLUMNS($K:Q)),INDEX('Misc &amp; Retail'!$A$50:$H$800,MATCH(ROWS($K$2:Q35)-MAX('Tags - Classics'!$I$50:$I$12000)-MAX('Tags - Non-Classics'!$I$50:$I$8000),'Misc &amp; Retail'!$I$50:$I$800,0),COLUMNS($K:Q)))),"")</f>
        <v/>
      </c>
      <c r="R35" s="80" t="str" cm="1">
        <f t="array" ref="R35">IFERROR(IF(ROWS($K$2:R35)&lt;=MAX('Tags - Classics'!$I$50:$I$12000),INDEX('Tags - Classics'!$A$50:$H$12000,MATCH(ROWS($K$2:R35),'Tags - Classics'!$I$50:$I$12000,0),COLUMNS($K:R)),IF(ROWS($K$2:R35)&lt;=MAX('Tags - Classics'!$I$50:$I$12000)+MAX('Tags - Non-Classics'!$I$50:$I$8000),INDEX('Tags - Non-Classics'!$A$50:$H$8000,MATCH(ROWS($K$2:R35)-MAX('Tags - Classics'!$I$50:$I$12000),'Tags - Non-Classics'!$I$50:$I$8000,0),COLUMNS($K:R)),INDEX('Misc &amp; Retail'!$A$50:$H$800,MATCH(ROWS($K$2:R35)-MAX('Tags - Classics'!$I$50:$I$12000)-MAX('Tags - Non-Classics'!$I$50:$I$8000),'Misc &amp; Retail'!$I$50:$I$800,0),COLUMNS($K:R)))),"")</f>
        <v/>
      </c>
    </row>
    <row r="36" spans="1:18" s="81" customFormat="1">
      <c r="A36" s="76" t="str">
        <f t="shared" si="5"/>
        <v/>
      </c>
      <c r="B36" s="77" t="str">
        <f t="shared" si="6"/>
        <v/>
      </c>
      <c r="C36" s="78" t="str">
        <f t="shared" si="7"/>
        <v/>
      </c>
      <c r="D36" s="78"/>
      <c r="E36" s="78"/>
      <c r="F36" s="78"/>
      <c r="G36" s="78"/>
      <c r="H36" s="79" t="str">
        <f t="shared" si="8"/>
        <v/>
      </c>
      <c r="I36" s="122">
        <f t="shared" si="4"/>
        <v>36</v>
      </c>
      <c r="J36" s="125"/>
      <c r="K36" s="124" t="str" cm="1">
        <f t="array" ref="K36">IFERROR(IF(ROWS($K$2:K36)&lt;=MAX('Tags - Classics'!$I$50:$I$12000),INDEX('Tags - Classics'!$A$50:$H$12000,MATCH(ROWS($K$2:K36),'Tags - Classics'!$I$50:$I$12000,0),COLUMNS($K:K)),IF(ROWS($K$2:K36)&lt;=MAX('Tags - Classics'!$I$50:$I$12000)+MAX('Tags - Non-Classics'!$I$50:$I$8000),INDEX('Tags - Non-Classics'!$A$50:$H$8000,MATCH(ROWS($K$2:K36)-MAX('Tags - Classics'!$I$50:$I$12000),'Tags - Non-Classics'!$I$50:$I$8000,0),COLUMNS($K:K)),INDEX('Misc &amp; Retail'!$A$50:$H$800,MATCH(ROWS($K$2:K36)-MAX('Tags - Classics'!$I$50:$I$12000)-MAX('Tags - Non-Classics'!$I$50:$I$8000),'Misc &amp; Retail'!$I$50:$I$800,0),COLUMNS($K:K)))),"")</f>
        <v/>
      </c>
      <c r="L36" s="80" t="str" cm="1">
        <f t="array" ref="L36">IFERROR(IF(ROWS($K$2:L36)&lt;=MAX('Tags - Classics'!$I$50:$I$12000),INDEX('Tags - Classics'!$A$50:$H$12000,MATCH(ROWS($K$2:L36),'Tags - Classics'!$I$50:$I$12000,0),COLUMNS($K:L)),IF(ROWS($K$2:L36)&lt;=MAX('Tags - Classics'!$I$50:$I$12000)+MAX('Tags - Non-Classics'!$I$50:$I$8000),INDEX('Tags - Non-Classics'!$A$50:$H$8000,MATCH(ROWS($K$2:L36)-MAX('Tags - Classics'!$I$50:$I$12000),'Tags - Non-Classics'!$I$50:$I$8000,0),COLUMNS($K:L)),INDEX('Misc &amp; Retail'!$A$50:$H$800,MATCH(ROWS($K$2:L36)-MAX('Tags - Classics'!$I$50:$I$12000)-MAX('Tags - Non-Classics'!$I$50:$I$8000),'Misc &amp; Retail'!$I$50:$I$800,0),COLUMNS($K:L)))),"")</f>
        <v/>
      </c>
      <c r="M36" s="80" t="str" cm="1">
        <f t="array" ref="M36">IFERROR(IF(ROWS($K$2:M36)&lt;=MAX('Tags - Classics'!$I$50:$I$12000),INDEX('Tags - Classics'!$A$50:$H$12000,MATCH(ROWS($K$2:M36),'Tags - Classics'!$I$50:$I$12000,0),COLUMNS($K:M)),IF(ROWS($K$2:M36)&lt;=MAX('Tags - Classics'!$I$50:$I$12000)+MAX('Tags - Non-Classics'!$I$50:$I$8000),INDEX('Tags - Non-Classics'!$A$50:$H$8000,MATCH(ROWS($K$2:M36)-MAX('Tags - Classics'!$I$50:$I$12000),'Tags - Non-Classics'!$I$50:$I$8000,0),COLUMNS($K:M)),INDEX('Misc &amp; Retail'!$A$50:$H$800,MATCH(ROWS($K$2:M36)-MAX('Tags - Classics'!$I$50:$I$12000)-MAX('Tags - Non-Classics'!$I$50:$I$8000),'Misc &amp; Retail'!$I$50:$I$800,0),COLUMNS($K:M)))),"")</f>
        <v/>
      </c>
      <c r="N36" s="80" t="str" cm="1">
        <f t="array" ref="N36">IFERROR(IF(ROWS($K$2:N36)&lt;=MAX('Tags - Classics'!$I$50:$I$12000),INDEX('Tags - Classics'!$A$50:$H$12000,MATCH(ROWS($K$2:N36),'Tags - Classics'!$I$50:$I$12000,0),COLUMNS($K:N)),IF(ROWS($K$2:N36)&lt;=MAX('Tags - Classics'!$I$50:$I$12000)+MAX('Tags - Non-Classics'!$I$50:$I$8000),INDEX('Tags - Non-Classics'!$A$50:$H$8000,MATCH(ROWS($K$2:N36)-MAX('Tags - Classics'!$I$50:$I$12000),'Tags - Non-Classics'!$I$50:$I$8000,0),COLUMNS($K:N)),INDEX('Misc &amp; Retail'!$A$50:$H$800,MATCH(ROWS($K$2:N36)-MAX('Tags - Classics'!$I$50:$I$12000)-MAX('Tags - Non-Classics'!$I$50:$I$8000),'Misc &amp; Retail'!$I$50:$I$800,0),COLUMNS($K:N)))),"")</f>
        <v/>
      </c>
      <c r="O36" s="80" t="str" cm="1">
        <f t="array" ref="O36">IFERROR(IF(ROWS($K$2:O36)&lt;=MAX('Tags - Classics'!$I$50:$I$12000),INDEX('Tags - Classics'!$A$50:$H$12000,MATCH(ROWS($K$2:O36),'Tags - Classics'!$I$50:$I$12000,0),COLUMNS($K:O)),IF(ROWS($K$2:O36)&lt;=MAX('Tags - Classics'!$I$50:$I$12000)+MAX('Tags - Non-Classics'!$I$50:$I$8000),INDEX('Tags - Non-Classics'!$A$50:$H$8000,MATCH(ROWS($K$2:O36)-MAX('Tags - Classics'!$I$50:$I$12000),'Tags - Non-Classics'!$I$50:$I$8000,0),COLUMNS($K:O)),INDEX('Misc &amp; Retail'!$A$50:$H$800,MATCH(ROWS($K$2:O36)-MAX('Tags - Classics'!$I$50:$I$12000)-MAX('Tags - Non-Classics'!$I$50:$I$8000),'Misc &amp; Retail'!$I$50:$I$800,0),COLUMNS($K:O)))),"")</f>
        <v/>
      </c>
      <c r="P36" s="80" t="str" cm="1">
        <f t="array" ref="P36">IFERROR(IF(ROWS($K$2:P36)&lt;=MAX('Tags - Classics'!$I$50:$I$12000),INDEX('Tags - Classics'!$A$50:$H$12000,MATCH(ROWS($K$2:P36),'Tags - Classics'!$I$50:$I$12000,0),COLUMNS($K:P)),IF(ROWS($K$2:P36)&lt;=MAX('Tags - Classics'!$I$50:$I$12000)+MAX('Tags - Non-Classics'!$I$50:$I$8000),INDEX('Tags - Non-Classics'!$A$50:$H$8000,MATCH(ROWS($K$2:P36)-MAX('Tags - Classics'!$I$50:$I$12000),'Tags - Non-Classics'!$I$50:$I$8000,0),COLUMNS($K:P)),INDEX('Misc &amp; Retail'!$A$50:$H$800,MATCH(ROWS($K$2:P36)-MAX('Tags - Classics'!$I$50:$I$12000)-MAX('Tags - Non-Classics'!$I$50:$I$8000),'Misc &amp; Retail'!$I$50:$I$800,0),COLUMNS($K:P)))),"")</f>
        <v/>
      </c>
      <c r="Q36" s="80" t="str" cm="1">
        <f t="array" ref="Q36">IFERROR(IF(ROWS($K$2:Q36)&lt;=MAX('Tags - Classics'!$I$50:$I$12000),INDEX('Tags - Classics'!$A$50:$H$12000,MATCH(ROWS($K$2:Q36),'Tags - Classics'!$I$50:$I$12000,0),COLUMNS($K:Q)),IF(ROWS($K$2:Q36)&lt;=MAX('Tags - Classics'!$I$50:$I$12000)+MAX('Tags - Non-Classics'!$I$50:$I$8000),INDEX('Tags - Non-Classics'!$A$50:$H$8000,MATCH(ROWS($K$2:Q36)-MAX('Tags - Classics'!$I$50:$I$12000),'Tags - Non-Classics'!$I$50:$I$8000,0),COLUMNS($K:Q)),INDEX('Misc &amp; Retail'!$A$50:$H$800,MATCH(ROWS($K$2:Q36)-MAX('Tags - Classics'!$I$50:$I$12000)-MAX('Tags - Non-Classics'!$I$50:$I$8000),'Misc &amp; Retail'!$I$50:$I$800,0),COLUMNS($K:Q)))),"")</f>
        <v/>
      </c>
      <c r="R36" s="80" t="str" cm="1">
        <f t="array" ref="R36">IFERROR(IF(ROWS($K$2:R36)&lt;=MAX('Tags - Classics'!$I$50:$I$12000),INDEX('Tags - Classics'!$A$50:$H$12000,MATCH(ROWS($K$2:R36),'Tags - Classics'!$I$50:$I$12000,0),COLUMNS($K:R)),IF(ROWS($K$2:R36)&lt;=MAX('Tags - Classics'!$I$50:$I$12000)+MAX('Tags - Non-Classics'!$I$50:$I$8000),INDEX('Tags - Non-Classics'!$A$50:$H$8000,MATCH(ROWS($K$2:R36)-MAX('Tags - Classics'!$I$50:$I$12000),'Tags - Non-Classics'!$I$50:$I$8000,0),COLUMNS($K:R)),INDEX('Misc &amp; Retail'!$A$50:$H$800,MATCH(ROWS($K$2:R36)-MAX('Tags - Classics'!$I$50:$I$12000)-MAX('Tags - Non-Classics'!$I$50:$I$8000),'Misc &amp; Retail'!$I$50:$I$800,0),COLUMNS($K:R)))),"")</f>
        <v/>
      </c>
    </row>
    <row r="37" spans="1:18" s="81" customFormat="1">
      <c r="A37" s="76" t="str">
        <f t="shared" si="5"/>
        <v/>
      </c>
      <c r="B37" s="77" t="str">
        <f t="shared" si="6"/>
        <v/>
      </c>
      <c r="C37" s="78" t="str">
        <f t="shared" si="7"/>
        <v/>
      </c>
      <c r="D37" s="78"/>
      <c r="E37" s="78"/>
      <c r="F37" s="78"/>
      <c r="G37" s="78"/>
      <c r="H37" s="79" t="str">
        <f t="shared" si="8"/>
        <v/>
      </c>
      <c r="I37" s="122">
        <f t="shared" si="4"/>
        <v>37</v>
      </c>
      <c r="J37" s="125"/>
      <c r="K37" s="124" t="str" cm="1">
        <f t="array" ref="K37">IFERROR(IF(ROWS($K$2:K37)&lt;=MAX('Tags - Classics'!$I$50:$I$12000),INDEX('Tags - Classics'!$A$50:$H$12000,MATCH(ROWS($K$2:K37),'Tags - Classics'!$I$50:$I$12000,0),COLUMNS($K:K)),IF(ROWS($K$2:K37)&lt;=MAX('Tags - Classics'!$I$50:$I$12000)+MAX('Tags - Non-Classics'!$I$50:$I$8000),INDEX('Tags - Non-Classics'!$A$50:$H$8000,MATCH(ROWS($K$2:K37)-MAX('Tags - Classics'!$I$50:$I$12000),'Tags - Non-Classics'!$I$50:$I$8000,0),COLUMNS($K:K)),INDEX('Misc &amp; Retail'!$A$50:$H$800,MATCH(ROWS($K$2:K37)-MAX('Tags - Classics'!$I$50:$I$12000)-MAX('Tags - Non-Classics'!$I$50:$I$8000),'Misc &amp; Retail'!$I$50:$I$800,0),COLUMNS($K:K)))),"")</f>
        <v/>
      </c>
      <c r="L37" s="80" t="str" cm="1">
        <f t="array" ref="L37">IFERROR(IF(ROWS($K$2:L37)&lt;=MAX('Tags - Classics'!$I$50:$I$12000),INDEX('Tags - Classics'!$A$50:$H$12000,MATCH(ROWS($K$2:L37),'Tags - Classics'!$I$50:$I$12000,0),COLUMNS($K:L)),IF(ROWS($K$2:L37)&lt;=MAX('Tags - Classics'!$I$50:$I$12000)+MAX('Tags - Non-Classics'!$I$50:$I$8000),INDEX('Tags - Non-Classics'!$A$50:$H$8000,MATCH(ROWS($K$2:L37)-MAX('Tags - Classics'!$I$50:$I$12000),'Tags - Non-Classics'!$I$50:$I$8000,0),COLUMNS($K:L)),INDEX('Misc &amp; Retail'!$A$50:$H$800,MATCH(ROWS($K$2:L37)-MAX('Tags - Classics'!$I$50:$I$12000)-MAX('Tags - Non-Classics'!$I$50:$I$8000),'Misc &amp; Retail'!$I$50:$I$800,0),COLUMNS($K:L)))),"")</f>
        <v/>
      </c>
      <c r="M37" s="80" t="str" cm="1">
        <f t="array" ref="M37">IFERROR(IF(ROWS($K$2:M37)&lt;=MAX('Tags - Classics'!$I$50:$I$12000),INDEX('Tags - Classics'!$A$50:$H$12000,MATCH(ROWS($K$2:M37),'Tags - Classics'!$I$50:$I$12000,0),COLUMNS($K:M)),IF(ROWS($K$2:M37)&lt;=MAX('Tags - Classics'!$I$50:$I$12000)+MAX('Tags - Non-Classics'!$I$50:$I$8000),INDEX('Tags - Non-Classics'!$A$50:$H$8000,MATCH(ROWS($K$2:M37)-MAX('Tags - Classics'!$I$50:$I$12000),'Tags - Non-Classics'!$I$50:$I$8000,0),COLUMNS($K:M)),INDEX('Misc &amp; Retail'!$A$50:$H$800,MATCH(ROWS($K$2:M37)-MAX('Tags - Classics'!$I$50:$I$12000)-MAX('Tags - Non-Classics'!$I$50:$I$8000),'Misc &amp; Retail'!$I$50:$I$800,0),COLUMNS($K:M)))),"")</f>
        <v/>
      </c>
      <c r="N37" s="80" t="str" cm="1">
        <f t="array" ref="N37">IFERROR(IF(ROWS($K$2:N37)&lt;=MAX('Tags - Classics'!$I$50:$I$12000),INDEX('Tags - Classics'!$A$50:$H$12000,MATCH(ROWS($K$2:N37),'Tags - Classics'!$I$50:$I$12000,0),COLUMNS($K:N)),IF(ROWS($K$2:N37)&lt;=MAX('Tags - Classics'!$I$50:$I$12000)+MAX('Tags - Non-Classics'!$I$50:$I$8000),INDEX('Tags - Non-Classics'!$A$50:$H$8000,MATCH(ROWS($K$2:N37)-MAX('Tags - Classics'!$I$50:$I$12000),'Tags - Non-Classics'!$I$50:$I$8000,0),COLUMNS($K:N)),INDEX('Misc &amp; Retail'!$A$50:$H$800,MATCH(ROWS($K$2:N37)-MAX('Tags - Classics'!$I$50:$I$12000)-MAX('Tags - Non-Classics'!$I$50:$I$8000),'Misc &amp; Retail'!$I$50:$I$800,0),COLUMNS($K:N)))),"")</f>
        <v/>
      </c>
      <c r="O37" s="80" t="str" cm="1">
        <f t="array" ref="O37">IFERROR(IF(ROWS($K$2:O37)&lt;=MAX('Tags - Classics'!$I$50:$I$12000),INDEX('Tags - Classics'!$A$50:$H$12000,MATCH(ROWS($K$2:O37),'Tags - Classics'!$I$50:$I$12000,0),COLUMNS($K:O)),IF(ROWS($K$2:O37)&lt;=MAX('Tags - Classics'!$I$50:$I$12000)+MAX('Tags - Non-Classics'!$I$50:$I$8000),INDEX('Tags - Non-Classics'!$A$50:$H$8000,MATCH(ROWS($K$2:O37)-MAX('Tags - Classics'!$I$50:$I$12000),'Tags - Non-Classics'!$I$50:$I$8000,0),COLUMNS($K:O)),INDEX('Misc &amp; Retail'!$A$50:$H$800,MATCH(ROWS($K$2:O37)-MAX('Tags - Classics'!$I$50:$I$12000)-MAX('Tags - Non-Classics'!$I$50:$I$8000),'Misc &amp; Retail'!$I$50:$I$800,0),COLUMNS($K:O)))),"")</f>
        <v/>
      </c>
      <c r="P37" s="80" t="str" cm="1">
        <f t="array" ref="P37">IFERROR(IF(ROWS($K$2:P37)&lt;=MAX('Tags - Classics'!$I$50:$I$12000),INDEX('Tags - Classics'!$A$50:$H$12000,MATCH(ROWS($K$2:P37),'Tags - Classics'!$I$50:$I$12000,0),COLUMNS($K:P)),IF(ROWS($K$2:P37)&lt;=MAX('Tags - Classics'!$I$50:$I$12000)+MAX('Tags - Non-Classics'!$I$50:$I$8000),INDEX('Tags - Non-Classics'!$A$50:$H$8000,MATCH(ROWS($K$2:P37)-MAX('Tags - Classics'!$I$50:$I$12000),'Tags - Non-Classics'!$I$50:$I$8000,0),COLUMNS($K:P)),INDEX('Misc &amp; Retail'!$A$50:$H$800,MATCH(ROWS($K$2:P37)-MAX('Tags - Classics'!$I$50:$I$12000)-MAX('Tags - Non-Classics'!$I$50:$I$8000),'Misc &amp; Retail'!$I$50:$I$800,0),COLUMNS($K:P)))),"")</f>
        <v/>
      </c>
      <c r="Q37" s="80" t="str" cm="1">
        <f t="array" ref="Q37">IFERROR(IF(ROWS($K$2:Q37)&lt;=MAX('Tags - Classics'!$I$50:$I$12000),INDEX('Tags - Classics'!$A$50:$H$12000,MATCH(ROWS($K$2:Q37),'Tags - Classics'!$I$50:$I$12000,0),COLUMNS($K:Q)),IF(ROWS($K$2:Q37)&lt;=MAX('Tags - Classics'!$I$50:$I$12000)+MAX('Tags - Non-Classics'!$I$50:$I$8000),INDEX('Tags - Non-Classics'!$A$50:$H$8000,MATCH(ROWS($K$2:Q37)-MAX('Tags - Classics'!$I$50:$I$12000),'Tags - Non-Classics'!$I$50:$I$8000,0),COLUMNS($K:Q)),INDEX('Misc &amp; Retail'!$A$50:$H$800,MATCH(ROWS($K$2:Q37)-MAX('Tags - Classics'!$I$50:$I$12000)-MAX('Tags - Non-Classics'!$I$50:$I$8000),'Misc &amp; Retail'!$I$50:$I$800,0),COLUMNS($K:Q)))),"")</f>
        <v/>
      </c>
      <c r="R37" s="80" t="str" cm="1">
        <f t="array" ref="R37">IFERROR(IF(ROWS($K$2:R37)&lt;=MAX('Tags - Classics'!$I$50:$I$12000),INDEX('Tags - Classics'!$A$50:$H$12000,MATCH(ROWS($K$2:R37),'Tags - Classics'!$I$50:$I$12000,0),COLUMNS($K:R)),IF(ROWS($K$2:R37)&lt;=MAX('Tags - Classics'!$I$50:$I$12000)+MAX('Tags - Non-Classics'!$I$50:$I$8000),INDEX('Tags - Non-Classics'!$A$50:$H$8000,MATCH(ROWS($K$2:R37)-MAX('Tags - Classics'!$I$50:$I$12000),'Tags - Non-Classics'!$I$50:$I$8000,0),COLUMNS($K:R)),INDEX('Misc &amp; Retail'!$A$50:$H$800,MATCH(ROWS($K$2:R37)-MAX('Tags - Classics'!$I$50:$I$12000)-MAX('Tags - Non-Classics'!$I$50:$I$8000),'Misc &amp; Retail'!$I$50:$I$800,0),COLUMNS($K:R)))),"")</f>
        <v/>
      </c>
    </row>
    <row r="38" spans="1:18" s="81" customFormat="1">
      <c r="A38" s="76" t="str">
        <f t="shared" si="5"/>
        <v/>
      </c>
      <c r="B38" s="77" t="str">
        <f t="shared" si="6"/>
        <v/>
      </c>
      <c r="C38" s="78" t="str">
        <f t="shared" si="7"/>
        <v/>
      </c>
      <c r="D38" s="78"/>
      <c r="E38" s="78"/>
      <c r="F38" s="78"/>
      <c r="G38" s="78"/>
      <c r="H38" s="79" t="str">
        <f t="shared" si="8"/>
        <v/>
      </c>
      <c r="I38" s="122">
        <f t="shared" si="4"/>
        <v>38</v>
      </c>
      <c r="J38" s="125"/>
      <c r="K38" s="124" t="str" cm="1">
        <f t="array" ref="K38">IFERROR(IF(ROWS($K$2:K38)&lt;=MAX('Tags - Classics'!$I$50:$I$12000),INDEX('Tags - Classics'!$A$50:$H$12000,MATCH(ROWS($K$2:K38),'Tags - Classics'!$I$50:$I$12000,0),COLUMNS($K:K)),IF(ROWS($K$2:K38)&lt;=MAX('Tags - Classics'!$I$50:$I$12000)+MAX('Tags - Non-Classics'!$I$50:$I$8000),INDEX('Tags - Non-Classics'!$A$50:$H$8000,MATCH(ROWS($K$2:K38)-MAX('Tags - Classics'!$I$50:$I$12000),'Tags - Non-Classics'!$I$50:$I$8000,0),COLUMNS($K:K)),INDEX('Misc &amp; Retail'!$A$50:$H$800,MATCH(ROWS($K$2:K38)-MAX('Tags - Classics'!$I$50:$I$12000)-MAX('Tags - Non-Classics'!$I$50:$I$8000),'Misc &amp; Retail'!$I$50:$I$800,0),COLUMNS($K:K)))),"")</f>
        <v/>
      </c>
      <c r="L38" s="80" t="str" cm="1">
        <f t="array" ref="L38">IFERROR(IF(ROWS($K$2:L38)&lt;=MAX('Tags - Classics'!$I$50:$I$12000),INDEX('Tags - Classics'!$A$50:$H$12000,MATCH(ROWS($K$2:L38),'Tags - Classics'!$I$50:$I$12000,0),COLUMNS($K:L)),IF(ROWS($K$2:L38)&lt;=MAX('Tags - Classics'!$I$50:$I$12000)+MAX('Tags - Non-Classics'!$I$50:$I$8000),INDEX('Tags - Non-Classics'!$A$50:$H$8000,MATCH(ROWS($K$2:L38)-MAX('Tags - Classics'!$I$50:$I$12000),'Tags - Non-Classics'!$I$50:$I$8000,0),COLUMNS($K:L)),INDEX('Misc &amp; Retail'!$A$50:$H$800,MATCH(ROWS($K$2:L38)-MAX('Tags - Classics'!$I$50:$I$12000)-MAX('Tags - Non-Classics'!$I$50:$I$8000),'Misc &amp; Retail'!$I$50:$I$800,0),COLUMNS($K:L)))),"")</f>
        <v/>
      </c>
      <c r="M38" s="80" t="str" cm="1">
        <f t="array" ref="M38">IFERROR(IF(ROWS($K$2:M38)&lt;=MAX('Tags - Classics'!$I$50:$I$12000),INDEX('Tags - Classics'!$A$50:$H$12000,MATCH(ROWS($K$2:M38),'Tags - Classics'!$I$50:$I$12000,0),COLUMNS($K:M)),IF(ROWS($K$2:M38)&lt;=MAX('Tags - Classics'!$I$50:$I$12000)+MAX('Tags - Non-Classics'!$I$50:$I$8000),INDEX('Tags - Non-Classics'!$A$50:$H$8000,MATCH(ROWS($K$2:M38)-MAX('Tags - Classics'!$I$50:$I$12000),'Tags - Non-Classics'!$I$50:$I$8000,0),COLUMNS($K:M)),INDEX('Misc &amp; Retail'!$A$50:$H$800,MATCH(ROWS($K$2:M38)-MAX('Tags - Classics'!$I$50:$I$12000)-MAX('Tags - Non-Classics'!$I$50:$I$8000),'Misc &amp; Retail'!$I$50:$I$800,0),COLUMNS($K:M)))),"")</f>
        <v/>
      </c>
      <c r="N38" s="80" t="str" cm="1">
        <f t="array" ref="N38">IFERROR(IF(ROWS($K$2:N38)&lt;=MAX('Tags - Classics'!$I$50:$I$12000),INDEX('Tags - Classics'!$A$50:$H$12000,MATCH(ROWS($K$2:N38),'Tags - Classics'!$I$50:$I$12000,0),COLUMNS($K:N)),IF(ROWS($K$2:N38)&lt;=MAX('Tags - Classics'!$I$50:$I$12000)+MAX('Tags - Non-Classics'!$I$50:$I$8000),INDEX('Tags - Non-Classics'!$A$50:$H$8000,MATCH(ROWS($K$2:N38)-MAX('Tags - Classics'!$I$50:$I$12000),'Tags - Non-Classics'!$I$50:$I$8000,0),COLUMNS($K:N)),INDEX('Misc &amp; Retail'!$A$50:$H$800,MATCH(ROWS($K$2:N38)-MAX('Tags - Classics'!$I$50:$I$12000)-MAX('Tags - Non-Classics'!$I$50:$I$8000),'Misc &amp; Retail'!$I$50:$I$800,0),COLUMNS($K:N)))),"")</f>
        <v/>
      </c>
      <c r="O38" s="80" t="str" cm="1">
        <f t="array" ref="O38">IFERROR(IF(ROWS($K$2:O38)&lt;=MAX('Tags - Classics'!$I$50:$I$12000),INDEX('Tags - Classics'!$A$50:$H$12000,MATCH(ROWS($K$2:O38),'Tags - Classics'!$I$50:$I$12000,0),COLUMNS($K:O)),IF(ROWS($K$2:O38)&lt;=MAX('Tags - Classics'!$I$50:$I$12000)+MAX('Tags - Non-Classics'!$I$50:$I$8000),INDEX('Tags - Non-Classics'!$A$50:$H$8000,MATCH(ROWS($K$2:O38)-MAX('Tags - Classics'!$I$50:$I$12000),'Tags - Non-Classics'!$I$50:$I$8000,0),COLUMNS($K:O)),INDEX('Misc &amp; Retail'!$A$50:$H$800,MATCH(ROWS($K$2:O38)-MAX('Tags - Classics'!$I$50:$I$12000)-MAX('Tags - Non-Classics'!$I$50:$I$8000),'Misc &amp; Retail'!$I$50:$I$800,0),COLUMNS($K:O)))),"")</f>
        <v/>
      </c>
      <c r="P38" s="80" t="str" cm="1">
        <f t="array" ref="P38">IFERROR(IF(ROWS($K$2:P38)&lt;=MAX('Tags - Classics'!$I$50:$I$12000),INDEX('Tags - Classics'!$A$50:$H$12000,MATCH(ROWS($K$2:P38),'Tags - Classics'!$I$50:$I$12000,0),COLUMNS($K:P)),IF(ROWS($K$2:P38)&lt;=MAX('Tags - Classics'!$I$50:$I$12000)+MAX('Tags - Non-Classics'!$I$50:$I$8000),INDEX('Tags - Non-Classics'!$A$50:$H$8000,MATCH(ROWS($K$2:P38)-MAX('Tags - Classics'!$I$50:$I$12000),'Tags - Non-Classics'!$I$50:$I$8000,0),COLUMNS($K:P)),INDEX('Misc &amp; Retail'!$A$50:$H$800,MATCH(ROWS($K$2:P38)-MAX('Tags - Classics'!$I$50:$I$12000)-MAX('Tags - Non-Classics'!$I$50:$I$8000),'Misc &amp; Retail'!$I$50:$I$800,0),COLUMNS($K:P)))),"")</f>
        <v/>
      </c>
      <c r="Q38" s="80" t="str" cm="1">
        <f t="array" ref="Q38">IFERROR(IF(ROWS($K$2:Q38)&lt;=MAX('Tags - Classics'!$I$50:$I$12000),INDEX('Tags - Classics'!$A$50:$H$12000,MATCH(ROWS($K$2:Q38),'Tags - Classics'!$I$50:$I$12000,0),COLUMNS($K:Q)),IF(ROWS($K$2:Q38)&lt;=MAX('Tags - Classics'!$I$50:$I$12000)+MAX('Tags - Non-Classics'!$I$50:$I$8000),INDEX('Tags - Non-Classics'!$A$50:$H$8000,MATCH(ROWS($K$2:Q38)-MAX('Tags - Classics'!$I$50:$I$12000),'Tags - Non-Classics'!$I$50:$I$8000,0),COLUMNS($K:Q)),INDEX('Misc &amp; Retail'!$A$50:$H$800,MATCH(ROWS($K$2:Q38)-MAX('Tags - Classics'!$I$50:$I$12000)-MAX('Tags - Non-Classics'!$I$50:$I$8000),'Misc &amp; Retail'!$I$50:$I$800,0),COLUMNS($K:Q)))),"")</f>
        <v/>
      </c>
      <c r="R38" s="80" t="str" cm="1">
        <f t="array" ref="R38">IFERROR(IF(ROWS($K$2:R38)&lt;=MAX('Tags - Classics'!$I$50:$I$12000),INDEX('Tags - Classics'!$A$50:$H$12000,MATCH(ROWS($K$2:R38),'Tags - Classics'!$I$50:$I$12000,0),COLUMNS($K:R)),IF(ROWS($K$2:R38)&lt;=MAX('Tags - Classics'!$I$50:$I$12000)+MAX('Tags - Non-Classics'!$I$50:$I$8000),INDEX('Tags - Non-Classics'!$A$50:$H$8000,MATCH(ROWS($K$2:R38)-MAX('Tags - Classics'!$I$50:$I$12000),'Tags - Non-Classics'!$I$50:$I$8000,0),COLUMNS($K:R)),INDEX('Misc &amp; Retail'!$A$50:$H$800,MATCH(ROWS($K$2:R38)-MAX('Tags - Classics'!$I$50:$I$12000)-MAX('Tags - Non-Classics'!$I$50:$I$8000),'Misc &amp; Retail'!$I$50:$I$800,0),COLUMNS($K:R)))),"")</f>
        <v/>
      </c>
    </row>
    <row r="39" spans="1:18" s="81" customFormat="1">
      <c r="A39" s="76" t="str">
        <f t="shared" si="5"/>
        <v/>
      </c>
      <c r="B39" s="77" t="str">
        <f t="shared" si="6"/>
        <v/>
      </c>
      <c r="C39" s="78" t="str">
        <f t="shared" si="7"/>
        <v/>
      </c>
      <c r="D39" s="78"/>
      <c r="E39" s="78"/>
      <c r="F39" s="78"/>
      <c r="G39" s="78"/>
      <c r="H39" s="79" t="str">
        <f t="shared" si="8"/>
        <v/>
      </c>
      <c r="I39" s="122">
        <f t="shared" si="4"/>
        <v>39</v>
      </c>
      <c r="J39" s="125"/>
      <c r="K39" s="124" t="str" cm="1">
        <f t="array" ref="K39">IFERROR(IF(ROWS($K$2:K39)&lt;=MAX('Tags - Classics'!$I$50:$I$12000),INDEX('Tags - Classics'!$A$50:$H$12000,MATCH(ROWS($K$2:K39),'Tags - Classics'!$I$50:$I$12000,0),COLUMNS($K:K)),IF(ROWS($K$2:K39)&lt;=MAX('Tags - Classics'!$I$50:$I$12000)+MAX('Tags - Non-Classics'!$I$50:$I$8000),INDEX('Tags - Non-Classics'!$A$50:$H$8000,MATCH(ROWS($K$2:K39)-MAX('Tags - Classics'!$I$50:$I$12000),'Tags - Non-Classics'!$I$50:$I$8000,0),COLUMNS($K:K)),INDEX('Misc &amp; Retail'!$A$50:$H$800,MATCH(ROWS($K$2:K39)-MAX('Tags - Classics'!$I$50:$I$12000)-MAX('Tags - Non-Classics'!$I$50:$I$8000),'Misc &amp; Retail'!$I$50:$I$800,0),COLUMNS($K:K)))),"")</f>
        <v/>
      </c>
      <c r="L39" s="80" t="str" cm="1">
        <f t="array" ref="L39">IFERROR(IF(ROWS($K$2:L39)&lt;=MAX('Tags - Classics'!$I$50:$I$12000),INDEX('Tags - Classics'!$A$50:$H$12000,MATCH(ROWS($K$2:L39),'Tags - Classics'!$I$50:$I$12000,0),COLUMNS($K:L)),IF(ROWS($K$2:L39)&lt;=MAX('Tags - Classics'!$I$50:$I$12000)+MAX('Tags - Non-Classics'!$I$50:$I$8000),INDEX('Tags - Non-Classics'!$A$50:$H$8000,MATCH(ROWS($K$2:L39)-MAX('Tags - Classics'!$I$50:$I$12000),'Tags - Non-Classics'!$I$50:$I$8000,0),COLUMNS($K:L)),INDEX('Misc &amp; Retail'!$A$50:$H$800,MATCH(ROWS($K$2:L39)-MAX('Tags - Classics'!$I$50:$I$12000)-MAX('Tags - Non-Classics'!$I$50:$I$8000),'Misc &amp; Retail'!$I$50:$I$800,0),COLUMNS($K:L)))),"")</f>
        <v/>
      </c>
      <c r="M39" s="80" t="str" cm="1">
        <f t="array" ref="M39">IFERROR(IF(ROWS($K$2:M39)&lt;=MAX('Tags - Classics'!$I$50:$I$12000),INDEX('Tags - Classics'!$A$50:$H$12000,MATCH(ROWS($K$2:M39),'Tags - Classics'!$I$50:$I$12000,0),COLUMNS($K:M)),IF(ROWS($K$2:M39)&lt;=MAX('Tags - Classics'!$I$50:$I$12000)+MAX('Tags - Non-Classics'!$I$50:$I$8000),INDEX('Tags - Non-Classics'!$A$50:$H$8000,MATCH(ROWS($K$2:M39)-MAX('Tags - Classics'!$I$50:$I$12000),'Tags - Non-Classics'!$I$50:$I$8000,0),COLUMNS($K:M)),INDEX('Misc &amp; Retail'!$A$50:$H$800,MATCH(ROWS($K$2:M39)-MAX('Tags - Classics'!$I$50:$I$12000)-MAX('Tags - Non-Classics'!$I$50:$I$8000),'Misc &amp; Retail'!$I$50:$I$800,0),COLUMNS($K:M)))),"")</f>
        <v/>
      </c>
      <c r="N39" s="80" t="str" cm="1">
        <f t="array" ref="N39">IFERROR(IF(ROWS($K$2:N39)&lt;=MAX('Tags - Classics'!$I$50:$I$12000),INDEX('Tags - Classics'!$A$50:$H$12000,MATCH(ROWS($K$2:N39),'Tags - Classics'!$I$50:$I$12000,0),COLUMNS($K:N)),IF(ROWS($K$2:N39)&lt;=MAX('Tags - Classics'!$I$50:$I$12000)+MAX('Tags - Non-Classics'!$I$50:$I$8000),INDEX('Tags - Non-Classics'!$A$50:$H$8000,MATCH(ROWS($K$2:N39)-MAX('Tags - Classics'!$I$50:$I$12000),'Tags - Non-Classics'!$I$50:$I$8000,0),COLUMNS($K:N)),INDEX('Misc &amp; Retail'!$A$50:$H$800,MATCH(ROWS($K$2:N39)-MAX('Tags - Classics'!$I$50:$I$12000)-MAX('Tags - Non-Classics'!$I$50:$I$8000),'Misc &amp; Retail'!$I$50:$I$800,0),COLUMNS($K:N)))),"")</f>
        <v/>
      </c>
      <c r="O39" s="80" t="str" cm="1">
        <f t="array" ref="O39">IFERROR(IF(ROWS($K$2:O39)&lt;=MAX('Tags - Classics'!$I$50:$I$12000),INDEX('Tags - Classics'!$A$50:$H$12000,MATCH(ROWS($K$2:O39),'Tags - Classics'!$I$50:$I$12000,0),COLUMNS($K:O)),IF(ROWS($K$2:O39)&lt;=MAX('Tags - Classics'!$I$50:$I$12000)+MAX('Tags - Non-Classics'!$I$50:$I$8000),INDEX('Tags - Non-Classics'!$A$50:$H$8000,MATCH(ROWS($K$2:O39)-MAX('Tags - Classics'!$I$50:$I$12000),'Tags - Non-Classics'!$I$50:$I$8000,0),COLUMNS($K:O)),INDEX('Misc &amp; Retail'!$A$50:$H$800,MATCH(ROWS($K$2:O39)-MAX('Tags - Classics'!$I$50:$I$12000)-MAX('Tags - Non-Classics'!$I$50:$I$8000),'Misc &amp; Retail'!$I$50:$I$800,0),COLUMNS($K:O)))),"")</f>
        <v/>
      </c>
      <c r="P39" s="80" t="str" cm="1">
        <f t="array" ref="P39">IFERROR(IF(ROWS($K$2:P39)&lt;=MAX('Tags - Classics'!$I$50:$I$12000),INDEX('Tags - Classics'!$A$50:$H$12000,MATCH(ROWS($K$2:P39),'Tags - Classics'!$I$50:$I$12000,0),COLUMNS($K:P)),IF(ROWS($K$2:P39)&lt;=MAX('Tags - Classics'!$I$50:$I$12000)+MAX('Tags - Non-Classics'!$I$50:$I$8000),INDEX('Tags - Non-Classics'!$A$50:$H$8000,MATCH(ROWS($K$2:P39)-MAX('Tags - Classics'!$I$50:$I$12000),'Tags - Non-Classics'!$I$50:$I$8000,0),COLUMNS($K:P)),INDEX('Misc &amp; Retail'!$A$50:$H$800,MATCH(ROWS($K$2:P39)-MAX('Tags - Classics'!$I$50:$I$12000)-MAX('Tags - Non-Classics'!$I$50:$I$8000),'Misc &amp; Retail'!$I$50:$I$800,0),COLUMNS($K:P)))),"")</f>
        <v/>
      </c>
      <c r="Q39" s="80" t="str" cm="1">
        <f t="array" ref="Q39">IFERROR(IF(ROWS($K$2:Q39)&lt;=MAX('Tags - Classics'!$I$50:$I$12000),INDEX('Tags - Classics'!$A$50:$H$12000,MATCH(ROWS($K$2:Q39),'Tags - Classics'!$I$50:$I$12000,0),COLUMNS($K:Q)),IF(ROWS($K$2:Q39)&lt;=MAX('Tags - Classics'!$I$50:$I$12000)+MAX('Tags - Non-Classics'!$I$50:$I$8000),INDEX('Tags - Non-Classics'!$A$50:$H$8000,MATCH(ROWS($K$2:Q39)-MAX('Tags - Classics'!$I$50:$I$12000),'Tags - Non-Classics'!$I$50:$I$8000,0),COLUMNS($K:Q)),INDEX('Misc &amp; Retail'!$A$50:$H$800,MATCH(ROWS($K$2:Q39)-MAX('Tags - Classics'!$I$50:$I$12000)-MAX('Tags - Non-Classics'!$I$50:$I$8000),'Misc &amp; Retail'!$I$50:$I$800,0),COLUMNS($K:Q)))),"")</f>
        <v/>
      </c>
      <c r="R39" s="80" t="str" cm="1">
        <f t="array" ref="R39">IFERROR(IF(ROWS($K$2:R39)&lt;=MAX('Tags - Classics'!$I$50:$I$12000),INDEX('Tags - Classics'!$A$50:$H$12000,MATCH(ROWS($K$2:R39),'Tags - Classics'!$I$50:$I$12000,0),COLUMNS($K:R)),IF(ROWS($K$2:R39)&lt;=MAX('Tags - Classics'!$I$50:$I$12000)+MAX('Tags - Non-Classics'!$I$50:$I$8000),INDEX('Tags - Non-Classics'!$A$50:$H$8000,MATCH(ROWS($K$2:R39)-MAX('Tags - Classics'!$I$50:$I$12000),'Tags - Non-Classics'!$I$50:$I$8000,0),COLUMNS($K:R)),INDEX('Misc &amp; Retail'!$A$50:$H$800,MATCH(ROWS($K$2:R39)-MAX('Tags - Classics'!$I$50:$I$12000)-MAX('Tags - Non-Classics'!$I$50:$I$8000),'Misc &amp; Retail'!$I$50:$I$800,0),COLUMNS($K:R)))),"")</f>
        <v/>
      </c>
    </row>
    <row r="40" spans="1:18" s="81" customFormat="1">
      <c r="A40" s="76" t="str">
        <f t="shared" si="5"/>
        <v/>
      </c>
      <c r="B40" s="77" t="str">
        <f t="shared" si="6"/>
        <v/>
      </c>
      <c r="C40" s="78" t="str">
        <f t="shared" si="7"/>
        <v/>
      </c>
      <c r="D40" s="78"/>
      <c r="E40" s="78"/>
      <c r="F40" s="78"/>
      <c r="G40" s="78"/>
      <c r="H40" s="79" t="str">
        <f t="shared" si="8"/>
        <v/>
      </c>
      <c r="I40" s="122">
        <f t="shared" si="4"/>
        <v>40</v>
      </c>
      <c r="J40" s="125"/>
      <c r="K40" s="124" t="str" cm="1">
        <f t="array" ref="K40">IFERROR(IF(ROWS($K$2:K40)&lt;=MAX('Tags - Classics'!$I$50:$I$12000),INDEX('Tags - Classics'!$A$50:$H$12000,MATCH(ROWS($K$2:K40),'Tags - Classics'!$I$50:$I$12000,0),COLUMNS($K:K)),IF(ROWS($K$2:K40)&lt;=MAX('Tags - Classics'!$I$50:$I$12000)+MAX('Tags - Non-Classics'!$I$50:$I$8000),INDEX('Tags - Non-Classics'!$A$50:$H$8000,MATCH(ROWS($K$2:K40)-MAX('Tags - Classics'!$I$50:$I$12000),'Tags - Non-Classics'!$I$50:$I$8000,0),COLUMNS($K:K)),INDEX('Misc &amp; Retail'!$A$50:$H$800,MATCH(ROWS($K$2:K40)-MAX('Tags - Classics'!$I$50:$I$12000)-MAX('Tags - Non-Classics'!$I$50:$I$8000),'Misc &amp; Retail'!$I$50:$I$800,0),COLUMNS($K:K)))),"")</f>
        <v/>
      </c>
      <c r="L40" s="80" t="str" cm="1">
        <f t="array" ref="L40">IFERROR(IF(ROWS($K$2:L40)&lt;=MAX('Tags - Classics'!$I$50:$I$12000),INDEX('Tags - Classics'!$A$50:$H$12000,MATCH(ROWS($K$2:L40),'Tags - Classics'!$I$50:$I$12000,0),COLUMNS($K:L)),IF(ROWS($K$2:L40)&lt;=MAX('Tags - Classics'!$I$50:$I$12000)+MAX('Tags - Non-Classics'!$I$50:$I$8000),INDEX('Tags - Non-Classics'!$A$50:$H$8000,MATCH(ROWS($K$2:L40)-MAX('Tags - Classics'!$I$50:$I$12000),'Tags - Non-Classics'!$I$50:$I$8000,0),COLUMNS($K:L)),INDEX('Misc &amp; Retail'!$A$50:$H$800,MATCH(ROWS($K$2:L40)-MAX('Tags - Classics'!$I$50:$I$12000)-MAX('Tags - Non-Classics'!$I$50:$I$8000),'Misc &amp; Retail'!$I$50:$I$800,0),COLUMNS($K:L)))),"")</f>
        <v/>
      </c>
      <c r="M40" s="80" t="str" cm="1">
        <f t="array" ref="M40">IFERROR(IF(ROWS($K$2:M40)&lt;=MAX('Tags - Classics'!$I$50:$I$12000),INDEX('Tags - Classics'!$A$50:$H$12000,MATCH(ROWS($K$2:M40),'Tags - Classics'!$I$50:$I$12000,0),COLUMNS($K:M)),IF(ROWS($K$2:M40)&lt;=MAX('Tags - Classics'!$I$50:$I$12000)+MAX('Tags - Non-Classics'!$I$50:$I$8000),INDEX('Tags - Non-Classics'!$A$50:$H$8000,MATCH(ROWS($K$2:M40)-MAX('Tags - Classics'!$I$50:$I$12000),'Tags - Non-Classics'!$I$50:$I$8000,0),COLUMNS($K:M)),INDEX('Misc &amp; Retail'!$A$50:$H$800,MATCH(ROWS($K$2:M40)-MAX('Tags - Classics'!$I$50:$I$12000)-MAX('Tags - Non-Classics'!$I$50:$I$8000),'Misc &amp; Retail'!$I$50:$I$800,0),COLUMNS($K:M)))),"")</f>
        <v/>
      </c>
      <c r="N40" s="80" t="str" cm="1">
        <f t="array" ref="N40">IFERROR(IF(ROWS($K$2:N40)&lt;=MAX('Tags - Classics'!$I$50:$I$12000),INDEX('Tags - Classics'!$A$50:$H$12000,MATCH(ROWS($K$2:N40),'Tags - Classics'!$I$50:$I$12000,0),COLUMNS($K:N)),IF(ROWS($K$2:N40)&lt;=MAX('Tags - Classics'!$I$50:$I$12000)+MAX('Tags - Non-Classics'!$I$50:$I$8000),INDEX('Tags - Non-Classics'!$A$50:$H$8000,MATCH(ROWS($K$2:N40)-MAX('Tags - Classics'!$I$50:$I$12000),'Tags - Non-Classics'!$I$50:$I$8000,0),COLUMNS($K:N)),INDEX('Misc &amp; Retail'!$A$50:$H$800,MATCH(ROWS($K$2:N40)-MAX('Tags - Classics'!$I$50:$I$12000)-MAX('Tags - Non-Classics'!$I$50:$I$8000),'Misc &amp; Retail'!$I$50:$I$800,0),COLUMNS($K:N)))),"")</f>
        <v/>
      </c>
      <c r="O40" s="80" t="str" cm="1">
        <f t="array" ref="O40">IFERROR(IF(ROWS($K$2:O40)&lt;=MAX('Tags - Classics'!$I$50:$I$12000),INDEX('Tags - Classics'!$A$50:$H$12000,MATCH(ROWS($K$2:O40),'Tags - Classics'!$I$50:$I$12000,0),COLUMNS($K:O)),IF(ROWS($K$2:O40)&lt;=MAX('Tags - Classics'!$I$50:$I$12000)+MAX('Tags - Non-Classics'!$I$50:$I$8000),INDEX('Tags - Non-Classics'!$A$50:$H$8000,MATCH(ROWS($K$2:O40)-MAX('Tags - Classics'!$I$50:$I$12000),'Tags - Non-Classics'!$I$50:$I$8000,0),COLUMNS($K:O)),INDEX('Misc &amp; Retail'!$A$50:$H$800,MATCH(ROWS($K$2:O40)-MAX('Tags - Classics'!$I$50:$I$12000)-MAX('Tags - Non-Classics'!$I$50:$I$8000),'Misc &amp; Retail'!$I$50:$I$800,0),COLUMNS($K:O)))),"")</f>
        <v/>
      </c>
      <c r="P40" s="80" t="str" cm="1">
        <f t="array" ref="P40">IFERROR(IF(ROWS($K$2:P40)&lt;=MAX('Tags - Classics'!$I$50:$I$12000),INDEX('Tags - Classics'!$A$50:$H$12000,MATCH(ROWS($K$2:P40),'Tags - Classics'!$I$50:$I$12000,0),COLUMNS($K:P)),IF(ROWS($K$2:P40)&lt;=MAX('Tags - Classics'!$I$50:$I$12000)+MAX('Tags - Non-Classics'!$I$50:$I$8000),INDEX('Tags - Non-Classics'!$A$50:$H$8000,MATCH(ROWS($K$2:P40)-MAX('Tags - Classics'!$I$50:$I$12000),'Tags - Non-Classics'!$I$50:$I$8000,0),COLUMNS($K:P)),INDEX('Misc &amp; Retail'!$A$50:$H$800,MATCH(ROWS($K$2:P40)-MAX('Tags - Classics'!$I$50:$I$12000)-MAX('Tags - Non-Classics'!$I$50:$I$8000),'Misc &amp; Retail'!$I$50:$I$800,0),COLUMNS($K:P)))),"")</f>
        <v/>
      </c>
      <c r="Q40" s="80" t="str" cm="1">
        <f t="array" ref="Q40">IFERROR(IF(ROWS($K$2:Q40)&lt;=MAX('Tags - Classics'!$I$50:$I$12000),INDEX('Tags - Classics'!$A$50:$H$12000,MATCH(ROWS($K$2:Q40),'Tags - Classics'!$I$50:$I$12000,0),COLUMNS($K:Q)),IF(ROWS($K$2:Q40)&lt;=MAX('Tags - Classics'!$I$50:$I$12000)+MAX('Tags - Non-Classics'!$I$50:$I$8000),INDEX('Tags - Non-Classics'!$A$50:$H$8000,MATCH(ROWS($K$2:Q40)-MAX('Tags - Classics'!$I$50:$I$12000),'Tags - Non-Classics'!$I$50:$I$8000,0),COLUMNS($K:Q)),INDEX('Misc &amp; Retail'!$A$50:$H$800,MATCH(ROWS($K$2:Q40)-MAX('Tags - Classics'!$I$50:$I$12000)-MAX('Tags - Non-Classics'!$I$50:$I$8000),'Misc &amp; Retail'!$I$50:$I$800,0),COLUMNS($K:Q)))),"")</f>
        <v/>
      </c>
      <c r="R40" s="80" t="str" cm="1">
        <f t="array" ref="R40">IFERROR(IF(ROWS($K$2:R40)&lt;=MAX('Tags - Classics'!$I$50:$I$12000),INDEX('Tags - Classics'!$A$50:$H$12000,MATCH(ROWS($K$2:R40),'Tags - Classics'!$I$50:$I$12000,0),COLUMNS($K:R)),IF(ROWS($K$2:R40)&lt;=MAX('Tags - Classics'!$I$50:$I$12000)+MAX('Tags - Non-Classics'!$I$50:$I$8000),INDEX('Tags - Non-Classics'!$A$50:$H$8000,MATCH(ROWS($K$2:R40)-MAX('Tags - Classics'!$I$50:$I$12000),'Tags - Non-Classics'!$I$50:$I$8000,0),COLUMNS($K:R)),INDEX('Misc &amp; Retail'!$A$50:$H$800,MATCH(ROWS($K$2:R40)-MAX('Tags - Classics'!$I$50:$I$12000)-MAX('Tags - Non-Classics'!$I$50:$I$8000),'Misc &amp; Retail'!$I$50:$I$800,0),COLUMNS($K:R)))),"")</f>
        <v/>
      </c>
    </row>
    <row r="41" spans="1:18" s="81" customFormat="1">
      <c r="A41" s="76" t="str">
        <f t="shared" si="5"/>
        <v/>
      </c>
      <c r="B41" s="77" t="str">
        <f t="shared" si="6"/>
        <v/>
      </c>
      <c r="C41" s="78" t="str">
        <f t="shared" si="7"/>
        <v/>
      </c>
      <c r="D41" s="78"/>
      <c r="E41" s="78"/>
      <c r="F41" s="78"/>
      <c r="G41" s="78"/>
      <c r="H41" s="79" t="str">
        <f t="shared" si="8"/>
        <v/>
      </c>
      <c r="I41" s="122">
        <f t="shared" si="4"/>
        <v>41</v>
      </c>
      <c r="J41" s="125"/>
      <c r="K41" s="124" t="str" cm="1">
        <f t="array" ref="K41">IFERROR(IF(ROWS($K$2:K41)&lt;=MAX('Tags - Classics'!$I$50:$I$12000),INDEX('Tags - Classics'!$A$50:$H$12000,MATCH(ROWS($K$2:K41),'Tags - Classics'!$I$50:$I$12000,0),COLUMNS($K:K)),IF(ROWS($K$2:K41)&lt;=MAX('Tags - Classics'!$I$50:$I$12000)+MAX('Tags - Non-Classics'!$I$50:$I$8000),INDEX('Tags - Non-Classics'!$A$50:$H$8000,MATCH(ROWS($K$2:K41)-MAX('Tags - Classics'!$I$50:$I$12000),'Tags - Non-Classics'!$I$50:$I$8000,0),COLUMNS($K:K)),INDEX('Misc &amp; Retail'!$A$50:$H$800,MATCH(ROWS($K$2:K41)-MAX('Tags - Classics'!$I$50:$I$12000)-MAX('Tags - Non-Classics'!$I$50:$I$8000),'Misc &amp; Retail'!$I$50:$I$800,0),COLUMNS($K:K)))),"")</f>
        <v/>
      </c>
      <c r="L41" s="80" t="str" cm="1">
        <f t="array" ref="L41">IFERROR(IF(ROWS($K$2:L41)&lt;=MAX('Tags - Classics'!$I$50:$I$12000),INDEX('Tags - Classics'!$A$50:$H$12000,MATCH(ROWS($K$2:L41),'Tags - Classics'!$I$50:$I$12000,0),COLUMNS($K:L)),IF(ROWS($K$2:L41)&lt;=MAX('Tags - Classics'!$I$50:$I$12000)+MAX('Tags - Non-Classics'!$I$50:$I$8000),INDEX('Tags - Non-Classics'!$A$50:$H$8000,MATCH(ROWS($K$2:L41)-MAX('Tags - Classics'!$I$50:$I$12000),'Tags - Non-Classics'!$I$50:$I$8000,0),COLUMNS($K:L)),INDEX('Misc &amp; Retail'!$A$50:$H$800,MATCH(ROWS($K$2:L41)-MAX('Tags - Classics'!$I$50:$I$12000)-MAX('Tags - Non-Classics'!$I$50:$I$8000),'Misc &amp; Retail'!$I$50:$I$800,0),COLUMNS($K:L)))),"")</f>
        <v/>
      </c>
      <c r="M41" s="80" t="str" cm="1">
        <f t="array" ref="M41">IFERROR(IF(ROWS($K$2:M41)&lt;=MAX('Tags - Classics'!$I$50:$I$12000),INDEX('Tags - Classics'!$A$50:$H$12000,MATCH(ROWS($K$2:M41),'Tags - Classics'!$I$50:$I$12000,0),COLUMNS($K:M)),IF(ROWS($K$2:M41)&lt;=MAX('Tags - Classics'!$I$50:$I$12000)+MAX('Tags - Non-Classics'!$I$50:$I$8000),INDEX('Tags - Non-Classics'!$A$50:$H$8000,MATCH(ROWS($K$2:M41)-MAX('Tags - Classics'!$I$50:$I$12000),'Tags - Non-Classics'!$I$50:$I$8000,0),COLUMNS($K:M)),INDEX('Misc &amp; Retail'!$A$50:$H$800,MATCH(ROWS($K$2:M41)-MAX('Tags - Classics'!$I$50:$I$12000)-MAX('Tags - Non-Classics'!$I$50:$I$8000),'Misc &amp; Retail'!$I$50:$I$800,0),COLUMNS($K:M)))),"")</f>
        <v/>
      </c>
      <c r="N41" s="80" t="str" cm="1">
        <f t="array" ref="N41">IFERROR(IF(ROWS($K$2:N41)&lt;=MAX('Tags - Classics'!$I$50:$I$12000),INDEX('Tags - Classics'!$A$50:$H$12000,MATCH(ROWS($K$2:N41),'Tags - Classics'!$I$50:$I$12000,0),COLUMNS($K:N)),IF(ROWS($K$2:N41)&lt;=MAX('Tags - Classics'!$I$50:$I$12000)+MAX('Tags - Non-Classics'!$I$50:$I$8000),INDEX('Tags - Non-Classics'!$A$50:$H$8000,MATCH(ROWS($K$2:N41)-MAX('Tags - Classics'!$I$50:$I$12000),'Tags - Non-Classics'!$I$50:$I$8000,0),COLUMNS($K:N)),INDEX('Misc &amp; Retail'!$A$50:$H$800,MATCH(ROWS($K$2:N41)-MAX('Tags - Classics'!$I$50:$I$12000)-MAX('Tags - Non-Classics'!$I$50:$I$8000),'Misc &amp; Retail'!$I$50:$I$800,0),COLUMNS($K:N)))),"")</f>
        <v/>
      </c>
      <c r="O41" s="80" t="str" cm="1">
        <f t="array" ref="O41">IFERROR(IF(ROWS($K$2:O41)&lt;=MAX('Tags - Classics'!$I$50:$I$12000),INDEX('Tags - Classics'!$A$50:$H$12000,MATCH(ROWS($K$2:O41),'Tags - Classics'!$I$50:$I$12000,0),COLUMNS($K:O)),IF(ROWS($K$2:O41)&lt;=MAX('Tags - Classics'!$I$50:$I$12000)+MAX('Tags - Non-Classics'!$I$50:$I$8000),INDEX('Tags - Non-Classics'!$A$50:$H$8000,MATCH(ROWS($K$2:O41)-MAX('Tags - Classics'!$I$50:$I$12000),'Tags - Non-Classics'!$I$50:$I$8000,0),COLUMNS($K:O)),INDEX('Misc &amp; Retail'!$A$50:$H$800,MATCH(ROWS($K$2:O41)-MAX('Tags - Classics'!$I$50:$I$12000)-MAX('Tags - Non-Classics'!$I$50:$I$8000),'Misc &amp; Retail'!$I$50:$I$800,0),COLUMNS($K:O)))),"")</f>
        <v/>
      </c>
      <c r="P41" s="80" t="str" cm="1">
        <f t="array" ref="P41">IFERROR(IF(ROWS($K$2:P41)&lt;=MAX('Tags - Classics'!$I$50:$I$12000),INDEX('Tags - Classics'!$A$50:$H$12000,MATCH(ROWS($K$2:P41),'Tags - Classics'!$I$50:$I$12000,0),COLUMNS($K:P)),IF(ROWS($K$2:P41)&lt;=MAX('Tags - Classics'!$I$50:$I$12000)+MAX('Tags - Non-Classics'!$I$50:$I$8000),INDEX('Tags - Non-Classics'!$A$50:$H$8000,MATCH(ROWS($K$2:P41)-MAX('Tags - Classics'!$I$50:$I$12000),'Tags - Non-Classics'!$I$50:$I$8000,0),COLUMNS($K:P)),INDEX('Misc &amp; Retail'!$A$50:$H$800,MATCH(ROWS($K$2:P41)-MAX('Tags - Classics'!$I$50:$I$12000)-MAX('Tags - Non-Classics'!$I$50:$I$8000),'Misc &amp; Retail'!$I$50:$I$800,0),COLUMNS($K:P)))),"")</f>
        <v/>
      </c>
      <c r="Q41" s="80" t="str" cm="1">
        <f t="array" ref="Q41">IFERROR(IF(ROWS($K$2:Q41)&lt;=MAX('Tags - Classics'!$I$50:$I$12000),INDEX('Tags - Classics'!$A$50:$H$12000,MATCH(ROWS($K$2:Q41),'Tags - Classics'!$I$50:$I$12000,0),COLUMNS($K:Q)),IF(ROWS($K$2:Q41)&lt;=MAX('Tags - Classics'!$I$50:$I$12000)+MAX('Tags - Non-Classics'!$I$50:$I$8000),INDEX('Tags - Non-Classics'!$A$50:$H$8000,MATCH(ROWS($K$2:Q41)-MAX('Tags - Classics'!$I$50:$I$12000),'Tags - Non-Classics'!$I$50:$I$8000,0),COLUMNS($K:Q)),INDEX('Misc &amp; Retail'!$A$50:$H$800,MATCH(ROWS($K$2:Q41)-MAX('Tags - Classics'!$I$50:$I$12000)-MAX('Tags - Non-Classics'!$I$50:$I$8000),'Misc &amp; Retail'!$I$50:$I$800,0),COLUMNS($K:Q)))),"")</f>
        <v/>
      </c>
      <c r="R41" s="80" t="str" cm="1">
        <f t="array" ref="R41">IFERROR(IF(ROWS($K$2:R41)&lt;=MAX('Tags - Classics'!$I$50:$I$12000),INDEX('Tags - Classics'!$A$50:$H$12000,MATCH(ROWS($K$2:R41),'Tags - Classics'!$I$50:$I$12000,0),COLUMNS($K:R)),IF(ROWS($K$2:R41)&lt;=MAX('Tags - Classics'!$I$50:$I$12000)+MAX('Tags - Non-Classics'!$I$50:$I$8000),INDEX('Tags - Non-Classics'!$A$50:$H$8000,MATCH(ROWS($K$2:R41)-MAX('Tags - Classics'!$I$50:$I$12000),'Tags - Non-Classics'!$I$50:$I$8000,0),COLUMNS($K:R)),INDEX('Misc &amp; Retail'!$A$50:$H$800,MATCH(ROWS($K$2:R41)-MAX('Tags - Classics'!$I$50:$I$12000)-MAX('Tags - Non-Classics'!$I$50:$I$8000),'Misc &amp; Retail'!$I$50:$I$800,0),COLUMNS($K:R)))),"")</f>
        <v/>
      </c>
    </row>
    <row r="42" spans="1:18" s="81" customFormat="1">
      <c r="A42" s="76" t="str">
        <f t="shared" si="5"/>
        <v/>
      </c>
      <c r="B42" s="77" t="str">
        <f t="shared" si="6"/>
        <v/>
      </c>
      <c r="C42" s="78" t="str">
        <f t="shared" si="7"/>
        <v/>
      </c>
      <c r="D42" s="78"/>
      <c r="E42" s="78"/>
      <c r="F42" s="78"/>
      <c r="G42" s="78"/>
      <c r="H42" s="79" t="str">
        <f t="shared" si="8"/>
        <v/>
      </c>
      <c r="I42" s="122">
        <f t="shared" si="4"/>
        <v>42</v>
      </c>
      <c r="J42" s="125"/>
      <c r="K42" s="124" t="str" cm="1">
        <f t="array" ref="K42">IFERROR(IF(ROWS($K$2:K42)&lt;=MAX('Tags - Classics'!$I$50:$I$12000),INDEX('Tags - Classics'!$A$50:$H$12000,MATCH(ROWS($K$2:K42),'Tags - Classics'!$I$50:$I$12000,0),COLUMNS($K:K)),IF(ROWS($K$2:K42)&lt;=MAX('Tags - Classics'!$I$50:$I$12000)+MAX('Tags - Non-Classics'!$I$50:$I$8000),INDEX('Tags - Non-Classics'!$A$50:$H$8000,MATCH(ROWS($K$2:K42)-MAX('Tags - Classics'!$I$50:$I$12000),'Tags - Non-Classics'!$I$50:$I$8000,0),COLUMNS($K:K)),INDEX('Misc &amp; Retail'!$A$50:$H$800,MATCH(ROWS($K$2:K42)-MAX('Tags - Classics'!$I$50:$I$12000)-MAX('Tags - Non-Classics'!$I$50:$I$8000),'Misc &amp; Retail'!$I$50:$I$800,0),COLUMNS($K:K)))),"")</f>
        <v/>
      </c>
      <c r="L42" s="80" t="str" cm="1">
        <f t="array" ref="L42">IFERROR(IF(ROWS($K$2:L42)&lt;=MAX('Tags - Classics'!$I$50:$I$12000),INDEX('Tags - Classics'!$A$50:$H$12000,MATCH(ROWS($K$2:L42),'Tags - Classics'!$I$50:$I$12000,0),COLUMNS($K:L)),IF(ROWS($K$2:L42)&lt;=MAX('Tags - Classics'!$I$50:$I$12000)+MAX('Tags - Non-Classics'!$I$50:$I$8000),INDEX('Tags - Non-Classics'!$A$50:$H$8000,MATCH(ROWS($K$2:L42)-MAX('Tags - Classics'!$I$50:$I$12000),'Tags - Non-Classics'!$I$50:$I$8000,0),COLUMNS($K:L)),INDEX('Misc &amp; Retail'!$A$50:$H$800,MATCH(ROWS($K$2:L42)-MAX('Tags - Classics'!$I$50:$I$12000)-MAX('Tags - Non-Classics'!$I$50:$I$8000),'Misc &amp; Retail'!$I$50:$I$800,0),COLUMNS($K:L)))),"")</f>
        <v/>
      </c>
      <c r="M42" s="80" t="str" cm="1">
        <f t="array" ref="M42">IFERROR(IF(ROWS($K$2:M42)&lt;=MAX('Tags - Classics'!$I$50:$I$12000),INDEX('Tags - Classics'!$A$50:$H$12000,MATCH(ROWS($K$2:M42),'Tags - Classics'!$I$50:$I$12000,0),COLUMNS($K:M)),IF(ROWS($K$2:M42)&lt;=MAX('Tags - Classics'!$I$50:$I$12000)+MAX('Tags - Non-Classics'!$I$50:$I$8000),INDEX('Tags - Non-Classics'!$A$50:$H$8000,MATCH(ROWS($K$2:M42)-MAX('Tags - Classics'!$I$50:$I$12000),'Tags - Non-Classics'!$I$50:$I$8000,0),COLUMNS($K:M)),INDEX('Misc &amp; Retail'!$A$50:$H$800,MATCH(ROWS($K$2:M42)-MAX('Tags - Classics'!$I$50:$I$12000)-MAX('Tags - Non-Classics'!$I$50:$I$8000),'Misc &amp; Retail'!$I$50:$I$800,0),COLUMNS($K:M)))),"")</f>
        <v/>
      </c>
      <c r="N42" s="80" t="str" cm="1">
        <f t="array" ref="N42">IFERROR(IF(ROWS($K$2:N42)&lt;=MAX('Tags - Classics'!$I$50:$I$12000),INDEX('Tags - Classics'!$A$50:$H$12000,MATCH(ROWS($K$2:N42),'Tags - Classics'!$I$50:$I$12000,0),COLUMNS($K:N)),IF(ROWS($K$2:N42)&lt;=MAX('Tags - Classics'!$I$50:$I$12000)+MAX('Tags - Non-Classics'!$I$50:$I$8000),INDEX('Tags - Non-Classics'!$A$50:$H$8000,MATCH(ROWS($K$2:N42)-MAX('Tags - Classics'!$I$50:$I$12000),'Tags - Non-Classics'!$I$50:$I$8000,0),COLUMNS($K:N)),INDEX('Misc &amp; Retail'!$A$50:$H$800,MATCH(ROWS($K$2:N42)-MAX('Tags - Classics'!$I$50:$I$12000)-MAX('Tags - Non-Classics'!$I$50:$I$8000),'Misc &amp; Retail'!$I$50:$I$800,0),COLUMNS($K:N)))),"")</f>
        <v/>
      </c>
      <c r="O42" s="80" t="str" cm="1">
        <f t="array" ref="O42">IFERROR(IF(ROWS($K$2:O42)&lt;=MAX('Tags - Classics'!$I$50:$I$12000),INDEX('Tags - Classics'!$A$50:$H$12000,MATCH(ROWS($K$2:O42),'Tags - Classics'!$I$50:$I$12000,0),COLUMNS($K:O)),IF(ROWS($K$2:O42)&lt;=MAX('Tags - Classics'!$I$50:$I$12000)+MAX('Tags - Non-Classics'!$I$50:$I$8000),INDEX('Tags - Non-Classics'!$A$50:$H$8000,MATCH(ROWS($K$2:O42)-MAX('Tags - Classics'!$I$50:$I$12000),'Tags - Non-Classics'!$I$50:$I$8000,0),COLUMNS($K:O)),INDEX('Misc &amp; Retail'!$A$50:$H$800,MATCH(ROWS($K$2:O42)-MAX('Tags - Classics'!$I$50:$I$12000)-MAX('Tags - Non-Classics'!$I$50:$I$8000),'Misc &amp; Retail'!$I$50:$I$800,0),COLUMNS($K:O)))),"")</f>
        <v/>
      </c>
      <c r="P42" s="80" t="str" cm="1">
        <f t="array" ref="P42">IFERROR(IF(ROWS($K$2:P42)&lt;=MAX('Tags - Classics'!$I$50:$I$12000),INDEX('Tags - Classics'!$A$50:$H$12000,MATCH(ROWS($K$2:P42),'Tags - Classics'!$I$50:$I$12000,0),COLUMNS($K:P)),IF(ROWS($K$2:P42)&lt;=MAX('Tags - Classics'!$I$50:$I$12000)+MAX('Tags - Non-Classics'!$I$50:$I$8000),INDEX('Tags - Non-Classics'!$A$50:$H$8000,MATCH(ROWS($K$2:P42)-MAX('Tags - Classics'!$I$50:$I$12000),'Tags - Non-Classics'!$I$50:$I$8000,0),COLUMNS($K:P)),INDEX('Misc &amp; Retail'!$A$50:$H$800,MATCH(ROWS($K$2:P42)-MAX('Tags - Classics'!$I$50:$I$12000)-MAX('Tags - Non-Classics'!$I$50:$I$8000),'Misc &amp; Retail'!$I$50:$I$800,0),COLUMNS($K:P)))),"")</f>
        <v/>
      </c>
      <c r="Q42" s="80" t="str" cm="1">
        <f t="array" ref="Q42">IFERROR(IF(ROWS($K$2:Q42)&lt;=MAX('Tags - Classics'!$I$50:$I$12000),INDEX('Tags - Classics'!$A$50:$H$12000,MATCH(ROWS($K$2:Q42),'Tags - Classics'!$I$50:$I$12000,0),COLUMNS($K:Q)),IF(ROWS($K$2:Q42)&lt;=MAX('Tags - Classics'!$I$50:$I$12000)+MAX('Tags - Non-Classics'!$I$50:$I$8000),INDEX('Tags - Non-Classics'!$A$50:$H$8000,MATCH(ROWS($K$2:Q42)-MAX('Tags - Classics'!$I$50:$I$12000),'Tags - Non-Classics'!$I$50:$I$8000,0),COLUMNS($K:Q)),INDEX('Misc &amp; Retail'!$A$50:$H$800,MATCH(ROWS($K$2:Q42)-MAX('Tags - Classics'!$I$50:$I$12000)-MAX('Tags - Non-Classics'!$I$50:$I$8000),'Misc &amp; Retail'!$I$50:$I$800,0),COLUMNS($K:Q)))),"")</f>
        <v/>
      </c>
      <c r="R42" s="80" t="str" cm="1">
        <f t="array" ref="R42">IFERROR(IF(ROWS($K$2:R42)&lt;=MAX('Tags - Classics'!$I$50:$I$12000),INDEX('Tags - Classics'!$A$50:$H$12000,MATCH(ROWS($K$2:R42),'Tags - Classics'!$I$50:$I$12000,0),COLUMNS($K:R)),IF(ROWS($K$2:R42)&lt;=MAX('Tags - Classics'!$I$50:$I$12000)+MAX('Tags - Non-Classics'!$I$50:$I$8000),INDEX('Tags - Non-Classics'!$A$50:$H$8000,MATCH(ROWS($K$2:R42)-MAX('Tags - Classics'!$I$50:$I$12000),'Tags - Non-Classics'!$I$50:$I$8000,0),COLUMNS($K:R)),INDEX('Misc &amp; Retail'!$A$50:$H$800,MATCH(ROWS($K$2:R42)-MAX('Tags - Classics'!$I$50:$I$12000)-MAX('Tags - Non-Classics'!$I$50:$I$8000),'Misc &amp; Retail'!$I$50:$I$800,0),COLUMNS($K:R)))),"")</f>
        <v/>
      </c>
    </row>
    <row r="43" spans="1:18" s="81" customFormat="1">
      <c r="A43" s="76" t="str">
        <f t="shared" si="5"/>
        <v/>
      </c>
      <c r="B43" s="77" t="str">
        <f t="shared" si="6"/>
        <v/>
      </c>
      <c r="C43" s="78" t="str">
        <f t="shared" si="7"/>
        <v/>
      </c>
      <c r="D43" s="78"/>
      <c r="E43" s="78"/>
      <c r="F43" s="78"/>
      <c r="G43" s="78"/>
      <c r="H43" s="79" t="str">
        <f t="shared" si="8"/>
        <v/>
      </c>
      <c r="I43" s="122">
        <f t="shared" si="4"/>
        <v>43</v>
      </c>
      <c r="J43" s="125"/>
      <c r="K43" s="124" t="str" cm="1">
        <f t="array" ref="K43">IFERROR(IF(ROWS($K$2:K43)&lt;=MAX('Tags - Classics'!$I$50:$I$12000),INDEX('Tags - Classics'!$A$50:$H$12000,MATCH(ROWS($K$2:K43),'Tags - Classics'!$I$50:$I$12000,0),COLUMNS($K:K)),IF(ROWS($K$2:K43)&lt;=MAX('Tags - Classics'!$I$50:$I$12000)+MAX('Tags - Non-Classics'!$I$50:$I$8000),INDEX('Tags - Non-Classics'!$A$50:$H$8000,MATCH(ROWS($K$2:K43)-MAX('Tags - Classics'!$I$50:$I$12000),'Tags - Non-Classics'!$I$50:$I$8000,0),COLUMNS($K:K)),INDEX('Misc &amp; Retail'!$A$50:$H$800,MATCH(ROWS($K$2:K43)-MAX('Tags - Classics'!$I$50:$I$12000)-MAX('Tags - Non-Classics'!$I$50:$I$8000),'Misc &amp; Retail'!$I$50:$I$800,0),COLUMNS($K:K)))),"")</f>
        <v/>
      </c>
      <c r="L43" s="80" t="str" cm="1">
        <f t="array" ref="L43">IFERROR(IF(ROWS($K$2:L43)&lt;=MAX('Tags - Classics'!$I$50:$I$12000),INDEX('Tags - Classics'!$A$50:$H$12000,MATCH(ROWS($K$2:L43),'Tags - Classics'!$I$50:$I$12000,0),COLUMNS($K:L)),IF(ROWS($K$2:L43)&lt;=MAX('Tags - Classics'!$I$50:$I$12000)+MAX('Tags - Non-Classics'!$I$50:$I$8000),INDEX('Tags - Non-Classics'!$A$50:$H$8000,MATCH(ROWS($K$2:L43)-MAX('Tags - Classics'!$I$50:$I$12000),'Tags - Non-Classics'!$I$50:$I$8000,0),COLUMNS($K:L)),INDEX('Misc &amp; Retail'!$A$50:$H$800,MATCH(ROWS($K$2:L43)-MAX('Tags - Classics'!$I$50:$I$12000)-MAX('Tags - Non-Classics'!$I$50:$I$8000),'Misc &amp; Retail'!$I$50:$I$800,0),COLUMNS($K:L)))),"")</f>
        <v/>
      </c>
      <c r="M43" s="80" t="str" cm="1">
        <f t="array" ref="M43">IFERROR(IF(ROWS($K$2:M43)&lt;=MAX('Tags - Classics'!$I$50:$I$12000),INDEX('Tags - Classics'!$A$50:$H$12000,MATCH(ROWS($K$2:M43),'Tags - Classics'!$I$50:$I$12000,0),COLUMNS($K:M)),IF(ROWS($K$2:M43)&lt;=MAX('Tags - Classics'!$I$50:$I$12000)+MAX('Tags - Non-Classics'!$I$50:$I$8000),INDEX('Tags - Non-Classics'!$A$50:$H$8000,MATCH(ROWS($K$2:M43)-MAX('Tags - Classics'!$I$50:$I$12000),'Tags - Non-Classics'!$I$50:$I$8000,0),COLUMNS($K:M)),INDEX('Misc &amp; Retail'!$A$50:$H$800,MATCH(ROWS($K$2:M43)-MAX('Tags - Classics'!$I$50:$I$12000)-MAX('Tags - Non-Classics'!$I$50:$I$8000),'Misc &amp; Retail'!$I$50:$I$800,0),COLUMNS($K:M)))),"")</f>
        <v/>
      </c>
      <c r="N43" s="80" t="str" cm="1">
        <f t="array" ref="N43">IFERROR(IF(ROWS($K$2:N43)&lt;=MAX('Tags - Classics'!$I$50:$I$12000),INDEX('Tags - Classics'!$A$50:$H$12000,MATCH(ROWS($K$2:N43),'Tags - Classics'!$I$50:$I$12000,0),COLUMNS($K:N)),IF(ROWS($K$2:N43)&lt;=MAX('Tags - Classics'!$I$50:$I$12000)+MAX('Tags - Non-Classics'!$I$50:$I$8000),INDEX('Tags - Non-Classics'!$A$50:$H$8000,MATCH(ROWS($K$2:N43)-MAX('Tags - Classics'!$I$50:$I$12000),'Tags - Non-Classics'!$I$50:$I$8000,0),COLUMNS($K:N)),INDEX('Misc &amp; Retail'!$A$50:$H$800,MATCH(ROWS($K$2:N43)-MAX('Tags - Classics'!$I$50:$I$12000)-MAX('Tags - Non-Classics'!$I$50:$I$8000),'Misc &amp; Retail'!$I$50:$I$800,0),COLUMNS($K:N)))),"")</f>
        <v/>
      </c>
      <c r="O43" s="80" t="str" cm="1">
        <f t="array" ref="O43">IFERROR(IF(ROWS($K$2:O43)&lt;=MAX('Tags - Classics'!$I$50:$I$12000),INDEX('Tags - Classics'!$A$50:$H$12000,MATCH(ROWS($K$2:O43),'Tags - Classics'!$I$50:$I$12000,0),COLUMNS($K:O)),IF(ROWS($K$2:O43)&lt;=MAX('Tags - Classics'!$I$50:$I$12000)+MAX('Tags - Non-Classics'!$I$50:$I$8000),INDEX('Tags - Non-Classics'!$A$50:$H$8000,MATCH(ROWS($K$2:O43)-MAX('Tags - Classics'!$I$50:$I$12000),'Tags - Non-Classics'!$I$50:$I$8000,0),COLUMNS($K:O)),INDEX('Misc &amp; Retail'!$A$50:$H$800,MATCH(ROWS($K$2:O43)-MAX('Tags - Classics'!$I$50:$I$12000)-MAX('Tags - Non-Classics'!$I$50:$I$8000),'Misc &amp; Retail'!$I$50:$I$800,0),COLUMNS($K:O)))),"")</f>
        <v/>
      </c>
      <c r="P43" s="80" t="str" cm="1">
        <f t="array" ref="P43">IFERROR(IF(ROWS($K$2:P43)&lt;=MAX('Tags - Classics'!$I$50:$I$12000),INDEX('Tags - Classics'!$A$50:$H$12000,MATCH(ROWS($K$2:P43),'Tags - Classics'!$I$50:$I$12000,0),COLUMNS($K:P)),IF(ROWS($K$2:P43)&lt;=MAX('Tags - Classics'!$I$50:$I$12000)+MAX('Tags - Non-Classics'!$I$50:$I$8000),INDEX('Tags - Non-Classics'!$A$50:$H$8000,MATCH(ROWS($K$2:P43)-MAX('Tags - Classics'!$I$50:$I$12000),'Tags - Non-Classics'!$I$50:$I$8000,0),COLUMNS($K:P)),INDEX('Misc &amp; Retail'!$A$50:$H$800,MATCH(ROWS($K$2:P43)-MAX('Tags - Classics'!$I$50:$I$12000)-MAX('Tags - Non-Classics'!$I$50:$I$8000),'Misc &amp; Retail'!$I$50:$I$800,0),COLUMNS($K:P)))),"")</f>
        <v/>
      </c>
      <c r="Q43" s="80" t="str" cm="1">
        <f t="array" ref="Q43">IFERROR(IF(ROWS($K$2:Q43)&lt;=MAX('Tags - Classics'!$I$50:$I$12000),INDEX('Tags - Classics'!$A$50:$H$12000,MATCH(ROWS($K$2:Q43),'Tags - Classics'!$I$50:$I$12000,0),COLUMNS($K:Q)),IF(ROWS($K$2:Q43)&lt;=MAX('Tags - Classics'!$I$50:$I$12000)+MAX('Tags - Non-Classics'!$I$50:$I$8000),INDEX('Tags - Non-Classics'!$A$50:$H$8000,MATCH(ROWS($K$2:Q43)-MAX('Tags - Classics'!$I$50:$I$12000),'Tags - Non-Classics'!$I$50:$I$8000,0),COLUMNS($K:Q)),INDEX('Misc &amp; Retail'!$A$50:$H$800,MATCH(ROWS($K$2:Q43)-MAX('Tags - Classics'!$I$50:$I$12000)-MAX('Tags - Non-Classics'!$I$50:$I$8000),'Misc &amp; Retail'!$I$50:$I$800,0),COLUMNS($K:Q)))),"")</f>
        <v/>
      </c>
      <c r="R43" s="80" t="str" cm="1">
        <f t="array" ref="R43">IFERROR(IF(ROWS($K$2:R43)&lt;=MAX('Tags - Classics'!$I$50:$I$12000),INDEX('Tags - Classics'!$A$50:$H$12000,MATCH(ROWS($K$2:R43),'Tags - Classics'!$I$50:$I$12000,0),COLUMNS($K:R)),IF(ROWS($K$2:R43)&lt;=MAX('Tags - Classics'!$I$50:$I$12000)+MAX('Tags - Non-Classics'!$I$50:$I$8000),INDEX('Tags - Non-Classics'!$A$50:$H$8000,MATCH(ROWS($K$2:R43)-MAX('Tags - Classics'!$I$50:$I$12000),'Tags - Non-Classics'!$I$50:$I$8000,0),COLUMNS($K:R)),INDEX('Misc &amp; Retail'!$A$50:$H$800,MATCH(ROWS($K$2:R43)-MAX('Tags - Classics'!$I$50:$I$12000)-MAX('Tags - Non-Classics'!$I$50:$I$8000),'Misc &amp; Retail'!$I$50:$I$800,0),COLUMNS($K:R)))),"")</f>
        <v/>
      </c>
    </row>
    <row r="44" spans="1:18" s="81" customFormat="1">
      <c r="A44" s="76" t="str">
        <f t="shared" si="5"/>
        <v/>
      </c>
      <c r="B44" s="77" t="str">
        <f t="shared" si="6"/>
        <v/>
      </c>
      <c r="C44" s="78" t="str">
        <f t="shared" si="7"/>
        <v/>
      </c>
      <c r="D44" s="78"/>
      <c r="E44" s="78"/>
      <c r="F44" s="78"/>
      <c r="G44" s="78"/>
      <c r="H44" s="79" t="str">
        <f t="shared" si="8"/>
        <v/>
      </c>
      <c r="I44" s="122">
        <f t="shared" si="4"/>
        <v>44</v>
      </c>
      <c r="J44" s="125"/>
      <c r="K44" s="124" t="str" cm="1">
        <f t="array" ref="K44">IFERROR(IF(ROWS($K$2:K44)&lt;=MAX('Tags - Classics'!$I$50:$I$12000),INDEX('Tags - Classics'!$A$50:$H$12000,MATCH(ROWS($K$2:K44),'Tags - Classics'!$I$50:$I$12000,0),COLUMNS($K:K)),IF(ROWS($K$2:K44)&lt;=MAX('Tags - Classics'!$I$50:$I$12000)+MAX('Tags - Non-Classics'!$I$50:$I$8000),INDEX('Tags - Non-Classics'!$A$50:$H$8000,MATCH(ROWS($K$2:K44)-MAX('Tags - Classics'!$I$50:$I$12000),'Tags - Non-Classics'!$I$50:$I$8000,0),COLUMNS($K:K)),INDEX('Misc &amp; Retail'!$A$50:$H$800,MATCH(ROWS($K$2:K44)-MAX('Tags - Classics'!$I$50:$I$12000)-MAX('Tags - Non-Classics'!$I$50:$I$8000),'Misc &amp; Retail'!$I$50:$I$800,0),COLUMNS($K:K)))),"")</f>
        <v/>
      </c>
      <c r="L44" s="80" t="str" cm="1">
        <f t="array" ref="L44">IFERROR(IF(ROWS($K$2:L44)&lt;=MAX('Tags - Classics'!$I$50:$I$12000),INDEX('Tags - Classics'!$A$50:$H$12000,MATCH(ROWS($K$2:L44),'Tags - Classics'!$I$50:$I$12000,0),COLUMNS($K:L)),IF(ROWS($K$2:L44)&lt;=MAX('Tags - Classics'!$I$50:$I$12000)+MAX('Tags - Non-Classics'!$I$50:$I$8000),INDEX('Tags - Non-Classics'!$A$50:$H$8000,MATCH(ROWS($K$2:L44)-MAX('Tags - Classics'!$I$50:$I$12000),'Tags - Non-Classics'!$I$50:$I$8000,0),COLUMNS($K:L)),INDEX('Misc &amp; Retail'!$A$50:$H$800,MATCH(ROWS($K$2:L44)-MAX('Tags - Classics'!$I$50:$I$12000)-MAX('Tags - Non-Classics'!$I$50:$I$8000),'Misc &amp; Retail'!$I$50:$I$800,0),COLUMNS($K:L)))),"")</f>
        <v/>
      </c>
      <c r="M44" s="80" t="str" cm="1">
        <f t="array" ref="M44">IFERROR(IF(ROWS($K$2:M44)&lt;=MAX('Tags - Classics'!$I$50:$I$12000),INDEX('Tags - Classics'!$A$50:$H$12000,MATCH(ROWS($K$2:M44),'Tags - Classics'!$I$50:$I$12000,0),COLUMNS($K:M)),IF(ROWS($K$2:M44)&lt;=MAX('Tags - Classics'!$I$50:$I$12000)+MAX('Tags - Non-Classics'!$I$50:$I$8000),INDEX('Tags - Non-Classics'!$A$50:$H$8000,MATCH(ROWS($K$2:M44)-MAX('Tags - Classics'!$I$50:$I$12000),'Tags - Non-Classics'!$I$50:$I$8000,0),COLUMNS($K:M)),INDEX('Misc &amp; Retail'!$A$50:$H$800,MATCH(ROWS($K$2:M44)-MAX('Tags - Classics'!$I$50:$I$12000)-MAX('Tags - Non-Classics'!$I$50:$I$8000),'Misc &amp; Retail'!$I$50:$I$800,0),COLUMNS($K:M)))),"")</f>
        <v/>
      </c>
      <c r="N44" s="80" t="str" cm="1">
        <f t="array" ref="N44">IFERROR(IF(ROWS($K$2:N44)&lt;=MAX('Tags - Classics'!$I$50:$I$12000),INDEX('Tags - Classics'!$A$50:$H$12000,MATCH(ROWS($K$2:N44),'Tags - Classics'!$I$50:$I$12000,0),COLUMNS($K:N)),IF(ROWS($K$2:N44)&lt;=MAX('Tags - Classics'!$I$50:$I$12000)+MAX('Tags - Non-Classics'!$I$50:$I$8000),INDEX('Tags - Non-Classics'!$A$50:$H$8000,MATCH(ROWS($K$2:N44)-MAX('Tags - Classics'!$I$50:$I$12000),'Tags - Non-Classics'!$I$50:$I$8000,0),COLUMNS($K:N)),INDEX('Misc &amp; Retail'!$A$50:$H$800,MATCH(ROWS($K$2:N44)-MAX('Tags - Classics'!$I$50:$I$12000)-MAX('Tags - Non-Classics'!$I$50:$I$8000),'Misc &amp; Retail'!$I$50:$I$800,0),COLUMNS($K:N)))),"")</f>
        <v/>
      </c>
      <c r="O44" s="80" t="str" cm="1">
        <f t="array" ref="O44">IFERROR(IF(ROWS($K$2:O44)&lt;=MAX('Tags - Classics'!$I$50:$I$12000),INDEX('Tags - Classics'!$A$50:$H$12000,MATCH(ROWS($K$2:O44),'Tags - Classics'!$I$50:$I$12000,0),COLUMNS($K:O)),IF(ROWS($K$2:O44)&lt;=MAX('Tags - Classics'!$I$50:$I$12000)+MAX('Tags - Non-Classics'!$I$50:$I$8000),INDEX('Tags - Non-Classics'!$A$50:$H$8000,MATCH(ROWS($K$2:O44)-MAX('Tags - Classics'!$I$50:$I$12000),'Tags - Non-Classics'!$I$50:$I$8000,0),COLUMNS($K:O)),INDEX('Misc &amp; Retail'!$A$50:$H$800,MATCH(ROWS($K$2:O44)-MAX('Tags - Classics'!$I$50:$I$12000)-MAX('Tags - Non-Classics'!$I$50:$I$8000),'Misc &amp; Retail'!$I$50:$I$800,0),COLUMNS($K:O)))),"")</f>
        <v/>
      </c>
      <c r="P44" s="80" t="str" cm="1">
        <f t="array" ref="P44">IFERROR(IF(ROWS($K$2:P44)&lt;=MAX('Tags - Classics'!$I$50:$I$12000),INDEX('Tags - Classics'!$A$50:$H$12000,MATCH(ROWS($K$2:P44),'Tags - Classics'!$I$50:$I$12000,0),COLUMNS($K:P)),IF(ROWS($K$2:P44)&lt;=MAX('Tags - Classics'!$I$50:$I$12000)+MAX('Tags - Non-Classics'!$I$50:$I$8000),INDEX('Tags - Non-Classics'!$A$50:$H$8000,MATCH(ROWS($K$2:P44)-MAX('Tags - Classics'!$I$50:$I$12000),'Tags - Non-Classics'!$I$50:$I$8000,0),COLUMNS($K:P)),INDEX('Misc &amp; Retail'!$A$50:$H$800,MATCH(ROWS($K$2:P44)-MAX('Tags - Classics'!$I$50:$I$12000)-MAX('Tags - Non-Classics'!$I$50:$I$8000),'Misc &amp; Retail'!$I$50:$I$800,0),COLUMNS($K:P)))),"")</f>
        <v/>
      </c>
      <c r="Q44" s="80" t="str" cm="1">
        <f t="array" ref="Q44">IFERROR(IF(ROWS($K$2:Q44)&lt;=MAX('Tags - Classics'!$I$50:$I$12000),INDEX('Tags - Classics'!$A$50:$H$12000,MATCH(ROWS($K$2:Q44),'Tags - Classics'!$I$50:$I$12000,0),COLUMNS($K:Q)),IF(ROWS($K$2:Q44)&lt;=MAX('Tags - Classics'!$I$50:$I$12000)+MAX('Tags - Non-Classics'!$I$50:$I$8000),INDEX('Tags - Non-Classics'!$A$50:$H$8000,MATCH(ROWS($K$2:Q44)-MAX('Tags - Classics'!$I$50:$I$12000),'Tags - Non-Classics'!$I$50:$I$8000,0),COLUMNS($K:Q)),INDEX('Misc &amp; Retail'!$A$50:$H$800,MATCH(ROWS($K$2:Q44)-MAX('Tags - Classics'!$I$50:$I$12000)-MAX('Tags - Non-Classics'!$I$50:$I$8000),'Misc &amp; Retail'!$I$50:$I$800,0),COLUMNS($K:Q)))),"")</f>
        <v/>
      </c>
      <c r="R44" s="80" t="str" cm="1">
        <f t="array" ref="R44">IFERROR(IF(ROWS($K$2:R44)&lt;=MAX('Tags - Classics'!$I$50:$I$12000),INDEX('Tags - Classics'!$A$50:$H$12000,MATCH(ROWS($K$2:R44),'Tags - Classics'!$I$50:$I$12000,0),COLUMNS($K:R)),IF(ROWS($K$2:R44)&lt;=MAX('Tags - Classics'!$I$50:$I$12000)+MAX('Tags - Non-Classics'!$I$50:$I$8000),INDEX('Tags - Non-Classics'!$A$50:$H$8000,MATCH(ROWS($K$2:R44)-MAX('Tags - Classics'!$I$50:$I$12000),'Tags - Non-Classics'!$I$50:$I$8000,0),COLUMNS($K:R)),INDEX('Misc &amp; Retail'!$A$50:$H$800,MATCH(ROWS($K$2:R44)-MAX('Tags - Classics'!$I$50:$I$12000)-MAX('Tags - Non-Classics'!$I$50:$I$8000),'Misc &amp; Retail'!$I$50:$I$800,0),COLUMNS($K:R)))),"")</f>
        <v/>
      </c>
    </row>
    <row r="45" spans="1:18" s="81" customFormat="1">
      <c r="A45" s="76" t="str">
        <f t="shared" si="5"/>
        <v/>
      </c>
      <c r="B45" s="77" t="str">
        <f t="shared" si="6"/>
        <v/>
      </c>
      <c r="C45" s="78" t="str">
        <f t="shared" si="7"/>
        <v/>
      </c>
      <c r="D45" s="78"/>
      <c r="E45" s="78"/>
      <c r="F45" s="78"/>
      <c r="G45" s="78"/>
      <c r="H45" s="79" t="str">
        <f t="shared" si="8"/>
        <v/>
      </c>
      <c r="I45" s="122">
        <f t="shared" si="4"/>
        <v>45</v>
      </c>
      <c r="J45" s="125"/>
      <c r="K45" s="124" t="str" cm="1">
        <f t="array" ref="K45">IFERROR(IF(ROWS($K$2:K45)&lt;=MAX('Tags - Classics'!$I$50:$I$12000),INDEX('Tags - Classics'!$A$50:$H$12000,MATCH(ROWS($K$2:K45),'Tags - Classics'!$I$50:$I$12000,0),COLUMNS($K:K)),IF(ROWS($K$2:K45)&lt;=MAX('Tags - Classics'!$I$50:$I$12000)+MAX('Tags - Non-Classics'!$I$50:$I$8000),INDEX('Tags - Non-Classics'!$A$50:$H$8000,MATCH(ROWS($K$2:K45)-MAX('Tags - Classics'!$I$50:$I$12000),'Tags - Non-Classics'!$I$50:$I$8000,0),COLUMNS($K:K)),INDEX('Misc &amp; Retail'!$A$50:$H$800,MATCH(ROWS($K$2:K45)-MAX('Tags - Classics'!$I$50:$I$12000)-MAX('Tags - Non-Classics'!$I$50:$I$8000),'Misc &amp; Retail'!$I$50:$I$800,0),COLUMNS($K:K)))),"")</f>
        <v/>
      </c>
      <c r="L45" s="80" t="str" cm="1">
        <f t="array" ref="L45">IFERROR(IF(ROWS($K$2:L45)&lt;=MAX('Tags - Classics'!$I$50:$I$12000),INDEX('Tags - Classics'!$A$50:$H$12000,MATCH(ROWS($K$2:L45),'Tags - Classics'!$I$50:$I$12000,0),COLUMNS($K:L)),IF(ROWS($K$2:L45)&lt;=MAX('Tags - Classics'!$I$50:$I$12000)+MAX('Tags - Non-Classics'!$I$50:$I$8000),INDEX('Tags - Non-Classics'!$A$50:$H$8000,MATCH(ROWS($K$2:L45)-MAX('Tags - Classics'!$I$50:$I$12000),'Tags - Non-Classics'!$I$50:$I$8000,0),COLUMNS($K:L)),INDEX('Misc &amp; Retail'!$A$50:$H$800,MATCH(ROWS($K$2:L45)-MAX('Tags - Classics'!$I$50:$I$12000)-MAX('Tags - Non-Classics'!$I$50:$I$8000),'Misc &amp; Retail'!$I$50:$I$800,0),COLUMNS($K:L)))),"")</f>
        <v/>
      </c>
      <c r="M45" s="80" t="str" cm="1">
        <f t="array" ref="M45">IFERROR(IF(ROWS($K$2:M45)&lt;=MAX('Tags - Classics'!$I$50:$I$12000),INDEX('Tags - Classics'!$A$50:$H$12000,MATCH(ROWS($K$2:M45),'Tags - Classics'!$I$50:$I$12000,0),COLUMNS($K:M)),IF(ROWS($K$2:M45)&lt;=MAX('Tags - Classics'!$I$50:$I$12000)+MAX('Tags - Non-Classics'!$I$50:$I$8000),INDEX('Tags - Non-Classics'!$A$50:$H$8000,MATCH(ROWS($K$2:M45)-MAX('Tags - Classics'!$I$50:$I$12000),'Tags - Non-Classics'!$I$50:$I$8000,0),COLUMNS($K:M)),INDEX('Misc &amp; Retail'!$A$50:$H$800,MATCH(ROWS($K$2:M45)-MAX('Tags - Classics'!$I$50:$I$12000)-MAX('Tags - Non-Classics'!$I$50:$I$8000),'Misc &amp; Retail'!$I$50:$I$800,0),COLUMNS($K:M)))),"")</f>
        <v/>
      </c>
      <c r="N45" s="80" t="str" cm="1">
        <f t="array" ref="N45">IFERROR(IF(ROWS($K$2:N45)&lt;=MAX('Tags - Classics'!$I$50:$I$12000),INDEX('Tags - Classics'!$A$50:$H$12000,MATCH(ROWS($K$2:N45),'Tags - Classics'!$I$50:$I$12000,0),COLUMNS($K:N)),IF(ROWS($K$2:N45)&lt;=MAX('Tags - Classics'!$I$50:$I$12000)+MAX('Tags - Non-Classics'!$I$50:$I$8000),INDEX('Tags - Non-Classics'!$A$50:$H$8000,MATCH(ROWS($K$2:N45)-MAX('Tags - Classics'!$I$50:$I$12000),'Tags - Non-Classics'!$I$50:$I$8000,0),COLUMNS($K:N)),INDEX('Misc &amp; Retail'!$A$50:$H$800,MATCH(ROWS($K$2:N45)-MAX('Tags - Classics'!$I$50:$I$12000)-MAX('Tags - Non-Classics'!$I$50:$I$8000),'Misc &amp; Retail'!$I$50:$I$800,0),COLUMNS($K:N)))),"")</f>
        <v/>
      </c>
      <c r="O45" s="80" t="str" cm="1">
        <f t="array" ref="O45">IFERROR(IF(ROWS($K$2:O45)&lt;=MAX('Tags - Classics'!$I$50:$I$12000),INDEX('Tags - Classics'!$A$50:$H$12000,MATCH(ROWS($K$2:O45),'Tags - Classics'!$I$50:$I$12000,0),COLUMNS($K:O)),IF(ROWS($K$2:O45)&lt;=MAX('Tags - Classics'!$I$50:$I$12000)+MAX('Tags - Non-Classics'!$I$50:$I$8000),INDEX('Tags - Non-Classics'!$A$50:$H$8000,MATCH(ROWS($K$2:O45)-MAX('Tags - Classics'!$I$50:$I$12000),'Tags - Non-Classics'!$I$50:$I$8000,0),COLUMNS($K:O)),INDEX('Misc &amp; Retail'!$A$50:$H$800,MATCH(ROWS($K$2:O45)-MAX('Tags - Classics'!$I$50:$I$12000)-MAX('Tags - Non-Classics'!$I$50:$I$8000),'Misc &amp; Retail'!$I$50:$I$800,0),COLUMNS($K:O)))),"")</f>
        <v/>
      </c>
      <c r="P45" s="80" t="str" cm="1">
        <f t="array" ref="P45">IFERROR(IF(ROWS($K$2:P45)&lt;=MAX('Tags - Classics'!$I$50:$I$12000),INDEX('Tags - Classics'!$A$50:$H$12000,MATCH(ROWS($K$2:P45),'Tags - Classics'!$I$50:$I$12000,0),COLUMNS($K:P)),IF(ROWS($K$2:P45)&lt;=MAX('Tags - Classics'!$I$50:$I$12000)+MAX('Tags - Non-Classics'!$I$50:$I$8000),INDEX('Tags - Non-Classics'!$A$50:$H$8000,MATCH(ROWS($K$2:P45)-MAX('Tags - Classics'!$I$50:$I$12000),'Tags - Non-Classics'!$I$50:$I$8000,0),COLUMNS($K:P)),INDEX('Misc &amp; Retail'!$A$50:$H$800,MATCH(ROWS($K$2:P45)-MAX('Tags - Classics'!$I$50:$I$12000)-MAX('Tags - Non-Classics'!$I$50:$I$8000),'Misc &amp; Retail'!$I$50:$I$800,0),COLUMNS($K:P)))),"")</f>
        <v/>
      </c>
      <c r="Q45" s="80" t="str" cm="1">
        <f t="array" ref="Q45">IFERROR(IF(ROWS($K$2:Q45)&lt;=MAX('Tags - Classics'!$I$50:$I$12000),INDEX('Tags - Classics'!$A$50:$H$12000,MATCH(ROWS($K$2:Q45),'Tags - Classics'!$I$50:$I$12000,0),COLUMNS($K:Q)),IF(ROWS($K$2:Q45)&lt;=MAX('Tags - Classics'!$I$50:$I$12000)+MAX('Tags - Non-Classics'!$I$50:$I$8000),INDEX('Tags - Non-Classics'!$A$50:$H$8000,MATCH(ROWS($K$2:Q45)-MAX('Tags - Classics'!$I$50:$I$12000),'Tags - Non-Classics'!$I$50:$I$8000,0),COLUMNS($K:Q)),INDEX('Misc &amp; Retail'!$A$50:$H$800,MATCH(ROWS($K$2:Q45)-MAX('Tags - Classics'!$I$50:$I$12000)-MAX('Tags - Non-Classics'!$I$50:$I$8000),'Misc &amp; Retail'!$I$50:$I$800,0),COLUMNS($K:Q)))),"")</f>
        <v/>
      </c>
      <c r="R45" s="80" t="str" cm="1">
        <f t="array" ref="R45">IFERROR(IF(ROWS($K$2:R45)&lt;=MAX('Tags - Classics'!$I$50:$I$12000),INDEX('Tags - Classics'!$A$50:$H$12000,MATCH(ROWS($K$2:R45),'Tags - Classics'!$I$50:$I$12000,0),COLUMNS($K:R)),IF(ROWS($K$2:R45)&lt;=MAX('Tags - Classics'!$I$50:$I$12000)+MAX('Tags - Non-Classics'!$I$50:$I$8000),INDEX('Tags - Non-Classics'!$A$50:$H$8000,MATCH(ROWS($K$2:R45)-MAX('Tags - Classics'!$I$50:$I$12000),'Tags - Non-Classics'!$I$50:$I$8000,0),COLUMNS($K:R)),INDEX('Misc &amp; Retail'!$A$50:$H$800,MATCH(ROWS($K$2:R45)-MAX('Tags - Classics'!$I$50:$I$12000)-MAX('Tags - Non-Classics'!$I$50:$I$8000),'Misc &amp; Retail'!$I$50:$I$800,0),COLUMNS($K:R)))),"")</f>
        <v/>
      </c>
    </row>
    <row r="46" spans="1:18" s="81" customFormat="1">
      <c r="A46" s="76" t="str">
        <f t="shared" si="5"/>
        <v/>
      </c>
      <c r="B46" s="77" t="str">
        <f t="shared" si="6"/>
        <v/>
      </c>
      <c r="C46" s="78" t="str">
        <f t="shared" si="7"/>
        <v/>
      </c>
      <c r="D46" s="78"/>
      <c r="E46" s="78"/>
      <c r="F46" s="78"/>
      <c r="G46" s="78"/>
      <c r="H46" s="79" t="str">
        <f t="shared" si="8"/>
        <v/>
      </c>
      <c r="I46" s="122">
        <f t="shared" si="4"/>
        <v>46</v>
      </c>
      <c r="J46" s="125"/>
      <c r="K46" s="124" t="str" cm="1">
        <f t="array" ref="K46">IFERROR(IF(ROWS($K$2:K46)&lt;=MAX('Tags - Classics'!$I$50:$I$12000),INDEX('Tags - Classics'!$A$50:$H$12000,MATCH(ROWS($K$2:K46),'Tags - Classics'!$I$50:$I$12000,0),COLUMNS($K:K)),IF(ROWS($K$2:K46)&lt;=MAX('Tags - Classics'!$I$50:$I$12000)+MAX('Tags - Non-Classics'!$I$50:$I$8000),INDEX('Tags - Non-Classics'!$A$50:$H$8000,MATCH(ROWS($K$2:K46)-MAX('Tags - Classics'!$I$50:$I$12000),'Tags - Non-Classics'!$I$50:$I$8000,0),COLUMNS($K:K)),INDEX('Misc &amp; Retail'!$A$50:$H$800,MATCH(ROWS($K$2:K46)-MAX('Tags - Classics'!$I$50:$I$12000)-MAX('Tags - Non-Classics'!$I$50:$I$8000),'Misc &amp; Retail'!$I$50:$I$800,0),COLUMNS($K:K)))),"")</f>
        <v/>
      </c>
      <c r="L46" s="80" t="str" cm="1">
        <f t="array" ref="L46">IFERROR(IF(ROWS($K$2:L46)&lt;=MAX('Tags - Classics'!$I$50:$I$12000),INDEX('Tags - Classics'!$A$50:$H$12000,MATCH(ROWS($K$2:L46),'Tags - Classics'!$I$50:$I$12000,0),COLUMNS($K:L)),IF(ROWS($K$2:L46)&lt;=MAX('Tags - Classics'!$I$50:$I$12000)+MAX('Tags - Non-Classics'!$I$50:$I$8000),INDEX('Tags - Non-Classics'!$A$50:$H$8000,MATCH(ROWS($K$2:L46)-MAX('Tags - Classics'!$I$50:$I$12000),'Tags - Non-Classics'!$I$50:$I$8000,0),COLUMNS($K:L)),INDEX('Misc &amp; Retail'!$A$50:$H$800,MATCH(ROWS($K$2:L46)-MAX('Tags - Classics'!$I$50:$I$12000)-MAX('Tags - Non-Classics'!$I$50:$I$8000),'Misc &amp; Retail'!$I$50:$I$800,0),COLUMNS($K:L)))),"")</f>
        <v/>
      </c>
      <c r="M46" s="80" t="str" cm="1">
        <f t="array" ref="M46">IFERROR(IF(ROWS($K$2:M46)&lt;=MAX('Tags - Classics'!$I$50:$I$12000),INDEX('Tags - Classics'!$A$50:$H$12000,MATCH(ROWS($K$2:M46),'Tags - Classics'!$I$50:$I$12000,0),COLUMNS($K:M)),IF(ROWS($K$2:M46)&lt;=MAX('Tags - Classics'!$I$50:$I$12000)+MAX('Tags - Non-Classics'!$I$50:$I$8000),INDEX('Tags - Non-Classics'!$A$50:$H$8000,MATCH(ROWS($K$2:M46)-MAX('Tags - Classics'!$I$50:$I$12000),'Tags - Non-Classics'!$I$50:$I$8000,0),COLUMNS($K:M)),INDEX('Misc &amp; Retail'!$A$50:$H$800,MATCH(ROWS($K$2:M46)-MAX('Tags - Classics'!$I$50:$I$12000)-MAX('Tags - Non-Classics'!$I$50:$I$8000),'Misc &amp; Retail'!$I$50:$I$800,0),COLUMNS($K:M)))),"")</f>
        <v/>
      </c>
      <c r="N46" s="80" t="str" cm="1">
        <f t="array" ref="N46">IFERROR(IF(ROWS($K$2:N46)&lt;=MAX('Tags - Classics'!$I$50:$I$12000),INDEX('Tags - Classics'!$A$50:$H$12000,MATCH(ROWS($K$2:N46),'Tags - Classics'!$I$50:$I$12000,0),COLUMNS($K:N)),IF(ROWS($K$2:N46)&lt;=MAX('Tags - Classics'!$I$50:$I$12000)+MAX('Tags - Non-Classics'!$I$50:$I$8000),INDEX('Tags - Non-Classics'!$A$50:$H$8000,MATCH(ROWS($K$2:N46)-MAX('Tags - Classics'!$I$50:$I$12000),'Tags - Non-Classics'!$I$50:$I$8000,0),COLUMNS($K:N)),INDEX('Misc &amp; Retail'!$A$50:$H$800,MATCH(ROWS($K$2:N46)-MAX('Tags - Classics'!$I$50:$I$12000)-MAX('Tags - Non-Classics'!$I$50:$I$8000),'Misc &amp; Retail'!$I$50:$I$800,0),COLUMNS($K:N)))),"")</f>
        <v/>
      </c>
      <c r="O46" s="80" t="str" cm="1">
        <f t="array" ref="O46">IFERROR(IF(ROWS($K$2:O46)&lt;=MAX('Tags - Classics'!$I$50:$I$12000),INDEX('Tags - Classics'!$A$50:$H$12000,MATCH(ROWS($K$2:O46),'Tags - Classics'!$I$50:$I$12000,0),COLUMNS($K:O)),IF(ROWS($K$2:O46)&lt;=MAX('Tags - Classics'!$I$50:$I$12000)+MAX('Tags - Non-Classics'!$I$50:$I$8000),INDEX('Tags - Non-Classics'!$A$50:$H$8000,MATCH(ROWS($K$2:O46)-MAX('Tags - Classics'!$I$50:$I$12000),'Tags - Non-Classics'!$I$50:$I$8000,0),COLUMNS($K:O)),INDEX('Misc &amp; Retail'!$A$50:$H$800,MATCH(ROWS($K$2:O46)-MAX('Tags - Classics'!$I$50:$I$12000)-MAX('Tags - Non-Classics'!$I$50:$I$8000),'Misc &amp; Retail'!$I$50:$I$800,0),COLUMNS($K:O)))),"")</f>
        <v/>
      </c>
      <c r="P46" s="80" t="str" cm="1">
        <f t="array" ref="P46">IFERROR(IF(ROWS($K$2:P46)&lt;=MAX('Tags - Classics'!$I$50:$I$12000),INDEX('Tags - Classics'!$A$50:$H$12000,MATCH(ROWS($K$2:P46),'Tags - Classics'!$I$50:$I$12000,0),COLUMNS($K:P)),IF(ROWS($K$2:P46)&lt;=MAX('Tags - Classics'!$I$50:$I$12000)+MAX('Tags - Non-Classics'!$I$50:$I$8000),INDEX('Tags - Non-Classics'!$A$50:$H$8000,MATCH(ROWS($K$2:P46)-MAX('Tags - Classics'!$I$50:$I$12000),'Tags - Non-Classics'!$I$50:$I$8000,0),COLUMNS($K:P)),INDEX('Misc &amp; Retail'!$A$50:$H$800,MATCH(ROWS($K$2:P46)-MAX('Tags - Classics'!$I$50:$I$12000)-MAX('Tags - Non-Classics'!$I$50:$I$8000),'Misc &amp; Retail'!$I$50:$I$800,0),COLUMNS($K:P)))),"")</f>
        <v/>
      </c>
      <c r="Q46" s="80" t="str" cm="1">
        <f t="array" ref="Q46">IFERROR(IF(ROWS($K$2:Q46)&lt;=MAX('Tags - Classics'!$I$50:$I$12000),INDEX('Tags - Classics'!$A$50:$H$12000,MATCH(ROWS($K$2:Q46),'Tags - Classics'!$I$50:$I$12000,0),COLUMNS($K:Q)),IF(ROWS($K$2:Q46)&lt;=MAX('Tags - Classics'!$I$50:$I$12000)+MAX('Tags - Non-Classics'!$I$50:$I$8000),INDEX('Tags - Non-Classics'!$A$50:$H$8000,MATCH(ROWS($K$2:Q46)-MAX('Tags - Classics'!$I$50:$I$12000),'Tags - Non-Classics'!$I$50:$I$8000,0),COLUMNS($K:Q)),INDEX('Misc &amp; Retail'!$A$50:$H$800,MATCH(ROWS($K$2:Q46)-MAX('Tags - Classics'!$I$50:$I$12000)-MAX('Tags - Non-Classics'!$I$50:$I$8000),'Misc &amp; Retail'!$I$50:$I$800,0),COLUMNS($K:Q)))),"")</f>
        <v/>
      </c>
      <c r="R46" s="80" t="str" cm="1">
        <f t="array" ref="R46">IFERROR(IF(ROWS($K$2:R46)&lt;=MAX('Tags - Classics'!$I$50:$I$12000),INDEX('Tags - Classics'!$A$50:$H$12000,MATCH(ROWS($K$2:R46),'Tags - Classics'!$I$50:$I$12000,0),COLUMNS($K:R)),IF(ROWS($K$2:R46)&lt;=MAX('Tags - Classics'!$I$50:$I$12000)+MAX('Tags - Non-Classics'!$I$50:$I$8000),INDEX('Tags - Non-Classics'!$A$50:$H$8000,MATCH(ROWS($K$2:R46)-MAX('Tags - Classics'!$I$50:$I$12000),'Tags - Non-Classics'!$I$50:$I$8000,0),COLUMNS($K:R)),INDEX('Misc &amp; Retail'!$A$50:$H$800,MATCH(ROWS($K$2:R46)-MAX('Tags - Classics'!$I$50:$I$12000)-MAX('Tags - Non-Classics'!$I$50:$I$8000),'Misc &amp; Retail'!$I$50:$I$800,0),COLUMNS($K:R)))),"")</f>
        <v/>
      </c>
    </row>
    <row r="47" spans="1:18" s="81" customFormat="1">
      <c r="A47" s="76" t="str">
        <f t="shared" si="5"/>
        <v/>
      </c>
      <c r="B47" s="77" t="str">
        <f t="shared" si="6"/>
        <v/>
      </c>
      <c r="C47" s="78" t="str">
        <f t="shared" si="7"/>
        <v/>
      </c>
      <c r="D47" s="78"/>
      <c r="E47" s="78"/>
      <c r="F47" s="78"/>
      <c r="G47" s="78"/>
      <c r="H47" s="79" t="str">
        <f t="shared" si="8"/>
        <v/>
      </c>
      <c r="I47" s="122">
        <f t="shared" si="4"/>
        <v>47</v>
      </c>
      <c r="J47" s="125"/>
      <c r="K47" s="124" t="str" cm="1">
        <f t="array" ref="K47">IFERROR(IF(ROWS($K$2:K47)&lt;=MAX('Tags - Classics'!$I$50:$I$12000),INDEX('Tags - Classics'!$A$50:$H$12000,MATCH(ROWS($K$2:K47),'Tags - Classics'!$I$50:$I$12000,0),COLUMNS($K:K)),IF(ROWS($K$2:K47)&lt;=MAX('Tags - Classics'!$I$50:$I$12000)+MAX('Tags - Non-Classics'!$I$50:$I$8000),INDEX('Tags - Non-Classics'!$A$50:$H$8000,MATCH(ROWS($K$2:K47)-MAX('Tags - Classics'!$I$50:$I$12000),'Tags - Non-Classics'!$I$50:$I$8000,0),COLUMNS($K:K)),INDEX('Misc &amp; Retail'!$A$50:$H$800,MATCH(ROWS($K$2:K47)-MAX('Tags - Classics'!$I$50:$I$12000)-MAX('Tags - Non-Classics'!$I$50:$I$8000),'Misc &amp; Retail'!$I$50:$I$800,0),COLUMNS($K:K)))),"")</f>
        <v/>
      </c>
      <c r="L47" s="80" t="str" cm="1">
        <f t="array" ref="L47">IFERROR(IF(ROWS($K$2:L47)&lt;=MAX('Tags - Classics'!$I$50:$I$12000),INDEX('Tags - Classics'!$A$50:$H$12000,MATCH(ROWS($K$2:L47),'Tags - Classics'!$I$50:$I$12000,0),COLUMNS($K:L)),IF(ROWS($K$2:L47)&lt;=MAX('Tags - Classics'!$I$50:$I$12000)+MAX('Tags - Non-Classics'!$I$50:$I$8000),INDEX('Tags - Non-Classics'!$A$50:$H$8000,MATCH(ROWS($K$2:L47)-MAX('Tags - Classics'!$I$50:$I$12000),'Tags - Non-Classics'!$I$50:$I$8000,0),COLUMNS($K:L)),INDEX('Misc &amp; Retail'!$A$50:$H$800,MATCH(ROWS($K$2:L47)-MAX('Tags - Classics'!$I$50:$I$12000)-MAX('Tags - Non-Classics'!$I$50:$I$8000),'Misc &amp; Retail'!$I$50:$I$800,0),COLUMNS($K:L)))),"")</f>
        <v/>
      </c>
      <c r="M47" s="80" t="str" cm="1">
        <f t="array" ref="M47">IFERROR(IF(ROWS($K$2:M47)&lt;=MAX('Tags - Classics'!$I$50:$I$12000),INDEX('Tags - Classics'!$A$50:$H$12000,MATCH(ROWS($K$2:M47),'Tags - Classics'!$I$50:$I$12000,0),COLUMNS($K:M)),IF(ROWS($K$2:M47)&lt;=MAX('Tags - Classics'!$I$50:$I$12000)+MAX('Tags - Non-Classics'!$I$50:$I$8000),INDEX('Tags - Non-Classics'!$A$50:$H$8000,MATCH(ROWS($K$2:M47)-MAX('Tags - Classics'!$I$50:$I$12000),'Tags - Non-Classics'!$I$50:$I$8000,0),COLUMNS($K:M)),INDEX('Misc &amp; Retail'!$A$50:$H$800,MATCH(ROWS($K$2:M47)-MAX('Tags - Classics'!$I$50:$I$12000)-MAX('Tags - Non-Classics'!$I$50:$I$8000),'Misc &amp; Retail'!$I$50:$I$800,0),COLUMNS($K:M)))),"")</f>
        <v/>
      </c>
      <c r="N47" s="80" t="str" cm="1">
        <f t="array" ref="N47">IFERROR(IF(ROWS($K$2:N47)&lt;=MAX('Tags - Classics'!$I$50:$I$12000),INDEX('Tags - Classics'!$A$50:$H$12000,MATCH(ROWS($K$2:N47),'Tags - Classics'!$I$50:$I$12000,0),COLUMNS($K:N)),IF(ROWS($K$2:N47)&lt;=MAX('Tags - Classics'!$I$50:$I$12000)+MAX('Tags - Non-Classics'!$I$50:$I$8000),INDEX('Tags - Non-Classics'!$A$50:$H$8000,MATCH(ROWS($K$2:N47)-MAX('Tags - Classics'!$I$50:$I$12000),'Tags - Non-Classics'!$I$50:$I$8000,0),COLUMNS($K:N)),INDEX('Misc &amp; Retail'!$A$50:$H$800,MATCH(ROWS($K$2:N47)-MAX('Tags - Classics'!$I$50:$I$12000)-MAX('Tags - Non-Classics'!$I$50:$I$8000),'Misc &amp; Retail'!$I$50:$I$800,0),COLUMNS($K:N)))),"")</f>
        <v/>
      </c>
      <c r="O47" s="80" t="str" cm="1">
        <f t="array" ref="O47">IFERROR(IF(ROWS($K$2:O47)&lt;=MAX('Tags - Classics'!$I$50:$I$12000),INDEX('Tags - Classics'!$A$50:$H$12000,MATCH(ROWS($K$2:O47),'Tags - Classics'!$I$50:$I$12000,0),COLUMNS($K:O)),IF(ROWS($K$2:O47)&lt;=MAX('Tags - Classics'!$I$50:$I$12000)+MAX('Tags - Non-Classics'!$I$50:$I$8000),INDEX('Tags - Non-Classics'!$A$50:$H$8000,MATCH(ROWS($K$2:O47)-MAX('Tags - Classics'!$I$50:$I$12000),'Tags - Non-Classics'!$I$50:$I$8000,0),COLUMNS($K:O)),INDEX('Misc &amp; Retail'!$A$50:$H$800,MATCH(ROWS($K$2:O47)-MAX('Tags - Classics'!$I$50:$I$12000)-MAX('Tags - Non-Classics'!$I$50:$I$8000),'Misc &amp; Retail'!$I$50:$I$800,0),COLUMNS($K:O)))),"")</f>
        <v/>
      </c>
      <c r="P47" s="80" t="str" cm="1">
        <f t="array" ref="P47">IFERROR(IF(ROWS($K$2:P47)&lt;=MAX('Tags - Classics'!$I$50:$I$12000),INDEX('Tags - Classics'!$A$50:$H$12000,MATCH(ROWS($K$2:P47),'Tags - Classics'!$I$50:$I$12000,0),COLUMNS($K:P)),IF(ROWS($K$2:P47)&lt;=MAX('Tags - Classics'!$I$50:$I$12000)+MAX('Tags - Non-Classics'!$I$50:$I$8000),INDEX('Tags - Non-Classics'!$A$50:$H$8000,MATCH(ROWS($K$2:P47)-MAX('Tags - Classics'!$I$50:$I$12000),'Tags - Non-Classics'!$I$50:$I$8000,0),COLUMNS($K:P)),INDEX('Misc &amp; Retail'!$A$50:$H$800,MATCH(ROWS($K$2:P47)-MAX('Tags - Classics'!$I$50:$I$12000)-MAX('Tags - Non-Classics'!$I$50:$I$8000),'Misc &amp; Retail'!$I$50:$I$800,0),COLUMNS($K:P)))),"")</f>
        <v/>
      </c>
      <c r="Q47" s="80" t="str" cm="1">
        <f t="array" ref="Q47">IFERROR(IF(ROWS($K$2:Q47)&lt;=MAX('Tags - Classics'!$I$50:$I$12000),INDEX('Tags - Classics'!$A$50:$H$12000,MATCH(ROWS($K$2:Q47),'Tags - Classics'!$I$50:$I$12000,0),COLUMNS($K:Q)),IF(ROWS($K$2:Q47)&lt;=MAX('Tags - Classics'!$I$50:$I$12000)+MAX('Tags - Non-Classics'!$I$50:$I$8000),INDEX('Tags - Non-Classics'!$A$50:$H$8000,MATCH(ROWS($K$2:Q47)-MAX('Tags - Classics'!$I$50:$I$12000),'Tags - Non-Classics'!$I$50:$I$8000,0),COLUMNS($K:Q)),INDEX('Misc &amp; Retail'!$A$50:$H$800,MATCH(ROWS($K$2:Q47)-MAX('Tags - Classics'!$I$50:$I$12000)-MAX('Tags - Non-Classics'!$I$50:$I$8000),'Misc &amp; Retail'!$I$50:$I$800,0),COLUMNS($K:Q)))),"")</f>
        <v/>
      </c>
      <c r="R47" s="80" t="str" cm="1">
        <f t="array" ref="R47">IFERROR(IF(ROWS($K$2:R47)&lt;=MAX('Tags - Classics'!$I$50:$I$12000),INDEX('Tags - Classics'!$A$50:$H$12000,MATCH(ROWS($K$2:R47),'Tags - Classics'!$I$50:$I$12000,0),COLUMNS($K:R)),IF(ROWS($K$2:R47)&lt;=MAX('Tags - Classics'!$I$50:$I$12000)+MAX('Tags - Non-Classics'!$I$50:$I$8000),INDEX('Tags - Non-Classics'!$A$50:$H$8000,MATCH(ROWS($K$2:R47)-MAX('Tags - Classics'!$I$50:$I$12000),'Tags - Non-Classics'!$I$50:$I$8000,0),COLUMNS($K:R)),INDEX('Misc &amp; Retail'!$A$50:$H$800,MATCH(ROWS($K$2:R47)-MAX('Tags - Classics'!$I$50:$I$12000)-MAX('Tags - Non-Classics'!$I$50:$I$8000),'Misc &amp; Retail'!$I$50:$I$800,0),COLUMNS($K:R)))),"")</f>
        <v/>
      </c>
    </row>
    <row r="48" spans="1:18" s="81" customFormat="1">
      <c r="A48" s="76" t="str">
        <f t="shared" si="5"/>
        <v/>
      </c>
      <c r="B48" s="77" t="str">
        <f t="shared" si="6"/>
        <v/>
      </c>
      <c r="C48" s="78" t="str">
        <f t="shared" si="7"/>
        <v/>
      </c>
      <c r="D48" s="78"/>
      <c r="E48" s="78"/>
      <c r="F48" s="78"/>
      <c r="G48" s="78"/>
      <c r="H48" s="79" t="str">
        <f t="shared" si="8"/>
        <v/>
      </c>
      <c r="I48" s="122">
        <f t="shared" si="4"/>
        <v>48</v>
      </c>
      <c r="J48" s="126"/>
      <c r="K48" s="124" t="str" cm="1">
        <f t="array" ref="K48">IFERROR(IF(ROWS($K$2:K48)&lt;=MAX('Tags - Classics'!$I$50:$I$12000),INDEX('Tags - Classics'!$A$50:$H$12000,MATCH(ROWS($K$2:K48),'Tags - Classics'!$I$50:$I$12000,0),COLUMNS($K:K)),IF(ROWS($K$2:K48)&lt;=MAX('Tags - Classics'!$I$50:$I$12000)+MAX('Tags - Non-Classics'!$I$50:$I$8000),INDEX('Tags - Non-Classics'!$A$50:$H$8000,MATCH(ROWS($K$2:K48)-MAX('Tags - Classics'!$I$50:$I$12000),'Tags - Non-Classics'!$I$50:$I$8000,0),COLUMNS($K:K)),INDEX('Misc &amp; Retail'!$A$50:$H$800,MATCH(ROWS($K$2:K48)-MAX('Tags - Classics'!$I$50:$I$12000)-MAX('Tags - Non-Classics'!$I$50:$I$8000),'Misc &amp; Retail'!$I$50:$I$800,0),COLUMNS($K:K)))),"")</f>
        <v/>
      </c>
      <c r="L48" s="80" t="str" cm="1">
        <f t="array" ref="L48">IFERROR(IF(ROWS($K$2:L48)&lt;=MAX('Tags - Classics'!$I$50:$I$12000),INDEX('Tags - Classics'!$A$50:$H$12000,MATCH(ROWS($K$2:L48),'Tags - Classics'!$I$50:$I$12000,0),COLUMNS($K:L)),IF(ROWS($K$2:L48)&lt;=MAX('Tags - Classics'!$I$50:$I$12000)+MAX('Tags - Non-Classics'!$I$50:$I$8000),INDEX('Tags - Non-Classics'!$A$50:$H$8000,MATCH(ROWS($K$2:L48)-MAX('Tags - Classics'!$I$50:$I$12000),'Tags - Non-Classics'!$I$50:$I$8000,0),COLUMNS($K:L)),INDEX('Misc &amp; Retail'!$A$50:$H$800,MATCH(ROWS($K$2:L48)-MAX('Tags - Classics'!$I$50:$I$12000)-MAX('Tags - Non-Classics'!$I$50:$I$8000),'Misc &amp; Retail'!$I$50:$I$800,0),COLUMNS($K:L)))),"")</f>
        <v/>
      </c>
      <c r="M48" s="80" t="str" cm="1">
        <f t="array" ref="M48">IFERROR(IF(ROWS($K$2:M48)&lt;=MAX('Tags - Classics'!$I$50:$I$12000),INDEX('Tags - Classics'!$A$50:$H$12000,MATCH(ROWS($K$2:M48),'Tags - Classics'!$I$50:$I$12000,0),COLUMNS($K:M)),IF(ROWS($K$2:M48)&lt;=MAX('Tags - Classics'!$I$50:$I$12000)+MAX('Tags - Non-Classics'!$I$50:$I$8000),INDEX('Tags - Non-Classics'!$A$50:$H$8000,MATCH(ROWS($K$2:M48)-MAX('Tags - Classics'!$I$50:$I$12000),'Tags - Non-Classics'!$I$50:$I$8000,0),COLUMNS($K:M)),INDEX('Misc &amp; Retail'!$A$50:$H$800,MATCH(ROWS($K$2:M48)-MAX('Tags - Classics'!$I$50:$I$12000)-MAX('Tags - Non-Classics'!$I$50:$I$8000),'Misc &amp; Retail'!$I$50:$I$800,0),COLUMNS($K:M)))),"")</f>
        <v/>
      </c>
      <c r="N48" s="80" t="str" cm="1">
        <f t="array" ref="N48">IFERROR(IF(ROWS($K$2:N48)&lt;=MAX('Tags - Classics'!$I$50:$I$12000),INDEX('Tags - Classics'!$A$50:$H$12000,MATCH(ROWS($K$2:N48),'Tags - Classics'!$I$50:$I$12000,0),COLUMNS($K:N)),IF(ROWS($K$2:N48)&lt;=MAX('Tags - Classics'!$I$50:$I$12000)+MAX('Tags - Non-Classics'!$I$50:$I$8000),INDEX('Tags - Non-Classics'!$A$50:$H$8000,MATCH(ROWS($K$2:N48)-MAX('Tags - Classics'!$I$50:$I$12000),'Tags - Non-Classics'!$I$50:$I$8000,0),COLUMNS($K:N)),INDEX('Misc &amp; Retail'!$A$50:$H$800,MATCH(ROWS($K$2:N48)-MAX('Tags - Classics'!$I$50:$I$12000)-MAX('Tags - Non-Classics'!$I$50:$I$8000),'Misc &amp; Retail'!$I$50:$I$800,0),COLUMNS($K:N)))),"")</f>
        <v/>
      </c>
      <c r="O48" s="80" t="str" cm="1">
        <f t="array" ref="O48">IFERROR(IF(ROWS($K$2:O48)&lt;=MAX('Tags - Classics'!$I$50:$I$12000),INDEX('Tags - Classics'!$A$50:$H$12000,MATCH(ROWS($K$2:O48),'Tags - Classics'!$I$50:$I$12000,0),COLUMNS($K:O)),IF(ROWS($K$2:O48)&lt;=MAX('Tags - Classics'!$I$50:$I$12000)+MAX('Tags - Non-Classics'!$I$50:$I$8000),INDEX('Tags - Non-Classics'!$A$50:$H$8000,MATCH(ROWS($K$2:O48)-MAX('Tags - Classics'!$I$50:$I$12000),'Tags - Non-Classics'!$I$50:$I$8000,0),COLUMNS($K:O)),INDEX('Misc &amp; Retail'!$A$50:$H$800,MATCH(ROWS($K$2:O48)-MAX('Tags - Classics'!$I$50:$I$12000)-MAX('Tags - Non-Classics'!$I$50:$I$8000),'Misc &amp; Retail'!$I$50:$I$800,0),COLUMNS($K:O)))),"")</f>
        <v/>
      </c>
      <c r="P48" s="80" t="str" cm="1">
        <f t="array" ref="P48">IFERROR(IF(ROWS($K$2:P48)&lt;=MAX('Tags - Classics'!$I$50:$I$12000),INDEX('Tags - Classics'!$A$50:$H$12000,MATCH(ROWS($K$2:P48),'Tags - Classics'!$I$50:$I$12000,0),COLUMNS($K:P)),IF(ROWS($K$2:P48)&lt;=MAX('Tags - Classics'!$I$50:$I$12000)+MAX('Tags - Non-Classics'!$I$50:$I$8000),INDEX('Tags - Non-Classics'!$A$50:$H$8000,MATCH(ROWS($K$2:P48)-MAX('Tags - Classics'!$I$50:$I$12000),'Tags - Non-Classics'!$I$50:$I$8000,0),COLUMNS($K:P)),INDEX('Misc &amp; Retail'!$A$50:$H$800,MATCH(ROWS($K$2:P48)-MAX('Tags - Classics'!$I$50:$I$12000)-MAX('Tags - Non-Classics'!$I$50:$I$8000),'Misc &amp; Retail'!$I$50:$I$800,0),COLUMNS($K:P)))),"")</f>
        <v/>
      </c>
      <c r="Q48" s="80" t="str" cm="1">
        <f t="array" ref="Q48">IFERROR(IF(ROWS($K$2:Q48)&lt;=MAX('Tags - Classics'!$I$50:$I$12000),INDEX('Tags - Classics'!$A$50:$H$12000,MATCH(ROWS($K$2:Q48),'Tags - Classics'!$I$50:$I$12000,0),COLUMNS($K:Q)),IF(ROWS($K$2:Q48)&lt;=MAX('Tags - Classics'!$I$50:$I$12000)+MAX('Tags - Non-Classics'!$I$50:$I$8000),INDEX('Tags - Non-Classics'!$A$50:$H$8000,MATCH(ROWS($K$2:Q48)-MAX('Tags - Classics'!$I$50:$I$12000),'Tags - Non-Classics'!$I$50:$I$8000,0),COLUMNS($K:Q)),INDEX('Misc &amp; Retail'!$A$50:$H$800,MATCH(ROWS($K$2:Q48)-MAX('Tags - Classics'!$I$50:$I$12000)-MAX('Tags - Non-Classics'!$I$50:$I$8000),'Misc &amp; Retail'!$I$50:$I$800,0),COLUMNS($K:Q)))),"")</f>
        <v/>
      </c>
      <c r="R48" s="80" t="str" cm="1">
        <f t="array" ref="R48">IFERROR(IF(ROWS($K$2:R48)&lt;=MAX('Tags - Classics'!$I$50:$I$12000),INDEX('Tags - Classics'!$A$50:$H$12000,MATCH(ROWS($K$2:R48),'Tags - Classics'!$I$50:$I$12000,0),COLUMNS($K:R)),IF(ROWS($K$2:R48)&lt;=MAX('Tags - Classics'!$I$50:$I$12000)+MAX('Tags - Non-Classics'!$I$50:$I$8000),INDEX('Tags - Non-Classics'!$A$50:$H$8000,MATCH(ROWS($K$2:R48)-MAX('Tags - Classics'!$I$50:$I$12000),'Tags - Non-Classics'!$I$50:$I$8000,0),COLUMNS($K:R)),INDEX('Misc &amp; Retail'!$A$50:$H$800,MATCH(ROWS($K$2:R48)-MAX('Tags - Classics'!$I$50:$I$12000)-MAX('Tags - Non-Classics'!$I$50:$I$8000),'Misc &amp; Retail'!$I$50:$I$800,0),COLUMNS($K:R)))),"")</f>
        <v/>
      </c>
    </row>
    <row r="49" spans="1:18" s="81" customFormat="1">
      <c r="A49" s="76" t="str">
        <f t="shared" si="5"/>
        <v/>
      </c>
      <c r="B49" s="77" t="str">
        <f t="shared" si="6"/>
        <v/>
      </c>
      <c r="C49" s="78" t="str">
        <f t="shared" si="7"/>
        <v/>
      </c>
      <c r="D49" s="78"/>
      <c r="E49" s="78"/>
      <c r="F49" s="78"/>
      <c r="G49" s="78"/>
      <c r="H49" s="79" t="str">
        <f t="shared" si="8"/>
        <v/>
      </c>
      <c r="I49" s="122">
        <f t="shared" si="4"/>
        <v>49</v>
      </c>
      <c r="J49" s="126"/>
      <c r="K49" s="124" t="str" cm="1">
        <f t="array" ref="K49">IFERROR(IF(ROWS($K$2:K49)&lt;=MAX('Tags - Classics'!$I$50:$I$12000),INDEX('Tags - Classics'!$A$50:$H$12000,MATCH(ROWS($K$2:K49),'Tags - Classics'!$I$50:$I$12000,0),COLUMNS($K:K)),IF(ROWS($K$2:K49)&lt;=MAX('Tags - Classics'!$I$50:$I$12000)+MAX('Tags - Non-Classics'!$I$50:$I$8000),INDEX('Tags - Non-Classics'!$A$50:$H$8000,MATCH(ROWS($K$2:K49)-MAX('Tags - Classics'!$I$50:$I$12000),'Tags - Non-Classics'!$I$50:$I$8000,0),COLUMNS($K:K)),INDEX('Misc &amp; Retail'!$A$50:$H$800,MATCH(ROWS($K$2:K49)-MAX('Tags - Classics'!$I$50:$I$12000)-MAX('Tags - Non-Classics'!$I$50:$I$8000),'Misc &amp; Retail'!$I$50:$I$800,0),COLUMNS($K:K)))),"")</f>
        <v/>
      </c>
      <c r="L49" s="80" t="str" cm="1">
        <f t="array" ref="L49">IFERROR(IF(ROWS($K$2:L49)&lt;=MAX('Tags - Classics'!$I$50:$I$12000),INDEX('Tags - Classics'!$A$50:$H$12000,MATCH(ROWS($K$2:L49),'Tags - Classics'!$I$50:$I$12000,0),COLUMNS($K:L)),IF(ROWS($K$2:L49)&lt;=MAX('Tags - Classics'!$I$50:$I$12000)+MAX('Tags - Non-Classics'!$I$50:$I$8000),INDEX('Tags - Non-Classics'!$A$50:$H$8000,MATCH(ROWS($K$2:L49)-MAX('Tags - Classics'!$I$50:$I$12000),'Tags - Non-Classics'!$I$50:$I$8000,0),COLUMNS($K:L)),INDEX('Misc &amp; Retail'!$A$50:$H$800,MATCH(ROWS($K$2:L49)-MAX('Tags - Classics'!$I$50:$I$12000)-MAX('Tags - Non-Classics'!$I$50:$I$8000),'Misc &amp; Retail'!$I$50:$I$800,0),COLUMNS($K:L)))),"")</f>
        <v/>
      </c>
      <c r="M49" s="80" t="str" cm="1">
        <f t="array" ref="M49">IFERROR(IF(ROWS($K$2:M49)&lt;=MAX('Tags - Classics'!$I$50:$I$12000),INDEX('Tags - Classics'!$A$50:$H$12000,MATCH(ROWS($K$2:M49),'Tags - Classics'!$I$50:$I$12000,0),COLUMNS($K:M)),IF(ROWS($K$2:M49)&lt;=MAX('Tags - Classics'!$I$50:$I$12000)+MAX('Tags - Non-Classics'!$I$50:$I$8000),INDEX('Tags - Non-Classics'!$A$50:$H$8000,MATCH(ROWS($K$2:M49)-MAX('Tags - Classics'!$I$50:$I$12000),'Tags - Non-Classics'!$I$50:$I$8000,0),COLUMNS($K:M)),INDEX('Misc &amp; Retail'!$A$50:$H$800,MATCH(ROWS($K$2:M49)-MAX('Tags - Classics'!$I$50:$I$12000)-MAX('Tags - Non-Classics'!$I$50:$I$8000),'Misc &amp; Retail'!$I$50:$I$800,0),COLUMNS($K:M)))),"")</f>
        <v/>
      </c>
      <c r="N49" s="80" t="str" cm="1">
        <f t="array" ref="N49">IFERROR(IF(ROWS($K$2:N49)&lt;=MAX('Tags - Classics'!$I$50:$I$12000),INDEX('Tags - Classics'!$A$50:$H$12000,MATCH(ROWS($K$2:N49),'Tags - Classics'!$I$50:$I$12000,0),COLUMNS($K:N)),IF(ROWS($K$2:N49)&lt;=MAX('Tags - Classics'!$I$50:$I$12000)+MAX('Tags - Non-Classics'!$I$50:$I$8000),INDEX('Tags - Non-Classics'!$A$50:$H$8000,MATCH(ROWS($K$2:N49)-MAX('Tags - Classics'!$I$50:$I$12000),'Tags - Non-Classics'!$I$50:$I$8000,0),COLUMNS($K:N)),INDEX('Misc &amp; Retail'!$A$50:$H$800,MATCH(ROWS($K$2:N49)-MAX('Tags - Classics'!$I$50:$I$12000)-MAX('Tags - Non-Classics'!$I$50:$I$8000),'Misc &amp; Retail'!$I$50:$I$800,0),COLUMNS($K:N)))),"")</f>
        <v/>
      </c>
      <c r="O49" s="80" t="str" cm="1">
        <f t="array" ref="O49">IFERROR(IF(ROWS($K$2:O49)&lt;=MAX('Tags - Classics'!$I$50:$I$12000),INDEX('Tags - Classics'!$A$50:$H$12000,MATCH(ROWS($K$2:O49),'Tags - Classics'!$I$50:$I$12000,0),COLUMNS($K:O)),IF(ROWS($K$2:O49)&lt;=MAX('Tags - Classics'!$I$50:$I$12000)+MAX('Tags - Non-Classics'!$I$50:$I$8000),INDEX('Tags - Non-Classics'!$A$50:$H$8000,MATCH(ROWS($K$2:O49)-MAX('Tags - Classics'!$I$50:$I$12000),'Tags - Non-Classics'!$I$50:$I$8000,0),COLUMNS($K:O)),INDEX('Misc &amp; Retail'!$A$50:$H$800,MATCH(ROWS($K$2:O49)-MAX('Tags - Classics'!$I$50:$I$12000)-MAX('Tags - Non-Classics'!$I$50:$I$8000),'Misc &amp; Retail'!$I$50:$I$800,0),COLUMNS($K:O)))),"")</f>
        <v/>
      </c>
      <c r="P49" s="80" t="str" cm="1">
        <f t="array" ref="P49">IFERROR(IF(ROWS($K$2:P49)&lt;=MAX('Tags - Classics'!$I$50:$I$12000),INDEX('Tags - Classics'!$A$50:$H$12000,MATCH(ROWS($K$2:P49),'Tags - Classics'!$I$50:$I$12000,0),COLUMNS($K:P)),IF(ROWS($K$2:P49)&lt;=MAX('Tags - Classics'!$I$50:$I$12000)+MAX('Tags - Non-Classics'!$I$50:$I$8000),INDEX('Tags - Non-Classics'!$A$50:$H$8000,MATCH(ROWS($K$2:P49)-MAX('Tags - Classics'!$I$50:$I$12000),'Tags - Non-Classics'!$I$50:$I$8000,0),COLUMNS($K:P)),INDEX('Misc &amp; Retail'!$A$50:$H$800,MATCH(ROWS($K$2:P49)-MAX('Tags - Classics'!$I$50:$I$12000)-MAX('Tags - Non-Classics'!$I$50:$I$8000),'Misc &amp; Retail'!$I$50:$I$800,0),COLUMNS($K:P)))),"")</f>
        <v/>
      </c>
      <c r="Q49" s="80" t="str" cm="1">
        <f t="array" ref="Q49">IFERROR(IF(ROWS($K$2:Q49)&lt;=MAX('Tags - Classics'!$I$50:$I$12000),INDEX('Tags - Classics'!$A$50:$H$12000,MATCH(ROWS($K$2:Q49),'Tags - Classics'!$I$50:$I$12000,0),COLUMNS($K:Q)),IF(ROWS($K$2:Q49)&lt;=MAX('Tags - Classics'!$I$50:$I$12000)+MAX('Tags - Non-Classics'!$I$50:$I$8000),INDEX('Tags - Non-Classics'!$A$50:$H$8000,MATCH(ROWS($K$2:Q49)-MAX('Tags - Classics'!$I$50:$I$12000),'Tags - Non-Classics'!$I$50:$I$8000,0),COLUMNS($K:Q)),INDEX('Misc &amp; Retail'!$A$50:$H$800,MATCH(ROWS($K$2:Q49)-MAX('Tags - Classics'!$I$50:$I$12000)-MAX('Tags - Non-Classics'!$I$50:$I$8000),'Misc &amp; Retail'!$I$50:$I$800,0),COLUMNS($K:Q)))),"")</f>
        <v/>
      </c>
      <c r="R49" s="80" t="str" cm="1">
        <f t="array" ref="R49">IFERROR(IF(ROWS($K$2:R49)&lt;=MAX('Tags - Classics'!$I$50:$I$12000),INDEX('Tags - Classics'!$A$50:$H$12000,MATCH(ROWS($K$2:R49),'Tags - Classics'!$I$50:$I$12000,0),COLUMNS($K:R)),IF(ROWS($K$2:R49)&lt;=MAX('Tags - Classics'!$I$50:$I$12000)+MAX('Tags - Non-Classics'!$I$50:$I$8000),INDEX('Tags - Non-Classics'!$A$50:$H$8000,MATCH(ROWS($K$2:R49)-MAX('Tags - Classics'!$I$50:$I$12000),'Tags - Non-Classics'!$I$50:$I$8000,0),COLUMNS($K:R)),INDEX('Misc &amp; Retail'!$A$50:$H$800,MATCH(ROWS($K$2:R49)-MAX('Tags - Classics'!$I$50:$I$12000)-MAX('Tags - Non-Classics'!$I$50:$I$8000),'Misc &amp; Retail'!$I$50:$I$800,0),COLUMNS($K:R)))),"")</f>
        <v/>
      </c>
    </row>
    <row r="50" spans="1:18" s="81" customFormat="1">
      <c r="A50" s="76" t="str">
        <f t="shared" si="5"/>
        <v/>
      </c>
      <c r="B50" s="77" t="str">
        <f t="shared" si="6"/>
        <v/>
      </c>
      <c r="C50" s="78" t="str">
        <f t="shared" si="7"/>
        <v/>
      </c>
      <c r="D50" s="78"/>
      <c r="E50" s="78"/>
      <c r="F50" s="78"/>
      <c r="G50" s="78"/>
      <c r="H50" s="79" t="str">
        <f t="shared" si="8"/>
        <v/>
      </c>
      <c r="I50" s="122">
        <f t="shared" si="4"/>
        <v>50</v>
      </c>
      <c r="J50" s="126"/>
      <c r="K50" s="124" t="str" cm="1">
        <f t="array" ref="K50">IFERROR(IF(ROWS($K$2:K50)&lt;=MAX('Tags - Classics'!$I$50:$I$12000),INDEX('Tags - Classics'!$A$50:$H$12000,MATCH(ROWS($K$2:K50),'Tags - Classics'!$I$50:$I$12000,0),COLUMNS($K:K)),IF(ROWS($K$2:K50)&lt;=MAX('Tags - Classics'!$I$50:$I$12000)+MAX('Tags - Non-Classics'!$I$50:$I$8000),INDEX('Tags - Non-Classics'!$A$50:$H$8000,MATCH(ROWS($K$2:K50)-MAX('Tags - Classics'!$I$50:$I$12000),'Tags - Non-Classics'!$I$50:$I$8000,0),COLUMNS($K:K)),INDEX('Misc &amp; Retail'!$A$50:$H$800,MATCH(ROWS($K$2:K50)-MAX('Tags - Classics'!$I$50:$I$12000)-MAX('Tags - Non-Classics'!$I$50:$I$8000),'Misc &amp; Retail'!$I$50:$I$800,0),COLUMNS($K:K)))),"")</f>
        <v/>
      </c>
      <c r="L50" s="80" t="str" cm="1">
        <f t="array" ref="L50">IFERROR(IF(ROWS($K$2:L50)&lt;=MAX('Tags - Classics'!$I$50:$I$12000),INDEX('Tags - Classics'!$A$50:$H$12000,MATCH(ROWS($K$2:L50),'Tags - Classics'!$I$50:$I$12000,0),COLUMNS($K:L)),IF(ROWS($K$2:L50)&lt;=MAX('Tags - Classics'!$I$50:$I$12000)+MAX('Tags - Non-Classics'!$I$50:$I$8000),INDEX('Tags - Non-Classics'!$A$50:$H$8000,MATCH(ROWS($K$2:L50)-MAX('Tags - Classics'!$I$50:$I$12000),'Tags - Non-Classics'!$I$50:$I$8000,0),COLUMNS($K:L)),INDEX('Misc &amp; Retail'!$A$50:$H$800,MATCH(ROWS($K$2:L50)-MAX('Tags - Classics'!$I$50:$I$12000)-MAX('Tags - Non-Classics'!$I$50:$I$8000),'Misc &amp; Retail'!$I$50:$I$800,0),COLUMNS($K:L)))),"")</f>
        <v/>
      </c>
      <c r="M50" s="80" t="str" cm="1">
        <f t="array" ref="M50">IFERROR(IF(ROWS($K$2:M50)&lt;=MAX('Tags - Classics'!$I$50:$I$12000),INDEX('Tags - Classics'!$A$50:$H$12000,MATCH(ROWS($K$2:M50),'Tags - Classics'!$I$50:$I$12000,0),COLUMNS($K:M)),IF(ROWS($K$2:M50)&lt;=MAX('Tags - Classics'!$I$50:$I$12000)+MAX('Tags - Non-Classics'!$I$50:$I$8000),INDEX('Tags - Non-Classics'!$A$50:$H$8000,MATCH(ROWS($K$2:M50)-MAX('Tags - Classics'!$I$50:$I$12000),'Tags - Non-Classics'!$I$50:$I$8000,0),COLUMNS($K:M)),INDEX('Misc &amp; Retail'!$A$50:$H$800,MATCH(ROWS($K$2:M50)-MAX('Tags - Classics'!$I$50:$I$12000)-MAX('Tags - Non-Classics'!$I$50:$I$8000),'Misc &amp; Retail'!$I$50:$I$800,0),COLUMNS($K:M)))),"")</f>
        <v/>
      </c>
      <c r="N50" s="80" t="str" cm="1">
        <f t="array" ref="N50">IFERROR(IF(ROWS($K$2:N50)&lt;=MAX('Tags - Classics'!$I$50:$I$12000),INDEX('Tags - Classics'!$A$50:$H$12000,MATCH(ROWS($K$2:N50),'Tags - Classics'!$I$50:$I$12000,0),COLUMNS($K:N)),IF(ROWS($K$2:N50)&lt;=MAX('Tags - Classics'!$I$50:$I$12000)+MAX('Tags - Non-Classics'!$I$50:$I$8000),INDEX('Tags - Non-Classics'!$A$50:$H$8000,MATCH(ROWS($K$2:N50)-MAX('Tags - Classics'!$I$50:$I$12000),'Tags - Non-Classics'!$I$50:$I$8000,0),COLUMNS($K:N)),INDEX('Misc &amp; Retail'!$A$50:$H$800,MATCH(ROWS($K$2:N50)-MAX('Tags - Classics'!$I$50:$I$12000)-MAX('Tags - Non-Classics'!$I$50:$I$8000),'Misc &amp; Retail'!$I$50:$I$800,0),COLUMNS($K:N)))),"")</f>
        <v/>
      </c>
      <c r="O50" s="80" t="str" cm="1">
        <f t="array" ref="O50">IFERROR(IF(ROWS($K$2:O50)&lt;=MAX('Tags - Classics'!$I$50:$I$12000),INDEX('Tags - Classics'!$A$50:$H$12000,MATCH(ROWS($K$2:O50),'Tags - Classics'!$I$50:$I$12000,0),COLUMNS($K:O)),IF(ROWS($K$2:O50)&lt;=MAX('Tags - Classics'!$I$50:$I$12000)+MAX('Tags - Non-Classics'!$I$50:$I$8000),INDEX('Tags - Non-Classics'!$A$50:$H$8000,MATCH(ROWS($K$2:O50)-MAX('Tags - Classics'!$I$50:$I$12000),'Tags - Non-Classics'!$I$50:$I$8000,0),COLUMNS($K:O)),INDEX('Misc &amp; Retail'!$A$50:$H$800,MATCH(ROWS($K$2:O50)-MAX('Tags - Classics'!$I$50:$I$12000)-MAX('Tags - Non-Classics'!$I$50:$I$8000),'Misc &amp; Retail'!$I$50:$I$800,0),COLUMNS($K:O)))),"")</f>
        <v/>
      </c>
      <c r="P50" s="80" t="str" cm="1">
        <f t="array" ref="P50">IFERROR(IF(ROWS($K$2:P50)&lt;=MAX('Tags - Classics'!$I$50:$I$12000),INDEX('Tags - Classics'!$A$50:$H$12000,MATCH(ROWS($K$2:P50),'Tags - Classics'!$I$50:$I$12000,0),COLUMNS($K:P)),IF(ROWS($K$2:P50)&lt;=MAX('Tags - Classics'!$I$50:$I$12000)+MAX('Tags - Non-Classics'!$I$50:$I$8000),INDEX('Tags - Non-Classics'!$A$50:$H$8000,MATCH(ROWS($K$2:P50)-MAX('Tags - Classics'!$I$50:$I$12000),'Tags - Non-Classics'!$I$50:$I$8000,0),COLUMNS($K:P)),INDEX('Misc &amp; Retail'!$A$50:$H$800,MATCH(ROWS($K$2:P50)-MAX('Tags - Classics'!$I$50:$I$12000)-MAX('Tags - Non-Classics'!$I$50:$I$8000),'Misc &amp; Retail'!$I$50:$I$800,0),COLUMNS($K:P)))),"")</f>
        <v/>
      </c>
      <c r="Q50" s="80" t="str" cm="1">
        <f t="array" ref="Q50">IFERROR(IF(ROWS($K$2:Q50)&lt;=MAX('Tags - Classics'!$I$50:$I$12000),INDEX('Tags - Classics'!$A$50:$H$12000,MATCH(ROWS($K$2:Q50),'Tags - Classics'!$I$50:$I$12000,0),COLUMNS($K:Q)),IF(ROWS($K$2:Q50)&lt;=MAX('Tags - Classics'!$I$50:$I$12000)+MAX('Tags - Non-Classics'!$I$50:$I$8000),INDEX('Tags - Non-Classics'!$A$50:$H$8000,MATCH(ROWS($K$2:Q50)-MAX('Tags - Classics'!$I$50:$I$12000),'Tags - Non-Classics'!$I$50:$I$8000,0),COLUMNS($K:Q)),INDEX('Misc &amp; Retail'!$A$50:$H$800,MATCH(ROWS($K$2:Q50)-MAX('Tags - Classics'!$I$50:$I$12000)-MAX('Tags - Non-Classics'!$I$50:$I$8000),'Misc &amp; Retail'!$I$50:$I$800,0),COLUMNS($K:Q)))),"")</f>
        <v/>
      </c>
      <c r="R50" s="80" t="str" cm="1">
        <f t="array" ref="R50">IFERROR(IF(ROWS($K$2:R50)&lt;=MAX('Tags - Classics'!$I$50:$I$12000),INDEX('Tags - Classics'!$A$50:$H$12000,MATCH(ROWS($K$2:R50),'Tags - Classics'!$I$50:$I$12000,0),COLUMNS($K:R)),IF(ROWS($K$2:R50)&lt;=MAX('Tags - Classics'!$I$50:$I$12000)+MAX('Tags - Non-Classics'!$I$50:$I$8000),INDEX('Tags - Non-Classics'!$A$50:$H$8000,MATCH(ROWS($K$2:R50)-MAX('Tags - Classics'!$I$50:$I$12000),'Tags - Non-Classics'!$I$50:$I$8000,0),COLUMNS($K:R)),INDEX('Misc &amp; Retail'!$A$50:$H$800,MATCH(ROWS($K$2:R50)-MAX('Tags - Classics'!$I$50:$I$12000)-MAX('Tags - Non-Classics'!$I$50:$I$8000),'Misc &amp; Retail'!$I$50:$I$800,0),COLUMNS($K:R)))),"")</f>
        <v/>
      </c>
    </row>
    <row r="51" spans="1:18" s="81" customFormat="1">
      <c r="A51" s="76" t="str">
        <f t="shared" si="5"/>
        <v/>
      </c>
      <c r="B51" s="77" t="str">
        <f t="shared" si="6"/>
        <v/>
      </c>
      <c r="C51" s="78" t="str">
        <f t="shared" si="7"/>
        <v/>
      </c>
      <c r="D51" s="78"/>
      <c r="E51" s="78"/>
      <c r="F51" s="78"/>
      <c r="G51" s="78"/>
      <c r="H51" s="79" t="str">
        <f t="shared" si="8"/>
        <v/>
      </c>
      <c r="I51" s="122">
        <f t="shared" si="4"/>
        <v>51</v>
      </c>
      <c r="J51" s="126"/>
      <c r="K51" s="124" t="str" cm="1">
        <f t="array" ref="K51">IFERROR(IF(ROWS($K$2:K51)&lt;=MAX('Tags - Classics'!$I$50:$I$12000),INDEX('Tags - Classics'!$A$50:$H$12000,MATCH(ROWS($K$2:K51),'Tags - Classics'!$I$50:$I$12000,0),COLUMNS($K:K)),IF(ROWS($K$2:K51)&lt;=MAX('Tags - Classics'!$I$50:$I$12000)+MAX('Tags - Non-Classics'!$I$50:$I$8000),INDEX('Tags - Non-Classics'!$A$50:$H$8000,MATCH(ROWS($K$2:K51)-MAX('Tags - Classics'!$I$50:$I$12000),'Tags - Non-Classics'!$I$50:$I$8000,0),COLUMNS($K:K)),INDEX('Misc &amp; Retail'!$A$50:$H$800,MATCH(ROWS($K$2:K51)-MAX('Tags - Classics'!$I$50:$I$12000)-MAX('Tags - Non-Classics'!$I$50:$I$8000),'Misc &amp; Retail'!$I$50:$I$800,0),COLUMNS($K:K)))),"")</f>
        <v/>
      </c>
      <c r="L51" s="80" t="str" cm="1">
        <f t="array" ref="L51">IFERROR(IF(ROWS($K$2:L51)&lt;=MAX('Tags - Classics'!$I$50:$I$12000),INDEX('Tags - Classics'!$A$50:$H$12000,MATCH(ROWS($K$2:L51),'Tags - Classics'!$I$50:$I$12000,0),COLUMNS($K:L)),IF(ROWS($K$2:L51)&lt;=MAX('Tags - Classics'!$I$50:$I$12000)+MAX('Tags - Non-Classics'!$I$50:$I$8000),INDEX('Tags - Non-Classics'!$A$50:$H$8000,MATCH(ROWS($K$2:L51)-MAX('Tags - Classics'!$I$50:$I$12000),'Tags - Non-Classics'!$I$50:$I$8000,0),COLUMNS($K:L)),INDEX('Misc &amp; Retail'!$A$50:$H$800,MATCH(ROWS($K$2:L51)-MAX('Tags - Classics'!$I$50:$I$12000)-MAX('Tags - Non-Classics'!$I$50:$I$8000),'Misc &amp; Retail'!$I$50:$I$800,0),COLUMNS($K:L)))),"")</f>
        <v/>
      </c>
      <c r="M51" s="80" t="str" cm="1">
        <f t="array" ref="M51">IFERROR(IF(ROWS($K$2:M51)&lt;=MAX('Tags - Classics'!$I$50:$I$12000),INDEX('Tags - Classics'!$A$50:$H$12000,MATCH(ROWS($K$2:M51),'Tags - Classics'!$I$50:$I$12000,0),COLUMNS($K:M)),IF(ROWS($K$2:M51)&lt;=MAX('Tags - Classics'!$I$50:$I$12000)+MAX('Tags - Non-Classics'!$I$50:$I$8000),INDEX('Tags - Non-Classics'!$A$50:$H$8000,MATCH(ROWS($K$2:M51)-MAX('Tags - Classics'!$I$50:$I$12000),'Tags - Non-Classics'!$I$50:$I$8000,0),COLUMNS($K:M)),INDEX('Misc &amp; Retail'!$A$50:$H$800,MATCH(ROWS($K$2:M51)-MAX('Tags - Classics'!$I$50:$I$12000)-MAX('Tags - Non-Classics'!$I$50:$I$8000),'Misc &amp; Retail'!$I$50:$I$800,0),COLUMNS($K:M)))),"")</f>
        <v/>
      </c>
      <c r="N51" s="80" t="str" cm="1">
        <f t="array" ref="N51">IFERROR(IF(ROWS($K$2:N51)&lt;=MAX('Tags - Classics'!$I$50:$I$12000),INDEX('Tags - Classics'!$A$50:$H$12000,MATCH(ROWS($K$2:N51),'Tags - Classics'!$I$50:$I$12000,0),COLUMNS($K:N)),IF(ROWS($K$2:N51)&lt;=MAX('Tags - Classics'!$I$50:$I$12000)+MAX('Tags - Non-Classics'!$I$50:$I$8000),INDEX('Tags - Non-Classics'!$A$50:$H$8000,MATCH(ROWS($K$2:N51)-MAX('Tags - Classics'!$I$50:$I$12000),'Tags - Non-Classics'!$I$50:$I$8000,0),COLUMNS($K:N)),INDEX('Misc &amp; Retail'!$A$50:$H$800,MATCH(ROWS($K$2:N51)-MAX('Tags - Classics'!$I$50:$I$12000)-MAX('Tags - Non-Classics'!$I$50:$I$8000),'Misc &amp; Retail'!$I$50:$I$800,0),COLUMNS($K:N)))),"")</f>
        <v/>
      </c>
      <c r="O51" s="80" t="str" cm="1">
        <f t="array" ref="O51">IFERROR(IF(ROWS($K$2:O51)&lt;=MAX('Tags - Classics'!$I$50:$I$12000),INDEX('Tags - Classics'!$A$50:$H$12000,MATCH(ROWS($K$2:O51),'Tags - Classics'!$I$50:$I$12000,0),COLUMNS($K:O)),IF(ROWS($K$2:O51)&lt;=MAX('Tags - Classics'!$I$50:$I$12000)+MAX('Tags - Non-Classics'!$I$50:$I$8000),INDEX('Tags - Non-Classics'!$A$50:$H$8000,MATCH(ROWS($K$2:O51)-MAX('Tags - Classics'!$I$50:$I$12000),'Tags - Non-Classics'!$I$50:$I$8000,0),COLUMNS($K:O)),INDEX('Misc &amp; Retail'!$A$50:$H$800,MATCH(ROWS($K$2:O51)-MAX('Tags - Classics'!$I$50:$I$12000)-MAX('Tags - Non-Classics'!$I$50:$I$8000),'Misc &amp; Retail'!$I$50:$I$800,0),COLUMNS($K:O)))),"")</f>
        <v/>
      </c>
      <c r="P51" s="80" t="str" cm="1">
        <f t="array" ref="P51">IFERROR(IF(ROWS($K$2:P51)&lt;=MAX('Tags - Classics'!$I$50:$I$12000),INDEX('Tags - Classics'!$A$50:$H$12000,MATCH(ROWS($K$2:P51),'Tags - Classics'!$I$50:$I$12000,0),COLUMNS($K:P)),IF(ROWS($K$2:P51)&lt;=MAX('Tags - Classics'!$I$50:$I$12000)+MAX('Tags - Non-Classics'!$I$50:$I$8000),INDEX('Tags - Non-Classics'!$A$50:$H$8000,MATCH(ROWS($K$2:P51)-MAX('Tags - Classics'!$I$50:$I$12000),'Tags - Non-Classics'!$I$50:$I$8000,0),COLUMNS($K:P)),INDEX('Misc &amp; Retail'!$A$50:$H$800,MATCH(ROWS($K$2:P51)-MAX('Tags - Classics'!$I$50:$I$12000)-MAX('Tags - Non-Classics'!$I$50:$I$8000),'Misc &amp; Retail'!$I$50:$I$800,0),COLUMNS($K:P)))),"")</f>
        <v/>
      </c>
      <c r="Q51" s="80" t="str" cm="1">
        <f t="array" ref="Q51">IFERROR(IF(ROWS($K$2:Q51)&lt;=MAX('Tags - Classics'!$I$50:$I$12000),INDEX('Tags - Classics'!$A$50:$H$12000,MATCH(ROWS($K$2:Q51),'Tags - Classics'!$I$50:$I$12000,0),COLUMNS($K:Q)),IF(ROWS($K$2:Q51)&lt;=MAX('Tags - Classics'!$I$50:$I$12000)+MAX('Tags - Non-Classics'!$I$50:$I$8000),INDEX('Tags - Non-Classics'!$A$50:$H$8000,MATCH(ROWS($K$2:Q51)-MAX('Tags - Classics'!$I$50:$I$12000),'Tags - Non-Classics'!$I$50:$I$8000,0),COLUMNS($K:Q)),INDEX('Misc &amp; Retail'!$A$50:$H$800,MATCH(ROWS($K$2:Q51)-MAX('Tags - Classics'!$I$50:$I$12000)-MAX('Tags - Non-Classics'!$I$50:$I$8000),'Misc &amp; Retail'!$I$50:$I$800,0),COLUMNS($K:Q)))),"")</f>
        <v/>
      </c>
      <c r="R51" s="80" t="str" cm="1">
        <f t="array" ref="R51">IFERROR(IF(ROWS($K$2:R51)&lt;=MAX('Tags - Classics'!$I$50:$I$12000),INDEX('Tags - Classics'!$A$50:$H$12000,MATCH(ROWS($K$2:R51),'Tags - Classics'!$I$50:$I$12000,0),COLUMNS($K:R)),IF(ROWS($K$2:R51)&lt;=MAX('Tags - Classics'!$I$50:$I$12000)+MAX('Tags - Non-Classics'!$I$50:$I$8000),INDEX('Tags - Non-Classics'!$A$50:$H$8000,MATCH(ROWS($K$2:R51)-MAX('Tags - Classics'!$I$50:$I$12000),'Tags - Non-Classics'!$I$50:$I$8000,0),COLUMNS($K:R)),INDEX('Misc &amp; Retail'!$A$50:$H$800,MATCH(ROWS($K$2:R51)-MAX('Tags - Classics'!$I$50:$I$12000)-MAX('Tags - Non-Classics'!$I$50:$I$8000),'Misc &amp; Retail'!$I$50:$I$800,0),COLUMNS($K:R)))),"")</f>
        <v/>
      </c>
    </row>
    <row r="52" spans="1:18" s="81" customFormat="1">
      <c r="A52" s="76" t="str">
        <f t="shared" si="5"/>
        <v/>
      </c>
      <c r="B52" s="77" t="str">
        <f t="shared" si="6"/>
        <v/>
      </c>
      <c r="C52" s="78" t="str">
        <f t="shared" si="7"/>
        <v/>
      </c>
      <c r="D52" s="78"/>
      <c r="E52" s="78"/>
      <c r="F52" s="78"/>
      <c r="G52" s="78"/>
      <c r="H52" s="79" t="str">
        <f t="shared" si="8"/>
        <v/>
      </c>
      <c r="I52" s="122">
        <f t="shared" si="4"/>
        <v>52</v>
      </c>
      <c r="J52" s="126"/>
      <c r="K52" s="124" t="str" cm="1">
        <f t="array" ref="K52">IFERROR(IF(ROWS($K$2:K52)&lt;=MAX('Tags - Classics'!$I$50:$I$12000),INDEX('Tags - Classics'!$A$50:$H$12000,MATCH(ROWS($K$2:K52),'Tags - Classics'!$I$50:$I$12000,0),COLUMNS($K:K)),IF(ROWS($K$2:K52)&lt;=MAX('Tags - Classics'!$I$50:$I$12000)+MAX('Tags - Non-Classics'!$I$50:$I$8000),INDEX('Tags - Non-Classics'!$A$50:$H$8000,MATCH(ROWS($K$2:K52)-MAX('Tags - Classics'!$I$50:$I$12000),'Tags - Non-Classics'!$I$50:$I$8000,0),COLUMNS($K:K)),INDEX('Misc &amp; Retail'!$A$50:$H$800,MATCH(ROWS($K$2:K52)-MAX('Tags - Classics'!$I$50:$I$12000)-MAX('Tags - Non-Classics'!$I$50:$I$8000),'Misc &amp; Retail'!$I$50:$I$800,0),COLUMNS($K:K)))),"")</f>
        <v/>
      </c>
      <c r="L52" s="80" t="str" cm="1">
        <f t="array" ref="L52">IFERROR(IF(ROWS($K$2:L52)&lt;=MAX('Tags - Classics'!$I$50:$I$12000),INDEX('Tags - Classics'!$A$50:$H$12000,MATCH(ROWS($K$2:L52),'Tags - Classics'!$I$50:$I$12000,0),COLUMNS($K:L)),IF(ROWS($K$2:L52)&lt;=MAX('Tags - Classics'!$I$50:$I$12000)+MAX('Tags - Non-Classics'!$I$50:$I$8000),INDEX('Tags - Non-Classics'!$A$50:$H$8000,MATCH(ROWS($K$2:L52)-MAX('Tags - Classics'!$I$50:$I$12000),'Tags - Non-Classics'!$I$50:$I$8000,0),COLUMNS($K:L)),INDEX('Misc &amp; Retail'!$A$50:$H$800,MATCH(ROWS($K$2:L52)-MAX('Tags - Classics'!$I$50:$I$12000)-MAX('Tags - Non-Classics'!$I$50:$I$8000),'Misc &amp; Retail'!$I$50:$I$800,0),COLUMNS($K:L)))),"")</f>
        <v/>
      </c>
      <c r="M52" s="80" t="str" cm="1">
        <f t="array" ref="M52">IFERROR(IF(ROWS($K$2:M52)&lt;=MAX('Tags - Classics'!$I$50:$I$12000),INDEX('Tags - Classics'!$A$50:$H$12000,MATCH(ROWS($K$2:M52),'Tags - Classics'!$I$50:$I$12000,0),COLUMNS($K:M)),IF(ROWS($K$2:M52)&lt;=MAX('Tags - Classics'!$I$50:$I$12000)+MAX('Tags - Non-Classics'!$I$50:$I$8000),INDEX('Tags - Non-Classics'!$A$50:$H$8000,MATCH(ROWS($K$2:M52)-MAX('Tags - Classics'!$I$50:$I$12000),'Tags - Non-Classics'!$I$50:$I$8000,0),COLUMNS($K:M)),INDEX('Misc &amp; Retail'!$A$50:$H$800,MATCH(ROWS($K$2:M52)-MAX('Tags - Classics'!$I$50:$I$12000)-MAX('Tags - Non-Classics'!$I$50:$I$8000),'Misc &amp; Retail'!$I$50:$I$800,0),COLUMNS($K:M)))),"")</f>
        <v/>
      </c>
      <c r="N52" s="80" t="str" cm="1">
        <f t="array" ref="N52">IFERROR(IF(ROWS($K$2:N52)&lt;=MAX('Tags - Classics'!$I$50:$I$12000),INDEX('Tags - Classics'!$A$50:$H$12000,MATCH(ROWS($K$2:N52),'Tags - Classics'!$I$50:$I$12000,0),COLUMNS($K:N)),IF(ROWS($K$2:N52)&lt;=MAX('Tags - Classics'!$I$50:$I$12000)+MAX('Tags - Non-Classics'!$I$50:$I$8000),INDEX('Tags - Non-Classics'!$A$50:$H$8000,MATCH(ROWS($K$2:N52)-MAX('Tags - Classics'!$I$50:$I$12000),'Tags - Non-Classics'!$I$50:$I$8000,0),COLUMNS($K:N)),INDEX('Misc &amp; Retail'!$A$50:$H$800,MATCH(ROWS($K$2:N52)-MAX('Tags - Classics'!$I$50:$I$12000)-MAX('Tags - Non-Classics'!$I$50:$I$8000),'Misc &amp; Retail'!$I$50:$I$800,0),COLUMNS($K:N)))),"")</f>
        <v/>
      </c>
      <c r="O52" s="80" t="str" cm="1">
        <f t="array" ref="O52">IFERROR(IF(ROWS($K$2:O52)&lt;=MAX('Tags - Classics'!$I$50:$I$12000),INDEX('Tags - Classics'!$A$50:$H$12000,MATCH(ROWS($K$2:O52),'Tags - Classics'!$I$50:$I$12000,0),COLUMNS($K:O)),IF(ROWS($K$2:O52)&lt;=MAX('Tags - Classics'!$I$50:$I$12000)+MAX('Tags - Non-Classics'!$I$50:$I$8000),INDEX('Tags - Non-Classics'!$A$50:$H$8000,MATCH(ROWS($K$2:O52)-MAX('Tags - Classics'!$I$50:$I$12000),'Tags - Non-Classics'!$I$50:$I$8000,0),COLUMNS($K:O)),INDEX('Misc &amp; Retail'!$A$50:$H$800,MATCH(ROWS($K$2:O52)-MAX('Tags - Classics'!$I$50:$I$12000)-MAX('Tags - Non-Classics'!$I$50:$I$8000),'Misc &amp; Retail'!$I$50:$I$800,0),COLUMNS($K:O)))),"")</f>
        <v/>
      </c>
      <c r="P52" s="80" t="str" cm="1">
        <f t="array" ref="P52">IFERROR(IF(ROWS($K$2:P52)&lt;=MAX('Tags - Classics'!$I$50:$I$12000),INDEX('Tags - Classics'!$A$50:$H$12000,MATCH(ROWS($K$2:P52),'Tags - Classics'!$I$50:$I$12000,0),COLUMNS($K:P)),IF(ROWS($K$2:P52)&lt;=MAX('Tags - Classics'!$I$50:$I$12000)+MAX('Tags - Non-Classics'!$I$50:$I$8000),INDEX('Tags - Non-Classics'!$A$50:$H$8000,MATCH(ROWS($K$2:P52)-MAX('Tags - Classics'!$I$50:$I$12000),'Tags - Non-Classics'!$I$50:$I$8000,0),COLUMNS($K:P)),INDEX('Misc &amp; Retail'!$A$50:$H$800,MATCH(ROWS($K$2:P52)-MAX('Tags - Classics'!$I$50:$I$12000)-MAX('Tags - Non-Classics'!$I$50:$I$8000),'Misc &amp; Retail'!$I$50:$I$800,0),COLUMNS($K:P)))),"")</f>
        <v/>
      </c>
      <c r="Q52" s="80" t="str" cm="1">
        <f t="array" ref="Q52">IFERROR(IF(ROWS($K$2:Q52)&lt;=MAX('Tags - Classics'!$I$50:$I$12000),INDEX('Tags - Classics'!$A$50:$H$12000,MATCH(ROWS($K$2:Q52),'Tags - Classics'!$I$50:$I$12000,0),COLUMNS($K:Q)),IF(ROWS($K$2:Q52)&lt;=MAX('Tags - Classics'!$I$50:$I$12000)+MAX('Tags - Non-Classics'!$I$50:$I$8000),INDEX('Tags - Non-Classics'!$A$50:$H$8000,MATCH(ROWS($K$2:Q52)-MAX('Tags - Classics'!$I$50:$I$12000),'Tags - Non-Classics'!$I$50:$I$8000,0),COLUMNS($K:Q)),INDEX('Misc &amp; Retail'!$A$50:$H$800,MATCH(ROWS($K$2:Q52)-MAX('Tags - Classics'!$I$50:$I$12000)-MAX('Tags - Non-Classics'!$I$50:$I$8000),'Misc &amp; Retail'!$I$50:$I$800,0),COLUMNS($K:Q)))),"")</f>
        <v/>
      </c>
      <c r="R52" s="80" t="str" cm="1">
        <f t="array" ref="R52">IFERROR(IF(ROWS($K$2:R52)&lt;=MAX('Tags - Classics'!$I$50:$I$12000),INDEX('Tags - Classics'!$A$50:$H$12000,MATCH(ROWS($K$2:R52),'Tags - Classics'!$I$50:$I$12000,0),COLUMNS($K:R)),IF(ROWS($K$2:R52)&lt;=MAX('Tags - Classics'!$I$50:$I$12000)+MAX('Tags - Non-Classics'!$I$50:$I$8000),INDEX('Tags - Non-Classics'!$A$50:$H$8000,MATCH(ROWS($K$2:R52)-MAX('Tags - Classics'!$I$50:$I$12000),'Tags - Non-Classics'!$I$50:$I$8000,0),COLUMNS($K:R)),INDEX('Misc &amp; Retail'!$A$50:$H$800,MATCH(ROWS($K$2:R52)-MAX('Tags - Classics'!$I$50:$I$12000)-MAX('Tags - Non-Classics'!$I$50:$I$8000),'Misc &amp; Retail'!$I$50:$I$800,0),COLUMNS($K:R)))),"")</f>
        <v/>
      </c>
    </row>
    <row r="53" spans="1:18" s="81" customFormat="1">
      <c r="A53" s="76" t="str">
        <f t="shared" si="5"/>
        <v/>
      </c>
      <c r="B53" s="77" t="str">
        <f t="shared" si="6"/>
        <v/>
      </c>
      <c r="C53" s="78" t="str">
        <f t="shared" si="7"/>
        <v/>
      </c>
      <c r="D53" s="78"/>
      <c r="E53" s="78"/>
      <c r="F53" s="78"/>
      <c r="G53" s="78"/>
      <c r="H53" s="79" t="str">
        <f t="shared" si="8"/>
        <v/>
      </c>
      <c r="I53" s="122">
        <f t="shared" si="4"/>
        <v>53</v>
      </c>
      <c r="J53" s="126"/>
      <c r="K53" s="124" t="str" cm="1">
        <f t="array" ref="K53">IFERROR(IF(ROWS($K$2:K53)&lt;=MAX('Tags - Classics'!$I$50:$I$12000),INDEX('Tags - Classics'!$A$50:$H$12000,MATCH(ROWS($K$2:K53),'Tags - Classics'!$I$50:$I$12000,0),COLUMNS($K:K)),IF(ROWS($K$2:K53)&lt;=MAX('Tags - Classics'!$I$50:$I$12000)+MAX('Tags - Non-Classics'!$I$50:$I$8000),INDEX('Tags - Non-Classics'!$A$50:$H$8000,MATCH(ROWS($K$2:K53)-MAX('Tags - Classics'!$I$50:$I$12000),'Tags - Non-Classics'!$I$50:$I$8000,0),COLUMNS($K:K)),INDEX('Misc &amp; Retail'!$A$50:$H$800,MATCH(ROWS($K$2:K53)-MAX('Tags - Classics'!$I$50:$I$12000)-MAX('Tags - Non-Classics'!$I$50:$I$8000),'Misc &amp; Retail'!$I$50:$I$800,0),COLUMNS($K:K)))),"")</f>
        <v/>
      </c>
      <c r="L53" s="80" t="str" cm="1">
        <f t="array" ref="L53">IFERROR(IF(ROWS($K$2:L53)&lt;=MAX('Tags - Classics'!$I$50:$I$12000),INDEX('Tags - Classics'!$A$50:$H$12000,MATCH(ROWS($K$2:L53),'Tags - Classics'!$I$50:$I$12000,0),COLUMNS($K:L)),IF(ROWS($K$2:L53)&lt;=MAX('Tags - Classics'!$I$50:$I$12000)+MAX('Tags - Non-Classics'!$I$50:$I$8000),INDEX('Tags - Non-Classics'!$A$50:$H$8000,MATCH(ROWS($K$2:L53)-MAX('Tags - Classics'!$I$50:$I$12000),'Tags - Non-Classics'!$I$50:$I$8000,0),COLUMNS($K:L)),INDEX('Misc &amp; Retail'!$A$50:$H$800,MATCH(ROWS($K$2:L53)-MAX('Tags - Classics'!$I$50:$I$12000)-MAX('Tags - Non-Classics'!$I$50:$I$8000),'Misc &amp; Retail'!$I$50:$I$800,0),COLUMNS($K:L)))),"")</f>
        <v/>
      </c>
      <c r="M53" s="80" t="str" cm="1">
        <f t="array" ref="M53">IFERROR(IF(ROWS($K$2:M53)&lt;=MAX('Tags - Classics'!$I$50:$I$12000),INDEX('Tags - Classics'!$A$50:$H$12000,MATCH(ROWS($K$2:M53),'Tags - Classics'!$I$50:$I$12000,0),COLUMNS($K:M)),IF(ROWS($K$2:M53)&lt;=MAX('Tags - Classics'!$I$50:$I$12000)+MAX('Tags - Non-Classics'!$I$50:$I$8000),INDEX('Tags - Non-Classics'!$A$50:$H$8000,MATCH(ROWS($K$2:M53)-MAX('Tags - Classics'!$I$50:$I$12000),'Tags - Non-Classics'!$I$50:$I$8000,0),COLUMNS($K:M)),INDEX('Misc &amp; Retail'!$A$50:$H$800,MATCH(ROWS($K$2:M53)-MAX('Tags - Classics'!$I$50:$I$12000)-MAX('Tags - Non-Classics'!$I$50:$I$8000),'Misc &amp; Retail'!$I$50:$I$800,0),COLUMNS($K:M)))),"")</f>
        <v/>
      </c>
      <c r="N53" s="80" t="str" cm="1">
        <f t="array" ref="N53">IFERROR(IF(ROWS($K$2:N53)&lt;=MAX('Tags - Classics'!$I$50:$I$12000),INDEX('Tags - Classics'!$A$50:$H$12000,MATCH(ROWS($K$2:N53),'Tags - Classics'!$I$50:$I$12000,0),COLUMNS($K:N)),IF(ROWS($K$2:N53)&lt;=MAX('Tags - Classics'!$I$50:$I$12000)+MAX('Tags - Non-Classics'!$I$50:$I$8000),INDEX('Tags - Non-Classics'!$A$50:$H$8000,MATCH(ROWS($K$2:N53)-MAX('Tags - Classics'!$I$50:$I$12000),'Tags - Non-Classics'!$I$50:$I$8000,0),COLUMNS($K:N)),INDEX('Misc &amp; Retail'!$A$50:$H$800,MATCH(ROWS($K$2:N53)-MAX('Tags - Classics'!$I$50:$I$12000)-MAX('Tags - Non-Classics'!$I$50:$I$8000),'Misc &amp; Retail'!$I$50:$I$800,0),COLUMNS($K:N)))),"")</f>
        <v/>
      </c>
      <c r="O53" s="80" t="str" cm="1">
        <f t="array" ref="O53">IFERROR(IF(ROWS($K$2:O53)&lt;=MAX('Tags - Classics'!$I$50:$I$12000),INDEX('Tags - Classics'!$A$50:$H$12000,MATCH(ROWS($K$2:O53),'Tags - Classics'!$I$50:$I$12000,0),COLUMNS($K:O)),IF(ROWS($K$2:O53)&lt;=MAX('Tags - Classics'!$I$50:$I$12000)+MAX('Tags - Non-Classics'!$I$50:$I$8000),INDEX('Tags - Non-Classics'!$A$50:$H$8000,MATCH(ROWS($K$2:O53)-MAX('Tags - Classics'!$I$50:$I$12000),'Tags - Non-Classics'!$I$50:$I$8000,0),COLUMNS($K:O)),INDEX('Misc &amp; Retail'!$A$50:$H$800,MATCH(ROWS($K$2:O53)-MAX('Tags - Classics'!$I$50:$I$12000)-MAX('Tags - Non-Classics'!$I$50:$I$8000),'Misc &amp; Retail'!$I$50:$I$800,0),COLUMNS($K:O)))),"")</f>
        <v/>
      </c>
      <c r="P53" s="80" t="str" cm="1">
        <f t="array" ref="P53">IFERROR(IF(ROWS($K$2:P53)&lt;=MAX('Tags - Classics'!$I$50:$I$12000),INDEX('Tags - Classics'!$A$50:$H$12000,MATCH(ROWS($K$2:P53),'Tags - Classics'!$I$50:$I$12000,0),COLUMNS($K:P)),IF(ROWS($K$2:P53)&lt;=MAX('Tags - Classics'!$I$50:$I$12000)+MAX('Tags - Non-Classics'!$I$50:$I$8000),INDEX('Tags - Non-Classics'!$A$50:$H$8000,MATCH(ROWS($K$2:P53)-MAX('Tags - Classics'!$I$50:$I$12000),'Tags - Non-Classics'!$I$50:$I$8000,0),COLUMNS($K:P)),INDEX('Misc &amp; Retail'!$A$50:$H$800,MATCH(ROWS($K$2:P53)-MAX('Tags - Classics'!$I$50:$I$12000)-MAX('Tags - Non-Classics'!$I$50:$I$8000),'Misc &amp; Retail'!$I$50:$I$800,0),COLUMNS($K:P)))),"")</f>
        <v/>
      </c>
      <c r="Q53" s="80" t="str" cm="1">
        <f t="array" ref="Q53">IFERROR(IF(ROWS($K$2:Q53)&lt;=MAX('Tags - Classics'!$I$50:$I$12000),INDEX('Tags - Classics'!$A$50:$H$12000,MATCH(ROWS($K$2:Q53),'Tags - Classics'!$I$50:$I$12000,0),COLUMNS($K:Q)),IF(ROWS($K$2:Q53)&lt;=MAX('Tags - Classics'!$I$50:$I$12000)+MAX('Tags - Non-Classics'!$I$50:$I$8000),INDEX('Tags - Non-Classics'!$A$50:$H$8000,MATCH(ROWS($K$2:Q53)-MAX('Tags - Classics'!$I$50:$I$12000),'Tags - Non-Classics'!$I$50:$I$8000,0),COLUMNS($K:Q)),INDEX('Misc &amp; Retail'!$A$50:$H$800,MATCH(ROWS($K$2:Q53)-MAX('Tags - Classics'!$I$50:$I$12000)-MAX('Tags - Non-Classics'!$I$50:$I$8000),'Misc &amp; Retail'!$I$50:$I$800,0),COLUMNS($K:Q)))),"")</f>
        <v/>
      </c>
      <c r="R53" s="80" t="str" cm="1">
        <f t="array" ref="R53">IFERROR(IF(ROWS($K$2:R53)&lt;=MAX('Tags - Classics'!$I$50:$I$12000),INDEX('Tags - Classics'!$A$50:$H$12000,MATCH(ROWS($K$2:R53),'Tags - Classics'!$I$50:$I$12000,0),COLUMNS($K:R)),IF(ROWS($K$2:R53)&lt;=MAX('Tags - Classics'!$I$50:$I$12000)+MAX('Tags - Non-Classics'!$I$50:$I$8000),INDEX('Tags - Non-Classics'!$A$50:$H$8000,MATCH(ROWS($K$2:R53)-MAX('Tags - Classics'!$I$50:$I$12000),'Tags - Non-Classics'!$I$50:$I$8000,0),COLUMNS($K:R)),INDEX('Misc &amp; Retail'!$A$50:$H$800,MATCH(ROWS($K$2:R53)-MAX('Tags - Classics'!$I$50:$I$12000)-MAX('Tags - Non-Classics'!$I$50:$I$8000),'Misc &amp; Retail'!$I$50:$I$800,0),COLUMNS($K:R)))),"")</f>
        <v/>
      </c>
    </row>
    <row r="54" spans="1:18" s="81" customFormat="1">
      <c r="A54" s="76" t="str">
        <f t="shared" si="5"/>
        <v/>
      </c>
      <c r="B54" s="77" t="str">
        <f t="shared" si="6"/>
        <v/>
      </c>
      <c r="C54" s="78" t="str">
        <f t="shared" si="7"/>
        <v/>
      </c>
      <c r="D54" s="78"/>
      <c r="E54" s="78"/>
      <c r="F54" s="78"/>
      <c r="G54" s="78"/>
      <c r="H54" s="79" t="str">
        <f t="shared" si="8"/>
        <v/>
      </c>
      <c r="I54" s="122">
        <f t="shared" si="4"/>
        <v>54</v>
      </c>
      <c r="J54" s="126"/>
      <c r="K54" s="124" t="str" cm="1">
        <f t="array" ref="K54">IFERROR(IF(ROWS($K$2:K54)&lt;=MAX('Tags - Classics'!$I$50:$I$12000),INDEX('Tags - Classics'!$A$50:$H$12000,MATCH(ROWS($K$2:K54),'Tags - Classics'!$I$50:$I$12000,0),COLUMNS($K:K)),IF(ROWS($K$2:K54)&lt;=MAX('Tags - Classics'!$I$50:$I$12000)+MAX('Tags - Non-Classics'!$I$50:$I$8000),INDEX('Tags - Non-Classics'!$A$50:$H$8000,MATCH(ROWS($K$2:K54)-MAX('Tags - Classics'!$I$50:$I$12000),'Tags - Non-Classics'!$I$50:$I$8000,0),COLUMNS($K:K)),INDEX('Misc &amp; Retail'!$A$50:$H$800,MATCH(ROWS($K$2:K54)-MAX('Tags - Classics'!$I$50:$I$12000)-MAX('Tags - Non-Classics'!$I$50:$I$8000),'Misc &amp; Retail'!$I$50:$I$800,0),COLUMNS($K:K)))),"")</f>
        <v/>
      </c>
      <c r="L54" s="80" t="str" cm="1">
        <f t="array" ref="L54">IFERROR(IF(ROWS($K$2:L54)&lt;=MAX('Tags - Classics'!$I$50:$I$12000),INDEX('Tags - Classics'!$A$50:$H$12000,MATCH(ROWS($K$2:L54),'Tags - Classics'!$I$50:$I$12000,0),COLUMNS($K:L)),IF(ROWS($K$2:L54)&lt;=MAX('Tags - Classics'!$I$50:$I$12000)+MAX('Tags - Non-Classics'!$I$50:$I$8000),INDEX('Tags - Non-Classics'!$A$50:$H$8000,MATCH(ROWS($K$2:L54)-MAX('Tags - Classics'!$I$50:$I$12000),'Tags - Non-Classics'!$I$50:$I$8000,0),COLUMNS($K:L)),INDEX('Misc &amp; Retail'!$A$50:$H$800,MATCH(ROWS($K$2:L54)-MAX('Tags - Classics'!$I$50:$I$12000)-MAX('Tags - Non-Classics'!$I$50:$I$8000),'Misc &amp; Retail'!$I$50:$I$800,0),COLUMNS($K:L)))),"")</f>
        <v/>
      </c>
      <c r="M54" s="80" t="str" cm="1">
        <f t="array" ref="M54">IFERROR(IF(ROWS($K$2:M54)&lt;=MAX('Tags - Classics'!$I$50:$I$12000),INDEX('Tags - Classics'!$A$50:$H$12000,MATCH(ROWS($K$2:M54),'Tags - Classics'!$I$50:$I$12000,0),COLUMNS($K:M)),IF(ROWS($K$2:M54)&lt;=MAX('Tags - Classics'!$I$50:$I$12000)+MAX('Tags - Non-Classics'!$I$50:$I$8000),INDEX('Tags - Non-Classics'!$A$50:$H$8000,MATCH(ROWS($K$2:M54)-MAX('Tags - Classics'!$I$50:$I$12000),'Tags - Non-Classics'!$I$50:$I$8000,0),COLUMNS($K:M)),INDEX('Misc &amp; Retail'!$A$50:$H$800,MATCH(ROWS($K$2:M54)-MAX('Tags - Classics'!$I$50:$I$12000)-MAX('Tags - Non-Classics'!$I$50:$I$8000),'Misc &amp; Retail'!$I$50:$I$800,0),COLUMNS($K:M)))),"")</f>
        <v/>
      </c>
      <c r="N54" s="80" t="str" cm="1">
        <f t="array" ref="N54">IFERROR(IF(ROWS($K$2:N54)&lt;=MAX('Tags - Classics'!$I$50:$I$12000),INDEX('Tags - Classics'!$A$50:$H$12000,MATCH(ROWS($K$2:N54),'Tags - Classics'!$I$50:$I$12000,0),COLUMNS($K:N)),IF(ROWS($K$2:N54)&lt;=MAX('Tags - Classics'!$I$50:$I$12000)+MAX('Tags - Non-Classics'!$I$50:$I$8000),INDEX('Tags - Non-Classics'!$A$50:$H$8000,MATCH(ROWS($K$2:N54)-MAX('Tags - Classics'!$I$50:$I$12000),'Tags - Non-Classics'!$I$50:$I$8000,0),COLUMNS($K:N)),INDEX('Misc &amp; Retail'!$A$50:$H$800,MATCH(ROWS($K$2:N54)-MAX('Tags - Classics'!$I$50:$I$12000)-MAX('Tags - Non-Classics'!$I$50:$I$8000),'Misc &amp; Retail'!$I$50:$I$800,0),COLUMNS($K:N)))),"")</f>
        <v/>
      </c>
      <c r="O54" s="80" t="str" cm="1">
        <f t="array" ref="O54">IFERROR(IF(ROWS($K$2:O54)&lt;=MAX('Tags - Classics'!$I$50:$I$12000),INDEX('Tags - Classics'!$A$50:$H$12000,MATCH(ROWS($K$2:O54),'Tags - Classics'!$I$50:$I$12000,0),COLUMNS($K:O)),IF(ROWS($K$2:O54)&lt;=MAX('Tags - Classics'!$I$50:$I$12000)+MAX('Tags - Non-Classics'!$I$50:$I$8000),INDEX('Tags - Non-Classics'!$A$50:$H$8000,MATCH(ROWS($K$2:O54)-MAX('Tags - Classics'!$I$50:$I$12000),'Tags - Non-Classics'!$I$50:$I$8000,0),COLUMNS($K:O)),INDEX('Misc &amp; Retail'!$A$50:$H$800,MATCH(ROWS($K$2:O54)-MAX('Tags - Classics'!$I$50:$I$12000)-MAX('Tags - Non-Classics'!$I$50:$I$8000),'Misc &amp; Retail'!$I$50:$I$800,0),COLUMNS($K:O)))),"")</f>
        <v/>
      </c>
      <c r="P54" s="80" t="str" cm="1">
        <f t="array" ref="P54">IFERROR(IF(ROWS($K$2:P54)&lt;=MAX('Tags - Classics'!$I$50:$I$12000),INDEX('Tags - Classics'!$A$50:$H$12000,MATCH(ROWS($K$2:P54),'Tags - Classics'!$I$50:$I$12000,0),COLUMNS($K:P)),IF(ROWS($K$2:P54)&lt;=MAX('Tags - Classics'!$I$50:$I$12000)+MAX('Tags - Non-Classics'!$I$50:$I$8000),INDEX('Tags - Non-Classics'!$A$50:$H$8000,MATCH(ROWS($K$2:P54)-MAX('Tags - Classics'!$I$50:$I$12000),'Tags - Non-Classics'!$I$50:$I$8000,0),COLUMNS($K:P)),INDEX('Misc &amp; Retail'!$A$50:$H$800,MATCH(ROWS($K$2:P54)-MAX('Tags - Classics'!$I$50:$I$12000)-MAX('Tags - Non-Classics'!$I$50:$I$8000),'Misc &amp; Retail'!$I$50:$I$800,0),COLUMNS($K:P)))),"")</f>
        <v/>
      </c>
      <c r="Q54" s="80" t="str" cm="1">
        <f t="array" ref="Q54">IFERROR(IF(ROWS($K$2:Q54)&lt;=MAX('Tags - Classics'!$I$50:$I$12000),INDEX('Tags - Classics'!$A$50:$H$12000,MATCH(ROWS($K$2:Q54),'Tags - Classics'!$I$50:$I$12000,0),COLUMNS($K:Q)),IF(ROWS($K$2:Q54)&lt;=MAX('Tags - Classics'!$I$50:$I$12000)+MAX('Tags - Non-Classics'!$I$50:$I$8000),INDEX('Tags - Non-Classics'!$A$50:$H$8000,MATCH(ROWS($K$2:Q54)-MAX('Tags - Classics'!$I$50:$I$12000),'Tags - Non-Classics'!$I$50:$I$8000,0),COLUMNS($K:Q)),INDEX('Misc &amp; Retail'!$A$50:$H$800,MATCH(ROWS($K$2:Q54)-MAX('Tags - Classics'!$I$50:$I$12000)-MAX('Tags - Non-Classics'!$I$50:$I$8000),'Misc &amp; Retail'!$I$50:$I$800,0),COLUMNS($K:Q)))),"")</f>
        <v/>
      </c>
      <c r="R54" s="80" t="str" cm="1">
        <f t="array" ref="R54">IFERROR(IF(ROWS($K$2:R54)&lt;=MAX('Tags - Classics'!$I$50:$I$12000),INDEX('Tags - Classics'!$A$50:$H$12000,MATCH(ROWS($K$2:R54),'Tags - Classics'!$I$50:$I$12000,0),COLUMNS($K:R)),IF(ROWS($K$2:R54)&lt;=MAX('Tags - Classics'!$I$50:$I$12000)+MAX('Tags - Non-Classics'!$I$50:$I$8000),INDEX('Tags - Non-Classics'!$A$50:$H$8000,MATCH(ROWS($K$2:R54)-MAX('Tags - Classics'!$I$50:$I$12000),'Tags - Non-Classics'!$I$50:$I$8000,0),COLUMNS($K:R)),INDEX('Misc &amp; Retail'!$A$50:$H$800,MATCH(ROWS($K$2:R54)-MAX('Tags - Classics'!$I$50:$I$12000)-MAX('Tags - Non-Classics'!$I$50:$I$8000),'Misc &amp; Retail'!$I$50:$I$800,0),COLUMNS($K:R)))),"")</f>
        <v/>
      </c>
    </row>
    <row r="55" spans="1:18" s="81" customFormat="1">
      <c r="A55" s="76" t="str">
        <f t="shared" si="5"/>
        <v/>
      </c>
      <c r="B55" s="77" t="str">
        <f t="shared" si="6"/>
        <v/>
      </c>
      <c r="C55" s="78" t="str">
        <f t="shared" si="7"/>
        <v/>
      </c>
      <c r="D55" s="78"/>
      <c r="E55" s="78"/>
      <c r="F55" s="78"/>
      <c r="G55" s="78"/>
      <c r="H55" s="79" t="str">
        <f t="shared" si="8"/>
        <v/>
      </c>
      <c r="I55" s="122">
        <f t="shared" si="4"/>
        <v>55</v>
      </c>
      <c r="J55" s="126"/>
      <c r="K55" s="124" t="str" cm="1">
        <f t="array" ref="K55">IFERROR(IF(ROWS($K$2:K55)&lt;=MAX('Tags - Classics'!$I$50:$I$12000),INDEX('Tags - Classics'!$A$50:$H$12000,MATCH(ROWS($K$2:K55),'Tags - Classics'!$I$50:$I$12000,0),COLUMNS($K:K)),IF(ROWS($K$2:K55)&lt;=MAX('Tags - Classics'!$I$50:$I$12000)+MAX('Tags - Non-Classics'!$I$50:$I$8000),INDEX('Tags - Non-Classics'!$A$50:$H$8000,MATCH(ROWS($K$2:K55)-MAX('Tags - Classics'!$I$50:$I$12000),'Tags - Non-Classics'!$I$50:$I$8000,0),COLUMNS($K:K)),INDEX('Misc &amp; Retail'!$A$50:$H$800,MATCH(ROWS($K$2:K55)-MAX('Tags - Classics'!$I$50:$I$12000)-MAX('Tags - Non-Classics'!$I$50:$I$8000),'Misc &amp; Retail'!$I$50:$I$800,0),COLUMNS($K:K)))),"")</f>
        <v/>
      </c>
      <c r="L55" s="80" t="str" cm="1">
        <f t="array" ref="L55">IFERROR(IF(ROWS($K$2:L55)&lt;=MAX('Tags - Classics'!$I$50:$I$12000),INDEX('Tags - Classics'!$A$50:$H$12000,MATCH(ROWS($K$2:L55),'Tags - Classics'!$I$50:$I$12000,0),COLUMNS($K:L)),IF(ROWS($K$2:L55)&lt;=MAX('Tags - Classics'!$I$50:$I$12000)+MAX('Tags - Non-Classics'!$I$50:$I$8000),INDEX('Tags - Non-Classics'!$A$50:$H$8000,MATCH(ROWS($K$2:L55)-MAX('Tags - Classics'!$I$50:$I$12000),'Tags - Non-Classics'!$I$50:$I$8000,0),COLUMNS($K:L)),INDEX('Misc &amp; Retail'!$A$50:$H$800,MATCH(ROWS($K$2:L55)-MAX('Tags - Classics'!$I$50:$I$12000)-MAX('Tags - Non-Classics'!$I$50:$I$8000),'Misc &amp; Retail'!$I$50:$I$800,0),COLUMNS($K:L)))),"")</f>
        <v/>
      </c>
      <c r="M55" s="80" t="str" cm="1">
        <f t="array" ref="M55">IFERROR(IF(ROWS($K$2:M55)&lt;=MAX('Tags - Classics'!$I$50:$I$12000),INDEX('Tags - Classics'!$A$50:$H$12000,MATCH(ROWS($K$2:M55),'Tags - Classics'!$I$50:$I$12000,0),COLUMNS($K:M)),IF(ROWS($K$2:M55)&lt;=MAX('Tags - Classics'!$I$50:$I$12000)+MAX('Tags - Non-Classics'!$I$50:$I$8000),INDEX('Tags - Non-Classics'!$A$50:$H$8000,MATCH(ROWS($K$2:M55)-MAX('Tags - Classics'!$I$50:$I$12000),'Tags - Non-Classics'!$I$50:$I$8000,0),COLUMNS($K:M)),INDEX('Misc &amp; Retail'!$A$50:$H$800,MATCH(ROWS($K$2:M55)-MAX('Tags - Classics'!$I$50:$I$12000)-MAX('Tags - Non-Classics'!$I$50:$I$8000),'Misc &amp; Retail'!$I$50:$I$800,0),COLUMNS($K:M)))),"")</f>
        <v/>
      </c>
      <c r="N55" s="80" t="str" cm="1">
        <f t="array" ref="N55">IFERROR(IF(ROWS($K$2:N55)&lt;=MAX('Tags - Classics'!$I$50:$I$12000),INDEX('Tags - Classics'!$A$50:$H$12000,MATCH(ROWS($K$2:N55),'Tags - Classics'!$I$50:$I$12000,0),COLUMNS($K:N)),IF(ROWS($K$2:N55)&lt;=MAX('Tags - Classics'!$I$50:$I$12000)+MAX('Tags - Non-Classics'!$I$50:$I$8000),INDEX('Tags - Non-Classics'!$A$50:$H$8000,MATCH(ROWS($K$2:N55)-MAX('Tags - Classics'!$I$50:$I$12000),'Tags - Non-Classics'!$I$50:$I$8000,0),COLUMNS($K:N)),INDEX('Misc &amp; Retail'!$A$50:$H$800,MATCH(ROWS($K$2:N55)-MAX('Tags - Classics'!$I$50:$I$12000)-MAX('Tags - Non-Classics'!$I$50:$I$8000),'Misc &amp; Retail'!$I$50:$I$800,0),COLUMNS($K:N)))),"")</f>
        <v/>
      </c>
      <c r="O55" s="80" t="str" cm="1">
        <f t="array" ref="O55">IFERROR(IF(ROWS($K$2:O55)&lt;=MAX('Tags - Classics'!$I$50:$I$12000),INDEX('Tags - Classics'!$A$50:$H$12000,MATCH(ROWS($K$2:O55),'Tags - Classics'!$I$50:$I$12000,0),COLUMNS($K:O)),IF(ROWS($K$2:O55)&lt;=MAX('Tags - Classics'!$I$50:$I$12000)+MAX('Tags - Non-Classics'!$I$50:$I$8000),INDEX('Tags - Non-Classics'!$A$50:$H$8000,MATCH(ROWS($K$2:O55)-MAX('Tags - Classics'!$I$50:$I$12000),'Tags - Non-Classics'!$I$50:$I$8000,0),COLUMNS($K:O)),INDEX('Misc &amp; Retail'!$A$50:$H$800,MATCH(ROWS($K$2:O55)-MAX('Tags - Classics'!$I$50:$I$12000)-MAX('Tags - Non-Classics'!$I$50:$I$8000),'Misc &amp; Retail'!$I$50:$I$800,0),COLUMNS($K:O)))),"")</f>
        <v/>
      </c>
      <c r="P55" s="80" t="str" cm="1">
        <f t="array" ref="P55">IFERROR(IF(ROWS($K$2:P55)&lt;=MAX('Tags - Classics'!$I$50:$I$12000),INDEX('Tags - Classics'!$A$50:$H$12000,MATCH(ROWS($K$2:P55),'Tags - Classics'!$I$50:$I$12000,0),COLUMNS($K:P)),IF(ROWS($K$2:P55)&lt;=MAX('Tags - Classics'!$I$50:$I$12000)+MAX('Tags - Non-Classics'!$I$50:$I$8000),INDEX('Tags - Non-Classics'!$A$50:$H$8000,MATCH(ROWS($K$2:P55)-MAX('Tags - Classics'!$I$50:$I$12000),'Tags - Non-Classics'!$I$50:$I$8000,0),COLUMNS($K:P)),INDEX('Misc &amp; Retail'!$A$50:$H$800,MATCH(ROWS($K$2:P55)-MAX('Tags - Classics'!$I$50:$I$12000)-MAX('Tags - Non-Classics'!$I$50:$I$8000),'Misc &amp; Retail'!$I$50:$I$800,0),COLUMNS($K:P)))),"")</f>
        <v/>
      </c>
      <c r="Q55" s="80" t="str" cm="1">
        <f t="array" ref="Q55">IFERROR(IF(ROWS($K$2:Q55)&lt;=MAX('Tags - Classics'!$I$50:$I$12000),INDEX('Tags - Classics'!$A$50:$H$12000,MATCH(ROWS($K$2:Q55),'Tags - Classics'!$I$50:$I$12000,0),COLUMNS($K:Q)),IF(ROWS($K$2:Q55)&lt;=MAX('Tags - Classics'!$I$50:$I$12000)+MAX('Tags - Non-Classics'!$I$50:$I$8000),INDEX('Tags - Non-Classics'!$A$50:$H$8000,MATCH(ROWS($K$2:Q55)-MAX('Tags - Classics'!$I$50:$I$12000),'Tags - Non-Classics'!$I$50:$I$8000,0),COLUMNS($K:Q)),INDEX('Misc &amp; Retail'!$A$50:$H$800,MATCH(ROWS($K$2:Q55)-MAX('Tags - Classics'!$I$50:$I$12000)-MAX('Tags - Non-Classics'!$I$50:$I$8000),'Misc &amp; Retail'!$I$50:$I$800,0),COLUMNS($K:Q)))),"")</f>
        <v/>
      </c>
      <c r="R55" s="80" t="str" cm="1">
        <f t="array" ref="R55">IFERROR(IF(ROWS($K$2:R55)&lt;=MAX('Tags - Classics'!$I$50:$I$12000),INDEX('Tags - Classics'!$A$50:$H$12000,MATCH(ROWS($K$2:R55),'Tags - Classics'!$I$50:$I$12000,0),COLUMNS($K:R)),IF(ROWS($K$2:R55)&lt;=MAX('Tags - Classics'!$I$50:$I$12000)+MAX('Tags - Non-Classics'!$I$50:$I$8000),INDEX('Tags - Non-Classics'!$A$50:$H$8000,MATCH(ROWS($K$2:R55)-MAX('Tags - Classics'!$I$50:$I$12000),'Tags - Non-Classics'!$I$50:$I$8000,0),COLUMNS($K:R)),INDEX('Misc &amp; Retail'!$A$50:$H$800,MATCH(ROWS($K$2:R55)-MAX('Tags - Classics'!$I$50:$I$12000)-MAX('Tags - Non-Classics'!$I$50:$I$8000),'Misc &amp; Retail'!$I$50:$I$800,0),COLUMNS($K:R)))),"")</f>
        <v/>
      </c>
    </row>
    <row r="56" spans="1:18" s="81" customFormat="1">
      <c r="A56" s="76" t="str">
        <f t="shared" si="5"/>
        <v/>
      </c>
      <c r="B56" s="77" t="str">
        <f t="shared" si="6"/>
        <v/>
      </c>
      <c r="C56" s="78" t="str">
        <f t="shared" si="7"/>
        <v/>
      </c>
      <c r="D56" s="78"/>
      <c r="E56" s="78"/>
      <c r="F56" s="78"/>
      <c r="G56" s="78"/>
      <c r="H56" s="79" t="str">
        <f t="shared" si="8"/>
        <v/>
      </c>
      <c r="I56" s="122">
        <f t="shared" si="4"/>
        <v>56</v>
      </c>
      <c r="J56" s="126"/>
      <c r="K56" s="124" t="str" cm="1">
        <f t="array" ref="K56">IFERROR(IF(ROWS($K$2:K56)&lt;=MAX('Tags - Classics'!$I$50:$I$12000),INDEX('Tags - Classics'!$A$50:$H$12000,MATCH(ROWS($K$2:K56),'Tags - Classics'!$I$50:$I$12000,0),COLUMNS($K:K)),IF(ROWS($K$2:K56)&lt;=MAX('Tags - Classics'!$I$50:$I$12000)+MAX('Tags - Non-Classics'!$I$50:$I$8000),INDEX('Tags - Non-Classics'!$A$50:$H$8000,MATCH(ROWS($K$2:K56)-MAX('Tags - Classics'!$I$50:$I$12000),'Tags - Non-Classics'!$I$50:$I$8000,0),COLUMNS($K:K)),INDEX('Misc &amp; Retail'!$A$50:$H$800,MATCH(ROWS($K$2:K56)-MAX('Tags - Classics'!$I$50:$I$12000)-MAX('Tags - Non-Classics'!$I$50:$I$8000),'Misc &amp; Retail'!$I$50:$I$800,0),COLUMNS($K:K)))),"")</f>
        <v/>
      </c>
      <c r="L56" s="80" t="str" cm="1">
        <f t="array" ref="L56">IFERROR(IF(ROWS($K$2:L56)&lt;=MAX('Tags - Classics'!$I$50:$I$12000),INDEX('Tags - Classics'!$A$50:$H$12000,MATCH(ROWS($K$2:L56),'Tags - Classics'!$I$50:$I$12000,0),COLUMNS($K:L)),IF(ROWS($K$2:L56)&lt;=MAX('Tags - Classics'!$I$50:$I$12000)+MAX('Tags - Non-Classics'!$I$50:$I$8000),INDEX('Tags - Non-Classics'!$A$50:$H$8000,MATCH(ROWS($K$2:L56)-MAX('Tags - Classics'!$I$50:$I$12000),'Tags - Non-Classics'!$I$50:$I$8000,0),COLUMNS($K:L)),INDEX('Misc &amp; Retail'!$A$50:$H$800,MATCH(ROWS($K$2:L56)-MAX('Tags - Classics'!$I$50:$I$12000)-MAX('Tags - Non-Classics'!$I$50:$I$8000),'Misc &amp; Retail'!$I$50:$I$800,0),COLUMNS($K:L)))),"")</f>
        <v/>
      </c>
      <c r="M56" s="80" t="str" cm="1">
        <f t="array" ref="M56">IFERROR(IF(ROWS($K$2:M56)&lt;=MAX('Tags - Classics'!$I$50:$I$12000),INDEX('Tags - Classics'!$A$50:$H$12000,MATCH(ROWS($K$2:M56),'Tags - Classics'!$I$50:$I$12000,0),COLUMNS($K:M)),IF(ROWS($K$2:M56)&lt;=MAX('Tags - Classics'!$I$50:$I$12000)+MAX('Tags - Non-Classics'!$I$50:$I$8000),INDEX('Tags - Non-Classics'!$A$50:$H$8000,MATCH(ROWS($K$2:M56)-MAX('Tags - Classics'!$I$50:$I$12000),'Tags - Non-Classics'!$I$50:$I$8000,0),COLUMNS($K:M)),INDEX('Misc &amp; Retail'!$A$50:$H$800,MATCH(ROWS($K$2:M56)-MAX('Tags - Classics'!$I$50:$I$12000)-MAX('Tags - Non-Classics'!$I$50:$I$8000),'Misc &amp; Retail'!$I$50:$I$800,0),COLUMNS($K:M)))),"")</f>
        <v/>
      </c>
      <c r="N56" s="80" t="str" cm="1">
        <f t="array" ref="N56">IFERROR(IF(ROWS($K$2:N56)&lt;=MAX('Tags - Classics'!$I$50:$I$12000),INDEX('Tags - Classics'!$A$50:$H$12000,MATCH(ROWS($K$2:N56),'Tags - Classics'!$I$50:$I$12000,0),COLUMNS($K:N)),IF(ROWS($K$2:N56)&lt;=MAX('Tags - Classics'!$I$50:$I$12000)+MAX('Tags - Non-Classics'!$I$50:$I$8000),INDEX('Tags - Non-Classics'!$A$50:$H$8000,MATCH(ROWS($K$2:N56)-MAX('Tags - Classics'!$I$50:$I$12000),'Tags - Non-Classics'!$I$50:$I$8000,0),COLUMNS($K:N)),INDEX('Misc &amp; Retail'!$A$50:$H$800,MATCH(ROWS($K$2:N56)-MAX('Tags - Classics'!$I$50:$I$12000)-MAX('Tags - Non-Classics'!$I$50:$I$8000),'Misc &amp; Retail'!$I$50:$I$800,0),COLUMNS($K:N)))),"")</f>
        <v/>
      </c>
      <c r="O56" s="80" t="str" cm="1">
        <f t="array" ref="O56">IFERROR(IF(ROWS($K$2:O56)&lt;=MAX('Tags - Classics'!$I$50:$I$12000),INDEX('Tags - Classics'!$A$50:$H$12000,MATCH(ROWS($K$2:O56),'Tags - Classics'!$I$50:$I$12000,0),COLUMNS($K:O)),IF(ROWS($K$2:O56)&lt;=MAX('Tags - Classics'!$I$50:$I$12000)+MAX('Tags - Non-Classics'!$I$50:$I$8000),INDEX('Tags - Non-Classics'!$A$50:$H$8000,MATCH(ROWS($K$2:O56)-MAX('Tags - Classics'!$I$50:$I$12000),'Tags - Non-Classics'!$I$50:$I$8000,0),COLUMNS($K:O)),INDEX('Misc &amp; Retail'!$A$50:$H$800,MATCH(ROWS($K$2:O56)-MAX('Tags - Classics'!$I$50:$I$12000)-MAX('Tags - Non-Classics'!$I$50:$I$8000),'Misc &amp; Retail'!$I$50:$I$800,0),COLUMNS($K:O)))),"")</f>
        <v/>
      </c>
      <c r="P56" s="80" t="str" cm="1">
        <f t="array" ref="P56">IFERROR(IF(ROWS($K$2:P56)&lt;=MAX('Tags - Classics'!$I$50:$I$12000),INDEX('Tags - Classics'!$A$50:$H$12000,MATCH(ROWS($K$2:P56),'Tags - Classics'!$I$50:$I$12000,0),COLUMNS($K:P)),IF(ROWS($K$2:P56)&lt;=MAX('Tags - Classics'!$I$50:$I$12000)+MAX('Tags - Non-Classics'!$I$50:$I$8000),INDEX('Tags - Non-Classics'!$A$50:$H$8000,MATCH(ROWS($K$2:P56)-MAX('Tags - Classics'!$I$50:$I$12000),'Tags - Non-Classics'!$I$50:$I$8000,0),COLUMNS($K:P)),INDEX('Misc &amp; Retail'!$A$50:$H$800,MATCH(ROWS($K$2:P56)-MAX('Tags - Classics'!$I$50:$I$12000)-MAX('Tags - Non-Classics'!$I$50:$I$8000),'Misc &amp; Retail'!$I$50:$I$800,0),COLUMNS($K:P)))),"")</f>
        <v/>
      </c>
      <c r="Q56" s="80" t="str" cm="1">
        <f t="array" ref="Q56">IFERROR(IF(ROWS($K$2:Q56)&lt;=MAX('Tags - Classics'!$I$50:$I$12000),INDEX('Tags - Classics'!$A$50:$H$12000,MATCH(ROWS($K$2:Q56),'Tags - Classics'!$I$50:$I$12000,0),COLUMNS($K:Q)),IF(ROWS($K$2:Q56)&lt;=MAX('Tags - Classics'!$I$50:$I$12000)+MAX('Tags - Non-Classics'!$I$50:$I$8000),INDEX('Tags - Non-Classics'!$A$50:$H$8000,MATCH(ROWS($K$2:Q56)-MAX('Tags - Classics'!$I$50:$I$12000),'Tags - Non-Classics'!$I$50:$I$8000,0),COLUMNS($K:Q)),INDEX('Misc &amp; Retail'!$A$50:$H$800,MATCH(ROWS($K$2:Q56)-MAX('Tags - Classics'!$I$50:$I$12000)-MAX('Tags - Non-Classics'!$I$50:$I$8000),'Misc &amp; Retail'!$I$50:$I$800,0),COLUMNS($K:Q)))),"")</f>
        <v/>
      </c>
      <c r="R56" s="80" t="str" cm="1">
        <f t="array" ref="R56">IFERROR(IF(ROWS($K$2:R56)&lt;=MAX('Tags - Classics'!$I$50:$I$12000),INDEX('Tags - Classics'!$A$50:$H$12000,MATCH(ROWS($K$2:R56),'Tags - Classics'!$I$50:$I$12000,0),COLUMNS($K:R)),IF(ROWS($K$2:R56)&lt;=MAX('Tags - Classics'!$I$50:$I$12000)+MAX('Tags - Non-Classics'!$I$50:$I$8000),INDEX('Tags - Non-Classics'!$A$50:$H$8000,MATCH(ROWS($K$2:R56)-MAX('Tags - Classics'!$I$50:$I$12000),'Tags - Non-Classics'!$I$50:$I$8000,0),COLUMNS($K:R)),INDEX('Misc &amp; Retail'!$A$50:$H$800,MATCH(ROWS($K$2:R56)-MAX('Tags - Classics'!$I$50:$I$12000)-MAX('Tags - Non-Classics'!$I$50:$I$8000),'Misc &amp; Retail'!$I$50:$I$800,0),COLUMNS($K:R)))),"")</f>
        <v/>
      </c>
    </row>
    <row r="57" spans="1:18" s="81" customFormat="1">
      <c r="A57" s="76" t="str">
        <f t="shared" si="5"/>
        <v/>
      </c>
      <c r="B57" s="77" t="str">
        <f t="shared" si="6"/>
        <v/>
      </c>
      <c r="C57" s="78" t="str">
        <f t="shared" si="7"/>
        <v/>
      </c>
      <c r="D57" s="78"/>
      <c r="E57" s="78"/>
      <c r="F57" s="78"/>
      <c r="G57" s="78"/>
      <c r="H57" s="79" t="str">
        <f t="shared" si="8"/>
        <v/>
      </c>
      <c r="I57" s="122">
        <f t="shared" si="4"/>
        <v>57</v>
      </c>
      <c r="J57" s="126"/>
      <c r="K57" s="124" t="str" cm="1">
        <f t="array" ref="K57">IFERROR(IF(ROWS($K$2:K57)&lt;=MAX('Tags - Classics'!$I$50:$I$12000),INDEX('Tags - Classics'!$A$50:$H$12000,MATCH(ROWS($K$2:K57),'Tags - Classics'!$I$50:$I$12000,0),COLUMNS($K:K)),IF(ROWS($K$2:K57)&lt;=MAX('Tags - Classics'!$I$50:$I$12000)+MAX('Tags - Non-Classics'!$I$50:$I$8000),INDEX('Tags - Non-Classics'!$A$50:$H$8000,MATCH(ROWS($K$2:K57)-MAX('Tags - Classics'!$I$50:$I$12000),'Tags - Non-Classics'!$I$50:$I$8000,0),COLUMNS($K:K)),INDEX('Misc &amp; Retail'!$A$50:$H$800,MATCH(ROWS($K$2:K57)-MAX('Tags - Classics'!$I$50:$I$12000)-MAX('Tags - Non-Classics'!$I$50:$I$8000),'Misc &amp; Retail'!$I$50:$I$800,0),COLUMNS($K:K)))),"")</f>
        <v/>
      </c>
      <c r="L57" s="80" t="str" cm="1">
        <f t="array" ref="L57">IFERROR(IF(ROWS($K$2:L57)&lt;=MAX('Tags - Classics'!$I$50:$I$12000),INDEX('Tags - Classics'!$A$50:$H$12000,MATCH(ROWS($K$2:L57),'Tags - Classics'!$I$50:$I$12000,0),COLUMNS($K:L)),IF(ROWS($K$2:L57)&lt;=MAX('Tags - Classics'!$I$50:$I$12000)+MAX('Tags - Non-Classics'!$I$50:$I$8000),INDEX('Tags - Non-Classics'!$A$50:$H$8000,MATCH(ROWS($K$2:L57)-MAX('Tags - Classics'!$I$50:$I$12000),'Tags - Non-Classics'!$I$50:$I$8000,0),COLUMNS($K:L)),INDEX('Misc &amp; Retail'!$A$50:$H$800,MATCH(ROWS($K$2:L57)-MAX('Tags - Classics'!$I$50:$I$12000)-MAX('Tags - Non-Classics'!$I$50:$I$8000),'Misc &amp; Retail'!$I$50:$I$800,0),COLUMNS($K:L)))),"")</f>
        <v/>
      </c>
      <c r="M57" s="80" t="str" cm="1">
        <f t="array" ref="M57">IFERROR(IF(ROWS($K$2:M57)&lt;=MAX('Tags - Classics'!$I$50:$I$12000),INDEX('Tags - Classics'!$A$50:$H$12000,MATCH(ROWS($K$2:M57),'Tags - Classics'!$I$50:$I$12000,0),COLUMNS($K:M)),IF(ROWS($K$2:M57)&lt;=MAX('Tags - Classics'!$I$50:$I$12000)+MAX('Tags - Non-Classics'!$I$50:$I$8000),INDEX('Tags - Non-Classics'!$A$50:$H$8000,MATCH(ROWS($K$2:M57)-MAX('Tags - Classics'!$I$50:$I$12000),'Tags - Non-Classics'!$I$50:$I$8000,0),COLUMNS($K:M)),INDEX('Misc &amp; Retail'!$A$50:$H$800,MATCH(ROWS($K$2:M57)-MAX('Tags - Classics'!$I$50:$I$12000)-MAX('Tags - Non-Classics'!$I$50:$I$8000),'Misc &amp; Retail'!$I$50:$I$800,0),COLUMNS($K:M)))),"")</f>
        <v/>
      </c>
      <c r="N57" s="80" t="str" cm="1">
        <f t="array" ref="N57">IFERROR(IF(ROWS($K$2:N57)&lt;=MAX('Tags - Classics'!$I$50:$I$12000),INDEX('Tags - Classics'!$A$50:$H$12000,MATCH(ROWS($K$2:N57),'Tags - Classics'!$I$50:$I$12000,0),COLUMNS($K:N)),IF(ROWS($K$2:N57)&lt;=MAX('Tags - Classics'!$I$50:$I$12000)+MAX('Tags - Non-Classics'!$I$50:$I$8000),INDEX('Tags - Non-Classics'!$A$50:$H$8000,MATCH(ROWS($K$2:N57)-MAX('Tags - Classics'!$I$50:$I$12000),'Tags - Non-Classics'!$I$50:$I$8000,0),COLUMNS($K:N)),INDEX('Misc &amp; Retail'!$A$50:$H$800,MATCH(ROWS($K$2:N57)-MAX('Tags - Classics'!$I$50:$I$12000)-MAX('Tags - Non-Classics'!$I$50:$I$8000),'Misc &amp; Retail'!$I$50:$I$800,0),COLUMNS($K:N)))),"")</f>
        <v/>
      </c>
      <c r="O57" s="80" t="str" cm="1">
        <f t="array" ref="O57">IFERROR(IF(ROWS($K$2:O57)&lt;=MAX('Tags - Classics'!$I$50:$I$12000),INDEX('Tags - Classics'!$A$50:$H$12000,MATCH(ROWS($K$2:O57),'Tags - Classics'!$I$50:$I$12000,0),COLUMNS($K:O)),IF(ROWS($K$2:O57)&lt;=MAX('Tags - Classics'!$I$50:$I$12000)+MAX('Tags - Non-Classics'!$I$50:$I$8000),INDEX('Tags - Non-Classics'!$A$50:$H$8000,MATCH(ROWS($K$2:O57)-MAX('Tags - Classics'!$I$50:$I$12000),'Tags - Non-Classics'!$I$50:$I$8000,0),COLUMNS($K:O)),INDEX('Misc &amp; Retail'!$A$50:$H$800,MATCH(ROWS($K$2:O57)-MAX('Tags - Classics'!$I$50:$I$12000)-MAX('Tags - Non-Classics'!$I$50:$I$8000),'Misc &amp; Retail'!$I$50:$I$800,0),COLUMNS($K:O)))),"")</f>
        <v/>
      </c>
      <c r="P57" s="80" t="str" cm="1">
        <f t="array" ref="P57">IFERROR(IF(ROWS($K$2:P57)&lt;=MAX('Tags - Classics'!$I$50:$I$12000),INDEX('Tags - Classics'!$A$50:$H$12000,MATCH(ROWS($K$2:P57),'Tags - Classics'!$I$50:$I$12000,0),COLUMNS($K:P)),IF(ROWS($K$2:P57)&lt;=MAX('Tags - Classics'!$I$50:$I$12000)+MAX('Tags - Non-Classics'!$I$50:$I$8000),INDEX('Tags - Non-Classics'!$A$50:$H$8000,MATCH(ROWS($K$2:P57)-MAX('Tags - Classics'!$I$50:$I$12000),'Tags - Non-Classics'!$I$50:$I$8000,0),COLUMNS($K:P)),INDEX('Misc &amp; Retail'!$A$50:$H$800,MATCH(ROWS($K$2:P57)-MAX('Tags - Classics'!$I$50:$I$12000)-MAX('Tags - Non-Classics'!$I$50:$I$8000),'Misc &amp; Retail'!$I$50:$I$800,0),COLUMNS($K:P)))),"")</f>
        <v/>
      </c>
      <c r="Q57" s="80" t="str" cm="1">
        <f t="array" ref="Q57">IFERROR(IF(ROWS($K$2:Q57)&lt;=MAX('Tags - Classics'!$I$50:$I$12000),INDEX('Tags - Classics'!$A$50:$H$12000,MATCH(ROWS($K$2:Q57),'Tags - Classics'!$I$50:$I$12000,0),COLUMNS($K:Q)),IF(ROWS($K$2:Q57)&lt;=MAX('Tags - Classics'!$I$50:$I$12000)+MAX('Tags - Non-Classics'!$I$50:$I$8000),INDEX('Tags - Non-Classics'!$A$50:$H$8000,MATCH(ROWS($K$2:Q57)-MAX('Tags - Classics'!$I$50:$I$12000),'Tags - Non-Classics'!$I$50:$I$8000,0),COLUMNS($K:Q)),INDEX('Misc &amp; Retail'!$A$50:$H$800,MATCH(ROWS($K$2:Q57)-MAX('Tags - Classics'!$I$50:$I$12000)-MAX('Tags - Non-Classics'!$I$50:$I$8000),'Misc &amp; Retail'!$I$50:$I$800,0),COLUMNS($K:Q)))),"")</f>
        <v/>
      </c>
      <c r="R57" s="80" t="str" cm="1">
        <f t="array" ref="R57">IFERROR(IF(ROWS($K$2:R57)&lt;=MAX('Tags - Classics'!$I$50:$I$12000),INDEX('Tags - Classics'!$A$50:$H$12000,MATCH(ROWS($K$2:R57),'Tags - Classics'!$I$50:$I$12000,0),COLUMNS($K:R)),IF(ROWS($K$2:R57)&lt;=MAX('Tags - Classics'!$I$50:$I$12000)+MAX('Tags - Non-Classics'!$I$50:$I$8000),INDEX('Tags - Non-Classics'!$A$50:$H$8000,MATCH(ROWS($K$2:R57)-MAX('Tags - Classics'!$I$50:$I$12000),'Tags - Non-Classics'!$I$50:$I$8000,0),COLUMNS($K:R)),INDEX('Misc &amp; Retail'!$A$50:$H$800,MATCH(ROWS($K$2:R57)-MAX('Tags - Classics'!$I$50:$I$12000)-MAX('Tags - Non-Classics'!$I$50:$I$8000),'Misc &amp; Retail'!$I$50:$I$800,0),COLUMNS($K:R)))),"")</f>
        <v/>
      </c>
    </row>
    <row r="58" spans="1:18" s="81" customFormat="1">
      <c r="A58" s="76" t="str">
        <f t="shared" si="5"/>
        <v/>
      </c>
      <c r="B58" s="77" t="str">
        <f t="shared" si="6"/>
        <v/>
      </c>
      <c r="C58" s="78" t="str">
        <f t="shared" si="7"/>
        <v/>
      </c>
      <c r="D58" s="78"/>
      <c r="E58" s="78"/>
      <c r="F58" s="78"/>
      <c r="G58" s="78"/>
      <c r="H58" s="79" t="str">
        <f t="shared" si="8"/>
        <v/>
      </c>
      <c r="I58" s="122">
        <f t="shared" si="4"/>
        <v>58</v>
      </c>
      <c r="J58" s="126"/>
      <c r="K58" s="124" t="str" cm="1">
        <f t="array" ref="K58">IFERROR(IF(ROWS($K$2:K58)&lt;=MAX('Tags - Classics'!$I$50:$I$12000),INDEX('Tags - Classics'!$A$50:$H$12000,MATCH(ROWS($K$2:K58),'Tags - Classics'!$I$50:$I$12000,0),COLUMNS($K:K)),IF(ROWS($K$2:K58)&lt;=MAX('Tags - Classics'!$I$50:$I$12000)+MAX('Tags - Non-Classics'!$I$50:$I$8000),INDEX('Tags - Non-Classics'!$A$50:$H$8000,MATCH(ROWS($K$2:K58)-MAX('Tags - Classics'!$I$50:$I$12000),'Tags - Non-Classics'!$I$50:$I$8000,0),COLUMNS($K:K)),INDEX('Misc &amp; Retail'!$A$50:$H$800,MATCH(ROWS($K$2:K58)-MAX('Tags - Classics'!$I$50:$I$12000)-MAX('Tags - Non-Classics'!$I$50:$I$8000),'Misc &amp; Retail'!$I$50:$I$800,0),COLUMNS($K:K)))),"")</f>
        <v/>
      </c>
      <c r="L58" s="80" t="str" cm="1">
        <f t="array" ref="L58">IFERROR(IF(ROWS($K$2:L58)&lt;=MAX('Tags - Classics'!$I$50:$I$12000),INDEX('Tags - Classics'!$A$50:$H$12000,MATCH(ROWS($K$2:L58),'Tags - Classics'!$I$50:$I$12000,0),COLUMNS($K:L)),IF(ROWS($K$2:L58)&lt;=MAX('Tags - Classics'!$I$50:$I$12000)+MAX('Tags - Non-Classics'!$I$50:$I$8000),INDEX('Tags - Non-Classics'!$A$50:$H$8000,MATCH(ROWS($K$2:L58)-MAX('Tags - Classics'!$I$50:$I$12000),'Tags - Non-Classics'!$I$50:$I$8000,0),COLUMNS($K:L)),INDEX('Misc &amp; Retail'!$A$50:$H$800,MATCH(ROWS($K$2:L58)-MAX('Tags - Classics'!$I$50:$I$12000)-MAX('Tags - Non-Classics'!$I$50:$I$8000),'Misc &amp; Retail'!$I$50:$I$800,0),COLUMNS($K:L)))),"")</f>
        <v/>
      </c>
      <c r="M58" s="80" t="str" cm="1">
        <f t="array" ref="M58">IFERROR(IF(ROWS($K$2:M58)&lt;=MAX('Tags - Classics'!$I$50:$I$12000),INDEX('Tags - Classics'!$A$50:$H$12000,MATCH(ROWS($K$2:M58),'Tags - Classics'!$I$50:$I$12000,0),COLUMNS($K:M)),IF(ROWS($K$2:M58)&lt;=MAX('Tags - Classics'!$I$50:$I$12000)+MAX('Tags - Non-Classics'!$I$50:$I$8000),INDEX('Tags - Non-Classics'!$A$50:$H$8000,MATCH(ROWS($K$2:M58)-MAX('Tags - Classics'!$I$50:$I$12000),'Tags - Non-Classics'!$I$50:$I$8000,0),COLUMNS($K:M)),INDEX('Misc &amp; Retail'!$A$50:$H$800,MATCH(ROWS($K$2:M58)-MAX('Tags - Classics'!$I$50:$I$12000)-MAX('Tags - Non-Classics'!$I$50:$I$8000),'Misc &amp; Retail'!$I$50:$I$800,0),COLUMNS($K:M)))),"")</f>
        <v/>
      </c>
      <c r="N58" s="80" t="str" cm="1">
        <f t="array" ref="N58">IFERROR(IF(ROWS($K$2:N58)&lt;=MAX('Tags - Classics'!$I$50:$I$12000),INDEX('Tags - Classics'!$A$50:$H$12000,MATCH(ROWS($K$2:N58),'Tags - Classics'!$I$50:$I$12000,0),COLUMNS($K:N)),IF(ROWS($K$2:N58)&lt;=MAX('Tags - Classics'!$I$50:$I$12000)+MAX('Tags - Non-Classics'!$I$50:$I$8000),INDEX('Tags - Non-Classics'!$A$50:$H$8000,MATCH(ROWS($K$2:N58)-MAX('Tags - Classics'!$I$50:$I$12000),'Tags - Non-Classics'!$I$50:$I$8000,0),COLUMNS($K:N)),INDEX('Misc &amp; Retail'!$A$50:$H$800,MATCH(ROWS($K$2:N58)-MAX('Tags - Classics'!$I$50:$I$12000)-MAX('Tags - Non-Classics'!$I$50:$I$8000),'Misc &amp; Retail'!$I$50:$I$800,0),COLUMNS($K:N)))),"")</f>
        <v/>
      </c>
      <c r="O58" s="80" t="str" cm="1">
        <f t="array" ref="O58">IFERROR(IF(ROWS($K$2:O58)&lt;=MAX('Tags - Classics'!$I$50:$I$12000),INDEX('Tags - Classics'!$A$50:$H$12000,MATCH(ROWS($K$2:O58),'Tags - Classics'!$I$50:$I$12000,0),COLUMNS($K:O)),IF(ROWS($K$2:O58)&lt;=MAX('Tags - Classics'!$I$50:$I$12000)+MAX('Tags - Non-Classics'!$I$50:$I$8000),INDEX('Tags - Non-Classics'!$A$50:$H$8000,MATCH(ROWS($K$2:O58)-MAX('Tags - Classics'!$I$50:$I$12000),'Tags - Non-Classics'!$I$50:$I$8000,0),COLUMNS($K:O)),INDEX('Misc &amp; Retail'!$A$50:$H$800,MATCH(ROWS($K$2:O58)-MAX('Tags - Classics'!$I$50:$I$12000)-MAX('Tags - Non-Classics'!$I$50:$I$8000),'Misc &amp; Retail'!$I$50:$I$800,0),COLUMNS($K:O)))),"")</f>
        <v/>
      </c>
      <c r="P58" s="80" t="str" cm="1">
        <f t="array" ref="P58">IFERROR(IF(ROWS($K$2:P58)&lt;=MAX('Tags - Classics'!$I$50:$I$12000),INDEX('Tags - Classics'!$A$50:$H$12000,MATCH(ROWS($K$2:P58),'Tags - Classics'!$I$50:$I$12000,0),COLUMNS($K:P)),IF(ROWS($K$2:P58)&lt;=MAX('Tags - Classics'!$I$50:$I$12000)+MAX('Tags - Non-Classics'!$I$50:$I$8000),INDEX('Tags - Non-Classics'!$A$50:$H$8000,MATCH(ROWS($K$2:P58)-MAX('Tags - Classics'!$I$50:$I$12000),'Tags - Non-Classics'!$I$50:$I$8000,0),COLUMNS($K:P)),INDEX('Misc &amp; Retail'!$A$50:$H$800,MATCH(ROWS($K$2:P58)-MAX('Tags - Classics'!$I$50:$I$12000)-MAX('Tags - Non-Classics'!$I$50:$I$8000),'Misc &amp; Retail'!$I$50:$I$800,0),COLUMNS($K:P)))),"")</f>
        <v/>
      </c>
      <c r="Q58" s="80" t="str" cm="1">
        <f t="array" ref="Q58">IFERROR(IF(ROWS($K$2:Q58)&lt;=MAX('Tags - Classics'!$I$50:$I$12000),INDEX('Tags - Classics'!$A$50:$H$12000,MATCH(ROWS($K$2:Q58),'Tags - Classics'!$I$50:$I$12000,0),COLUMNS($K:Q)),IF(ROWS($K$2:Q58)&lt;=MAX('Tags - Classics'!$I$50:$I$12000)+MAX('Tags - Non-Classics'!$I$50:$I$8000),INDEX('Tags - Non-Classics'!$A$50:$H$8000,MATCH(ROWS($K$2:Q58)-MAX('Tags - Classics'!$I$50:$I$12000),'Tags - Non-Classics'!$I$50:$I$8000,0),COLUMNS($K:Q)),INDEX('Misc &amp; Retail'!$A$50:$H$800,MATCH(ROWS($K$2:Q58)-MAX('Tags - Classics'!$I$50:$I$12000)-MAX('Tags - Non-Classics'!$I$50:$I$8000),'Misc &amp; Retail'!$I$50:$I$800,0),COLUMNS($K:Q)))),"")</f>
        <v/>
      </c>
      <c r="R58" s="80" t="str" cm="1">
        <f t="array" ref="R58">IFERROR(IF(ROWS($K$2:R58)&lt;=MAX('Tags - Classics'!$I$50:$I$12000),INDEX('Tags - Classics'!$A$50:$H$12000,MATCH(ROWS($K$2:R58),'Tags - Classics'!$I$50:$I$12000,0),COLUMNS($K:R)),IF(ROWS($K$2:R58)&lt;=MAX('Tags - Classics'!$I$50:$I$12000)+MAX('Tags - Non-Classics'!$I$50:$I$8000),INDEX('Tags - Non-Classics'!$A$50:$H$8000,MATCH(ROWS($K$2:R58)-MAX('Tags - Classics'!$I$50:$I$12000),'Tags - Non-Classics'!$I$50:$I$8000,0),COLUMNS($K:R)),INDEX('Misc &amp; Retail'!$A$50:$H$800,MATCH(ROWS($K$2:R58)-MAX('Tags - Classics'!$I$50:$I$12000)-MAX('Tags - Non-Classics'!$I$50:$I$8000),'Misc &amp; Retail'!$I$50:$I$800,0),COLUMNS($K:R)))),"")</f>
        <v/>
      </c>
    </row>
    <row r="59" spans="1:18" s="81" customFormat="1">
      <c r="A59" s="76" t="str">
        <f t="shared" si="5"/>
        <v/>
      </c>
      <c r="B59" s="77" t="str">
        <f t="shared" si="6"/>
        <v/>
      </c>
      <c r="C59" s="78" t="str">
        <f t="shared" si="7"/>
        <v/>
      </c>
      <c r="D59" s="78"/>
      <c r="E59" s="78"/>
      <c r="F59" s="78"/>
      <c r="G59" s="78"/>
      <c r="H59" s="79" t="str">
        <f t="shared" si="8"/>
        <v/>
      </c>
      <c r="I59" s="122">
        <f t="shared" si="4"/>
        <v>59</v>
      </c>
      <c r="J59" s="126"/>
      <c r="K59" s="124" t="str" cm="1">
        <f t="array" ref="K59">IFERROR(IF(ROWS($K$2:K59)&lt;=MAX('Tags - Classics'!$I$50:$I$12000),INDEX('Tags - Classics'!$A$50:$H$12000,MATCH(ROWS($K$2:K59),'Tags - Classics'!$I$50:$I$12000,0),COLUMNS($K:K)),IF(ROWS($K$2:K59)&lt;=MAX('Tags - Classics'!$I$50:$I$12000)+MAX('Tags - Non-Classics'!$I$50:$I$8000),INDEX('Tags - Non-Classics'!$A$50:$H$8000,MATCH(ROWS($K$2:K59)-MAX('Tags - Classics'!$I$50:$I$12000),'Tags - Non-Classics'!$I$50:$I$8000,0),COLUMNS($K:K)),INDEX('Misc &amp; Retail'!$A$50:$H$800,MATCH(ROWS($K$2:K59)-MAX('Tags - Classics'!$I$50:$I$12000)-MAX('Tags - Non-Classics'!$I$50:$I$8000),'Misc &amp; Retail'!$I$50:$I$800,0),COLUMNS($K:K)))),"")</f>
        <v/>
      </c>
      <c r="L59" s="80" t="str" cm="1">
        <f t="array" ref="L59">IFERROR(IF(ROWS($K$2:L59)&lt;=MAX('Tags - Classics'!$I$50:$I$12000),INDEX('Tags - Classics'!$A$50:$H$12000,MATCH(ROWS($K$2:L59),'Tags - Classics'!$I$50:$I$12000,0),COLUMNS($K:L)),IF(ROWS($K$2:L59)&lt;=MAX('Tags - Classics'!$I$50:$I$12000)+MAX('Tags - Non-Classics'!$I$50:$I$8000),INDEX('Tags - Non-Classics'!$A$50:$H$8000,MATCH(ROWS($K$2:L59)-MAX('Tags - Classics'!$I$50:$I$12000),'Tags - Non-Classics'!$I$50:$I$8000,0),COLUMNS($K:L)),INDEX('Misc &amp; Retail'!$A$50:$H$800,MATCH(ROWS($K$2:L59)-MAX('Tags - Classics'!$I$50:$I$12000)-MAX('Tags - Non-Classics'!$I$50:$I$8000),'Misc &amp; Retail'!$I$50:$I$800,0),COLUMNS($K:L)))),"")</f>
        <v/>
      </c>
      <c r="M59" s="80" t="str" cm="1">
        <f t="array" ref="M59">IFERROR(IF(ROWS($K$2:M59)&lt;=MAX('Tags - Classics'!$I$50:$I$12000),INDEX('Tags - Classics'!$A$50:$H$12000,MATCH(ROWS($K$2:M59),'Tags - Classics'!$I$50:$I$12000,0),COLUMNS($K:M)),IF(ROWS($K$2:M59)&lt;=MAX('Tags - Classics'!$I$50:$I$12000)+MAX('Tags - Non-Classics'!$I$50:$I$8000),INDEX('Tags - Non-Classics'!$A$50:$H$8000,MATCH(ROWS($K$2:M59)-MAX('Tags - Classics'!$I$50:$I$12000),'Tags - Non-Classics'!$I$50:$I$8000,0),COLUMNS($K:M)),INDEX('Misc &amp; Retail'!$A$50:$H$800,MATCH(ROWS($K$2:M59)-MAX('Tags - Classics'!$I$50:$I$12000)-MAX('Tags - Non-Classics'!$I$50:$I$8000),'Misc &amp; Retail'!$I$50:$I$800,0),COLUMNS($K:M)))),"")</f>
        <v/>
      </c>
      <c r="N59" s="80" t="str" cm="1">
        <f t="array" ref="N59">IFERROR(IF(ROWS($K$2:N59)&lt;=MAX('Tags - Classics'!$I$50:$I$12000),INDEX('Tags - Classics'!$A$50:$H$12000,MATCH(ROWS($K$2:N59),'Tags - Classics'!$I$50:$I$12000,0),COLUMNS($K:N)),IF(ROWS($K$2:N59)&lt;=MAX('Tags - Classics'!$I$50:$I$12000)+MAX('Tags - Non-Classics'!$I$50:$I$8000),INDEX('Tags - Non-Classics'!$A$50:$H$8000,MATCH(ROWS($K$2:N59)-MAX('Tags - Classics'!$I$50:$I$12000),'Tags - Non-Classics'!$I$50:$I$8000,0),COLUMNS($K:N)),INDEX('Misc &amp; Retail'!$A$50:$H$800,MATCH(ROWS($K$2:N59)-MAX('Tags - Classics'!$I$50:$I$12000)-MAX('Tags - Non-Classics'!$I$50:$I$8000),'Misc &amp; Retail'!$I$50:$I$800,0),COLUMNS($K:N)))),"")</f>
        <v/>
      </c>
      <c r="O59" s="80" t="str" cm="1">
        <f t="array" ref="O59">IFERROR(IF(ROWS($K$2:O59)&lt;=MAX('Tags - Classics'!$I$50:$I$12000),INDEX('Tags - Classics'!$A$50:$H$12000,MATCH(ROWS($K$2:O59),'Tags - Classics'!$I$50:$I$12000,0),COLUMNS($K:O)),IF(ROWS($K$2:O59)&lt;=MAX('Tags - Classics'!$I$50:$I$12000)+MAX('Tags - Non-Classics'!$I$50:$I$8000),INDEX('Tags - Non-Classics'!$A$50:$H$8000,MATCH(ROWS($K$2:O59)-MAX('Tags - Classics'!$I$50:$I$12000),'Tags - Non-Classics'!$I$50:$I$8000,0),COLUMNS($K:O)),INDEX('Misc &amp; Retail'!$A$50:$H$800,MATCH(ROWS($K$2:O59)-MAX('Tags - Classics'!$I$50:$I$12000)-MAX('Tags - Non-Classics'!$I$50:$I$8000),'Misc &amp; Retail'!$I$50:$I$800,0),COLUMNS($K:O)))),"")</f>
        <v/>
      </c>
      <c r="P59" s="80" t="str" cm="1">
        <f t="array" ref="P59">IFERROR(IF(ROWS($K$2:P59)&lt;=MAX('Tags - Classics'!$I$50:$I$12000),INDEX('Tags - Classics'!$A$50:$H$12000,MATCH(ROWS($K$2:P59),'Tags - Classics'!$I$50:$I$12000,0),COLUMNS($K:P)),IF(ROWS($K$2:P59)&lt;=MAX('Tags - Classics'!$I$50:$I$12000)+MAX('Tags - Non-Classics'!$I$50:$I$8000),INDEX('Tags - Non-Classics'!$A$50:$H$8000,MATCH(ROWS($K$2:P59)-MAX('Tags - Classics'!$I$50:$I$12000),'Tags - Non-Classics'!$I$50:$I$8000,0),COLUMNS($K:P)),INDEX('Misc &amp; Retail'!$A$50:$H$800,MATCH(ROWS($K$2:P59)-MAX('Tags - Classics'!$I$50:$I$12000)-MAX('Tags - Non-Classics'!$I$50:$I$8000),'Misc &amp; Retail'!$I$50:$I$800,0),COLUMNS($K:P)))),"")</f>
        <v/>
      </c>
      <c r="Q59" s="80" t="str" cm="1">
        <f t="array" ref="Q59">IFERROR(IF(ROWS($K$2:Q59)&lt;=MAX('Tags - Classics'!$I$50:$I$12000),INDEX('Tags - Classics'!$A$50:$H$12000,MATCH(ROWS($K$2:Q59),'Tags - Classics'!$I$50:$I$12000,0),COLUMNS($K:Q)),IF(ROWS($K$2:Q59)&lt;=MAX('Tags - Classics'!$I$50:$I$12000)+MAX('Tags - Non-Classics'!$I$50:$I$8000),INDEX('Tags - Non-Classics'!$A$50:$H$8000,MATCH(ROWS($K$2:Q59)-MAX('Tags - Classics'!$I$50:$I$12000),'Tags - Non-Classics'!$I$50:$I$8000,0),COLUMNS($K:Q)),INDEX('Misc &amp; Retail'!$A$50:$H$800,MATCH(ROWS($K$2:Q59)-MAX('Tags - Classics'!$I$50:$I$12000)-MAX('Tags - Non-Classics'!$I$50:$I$8000),'Misc &amp; Retail'!$I$50:$I$800,0),COLUMNS($K:Q)))),"")</f>
        <v/>
      </c>
      <c r="R59" s="80" t="str" cm="1">
        <f t="array" ref="R59">IFERROR(IF(ROWS($K$2:R59)&lt;=MAX('Tags - Classics'!$I$50:$I$12000),INDEX('Tags - Classics'!$A$50:$H$12000,MATCH(ROWS($K$2:R59),'Tags - Classics'!$I$50:$I$12000,0),COLUMNS($K:R)),IF(ROWS($K$2:R59)&lt;=MAX('Tags - Classics'!$I$50:$I$12000)+MAX('Tags - Non-Classics'!$I$50:$I$8000),INDEX('Tags - Non-Classics'!$A$50:$H$8000,MATCH(ROWS($K$2:R59)-MAX('Tags - Classics'!$I$50:$I$12000),'Tags - Non-Classics'!$I$50:$I$8000,0),COLUMNS($K:R)),INDEX('Misc &amp; Retail'!$A$50:$H$800,MATCH(ROWS($K$2:R59)-MAX('Tags - Classics'!$I$50:$I$12000)-MAX('Tags - Non-Classics'!$I$50:$I$8000),'Misc &amp; Retail'!$I$50:$I$800,0),COLUMNS($K:R)))),"")</f>
        <v/>
      </c>
    </row>
    <row r="60" spans="1:18" s="81" customFormat="1">
      <c r="A60" s="76" t="str">
        <f t="shared" si="5"/>
        <v/>
      </c>
      <c r="B60" s="77" t="str">
        <f t="shared" si="6"/>
        <v/>
      </c>
      <c r="C60" s="78" t="str">
        <f t="shared" si="7"/>
        <v/>
      </c>
      <c r="D60" s="78"/>
      <c r="E60" s="78"/>
      <c r="F60" s="78"/>
      <c r="G60" s="78"/>
      <c r="H60" s="79" t="str">
        <f t="shared" si="8"/>
        <v/>
      </c>
      <c r="I60" s="122">
        <f t="shared" si="4"/>
        <v>60</v>
      </c>
      <c r="J60" s="126"/>
      <c r="K60" s="124" t="str" cm="1">
        <f t="array" ref="K60">IFERROR(IF(ROWS($K$2:K60)&lt;=MAX('Tags - Classics'!$I$50:$I$12000),INDEX('Tags - Classics'!$A$50:$H$12000,MATCH(ROWS($K$2:K60),'Tags - Classics'!$I$50:$I$12000,0),COLUMNS($K:K)),IF(ROWS($K$2:K60)&lt;=MAX('Tags - Classics'!$I$50:$I$12000)+MAX('Tags - Non-Classics'!$I$50:$I$8000),INDEX('Tags - Non-Classics'!$A$50:$H$8000,MATCH(ROWS($K$2:K60)-MAX('Tags - Classics'!$I$50:$I$12000),'Tags - Non-Classics'!$I$50:$I$8000,0),COLUMNS($K:K)),INDEX('Misc &amp; Retail'!$A$50:$H$800,MATCH(ROWS($K$2:K60)-MAX('Tags - Classics'!$I$50:$I$12000)-MAX('Tags - Non-Classics'!$I$50:$I$8000),'Misc &amp; Retail'!$I$50:$I$800,0),COLUMNS($K:K)))),"")</f>
        <v/>
      </c>
      <c r="L60" s="80" t="str" cm="1">
        <f t="array" ref="L60">IFERROR(IF(ROWS($K$2:L60)&lt;=MAX('Tags - Classics'!$I$50:$I$12000),INDEX('Tags - Classics'!$A$50:$H$12000,MATCH(ROWS($K$2:L60),'Tags - Classics'!$I$50:$I$12000,0),COLUMNS($K:L)),IF(ROWS($K$2:L60)&lt;=MAX('Tags - Classics'!$I$50:$I$12000)+MAX('Tags - Non-Classics'!$I$50:$I$8000),INDEX('Tags - Non-Classics'!$A$50:$H$8000,MATCH(ROWS($K$2:L60)-MAX('Tags - Classics'!$I$50:$I$12000),'Tags - Non-Classics'!$I$50:$I$8000,0),COLUMNS($K:L)),INDEX('Misc &amp; Retail'!$A$50:$H$800,MATCH(ROWS($K$2:L60)-MAX('Tags - Classics'!$I$50:$I$12000)-MAX('Tags - Non-Classics'!$I$50:$I$8000),'Misc &amp; Retail'!$I$50:$I$800,0),COLUMNS($K:L)))),"")</f>
        <v/>
      </c>
      <c r="M60" s="80" t="str" cm="1">
        <f t="array" ref="M60">IFERROR(IF(ROWS($K$2:M60)&lt;=MAX('Tags - Classics'!$I$50:$I$12000),INDEX('Tags - Classics'!$A$50:$H$12000,MATCH(ROWS($K$2:M60),'Tags - Classics'!$I$50:$I$12000,0),COLUMNS($K:M)),IF(ROWS($K$2:M60)&lt;=MAX('Tags - Classics'!$I$50:$I$12000)+MAX('Tags - Non-Classics'!$I$50:$I$8000),INDEX('Tags - Non-Classics'!$A$50:$H$8000,MATCH(ROWS($K$2:M60)-MAX('Tags - Classics'!$I$50:$I$12000),'Tags - Non-Classics'!$I$50:$I$8000,0),COLUMNS($K:M)),INDEX('Misc &amp; Retail'!$A$50:$H$800,MATCH(ROWS($K$2:M60)-MAX('Tags - Classics'!$I$50:$I$12000)-MAX('Tags - Non-Classics'!$I$50:$I$8000),'Misc &amp; Retail'!$I$50:$I$800,0),COLUMNS($K:M)))),"")</f>
        <v/>
      </c>
      <c r="N60" s="80" t="str" cm="1">
        <f t="array" ref="N60">IFERROR(IF(ROWS($K$2:N60)&lt;=MAX('Tags - Classics'!$I$50:$I$12000),INDEX('Tags - Classics'!$A$50:$H$12000,MATCH(ROWS($K$2:N60),'Tags - Classics'!$I$50:$I$12000,0),COLUMNS($K:N)),IF(ROWS($K$2:N60)&lt;=MAX('Tags - Classics'!$I$50:$I$12000)+MAX('Tags - Non-Classics'!$I$50:$I$8000),INDEX('Tags - Non-Classics'!$A$50:$H$8000,MATCH(ROWS($K$2:N60)-MAX('Tags - Classics'!$I$50:$I$12000),'Tags - Non-Classics'!$I$50:$I$8000,0),COLUMNS($K:N)),INDEX('Misc &amp; Retail'!$A$50:$H$800,MATCH(ROWS($K$2:N60)-MAX('Tags - Classics'!$I$50:$I$12000)-MAX('Tags - Non-Classics'!$I$50:$I$8000),'Misc &amp; Retail'!$I$50:$I$800,0),COLUMNS($K:N)))),"")</f>
        <v/>
      </c>
      <c r="O60" s="80" t="str" cm="1">
        <f t="array" ref="O60">IFERROR(IF(ROWS($K$2:O60)&lt;=MAX('Tags - Classics'!$I$50:$I$12000),INDEX('Tags - Classics'!$A$50:$H$12000,MATCH(ROWS($K$2:O60),'Tags - Classics'!$I$50:$I$12000,0),COLUMNS($K:O)),IF(ROWS($K$2:O60)&lt;=MAX('Tags - Classics'!$I$50:$I$12000)+MAX('Tags - Non-Classics'!$I$50:$I$8000),INDEX('Tags - Non-Classics'!$A$50:$H$8000,MATCH(ROWS($K$2:O60)-MAX('Tags - Classics'!$I$50:$I$12000),'Tags - Non-Classics'!$I$50:$I$8000,0),COLUMNS($K:O)),INDEX('Misc &amp; Retail'!$A$50:$H$800,MATCH(ROWS($K$2:O60)-MAX('Tags - Classics'!$I$50:$I$12000)-MAX('Tags - Non-Classics'!$I$50:$I$8000),'Misc &amp; Retail'!$I$50:$I$800,0),COLUMNS($K:O)))),"")</f>
        <v/>
      </c>
      <c r="P60" s="80" t="str" cm="1">
        <f t="array" ref="P60">IFERROR(IF(ROWS($K$2:P60)&lt;=MAX('Tags - Classics'!$I$50:$I$12000),INDEX('Tags - Classics'!$A$50:$H$12000,MATCH(ROWS($K$2:P60),'Tags - Classics'!$I$50:$I$12000,0),COLUMNS($K:P)),IF(ROWS($K$2:P60)&lt;=MAX('Tags - Classics'!$I$50:$I$12000)+MAX('Tags - Non-Classics'!$I$50:$I$8000),INDEX('Tags - Non-Classics'!$A$50:$H$8000,MATCH(ROWS($K$2:P60)-MAX('Tags - Classics'!$I$50:$I$12000),'Tags - Non-Classics'!$I$50:$I$8000,0),COLUMNS($K:P)),INDEX('Misc &amp; Retail'!$A$50:$H$800,MATCH(ROWS($K$2:P60)-MAX('Tags - Classics'!$I$50:$I$12000)-MAX('Tags - Non-Classics'!$I$50:$I$8000),'Misc &amp; Retail'!$I$50:$I$800,0),COLUMNS($K:P)))),"")</f>
        <v/>
      </c>
      <c r="Q60" s="80" t="str" cm="1">
        <f t="array" ref="Q60">IFERROR(IF(ROWS($K$2:Q60)&lt;=MAX('Tags - Classics'!$I$50:$I$12000),INDEX('Tags - Classics'!$A$50:$H$12000,MATCH(ROWS($K$2:Q60),'Tags - Classics'!$I$50:$I$12000,0),COLUMNS($K:Q)),IF(ROWS($K$2:Q60)&lt;=MAX('Tags - Classics'!$I$50:$I$12000)+MAX('Tags - Non-Classics'!$I$50:$I$8000),INDEX('Tags - Non-Classics'!$A$50:$H$8000,MATCH(ROWS($K$2:Q60)-MAX('Tags - Classics'!$I$50:$I$12000),'Tags - Non-Classics'!$I$50:$I$8000,0),COLUMNS($K:Q)),INDEX('Misc &amp; Retail'!$A$50:$H$800,MATCH(ROWS($K$2:Q60)-MAX('Tags - Classics'!$I$50:$I$12000)-MAX('Tags - Non-Classics'!$I$50:$I$8000),'Misc &amp; Retail'!$I$50:$I$800,0),COLUMNS($K:Q)))),"")</f>
        <v/>
      </c>
      <c r="R60" s="80" t="str" cm="1">
        <f t="array" ref="R60">IFERROR(IF(ROWS($K$2:R60)&lt;=MAX('Tags - Classics'!$I$50:$I$12000),INDEX('Tags - Classics'!$A$50:$H$12000,MATCH(ROWS($K$2:R60),'Tags - Classics'!$I$50:$I$12000,0),COLUMNS($K:R)),IF(ROWS($K$2:R60)&lt;=MAX('Tags - Classics'!$I$50:$I$12000)+MAX('Tags - Non-Classics'!$I$50:$I$8000),INDEX('Tags - Non-Classics'!$A$50:$H$8000,MATCH(ROWS($K$2:R60)-MAX('Tags - Classics'!$I$50:$I$12000),'Tags - Non-Classics'!$I$50:$I$8000,0),COLUMNS($K:R)),INDEX('Misc &amp; Retail'!$A$50:$H$800,MATCH(ROWS($K$2:R60)-MAX('Tags - Classics'!$I$50:$I$12000)-MAX('Tags - Non-Classics'!$I$50:$I$8000),'Misc &amp; Retail'!$I$50:$I$800,0),COLUMNS($K:R)))),"")</f>
        <v/>
      </c>
    </row>
    <row r="61" spans="1:18" s="81" customFormat="1">
      <c r="A61" s="76" t="str">
        <f t="shared" si="5"/>
        <v/>
      </c>
      <c r="B61" s="77" t="str">
        <f t="shared" si="6"/>
        <v/>
      </c>
      <c r="C61" s="78" t="str">
        <f t="shared" si="7"/>
        <v/>
      </c>
      <c r="D61" s="78"/>
      <c r="E61" s="78"/>
      <c r="F61" s="78"/>
      <c r="G61" s="78"/>
      <c r="H61" s="79" t="str">
        <f t="shared" si="8"/>
        <v/>
      </c>
      <c r="I61" s="122">
        <f t="shared" si="4"/>
        <v>61</v>
      </c>
      <c r="J61" s="126"/>
      <c r="K61" s="124" t="str" cm="1">
        <f t="array" ref="K61">IFERROR(IF(ROWS($K$2:K61)&lt;=MAX('Tags - Classics'!$I$50:$I$12000),INDEX('Tags - Classics'!$A$50:$H$12000,MATCH(ROWS($K$2:K61),'Tags - Classics'!$I$50:$I$12000,0),COLUMNS($K:K)),IF(ROWS($K$2:K61)&lt;=MAX('Tags - Classics'!$I$50:$I$12000)+MAX('Tags - Non-Classics'!$I$50:$I$8000),INDEX('Tags - Non-Classics'!$A$50:$H$8000,MATCH(ROWS($K$2:K61)-MAX('Tags - Classics'!$I$50:$I$12000),'Tags - Non-Classics'!$I$50:$I$8000,0),COLUMNS($K:K)),INDEX('Misc &amp; Retail'!$A$50:$H$800,MATCH(ROWS($K$2:K61)-MAX('Tags - Classics'!$I$50:$I$12000)-MAX('Tags - Non-Classics'!$I$50:$I$8000),'Misc &amp; Retail'!$I$50:$I$800,0),COLUMNS($K:K)))),"")</f>
        <v/>
      </c>
      <c r="L61" s="80" t="str" cm="1">
        <f t="array" ref="L61">IFERROR(IF(ROWS($K$2:L61)&lt;=MAX('Tags - Classics'!$I$50:$I$12000),INDEX('Tags - Classics'!$A$50:$H$12000,MATCH(ROWS($K$2:L61),'Tags - Classics'!$I$50:$I$12000,0),COLUMNS($K:L)),IF(ROWS($K$2:L61)&lt;=MAX('Tags - Classics'!$I$50:$I$12000)+MAX('Tags - Non-Classics'!$I$50:$I$8000),INDEX('Tags - Non-Classics'!$A$50:$H$8000,MATCH(ROWS($K$2:L61)-MAX('Tags - Classics'!$I$50:$I$12000),'Tags - Non-Classics'!$I$50:$I$8000,0),COLUMNS($K:L)),INDEX('Misc &amp; Retail'!$A$50:$H$800,MATCH(ROWS($K$2:L61)-MAX('Tags - Classics'!$I$50:$I$12000)-MAX('Tags - Non-Classics'!$I$50:$I$8000),'Misc &amp; Retail'!$I$50:$I$800,0),COLUMNS($K:L)))),"")</f>
        <v/>
      </c>
      <c r="M61" s="80" t="str" cm="1">
        <f t="array" ref="M61">IFERROR(IF(ROWS($K$2:M61)&lt;=MAX('Tags - Classics'!$I$50:$I$12000),INDEX('Tags - Classics'!$A$50:$H$12000,MATCH(ROWS($K$2:M61),'Tags - Classics'!$I$50:$I$12000,0),COLUMNS($K:M)),IF(ROWS($K$2:M61)&lt;=MAX('Tags - Classics'!$I$50:$I$12000)+MAX('Tags - Non-Classics'!$I$50:$I$8000),INDEX('Tags - Non-Classics'!$A$50:$H$8000,MATCH(ROWS($K$2:M61)-MAX('Tags - Classics'!$I$50:$I$12000),'Tags - Non-Classics'!$I$50:$I$8000,0),COLUMNS($K:M)),INDEX('Misc &amp; Retail'!$A$50:$H$800,MATCH(ROWS($K$2:M61)-MAX('Tags - Classics'!$I$50:$I$12000)-MAX('Tags - Non-Classics'!$I$50:$I$8000),'Misc &amp; Retail'!$I$50:$I$800,0),COLUMNS($K:M)))),"")</f>
        <v/>
      </c>
      <c r="N61" s="80" t="str" cm="1">
        <f t="array" ref="N61">IFERROR(IF(ROWS($K$2:N61)&lt;=MAX('Tags - Classics'!$I$50:$I$12000),INDEX('Tags - Classics'!$A$50:$H$12000,MATCH(ROWS($K$2:N61),'Tags - Classics'!$I$50:$I$12000,0),COLUMNS($K:N)),IF(ROWS($K$2:N61)&lt;=MAX('Tags - Classics'!$I$50:$I$12000)+MAX('Tags - Non-Classics'!$I$50:$I$8000),INDEX('Tags - Non-Classics'!$A$50:$H$8000,MATCH(ROWS($K$2:N61)-MAX('Tags - Classics'!$I$50:$I$12000),'Tags - Non-Classics'!$I$50:$I$8000,0),COLUMNS($K:N)),INDEX('Misc &amp; Retail'!$A$50:$H$800,MATCH(ROWS($K$2:N61)-MAX('Tags - Classics'!$I$50:$I$12000)-MAX('Tags - Non-Classics'!$I$50:$I$8000),'Misc &amp; Retail'!$I$50:$I$800,0),COLUMNS($K:N)))),"")</f>
        <v/>
      </c>
      <c r="O61" s="80" t="str" cm="1">
        <f t="array" ref="O61">IFERROR(IF(ROWS($K$2:O61)&lt;=MAX('Tags - Classics'!$I$50:$I$12000),INDEX('Tags - Classics'!$A$50:$H$12000,MATCH(ROWS($K$2:O61),'Tags - Classics'!$I$50:$I$12000,0),COLUMNS($K:O)),IF(ROWS($K$2:O61)&lt;=MAX('Tags - Classics'!$I$50:$I$12000)+MAX('Tags - Non-Classics'!$I$50:$I$8000),INDEX('Tags - Non-Classics'!$A$50:$H$8000,MATCH(ROWS($K$2:O61)-MAX('Tags - Classics'!$I$50:$I$12000),'Tags - Non-Classics'!$I$50:$I$8000,0),COLUMNS($K:O)),INDEX('Misc &amp; Retail'!$A$50:$H$800,MATCH(ROWS($K$2:O61)-MAX('Tags - Classics'!$I$50:$I$12000)-MAX('Tags - Non-Classics'!$I$50:$I$8000),'Misc &amp; Retail'!$I$50:$I$800,0),COLUMNS($K:O)))),"")</f>
        <v/>
      </c>
      <c r="P61" s="80" t="str" cm="1">
        <f t="array" ref="P61">IFERROR(IF(ROWS($K$2:P61)&lt;=MAX('Tags - Classics'!$I$50:$I$12000),INDEX('Tags - Classics'!$A$50:$H$12000,MATCH(ROWS($K$2:P61),'Tags - Classics'!$I$50:$I$12000,0),COLUMNS($K:P)),IF(ROWS($K$2:P61)&lt;=MAX('Tags - Classics'!$I$50:$I$12000)+MAX('Tags - Non-Classics'!$I$50:$I$8000),INDEX('Tags - Non-Classics'!$A$50:$H$8000,MATCH(ROWS($K$2:P61)-MAX('Tags - Classics'!$I$50:$I$12000),'Tags - Non-Classics'!$I$50:$I$8000,0),COLUMNS($K:P)),INDEX('Misc &amp; Retail'!$A$50:$H$800,MATCH(ROWS($K$2:P61)-MAX('Tags - Classics'!$I$50:$I$12000)-MAX('Tags - Non-Classics'!$I$50:$I$8000),'Misc &amp; Retail'!$I$50:$I$800,0),COLUMNS($K:P)))),"")</f>
        <v/>
      </c>
      <c r="Q61" s="80" t="str" cm="1">
        <f t="array" ref="Q61">IFERROR(IF(ROWS($K$2:Q61)&lt;=MAX('Tags - Classics'!$I$50:$I$12000),INDEX('Tags - Classics'!$A$50:$H$12000,MATCH(ROWS($K$2:Q61),'Tags - Classics'!$I$50:$I$12000,0),COLUMNS($K:Q)),IF(ROWS($K$2:Q61)&lt;=MAX('Tags - Classics'!$I$50:$I$12000)+MAX('Tags - Non-Classics'!$I$50:$I$8000),INDEX('Tags - Non-Classics'!$A$50:$H$8000,MATCH(ROWS($K$2:Q61)-MAX('Tags - Classics'!$I$50:$I$12000),'Tags - Non-Classics'!$I$50:$I$8000,0),COLUMNS($K:Q)),INDEX('Misc &amp; Retail'!$A$50:$H$800,MATCH(ROWS($K$2:Q61)-MAX('Tags - Classics'!$I$50:$I$12000)-MAX('Tags - Non-Classics'!$I$50:$I$8000),'Misc &amp; Retail'!$I$50:$I$800,0),COLUMNS($K:Q)))),"")</f>
        <v/>
      </c>
      <c r="R61" s="80" t="str" cm="1">
        <f t="array" ref="R61">IFERROR(IF(ROWS($K$2:R61)&lt;=MAX('Tags - Classics'!$I$50:$I$12000),INDEX('Tags - Classics'!$A$50:$H$12000,MATCH(ROWS($K$2:R61),'Tags - Classics'!$I$50:$I$12000,0),COLUMNS($K:R)),IF(ROWS($K$2:R61)&lt;=MAX('Tags - Classics'!$I$50:$I$12000)+MAX('Tags - Non-Classics'!$I$50:$I$8000),INDEX('Tags - Non-Classics'!$A$50:$H$8000,MATCH(ROWS($K$2:R61)-MAX('Tags - Classics'!$I$50:$I$12000),'Tags - Non-Classics'!$I$50:$I$8000,0),COLUMNS($K:R)),INDEX('Misc &amp; Retail'!$A$50:$H$800,MATCH(ROWS($K$2:R61)-MAX('Tags - Classics'!$I$50:$I$12000)-MAX('Tags - Non-Classics'!$I$50:$I$8000),'Misc &amp; Retail'!$I$50:$I$800,0),COLUMNS($K:R)))),"")</f>
        <v/>
      </c>
    </row>
    <row r="62" spans="1:18" s="81" customFormat="1">
      <c r="A62" s="76" t="str">
        <f t="shared" si="5"/>
        <v/>
      </c>
      <c r="B62" s="77" t="str">
        <f t="shared" si="6"/>
        <v/>
      </c>
      <c r="C62" s="78" t="str">
        <f t="shared" si="7"/>
        <v/>
      </c>
      <c r="D62" s="78"/>
      <c r="E62" s="78"/>
      <c r="F62" s="78"/>
      <c r="G62" s="78"/>
      <c r="H62" s="79" t="str">
        <f t="shared" si="8"/>
        <v/>
      </c>
      <c r="I62" s="122">
        <f t="shared" si="4"/>
        <v>62</v>
      </c>
      <c r="J62" s="126"/>
      <c r="K62" s="124" t="str" cm="1">
        <f t="array" ref="K62">IFERROR(IF(ROWS($K$2:K62)&lt;=MAX('Tags - Classics'!$I$50:$I$12000),INDEX('Tags - Classics'!$A$50:$H$12000,MATCH(ROWS($K$2:K62),'Tags - Classics'!$I$50:$I$12000,0),COLUMNS($K:K)),IF(ROWS($K$2:K62)&lt;=MAX('Tags - Classics'!$I$50:$I$12000)+MAX('Tags - Non-Classics'!$I$50:$I$8000),INDEX('Tags - Non-Classics'!$A$50:$H$8000,MATCH(ROWS($K$2:K62)-MAX('Tags - Classics'!$I$50:$I$12000),'Tags - Non-Classics'!$I$50:$I$8000,0),COLUMNS($K:K)),INDEX('Misc &amp; Retail'!$A$50:$H$800,MATCH(ROWS($K$2:K62)-MAX('Tags - Classics'!$I$50:$I$12000)-MAX('Tags - Non-Classics'!$I$50:$I$8000),'Misc &amp; Retail'!$I$50:$I$800,0),COLUMNS($K:K)))),"")</f>
        <v/>
      </c>
      <c r="L62" s="80" t="str" cm="1">
        <f t="array" ref="L62">IFERROR(IF(ROWS($K$2:L62)&lt;=MAX('Tags - Classics'!$I$50:$I$12000),INDEX('Tags - Classics'!$A$50:$H$12000,MATCH(ROWS($K$2:L62),'Tags - Classics'!$I$50:$I$12000,0),COLUMNS($K:L)),IF(ROWS($K$2:L62)&lt;=MAX('Tags - Classics'!$I$50:$I$12000)+MAX('Tags - Non-Classics'!$I$50:$I$8000),INDEX('Tags - Non-Classics'!$A$50:$H$8000,MATCH(ROWS($K$2:L62)-MAX('Tags - Classics'!$I$50:$I$12000),'Tags - Non-Classics'!$I$50:$I$8000,0),COLUMNS($K:L)),INDEX('Misc &amp; Retail'!$A$50:$H$800,MATCH(ROWS($K$2:L62)-MAX('Tags - Classics'!$I$50:$I$12000)-MAX('Tags - Non-Classics'!$I$50:$I$8000),'Misc &amp; Retail'!$I$50:$I$800,0),COLUMNS($K:L)))),"")</f>
        <v/>
      </c>
      <c r="M62" s="80" t="str" cm="1">
        <f t="array" ref="M62">IFERROR(IF(ROWS($K$2:M62)&lt;=MAX('Tags - Classics'!$I$50:$I$12000),INDEX('Tags - Classics'!$A$50:$H$12000,MATCH(ROWS($K$2:M62),'Tags - Classics'!$I$50:$I$12000,0),COLUMNS($K:M)),IF(ROWS($K$2:M62)&lt;=MAX('Tags - Classics'!$I$50:$I$12000)+MAX('Tags - Non-Classics'!$I$50:$I$8000),INDEX('Tags - Non-Classics'!$A$50:$H$8000,MATCH(ROWS($K$2:M62)-MAX('Tags - Classics'!$I$50:$I$12000),'Tags - Non-Classics'!$I$50:$I$8000,0),COLUMNS($K:M)),INDEX('Misc &amp; Retail'!$A$50:$H$800,MATCH(ROWS($K$2:M62)-MAX('Tags - Classics'!$I$50:$I$12000)-MAX('Tags - Non-Classics'!$I$50:$I$8000),'Misc &amp; Retail'!$I$50:$I$800,0),COLUMNS($K:M)))),"")</f>
        <v/>
      </c>
      <c r="N62" s="80" t="str" cm="1">
        <f t="array" ref="N62">IFERROR(IF(ROWS($K$2:N62)&lt;=MAX('Tags - Classics'!$I$50:$I$12000),INDEX('Tags - Classics'!$A$50:$H$12000,MATCH(ROWS($K$2:N62),'Tags - Classics'!$I$50:$I$12000,0),COLUMNS($K:N)),IF(ROWS($K$2:N62)&lt;=MAX('Tags - Classics'!$I$50:$I$12000)+MAX('Tags - Non-Classics'!$I$50:$I$8000),INDEX('Tags - Non-Classics'!$A$50:$H$8000,MATCH(ROWS($K$2:N62)-MAX('Tags - Classics'!$I$50:$I$12000),'Tags - Non-Classics'!$I$50:$I$8000,0),COLUMNS($K:N)),INDEX('Misc &amp; Retail'!$A$50:$H$800,MATCH(ROWS($K$2:N62)-MAX('Tags - Classics'!$I$50:$I$12000)-MAX('Tags - Non-Classics'!$I$50:$I$8000),'Misc &amp; Retail'!$I$50:$I$800,0),COLUMNS($K:N)))),"")</f>
        <v/>
      </c>
      <c r="O62" s="80" t="str" cm="1">
        <f t="array" ref="O62">IFERROR(IF(ROWS($K$2:O62)&lt;=MAX('Tags - Classics'!$I$50:$I$12000),INDEX('Tags - Classics'!$A$50:$H$12000,MATCH(ROWS($K$2:O62),'Tags - Classics'!$I$50:$I$12000,0),COLUMNS($K:O)),IF(ROWS($K$2:O62)&lt;=MAX('Tags - Classics'!$I$50:$I$12000)+MAX('Tags - Non-Classics'!$I$50:$I$8000),INDEX('Tags - Non-Classics'!$A$50:$H$8000,MATCH(ROWS($K$2:O62)-MAX('Tags - Classics'!$I$50:$I$12000),'Tags - Non-Classics'!$I$50:$I$8000,0),COLUMNS($K:O)),INDEX('Misc &amp; Retail'!$A$50:$H$800,MATCH(ROWS($K$2:O62)-MAX('Tags - Classics'!$I$50:$I$12000)-MAX('Tags - Non-Classics'!$I$50:$I$8000),'Misc &amp; Retail'!$I$50:$I$800,0),COLUMNS($K:O)))),"")</f>
        <v/>
      </c>
      <c r="P62" s="80" t="str" cm="1">
        <f t="array" ref="P62">IFERROR(IF(ROWS($K$2:P62)&lt;=MAX('Tags - Classics'!$I$50:$I$12000),INDEX('Tags - Classics'!$A$50:$H$12000,MATCH(ROWS($K$2:P62),'Tags - Classics'!$I$50:$I$12000,0),COLUMNS($K:P)),IF(ROWS($K$2:P62)&lt;=MAX('Tags - Classics'!$I$50:$I$12000)+MAX('Tags - Non-Classics'!$I$50:$I$8000),INDEX('Tags - Non-Classics'!$A$50:$H$8000,MATCH(ROWS($K$2:P62)-MAX('Tags - Classics'!$I$50:$I$12000),'Tags - Non-Classics'!$I$50:$I$8000,0),COLUMNS($K:P)),INDEX('Misc &amp; Retail'!$A$50:$H$800,MATCH(ROWS($K$2:P62)-MAX('Tags - Classics'!$I$50:$I$12000)-MAX('Tags - Non-Classics'!$I$50:$I$8000),'Misc &amp; Retail'!$I$50:$I$800,0),COLUMNS($K:P)))),"")</f>
        <v/>
      </c>
      <c r="Q62" s="80" t="str" cm="1">
        <f t="array" ref="Q62">IFERROR(IF(ROWS($K$2:Q62)&lt;=MAX('Tags - Classics'!$I$50:$I$12000),INDEX('Tags - Classics'!$A$50:$H$12000,MATCH(ROWS($K$2:Q62),'Tags - Classics'!$I$50:$I$12000,0),COLUMNS($K:Q)),IF(ROWS($K$2:Q62)&lt;=MAX('Tags - Classics'!$I$50:$I$12000)+MAX('Tags - Non-Classics'!$I$50:$I$8000),INDEX('Tags - Non-Classics'!$A$50:$H$8000,MATCH(ROWS($K$2:Q62)-MAX('Tags - Classics'!$I$50:$I$12000),'Tags - Non-Classics'!$I$50:$I$8000,0),COLUMNS($K:Q)),INDEX('Misc &amp; Retail'!$A$50:$H$800,MATCH(ROWS($K$2:Q62)-MAX('Tags - Classics'!$I$50:$I$12000)-MAX('Tags - Non-Classics'!$I$50:$I$8000),'Misc &amp; Retail'!$I$50:$I$800,0),COLUMNS($K:Q)))),"")</f>
        <v/>
      </c>
      <c r="R62" s="80" t="str" cm="1">
        <f t="array" ref="R62">IFERROR(IF(ROWS($K$2:R62)&lt;=MAX('Tags - Classics'!$I$50:$I$12000),INDEX('Tags - Classics'!$A$50:$H$12000,MATCH(ROWS($K$2:R62),'Tags - Classics'!$I$50:$I$12000,0),COLUMNS($K:R)),IF(ROWS($K$2:R62)&lt;=MAX('Tags - Classics'!$I$50:$I$12000)+MAX('Tags - Non-Classics'!$I$50:$I$8000),INDEX('Tags - Non-Classics'!$A$50:$H$8000,MATCH(ROWS($K$2:R62)-MAX('Tags - Classics'!$I$50:$I$12000),'Tags - Non-Classics'!$I$50:$I$8000,0),COLUMNS($K:R)),INDEX('Misc &amp; Retail'!$A$50:$H$800,MATCH(ROWS($K$2:R62)-MAX('Tags - Classics'!$I$50:$I$12000)-MAX('Tags - Non-Classics'!$I$50:$I$8000),'Misc &amp; Retail'!$I$50:$I$800,0),COLUMNS($K:R)))),"")</f>
        <v/>
      </c>
    </row>
    <row r="63" spans="1:18" s="81" customFormat="1">
      <c r="A63" s="76" t="str">
        <f t="shared" si="5"/>
        <v/>
      </c>
      <c r="B63" s="77" t="str">
        <f t="shared" si="6"/>
        <v/>
      </c>
      <c r="C63" s="78" t="str">
        <f t="shared" si="7"/>
        <v/>
      </c>
      <c r="D63" s="78"/>
      <c r="E63" s="78"/>
      <c r="F63" s="78"/>
      <c r="G63" s="78"/>
      <c r="H63" s="79" t="str">
        <f t="shared" si="8"/>
        <v/>
      </c>
      <c r="I63" s="122">
        <f t="shared" si="4"/>
        <v>63</v>
      </c>
      <c r="J63" s="126"/>
      <c r="K63" s="124" t="str" cm="1">
        <f t="array" ref="K63">IFERROR(IF(ROWS($K$2:K63)&lt;=MAX('Tags - Classics'!$I$50:$I$12000),INDEX('Tags - Classics'!$A$50:$H$12000,MATCH(ROWS($K$2:K63),'Tags - Classics'!$I$50:$I$12000,0),COLUMNS($K:K)),IF(ROWS($K$2:K63)&lt;=MAX('Tags - Classics'!$I$50:$I$12000)+MAX('Tags - Non-Classics'!$I$50:$I$8000),INDEX('Tags - Non-Classics'!$A$50:$H$8000,MATCH(ROWS($K$2:K63)-MAX('Tags - Classics'!$I$50:$I$12000),'Tags - Non-Classics'!$I$50:$I$8000,0),COLUMNS($K:K)),INDEX('Misc &amp; Retail'!$A$50:$H$800,MATCH(ROWS($K$2:K63)-MAX('Tags - Classics'!$I$50:$I$12000)-MAX('Tags - Non-Classics'!$I$50:$I$8000),'Misc &amp; Retail'!$I$50:$I$800,0),COLUMNS($K:K)))),"")</f>
        <v/>
      </c>
      <c r="L63" s="80" t="str" cm="1">
        <f t="array" ref="L63">IFERROR(IF(ROWS($K$2:L63)&lt;=MAX('Tags - Classics'!$I$50:$I$12000),INDEX('Tags - Classics'!$A$50:$H$12000,MATCH(ROWS($K$2:L63),'Tags - Classics'!$I$50:$I$12000,0),COLUMNS($K:L)),IF(ROWS($K$2:L63)&lt;=MAX('Tags - Classics'!$I$50:$I$12000)+MAX('Tags - Non-Classics'!$I$50:$I$8000),INDEX('Tags - Non-Classics'!$A$50:$H$8000,MATCH(ROWS($K$2:L63)-MAX('Tags - Classics'!$I$50:$I$12000),'Tags - Non-Classics'!$I$50:$I$8000,0),COLUMNS($K:L)),INDEX('Misc &amp; Retail'!$A$50:$H$800,MATCH(ROWS($K$2:L63)-MAX('Tags - Classics'!$I$50:$I$12000)-MAX('Tags - Non-Classics'!$I$50:$I$8000),'Misc &amp; Retail'!$I$50:$I$800,0),COLUMNS($K:L)))),"")</f>
        <v/>
      </c>
      <c r="M63" s="80" t="str" cm="1">
        <f t="array" ref="M63">IFERROR(IF(ROWS($K$2:M63)&lt;=MAX('Tags - Classics'!$I$50:$I$12000),INDEX('Tags - Classics'!$A$50:$H$12000,MATCH(ROWS($K$2:M63),'Tags - Classics'!$I$50:$I$12000,0),COLUMNS($K:M)),IF(ROWS($K$2:M63)&lt;=MAX('Tags - Classics'!$I$50:$I$12000)+MAX('Tags - Non-Classics'!$I$50:$I$8000),INDEX('Tags - Non-Classics'!$A$50:$H$8000,MATCH(ROWS($K$2:M63)-MAX('Tags - Classics'!$I$50:$I$12000),'Tags - Non-Classics'!$I$50:$I$8000,0),COLUMNS($K:M)),INDEX('Misc &amp; Retail'!$A$50:$H$800,MATCH(ROWS($K$2:M63)-MAX('Tags - Classics'!$I$50:$I$12000)-MAX('Tags - Non-Classics'!$I$50:$I$8000),'Misc &amp; Retail'!$I$50:$I$800,0),COLUMNS($K:M)))),"")</f>
        <v/>
      </c>
      <c r="N63" s="80" t="str" cm="1">
        <f t="array" ref="N63">IFERROR(IF(ROWS($K$2:N63)&lt;=MAX('Tags - Classics'!$I$50:$I$12000),INDEX('Tags - Classics'!$A$50:$H$12000,MATCH(ROWS($K$2:N63),'Tags - Classics'!$I$50:$I$12000,0),COLUMNS($K:N)),IF(ROWS($K$2:N63)&lt;=MAX('Tags - Classics'!$I$50:$I$12000)+MAX('Tags - Non-Classics'!$I$50:$I$8000),INDEX('Tags - Non-Classics'!$A$50:$H$8000,MATCH(ROWS($K$2:N63)-MAX('Tags - Classics'!$I$50:$I$12000),'Tags - Non-Classics'!$I$50:$I$8000,0),COLUMNS($K:N)),INDEX('Misc &amp; Retail'!$A$50:$H$800,MATCH(ROWS($K$2:N63)-MAX('Tags - Classics'!$I$50:$I$12000)-MAX('Tags - Non-Classics'!$I$50:$I$8000),'Misc &amp; Retail'!$I$50:$I$800,0),COLUMNS($K:N)))),"")</f>
        <v/>
      </c>
      <c r="O63" s="80" t="str" cm="1">
        <f t="array" ref="O63">IFERROR(IF(ROWS($K$2:O63)&lt;=MAX('Tags - Classics'!$I$50:$I$12000),INDEX('Tags - Classics'!$A$50:$H$12000,MATCH(ROWS($K$2:O63),'Tags - Classics'!$I$50:$I$12000,0),COLUMNS($K:O)),IF(ROWS($K$2:O63)&lt;=MAX('Tags - Classics'!$I$50:$I$12000)+MAX('Tags - Non-Classics'!$I$50:$I$8000),INDEX('Tags - Non-Classics'!$A$50:$H$8000,MATCH(ROWS($K$2:O63)-MAX('Tags - Classics'!$I$50:$I$12000),'Tags - Non-Classics'!$I$50:$I$8000,0),COLUMNS($K:O)),INDEX('Misc &amp; Retail'!$A$50:$H$800,MATCH(ROWS($K$2:O63)-MAX('Tags - Classics'!$I$50:$I$12000)-MAX('Tags - Non-Classics'!$I$50:$I$8000),'Misc &amp; Retail'!$I$50:$I$800,0),COLUMNS($K:O)))),"")</f>
        <v/>
      </c>
      <c r="P63" s="80" t="str" cm="1">
        <f t="array" ref="P63">IFERROR(IF(ROWS($K$2:P63)&lt;=MAX('Tags - Classics'!$I$50:$I$12000),INDEX('Tags - Classics'!$A$50:$H$12000,MATCH(ROWS($K$2:P63),'Tags - Classics'!$I$50:$I$12000,0),COLUMNS($K:P)),IF(ROWS($K$2:P63)&lt;=MAX('Tags - Classics'!$I$50:$I$12000)+MAX('Tags - Non-Classics'!$I$50:$I$8000),INDEX('Tags - Non-Classics'!$A$50:$H$8000,MATCH(ROWS($K$2:P63)-MAX('Tags - Classics'!$I$50:$I$12000),'Tags - Non-Classics'!$I$50:$I$8000,0),COLUMNS($K:P)),INDEX('Misc &amp; Retail'!$A$50:$H$800,MATCH(ROWS($K$2:P63)-MAX('Tags - Classics'!$I$50:$I$12000)-MAX('Tags - Non-Classics'!$I$50:$I$8000),'Misc &amp; Retail'!$I$50:$I$800,0),COLUMNS($K:P)))),"")</f>
        <v/>
      </c>
      <c r="Q63" s="80" t="str" cm="1">
        <f t="array" ref="Q63">IFERROR(IF(ROWS($K$2:Q63)&lt;=MAX('Tags - Classics'!$I$50:$I$12000),INDEX('Tags - Classics'!$A$50:$H$12000,MATCH(ROWS($K$2:Q63),'Tags - Classics'!$I$50:$I$12000,0),COLUMNS($K:Q)),IF(ROWS($K$2:Q63)&lt;=MAX('Tags - Classics'!$I$50:$I$12000)+MAX('Tags - Non-Classics'!$I$50:$I$8000),INDEX('Tags - Non-Classics'!$A$50:$H$8000,MATCH(ROWS($K$2:Q63)-MAX('Tags - Classics'!$I$50:$I$12000),'Tags - Non-Classics'!$I$50:$I$8000,0),COLUMNS($K:Q)),INDEX('Misc &amp; Retail'!$A$50:$H$800,MATCH(ROWS($K$2:Q63)-MAX('Tags - Classics'!$I$50:$I$12000)-MAX('Tags - Non-Classics'!$I$50:$I$8000),'Misc &amp; Retail'!$I$50:$I$800,0),COLUMNS($K:Q)))),"")</f>
        <v/>
      </c>
      <c r="R63" s="80" t="str" cm="1">
        <f t="array" ref="R63">IFERROR(IF(ROWS($K$2:R63)&lt;=MAX('Tags - Classics'!$I$50:$I$12000),INDEX('Tags - Classics'!$A$50:$H$12000,MATCH(ROWS($K$2:R63),'Tags - Classics'!$I$50:$I$12000,0),COLUMNS($K:R)),IF(ROWS($K$2:R63)&lt;=MAX('Tags - Classics'!$I$50:$I$12000)+MAX('Tags - Non-Classics'!$I$50:$I$8000),INDEX('Tags - Non-Classics'!$A$50:$H$8000,MATCH(ROWS($K$2:R63)-MAX('Tags - Classics'!$I$50:$I$12000),'Tags - Non-Classics'!$I$50:$I$8000,0),COLUMNS($K:R)),INDEX('Misc &amp; Retail'!$A$50:$H$800,MATCH(ROWS($K$2:R63)-MAX('Tags - Classics'!$I$50:$I$12000)-MAX('Tags - Non-Classics'!$I$50:$I$8000),'Misc &amp; Retail'!$I$50:$I$800,0),COLUMNS($K:R)))),"")</f>
        <v/>
      </c>
    </row>
    <row r="64" spans="1:18" s="81" customFormat="1">
      <c r="A64" s="76" t="str">
        <f t="shared" si="5"/>
        <v/>
      </c>
      <c r="B64" s="77" t="str">
        <f t="shared" si="6"/>
        <v/>
      </c>
      <c r="C64" s="78" t="str">
        <f t="shared" si="7"/>
        <v/>
      </c>
      <c r="D64" s="78"/>
      <c r="E64" s="78"/>
      <c r="F64" s="78"/>
      <c r="G64" s="78"/>
      <c r="H64" s="79" t="str">
        <f t="shared" si="8"/>
        <v/>
      </c>
      <c r="I64" s="122">
        <f t="shared" si="4"/>
        <v>64</v>
      </c>
      <c r="J64" s="126"/>
      <c r="K64" s="124" t="str" cm="1">
        <f t="array" ref="K64">IFERROR(IF(ROWS($K$2:K64)&lt;=MAX('Tags - Classics'!$I$50:$I$12000),INDEX('Tags - Classics'!$A$50:$H$12000,MATCH(ROWS($K$2:K64),'Tags - Classics'!$I$50:$I$12000,0),COLUMNS($K:K)),IF(ROWS($K$2:K64)&lt;=MAX('Tags - Classics'!$I$50:$I$12000)+MAX('Tags - Non-Classics'!$I$50:$I$8000),INDEX('Tags - Non-Classics'!$A$50:$H$8000,MATCH(ROWS($K$2:K64)-MAX('Tags - Classics'!$I$50:$I$12000),'Tags - Non-Classics'!$I$50:$I$8000,0),COLUMNS($K:K)),INDEX('Misc &amp; Retail'!$A$50:$H$800,MATCH(ROWS($K$2:K64)-MAX('Tags - Classics'!$I$50:$I$12000)-MAX('Tags - Non-Classics'!$I$50:$I$8000),'Misc &amp; Retail'!$I$50:$I$800,0),COLUMNS($K:K)))),"")</f>
        <v/>
      </c>
      <c r="L64" s="80" t="str" cm="1">
        <f t="array" ref="L64">IFERROR(IF(ROWS($K$2:L64)&lt;=MAX('Tags - Classics'!$I$50:$I$12000),INDEX('Tags - Classics'!$A$50:$H$12000,MATCH(ROWS($K$2:L64),'Tags - Classics'!$I$50:$I$12000,0),COLUMNS($K:L)),IF(ROWS($K$2:L64)&lt;=MAX('Tags - Classics'!$I$50:$I$12000)+MAX('Tags - Non-Classics'!$I$50:$I$8000),INDEX('Tags - Non-Classics'!$A$50:$H$8000,MATCH(ROWS($K$2:L64)-MAX('Tags - Classics'!$I$50:$I$12000),'Tags - Non-Classics'!$I$50:$I$8000,0),COLUMNS($K:L)),INDEX('Misc &amp; Retail'!$A$50:$H$800,MATCH(ROWS($K$2:L64)-MAX('Tags - Classics'!$I$50:$I$12000)-MAX('Tags - Non-Classics'!$I$50:$I$8000),'Misc &amp; Retail'!$I$50:$I$800,0),COLUMNS($K:L)))),"")</f>
        <v/>
      </c>
      <c r="M64" s="80" t="str" cm="1">
        <f t="array" ref="M64">IFERROR(IF(ROWS($K$2:M64)&lt;=MAX('Tags - Classics'!$I$50:$I$12000),INDEX('Tags - Classics'!$A$50:$H$12000,MATCH(ROWS($K$2:M64),'Tags - Classics'!$I$50:$I$12000,0),COLUMNS($K:M)),IF(ROWS($K$2:M64)&lt;=MAX('Tags - Classics'!$I$50:$I$12000)+MAX('Tags - Non-Classics'!$I$50:$I$8000),INDEX('Tags - Non-Classics'!$A$50:$H$8000,MATCH(ROWS($K$2:M64)-MAX('Tags - Classics'!$I$50:$I$12000),'Tags - Non-Classics'!$I$50:$I$8000,0),COLUMNS($K:M)),INDEX('Misc &amp; Retail'!$A$50:$H$800,MATCH(ROWS($K$2:M64)-MAX('Tags - Classics'!$I$50:$I$12000)-MAX('Tags - Non-Classics'!$I$50:$I$8000),'Misc &amp; Retail'!$I$50:$I$800,0),COLUMNS($K:M)))),"")</f>
        <v/>
      </c>
      <c r="N64" s="80" t="str" cm="1">
        <f t="array" ref="N64">IFERROR(IF(ROWS($K$2:N64)&lt;=MAX('Tags - Classics'!$I$50:$I$12000),INDEX('Tags - Classics'!$A$50:$H$12000,MATCH(ROWS($K$2:N64),'Tags - Classics'!$I$50:$I$12000,0),COLUMNS($K:N)),IF(ROWS($K$2:N64)&lt;=MAX('Tags - Classics'!$I$50:$I$12000)+MAX('Tags - Non-Classics'!$I$50:$I$8000),INDEX('Tags - Non-Classics'!$A$50:$H$8000,MATCH(ROWS($K$2:N64)-MAX('Tags - Classics'!$I$50:$I$12000),'Tags - Non-Classics'!$I$50:$I$8000,0),COLUMNS($K:N)),INDEX('Misc &amp; Retail'!$A$50:$H$800,MATCH(ROWS($K$2:N64)-MAX('Tags - Classics'!$I$50:$I$12000)-MAX('Tags - Non-Classics'!$I$50:$I$8000),'Misc &amp; Retail'!$I$50:$I$800,0),COLUMNS($K:N)))),"")</f>
        <v/>
      </c>
      <c r="O64" s="80" t="str" cm="1">
        <f t="array" ref="O64">IFERROR(IF(ROWS($K$2:O64)&lt;=MAX('Tags - Classics'!$I$50:$I$12000),INDEX('Tags - Classics'!$A$50:$H$12000,MATCH(ROWS($K$2:O64),'Tags - Classics'!$I$50:$I$12000,0),COLUMNS($K:O)),IF(ROWS($K$2:O64)&lt;=MAX('Tags - Classics'!$I$50:$I$12000)+MAX('Tags - Non-Classics'!$I$50:$I$8000),INDEX('Tags - Non-Classics'!$A$50:$H$8000,MATCH(ROWS($K$2:O64)-MAX('Tags - Classics'!$I$50:$I$12000),'Tags - Non-Classics'!$I$50:$I$8000,0),COLUMNS($K:O)),INDEX('Misc &amp; Retail'!$A$50:$H$800,MATCH(ROWS($K$2:O64)-MAX('Tags - Classics'!$I$50:$I$12000)-MAX('Tags - Non-Classics'!$I$50:$I$8000),'Misc &amp; Retail'!$I$50:$I$800,0),COLUMNS($K:O)))),"")</f>
        <v/>
      </c>
      <c r="P64" s="80" t="str" cm="1">
        <f t="array" ref="P64">IFERROR(IF(ROWS($K$2:P64)&lt;=MAX('Tags - Classics'!$I$50:$I$12000),INDEX('Tags - Classics'!$A$50:$H$12000,MATCH(ROWS($K$2:P64),'Tags - Classics'!$I$50:$I$12000,0),COLUMNS($K:P)),IF(ROWS($K$2:P64)&lt;=MAX('Tags - Classics'!$I$50:$I$12000)+MAX('Tags - Non-Classics'!$I$50:$I$8000),INDEX('Tags - Non-Classics'!$A$50:$H$8000,MATCH(ROWS($K$2:P64)-MAX('Tags - Classics'!$I$50:$I$12000),'Tags - Non-Classics'!$I$50:$I$8000,0),COLUMNS($K:P)),INDEX('Misc &amp; Retail'!$A$50:$H$800,MATCH(ROWS($K$2:P64)-MAX('Tags - Classics'!$I$50:$I$12000)-MAX('Tags - Non-Classics'!$I$50:$I$8000),'Misc &amp; Retail'!$I$50:$I$800,0),COLUMNS($K:P)))),"")</f>
        <v/>
      </c>
      <c r="Q64" s="80" t="str" cm="1">
        <f t="array" ref="Q64">IFERROR(IF(ROWS($K$2:Q64)&lt;=MAX('Tags - Classics'!$I$50:$I$12000),INDEX('Tags - Classics'!$A$50:$H$12000,MATCH(ROWS($K$2:Q64),'Tags - Classics'!$I$50:$I$12000,0),COLUMNS($K:Q)),IF(ROWS($K$2:Q64)&lt;=MAX('Tags - Classics'!$I$50:$I$12000)+MAX('Tags - Non-Classics'!$I$50:$I$8000),INDEX('Tags - Non-Classics'!$A$50:$H$8000,MATCH(ROWS($K$2:Q64)-MAX('Tags - Classics'!$I$50:$I$12000),'Tags - Non-Classics'!$I$50:$I$8000,0),COLUMNS($K:Q)),INDEX('Misc &amp; Retail'!$A$50:$H$800,MATCH(ROWS($K$2:Q64)-MAX('Tags - Classics'!$I$50:$I$12000)-MAX('Tags - Non-Classics'!$I$50:$I$8000),'Misc &amp; Retail'!$I$50:$I$800,0),COLUMNS($K:Q)))),"")</f>
        <v/>
      </c>
      <c r="R64" s="80" t="str" cm="1">
        <f t="array" ref="R64">IFERROR(IF(ROWS($K$2:R64)&lt;=MAX('Tags - Classics'!$I$50:$I$12000),INDEX('Tags - Classics'!$A$50:$H$12000,MATCH(ROWS($K$2:R64),'Tags - Classics'!$I$50:$I$12000,0),COLUMNS($K:R)),IF(ROWS($K$2:R64)&lt;=MAX('Tags - Classics'!$I$50:$I$12000)+MAX('Tags - Non-Classics'!$I$50:$I$8000),INDEX('Tags - Non-Classics'!$A$50:$H$8000,MATCH(ROWS($K$2:R64)-MAX('Tags - Classics'!$I$50:$I$12000),'Tags - Non-Classics'!$I$50:$I$8000,0),COLUMNS($K:R)),INDEX('Misc &amp; Retail'!$A$50:$H$800,MATCH(ROWS($K$2:R64)-MAX('Tags - Classics'!$I$50:$I$12000)-MAX('Tags - Non-Classics'!$I$50:$I$8000),'Misc &amp; Retail'!$I$50:$I$800,0),COLUMNS($K:R)))),"")</f>
        <v/>
      </c>
    </row>
    <row r="65" spans="1:18" s="81" customFormat="1">
      <c r="A65" s="76" t="str">
        <f t="shared" si="5"/>
        <v/>
      </c>
      <c r="B65" s="77" t="str">
        <f t="shared" si="6"/>
        <v/>
      </c>
      <c r="C65" s="78" t="str">
        <f t="shared" si="7"/>
        <v/>
      </c>
      <c r="D65" s="78"/>
      <c r="E65" s="78"/>
      <c r="F65" s="78"/>
      <c r="G65" s="78"/>
      <c r="H65" s="79" t="str">
        <f t="shared" si="8"/>
        <v/>
      </c>
      <c r="I65" s="122">
        <f t="shared" si="4"/>
        <v>65</v>
      </c>
      <c r="J65" s="126"/>
      <c r="K65" s="124" t="str" cm="1">
        <f t="array" ref="K65">IFERROR(IF(ROWS($K$2:K65)&lt;=MAX('Tags - Classics'!$I$50:$I$12000),INDEX('Tags - Classics'!$A$50:$H$12000,MATCH(ROWS($K$2:K65),'Tags - Classics'!$I$50:$I$12000,0),COLUMNS($K:K)),IF(ROWS($K$2:K65)&lt;=MAX('Tags - Classics'!$I$50:$I$12000)+MAX('Tags - Non-Classics'!$I$50:$I$8000),INDEX('Tags - Non-Classics'!$A$50:$H$8000,MATCH(ROWS($K$2:K65)-MAX('Tags - Classics'!$I$50:$I$12000),'Tags - Non-Classics'!$I$50:$I$8000,0),COLUMNS($K:K)),INDEX('Misc &amp; Retail'!$A$50:$H$800,MATCH(ROWS($K$2:K65)-MAX('Tags - Classics'!$I$50:$I$12000)-MAX('Tags - Non-Classics'!$I$50:$I$8000),'Misc &amp; Retail'!$I$50:$I$800,0),COLUMNS($K:K)))),"")</f>
        <v/>
      </c>
      <c r="L65" s="80" t="str" cm="1">
        <f t="array" ref="L65">IFERROR(IF(ROWS($K$2:L65)&lt;=MAX('Tags - Classics'!$I$50:$I$12000),INDEX('Tags - Classics'!$A$50:$H$12000,MATCH(ROWS($K$2:L65),'Tags - Classics'!$I$50:$I$12000,0),COLUMNS($K:L)),IF(ROWS($K$2:L65)&lt;=MAX('Tags - Classics'!$I$50:$I$12000)+MAX('Tags - Non-Classics'!$I$50:$I$8000),INDEX('Tags - Non-Classics'!$A$50:$H$8000,MATCH(ROWS($K$2:L65)-MAX('Tags - Classics'!$I$50:$I$12000),'Tags - Non-Classics'!$I$50:$I$8000,0),COLUMNS($K:L)),INDEX('Misc &amp; Retail'!$A$50:$H$800,MATCH(ROWS($K$2:L65)-MAX('Tags - Classics'!$I$50:$I$12000)-MAX('Tags - Non-Classics'!$I$50:$I$8000),'Misc &amp; Retail'!$I$50:$I$800,0),COLUMNS($K:L)))),"")</f>
        <v/>
      </c>
      <c r="M65" s="80" t="str" cm="1">
        <f t="array" ref="M65">IFERROR(IF(ROWS($K$2:M65)&lt;=MAX('Tags - Classics'!$I$50:$I$12000),INDEX('Tags - Classics'!$A$50:$H$12000,MATCH(ROWS($K$2:M65),'Tags - Classics'!$I$50:$I$12000,0),COLUMNS($K:M)),IF(ROWS($K$2:M65)&lt;=MAX('Tags - Classics'!$I$50:$I$12000)+MAX('Tags - Non-Classics'!$I$50:$I$8000),INDEX('Tags - Non-Classics'!$A$50:$H$8000,MATCH(ROWS($K$2:M65)-MAX('Tags - Classics'!$I$50:$I$12000),'Tags - Non-Classics'!$I$50:$I$8000,0),COLUMNS($K:M)),INDEX('Misc &amp; Retail'!$A$50:$H$800,MATCH(ROWS($K$2:M65)-MAX('Tags - Classics'!$I$50:$I$12000)-MAX('Tags - Non-Classics'!$I$50:$I$8000),'Misc &amp; Retail'!$I$50:$I$800,0),COLUMNS($K:M)))),"")</f>
        <v/>
      </c>
      <c r="N65" s="80" t="str" cm="1">
        <f t="array" ref="N65">IFERROR(IF(ROWS($K$2:N65)&lt;=MAX('Tags - Classics'!$I$50:$I$12000),INDEX('Tags - Classics'!$A$50:$H$12000,MATCH(ROWS($K$2:N65),'Tags - Classics'!$I$50:$I$12000,0),COLUMNS($K:N)),IF(ROWS($K$2:N65)&lt;=MAX('Tags - Classics'!$I$50:$I$12000)+MAX('Tags - Non-Classics'!$I$50:$I$8000),INDEX('Tags - Non-Classics'!$A$50:$H$8000,MATCH(ROWS($K$2:N65)-MAX('Tags - Classics'!$I$50:$I$12000),'Tags - Non-Classics'!$I$50:$I$8000,0),COLUMNS($K:N)),INDEX('Misc &amp; Retail'!$A$50:$H$800,MATCH(ROWS($K$2:N65)-MAX('Tags - Classics'!$I$50:$I$12000)-MAX('Tags - Non-Classics'!$I$50:$I$8000),'Misc &amp; Retail'!$I$50:$I$800,0),COLUMNS($K:N)))),"")</f>
        <v/>
      </c>
      <c r="O65" s="80" t="str" cm="1">
        <f t="array" ref="O65">IFERROR(IF(ROWS($K$2:O65)&lt;=MAX('Tags - Classics'!$I$50:$I$12000),INDEX('Tags - Classics'!$A$50:$H$12000,MATCH(ROWS($K$2:O65),'Tags - Classics'!$I$50:$I$12000,0),COLUMNS($K:O)),IF(ROWS($K$2:O65)&lt;=MAX('Tags - Classics'!$I$50:$I$12000)+MAX('Tags - Non-Classics'!$I$50:$I$8000),INDEX('Tags - Non-Classics'!$A$50:$H$8000,MATCH(ROWS($K$2:O65)-MAX('Tags - Classics'!$I$50:$I$12000),'Tags - Non-Classics'!$I$50:$I$8000,0),COLUMNS($K:O)),INDEX('Misc &amp; Retail'!$A$50:$H$800,MATCH(ROWS($K$2:O65)-MAX('Tags - Classics'!$I$50:$I$12000)-MAX('Tags - Non-Classics'!$I$50:$I$8000),'Misc &amp; Retail'!$I$50:$I$800,0),COLUMNS($K:O)))),"")</f>
        <v/>
      </c>
      <c r="P65" s="80" t="str" cm="1">
        <f t="array" ref="P65">IFERROR(IF(ROWS($K$2:P65)&lt;=MAX('Tags - Classics'!$I$50:$I$12000),INDEX('Tags - Classics'!$A$50:$H$12000,MATCH(ROWS($K$2:P65),'Tags - Classics'!$I$50:$I$12000,0),COLUMNS($K:P)),IF(ROWS($K$2:P65)&lt;=MAX('Tags - Classics'!$I$50:$I$12000)+MAX('Tags - Non-Classics'!$I$50:$I$8000),INDEX('Tags - Non-Classics'!$A$50:$H$8000,MATCH(ROWS($K$2:P65)-MAX('Tags - Classics'!$I$50:$I$12000),'Tags - Non-Classics'!$I$50:$I$8000,0),COLUMNS($K:P)),INDEX('Misc &amp; Retail'!$A$50:$H$800,MATCH(ROWS($K$2:P65)-MAX('Tags - Classics'!$I$50:$I$12000)-MAX('Tags - Non-Classics'!$I$50:$I$8000),'Misc &amp; Retail'!$I$50:$I$800,0),COLUMNS($K:P)))),"")</f>
        <v/>
      </c>
      <c r="Q65" s="80" t="str" cm="1">
        <f t="array" ref="Q65">IFERROR(IF(ROWS($K$2:Q65)&lt;=MAX('Tags - Classics'!$I$50:$I$12000),INDEX('Tags - Classics'!$A$50:$H$12000,MATCH(ROWS($K$2:Q65),'Tags - Classics'!$I$50:$I$12000,0),COLUMNS($K:Q)),IF(ROWS($K$2:Q65)&lt;=MAX('Tags - Classics'!$I$50:$I$12000)+MAX('Tags - Non-Classics'!$I$50:$I$8000),INDEX('Tags - Non-Classics'!$A$50:$H$8000,MATCH(ROWS($K$2:Q65)-MAX('Tags - Classics'!$I$50:$I$12000),'Tags - Non-Classics'!$I$50:$I$8000,0),COLUMNS($K:Q)),INDEX('Misc &amp; Retail'!$A$50:$H$800,MATCH(ROWS($K$2:Q65)-MAX('Tags - Classics'!$I$50:$I$12000)-MAX('Tags - Non-Classics'!$I$50:$I$8000),'Misc &amp; Retail'!$I$50:$I$800,0),COLUMNS($K:Q)))),"")</f>
        <v/>
      </c>
      <c r="R65" s="80" t="str" cm="1">
        <f t="array" ref="R65">IFERROR(IF(ROWS($K$2:R65)&lt;=MAX('Tags - Classics'!$I$50:$I$12000),INDEX('Tags - Classics'!$A$50:$H$12000,MATCH(ROWS($K$2:R65),'Tags - Classics'!$I$50:$I$12000,0),COLUMNS($K:R)),IF(ROWS($K$2:R65)&lt;=MAX('Tags - Classics'!$I$50:$I$12000)+MAX('Tags - Non-Classics'!$I$50:$I$8000),INDEX('Tags - Non-Classics'!$A$50:$H$8000,MATCH(ROWS($K$2:R65)-MAX('Tags - Classics'!$I$50:$I$12000),'Tags - Non-Classics'!$I$50:$I$8000,0),COLUMNS($K:R)),INDEX('Misc &amp; Retail'!$A$50:$H$800,MATCH(ROWS($K$2:R65)-MAX('Tags - Classics'!$I$50:$I$12000)-MAX('Tags - Non-Classics'!$I$50:$I$8000),'Misc &amp; Retail'!$I$50:$I$800,0),COLUMNS($K:R)))),"")</f>
        <v/>
      </c>
    </row>
    <row r="66" spans="1:18" s="81" customFormat="1">
      <c r="A66" s="76" t="str">
        <f t="shared" si="5"/>
        <v/>
      </c>
      <c r="B66" s="77" t="str">
        <f t="shared" si="6"/>
        <v/>
      </c>
      <c r="C66" s="78" t="str">
        <f t="shared" si="7"/>
        <v/>
      </c>
      <c r="D66" s="78"/>
      <c r="E66" s="78"/>
      <c r="F66" s="78"/>
      <c r="G66" s="78"/>
      <c r="H66" s="79" t="str">
        <f t="shared" si="8"/>
        <v/>
      </c>
      <c r="I66" s="122">
        <f t="shared" si="4"/>
        <v>66</v>
      </c>
      <c r="J66" s="126"/>
      <c r="K66" s="124" t="str" cm="1">
        <f t="array" ref="K66">IFERROR(IF(ROWS($K$2:K66)&lt;=MAX('Tags - Classics'!$I$50:$I$12000),INDEX('Tags - Classics'!$A$50:$H$12000,MATCH(ROWS($K$2:K66),'Tags - Classics'!$I$50:$I$12000,0),COLUMNS($K:K)),IF(ROWS($K$2:K66)&lt;=MAX('Tags - Classics'!$I$50:$I$12000)+MAX('Tags - Non-Classics'!$I$50:$I$8000),INDEX('Tags - Non-Classics'!$A$50:$H$8000,MATCH(ROWS($K$2:K66)-MAX('Tags - Classics'!$I$50:$I$12000),'Tags - Non-Classics'!$I$50:$I$8000,0),COLUMNS($K:K)),INDEX('Misc &amp; Retail'!$A$50:$H$800,MATCH(ROWS($K$2:K66)-MAX('Tags - Classics'!$I$50:$I$12000)-MAX('Tags - Non-Classics'!$I$50:$I$8000),'Misc &amp; Retail'!$I$50:$I$800,0),COLUMNS($K:K)))),"")</f>
        <v/>
      </c>
      <c r="L66" s="80" t="str" cm="1">
        <f t="array" ref="L66">IFERROR(IF(ROWS($K$2:L66)&lt;=MAX('Tags - Classics'!$I$50:$I$12000),INDEX('Tags - Classics'!$A$50:$H$12000,MATCH(ROWS($K$2:L66),'Tags - Classics'!$I$50:$I$12000,0),COLUMNS($K:L)),IF(ROWS($K$2:L66)&lt;=MAX('Tags - Classics'!$I$50:$I$12000)+MAX('Tags - Non-Classics'!$I$50:$I$8000),INDEX('Tags - Non-Classics'!$A$50:$H$8000,MATCH(ROWS($K$2:L66)-MAX('Tags - Classics'!$I$50:$I$12000),'Tags - Non-Classics'!$I$50:$I$8000,0),COLUMNS($K:L)),INDEX('Misc &amp; Retail'!$A$50:$H$800,MATCH(ROWS($K$2:L66)-MAX('Tags - Classics'!$I$50:$I$12000)-MAX('Tags - Non-Classics'!$I$50:$I$8000),'Misc &amp; Retail'!$I$50:$I$800,0),COLUMNS($K:L)))),"")</f>
        <v/>
      </c>
      <c r="M66" s="80" t="str" cm="1">
        <f t="array" ref="M66">IFERROR(IF(ROWS($K$2:M66)&lt;=MAX('Tags - Classics'!$I$50:$I$12000),INDEX('Tags - Classics'!$A$50:$H$12000,MATCH(ROWS($K$2:M66),'Tags - Classics'!$I$50:$I$12000,0),COLUMNS($K:M)),IF(ROWS($K$2:M66)&lt;=MAX('Tags - Classics'!$I$50:$I$12000)+MAX('Tags - Non-Classics'!$I$50:$I$8000),INDEX('Tags - Non-Classics'!$A$50:$H$8000,MATCH(ROWS($K$2:M66)-MAX('Tags - Classics'!$I$50:$I$12000),'Tags - Non-Classics'!$I$50:$I$8000,0),COLUMNS($K:M)),INDEX('Misc &amp; Retail'!$A$50:$H$800,MATCH(ROWS($K$2:M66)-MAX('Tags - Classics'!$I$50:$I$12000)-MAX('Tags - Non-Classics'!$I$50:$I$8000),'Misc &amp; Retail'!$I$50:$I$800,0),COLUMNS($K:M)))),"")</f>
        <v/>
      </c>
      <c r="N66" s="80" t="str" cm="1">
        <f t="array" ref="N66">IFERROR(IF(ROWS($K$2:N66)&lt;=MAX('Tags - Classics'!$I$50:$I$12000),INDEX('Tags - Classics'!$A$50:$H$12000,MATCH(ROWS($K$2:N66),'Tags - Classics'!$I$50:$I$12000,0),COLUMNS($K:N)),IF(ROWS($K$2:N66)&lt;=MAX('Tags - Classics'!$I$50:$I$12000)+MAX('Tags - Non-Classics'!$I$50:$I$8000),INDEX('Tags - Non-Classics'!$A$50:$H$8000,MATCH(ROWS($K$2:N66)-MAX('Tags - Classics'!$I$50:$I$12000),'Tags - Non-Classics'!$I$50:$I$8000,0),COLUMNS($K:N)),INDEX('Misc &amp; Retail'!$A$50:$H$800,MATCH(ROWS($K$2:N66)-MAX('Tags - Classics'!$I$50:$I$12000)-MAX('Tags - Non-Classics'!$I$50:$I$8000),'Misc &amp; Retail'!$I$50:$I$800,0),COLUMNS($K:N)))),"")</f>
        <v/>
      </c>
      <c r="O66" s="80" t="str" cm="1">
        <f t="array" ref="O66">IFERROR(IF(ROWS($K$2:O66)&lt;=MAX('Tags - Classics'!$I$50:$I$12000),INDEX('Tags - Classics'!$A$50:$H$12000,MATCH(ROWS($K$2:O66),'Tags - Classics'!$I$50:$I$12000,0),COLUMNS($K:O)),IF(ROWS($K$2:O66)&lt;=MAX('Tags - Classics'!$I$50:$I$12000)+MAX('Tags - Non-Classics'!$I$50:$I$8000),INDEX('Tags - Non-Classics'!$A$50:$H$8000,MATCH(ROWS($K$2:O66)-MAX('Tags - Classics'!$I$50:$I$12000),'Tags - Non-Classics'!$I$50:$I$8000,0),COLUMNS($K:O)),INDEX('Misc &amp; Retail'!$A$50:$H$800,MATCH(ROWS($K$2:O66)-MAX('Tags - Classics'!$I$50:$I$12000)-MAX('Tags - Non-Classics'!$I$50:$I$8000),'Misc &amp; Retail'!$I$50:$I$800,0),COLUMNS($K:O)))),"")</f>
        <v/>
      </c>
      <c r="P66" s="80" t="str" cm="1">
        <f t="array" ref="P66">IFERROR(IF(ROWS($K$2:P66)&lt;=MAX('Tags - Classics'!$I$50:$I$12000),INDEX('Tags - Classics'!$A$50:$H$12000,MATCH(ROWS($K$2:P66),'Tags - Classics'!$I$50:$I$12000,0),COLUMNS($K:P)),IF(ROWS($K$2:P66)&lt;=MAX('Tags - Classics'!$I$50:$I$12000)+MAX('Tags - Non-Classics'!$I$50:$I$8000),INDEX('Tags - Non-Classics'!$A$50:$H$8000,MATCH(ROWS($K$2:P66)-MAX('Tags - Classics'!$I$50:$I$12000),'Tags - Non-Classics'!$I$50:$I$8000,0),COLUMNS($K:P)),INDEX('Misc &amp; Retail'!$A$50:$H$800,MATCH(ROWS($K$2:P66)-MAX('Tags - Classics'!$I$50:$I$12000)-MAX('Tags - Non-Classics'!$I$50:$I$8000),'Misc &amp; Retail'!$I$50:$I$800,0),COLUMNS($K:P)))),"")</f>
        <v/>
      </c>
      <c r="Q66" s="80" t="str" cm="1">
        <f t="array" ref="Q66">IFERROR(IF(ROWS($K$2:Q66)&lt;=MAX('Tags - Classics'!$I$50:$I$12000),INDEX('Tags - Classics'!$A$50:$H$12000,MATCH(ROWS($K$2:Q66),'Tags - Classics'!$I$50:$I$12000,0),COLUMNS($K:Q)),IF(ROWS($K$2:Q66)&lt;=MAX('Tags - Classics'!$I$50:$I$12000)+MAX('Tags - Non-Classics'!$I$50:$I$8000),INDEX('Tags - Non-Classics'!$A$50:$H$8000,MATCH(ROWS($K$2:Q66)-MAX('Tags - Classics'!$I$50:$I$12000),'Tags - Non-Classics'!$I$50:$I$8000,0),COLUMNS($K:Q)),INDEX('Misc &amp; Retail'!$A$50:$H$800,MATCH(ROWS($K$2:Q66)-MAX('Tags - Classics'!$I$50:$I$12000)-MAX('Tags - Non-Classics'!$I$50:$I$8000),'Misc &amp; Retail'!$I$50:$I$800,0),COLUMNS($K:Q)))),"")</f>
        <v/>
      </c>
      <c r="R66" s="80" t="str" cm="1">
        <f t="array" ref="R66">IFERROR(IF(ROWS($K$2:R66)&lt;=MAX('Tags - Classics'!$I$50:$I$12000),INDEX('Tags - Classics'!$A$50:$H$12000,MATCH(ROWS($K$2:R66),'Tags - Classics'!$I$50:$I$12000,0),COLUMNS($K:R)),IF(ROWS($K$2:R66)&lt;=MAX('Tags - Classics'!$I$50:$I$12000)+MAX('Tags - Non-Classics'!$I$50:$I$8000),INDEX('Tags - Non-Classics'!$A$50:$H$8000,MATCH(ROWS($K$2:R66)-MAX('Tags - Classics'!$I$50:$I$12000),'Tags - Non-Classics'!$I$50:$I$8000,0),COLUMNS($K:R)),INDEX('Misc &amp; Retail'!$A$50:$H$800,MATCH(ROWS($K$2:R66)-MAX('Tags - Classics'!$I$50:$I$12000)-MAX('Tags - Non-Classics'!$I$50:$I$8000),'Misc &amp; Retail'!$I$50:$I$800,0),COLUMNS($K:R)))),"")</f>
        <v/>
      </c>
    </row>
    <row r="67" spans="1:18" s="81" customFormat="1">
      <c r="A67" s="76" t="str">
        <f t="shared" si="5"/>
        <v/>
      </c>
      <c r="B67" s="77" t="str">
        <f t="shared" si="6"/>
        <v/>
      </c>
      <c r="C67" s="78" t="str">
        <f t="shared" si="7"/>
        <v/>
      </c>
      <c r="D67" s="78"/>
      <c r="E67" s="78"/>
      <c r="F67" s="78"/>
      <c r="G67" s="78"/>
      <c r="H67" s="79" t="str">
        <f t="shared" si="8"/>
        <v/>
      </c>
      <c r="I67" s="122">
        <f t="shared" ref="I67:I130" si="9">I66+1</f>
        <v>67</v>
      </c>
      <c r="J67" s="126"/>
      <c r="K67" s="124" t="str" cm="1">
        <f t="array" ref="K67">IFERROR(IF(ROWS($K$2:K67)&lt;=MAX('Tags - Classics'!$I$50:$I$12000),INDEX('Tags - Classics'!$A$50:$H$12000,MATCH(ROWS($K$2:K67),'Tags - Classics'!$I$50:$I$12000,0),COLUMNS($K:K)),IF(ROWS($K$2:K67)&lt;=MAX('Tags - Classics'!$I$50:$I$12000)+MAX('Tags - Non-Classics'!$I$50:$I$8000),INDEX('Tags - Non-Classics'!$A$50:$H$8000,MATCH(ROWS($K$2:K67)-MAX('Tags - Classics'!$I$50:$I$12000),'Tags - Non-Classics'!$I$50:$I$8000,0),COLUMNS($K:K)),INDEX('Misc &amp; Retail'!$A$50:$H$800,MATCH(ROWS($K$2:K67)-MAX('Tags - Classics'!$I$50:$I$12000)-MAX('Tags - Non-Classics'!$I$50:$I$8000),'Misc &amp; Retail'!$I$50:$I$800,0),COLUMNS($K:K)))),"")</f>
        <v/>
      </c>
      <c r="L67" s="80" t="str" cm="1">
        <f t="array" ref="L67">IFERROR(IF(ROWS($K$2:L67)&lt;=MAX('Tags - Classics'!$I$50:$I$12000),INDEX('Tags - Classics'!$A$50:$H$12000,MATCH(ROWS($K$2:L67),'Tags - Classics'!$I$50:$I$12000,0),COLUMNS($K:L)),IF(ROWS($K$2:L67)&lt;=MAX('Tags - Classics'!$I$50:$I$12000)+MAX('Tags - Non-Classics'!$I$50:$I$8000),INDEX('Tags - Non-Classics'!$A$50:$H$8000,MATCH(ROWS($K$2:L67)-MAX('Tags - Classics'!$I$50:$I$12000),'Tags - Non-Classics'!$I$50:$I$8000,0),COLUMNS($K:L)),INDEX('Misc &amp; Retail'!$A$50:$H$800,MATCH(ROWS($K$2:L67)-MAX('Tags - Classics'!$I$50:$I$12000)-MAX('Tags - Non-Classics'!$I$50:$I$8000),'Misc &amp; Retail'!$I$50:$I$800,0),COLUMNS($K:L)))),"")</f>
        <v/>
      </c>
      <c r="M67" s="80" t="str" cm="1">
        <f t="array" ref="M67">IFERROR(IF(ROWS($K$2:M67)&lt;=MAX('Tags - Classics'!$I$50:$I$12000),INDEX('Tags - Classics'!$A$50:$H$12000,MATCH(ROWS($K$2:M67),'Tags - Classics'!$I$50:$I$12000,0),COLUMNS($K:M)),IF(ROWS($K$2:M67)&lt;=MAX('Tags - Classics'!$I$50:$I$12000)+MAX('Tags - Non-Classics'!$I$50:$I$8000),INDEX('Tags - Non-Classics'!$A$50:$H$8000,MATCH(ROWS($K$2:M67)-MAX('Tags - Classics'!$I$50:$I$12000),'Tags - Non-Classics'!$I$50:$I$8000,0),COLUMNS($K:M)),INDEX('Misc &amp; Retail'!$A$50:$H$800,MATCH(ROWS($K$2:M67)-MAX('Tags - Classics'!$I$50:$I$12000)-MAX('Tags - Non-Classics'!$I$50:$I$8000),'Misc &amp; Retail'!$I$50:$I$800,0),COLUMNS($K:M)))),"")</f>
        <v/>
      </c>
      <c r="N67" s="80" t="str" cm="1">
        <f t="array" ref="N67">IFERROR(IF(ROWS($K$2:N67)&lt;=MAX('Tags - Classics'!$I$50:$I$12000),INDEX('Tags - Classics'!$A$50:$H$12000,MATCH(ROWS($K$2:N67),'Tags - Classics'!$I$50:$I$12000,0),COLUMNS($K:N)),IF(ROWS($K$2:N67)&lt;=MAX('Tags - Classics'!$I$50:$I$12000)+MAX('Tags - Non-Classics'!$I$50:$I$8000),INDEX('Tags - Non-Classics'!$A$50:$H$8000,MATCH(ROWS($K$2:N67)-MAX('Tags - Classics'!$I$50:$I$12000),'Tags - Non-Classics'!$I$50:$I$8000,0),COLUMNS($K:N)),INDEX('Misc &amp; Retail'!$A$50:$H$800,MATCH(ROWS($K$2:N67)-MAX('Tags - Classics'!$I$50:$I$12000)-MAX('Tags - Non-Classics'!$I$50:$I$8000),'Misc &amp; Retail'!$I$50:$I$800,0),COLUMNS($K:N)))),"")</f>
        <v/>
      </c>
      <c r="O67" s="80" t="str" cm="1">
        <f t="array" ref="O67">IFERROR(IF(ROWS($K$2:O67)&lt;=MAX('Tags - Classics'!$I$50:$I$12000),INDEX('Tags - Classics'!$A$50:$H$12000,MATCH(ROWS($K$2:O67),'Tags - Classics'!$I$50:$I$12000,0),COLUMNS($K:O)),IF(ROWS($K$2:O67)&lt;=MAX('Tags - Classics'!$I$50:$I$12000)+MAX('Tags - Non-Classics'!$I$50:$I$8000),INDEX('Tags - Non-Classics'!$A$50:$H$8000,MATCH(ROWS($K$2:O67)-MAX('Tags - Classics'!$I$50:$I$12000),'Tags - Non-Classics'!$I$50:$I$8000,0),COLUMNS($K:O)),INDEX('Misc &amp; Retail'!$A$50:$H$800,MATCH(ROWS($K$2:O67)-MAX('Tags - Classics'!$I$50:$I$12000)-MAX('Tags - Non-Classics'!$I$50:$I$8000),'Misc &amp; Retail'!$I$50:$I$800,0),COLUMNS($K:O)))),"")</f>
        <v/>
      </c>
      <c r="P67" s="80" t="str" cm="1">
        <f t="array" ref="P67">IFERROR(IF(ROWS($K$2:P67)&lt;=MAX('Tags - Classics'!$I$50:$I$12000),INDEX('Tags - Classics'!$A$50:$H$12000,MATCH(ROWS($K$2:P67),'Tags - Classics'!$I$50:$I$12000,0),COLUMNS($K:P)),IF(ROWS($K$2:P67)&lt;=MAX('Tags - Classics'!$I$50:$I$12000)+MAX('Tags - Non-Classics'!$I$50:$I$8000),INDEX('Tags - Non-Classics'!$A$50:$H$8000,MATCH(ROWS($K$2:P67)-MAX('Tags - Classics'!$I$50:$I$12000),'Tags - Non-Classics'!$I$50:$I$8000,0),COLUMNS($K:P)),INDEX('Misc &amp; Retail'!$A$50:$H$800,MATCH(ROWS($K$2:P67)-MAX('Tags - Classics'!$I$50:$I$12000)-MAX('Tags - Non-Classics'!$I$50:$I$8000),'Misc &amp; Retail'!$I$50:$I$800,0),COLUMNS($K:P)))),"")</f>
        <v/>
      </c>
      <c r="Q67" s="80" t="str" cm="1">
        <f t="array" ref="Q67">IFERROR(IF(ROWS($K$2:Q67)&lt;=MAX('Tags - Classics'!$I$50:$I$12000),INDEX('Tags - Classics'!$A$50:$H$12000,MATCH(ROWS($K$2:Q67),'Tags - Classics'!$I$50:$I$12000,0),COLUMNS($K:Q)),IF(ROWS($K$2:Q67)&lt;=MAX('Tags - Classics'!$I$50:$I$12000)+MAX('Tags - Non-Classics'!$I$50:$I$8000),INDEX('Tags - Non-Classics'!$A$50:$H$8000,MATCH(ROWS($K$2:Q67)-MAX('Tags - Classics'!$I$50:$I$12000),'Tags - Non-Classics'!$I$50:$I$8000,0),COLUMNS($K:Q)),INDEX('Misc &amp; Retail'!$A$50:$H$800,MATCH(ROWS($K$2:Q67)-MAX('Tags - Classics'!$I$50:$I$12000)-MAX('Tags - Non-Classics'!$I$50:$I$8000),'Misc &amp; Retail'!$I$50:$I$800,0),COLUMNS($K:Q)))),"")</f>
        <v/>
      </c>
      <c r="R67" s="80" t="str" cm="1">
        <f t="array" ref="R67">IFERROR(IF(ROWS($K$2:R67)&lt;=MAX('Tags - Classics'!$I$50:$I$12000),INDEX('Tags - Classics'!$A$50:$H$12000,MATCH(ROWS($K$2:R67),'Tags - Classics'!$I$50:$I$12000,0),COLUMNS($K:R)),IF(ROWS($K$2:R67)&lt;=MAX('Tags - Classics'!$I$50:$I$12000)+MAX('Tags - Non-Classics'!$I$50:$I$8000),INDEX('Tags - Non-Classics'!$A$50:$H$8000,MATCH(ROWS($K$2:R67)-MAX('Tags - Classics'!$I$50:$I$12000),'Tags - Non-Classics'!$I$50:$I$8000,0),COLUMNS($K:R)),INDEX('Misc &amp; Retail'!$A$50:$H$800,MATCH(ROWS($K$2:R67)-MAX('Tags - Classics'!$I$50:$I$12000)-MAX('Tags - Non-Classics'!$I$50:$I$8000),'Misc &amp; Retail'!$I$50:$I$800,0),COLUMNS($K:R)))),"")</f>
        <v/>
      </c>
    </row>
    <row r="68" spans="1:18" s="81" customFormat="1">
      <c r="A68" s="76" t="str">
        <f t="shared" ref="A68:A131" si="10">IF(N68="","",K68)</f>
        <v/>
      </c>
      <c r="B68" s="77" t="str">
        <f t="shared" ref="B68:B131" si="11">IF(N68="","",O68)</f>
        <v/>
      </c>
      <c r="C68" s="78" t="str">
        <f t="shared" ref="C68:C131" si="12">IF(N68="","",M68)</f>
        <v/>
      </c>
      <c r="D68" s="78"/>
      <c r="E68" s="78"/>
      <c r="F68" s="78"/>
      <c r="G68" s="78"/>
      <c r="H68" s="79" t="str">
        <f t="shared" ref="H68:H131" si="13">IF(N68="","",N68)</f>
        <v/>
      </c>
      <c r="I68" s="122">
        <f t="shared" si="9"/>
        <v>68</v>
      </c>
      <c r="J68" s="126"/>
      <c r="K68" s="124" t="str" cm="1">
        <f t="array" ref="K68">IFERROR(IF(ROWS($K$2:K68)&lt;=MAX('Tags - Classics'!$I$50:$I$12000),INDEX('Tags - Classics'!$A$50:$H$12000,MATCH(ROWS($K$2:K68),'Tags - Classics'!$I$50:$I$12000,0),COLUMNS($K:K)),IF(ROWS($K$2:K68)&lt;=MAX('Tags - Classics'!$I$50:$I$12000)+MAX('Tags - Non-Classics'!$I$50:$I$8000),INDEX('Tags - Non-Classics'!$A$50:$H$8000,MATCH(ROWS($K$2:K68)-MAX('Tags - Classics'!$I$50:$I$12000),'Tags - Non-Classics'!$I$50:$I$8000,0),COLUMNS($K:K)),INDEX('Misc &amp; Retail'!$A$50:$H$800,MATCH(ROWS($K$2:K68)-MAX('Tags - Classics'!$I$50:$I$12000)-MAX('Tags - Non-Classics'!$I$50:$I$8000),'Misc &amp; Retail'!$I$50:$I$800,0),COLUMNS($K:K)))),"")</f>
        <v/>
      </c>
      <c r="L68" s="80" t="str" cm="1">
        <f t="array" ref="L68">IFERROR(IF(ROWS($K$2:L68)&lt;=MAX('Tags - Classics'!$I$50:$I$12000),INDEX('Tags - Classics'!$A$50:$H$12000,MATCH(ROWS($K$2:L68),'Tags - Classics'!$I$50:$I$12000,0),COLUMNS($K:L)),IF(ROWS($K$2:L68)&lt;=MAX('Tags - Classics'!$I$50:$I$12000)+MAX('Tags - Non-Classics'!$I$50:$I$8000),INDEX('Tags - Non-Classics'!$A$50:$H$8000,MATCH(ROWS($K$2:L68)-MAX('Tags - Classics'!$I$50:$I$12000),'Tags - Non-Classics'!$I$50:$I$8000,0),COLUMNS($K:L)),INDEX('Misc &amp; Retail'!$A$50:$H$800,MATCH(ROWS($K$2:L68)-MAX('Tags - Classics'!$I$50:$I$12000)-MAX('Tags - Non-Classics'!$I$50:$I$8000),'Misc &amp; Retail'!$I$50:$I$800,0),COLUMNS($K:L)))),"")</f>
        <v/>
      </c>
      <c r="M68" s="80" t="str" cm="1">
        <f t="array" ref="M68">IFERROR(IF(ROWS($K$2:M68)&lt;=MAX('Tags - Classics'!$I$50:$I$12000),INDEX('Tags - Classics'!$A$50:$H$12000,MATCH(ROWS($K$2:M68),'Tags - Classics'!$I$50:$I$12000,0),COLUMNS($K:M)),IF(ROWS($K$2:M68)&lt;=MAX('Tags - Classics'!$I$50:$I$12000)+MAX('Tags - Non-Classics'!$I$50:$I$8000),INDEX('Tags - Non-Classics'!$A$50:$H$8000,MATCH(ROWS($K$2:M68)-MAX('Tags - Classics'!$I$50:$I$12000),'Tags - Non-Classics'!$I$50:$I$8000,0),COLUMNS($K:M)),INDEX('Misc &amp; Retail'!$A$50:$H$800,MATCH(ROWS($K$2:M68)-MAX('Tags - Classics'!$I$50:$I$12000)-MAX('Tags - Non-Classics'!$I$50:$I$8000),'Misc &amp; Retail'!$I$50:$I$800,0),COLUMNS($K:M)))),"")</f>
        <v/>
      </c>
      <c r="N68" s="80" t="str" cm="1">
        <f t="array" ref="N68">IFERROR(IF(ROWS($K$2:N68)&lt;=MAX('Tags - Classics'!$I$50:$I$12000),INDEX('Tags - Classics'!$A$50:$H$12000,MATCH(ROWS($K$2:N68),'Tags - Classics'!$I$50:$I$12000,0),COLUMNS($K:N)),IF(ROWS($K$2:N68)&lt;=MAX('Tags - Classics'!$I$50:$I$12000)+MAX('Tags - Non-Classics'!$I$50:$I$8000),INDEX('Tags - Non-Classics'!$A$50:$H$8000,MATCH(ROWS($K$2:N68)-MAX('Tags - Classics'!$I$50:$I$12000),'Tags - Non-Classics'!$I$50:$I$8000,0),COLUMNS($K:N)),INDEX('Misc &amp; Retail'!$A$50:$H$800,MATCH(ROWS($K$2:N68)-MAX('Tags - Classics'!$I$50:$I$12000)-MAX('Tags - Non-Classics'!$I$50:$I$8000),'Misc &amp; Retail'!$I$50:$I$800,0),COLUMNS($K:N)))),"")</f>
        <v/>
      </c>
      <c r="O68" s="80" t="str" cm="1">
        <f t="array" ref="O68">IFERROR(IF(ROWS($K$2:O68)&lt;=MAX('Tags - Classics'!$I$50:$I$12000),INDEX('Tags - Classics'!$A$50:$H$12000,MATCH(ROWS($K$2:O68),'Tags - Classics'!$I$50:$I$12000,0),COLUMNS($K:O)),IF(ROWS($K$2:O68)&lt;=MAX('Tags - Classics'!$I$50:$I$12000)+MAX('Tags - Non-Classics'!$I$50:$I$8000),INDEX('Tags - Non-Classics'!$A$50:$H$8000,MATCH(ROWS($K$2:O68)-MAX('Tags - Classics'!$I$50:$I$12000),'Tags - Non-Classics'!$I$50:$I$8000,0),COLUMNS($K:O)),INDEX('Misc &amp; Retail'!$A$50:$H$800,MATCH(ROWS($K$2:O68)-MAX('Tags - Classics'!$I$50:$I$12000)-MAX('Tags - Non-Classics'!$I$50:$I$8000),'Misc &amp; Retail'!$I$50:$I$800,0),COLUMNS($K:O)))),"")</f>
        <v/>
      </c>
      <c r="P68" s="80" t="str" cm="1">
        <f t="array" ref="P68">IFERROR(IF(ROWS($K$2:P68)&lt;=MAX('Tags - Classics'!$I$50:$I$12000),INDEX('Tags - Classics'!$A$50:$H$12000,MATCH(ROWS($K$2:P68),'Tags - Classics'!$I$50:$I$12000,0),COLUMNS($K:P)),IF(ROWS($K$2:P68)&lt;=MAX('Tags - Classics'!$I$50:$I$12000)+MAX('Tags - Non-Classics'!$I$50:$I$8000),INDEX('Tags - Non-Classics'!$A$50:$H$8000,MATCH(ROWS($K$2:P68)-MAX('Tags - Classics'!$I$50:$I$12000),'Tags - Non-Classics'!$I$50:$I$8000,0),COLUMNS($K:P)),INDEX('Misc &amp; Retail'!$A$50:$H$800,MATCH(ROWS($K$2:P68)-MAX('Tags - Classics'!$I$50:$I$12000)-MAX('Tags - Non-Classics'!$I$50:$I$8000),'Misc &amp; Retail'!$I$50:$I$800,0),COLUMNS($K:P)))),"")</f>
        <v/>
      </c>
      <c r="Q68" s="80" t="str" cm="1">
        <f t="array" ref="Q68">IFERROR(IF(ROWS($K$2:Q68)&lt;=MAX('Tags - Classics'!$I$50:$I$12000),INDEX('Tags - Classics'!$A$50:$H$12000,MATCH(ROWS($K$2:Q68),'Tags - Classics'!$I$50:$I$12000,0),COLUMNS($K:Q)),IF(ROWS($K$2:Q68)&lt;=MAX('Tags - Classics'!$I$50:$I$12000)+MAX('Tags - Non-Classics'!$I$50:$I$8000),INDEX('Tags - Non-Classics'!$A$50:$H$8000,MATCH(ROWS($K$2:Q68)-MAX('Tags - Classics'!$I$50:$I$12000),'Tags - Non-Classics'!$I$50:$I$8000,0),COLUMNS($K:Q)),INDEX('Misc &amp; Retail'!$A$50:$H$800,MATCH(ROWS($K$2:Q68)-MAX('Tags - Classics'!$I$50:$I$12000)-MAX('Tags - Non-Classics'!$I$50:$I$8000),'Misc &amp; Retail'!$I$50:$I$800,0),COLUMNS($K:Q)))),"")</f>
        <v/>
      </c>
      <c r="R68" s="80" t="str" cm="1">
        <f t="array" ref="R68">IFERROR(IF(ROWS($K$2:R68)&lt;=MAX('Tags - Classics'!$I$50:$I$12000),INDEX('Tags - Classics'!$A$50:$H$12000,MATCH(ROWS($K$2:R68),'Tags - Classics'!$I$50:$I$12000,0),COLUMNS($K:R)),IF(ROWS($K$2:R68)&lt;=MAX('Tags - Classics'!$I$50:$I$12000)+MAX('Tags - Non-Classics'!$I$50:$I$8000),INDEX('Tags - Non-Classics'!$A$50:$H$8000,MATCH(ROWS($K$2:R68)-MAX('Tags - Classics'!$I$50:$I$12000),'Tags - Non-Classics'!$I$50:$I$8000,0),COLUMNS($K:R)),INDEX('Misc &amp; Retail'!$A$50:$H$800,MATCH(ROWS($K$2:R68)-MAX('Tags - Classics'!$I$50:$I$12000)-MAX('Tags - Non-Classics'!$I$50:$I$8000),'Misc &amp; Retail'!$I$50:$I$800,0),COLUMNS($K:R)))),"")</f>
        <v/>
      </c>
    </row>
    <row r="69" spans="1:18" s="81" customFormat="1">
      <c r="A69" s="76" t="str">
        <f t="shared" si="10"/>
        <v/>
      </c>
      <c r="B69" s="77" t="str">
        <f t="shared" si="11"/>
        <v/>
      </c>
      <c r="C69" s="78" t="str">
        <f t="shared" si="12"/>
        <v/>
      </c>
      <c r="D69" s="78"/>
      <c r="E69" s="78"/>
      <c r="F69" s="78"/>
      <c r="G69" s="78"/>
      <c r="H69" s="79" t="str">
        <f t="shared" si="13"/>
        <v/>
      </c>
      <c r="I69" s="122">
        <f t="shared" si="9"/>
        <v>69</v>
      </c>
      <c r="J69" s="126"/>
      <c r="K69" s="124" t="str" cm="1">
        <f t="array" ref="K69">IFERROR(IF(ROWS($K$2:K69)&lt;=MAX('Tags - Classics'!$I$50:$I$12000),INDEX('Tags - Classics'!$A$50:$H$12000,MATCH(ROWS($K$2:K69),'Tags - Classics'!$I$50:$I$12000,0),COLUMNS($K:K)),IF(ROWS($K$2:K69)&lt;=MAX('Tags - Classics'!$I$50:$I$12000)+MAX('Tags - Non-Classics'!$I$50:$I$8000),INDEX('Tags - Non-Classics'!$A$50:$H$8000,MATCH(ROWS($K$2:K69)-MAX('Tags - Classics'!$I$50:$I$12000),'Tags - Non-Classics'!$I$50:$I$8000,0),COLUMNS($K:K)),INDEX('Misc &amp; Retail'!$A$50:$H$800,MATCH(ROWS($K$2:K69)-MAX('Tags - Classics'!$I$50:$I$12000)-MAX('Tags - Non-Classics'!$I$50:$I$8000),'Misc &amp; Retail'!$I$50:$I$800,0),COLUMNS($K:K)))),"")</f>
        <v/>
      </c>
      <c r="L69" s="80" t="str" cm="1">
        <f t="array" ref="L69">IFERROR(IF(ROWS($K$2:L69)&lt;=MAX('Tags - Classics'!$I$50:$I$12000),INDEX('Tags - Classics'!$A$50:$H$12000,MATCH(ROWS($K$2:L69),'Tags - Classics'!$I$50:$I$12000,0),COLUMNS($K:L)),IF(ROWS($K$2:L69)&lt;=MAX('Tags - Classics'!$I$50:$I$12000)+MAX('Tags - Non-Classics'!$I$50:$I$8000),INDEX('Tags - Non-Classics'!$A$50:$H$8000,MATCH(ROWS($K$2:L69)-MAX('Tags - Classics'!$I$50:$I$12000),'Tags - Non-Classics'!$I$50:$I$8000,0),COLUMNS($K:L)),INDEX('Misc &amp; Retail'!$A$50:$H$800,MATCH(ROWS($K$2:L69)-MAX('Tags - Classics'!$I$50:$I$12000)-MAX('Tags - Non-Classics'!$I$50:$I$8000),'Misc &amp; Retail'!$I$50:$I$800,0),COLUMNS($K:L)))),"")</f>
        <v/>
      </c>
      <c r="M69" s="80" t="str" cm="1">
        <f t="array" ref="M69">IFERROR(IF(ROWS($K$2:M69)&lt;=MAX('Tags - Classics'!$I$50:$I$12000),INDEX('Tags - Classics'!$A$50:$H$12000,MATCH(ROWS($K$2:M69),'Tags - Classics'!$I$50:$I$12000,0),COLUMNS($K:M)),IF(ROWS($K$2:M69)&lt;=MAX('Tags - Classics'!$I$50:$I$12000)+MAX('Tags - Non-Classics'!$I$50:$I$8000),INDEX('Tags - Non-Classics'!$A$50:$H$8000,MATCH(ROWS($K$2:M69)-MAX('Tags - Classics'!$I$50:$I$12000),'Tags - Non-Classics'!$I$50:$I$8000,0),COLUMNS($K:M)),INDEX('Misc &amp; Retail'!$A$50:$H$800,MATCH(ROWS($K$2:M69)-MAX('Tags - Classics'!$I$50:$I$12000)-MAX('Tags - Non-Classics'!$I$50:$I$8000),'Misc &amp; Retail'!$I$50:$I$800,0),COLUMNS($K:M)))),"")</f>
        <v/>
      </c>
      <c r="N69" s="80" t="str" cm="1">
        <f t="array" ref="N69">IFERROR(IF(ROWS($K$2:N69)&lt;=MAX('Tags - Classics'!$I$50:$I$12000),INDEX('Tags - Classics'!$A$50:$H$12000,MATCH(ROWS($K$2:N69),'Tags - Classics'!$I$50:$I$12000,0),COLUMNS($K:N)),IF(ROWS($K$2:N69)&lt;=MAX('Tags - Classics'!$I$50:$I$12000)+MAX('Tags - Non-Classics'!$I$50:$I$8000),INDEX('Tags - Non-Classics'!$A$50:$H$8000,MATCH(ROWS($K$2:N69)-MAX('Tags - Classics'!$I$50:$I$12000),'Tags - Non-Classics'!$I$50:$I$8000,0),COLUMNS($K:N)),INDEX('Misc &amp; Retail'!$A$50:$H$800,MATCH(ROWS($K$2:N69)-MAX('Tags - Classics'!$I$50:$I$12000)-MAX('Tags - Non-Classics'!$I$50:$I$8000),'Misc &amp; Retail'!$I$50:$I$800,0),COLUMNS($K:N)))),"")</f>
        <v/>
      </c>
      <c r="O69" s="80" t="str" cm="1">
        <f t="array" ref="O69">IFERROR(IF(ROWS($K$2:O69)&lt;=MAX('Tags - Classics'!$I$50:$I$12000),INDEX('Tags - Classics'!$A$50:$H$12000,MATCH(ROWS($K$2:O69),'Tags - Classics'!$I$50:$I$12000,0),COLUMNS($K:O)),IF(ROWS($K$2:O69)&lt;=MAX('Tags - Classics'!$I$50:$I$12000)+MAX('Tags - Non-Classics'!$I$50:$I$8000),INDEX('Tags - Non-Classics'!$A$50:$H$8000,MATCH(ROWS($K$2:O69)-MAX('Tags - Classics'!$I$50:$I$12000),'Tags - Non-Classics'!$I$50:$I$8000,0),COLUMNS($K:O)),INDEX('Misc &amp; Retail'!$A$50:$H$800,MATCH(ROWS($K$2:O69)-MAX('Tags - Classics'!$I$50:$I$12000)-MAX('Tags - Non-Classics'!$I$50:$I$8000),'Misc &amp; Retail'!$I$50:$I$800,0),COLUMNS($K:O)))),"")</f>
        <v/>
      </c>
      <c r="P69" s="80" t="str" cm="1">
        <f t="array" ref="P69">IFERROR(IF(ROWS($K$2:P69)&lt;=MAX('Tags - Classics'!$I$50:$I$12000),INDEX('Tags - Classics'!$A$50:$H$12000,MATCH(ROWS($K$2:P69),'Tags - Classics'!$I$50:$I$12000,0),COLUMNS($K:P)),IF(ROWS($K$2:P69)&lt;=MAX('Tags - Classics'!$I$50:$I$12000)+MAX('Tags - Non-Classics'!$I$50:$I$8000),INDEX('Tags - Non-Classics'!$A$50:$H$8000,MATCH(ROWS($K$2:P69)-MAX('Tags - Classics'!$I$50:$I$12000),'Tags - Non-Classics'!$I$50:$I$8000,0),COLUMNS($K:P)),INDEX('Misc &amp; Retail'!$A$50:$H$800,MATCH(ROWS($K$2:P69)-MAX('Tags - Classics'!$I$50:$I$12000)-MAX('Tags - Non-Classics'!$I$50:$I$8000),'Misc &amp; Retail'!$I$50:$I$800,0),COLUMNS($K:P)))),"")</f>
        <v/>
      </c>
      <c r="Q69" s="80" t="str" cm="1">
        <f t="array" ref="Q69">IFERROR(IF(ROWS($K$2:Q69)&lt;=MAX('Tags - Classics'!$I$50:$I$12000),INDEX('Tags - Classics'!$A$50:$H$12000,MATCH(ROWS($K$2:Q69),'Tags - Classics'!$I$50:$I$12000,0),COLUMNS($K:Q)),IF(ROWS($K$2:Q69)&lt;=MAX('Tags - Classics'!$I$50:$I$12000)+MAX('Tags - Non-Classics'!$I$50:$I$8000),INDEX('Tags - Non-Classics'!$A$50:$H$8000,MATCH(ROWS($K$2:Q69)-MAX('Tags - Classics'!$I$50:$I$12000),'Tags - Non-Classics'!$I$50:$I$8000,0),COLUMNS($K:Q)),INDEX('Misc &amp; Retail'!$A$50:$H$800,MATCH(ROWS($K$2:Q69)-MAX('Tags - Classics'!$I$50:$I$12000)-MAX('Tags - Non-Classics'!$I$50:$I$8000),'Misc &amp; Retail'!$I$50:$I$800,0),COLUMNS($K:Q)))),"")</f>
        <v/>
      </c>
      <c r="R69" s="80" t="str" cm="1">
        <f t="array" ref="R69">IFERROR(IF(ROWS($K$2:R69)&lt;=MAX('Tags - Classics'!$I$50:$I$12000),INDEX('Tags - Classics'!$A$50:$H$12000,MATCH(ROWS($K$2:R69),'Tags - Classics'!$I$50:$I$12000,0),COLUMNS($K:R)),IF(ROWS($K$2:R69)&lt;=MAX('Tags - Classics'!$I$50:$I$12000)+MAX('Tags - Non-Classics'!$I$50:$I$8000),INDEX('Tags - Non-Classics'!$A$50:$H$8000,MATCH(ROWS($K$2:R69)-MAX('Tags - Classics'!$I$50:$I$12000),'Tags - Non-Classics'!$I$50:$I$8000,0),COLUMNS($K:R)),INDEX('Misc &amp; Retail'!$A$50:$H$800,MATCH(ROWS($K$2:R69)-MAX('Tags - Classics'!$I$50:$I$12000)-MAX('Tags - Non-Classics'!$I$50:$I$8000),'Misc &amp; Retail'!$I$50:$I$800,0),COLUMNS($K:R)))),"")</f>
        <v/>
      </c>
    </row>
    <row r="70" spans="1:18" s="81" customFormat="1">
      <c r="A70" s="76" t="str">
        <f t="shared" si="10"/>
        <v/>
      </c>
      <c r="B70" s="77" t="str">
        <f t="shared" si="11"/>
        <v/>
      </c>
      <c r="C70" s="78" t="str">
        <f t="shared" si="12"/>
        <v/>
      </c>
      <c r="D70" s="78"/>
      <c r="E70" s="78"/>
      <c r="F70" s="78"/>
      <c r="G70" s="78"/>
      <c r="H70" s="79" t="str">
        <f t="shared" si="13"/>
        <v/>
      </c>
      <c r="I70" s="122">
        <f t="shared" si="9"/>
        <v>70</v>
      </c>
      <c r="J70" s="126"/>
      <c r="K70" s="124" t="str" cm="1">
        <f t="array" ref="K70">IFERROR(IF(ROWS($K$2:K70)&lt;=MAX('Tags - Classics'!$I$50:$I$12000),INDEX('Tags - Classics'!$A$50:$H$12000,MATCH(ROWS($K$2:K70),'Tags - Classics'!$I$50:$I$12000,0),COLUMNS($K:K)),IF(ROWS($K$2:K70)&lt;=MAX('Tags - Classics'!$I$50:$I$12000)+MAX('Tags - Non-Classics'!$I$50:$I$8000),INDEX('Tags - Non-Classics'!$A$50:$H$8000,MATCH(ROWS($K$2:K70)-MAX('Tags - Classics'!$I$50:$I$12000),'Tags - Non-Classics'!$I$50:$I$8000,0),COLUMNS($K:K)),INDEX('Misc &amp; Retail'!$A$50:$H$800,MATCH(ROWS($K$2:K70)-MAX('Tags - Classics'!$I$50:$I$12000)-MAX('Tags - Non-Classics'!$I$50:$I$8000),'Misc &amp; Retail'!$I$50:$I$800,0),COLUMNS($K:K)))),"")</f>
        <v/>
      </c>
      <c r="L70" s="80" t="str" cm="1">
        <f t="array" ref="L70">IFERROR(IF(ROWS($K$2:L70)&lt;=MAX('Tags - Classics'!$I$50:$I$12000),INDEX('Tags - Classics'!$A$50:$H$12000,MATCH(ROWS($K$2:L70),'Tags - Classics'!$I$50:$I$12000,0),COLUMNS($K:L)),IF(ROWS($K$2:L70)&lt;=MAX('Tags - Classics'!$I$50:$I$12000)+MAX('Tags - Non-Classics'!$I$50:$I$8000),INDEX('Tags - Non-Classics'!$A$50:$H$8000,MATCH(ROWS($K$2:L70)-MAX('Tags - Classics'!$I$50:$I$12000),'Tags - Non-Classics'!$I$50:$I$8000,0),COLUMNS($K:L)),INDEX('Misc &amp; Retail'!$A$50:$H$800,MATCH(ROWS($K$2:L70)-MAX('Tags - Classics'!$I$50:$I$12000)-MAX('Tags - Non-Classics'!$I$50:$I$8000),'Misc &amp; Retail'!$I$50:$I$800,0),COLUMNS($K:L)))),"")</f>
        <v/>
      </c>
      <c r="M70" s="80" t="str" cm="1">
        <f t="array" ref="M70">IFERROR(IF(ROWS($K$2:M70)&lt;=MAX('Tags - Classics'!$I$50:$I$12000),INDEX('Tags - Classics'!$A$50:$H$12000,MATCH(ROWS($K$2:M70),'Tags - Classics'!$I$50:$I$12000,0),COLUMNS($K:M)),IF(ROWS($K$2:M70)&lt;=MAX('Tags - Classics'!$I$50:$I$12000)+MAX('Tags - Non-Classics'!$I$50:$I$8000),INDEX('Tags - Non-Classics'!$A$50:$H$8000,MATCH(ROWS($K$2:M70)-MAX('Tags - Classics'!$I$50:$I$12000),'Tags - Non-Classics'!$I$50:$I$8000,0),COLUMNS($K:M)),INDEX('Misc &amp; Retail'!$A$50:$H$800,MATCH(ROWS($K$2:M70)-MAX('Tags - Classics'!$I$50:$I$12000)-MAX('Tags - Non-Classics'!$I$50:$I$8000),'Misc &amp; Retail'!$I$50:$I$800,0),COLUMNS($K:M)))),"")</f>
        <v/>
      </c>
      <c r="N70" s="80" t="str" cm="1">
        <f t="array" ref="N70">IFERROR(IF(ROWS($K$2:N70)&lt;=MAX('Tags - Classics'!$I$50:$I$12000),INDEX('Tags - Classics'!$A$50:$H$12000,MATCH(ROWS($K$2:N70),'Tags - Classics'!$I$50:$I$12000,0),COLUMNS($K:N)),IF(ROWS($K$2:N70)&lt;=MAX('Tags - Classics'!$I$50:$I$12000)+MAX('Tags - Non-Classics'!$I$50:$I$8000),INDEX('Tags - Non-Classics'!$A$50:$H$8000,MATCH(ROWS($K$2:N70)-MAX('Tags - Classics'!$I$50:$I$12000),'Tags - Non-Classics'!$I$50:$I$8000,0),COLUMNS($K:N)),INDEX('Misc &amp; Retail'!$A$50:$H$800,MATCH(ROWS($K$2:N70)-MAX('Tags - Classics'!$I$50:$I$12000)-MAX('Tags - Non-Classics'!$I$50:$I$8000),'Misc &amp; Retail'!$I$50:$I$800,0),COLUMNS($K:N)))),"")</f>
        <v/>
      </c>
      <c r="O70" s="80" t="str" cm="1">
        <f t="array" ref="O70">IFERROR(IF(ROWS($K$2:O70)&lt;=MAX('Tags - Classics'!$I$50:$I$12000),INDEX('Tags - Classics'!$A$50:$H$12000,MATCH(ROWS($K$2:O70),'Tags - Classics'!$I$50:$I$12000,0),COLUMNS($K:O)),IF(ROWS($K$2:O70)&lt;=MAX('Tags - Classics'!$I$50:$I$12000)+MAX('Tags - Non-Classics'!$I$50:$I$8000),INDEX('Tags - Non-Classics'!$A$50:$H$8000,MATCH(ROWS($K$2:O70)-MAX('Tags - Classics'!$I$50:$I$12000),'Tags - Non-Classics'!$I$50:$I$8000,0),COLUMNS($K:O)),INDEX('Misc &amp; Retail'!$A$50:$H$800,MATCH(ROWS($K$2:O70)-MAX('Tags - Classics'!$I$50:$I$12000)-MAX('Tags - Non-Classics'!$I$50:$I$8000),'Misc &amp; Retail'!$I$50:$I$800,0),COLUMNS($K:O)))),"")</f>
        <v/>
      </c>
      <c r="P70" s="80" t="str" cm="1">
        <f t="array" ref="P70">IFERROR(IF(ROWS($K$2:P70)&lt;=MAX('Tags - Classics'!$I$50:$I$12000),INDEX('Tags - Classics'!$A$50:$H$12000,MATCH(ROWS($K$2:P70),'Tags - Classics'!$I$50:$I$12000,0),COLUMNS($K:P)),IF(ROWS($K$2:P70)&lt;=MAX('Tags - Classics'!$I$50:$I$12000)+MAX('Tags - Non-Classics'!$I$50:$I$8000),INDEX('Tags - Non-Classics'!$A$50:$H$8000,MATCH(ROWS($K$2:P70)-MAX('Tags - Classics'!$I$50:$I$12000),'Tags - Non-Classics'!$I$50:$I$8000,0),COLUMNS($K:P)),INDEX('Misc &amp; Retail'!$A$50:$H$800,MATCH(ROWS($K$2:P70)-MAX('Tags - Classics'!$I$50:$I$12000)-MAX('Tags - Non-Classics'!$I$50:$I$8000),'Misc &amp; Retail'!$I$50:$I$800,0),COLUMNS($K:P)))),"")</f>
        <v/>
      </c>
      <c r="Q70" s="80" t="str" cm="1">
        <f t="array" ref="Q70">IFERROR(IF(ROWS($K$2:Q70)&lt;=MAX('Tags - Classics'!$I$50:$I$12000),INDEX('Tags - Classics'!$A$50:$H$12000,MATCH(ROWS($K$2:Q70),'Tags - Classics'!$I$50:$I$12000,0),COLUMNS($K:Q)),IF(ROWS($K$2:Q70)&lt;=MAX('Tags - Classics'!$I$50:$I$12000)+MAX('Tags - Non-Classics'!$I$50:$I$8000),INDEX('Tags - Non-Classics'!$A$50:$H$8000,MATCH(ROWS($K$2:Q70)-MAX('Tags - Classics'!$I$50:$I$12000),'Tags - Non-Classics'!$I$50:$I$8000,0),COLUMNS($K:Q)),INDEX('Misc &amp; Retail'!$A$50:$H$800,MATCH(ROWS($K$2:Q70)-MAX('Tags - Classics'!$I$50:$I$12000)-MAX('Tags - Non-Classics'!$I$50:$I$8000),'Misc &amp; Retail'!$I$50:$I$800,0),COLUMNS($K:Q)))),"")</f>
        <v/>
      </c>
      <c r="R70" s="80" t="str" cm="1">
        <f t="array" ref="R70">IFERROR(IF(ROWS($K$2:R70)&lt;=MAX('Tags - Classics'!$I$50:$I$12000),INDEX('Tags - Classics'!$A$50:$H$12000,MATCH(ROWS($K$2:R70),'Tags - Classics'!$I$50:$I$12000,0),COLUMNS($K:R)),IF(ROWS($K$2:R70)&lt;=MAX('Tags - Classics'!$I$50:$I$12000)+MAX('Tags - Non-Classics'!$I$50:$I$8000),INDEX('Tags - Non-Classics'!$A$50:$H$8000,MATCH(ROWS($K$2:R70)-MAX('Tags - Classics'!$I$50:$I$12000),'Tags - Non-Classics'!$I$50:$I$8000,0),COLUMNS($K:R)),INDEX('Misc &amp; Retail'!$A$50:$H$800,MATCH(ROWS($K$2:R70)-MAX('Tags - Classics'!$I$50:$I$12000)-MAX('Tags - Non-Classics'!$I$50:$I$8000),'Misc &amp; Retail'!$I$50:$I$800,0),COLUMNS($K:R)))),"")</f>
        <v/>
      </c>
    </row>
    <row r="71" spans="1:18" s="81" customFormat="1">
      <c r="A71" s="76" t="str">
        <f t="shared" si="10"/>
        <v/>
      </c>
      <c r="B71" s="77" t="str">
        <f t="shared" si="11"/>
        <v/>
      </c>
      <c r="C71" s="78" t="str">
        <f t="shared" si="12"/>
        <v/>
      </c>
      <c r="D71" s="78"/>
      <c r="E71" s="78"/>
      <c r="F71" s="78"/>
      <c r="G71" s="78"/>
      <c r="H71" s="79" t="str">
        <f t="shared" si="13"/>
        <v/>
      </c>
      <c r="I71" s="122">
        <f t="shared" si="9"/>
        <v>71</v>
      </c>
      <c r="J71" s="126"/>
      <c r="K71" s="124" t="str" cm="1">
        <f t="array" ref="K71">IFERROR(IF(ROWS($K$2:K71)&lt;=MAX('Tags - Classics'!$I$50:$I$12000),INDEX('Tags - Classics'!$A$50:$H$12000,MATCH(ROWS($K$2:K71),'Tags - Classics'!$I$50:$I$12000,0),COLUMNS($K:K)),IF(ROWS($K$2:K71)&lt;=MAX('Tags - Classics'!$I$50:$I$12000)+MAX('Tags - Non-Classics'!$I$50:$I$8000),INDEX('Tags - Non-Classics'!$A$50:$H$8000,MATCH(ROWS($K$2:K71)-MAX('Tags - Classics'!$I$50:$I$12000),'Tags - Non-Classics'!$I$50:$I$8000,0),COLUMNS($K:K)),INDEX('Misc &amp; Retail'!$A$50:$H$800,MATCH(ROWS($K$2:K71)-MAX('Tags - Classics'!$I$50:$I$12000)-MAX('Tags - Non-Classics'!$I$50:$I$8000),'Misc &amp; Retail'!$I$50:$I$800,0),COLUMNS($K:K)))),"")</f>
        <v/>
      </c>
      <c r="L71" s="80" t="str" cm="1">
        <f t="array" ref="L71">IFERROR(IF(ROWS($K$2:L71)&lt;=MAX('Tags - Classics'!$I$50:$I$12000),INDEX('Tags - Classics'!$A$50:$H$12000,MATCH(ROWS($K$2:L71),'Tags - Classics'!$I$50:$I$12000,0),COLUMNS($K:L)),IF(ROWS($K$2:L71)&lt;=MAX('Tags - Classics'!$I$50:$I$12000)+MAX('Tags - Non-Classics'!$I$50:$I$8000),INDEX('Tags - Non-Classics'!$A$50:$H$8000,MATCH(ROWS($K$2:L71)-MAX('Tags - Classics'!$I$50:$I$12000),'Tags - Non-Classics'!$I$50:$I$8000,0),COLUMNS($K:L)),INDEX('Misc &amp; Retail'!$A$50:$H$800,MATCH(ROWS($K$2:L71)-MAX('Tags - Classics'!$I$50:$I$12000)-MAX('Tags - Non-Classics'!$I$50:$I$8000),'Misc &amp; Retail'!$I$50:$I$800,0),COLUMNS($K:L)))),"")</f>
        <v/>
      </c>
      <c r="M71" s="80" t="str" cm="1">
        <f t="array" ref="M71">IFERROR(IF(ROWS($K$2:M71)&lt;=MAX('Tags - Classics'!$I$50:$I$12000),INDEX('Tags - Classics'!$A$50:$H$12000,MATCH(ROWS($K$2:M71),'Tags - Classics'!$I$50:$I$12000,0),COLUMNS($K:M)),IF(ROWS($K$2:M71)&lt;=MAX('Tags - Classics'!$I$50:$I$12000)+MAX('Tags - Non-Classics'!$I$50:$I$8000),INDEX('Tags - Non-Classics'!$A$50:$H$8000,MATCH(ROWS($K$2:M71)-MAX('Tags - Classics'!$I$50:$I$12000),'Tags - Non-Classics'!$I$50:$I$8000,0),COLUMNS($K:M)),INDEX('Misc &amp; Retail'!$A$50:$H$800,MATCH(ROWS($K$2:M71)-MAX('Tags - Classics'!$I$50:$I$12000)-MAX('Tags - Non-Classics'!$I$50:$I$8000),'Misc &amp; Retail'!$I$50:$I$800,0),COLUMNS($K:M)))),"")</f>
        <v/>
      </c>
      <c r="N71" s="80" t="str" cm="1">
        <f t="array" ref="N71">IFERROR(IF(ROWS($K$2:N71)&lt;=MAX('Tags - Classics'!$I$50:$I$12000),INDEX('Tags - Classics'!$A$50:$H$12000,MATCH(ROWS($K$2:N71),'Tags - Classics'!$I$50:$I$12000,0),COLUMNS($K:N)),IF(ROWS($K$2:N71)&lt;=MAX('Tags - Classics'!$I$50:$I$12000)+MAX('Tags - Non-Classics'!$I$50:$I$8000),INDEX('Tags - Non-Classics'!$A$50:$H$8000,MATCH(ROWS($K$2:N71)-MAX('Tags - Classics'!$I$50:$I$12000),'Tags - Non-Classics'!$I$50:$I$8000,0),COLUMNS($K:N)),INDEX('Misc &amp; Retail'!$A$50:$H$800,MATCH(ROWS($K$2:N71)-MAX('Tags - Classics'!$I$50:$I$12000)-MAX('Tags - Non-Classics'!$I$50:$I$8000),'Misc &amp; Retail'!$I$50:$I$800,0),COLUMNS($K:N)))),"")</f>
        <v/>
      </c>
      <c r="O71" s="80" t="str" cm="1">
        <f t="array" ref="O71">IFERROR(IF(ROWS($K$2:O71)&lt;=MAX('Tags - Classics'!$I$50:$I$12000),INDEX('Tags - Classics'!$A$50:$H$12000,MATCH(ROWS($K$2:O71),'Tags - Classics'!$I$50:$I$12000,0),COLUMNS($K:O)),IF(ROWS($K$2:O71)&lt;=MAX('Tags - Classics'!$I$50:$I$12000)+MAX('Tags - Non-Classics'!$I$50:$I$8000),INDEX('Tags - Non-Classics'!$A$50:$H$8000,MATCH(ROWS($K$2:O71)-MAX('Tags - Classics'!$I$50:$I$12000),'Tags - Non-Classics'!$I$50:$I$8000,0),COLUMNS($K:O)),INDEX('Misc &amp; Retail'!$A$50:$H$800,MATCH(ROWS($K$2:O71)-MAX('Tags - Classics'!$I$50:$I$12000)-MAX('Tags - Non-Classics'!$I$50:$I$8000),'Misc &amp; Retail'!$I$50:$I$800,0),COLUMNS($K:O)))),"")</f>
        <v/>
      </c>
      <c r="P71" s="80" t="str" cm="1">
        <f t="array" ref="P71">IFERROR(IF(ROWS($K$2:P71)&lt;=MAX('Tags - Classics'!$I$50:$I$12000),INDEX('Tags - Classics'!$A$50:$H$12000,MATCH(ROWS($K$2:P71),'Tags - Classics'!$I$50:$I$12000,0),COLUMNS($K:P)),IF(ROWS($K$2:P71)&lt;=MAX('Tags - Classics'!$I$50:$I$12000)+MAX('Tags - Non-Classics'!$I$50:$I$8000),INDEX('Tags - Non-Classics'!$A$50:$H$8000,MATCH(ROWS($K$2:P71)-MAX('Tags - Classics'!$I$50:$I$12000),'Tags - Non-Classics'!$I$50:$I$8000,0),COLUMNS($K:P)),INDEX('Misc &amp; Retail'!$A$50:$H$800,MATCH(ROWS($K$2:P71)-MAX('Tags - Classics'!$I$50:$I$12000)-MAX('Tags - Non-Classics'!$I$50:$I$8000),'Misc &amp; Retail'!$I$50:$I$800,0),COLUMNS($K:P)))),"")</f>
        <v/>
      </c>
      <c r="Q71" s="80" t="str" cm="1">
        <f t="array" ref="Q71">IFERROR(IF(ROWS($K$2:Q71)&lt;=MAX('Tags - Classics'!$I$50:$I$12000),INDEX('Tags - Classics'!$A$50:$H$12000,MATCH(ROWS($K$2:Q71),'Tags - Classics'!$I$50:$I$12000,0),COLUMNS($K:Q)),IF(ROWS($K$2:Q71)&lt;=MAX('Tags - Classics'!$I$50:$I$12000)+MAX('Tags - Non-Classics'!$I$50:$I$8000),INDEX('Tags - Non-Classics'!$A$50:$H$8000,MATCH(ROWS($K$2:Q71)-MAX('Tags - Classics'!$I$50:$I$12000),'Tags - Non-Classics'!$I$50:$I$8000,0),COLUMNS($K:Q)),INDEX('Misc &amp; Retail'!$A$50:$H$800,MATCH(ROWS($K$2:Q71)-MAX('Tags - Classics'!$I$50:$I$12000)-MAX('Tags - Non-Classics'!$I$50:$I$8000),'Misc &amp; Retail'!$I$50:$I$800,0),COLUMNS($K:Q)))),"")</f>
        <v/>
      </c>
      <c r="R71" s="80" t="str" cm="1">
        <f t="array" ref="R71">IFERROR(IF(ROWS($K$2:R71)&lt;=MAX('Tags - Classics'!$I$50:$I$12000),INDEX('Tags - Classics'!$A$50:$H$12000,MATCH(ROWS($K$2:R71),'Tags - Classics'!$I$50:$I$12000,0),COLUMNS($K:R)),IF(ROWS($K$2:R71)&lt;=MAX('Tags - Classics'!$I$50:$I$12000)+MAX('Tags - Non-Classics'!$I$50:$I$8000),INDEX('Tags - Non-Classics'!$A$50:$H$8000,MATCH(ROWS($K$2:R71)-MAX('Tags - Classics'!$I$50:$I$12000),'Tags - Non-Classics'!$I$50:$I$8000,0),COLUMNS($K:R)),INDEX('Misc &amp; Retail'!$A$50:$H$800,MATCH(ROWS($K$2:R71)-MAX('Tags - Classics'!$I$50:$I$12000)-MAX('Tags - Non-Classics'!$I$50:$I$8000),'Misc &amp; Retail'!$I$50:$I$800,0),COLUMNS($K:R)))),"")</f>
        <v/>
      </c>
    </row>
    <row r="72" spans="1:18" s="81" customFormat="1">
      <c r="A72" s="76" t="str">
        <f t="shared" si="10"/>
        <v/>
      </c>
      <c r="B72" s="77" t="str">
        <f t="shared" si="11"/>
        <v/>
      </c>
      <c r="C72" s="78" t="str">
        <f t="shared" si="12"/>
        <v/>
      </c>
      <c r="D72" s="78"/>
      <c r="E72" s="78"/>
      <c r="F72" s="78"/>
      <c r="G72" s="78"/>
      <c r="H72" s="79" t="str">
        <f t="shared" si="13"/>
        <v/>
      </c>
      <c r="I72" s="122">
        <f t="shared" si="9"/>
        <v>72</v>
      </c>
      <c r="J72" s="126"/>
      <c r="K72" s="124" t="str" cm="1">
        <f t="array" ref="K72">IFERROR(IF(ROWS($K$2:K72)&lt;=MAX('Tags - Classics'!$I$50:$I$12000),INDEX('Tags - Classics'!$A$50:$H$12000,MATCH(ROWS($K$2:K72),'Tags - Classics'!$I$50:$I$12000,0),COLUMNS($K:K)),IF(ROWS($K$2:K72)&lt;=MAX('Tags - Classics'!$I$50:$I$12000)+MAX('Tags - Non-Classics'!$I$50:$I$8000),INDEX('Tags - Non-Classics'!$A$50:$H$8000,MATCH(ROWS($K$2:K72)-MAX('Tags - Classics'!$I$50:$I$12000),'Tags - Non-Classics'!$I$50:$I$8000,0),COLUMNS($K:K)),INDEX('Misc &amp; Retail'!$A$50:$H$800,MATCH(ROWS($K$2:K72)-MAX('Tags - Classics'!$I$50:$I$12000)-MAX('Tags - Non-Classics'!$I$50:$I$8000),'Misc &amp; Retail'!$I$50:$I$800,0),COLUMNS($K:K)))),"")</f>
        <v/>
      </c>
      <c r="L72" s="80" t="str" cm="1">
        <f t="array" ref="L72">IFERROR(IF(ROWS($K$2:L72)&lt;=MAX('Tags - Classics'!$I$50:$I$12000),INDEX('Tags - Classics'!$A$50:$H$12000,MATCH(ROWS($K$2:L72),'Tags - Classics'!$I$50:$I$12000,0),COLUMNS($K:L)),IF(ROWS($K$2:L72)&lt;=MAX('Tags - Classics'!$I$50:$I$12000)+MAX('Tags - Non-Classics'!$I$50:$I$8000),INDEX('Tags - Non-Classics'!$A$50:$H$8000,MATCH(ROWS($K$2:L72)-MAX('Tags - Classics'!$I$50:$I$12000),'Tags - Non-Classics'!$I$50:$I$8000,0),COLUMNS($K:L)),INDEX('Misc &amp; Retail'!$A$50:$H$800,MATCH(ROWS($K$2:L72)-MAX('Tags - Classics'!$I$50:$I$12000)-MAX('Tags - Non-Classics'!$I$50:$I$8000),'Misc &amp; Retail'!$I$50:$I$800,0),COLUMNS($K:L)))),"")</f>
        <v/>
      </c>
      <c r="M72" s="80" t="str" cm="1">
        <f t="array" ref="M72">IFERROR(IF(ROWS($K$2:M72)&lt;=MAX('Tags - Classics'!$I$50:$I$12000),INDEX('Tags - Classics'!$A$50:$H$12000,MATCH(ROWS($K$2:M72),'Tags - Classics'!$I$50:$I$12000,0),COLUMNS($K:M)),IF(ROWS($K$2:M72)&lt;=MAX('Tags - Classics'!$I$50:$I$12000)+MAX('Tags - Non-Classics'!$I$50:$I$8000),INDEX('Tags - Non-Classics'!$A$50:$H$8000,MATCH(ROWS($K$2:M72)-MAX('Tags - Classics'!$I$50:$I$12000),'Tags - Non-Classics'!$I$50:$I$8000,0),COLUMNS($K:M)),INDEX('Misc &amp; Retail'!$A$50:$H$800,MATCH(ROWS($K$2:M72)-MAX('Tags - Classics'!$I$50:$I$12000)-MAX('Tags - Non-Classics'!$I$50:$I$8000),'Misc &amp; Retail'!$I$50:$I$800,0),COLUMNS($K:M)))),"")</f>
        <v/>
      </c>
      <c r="N72" s="80" t="str" cm="1">
        <f t="array" ref="N72">IFERROR(IF(ROWS($K$2:N72)&lt;=MAX('Tags - Classics'!$I$50:$I$12000),INDEX('Tags - Classics'!$A$50:$H$12000,MATCH(ROWS($K$2:N72),'Tags - Classics'!$I$50:$I$12000,0),COLUMNS($K:N)),IF(ROWS($K$2:N72)&lt;=MAX('Tags - Classics'!$I$50:$I$12000)+MAX('Tags - Non-Classics'!$I$50:$I$8000),INDEX('Tags - Non-Classics'!$A$50:$H$8000,MATCH(ROWS($K$2:N72)-MAX('Tags - Classics'!$I$50:$I$12000),'Tags - Non-Classics'!$I$50:$I$8000,0),COLUMNS($K:N)),INDEX('Misc &amp; Retail'!$A$50:$H$800,MATCH(ROWS($K$2:N72)-MAX('Tags - Classics'!$I$50:$I$12000)-MAX('Tags - Non-Classics'!$I$50:$I$8000),'Misc &amp; Retail'!$I$50:$I$800,0),COLUMNS($K:N)))),"")</f>
        <v/>
      </c>
      <c r="O72" s="80" t="str" cm="1">
        <f t="array" ref="O72">IFERROR(IF(ROWS($K$2:O72)&lt;=MAX('Tags - Classics'!$I$50:$I$12000),INDEX('Tags - Classics'!$A$50:$H$12000,MATCH(ROWS($K$2:O72),'Tags - Classics'!$I$50:$I$12000,0),COLUMNS($K:O)),IF(ROWS($K$2:O72)&lt;=MAX('Tags - Classics'!$I$50:$I$12000)+MAX('Tags - Non-Classics'!$I$50:$I$8000),INDEX('Tags - Non-Classics'!$A$50:$H$8000,MATCH(ROWS($K$2:O72)-MAX('Tags - Classics'!$I$50:$I$12000),'Tags - Non-Classics'!$I$50:$I$8000,0),COLUMNS($K:O)),INDEX('Misc &amp; Retail'!$A$50:$H$800,MATCH(ROWS($K$2:O72)-MAX('Tags - Classics'!$I$50:$I$12000)-MAX('Tags - Non-Classics'!$I$50:$I$8000),'Misc &amp; Retail'!$I$50:$I$800,0),COLUMNS($K:O)))),"")</f>
        <v/>
      </c>
      <c r="P72" s="80" t="str" cm="1">
        <f t="array" ref="P72">IFERROR(IF(ROWS($K$2:P72)&lt;=MAX('Tags - Classics'!$I$50:$I$12000),INDEX('Tags - Classics'!$A$50:$H$12000,MATCH(ROWS($K$2:P72),'Tags - Classics'!$I$50:$I$12000,0),COLUMNS($K:P)),IF(ROWS($K$2:P72)&lt;=MAX('Tags - Classics'!$I$50:$I$12000)+MAX('Tags - Non-Classics'!$I$50:$I$8000),INDEX('Tags - Non-Classics'!$A$50:$H$8000,MATCH(ROWS($K$2:P72)-MAX('Tags - Classics'!$I$50:$I$12000),'Tags - Non-Classics'!$I$50:$I$8000,0),COLUMNS($K:P)),INDEX('Misc &amp; Retail'!$A$50:$H$800,MATCH(ROWS($K$2:P72)-MAX('Tags - Classics'!$I$50:$I$12000)-MAX('Tags - Non-Classics'!$I$50:$I$8000),'Misc &amp; Retail'!$I$50:$I$800,0),COLUMNS($K:P)))),"")</f>
        <v/>
      </c>
      <c r="Q72" s="80" t="str" cm="1">
        <f t="array" ref="Q72">IFERROR(IF(ROWS($K$2:Q72)&lt;=MAX('Tags - Classics'!$I$50:$I$12000),INDEX('Tags - Classics'!$A$50:$H$12000,MATCH(ROWS($K$2:Q72),'Tags - Classics'!$I$50:$I$12000,0),COLUMNS($K:Q)),IF(ROWS($K$2:Q72)&lt;=MAX('Tags - Classics'!$I$50:$I$12000)+MAX('Tags - Non-Classics'!$I$50:$I$8000),INDEX('Tags - Non-Classics'!$A$50:$H$8000,MATCH(ROWS($K$2:Q72)-MAX('Tags - Classics'!$I$50:$I$12000),'Tags - Non-Classics'!$I$50:$I$8000,0),COLUMNS($K:Q)),INDEX('Misc &amp; Retail'!$A$50:$H$800,MATCH(ROWS($K$2:Q72)-MAX('Tags - Classics'!$I$50:$I$12000)-MAX('Tags - Non-Classics'!$I$50:$I$8000),'Misc &amp; Retail'!$I$50:$I$800,0),COLUMNS($K:Q)))),"")</f>
        <v/>
      </c>
      <c r="R72" s="80" t="str" cm="1">
        <f t="array" ref="R72">IFERROR(IF(ROWS($K$2:R72)&lt;=MAX('Tags - Classics'!$I$50:$I$12000),INDEX('Tags - Classics'!$A$50:$H$12000,MATCH(ROWS($K$2:R72),'Tags - Classics'!$I$50:$I$12000,0),COLUMNS($K:R)),IF(ROWS($K$2:R72)&lt;=MAX('Tags - Classics'!$I$50:$I$12000)+MAX('Tags - Non-Classics'!$I$50:$I$8000),INDEX('Tags - Non-Classics'!$A$50:$H$8000,MATCH(ROWS($K$2:R72)-MAX('Tags - Classics'!$I$50:$I$12000),'Tags - Non-Classics'!$I$50:$I$8000,0),COLUMNS($K:R)),INDEX('Misc &amp; Retail'!$A$50:$H$800,MATCH(ROWS($K$2:R72)-MAX('Tags - Classics'!$I$50:$I$12000)-MAX('Tags - Non-Classics'!$I$50:$I$8000),'Misc &amp; Retail'!$I$50:$I$800,0),COLUMNS($K:R)))),"")</f>
        <v/>
      </c>
    </row>
    <row r="73" spans="1:18" s="81" customFormat="1">
      <c r="A73" s="76" t="str">
        <f t="shared" si="10"/>
        <v/>
      </c>
      <c r="B73" s="77" t="str">
        <f t="shared" si="11"/>
        <v/>
      </c>
      <c r="C73" s="78" t="str">
        <f t="shared" si="12"/>
        <v/>
      </c>
      <c r="D73" s="78"/>
      <c r="E73" s="78"/>
      <c r="F73" s="78"/>
      <c r="G73" s="78"/>
      <c r="H73" s="79" t="str">
        <f t="shared" si="13"/>
        <v/>
      </c>
      <c r="I73" s="122">
        <f t="shared" si="9"/>
        <v>73</v>
      </c>
      <c r="J73" s="126"/>
      <c r="K73" s="124" t="str" cm="1">
        <f t="array" ref="K73">IFERROR(IF(ROWS($K$2:K73)&lt;=MAX('Tags - Classics'!$I$50:$I$12000),INDEX('Tags - Classics'!$A$50:$H$12000,MATCH(ROWS($K$2:K73),'Tags - Classics'!$I$50:$I$12000,0),COLUMNS($K:K)),IF(ROWS($K$2:K73)&lt;=MAX('Tags - Classics'!$I$50:$I$12000)+MAX('Tags - Non-Classics'!$I$50:$I$8000),INDEX('Tags - Non-Classics'!$A$50:$H$8000,MATCH(ROWS($K$2:K73)-MAX('Tags - Classics'!$I$50:$I$12000),'Tags - Non-Classics'!$I$50:$I$8000,0),COLUMNS($K:K)),INDEX('Misc &amp; Retail'!$A$50:$H$800,MATCH(ROWS($K$2:K73)-MAX('Tags - Classics'!$I$50:$I$12000)-MAX('Tags - Non-Classics'!$I$50:$I$8000),'Misc &amp; Retail'!$I$50:$I$800,0),COLUMNS($K:K)))),"")</f>
        <v/>
      </c>
      <c r="L73" s="80" t="str" cm="1">
        <f t="array" ref="L73">IFERROR(IF(ROWS($K$2:L73)&lt;=MAX('Tags - Classics'!$I$50:$I$12000),INDEX('Tags - Classics'!$A$50:$H$12000,MATCH(ROWS($K$2:L73),'Tags - Classics'!$I$50:$I$12000,0),COLUMNS($K:L)),IF(ROWS($K$2:L73)&lt;=MAX('Tags - Classics'!$I$50:$I$12000)+MAX('Tags - Non-Classics'!$I$50:$I$8000),INDEX('Tags - Non-Classics'!$A$50:$H$8000,MATCH(ROWS($K$2:L73)-MAX('Tags - Classics'!$I$50:$I$12000),'Tags - Non-Classics'!$I$50:$I$8000,0),COLUMNS($K:L)),INDEX('Misc &amp; Retail'!$A$50:$H$800,MATCH(ROWS($K$2:L73)-MAX('Tags - Classics'!$I$50:$I$12000)-MAX('Tags - Non-Classics'!$I$50:$I$8000),'Misc &amp; Retail'!$I$50:$I$800,0),COLUMNS($K:L)))),"")</f>
        <v/>
      </c>
      <c r="M73" s="80" t="str" cm="1">
        <f t="array" ref="M73">IFERROR(IF(ROWS($K$2:M73)&lt;=MAX('Tags - Classics'!$I$50:$I$12000),INDEX('Tags - Classics'!$A$50:$H$12000,MATCH(ROWS($K$2:M73),'Tags - Classics'!$I$50:$I$12000,0),COLUMNS($K:M)),IF(ROWS($K$2:M73)&lt;=MAX('Tags - Classics'!$I$50:$I$12000)+MAX('Tags - Non-Classics'!$I$50:$I$8000),INDEX('Tags - Non-Classics'!$A$50:$H$8000,MATCH(ROWS($K$2:M73)-MAX('Tags - Classics'!$I$50:$I$12000),'Tags - Non-Classics'!$I$50:$I$8000,0),COLUMNS($K:M)),INDEX('Misc &amp; Retail'!$A$50:$H$800,MATCH(ROWS($K$2:M73)-MAX('Tags - Classics'!$I$50:$I$12000)-MAX('Tags - Non-Classics'!$I$50:$I$8000),'Misc &amp; Retail'!$I$50:$I$800,0),COLUMNS($K:M)))),"")</f>
        <v/>
      </c>
      <c r="N73" s="80" t="str" cm="1">
        <f t="array" ref="N73">IFERROR(IF(ROWS($K$2:N73)&lt;=MAX('Tags - Classics'!$I$50:$I$12000),INDEX('Tags - Classics'!$A$50:$H$12000,MATCH(ROWS($K$2:N73),'Tags - Classics'!$I$50:$I$12000,0),COLUMNS($K:N)),IF(ROWS($K$2:N73)&lt;=MAX('Tags - Classics'!$I$50:$I$12000)+MAX('Tags - Non-Classics'!$I$50:$I$8000),INDEX('Tags - Non-Classics'!$A$50:$H$8000,MATCH(ROWS($K$2:N73)-MAX('Tags - Classics'!$I$50:$I$12000),'Tags - Non-Classics'!$I$50:$I$8000,0),COLUMNS($K:N)),INDEX('Misc &amp; Retail'!$A$50:$H$800,MATCH(ROWS($K$2:N73)-MAX('Tags - Classics'!$I$50:$I$12000)-MAX('Tags - Non-Classics'!$I$50:$I$8000),'Misc &amp; Retail'!$I$50:$I$800,0),COLUMNS($K:N)))),"")</f>
        <v/>
      </c>
      <c r="O73" s="80" t="str" cm="1">
        <f t="array" ref="O73">IFERROR(IF(ROWS($K$2:O73)&lt;=MAX('Tags - Classics'!$I$50:$I$12000),INDEX('Tags - Classics'!$A$50:$H$12000,MATCH(ROWS($K$2:O73),'Tags - Classics'!$I$50:$I$12000,0),COLUMNS($K:O)),IF(ROWS($K$2:O73)&lt;=MAX('Tags - Classics'!$I$50:$I$12000)+MAX('Tags - Non-Classics'!$I$50:$I$8000),INDEX('Tags - Non-Classics'!$A$50:$H$8000,MATCH(ROWS($K$2:O73)-MAX('Tags - Classics'!$I$50:$I$12000),'Tags - Non-Classics'!$I$50:$I$8000,0),COLUMNS($K:O)),INDEX('Misc &amp; Retail'!$A$50:$H$800,MATCH(ROWS($K$2:O73)-MAX('Tags - Classics'!$I$50:$I$12000)-MAX('Tags - Non-Classics'!$I$50:$I$8000),'Misc &amp; Retail'!$I$50:$I$800,0),COLUMNS($K:O)))),"")</f>
        <v/>
      </c>
      <c r="P73" s="80" t="str" cm="1">
        <f t="array" ref="P73">IFERROR(IF(ROWS($K$2:P73)&lt;=MAX('Tags - Classics'!$I$50:$I$12000),INDEX('Tags - Classics'!$A$50:$H$12000,MATCH(ROWS($K$2:P73),'Tags - Classics'!$I$50:$I$12000,0),COLUMNS($K:P)),IF(ROWS($K$2:P73)&lt;=MAX('Tags - Classics'!$I$50:$I$12000)+MAX('Tags - Non-Classics'!$I$50:$I$8000),INDEX('Tags - Non-Classics'!$A$50:$H$8000,MATCH(ROWS($K$2:P73)-MAX('Tags - Classics'!$I$50:$I$12000),'Tags - Non-Classics'!$I$50:$I$8000,0),COLUMNS($K:P)),INDEX('Misc &amp; Retail'!$A$50:$H$800,MATCH(ROWS($K$2:P73)-MAX('Tags - Classics'!$I$50:$I$12000)-MAX('Tags - Non-Classics'!$I$50:$I$8000),'Misc &amp; Retail'!$I$50:$I$800,0),COLUMNS($K:P)))),"")</f>
        <v/>
      </c>
      <c r="Q73" s="80" t="str" cm="1">
        <f t="array" ref="Q73">IFERROR(IF(ROWS($K$2:Q73)&lt;=MAX('Tags - Classics'!$I$50:$I$12000),INDEX('Tags - Classics'!$A$50:$H$12000,MATCH(ROWS($K$2:Q73),'Tags - Classics'!$I$50:$I$12000,0),COLUMNS($K:Q)),IF(ROWS($K$2:Q73)&lt;=MAX('Tags - Classics'!$I$50:$I$12000)+MAX('Tags - Non-Classics'!$I$50:$I$8000),INDEX('Tags - Non-Classics'!$A$50:$H$8000,MATCH(ROWS($K$2:Q73)-MAX('Tags - Classics'!$I$50:$I$12000),'Tags - Non-Classics'!$I$50:$I$8000,0),COLUMNS($K:Q)),INDEX('Misc &amp; Retail'!$A$50:$H$800,MATCH(ROWS($K$2:Q73)-MAX('Tags - Classics'!$I$50:$I$12000)-MAX('Tags - Non-Classics'!$I$50:$I$8000),'Misc &amp; Retail'!$I$50:$I$800,0),COLUMNS($K:Q)))),"")</f>
        <v/>
      </c>
      <c r="R73" s="80" t="str" cm="1">
        <f t="array" ref="R73">IFERROR(IF(ROWS($K$2:R73)&lt;=MAX('Tags - Classics'!$I$50:$I$12000),INDEX('Tags - Classics'!$A$50:$H$12000,MATCH(ROWS($K$2:R73),'Tags - Classics'!$I$50:$I$12000,0),COLUMNS($K:R)),IF(ROWS($K$2:R73)&lt;=MAX('Tags - Classics'!$I$50:$I$12000)+MAX('Tags - Non-Classics'!$I$50:$I$8000),INDEX('Tags - Non-Classics'!$A$50:$H$8000,MATCH(ROWS($K$2:R73)-MAX('Tags - Classics'!$I$50:$I$12000),'Tags - Non-Classics'!$I$50:$I$8000,0),COLUMNS($K:R)),INDEX('Misc &amp; Retail'!$A$50:$H$800,MATCH(ROWS($K$2:R73)-MAX('Tags - Classics'!$I$50:$I$12000)-MAX('Tags - Non-Classics'!$I$50:$I$8000),'Misc &amp; Retail'!$I$50:$I$800,0),COLUMNS($K:R)))),"")</f>
        <v/>
      </c>
    </row>
    <row r="74" spans="1:18" s="81" customFormat="1">
      <c r="A74" s="76" t="str">
        <f t="shared" si="10"/>
        <v/>
      </c>
      <c r="B74" s="77" t="str">
        <f t="shared" si="11"/>
        <v/>
      </c>
      <c r="C74" s="78" t="str">
        <f t="shared" si="12"/>
        <v/>
      </c>
      <c r="D74" s="78"/>
      <c r="E74" s="78"/>
      <c r="F74" s="78"/>
      <c r="G74" s="78"/>
      <c r="H74" s="79" t="str">
        <f t="shared" si="13"/>
        <v/>
      </c>
      <c r="I74" s="122">
        <f t="shared" si="9"/>
        <v>74</v>
      </c>
      <c r="J74" s="126"/>
      <c r="K74" s="124" t="str" cm="1">
        <f t="array" ref="K74">IFERROR(IF(ROWS($K$2:K74)&lt;=MAX('Tags - Classics'!$I$50:$I$12000),INDEX('Tags - Classics'!$A$50:$H$12000,MATCH(ROWS($K$2:K74),'Tags - Classics'!$I$50:$I$12000,0),COLUMNS($K:K)),IF(ROWS($K$2:K74)&lt;=MAX('Tags - Classics'!$I$50:$I$12000)+MAX('Tags - Non-Classics'!$I$50:$I$8000),INDEX('Tags - Non-Classics'!$A$50:$H$8000,MATCH(ROWS($K$2:K74)-MAX('Tags - Classics'!$I$50:$I$12000),'Tags - Non-Classics'!$I$50:$I$8000,0),COLUMNS($K:K)),INDEX('Misc &amp; Retail'!$A$50:$H$800,MATCH(ROWS($K$2:K74)-MAX('Tags - Classics'!$I$50:$I$12000)-MAX('Tags - Non-Classics'!$I$50:$I$8000),'Misc &amp; Retail'!$I$50:$I$800,0),COLUMNS($K:K)))),"")</f>
        <v/>
      </c>
      <c r="L74" s="80" t="str" cm="1">
        <f t="array" ref="L74">IFERROR(IF(ROWS($K$2:L74)&lt;=MAX('Tags - Classics'!$I$50:$I$12000),INDEX('Tags - Classics'!$A$50:$H$12000,MATCH(ROWS($K$2:L74),'Tags - Classics'!$I$50:$I$12000,0),COLUMNS($K:L)),IF(ROWS($K$2:L74)&lt;=MAX('Tags - Classics'!$I$50:$I$12000)+MAX('Tags - Non-Classics'!$I$50:$I$8000),INDEX('Tags - Non-Classics'!$A$50:$H$8000,MATCH(ROWS($K$2:L74)-MAX('Tags - Classics'!$I$50:$I$12000),'Tags - Non-Classics'!$I$50:$I$8000,0),COLUMNS($K:L)),INDEX('Misc &amp; Retail'!$A$50:$H$800,MATCH(ROWS($K$2:L74)-MAX('Tags - Classics'!$I$50:$I$12000)-MAX('Tags - Non-Classics'!$I$50:$I$8000),'Misc &amp; Retail'!$I$50:$I$800,0),COLUMNS($K:L)))),"")</f>
        <v/>
      </c>
      <c r="M74" s="80" t="str" cm="1">
        <f t="array" ref="M74">IFERROR(IF(ROWS($K$2:M74)&lt;=MAX('Tags - Classics'!$I$50:$I$12000),INDEX('Tags - Classics'!$A$50:$H$12000,MATCH(ROWS($K$2:M74),'Tags - Classics'!$I$50:$I$12000,0),COLUMNS($K:M)),IF(ROWS($K$2:M74)&lt;=MAX('Tags - Classics'!$I$50:$I$12000)+MAX('Tags - Non-Classics'!$I$50:$I$8000),INDEX('Tags - Non-Classics'!$A$50:$H$8000,MATCH(ROWS($K$2:M74)-MAX('Tags - Classics'!$I$50:$I$12000),'Tags - Non-Classics'!$I$50:$I$8000,0),COLUMNS($K:M)),INDEX('Misc &amp; Retail'!$A$50:$H$800,MATCH(ROWS($K$2:M74)-MAX('Tags - Classics'!$I$50:$I$12000)-MAX('Tags - Non-Classics'!$I$50:$I$8000),'Misc &amp; Retail'!$I$50:$I$800,0),COLUMNS($K:M)))),"")</f>
        <v/>
      </c>
      <c r="N74" s="80" t="str" cm="1">
        <f t="array" ref="N74">IFERROR(IF(ROWS($K$2:N74)&lt;=MAX('Tags - Classics'!$I$50:$I$12000),INDEX('Tags - Classics'!$A$50:$H$12000,MATCH(ROWS($K$2:N74),'Tags - Classics'!$I$50:$I$12000,0),COLUMNS($K:N)),IF(ROWS($K$2:N74)&lt;=MAX('Tags - Classics'!$I$50:$I$12000)+MAX('Tags - Non-Classics'!$I$50:$I$8000),INDEX('Tags - Non-Classics'!$A$50:$H$8000,MATCH(ROWS($K$2:N74)-MAX('Tags - Classics'!$I$50:$I$12000),'Tags - Non-Classics'!$I$50:$I$8000,0),COLUMNS($K:N)),INDEX('Misc &amp; Retail'!$A$50:$H$800,MATCH(ROWS($K$2:N74)-MAX('Tags - Classics'!$I$50:$I$12000)-MAX('Tags - Non-Classics'!$I$50:$I$8000),'Misc &amp; Retail'!$I$50:$I$800,0),COLUMNS($K:N)))),"")</f>
        <v/>
      </c>
      <c r="O74" s="80" t="str" cm="1">
        <f t="array" ref="O74">IFERROR(IF(ROWS($K$2:O74)&lt;=MAX('Tags - Classics'!$I$50:$I$12000),INDEX('Tags - Classics'!$A$50:$H$12000,MATCH(ROWS($K$2:O74),'Tags - Classics'!$I$50:$I$12000,0),COLUMNS($K:O)),IF(ROWS($K$2:O74)&lt;=MAX('Tags - Classics'!$I$50:$I$12000)+MAX('Tags - Non-Classics'!$I$50:$I$8000),INDEX('Tags - Non-Classics'!$A$50:$H$8000,MATCH(ROWS($K$2:O74)-MAX('Tags - Classics'!$I$50:$I$12000),'Tags - Non-Classics'!$I$50:$I$8000,0),COLUMNS($K:O)),INDEX('Misc &amp; Retail'!$A$50:$H$800,MATCH(ROWS($K$2:O74)-MAX('Tags - Classics'!$I$50:$I$12000)-MAX('Tags - Non-Classics'!$I$50:$I$8000),'Misc &amp; Retail'!$I$50:$I$800,0),COLUMNS($K:O)))),"")</f>
        <v/>
      </c>
      <c r="P74" s="80" t="str" cm="1">
        <f t="array" ref="P74">IFERROR(IF(ROWS($K$2:P74)&lt;=MAX('Tags - Classics'!$I$50:$I$12000),INDEX('Tags - Classics'!$A$50:$H$12000,MATCH(ROWS($K$2:P74),'Tags - Classics'!$I$50:$I$12000,0),COLUMNS($K:P)),IF(ROWS($K$2:P74)&lt;=MAX('Tags - Classics'!$I$50:$I$12000)+MAX('Tags - Non-Classics'!$I$50:$I$8000),INDEX('Tags - Non-Classics'!$A$50:$H$8000,MATCH(ROWS($K$2:P74)-MAX('Tags - Classics'!$I$50:$I$12000),'Tags - Non-Classics'!$I$50:$I$8000,0),COLUMNS($K:P)),INDEX('Misc &amp; Retail'!$A$50:$H$800,MATCH(ROWS($K$2:P74)-MAX('Tags - Classics'!$I$50:$I$12000)-MAX('Tags - Non-Classics'!$I$50:$I$8000),'Misc &amp; Retail'!$I$50:$I$800,0),COLUMNS($K:P)))),"")</f>
        <v/>
      </c>
      <c r="Q74" s="80" t="str" cm="1">
        <f t="array" ref="Q74">IFERROR(IF(ROWS($K$2:Q74)&lt;=MAX('Tags - Classics'!$I$50:$I$12000),INDEX('Tags - Classics'!$A$50:$H$12000,MATCH(ROWS($K$2:Q74),'Tags - Classics'!$I$50:$I$12000,0),COLUMNS($K:Q)),IF(ROWS($K$2:Q74)&lt;=MAX('Tags - Classics'!$I$50:$I$12000)+MAX('Tags - Non-Classics'!$I$50:$I$8000),INDEX('Tags - Non-Classics'!$A$50:$H$8000,MATCH(ROWS($K$2:Q74)-MAX('Tags - Classics'!$I$50:$I$12000),'Tags - Non-Classics'!$I$50:$I$8000,0),COLUMNS($K:Q)),INDEX('Misc &amp; Retail'!$A$50:$H$800,MATCH(ROWS($K$2:Q74)-MAX('Tags - Classics'!$I$50:$I$12000)-MAX('Tags - Non-Classics'!$I$50:$I$8000),'Misc &amp; Retail'!$I$50:$I$800,0),COLUMNS($K:Q)))),"")</f>
        <v/>
      </c>
      <c r="R74" s="80" t="str" cm="1">
        <f t="array" ref="R74">IFERROR(IF(ROWS($K$2:R74)&lt;=MAX('Tags - Classics'!$I$50:$I$12000),INDEX('Tags - Classics'!$A$50:$H$12000,MATCH(ROWS($K$2:R74),'Tags - Classics'!$I$50:$I$12000,0),COLUMNS($K:R)),IF(ROWS($K$2:R74)&lt;=MAX('Tags - Classics'!$I$50:$I$12000)+MAX('Tags - Non-Classics'!$I$50:$I$8000),INDEX('Tags - Non-Classics'!$A$50:$H$8000,MATCH(ROWS($K$2:R74)-MAX('Tags - Classics'!$I$50:$I$12000),'Tags - Non-Classics'!$I$50:$I$8000,0),COLUMNS($K:R)),INDEX('Misc &amp; Retail'!$A$50:$H$800,MATCH(ROWS($K$2:R74)-MAX('Tags - Classics'!$I$50:$I$12000)-MAX('Tags - Non-Classics'!$I$50:$I$8000),'Misc &amp; Retail'!$I$50:$I$800,0),COLUMNS($K:R)))),"")</f>
        <v/>
      </c>
    </row>
    <row r="75" spans="1:18" s="81" customFormat="1">
      <c r="A75" s="76" t="str">
        <f t="shared" si="10"/>
        <v/>
      </c>
      <c r="B75" s="77" t="str">
        <f t="shared" si="11"/>
        <v/>
      </c>
      <c r="C75" s="78" t="str">
        <f t="shared" si="12"/>
        <v/>
      </c>
      <c r="D75" s="78"/>
      <c r="E75" s="78"/>
      <c r="F75" s="78"/>
      <c r="G75" s="78"/>
      <c r="H75" s="79" t="str">
        <f t="shared" si="13"/>
        <v/>
      </c>
      <c r="I75" s="122">
        <f t="shared" si="9"/>
        <v>75</v>
      </c>
      <c r="J75" s="126"/>
      <c r="K75" s="124" t="str" cm="1">
        <f t="array" ref="K75">IFERROR(IF(ROWS($K$2:K75)&lt;=MAX('Tags - Classics'!$I$50:$I$12000),INDEX('Tags - Classics'!$A$50:$H$12000,MATCH(ROWS($K$2:K75),'Tags - Classics'!$I$50:$I$12000,0),COLUMNS($K:K)),IF(ROWS($K$2:K75)&lt;=MAX('Tags - Classics'!$I$50:$I$12000)+MAX('Tags - Non-Classics'!$I$50:$I$8000),INDEX('Tags - Non-Classics'!$A$50:$H$8000,MATCH(ROWS($K$2:K75)-MAX('Tags - Classics'!$I$50:$I$12000),'Tags - Non-Classics'!$I$50:$I$8000,0),COLUMNS($K:K)),INDEX('Misc &amp; Retail'!$A$50:$H$800,MATCH(ROWS($K$2:K75)-MAX('Tags - Classics'!$I$50:$I$12000)-MAX('Tags - Non-Classics'!$I$50:$I$8000),'Misc &amp; Retail'!$I$50:$I$800,0),COLUMNS($K:K)))),"")</f>
        <v/>
      </c>
      <c r="L75" s="80" t="str" cm="1">
        <f t="array" ref="L75">IFERROR(IF(ROWS($K$2:L75)&lt;=MAX('Tags - Classics'!$I$50:$I$12000),INDEX('Tags - Classics'!$A$50:$H$12000,MATCH(ROWS($K$2:L75),'Tags - Classics'!$I$50:$I$12000,0),COLUMNS($K:L)),IF(ROWS($K$2:L75)&lt;=MAX('Tags - Classics'!$I$50:$I$12000)+MAX('Tags - Non-Classics'!$I$50:$I$8000),INDEX('Tags - Non-Classics'!$A$50:$H$8000,MATCH(ROWS($K$2:L75)-MAX('Tags - Classics'!$I$50:$I$12000),'Tags - Non-Classics'!$I$50:$I$8000,0),COLUMNS($K:L)),INDEX('Misc &amp; Retail'!$A$50:$H$800,MATCH(ROWS($K$2:L75)-MAX('Tags - Classics'!$I$50:$I$12000)-MAX('Tags - Non-Classics'!$I$50:$I$8000),'Misc &amp; Retail'!$I$50:$I$800,0),COLUMNS($K:L)))),"")</f>
        <v/>
      </c>
      <c r="M75" s="80" t="str" cm="1">
        <f t="array" ref="M75">IFERROR(IF(ROWS($K$2:M75)&lt;=MAX('Tags - Classics'!$I$50:$I$12000),INDEX('Tags - Classics'!$A$50:$H$12000,MATCH(ROWS($K$2:M75),'Tags - Classics'!$I$50:$I$12000,0),COLUMNS($K:M)),IF(ROWS($K$2:M75)&lt;=MAX('Tags - Classics'!$I$50:$I$12000)+MAX('Tags - Non-Classics'!$I$50:$I$8000),INDEX('Tags - Non-Classics'!$A$50:$H$8000,MATCH(ROWS($K$2:M75)-MAX('Tags - Classics'!$I$50:$I$12000),'Tags - Non-Classics'!$I$50:$I$8000,0),COLUMNS($K:M)),INDEX('Misc &amp; Retail'!$A$50:$H$800,MATCH(ROWS($K$2:M75)-MAX('Tags - Classics'!$I$50:$I$12000)-MAX('Tags - Non-Classics'!$I$50:$I$8000),'Misc &amp; Retail'!$I$50:$I$800,0),COLUMNS($K:M)))),"")</f>
        <v/>
      </c>
      <c r="N75" s="80" t="str" cm="1">
        <f t="array" ref="N75">IFERROR(IF(ROWS($K$2:N75)&lt;=MAX('Tags - Classics'!$I$50:$I$12000),INDEX('Tags - Classics'!$A$50:$H$12000,MATCH(ROWS($K$2:N75),'Tags - Classics'!$I$50:$I$12000,0),COLUMNS($K:N)),IF(ROWS($K$2:N75)&lt;=MAX('Tags - Classics'!$I$50:$I$12000)+MAX('Tags - Non-Classics'!$I$50:$I$8000),INDEX('Tags - Non-Classics'!$A$50:$H$8000,MATCH(ROWS($K$2:N75)-MAX('Tags - Classics'!$I$50:$I$12000),'Tags - Non-Classics'!$I$50:$I$8000,0),COLUMNS($K:N)),INDEX('Misc &amp; Retail'!$A$50:$H$800,MATCH(ROWS($K$2:N75)-MAX('Tags - Classics'!$I$50:$I$12000)-MAX('Tags - Non-Classics'!$I$50:$I$8000),'Misc &amp; Retail'!$I$50:$I$800,0),COLUMNS($K:N)))),"")</f>
        <v/>
      </c>
      <c r="O75" s="80" t="str" cm="1">
        <f t="array" ref="O75">IFERROR(IF(ROWS($K$2:O75)&lt;=MAX('Tags - Classics'!$I$50:$I$12000),INDEX('Tags - Classics'!$A$50:$H$12000,MATCH(ROWS($K$2:O75),'Tags - Classics'!$I$50:$I$12000,0),COLUMNS($K:O)),IF(ROWS($K$2:O75)&lt;=MAX('Tags - Classics'!$I$50:$I$12000)+MAX('Tags - Non-Classics'!$I$50:$I$8000),INDEX('Tags - Non-Classics'!$A$50:$H$8000,MATCH(ROWS($K$2:O75)-MAX('Tags - Classics'!$I$50:$I$12000),'Tags - Non-Classics'!$I$50:$I$8000,0),COLUMNS($K:O)),INDEX('Misc &amp; Retail'!$A$50:$H$800,MATCH(ROWS($K$2:O75)-MAX('Tags - Classics'!$I$50:$I$12000)-MAX('Tags - Non-Classics'!$I$50:$I$8000),'Misc &amp; Retail'!$I$50:$I$800,0),COLUMNS($K:O)))),"")</f>
        <v/>
      </c>
      <c r="P75" s="80" t="str" cm="1">
        <f t="array" ref="P75">IFERROR(IF(ROWS($K$2:P75)&lt;=MAX('Tags - Classics'!$I$50:$I$12000),INDEX('Tags - Classics'!$A$50:$H$12000,MATCH(ROWS($K$2:P75),'Tags - Classics'!$I$50:$I$12000,0),COLUMNS($K:P)),IF(ROWS($K$2:P75)&lt;=MAX('Tags - Classics'!$I$50:$I$12000)+MAX('Tags - Non-Classics'!$I$50:$I$8000),INDEX('Tags - Non-Classics'!$A$50:$H$8000,MATCH(ROWS($K$2:P75)-MAX('Tags - Classics'!$I$50:$I$12000),'Tags - Non-Classics'!$I$50:$I$8000,0),COLUMNS($K:P)),INDEX('Misc &amp; Retail'!$A$50:$H$800,MATCH(ROWS($K$2:P75)-MAX('Tags - Classics'!$I$50:$I$12000)-MAX('Tags - Non-Classics'!$I$50:$I$8000),'Misc &amp; Retail'!$I$50:$I$800,0),COLUMNS($K:P)))),"")</f>
        <v/>
      </c>
      <c r="Q75" s="80" t="str" cm="1">
        <f t="array" ref="Q75">IFERROR(IF(ROWS($K$2:Q75)&lt;=MAX('Tags - Classics'!$I$50:$I$12000),INDEX('Tags - Classics'!$A$50:$H$12000,MATCH(ROWS($K$2:Q75),'Tags - Classics'!$I$50:$I$12000,0),COLUMNS($K:Q)),IF(ROWS($K$2:Q75)&lt;=MAX('Tags - Classics'!$I$50:$I$12000)+MAX('Tags - Non-Classics'!$I$50:$I$8000),INDEX('Tags - Non-Classics'!$A$50:$H$8000,MATCH(ROWS($K$2:Q75)-MAX('Tags - Classics'!$I$50:$I$12000),'Tags - Non-Classics'!$I$50:$I$8000,0),COLUMNS($K:Q)),INDEX('Misc &amp; Retail'!$A$50:$H$800,MATCH(ROWS($K$2:Q75)-MAX('Tags - Classics'!$I$50:$I$12000)-MAX('Tags - Non-Classics'!$I$50:$I$8000),'Misc &amp; Retail'!$I$50:$I$800,0),COLUMNS($K:Q)))),"")</f>
        <v/>
      </c>
      <c r="R75" s="80" t="str" cm="1">
        <f t="array" ref="R75">IFERROR(IF(ROWS($K$2:R75)&lt;=MAX('Tags - Classics'!$I$50:$I$12000),INDEX('Tags - Classics'!$A$50:$H$12000,MATCH(ROWS($K$2:R75),'Tags - Classics'!$I$50:$I$12000,0),COLUMNS($K:R)),IF(ROWS($K$2:R75)&lt;=MAX('Tags - Classics'!$I$50:$I$12000)+MAX('Tags - Non-Classics'!$I$50:$I$8000),INDEX('Tags - Non-Classics'!$A$50:$H$8000,MATCH(ROWS($K$2:R75)-MAX('Tags - Classics'!$I$50:$I$12000),'Tags - Non-Classics'!$I$50:$I$8000,0),COLUMNS($K:R)),INDEX('Misc &amp; Retail'!$A$50:$H$800,MATCH(ROWS($K$2:R75)-MAX('Tags - Classics'!$I$50:$I$12000)-MAX('Tags - Non-Classics'!$I$50:$I$8000),'Misc &amp; Retail'!$I$50:$I$800,0),COLUMNS($K:R)))),"")</f>
        <v/>
      </c>
    </row>
    <row r="76" spans="1:18" s="81" customFormat="1">
      <c r="A76" s="76" t="str">
        <f t="shared" si="10"/>
        <v/>
      </c>
      <c r="B76" s="77" t="str">
        <f t="shared" si="11"/>
        <v/>
      </c>
      <c r="C76" s="78" t="str">
        <f t="shared" si="12"/>
        <v/>
      </c>
      <c r="D76" s="78"/>
      <c r="E76" s="78"/>
      <c r="F76" s="78"/>
      <c r="G76" s="78"/>
      <c r="H76" s="79" t="str">
        <f t="shared" si="13"/>
        <v/>
      </c>
      <c r="I76" s="122">
        <f t="shared" si="9"/>
        <v>76</v>
      </c>
      <c r="J76" s="126"/>
      <c r="K76" s="124" t="str" cm="1">
        <f t="array" ref="K76">IFERROR(IF(ROWS($K$2:K76)&lt;=MAX('Tags - Classics'!$I$50:$I$12000),INDEX('Tags - Classics'!$A$50:$H$12000,MATCH(ROWS($K$2:K76),'Tags - Classics'!$I$50:$I$12000,0),COLUMNS($K:K)),IF(ROWS($K$2:K76)&lt;=MAX('Tags - Classics'!$I$50:$I$12000)+MAX('Tags - Non-Classics'!$I$50:$I$8000),INDEX('Tags - Non-Classics'!$A$50:$H$8000,MATCH(ROWS($K$2:K76)-MAX('Tags - Classics'!$I$50:$I$12000),'Tags - Non-Classics'!$I$50:$I$8000,0),COLUMNS($K:K)),INDEX('Misc &amp; Retail'!$A$50:$H$800,MATCH(ROWS($K$2:K76)-MAX('Tags - Classics'!$I$50:$I$12000)-MAX('Tags - Non-Classics'!$I$50:$I$8000),'Misc &amp; Retail'!$I$50:$I$800,0),COLUMNS($K:K)))),"")</f>
        <v/>
      </c>
      <c r="L76" s="80" t="str" cm="1">
        <f t="array" ref="L76">IFERROR(IF(ROWS($K$2:L76)&lt;=MAX('Tags - Classics'!$I$50:$I$12000),INDEX('Tags - Classics'!$A$50:$H$12000,MATCH(ROWS($K$2:L76),'Tags - Classics'!$I$50:$I$12000,0),COLUMNS($K:L)),IF(ROWS($K$2:L76)&lt;=MAX('Tags - Classics'!$I$50:$I$12000)+MAX('Tags - Non-Classics'!$I$50:$I$8000),INDEX('Tags - Non-Classics'!$A$50:$H$8000,MATCH(ROWS($K$2:L76)-MAX('Tags - Classics'!$I$50:$I$12000),'Tags - Non-Classics'!$I$50:$I$8000,0),COLUMNS($K:L)),INDEX('Misc &amp; Retail'!$A$50:$H$800,MATCH(ROWS($K$2:L76)-MAX('Tags - Classics'!$I$50:$I$12000)-MAX('Tags - Non-Classics'!$I$50:$I$8000),'Misc &amp; Retail'!$I$50:$I$800,0),COLUMNS($K:L)))),"")</f>
        <v/>
      </c>
      <c r="M76" s="80" t="str" cm="1">
        <f t="array" ref="M76">IFERROR(IF(ROWS($K$2:M76)&lt;=MAX('Tags - Classics'!$I$50:$I$12000),INDEX('Tags - Classics'!$A$50:$H$12000,MATCH(ROWS($K$2:M76),'Tags - Classics'!$I$50:$I$12000,0),COLUMNS($K:M)),IF(ROWS($K$2:M76)&lt;=MAX('Tags - Classics'!$I$50:$I$12000)+MAX('Tags - Non-Classics'!$I$50:$I$8000),INDEX('Tags - Non-Classics'!$A$50:$H$8000,MATCH(ROWS($K$2:M76)-MAX('Tags - Classics'!$I$50:$I$12000),'Tags - Non-Classics'!$I$50:$I$8000,0),COLUMNS($K:M)),INDEX('Misc &amp; Retail'!$A$50:$H$800,MATCH(ROWS($K$2:M76)-MAX('Tags - Classics'!$I$50:$I$12000)-MAX('Tags - Non-Classics'!$I$50:$I$8000),'Misc &amp; Retail'!$I$50:$I$800,0),COLUMNS($K:M)))),"")</f>
        <v/>
      </c>
      <c r="N76" s="80" t="str" cm="1">
        <f t="array" ref="N76">IFERROR(IF(ROWS($K$2:N76)&lt;=MAX('Tags - Classics'!$I$50:$I$12000),INDEX('Tags - Classics'!$A$50:$H$12000,MATCH(ROWS($K$2:N76),'Tags - Classics'!$I$50:$I$12000,0),COLUMNS($K:N)),IF(ROWS($K$2:N76)&lt;=MAX('Tags - Classics'!$I$50:$I$12000)+MAX('Tags - Non-Classics'!$I$50:$I$8000),INDEX('Tags - Non-Classics'!$A$50:$H$8000,MATCH(ROWS($K$2:N76)-MAX('Tags - Classics'!$I$50:$I$12000),'Tags - Non-Classics'!$I$50:$I$8000,0),COLUMNS($K:N)),INDEX('Misc &amp; Retail'!$A$50:$H$800,MATCH(ROWS($K$2:N76)-MAX('Tags - Classics'!$I$50:$I$12000)-MAX('Tags - Non-Classics'!$I$50:$I$8000),'Misc &amp; Retail'!$I$50:$I$800,0),COLUMNS($K:N)))),"")</f>
        <v/>
      </c>
      <c r="O76" s="80" t="str" cm="1">
        <f t="array" ref="O76">IFERROR(IF(ROWS($K$2:O76)&lt;=MAX('Tags - Classics'!$I$50:$I$12000),INDEX('Tags - Classics'!$A$50:$H$12000,MATCH(ROWS($K$2:O76),'Tags - Classics'!$I$50:$I$12000,0),COLUMNS($K:O)),IF(ROWS($K$2:O76)&lt;=MAX('Tags - Classics'!$I$50:$I$12000)+MAX('Tags - Non-Classics'!$I$50:$I$8000),INDEX('Tags - Non-Classics'!$A$50:$H$8000,MATCH(ROWS($K$2:O76)-MAX('Tags - Classics'!$I$50:$I$12000),'Tags - Non-Classics'!$I$50:$I$8000,0),COLUMNS($K:O)),INDEX('Misc &amp; Retail'!$A$50:$H$800,MATCH(ROWS($K$2:O76)-MAX('Tags - Classics'!$I$50:$I$12000)-MAX('Tags - Non-Classics'!$I$50:$I$8000),'Misc &amp; Retail'!$I$50:$I$800,0),COLUMNS($K:O)))),"")</f>
        <v/>
      </c>
      <c r="P76" s="80" t="str" cm="1">
        <f t="array" ref="P76">IFERROR(IF(ROWS($K$2:P76)&lt;=MAX('Tags - Classics'!$I$50:$I$12000),INDEX('Tags - Classics'!$A$50:$H$12000,MATCH(ROWS($K$2:P76),'Tags - Classics'!$I$50:$I$12000,0),COLUMNS($K:P)),IF(ROWS($K$2:P76)&lt;=MAX('Tags - Classics'!$I$50:$I$12000)+MAX('Tags - Non-Classics'!$I$50:$I$8000),INDEX('Tags - Non-Classics'!$A$50:$H$8000,MATCH(ROWS($K$2:P76)-MAX('Tags - Classics'!$I$50:$I$12000),'Tags - Non-Classics'!$I$50:$I$8000,0),COLUMNS($K:P)),INDEX('Misc &amp; Retail'!$A$50:$H$800,MATCH(ROWS($K$2:P76)-MAX('Tags - Classics'!$I$50:$I$12000)-MAX('Tags - Non-Classics'!$I$50:$I$8000),'Misc &amp; Retail'!$I$50:$I$800,0),COLUMNS($K:P)))),"")</f>
        <v/>
      </c>
      <c r="Q76" s="80" t="str" cm="1">
        <f t="array" ref="Q76">IFERROR(IF(ROWS($K$2:Q76)&lt;=MAX('Tags - Classics'!$I$50:$I$12000),INDEX('Tags - Classics'!$A$50:$H$12000,MATCH(ROWS($K$2:Q76),'Tags - Classics'!$I$50:$I$12000,0),COLUMNS($K:Q)),IF(ROWS($K$2:Q76)&lt;=MAX('Tags - Classics'!$I$50:$I$12000)+MAX('Tags - Non-Classics'!$I$50:$I$8000),INDEX('Tags - Non-Classics'!$A$50:$H$8000,MATCH(ROWS($K$2:Q76)-MAX('Tags - Classics'!$I$50:$I$12000),'Tags - Non-Classics'!$I$50:$I$8000,0),COLUMNS($K:Q)),INDEX('Misc &amp; Retail'!$A$50:$H$800,MATCH(ROWS($K$2:Q76)-MAX('Tags - Classics'!$I$50:$I$12000)-MAX('Tags - Non-Classics'!$I$50:$I$8000),'Misc &amp; Retail'!$I$50:$I$800,0),COLUMNS($K:Q)))),"")</f>
        <v/>
      </c>
      <c r="R76" s="80" t="str" cm="1">
        <f t="array" ref="R76">IFERROR(IF(ROWS($K$2:R76)&lt;=MAX('Tags - Classics'!$I$50:$I$12000),INDEX('Tags - Classics'!$A$50:$H$12000,MATCH(ROWS($K$2:R76),'Tags - Classics'!$I$50:$I$12000,0),COLUMNS($K:R)),IF(ROWS($K$2:R76)&lt;=MAX('Tags - Classics'!$I$50:$I$12000)+MAX('Tags - Non-Classics'!$I$50:$I$8000),INDEX('Tags - Non-Classics'!$A$50:$H$8000,MATCH(ROWS($K$2:R76)-MAX('Tags - Classics'!$I$50:$I$12000),'Tags - Non-Classics'!$I$50:$I$8000,0),COLUMNS($K:R)),INDEX('Misc &amp; Retail'!$A$50:$H$800,MATCH(ROWS($K$2:R76)-MAX('Tags - Classics'!$I$50:$I$12000)-MAX('Tags - Non-Classics'!$I$50:$I$8000),'Misc &amp; Retail'!$I$50:$I$800,0),COLUMNS($K:R)))),"")</f>
        <v/>
      </c>
    </row>
    <row r="77" spans="1:18" s="81" customFormat="1">
      <c r="A77" s="76" t="str">
        <f t="shared" si="10"/>
        <v/>
      </c>
      <c r="B77" s="77" t="str">
        <f t="shared" si="11"/>
        <v/>
      </c>
      <c r="C77" s="78" t="str">
        <f t="shared" si="12"/>
        <v/>
      </c>
      <c r="D77" s="78"/>
      <c r="E77" s="78"/>
      <c r="F77" s="78"/>
      <c r="G77" s="78"/>
      <c r="H77" s="79" t="str">
        <f t="shared" si="13"/>
        <v/>
      </c>
      <c r="I77" s="122">
        <f t="shared" si="9"/>
        <v>77</v>
      </c>
      <c r="J77" s="126"/>
      <c r="K77" s="124" t="str" cm="1">
        <f t="array" ref="K77">IFERROR(IF(ROWS($K$2:K77)&lt;=MAX('Tags - Classics'!$I$50:$I$12000),INDEX('Tags - Classics'!$A$50:$H$12000,MATCH(ROWS($K$2:K77),'Tags - Classics'!$I$50:$I$12000,0),COLUMNS($K:K)),IF(ROWS($K$2:K77)&lt;=MAX('Tags - Classics'!$I$50:$I$12000)+MAX('Tags - Non-Classics'!$I$50:$I$8000),INDEX('Tags - Non-Classics'!$A$50:$H$8000,MATCH(ROWS($K$2:K77)-MAX('Tags - Classics'!$I$50:$I$12000),'Tags - Non-Classics'!$I$50:$I$8000,0),COLUMNS($K:K)),INDEX('Misc &amp; Retail'!$A$50:$H$800,MATCH(ROWS($K$2:K77)-MAX('Tags - Classics'!$I$50:$I$12000)-MAX('Tags - Non-Classics'!$I$50:$I$8000),'Misc &amp; Retail'!$I$50:$I$800,0),COLUMNS($K:K)))),"")</f>
        <v/>
      </c>
      <c r="L77" s="80" t="str" cm="1">
        <f t="array" ref="L77">IFERROR(IF(ROWS($K$2:L77)&lt;=MAX('Tags - Classics'!$I$50:$I$12000),INDEX('Tags - Classics'!$A$50:$H$12000,MATCH(ROWS($K$2:L77),'Tags - Classics'!$I$50:$I$12000,0),COLUMNS($K:L)),IF(ROWS($K$2:L77)&lt;=MAX('Tags - Classics'!$I$50:$I$12000)+MAX('Tags - Non-Classics'!$I$50:$I$8000),INDEX('Tags - Non-Classics'!$A$50:$H$8000,MATCH(ROWS($K$2:L77)-MAX('Tags - Classics'!$I$50:$I$12000),'Tags - Non-Classics'!$I$50:$I$8000,0),COLUMNS($K:L)),INDEX('Misc &amp; Retail'!$A$50:$H$800,MATCH(ROWS($K$2:L77)-MAX('Tags - Classics'!$I$50:$I$12000)-MAX('Tags - Non-Classics'!$I$50:$I$8000),'Misc &amp; Retail'!$I$50:$I$800,0),COLUMNS($K:L)))),"")</f>
        <v/>
      </c>
      <c r="M77" s="80" t="str" cm="1">
        <f t="array" ref="M77">IFERROR(IF(ROWS($K$2:M77)&lt;=MAX('Tags - Classics'!$I$50:$I$12000),INDEX('Tags - Classics'!$A$50:$H$12000,MATCH(ROWS($K$2:M77),'Tags - Classics'!$I$50:$I$12000,0),COLUMNS($K:M)),IF(ROWS($K$2:M77)&lt;=MAX('Tags - Classics'!$I$50:$I$12000)+MAX('Tags - Non-Classics'!$I$50:$I$8000),INDEX('Tags - Non-Classics'!$A$50:$H$8000,MATCH(ROWS($K$2:M77)-MAX('Tags - Classics'!$I$50:$I$12000),'Tags - Non-Classics'!$I$50:$I$8000,0),COLUMNS($K:M)),INDEX('Misc &amp; Retail'!$A$50:$H$800,MATCH(ROWS($K$2:M77)-MAX('Tags - Classics'!$I$50:$I$12000)-MAX('Tags - Non-Classics'!$I$50:$I$8000),'Misc &amp; Retail'!$I$50:$I$800,0),COLUMNS($K:M)))),"")</f>
        <v/>
      </c>
      <c r="N77" s="80" t="str" cm="1">
        <f t="array" ref="N77">IFERROR(IF(ROWS($K$2:N77)&lt;=MAX('Tags - Classics'!$I$50:$I$12000),INDEX('Tags - Classics'!$A$50:$H$12000,MATCH(ROWS($K$2:N77),'Tags - Classics'!$I$50:$I$12000,0),COLUMNS($K:N)),IF(ROWS($K$2:N77)&lt;=MAX('Tags - Classics'!$I$50:$I$12000)+MAX('Tags - Non-Classics'!$I$50:$I$8000),INDEX('Tags - Non-Classics'!$A$50:$H$8000,MATCH(ROWS($K$2:N77)-MAX('Tags - Classics'!$I$50:$I$12000),'Tags - Non-Classics'!$I$50:$I$8000,0),COLUMNS($K:N)),INDEX('Misc &amp; Retail'!$A$50:$H$800,MATCH(ROWS($K$2:N77)-MAX('Tags - Classics'!$I$50:$I$12000)-MAX('Tags - Non-Classics'!$I$50:$I$8000),'Misc &amp; Retail'!$I$50:$I$800,0),COLUMNS($K:N)))),"")</f>
        <v/>
      </c>
      <c r="O77" s="80" t="str" cm="1">
        <f t="array" ref="O77">IFERROR(IF(ROWS($K$2:O77)&lt;=MAX('Tags - Classics'!$I$50:$I$12000),INDEX('Tags - Classics'!$A$50:$H$12000,MATCH(ROWS($K$2:O77),'Tags - Classics'!$I$50:$I$12000,0),COLUMNS($K:O)),IF(ROWS($K$2:O77)&lt;=MAX('Tags - Classics'!$I$50:$I$12000)+MAX('Tags - Non-Classics'!$I$50:$I$8000),INDEX('Tags - Non-Classics'!$A$50:$H$8000,MATCH(ROWS($K$2:O77)-MAX('Tags - Classics'!$I$50:$I$12000),'Tags - Non-Classics'!$I$50:$I$8000,0),COLUMNS($K:O)),INDEX('Misc &amp; Retail'!$A$50:$H$800,MATCH(ROWS($K$2:O77)-MAX('Tags - Classics'!$I$50:$I$12000)-MAX('Tags - Non-Classics'!$I$50:$I$8000),'Misc &amp; Retail'!$I$50:$I$800,0),COLUMNS($K:O)))),"")</f>
        <v/>
      </c>
      <c r="P77" s="80" t="str" cm="1">
        <f t="array" ref="P77">IFERROR(IF(ROWS($K$2:P77)&lt;=MAX('Tags - Classics'!$I$50:$I$12000),INDEX('Tags - Classics'!$A$50:$H$12000,MATCH(ROWS($K$2:P77),'Tags - Classics'!$I$50:$I$12000,0),COLUMNS($K:P)),IF(ROWS($K$2:P77)&lt;=MAX('Tags - Classics'!$I$50:$I$12000)+MAX('Tags - Non-Classics'!$I$50:$I$8000),INDEX('Tags - Non-Classics'!$A$50:$H$8000,MATCH(ROWS($K$2:P77)-MAX('Tags - Classics'!$I$50:$I$12000),'Tags - Non-Classics'!$I$50:$I$8000,0),COLUMNS($K:P)),INDEX('Misc &amp; Retail'!$A$50:$H$800,MATCH(ROWS($K$2:P77)-MAX('Tags - Classics'!$I$50:$I$12000)-MAX('Tags - Non-Classics'!$I$50:$I$8000),'Misc &amp; Retail'!$I$50:$I$800,0),COLUMNS($K:P)))),"")</f>
        <v/>
      </c>
      <c r="Q77" s="80" t="str" cm="1">
        <f t="array" ref="Q77">IFERROR(IF(ROWS($K$2:Q77)&lt;=MAX('Tags - Classics'!$I$50:$I$12000),INDEX('Tags - Classics'!$A$50:$H$12000,MATCH(ROWS($K$2:Q77),'Tags - Classics'!$I$50:$I$12000,0),COLUMNS($K:Q)),IF(ROWS($K$2:Q77)&lt;=MAX('Tags - Classics'!$I$50:$I$12000)+MAX('Tags - Non-Classics'!$I$50:$I$8000),INDEX('Tags - Non-Classics'!$A$50:$H$8000,MATCH(ROWS($K$2:Q77)-MAX('Tags - Classics'!$I$50:$I$12000),'Tags - Non-Classics'!$I$50:$I$8000,0),COLUMNS($K:Q)),INDEX('Misc &amp; Retail'!$A$50:$H$800,MATCH(ROWS($K$2:Q77)-MAX('Tags - Classics'!$I$50:$I$12000)-MAX('Tags - Non-Classics'!$I$50:$I$8000),'Misc &amp; Retail'!$I$50:$I$800,0),COLUMNS($K:Q)))),"")</f>
        <v/>
      </c>
      <c r="R77" s="80" t="str" cm="1">
        <f t="array" ref="R77">IFERROR(IF(ROWS($K$2:R77)&lt;=MAX('Tags - Classics'!$I$50:$I$12000),INDEX('Tags - Classics'!$A$50:$H$12000,MATCH(ROWS($K$2:R77),'Tags - Classics'!$I$50:$I$12000,0),COLUMNS($K:R)),IF(ROWS($K$2:R77)&lt;=MAX('Tags - Classics'!$I$50:$I$12000)+MAX('Tags - Non-Classics'!$I$50:$I$8000),INDEX('Tags - Non-Classics'!$A$50:$H$8000,MATCH(ROWS($K$2:R77)-MAX('Tags - Classics'!$I$50:$I$12000),'Tags - Non-Classics'!$I$50:$I$8000,0),COLUMNS($K:R)),INDEX('Misc &amp; Retail'!$A$50:$H$800,MATCH(ROWS($K$2:R77)-MAX('Tags - Classics'!$I$50:$I$12000)-MAX('Tags - Non-Classics'!$I$50:$I$8000),'Misc &amp; Retail'!$I$50:$I$800,0),COLUMNS($K:R)))),"")</f>
        <v/>
      </c>
    </row>
    <row r="78" spans="1:18" s="81" customFormat="1">
      <c r="A78" s="76" t="str">
        <f t="shared" si="10"/>
        <v/>
      </c>
      <c r="B78" s="77" t="str">
        <f t="shared" si="11"/>
        <v/>
      </c>
      <c r="C78" s="78" t="str">
        <f t="shared" si="12"/>
        <v/>
      </c>
      <c r="D78" s="78"/>
      <c r="E78" s="78"/>
      <c r="F78" s="78"/>
      <c r="G78" s="78"/>
      <c r="H78" s="79" t="str">
        <f t="shared" si="13"/>
        <v/>
      </c>
      <c r="I78" s="122">
        <f t="shared" si="9"/>
        <v>78</v>
      </c>
      <c r="J78" s="126"/>
      <c r="K78" s="124" t="str" cm="1">
        <f t="array" ref="K78">IFERROR(IF(ROWS($K$2:K78)&lt;=MAX('Tags - Classics'!$I$50:$I$12000),INDEX('Tags - Classics'!$A$50:$H$12000,MATCH(ROWS($K$2:K78),'Tags - Classics'!$I$50:$I$12000,0),COLUMNS($K:K)),IF(ROWS($K$2:K78)&lt;=MAX('Tags - Classics'!$I$50:$I$12000)+MAX('Tags - Non-Classics'!$I$50:$I$8000),INDEX('Tags - Non-Classics'!$A$50:$H$8000,MATCH(ROWS($K$2:K78)-MAX('Tags - Classics'!$I$50:$I$12000),'Tags - Non-Classics'!$I$50:$I$8000,0),COLUMNS($K:K)),INDEX('Misc &amp; Retail'!$A$50:$H$800,MATCH(ROWS($K$2:K78)-MAX('Tags - Classics'!$I$50:$I$12000)-MAX('Tags - Non-Classics'!$I$50:$I$8000),'Misc &amp; Retail'!$I$50:$I$800,0),COLUMNS($K:K)))),"")</f>
        <v/>
      </c>
      <c r="L78" s="80" t="str" cm="1">
        <f t="array" ref="L78">IFERROR(IF(ROWS($K$2:L78)&lt;=MAX('Tags - Classics'!$I$50:$I$12000),INDEX('Tags - Classics'!$A$50:$H$12000,MATCH(ROWS($K$2:L78),'Tags - Classics'!$I$50:$I$12000,0),COLUMNS($K:L)),IF(ROWS($K$2:L78)&lt;=MAX('Tags - Classics'!$I$50:$I$12000)+MAX('Tags - Non-Classics'!$I$50:$I$8000),INDEX('Tags - Non-Classics'!$A$50:$H$8000,MATCH(ROWS($K$2:L78)-MAX('Tags - Classics'!$I$50:$I$12000),'Tags - Non-Classics'!$I$50:$I$8000,0),COLUMNS($K:L)),INDEX('Misc &amp; Retail'!$A$50:$H$800,MATCH(ROWS($K$2:L78)-MAX('Tags - Classics'!$I$50:$I$12000)-MAX('Tags - Non-Classics'!$I$50:$I$8000),'Misc &amp; Retail'!$I$50:$I$800,0),COLUMNS($K:L)))),"")</f>
        <v/>
      </c>
      <c r="M78" s="80" t="str" cm="1">
        <f t="array" ref="M78">IFERROR(IF(ROWS($K$2:M78)&lt;=MAX('Tags - Classics'!$I$50:$I$12000),INDEX('Tags - Classics'!$A$50:$H$12000,MATCH(ROWS($K$2:M78),'Tags - Classics'!$I$50:$I$12000,0),COLUMNS($K:M)),IF(ROWS($K$2:M78)&lt;=MAX('Tags - Classics'!$I$50:$I$12000)+MAX('Tags - Non-Classics'!$I$50:$I$8000),INDEX('Tags - Non-Classics'!$A$50:$H$8000,MATCH(ROWS($K$2:M78)-MAX('Tags - Classics'!$I$50:$I$12000),'Tags - Non-Classics'!$I$50:$I$8000,0),COLUMNS($K:M)),INDEX('Misc &amp; Retail'!$A$50:$H$800,MATCH(ROWS($K$2:M78)-MAX('Tags - Classics'!$I$50:$I$12000)-MAX('Tags - Non-Classics'!$I$50:$I$8000),'Misc &amp; Retail'!$I$50:$I$800,0),COLUMNS($K:M)))),"")</f>
        <v/>
      </c>
      <c r="N78" s="80" t="str" cm="1">
        <f t="array" ref="N78">IFERROR(IF(ROWS($K$2:N78)&lt;=MAX('Tags - Classics'!$I$50:$I$12000),INDEX('Tags - Classics'!$A$50:$H$12000,MATCH(ROWS($K$2:N78),'Tags - Classics'!$I$50:$I$12000,0),COLUMNS($K:N)),IF(ROWS($K$2:N78)&lt;=MAX('Tags - Classics'!$I$50:$I$12000)+MAX('Tags - Non-Classics'!$I$50:$I$8000),INDEX('Tags - Non-Classics'!$A$50:$H$8000,MATCH(ROWS($K$2:N78)-MAX('Tags - Classics'!$I$50:$I$12000),'Tags - Non-Classics'!$I$50:$I$8000,0),COLUMNS($K:N)),INDEX('Misc &amp; Retail'!$A$50:$H$800,MATCH(ROWS($K$2:N78)-MAX('Tags - Classics'!$I$50:$I$12000)-MAX('Tags - Non-Classics'!$I$50:$I$8000),'Misc &amp; Retail'!$I$50:$I$800,0),COLUMNS($K:N)))),"")</f>
        <v/>
      </c>
      <c r="O78" s="80" t="str" cm="1">
        <f t="array" ref="O78">IFERROR(IF(ROWS($K$2:O78)&lt;=MAX('Tags - Classics'!$I$50:$I$12000),INDEX('Tags - Classics'!$A$50:$H$12000,MATCH(ROWS($K$2:O78),'Tags - Classics'!$I$50:$I$12000,0),COLUMNS($K:O)),IF(ROWS($K$2:O78)&lt;=MAX('Tags - Classics'!$I$50:$I$12000)+MAX('Tags - Non-Classics'!$I$50:$I$8000),INDEX('Tags - Non-Classics'!$A$50:$H$8000,MATCH(ROWS($K$2:O78)-MAX('Tags - Classics'!$I$50:$I$12000),'Tags - Non-Classics'!$I$50:$I$8000,0),COLUMNS($K:O)),INDEX('Misc &amp; Retail'!$A$50:$H$800,MATCH(ROWS($K$2:O78)-MAX('Tags - Classics'!$I$50:$I$12000)-MAX('Tags - Non-Classics'!$I$50:$I$8000),'Misc &amp; Retail'!$I$50:$I$800,0),COLUMNS($K:O)))),"")</f>
        <v/>
      </c>
      <c r="P78" s="80" t="str" cm="1">
        <f t="array" ref="P78">IFERROR(IF(ROWS($K$2:P78)&lt;=MAX('Tags - Classics'!$I$50:$I$12000),INDEX('Tags - Classics'!$A$50:$H$12000,MATCH(ROWS($K$2:P78),'Tags - Classics'!$I$50:$I$12000,0),COLUMNS($K:P)),IF(ROWS($K$2:P78)&lt;=MAX('Tags - Classics'!$I$50:$I$12000)+MAX('Tags - Non-Classics'!$I$50:$I$8000),INDEX('Tags - Non-Classics'!$A$50:$H$8000,MATCH(ROWS($K$2:P78)-MAX('Tags - Classics'!$I$50:$I$12000),'Tags - Non-Classics'!$I$50:$I$8000,0),COLUMNS($K:P)),INDEX('Misc &amp; Retail'!$A$50:$H$800,MATCH(ROWS($K$2:P78)-MAX('Tags - Classics'!$I$50:$I$12000)-MAX('Tags - Non-Classics'!$I$50:$I$8000),'Misc &amp; Retail'!$I$50:$I$800,0),COLUMNS($K:P)))),"")</f>
        <v/>
      </c>
      <c r="Q78" s="80" t="str" cm="1">
        <f t="array" ref="Q78">IFERROR(IF(ROWS($K$2:Q78)&lt;=MAX('Tags - Classics'!$I$50:$I$12000),INDEX('Tags - Classics'!$A$50:$H$12000,MATCH(ROWS($K$2:Q78),'Tags - Classics'!$I$50:$I$12000,0),COLUMNS($K:Q)),IF(ROWS($K$2:Q78)&lt;=MAX('Tags - Classics'!$I$50:$I$12000)+MAX('Tags - Non-Classics'!$I$50:$I$8000),INDEX('Tags - Non-Classics'!$A$50:$H$8000,MATCH(ROWS($K$2:Q78)-MAX('Tags - Classics'!$I$50:$I$12000),'Tags - Non-Classics'!$I$50:$I$8000,0),COLUMNS($K:Q)),INDEX('Misc &amp; Retail'!$A$50:$H$800,MATCH(ROWS($K$2:Q78)-MAX('Tags - Classics'!$I$50:$I$12000)-MAX('Tags - Non-Classics'!$I$50:$I$8000),'Misc &amp; Retail'!$I$50:$I$800,0),COLUMNS($K:Q)))),"")</f>
        <v/>
      </c>
      <c r="R78" s="80" t="str" cm="1">
        <f t="array" ref="R78">IFERROR(IF(ROWS($K$2:R78)&lt;=MAX('Tags - Classics'!$I$50:$I$12000),INDEX('Tags - Classics'!$A$50:$H$12000,MATCH(ROWS($K$2:R78),'Tags - Classics'!$I$50:$I$12000,0),COLUMNS($K:R)),IF(ROWS($K$2:R78)&lt;=MAX('Tags - Classics'!$I$50:$I$12000)+MAX('Tags - Non-Classics'!$I$50:$I$8000),INDEX('Tags - Non-Classics'!$A$50:$H$8000,MATCH(ROWS($K$2:R78)-MAX('Tags - Classics'!$I$50:$I$12000),'Tags - Non-Classics'!$I$50:$I$8000,0),COLUMNS($K:R)),INDEX('Misc &amp; Retail'!$A$50:$H$800,MATCH(ROWS($K$2:R78)-MAX('Tags - Classics'!$I$50:$I$12000)-MAX('Tags - Non-Classics'!$I$50:$I$8000),'Misc &amp; Retail'!$I$50:$I$800,0),COLUMNS($K:R)))),"")</f>
        <v/>
      </c>
    </row>
    <row r="79" spans="1:18" s="81" customFormat="1">
      <c r="A79" s="76" t="str">
        <f t="shared" si="10"/>
        <v/>
      </c>
      <c r="B79" s="77" t="str">
        <f t="shared" si="11"/>
        <v/>
      </c>
      <c r="C79" s="78" t="str">
        <f t="shared" si="12"/>
        <v/>
      </c>
      <c r="D79" s="78"/>
      <c r="E79" s="78"/>
      <c r="F79" s="78"/>
      <c r="G79" s="78"/>
      <c r="H79" s="79" t="str">
        <f t="shared" si="13"/>
        <v/>
      </c>
      <c r="I79" s="122">
        <f t="shared" si="9"/>
        <v>79</v>
      </c>
      <c r="J79" s="126"/>
      <c r="K79" s="124" t="str" cm="1">
        <f t="array" ref="K79">IFERROR(IF(ROWS($K$2:K79)&lt;=MAX('Tags - Classics'!$I$50:$I$12000),INDEX('Tags - Classics'!$A$50:$H$12000,MATCH(ROWS($K$2:K79),'Tags - Classics'!$I$50:$I$12000,0),COLUMNS($K:K)),IF(ROWS($K$2:K79)&lt;=MAX('Tags - Classics'!$I$50:$I$12000)+MAX('Tags - Non-Classics'!$I$50:$I$8000),INDEX('Tags - Non-Classics'!$A$50:$H$8000,MATCH(ROWS($K$2:K79)-MAX('Tags - Classics'!$I$50:$I$12000),'Tags - Non-Classics'!$I$50:$I$8000,0),COLUMNS($K:K)),INDEX('Misc &amp; Retail'!$A$50:$H$800,MATCH(ROWS($K$2:K79)-MAX('Tags - Classics'!$I$50:$I$12000)-MAX('Tags - Non-Classics'!$I$50:$I$8000),'Misc &amp; Retail'!$I$50:$I$800,0),COLUMNS($K:K)))),"")</f>
        <v/>
      </c>
      <c r="L79" s="80" t="str" cm="1">
        <f t="array" ref="L79">IFERROR(IF(ROWS($K$2:L79)&lt;=MAX('Tags - Classics'!$I$50:$I$12000),INDEX('Tags - Classics'!$A$50:$H$12000,MATCH(ROWS($K$2:L79),'Tags - Classics'!$I$50:$I$12000,0),COLUMNS($K:L)),IF(ROWS($K$2:L79)&lt;=MAX('Tags - Classics'!$I$50:$I$12000)+MAX('Tags - Non-Classics'!$I$50:$I$8000),INDEX('Tags - Non-Classics'!$A$50:$H$8000,MATCH(ROWS($K$2:L79)-MAX('Tags - Classics'!$I$50:$I$12000),'Tags - Non-Classics'!$I$50:$I$8000,0),COLUMNS($K:L)),INDEX('Misc &amp; Retail'!$A$50:$H$800,MATCH(ROWS($K$2:L79)-MAX('Tags - Classics'!$I$50:$I$12000)-MAX('Tags - Non-Classics'!$I$50:$I$8000),'Misc &amp; Retail'!$I$50:$I$800,0),COLUMNS($K:L)))),"")</f>
        <v/>
      </c>
      <c r="M79" s="80" t="str" cm="1">
        <f t="array" ref="M79">IFERROR(IF(ROWS($K$2:M79)&lt;=MAX('Tags - Classics'!$I$50:$I$12000),INDEX('Tags - Classics'!$A$50:$H$12000,MATCH(ROWS($K$2:M79),'Tags - Classics'!$I$50:$I$12000,0),COLUMNS($K:M)),IF(ROWS($K$2:M79)&lt;=MAX('Tags - Classics'!$I$50:$I$12000)+MAX('Tags - Non-Classics'!$I$50:$I$8000),INDEX('Tags - Non-Classics'!$A$50:$H$8000,MATCH(ROWS($K$2:M79)-MAX('Tags - Classics'!$I$50:$I$12000),'Tags - Non-Classics'!$I$50:$I$8000,0),COLUMNS($K:M)),INDEX('Misc &amp; Retail'!$A$50:$H$800,MATCH(ROWS($K$2:M79)-MAX('Tags - Classics'!$I$50:$I$12000)-MAX('Tags - Non-Classics'!$I$50:$I$8000),'Misc &amp; Retail'!$I$50:$I$800,0),COLUMNS($K:M)))),"")</f>
        <v/>
      </c>
      <c r="N79" s="80" t="str" cm="1">
        <f t="array" ref="N79">IFERROR(IF(ROWS($K$2:N79)&lt;=MAX('Tags - Classics'!$I$50:$I$12000),INDEX('Tags - Classics'!$A$50:$H$12000,MATCH(ROWS($K$2:N79),'Tags - Classics'!$I$50:$I$12000,0),COLUMNS($K:N)),IF(ROWS($K$2:N79)&lt;=MAX('Tags - Classics'!$I$50:$I$12000)+MAX('Tags - Non-Classics'!$I$50:$I$8000),INDEX('Tags - Non-Classics'!$A$50:$H$8000,MATCH(ROWS($K$2:N79)-MAX('Tags - Classics'!$I$50:$I$12000),'Tags - Non-Classics'!$I$50:$I$8000,0),COLUMNS($K:N)),INDEX('Misc &amp; Retail'!$A$50:$H$800,MATCH(ROWS($K$2:N79)-MAX('Tags - Classics'!$I$50:$I$12000)-MAX('Tags - Non-Classics'!$I$50:$I$8000),'Misc &amp; Retail'!$I$50:$I$800,0),COLUMNS($K:N)))),"")</f>
        <v/>
      </c>
      <c r="O79" s="80" t="str" cm="1">
        <f t="array" ref="O79">IFERROR(IF(ROWS($K$2:O79)&lt;=MAX('Tags - Classics'!$I$50:$I$12000),INDEX('Tags - Classics'!$A$50:$H$12000,MATCH(ROWS($K$2:O79),'Tags - Classics'!$I$50:$I$12000,0),COLUMNS($K:O)),IF(ROWS($K$2:O79)&lt;=MAX('Tags - Classics'!$I$50:$I$12000)+MAX('Tags - Non-Classics'!$I$50:$I$8000),INDEX('Tags - Non-Classics'!$A$50:$H$8000,MATCH(ROWS($K$2:O79)-MAX('Tags - Classics'!$I$50:$I$12000),'Tags - Non-Classics'!$I$50:$I$8000,0),COLUMNS($K:O)),INDEX('Misc &amp; Retail'!$A$50:$H$800,MATCH(ROWS($K$2:O79)-MAX('Tags - Classics'!$I$50:$I$12000)-MAX('Tags - Non-Classics'!$I$50:$I$8000),'Misc &amp; Retail'!$I$50:$I$800,0),COLUMNS($K:O)))),"")</f>
        <v/>
      </c>
      <c r="P79" s="80" t="str" cm="1">
        <f t="array" ref="P79">IFERROR(IF(ROWS($K$2:P79)&lt;=MAX('Tags - Classics'!$I$50:$I$12000),INDEX('Tags - Classics'!$A$50:$H$12000,MATCH(ROWS($K$2:P79),'Tags - Classics'!$I$50:$I$12000,0),COLUMNS($K:P)),IF(ROWS($K$2:P79)&lt;=MAX('Tags - Classics'!$I$50:$I$12000)+MAX('Tags - Non-Classics'!$I$50:$I$8000),INDEX('Tags - Non-Classics'!$A$50:$H$8000,MATCH(ROWS($K$2:P79)-MAX('Tags - Classics'!$I$50:$I$12000),'Tags - Non-Classics'!$I$50:$I$8000,0),COLUMNS($K:P)),INDEX('Misc &amp; Retail'!$A$50:$H$800,MATCH(ROWS($K$2:P79)-MAX('Tags - Classics'!$I$50:$I$12000)-MAX('Tags - Non-Classics'!$I$50:$I$8000),'Misc &amp; Retail'!$I$50:$I$800,0),COLUMNS($K:P)))),"")</f>
        <v/>
      </c>
      <c r="Q79" s="80" t="str" cm="1">
        <f t="array" ref="Q79">IFERROR(IF(ROWS($K$2:Q79)&lt;=MAX('Tags - Classics'!$I$50:$I$12000),INDEX('Tags - Classics'!$A$50:$H$12000,MATCH(ROWS($K$2:Q79),'Tags - Classics'!$I$50:$I$12000,0),COLUMNS($K:Q)),IF(ROWS($K$2:Q79)&lt;=MAX('Tags - Classics'!$I$50:$I$12000)+MAX('Tags - Non-Classics'!$I$50:$I$8000),INDEX('Tags - Non-Classics'!$A$50:$H$8000,MATCH(ROWS($K$2:Q79)-MAX('Tags - Classics'!$I$50:$I$12000),'Tags - Non-Classics'!$I$50:$I$8000,0),COLUMNS($K:Q)),INDEX('Misc &amp; Retail'!$A$50:$H$800,MATCH(ROWS($K$2:Q79)-MAX('Tags - Classics'!$I$50:$I$12000)-MAX('Tags - Non-Classics'!$I$50:$I$8000),'Misc &amp; Retail'!$I$50:$I$800,0),COLUMNS($K:Q)))),"")</f>
        <v/>
      </c>
      <c r="R79" s="80" t="str" cm="1">
        <f t="array" ref="R79">IFERROR(IF(ROWS($K$2:R79)&lt;=MAX('Tags - Classics'!$I$50:$I$12000),INDEX('Tags - Classics'!$A$50:$H$12000,MATCH(ROWS($K$2:R79),'Tags - Classics'!$I$50:$I$12000,0),COLUMNS($K:R)),IF(ROWS($K$2:R79)&lt;=MAX('Tags - Classics'!$I$50:$I$12000)+MAX('Tags - Non-Classics'!$I$50:$I$8000),INDEX('Tags - Non-Classics'!$A$50:$H$8000,MATCH(ROWS($K$2:R79)-MAX('Tags - Classics'!$I$50:$I$12000),'Tags - Non-Classics'!$I$50:$I$8000,0),COLUMNS($K:R)),INDEX('Misc &amp; Retail'!$A$50:$H$800,MATCH(ROWS($K$2:R79)-MAX('Tags - Classics'!$I$50:$I$12000)-MAX('Tags - Non-Classics'!$I$50:$I$8000),'Misc &amp; Retail'!$I$50:$I$800,0),COLUMNS($K:R)))),"")</f>
        <v/>
      </c>
    </row>
    <row r="80" spans="1:18" s="81" customFormat="1">
      <c r="A80" s="76" t="str">
        <f t="shared" si="10"/>
        <v/>
      </c>
      <c r="B80" s="77" t="str">
        <f t="shared" si="11"/>
        <v/>
      </c>
      <c r="C80" s="78" t="str">
        <f t="shared" si="12"/>
        <v/>
      </c>
      <c r="D80" s="78"/>
      <c r="E80" s="78"/>
      <c r="F80" s="78"/>
      <c r="G80" s="78"/>
      <c r="H80" s="79" t="str">
        <f t="shared" si="13"/>
        <v/>
      </c>
      <c r="I80" s="122">
        <f t="shared" si="9"/>
        <v>80</v>
      </c>
      <c r="J80" s="126"/>
      <c r="K80" s="124" t="str" cm="1">
        <f t="array" ref="K80">IFERROR(IF(ROWS($K$2:K80)&lt;=MAX('Tags - Classics'!$I$50:$I$12000),INDEX('Tags - Classics'!$A$50:$H$12000,MATCH(ROWS($K$2:K80),'Tags - Classics'!$I$50:$I$12000,0),COLUMNS($K:K)),IF(ROWS($K$2:K80)&lt;=MAX('Tags - Classics'!$I$50:$I$12000)+MAX('Tags - Non-Classics'!$I$50:$I$8000),INDEX('Tags - Non-Classics'!$A$50:$H$8000,MATCH(ROWS($K$2:K80)-MAX('Tags - Classics'!$I$50:$I$12000),'Tags - Non-Classics'!$I$50:$I$8000,0),COLUMNS($K:K)),INDEX('Misc &amp; Retail'!$A$50:$H$800,MATCH(ROWS($K$2:K80)-MAX('Tags - Classics'!$I$50:$I$12000)-MAX('Tags - Non-Classics'!$I$50:$I$8000),'Misc &amp; Retail'!$I$50:$I$800,0),COLUMNS($K:K)))),"")</f>
        <v/>
      </c>
      <c r="L80" s="80" t="str" cm="1">
        <f t="array" ref="L80">IFERROR(IF(ROWS($K$2:L80)&lt;=MAX('Tags - Classics'!$I$50:$I$12000),INDEX('Tags - Classics'!$A$50:$H$12000,MATCH(ROWS($K$2:L80),'Tags - Classics'!$I$50:$I$12000,0),COLUMNS($K:L)),IF(ROWS($K$2:L80)&lt;=MAX('Tags - Classics'!$I$50:$I$12000)+MAX('Tags - Non-Classics'!$I$50:$I$8000),INDEX('Tags - Non-Classics'!$A$50:$H$8000,MATCH(ROWS($K$2:L80)-MAX('Tags - Classics'!$I$50:$I$12000),'Tags - Non-Classics'!$I$50:$I$8000,0),COLUMNS($K:L)),INDEX('Misc &amp; Retail'!$A$50:$H$800,MATCH(ROWS($K$2:L80)-MAX('Tags - Classics'!$I$50:$I$12000)-MAX('Tags - Non-Classics'!$I$50:$I$8000),'Misc &amp; Retail'!$I$50:$I$800,0),COLUMNS($K:L)))),"")</f>
        <v/>
      </c>
      <c r="M80" s="80" t="str" cm="1">
        <f t="array" ref="M80">IFERROR(IF(ROWS($K$2:M80)&lt;=MAX('Tags - Classics'!$I$50:$I$12000),INDEX('Tags - Classics'!$A$50:$H$12000,MATCH(ROWS($K$2:M80),'Tags - Classics'!$I$50:$I$12000,0),COLUMNS($K:M)),IF(ROWS($K$2:M80)&lt;=MAX('Tags - Classics'!$I$50:$I$12000)+MAX('Tags - Non-Classics'!$I$50:$I$8000),INDEX('Tags - Non-Classics'!$A$50:$H$8000,MATCH(ROWS($K$2:M80)-MAX('Tags - Classics'!$I$50:$I$12000),'Tags - Non-Classics'!$I$50:$I$8000,0),COLUMNS($K:M)),INDEX('Misc &amp; Retail'!$A$50:$H$800,MATCH(ROWS($K$2:M80)-MAX('Tags - Classics'!$I$50:$I$12000)-MAX('Tags - Non-Classics'!$I$50:$I$8000),'Misc &amp; Retail'!$I$50:$I$800,0),COLUMNS($K:M)))),"")</f>
        <v/>
      </c>
      <c r="N80" s="80" t="str" cm="1">
        <f t="array" ref="N80">IFERROR(IF(ROWS($K$2:N80)&lt;=MAX('Tags - Classics'!$I$50:$I$12000),INDEX('Tags - Classics'!$A$50:$H$12000,MATCH(ROWS($K$2:N80),'Tags - Classics'!$I$50:$I$12000,0),COLUMNS($K:N)),IF(ROWS($K$2:N80)&lt;=MAX('Tags - Classics'!$I$50:$I$12000)+MAX('Tags - Non-Classics'!$I$50:$I$8000),INDEX('Tags - Non-Classics'!$A$50:$H$8000,MATCH(ROWS($K$2:N80)-MAX('Tags - Classics'!$I$50:$I$12000),'Tags - Non-Classics'!$I$50:$I$8000,0),COLUMNS($K:N)),INDEX('Misc &amp; Retail'!$A$50:$H$800,MATCH(ROWS($K$2:N80)-MAX('Tags - Classics'!$I$50:$I$12000)-MAX('Tags - Non-Classics'!$I$50:$I$8000),'Misc &amp; Retail'!$I$50:$I$800,0),COLUMNS($K:N)))),"")</f>
        <v/>
      </c>
      <c r="O80" s="80" t="str" cm="1">
        <f t="array" ref="O80">IFERROR(IF(ROWS($K$2:O80)&lt;=MAX('Tags - Classics'!$I$50:$I$12000),INDEX('Tags - Classics'!$A$50:$H$12000,MATCH(ROWS($K$2:O80),'Tags - Classics'!$I$50:$I$12000,0),COLUMNS($K:O)),IF(ROWS($K$2:O80)&lt;=MAX('Tags - Classics'!$I$50:$I$12000)+MAX('Tags - Non-Classics'!$I$50:$I$8000),INDEX('Tags - Non-Classics'!$A$50:$H$8000,MATCH(ROWS($K$2:O80)-MAX('Tags - Classics'!$I$50:$I$12000),'Tags - Non-Classics'!$I$50:$I$8000,0),COLUMNS($K:O)),INDEX('Misc &amp; Retail'!$A$50:$H$800,MATCH(ROWS($K$2:O80)-MAX('Tags - Classics'!$I$50:$I$12000)-MAX('Tags - Non-Classics'!$I$50:$I$8000),'Misc &amp; Retail'!$I$50:$I$800,0),COLUMNS($K:O)))),"")</f>
        <v/>
      </c>
      <c r="P80" s="80" t="str" cm="1">
        <f t="array" ref="P80">IFERROR(IF(ROWS($K$2:P80)&lt;=MAX('Tags - Classics'!$I$50:$I$12000),INDEX('Tags - Classics'!$A$50:$H$12000,MATCH(ROWS($K$2:P80),'Tags - Classics'!$I$50:$I$12000,0),COLUMNS($K:P)),IF(ROWS($K$2:P80)&lt;=MAX('Tags - Classics'!$I$50:$I$12000)+MAX('Tags - Non-Classics'!$I$50:$I$8000),INDEX('Tags - Non-Classics'!$A$50:$H$8000,MATCH(ROWS($K$2:P80)-MAX('Tags - Classics'!$I$50:$I$12000),'Tags - Non-Classics'!$I$50:$I$8000,0),COLUMNS($K:P)),INDEX('Misc &amp; Retail'!$A$50:$H$800,MATCH(ROWS($K$2:P80)-MAX('Tags - Classics'!$I$50:$I$12000)-MAX('Tags - Non-Classics'!$I$50:$I$8000),'Misc &amp; Retail'!$I$50:$I$800,0),COLUMNS($K:P)))),"")</f>
        <v/>
      </c>
      <c r="Q80" s="80" t="str" cm="1">
        <f t="array" ref="Q80">IFERROR(IF(ROWS($K$2:Q80)&lt;=MAX('Tags - Classics'!$I$50:$I$12000),INDEX('Tags - Classics'!$A$50:$H$12000,MATCH(ROWS($K$2:Q80),'Tags - Classics'!$I$50:$I$12000,0),COLUMNS($K:Q)),IF(ROWS($K$2:Q80)&lt;=MAX('Tags - Classics'!$I$50:$I$12000)+MAX('Tags - Non-Classics'!$I$50:$I$8000),INDEX('Tags - Non-Classics'!$A$50:$H$8000,MATCH(ROWS($K$2:Q80)-MAX('Tags - Classics'!$I$50:$I$12000),'Tags - Non-Classics'!$I$50:$I$8000,0),COLUMNS($K:Q)),INDEX('Misc &amp; Retail'!$A$50:$H$800,MATCH(ROWS($K$2:Q80)-MAX('Tags - Classics'!$I$50:$I$12000)-MAX('Tags - Non-Classics'!$I$50:$I$8000),'Misc &amp; Retail'!$I$50:$I$800,0),COLUMNS($K:Q)))),"")</f>
        <v/>
      </c>
      <c r="R80" s="80" t="str" cm="1">
        <f t="array" ref="R80">IFERROR(IF(ROWS($K$2:R80)&lt;=MAX('Tags - Classics'!$I$50:$I$12000),INDEX('Tags - Classics'!$A$50:$H$12000,MATCH(ROWS($K$2:R80),'Tags - Classics'!$I$50:$I$12000,0),COLUMNS($K:R)),IF(ROWS($K$2:R80)&lt;=MAX('Tags - Classics'!$I$50:$I$12000)+MAX('Tags - Non-Classics'!$I$50:$I$8000),INDEX('Tags - Non-Classics'!$A$50:$H$8000,MATCH(ROWS($K$2:R80)-MAX('Tags - Classics'!$I$50:$I$12000),'Tags - Non-Classics'!$I$50:$I$8000,0),COLUMNS($K:R)),INDEX('Misc &amp; Retail'!$A$50:$H$800,MATCH(ROWS($K$2:R80)-MAX('Tags - Classics'!$I$50:$I$12000)-MAX('Tags - Non-Classics'!$I$50:$I$8000),'Misc &amp; Retail'!$I$50:$I$800,0),COLUMNS($K:R)))),"")</f>
        <v/>
      </c>
    </row>
    <row r="81" spans="1:18" s="81" customFormat="1">
      <c r="A81" s="76" t="str">
        <f t="shared" si="10"/>
        <v/>
      </c>
      <c r="B81" s="77" t="str">
        <f t="shared" si="11"/>
        <v/>
      </c>
      <c r="C81" s="78" t="str">
        <f t="shared" si="12"/>
        <v/>
      </c>
      <c r="D81" s="78"/>
      <c r="E81" s="78"/>
      <c r="F81" s="78"/>
      <c r="G81" s="78"/>
      <c r="H81" s="79" t="str">
        <f t="shared" si="13"/>
        <v/>
      </c>
      <c r="I81" s="122">
        <f t="shared" si="9"/>
        <v>81</v>
      </c>
      <c r="J81" s="126"/>
      <c r="K81" s="124" t="str" cm="1">
        <f t="array" ref="K81">IFERROR(IF(ROWS($K$2:K81)&lt;=MAX('Tags - Classics'!$I$50:$I$12000),INDEX('Tags - Classics'!$A$50:$H$12000,MATCH(ROWS($K$2:K81),'Tags - Classics'!$I$50:$I$12000,0),COLUMNS($K:K)),IF(ROWS($K$2:K81)&lt;=MAX('Tags - Classics'!$I$50:$I$12000)+MAX('Tags - Non-Classics'!$I$50:$I$8000),INDEX('Tags - Non-Classics'!$A$50:$H$8000,MATCH(ROWS($K$2:K81)-MAX('Tags - Classics'!$I$50:$I$12000),'Tags - Non-Classics'!$I$50:$I$8000,0),COLUMNS($K:K)),INDEX('Misc &amp; Retail'!$A$50:$H$800,MATCH(ROWS($K$2:K81)-MAX('Tags - Classics'!$I$50:$I$12000)-MAX('Tags - Non-Classics'!$I$50:$I$8000),'Misc &amp; Retail'!$I$50:$I$800,0),COLUMNS($K:K)))),"")</f>
        <v/>
      </c>
      <c r="L81" s="80" t="str" cm="1">
        <f t="array" ref="L81">IFERROR(IF(ROWS($K$2:L81)&lt;=MAX('Tags - Classics'!$I$50:$I$12000),INDEX('Tags - Classics'!$A$50:$H$12000,MATCH(ROWS($K$2:L81),'Tags - Classics'!$I$50:$I$12000,0),COLUMNS($K:L)),IF(ROWS($K$2:L81)&lt;=MAX('Tags - Classics'!$I$50:$I$12000)+MAX('Tags - Non-Classics'!$I$50:$I$8000),INDEX('Tags - Non-Classics'!$A$50:$H$8000,MATCH(ROWS($K$2:L81)-MAX('Tags - Classics'!$I$50:$I$12000),'Tags - Non-Classics'!$I$50:$I$8000,0),COLUMNS($K:L)),INDEX('Misc &amp; Retail'!$A$50:$H$800,MATCH(ROWS($K$2:L81)-MAX('Tags - Classics'!$I$50:$I$12000)-MAX('Tags - Non-Classics'!$I$50:$I$8000),'Misc &amp; Retail'!$I$50:$I$800,0),COLUMNS($K:L)))),"")</f>
        <v/>
      </c>
      <c r="M81" s="80" t="str" cm="1">
        <f t="array" ref="M81">IFERROR(IF(ROWS($K$2:M81)&lt;=MAX('Tags - Classics'!$I$50:$I$12000),INDEX('Tags - Classics'!$A$50:$H$12000,MATCH(ROWS($K$2:M81),'Tags - Classics'!$I$50:$I$12000,0),COLUMNS($K:M)),IF(ROWS($K$2:M81)&lt;=MAX('Tags - Classics'!$I$50:$I$12000)+MAX('Tags - Non-Classics'!$I$50:$I$8000),INDEX('Tags - Non-Classics'!$A$50:$H$8000,MATCH(ROWS($K$2:M81)-MAX('Tags - Classics'!$I$50:$I$12000),'Tags - Non-Classics'!$I$50:$I$8000,0),COLUMNS($K:M)),INDEX('Misc &amp; Retail'!$A$50:$H$800,MATCH(ROWS($K$2:M81)-MAX('Tags - Classics'!$I$50:$I$12000)-MAX('Tags - Non-Classics'!$I$50:$I$8000),'Misc &amp; Retail'!$I$50:$I$800,0),COLUMNS($K:M)))),"")</f>
        <v/>
      </c>
      <c r="N81" s="80" t="str" cm="1">
        <f t="array" ref="N81">IFERROR(IF(ROWS($K$2:N81)&lt;=MAX('Tags - Classics'!$I$50:$I$12000),INDEX('Tags - Classics'!$A$50:$H$12000,MATCH(ROWS($K$2:N81),'Tags - Classics'!$I$50:$I$12000,0),COLUMNS($K:N)),IF(ROWS($K$2:N81)&lt;=MAX('Tags - Classics'!$I$50:$I$12000)+MAX('Tags - Non-Classics'!$I$50:$I$8000),INDEX('Tags - Non-Classics'!$A$50:$H$8000,MATCH(ROWS($K$2:N81)-MAX('Tags - Classics'!$I$50:$I$12000),'Tags - Non-Classics'!$I$50:$I$8000,0),COLUMNS($K:N)),INDEX('Misc &amp; Retail'!$A$50:$H$800,MATCH(ROWS($K$2:N81)-MAX('Tags - Classics'!$I$50:$I$12000)-MAX('Tags - Non-Classics'!$I$50:$I$8000),'Misc &amp; Retail'!$I$50:$I$800,0),COLUMNS($K:N)))),"")</f>
        <v/>
      </c>
      <c r="O81" s="80" t="str" cm="1">
        <f t="array" ref="O81">IFERROR(IF(ROWS($K$2:O81)&lt;=MAX('Tags - Classics'!$I$50:$I$12000),INDEX('Tags - Classics'!$A$50:$H$12000,MATCH(ROWS($K$2:O81),'Tags - Classics'!$I$50:$I$12000,0),COLUMNS($K:O)),IF(ROWS($K$2:O81)&lt;=MAX('Tags - Classics'!$I$50:$I$12000)+MAX('Tags - Non-Classics'!$I$50:$I$8000),INDEX('Tags - Non-Classics'!$A$50:$H$8000,MATCH(ROWS($K$2:O81)-MAX('Tags - Classics'!$I$50:$I$12000),'Tags - Non-Classics'!$I$50:$I$8000,0),COLUMNS($K:O)),INDEX('Misc &amp; Retail'!$A$50:$H$800,MATCH(ROWS($K$2:O81)-MAX('Tags - Classics'!$I$50:$I$12000)-MAX('Tags - Non-Classics'!$I$50:$I$8000),'Misc &amp; Retail'!$I$50:$I$800,0),COLUMNS($K:O)))),"")</f>
        <v/>
      </c>
      <c r="P81" s="80" t="str" cm="1">
        <f t="array" ref="P81">IFERROR(IF(ROWS($K$2:P81)&lt;=MAX('Tags - Classics'!$I$50:$I$12000),INDEX('Tags - Classics'!$A$50:$H$12000,MATCH(ROWS($K$2:P81),'Tags - Classics'!$I$50:$I$12000,0),COLUMNS($K:P)),IF(ROWS($K$2:P81)&lt;=MAX('Tags - Classics'!$I$50:$I$12000)+MAX('Tags - Non-Classics'!$I$50:$I$8000),INDEX('Tags - Non-Classics'!$A$50:$H$8000,MATCH(ROWS($K$2:P81)-MAX('Tags - Classics'!$I$50:$I$12000),'Tags - Non-Classics'!$I$50:$I$8000,0),COLUMNS($K:P)),INDEX('Misc &amp; Retail'!$A$50:$H$800,MATCH(ROWS($K$2:P81)-MAX('Tags - Classics'!$I$50:$I$12000)-MAX('Tags - Non-Classics'!$I$50:$I$8000),'Misc &amp; Retail'!$I$50:$I$800,0),COLUMNS($K:P)))),"")</f>
        <v/>
      </c>
      <c r="Q81" s="80" t="str" cm="1">
        <f t="array" ref="Q81">IFERROR(IF(ROWS($K$2:Q81)&lt;=MAX('Tags - Classics'!$I$50:$I$12000),INDEX('Tags - Classics'!$A$50:$H$12000,MATCH(ROWS($K$2:Q81),'Tags - Classics'!$I$50:$I$12000,0),COLUMNS($K:Q)),IF(ROWS($K$2:Q81)&lt;=MAX('Tags - Classics'!$I$50:$I$12000)+MAX('Tags - Non-Classics'!$I$50:$I$8000),INDEX('Tags - Non-Classics'!$A$50:$H$8000,MATCH(ROWS($K$2:Q81)-MAX('Tags - Classics'!$I$50:$I$12000),'Tags - Non-Classics'!$I$50:$I$8000,0),COLUMNS($K:Q)),INDEX('Misc &amp; Retail'!$A$50:$H$800,MATCH(ROWS($K$2:Q81)-MAX('Tags - Classics'!$I$50:$I$12000)-MAX('Tags - Non-Classics'!$I$50:$I$8000),'Misc &amp; Retail'!$I$50:$I$800,0),COLUMNS($K:Q)))),"")</f>
        <v/>
      </c>
      <c r="R81" s="80" t="str" cm="1">
        <f t="array" ref="R81">IFERROR(IF(ROWS($K$2:R81)&lt;=MAX('Tags - Classics'!$I$50:$I$12000),INDEX('Tags - Classics'!$A$50:$H$12000,MATCH(ROWS($K$2:R81),'Tags - Classics'!$I$50:$I$12000,0),COLUMNS($K:R)),IF(ROWS($K$2:R81)&lt;=MAX('Tags - Classics'!$I$50:$I$12000)+MAX('Tags - Non-Classics'!$I$50:$I$8000),INDEX('Tags - Non-Classics'!$A$50:$H$8000,MATCH(ROWS($K$2:R81)-MAX('Tags - Classics'!$I$50:$I$12000),'Tags - Non-Classics'!$I$50:$I$8000,0),COLUMNS($K:R)),INDEX('Misc &amp; Retail'!$A$50:$H$800,MATCH(ROWS($K$2:R81)-MAX('Tags - Classics'!$I$50:$I$12000)-MAX('Tags - Non-Classics'!$I$50:$I$8000),'Misc &amp; Retail'!$I$50:$I$800,0),COLUMNS($K:R)))),"")</f>
        <v/>
      </c>
    </row>
    <row r="82" spans="1:18" s="81" customFormat="1">
      <c r="A82" s="76" t="str">
        <f t="shared" si="10"/>
        <v/>
      </c>
      <c r="B82" s="77" t="str">
        <f t="shared" si="11"/>
        <v/>
      </c>
      <c r="C82" s="78" t="str">
        <f t="shared" si="12"/>
        <v/>
      </c>
      <c r="D82" s="78"/>
      <c r="E82" s="78"/>
      <c r="F82" s="78"/>
      <c r="G82" s="78"/>
      <c r="H82" s="79" t="str">
        <f t="shared" si="13"/>
        <v/>
      </c>
      <c r="I82" s="122">
        <f t="shared" si="9"/>
        <v>82</v>
      </c>
      <c r="J82" s="126"/>
      <c r="K82" s="124" t="str" cm="1">
        <f t="array" ref="K82">IFERROR(IF(ROWS($K$2:K82)&lt;=MAX('Tags - Classics'!$I$50:$I$12000),INDEX('Tags - Classics'!$A$50:$H$12000,MATCH(ROWS($K$2:K82),'Tags - Classics'!$I$50:$I$12000,0),COLUMNS($K:K)),IF(ROWS($K$2:K82)&lt;=MAX('Tags - Classics'!$I$50:$I$12000)+MAX('Tags - Non-Classics'!$I$50:$I$8000),INDEX('Tags - Non-Classics'!$A$50:$H$8000,MATCH(ROWS($K$2:K82)-MAX('Tags - Classics'!$I$50:$I$12000),'Tags - Non-Classics'!$I$50:$I$8000,0),COLUMNS($K:K)),INDEX('Misc &amp; Retail'!$A$50:$H$800,MATCH(ROWS($K$2:K82)-MAX('Tags - Classics'!$I$50:$I$12000)-MAX('Tags - Non-Classics'!$I$50:$I$8000),'Misc &amp; Retail'!$I$50:$I$800,0),COLUMNS($K:K)))),"")</f>
        <v/>
      </c>
      <c r="L82" s="80" t="str" cm="1">
        <f t="array" ref="L82">IFERROR(IF(ROWS($K$2:L82)&lt;=MAX('Tags - Classics'!$I$50:$I$12000),INDEX('Tags - Classics'!$A$50:$H$12000,MATCH(ROWS($K$2:L82),'Tags - Classics'!$I$50:$I$12000,0),COLUMNS($K:L)),IF(ROWS($K$2:L82)&lt;=MAX('Tags - Classics'!$I$50:$I$12000)+MAX('Tags - Non-Classics'!$I$50:$I$8000),INDEX('Tags - Non-Classics'!$A$50:$H$8000,MATCH(ROWS($K$2:L82)-MAX('Tags - Classics'!$I$50:$I$12000),'Tags - Non-Classics'!$I$50:$I$8000,0),COLUMNS($K:L)),INDEX('Misc &amp; Retail'!$A$50:$H$800,MATCH(ROWS($K$2:L82)-MAX('Tags - Classics'!$I$50:$I$12000)-MAX('Tags - Non-Classics'!$I$50:$I$8000),'Misc &amp; Retail'!$I$50:$I$800,0),COLUMNS($K:L)))),"")</f>
        <v/>
      </c>
      <c r="M82" s="80" t="str" cm="1">
        <f t="array" ref="M82">IFERROR(IF(ROWS($K$2:M82)&lt;=MAX('Tags - Classics'!$I$50:$I$12000),INDEX('Tags - Classics'!$A$50:$H$12000,MATCH(ROWS($K$2:M82),'Tags - Classics'!$I$50:$I$12000,0),COLUMNS($K:M)),IF(ROWS($K$2:M82)&lt;=MAX('Tags - Classics'!$I$50:$I$12000)+MAX('Tags - Non-Classics'!$I$50:$I$8000),INDEX('Tags - Non-Classics'!$A$50:$H$8000,MATCH(ROWS($K$2:M82)-MAX('Tags - Classics'!$I$50:$I$12000),'Tags - Non-Classics'!$I$50:$I$8000,0),COLUMNS($K:M)),INDEX('Misc &amp; Retail'!$A$50:$H$800,MATCH(ROWS($K$2:M82)-MAX('Tags - Classics'!$I$50:$I$12000)-MAX('Tags - Non-Classics'!$I$50:$I$8000),'Misc &amp; Retail'!$I$50:$I$800,0),COLUMNS($K:M)))),"")</f>
        <v/>
      </c>
      <c r="N82" s="80" t="str" cm="1">
        <f t="array" ref="N82">IFERROR(IF(ROWS($K$2:N82)&lt;=MAX('Tags - Classics'!$I$50:$I$12000),INDEX('Tags - Classics'!$A$50:$H$12000,MATCH(ROWS($K$2:N82),'Tags - Classics'!$I$50:$I$12000,0),COLUMNS($K:N)),IF(ROWS($K$2:N82)&lt;=MAX('Tags - Classics'!$I$50:$I$12000)+MAX('Tags - Non-Classics'!$I$50:$I$8000),INDEX('Tags - Non-Classics'!$A$50:$H$8000,MATCH(ROWS($K$2:N82)-MAX('Tags - Classics'!$I$50:$I$12000),'Tags - Non-Classics'!$I$50:$I$8000,0),COLUMNS($K:N)),INDEX('Misc &amp; Retail'!$A$50:$H$800,MATCH(ROWS($K$2:N82)-MAX('Tags - Classics'!$I$50:$I$12000)-MAX('Tags - Non-Classics'!$I$50:$I$8000),'Misc &amp; Retail'!$I$50:$I$800,0),COLUMNS($K:N)))),"")</f>
        <v/>
      </c>
      <c r="O82" s="80" t="str" cm="1">
        <f t="array" ref="O82">IFERROR(IF(ROWS($K$2:O82)&lt;=MAX('Tags - Classics'!$I$50:$I$12000),INDEX('Tags - Classics'!$A$50:$H$12000,MATCH(ROWS($K$2:O82),'Tags - Classics'!$I$50:$I$12000,0),COLUMNS($K:O)),IF(ROWS($K$2:O82)&lt;=MAX('Tags - Classics'!$I$50:$I$12000)+MAX('Tags - Non-Classics'!$I$50:$I$8000),INDEX('Tags - Non-Classics'!$A$50:$H$8000,MATCH(ROWS($K$2:O82)-MAX('Tags - Classics'!$I$50:$I$12000),'Tags - Non-Classics'!$I$50:$I$8000,0),COLUMNS($K:O)),INDEX('Misc &amp; Retail'!$A$50:$H$800,MATCH(ROWS($K$2:O82)-MAX('Tags - Classics'!$I$50:$I$12000)-MAX('Tags - Non-Classics'!$I$50:$I$8000),'Misc &amp; Retail'!$I$50:$I$800,0),COLUMNS($K:O)))),"")</f>
        <v/>
      </c>
      <c r="P82" s="80" t="str" cm="1">
        <f t="array" ref="P82">IFERROR(IF(ROWS($K$2:P82)&lt;=MAX('Tags - Classics'!$I$50:$I$12000),INDEX('Tags - Classics'!$A$50:$H$12000,MATCH(ROWS($K$2:P82),'Tags - Classics'!$I$50:$I$12000,0),COLUMNS($K:P)),IF(ROWS($K$2:P82)&lt;=MAX('Tags - Classics'!$I$50:$I$12000)+MAX('Tags - Non-Classics'!$I$50:$I$8000),INDEX('Tags - Non-Classics'!$A$50:$H$8000,MATCH(ROWS($K$2:P82)-MAX('Tags - Classics'!$I$50:$I$12000),'Tags - Non-Classics'!$I$50:$I$8000,0),COLUMNS($K:P)),INDEX('Misc &amp; Retail'!$A$50:$H$800,MATCH(ROWS($K$2:P82)-MAX('Tags - Classics'!$I$50:$I$12000)-MAX('Tags - Non-Classics'!$I$50:$I$8000),'Misc &amp; Retail'!$I$50:$I$800,0),COLUMNS($K:P)))),"")</f>
        <v/>
      </c>
      <c r="Q82" s="80" t="str" cm="1">
        <f t="array" ref="Q82">IFERROR(IF(ROWS($K$2:Q82)&lt;=MAX('Tags - Classics'!$I$50:$I$12000),INDEX('Tags - Classics'!$A$50:$H$12000,MATCH(ROWS($K$2:Q82),'Tags - Classics'!$I$50:$I$12000,0),COLUMNS($K:Q)),IF(ROWS($K$2:Q82)&lt;=MAX('Tags - Classics'!$I$50:$I$12000)+MAX('Tags - Non-Classics'!$I$50:$I$8000),INDEX('Tags - Non-Classics'!$A$50:$H$8000,MATCH(ROWS($K$2:Q82)-MAX('Tags - Classics'!$I$50:$I$12000),'Tags - Non-Classics'!$I$50:$I$8000,0),COLUMNS($K:Q)),INDEX('Misc &amp; Retail'!$A$50:$H$800,MATCH(ROWS($K$2:Q82)-MAX('Tags - Classics'!$I$50:$I$12000)-MAX('Tags - Non-Classics'!$I$50:$I$8000),'Misc &amp; Retail'!$I$50:$I$800,0),COLUMNS($K:Q)))),"")</f>
        <v/>
      </c>
      <c r="R82" s="80" t="str" cm="1">
        <f t="array" ref="R82">IFERROR(IF(ROWS($K$2:R82)&lt;=MAX('Tags - Classics'!$I$50:$I$12000),INDEX('Tags - Classics'!$A$50:$H$12000,MATCH(ROWS($K$2:R82),'Tags - Classics'!$I$50:$I$12000,0),COLUMNS($K:R)),IF(ROWS($K$2:R82)&lt;=MAX('Tags - Classics'!$I$50:$I$12000)+MAX('Tags - Non-Classics'!$I$50:$I$8000),INDEX('Tags - Non-Classics'!$A$50:$H$8000,MATCH(ROWS($K$2:R82)-MAX('Tags - Classics'!$I$50:$I$12000),'Tags - Non-Classics'!$I$50:$I$8000,0),COLUMNS($K:R)),INDEX('Misc &amp; Retail'!$A$50:$H$800,MATCH(ROWS($K$2:R82)-MAX('Tags - Classics'!$I$50:$I$12000)-MAX('Tags - Non-Classics'!$I$50:$I$8000),'Misc &amp; Retail'!$I$50:$I$800,0),COLUMNS($K:R)))),"")</f>
        <v/>
      </c>
    </row>
    <row r="83" spans="1:18" s="81" customFormat="1">
      <c r="A83" s="76" t="str">
        <f t="shared" si="10"/>
        <v/>
      </c>
      <c r="B83" s="77" t="str">
        <f t="shared" si="11"/>
        <v/>
      </c>
      <c r="C83" s="78" t="str">
        <f t="shared" si="12"/>
        <v/>
      </c>
      <c r="D83" s="78"/>
      <c r="E83" s="78"/>
      <c r="F83" s="78"/>
      <c r="G83" s="78"/>
      <c r="H83" s="79" t="str">
        <f t="shared" si="13"/>
        <v/>
      </c>
      <c r="I83" s="122">
        <f t="shared" si="9"/>
        <v>83</v>
      </c>
      <c r="J83" s="126"/>
      <c r="K83" s="124" t="str" cm="1">
        <f t="array" ref="K83">IFERROR(IF(ROWS($K$2:K83)&lt;=MAX('Tags - Classics'!$I$50:$I$12000),INDEX('Tags - Classics'!$A$50:$H$12000,MATCH(ROWS($K$2:K83),'Tags - Classics'!$I$50:$I$12000,0),COLUMNS($K:K)),IF(ROWS($K$2:K83)&lt;=MAX('Tags - Classics'!$I$50:$I$12000)+MAX('Tags - Non-Classics'!$I$50:$I$8000),INDEX('Tags - Non-Classics'!$A$50:$H$8000,MATCH(ROWS($K$2:K83)-MAX('Tags - Classics'!$I$50:$I$12000),'Tags - Non-Classics'!$I$50:$I$8000,0),COLUMNS($K:K)),INDEX('Misc &amp; Retail'!$A$50:$H$800,MATCH(ROWS($K$2:K83)-MAX('Tags - Classics'!$I$50:$I$12000)-MAX('Tags - Non-Classics'!$I$50:$I$8000),'Misc &amp; Retail'!$I$50:$I$800,0),COLUMNS($K:K)))),"")</f>
        <v/>
      </c>
      <c r="L83" s="80" t="str" cm="1">
        <f t="array" ref="L83">IFERROR(IF(ROWS($K$2:L83)&lt;=MAX('Tags - Classics'!$I$50:$I$12000),INDEX('Tags - Classics'!$A$50:$H$12000,MATCH(ROWS($K$2:L83),'Tags - Classics'!$I$50:$I$12000,0),COLUMNS($K:L)),IF(ROWS($K$2:L83)&lt;=MAX('Tags - Classics'!$I$50:$I$12000)+MAX('Tags - Non-Classics'!$I$50:$I$8000),INDEX('Tags - Non-Classics'!$A$50:$H$8000,MATCH(ROWS($K$2:L83)-MAX('Tags - Classics'!$I$50:$I$12000),'Tags - Non-Classics'!$I$50:$I$8000,0),COLUMNS($K:L)),INDEX('Misc &amp; Retail'!$A$50:$H$800,MATCH(ROWS($K$2:L83)-MAX('Tags - Classics'!$I$50:$I$12000)-MAX('Tags - Non-Classics'!$I$50:$I$8000),'Misc &amp; Retail'!$I$50:$I$800,0),COLUMNS($K:L)))),"")</f>
        <v/>
      </c>
      <c r="M83" s="80" t="str" cm="1">
        <f t="array" ref="M83">IFERROR(IF(ROWS($K$2:M83)&lt;=MAX('Tags - Classics'!$I$50:$I$12000),INDEX('Tags - Classics'!$A$50:$H$12000,MATCH(ROWS($K$2:M83),'Tags - Classics'!$I$50:$I$12000,0),COLUMNS($K:M)),IF(ROWS($K$2:M83)&lt;=MAX('Tags - Classics'!$I$50:$I$12000)+MAX('Tags - Non-Classics'!$I$50:$I$8000),INDEX('Tags - Non-Classics'!$A$50:$H$8000,MATCH(ROWS($K$2:M83)-MAX('Tags - Classics'!$I$50:$I$12000),'Tags - Non-Classics'!$I$50:$I$8000,0),COLUMNS($K:M)),INDEX('Misc &amp; Retail'!$A$50:$H$800,MATCH(ROWS($K$2:M83)-MAX('Tags - Classics'!$I$50:$I$12000)-MAX('Tags - Non-Classics'!$I$50:$I$8000),'Misc &amp; Retail'!$I$50:$I$800,0),COLUMNS($K:M)))),"")</f>
        <v/>
      </c>
      <c r="N83" s="80" t="str" cm="1">
        <f t="array" ref="N83">IFERROR(IF(ROWS($K$2:N83)&lt;=MAX('Tags - Classics'!$I$50:$I$12000),INDEX('Tags - Classics'!$A$50:$H$12000,MATCH(ROWS($K$2:N83),'Tags - Classics'!$I$50:$I$12000,0),COLUMNS($K:N)),IF(ROWS($K$2:N83)&lt;=MAX('Tags - Classics'!$I$50:$I$12000)+MAX('Tags - Non-Classics'!$I$50:$I$8000),INDEX('Tags - Non-Classics'!$A$50:$H$8000,MATCH(ROWS($K$2:N83)-MAX('Tags - Classics'!$I$50:$I$12000),'Tags - Non-Classics'!$I$50:$I$8000,0),COLUMNS($K:N)),INDEX('Misc &amp; Retail'!$A$50:$H$800,MATCH(ROWS($K$2:N83)-MAX('Tags - Classics'!$I$50:$I$12000)-MAX('Tags - Non-Classics'!$I$50:$I$8000),'Misc &amp; Retail'!$I$50:$I$800,0),COLUMNS($K:N)))),"")</f>
        <v/>
      </c>
      <c r="O83" s="80" t="str" cm="1">
        <f t="array" ref="O83">IFERROR(IF(ROWS($K$2:O83)&lt;=MAX('Tags - Classics'!$I$50:$I$12000),INDEX('Tags - Classics'!$A$50:$H$12000,MATCH(ROWS($K$2:O83),'Tags - Classics'!$I$50:$I$12000,0),COLUMNS($K:O)),IF(ROWS($K$2:O83)&lt;=MAX('Tags - Classics'!$I$50:$I$12000)+MAX('Tags - Non-Classics'!$I$50:$I$8000),INDEX('Tags - Non-Classics'!$A$50:$H$8000,MATCH(ROWS($K$2:O83)-MAX('Tags - Classics'!$I$50:$I$12000),'Tags - Non-Classics'!$I$50:$I$8000,0),COLUMNS($K:O)),INDEX('Misc &amp; Retail'!$A$50:$H$800,MATCH(ROWS($K$2:O83)-MAX('Tags - Classics'!$I$50:$I$12000)-MAX('Tags - Non-Classics'!$I$50:$I$8000),'Misc &amp; Retail'!$I$50:$I$800,0),COLUMNS($K:O)))),"")</f>
        <v/>
      </c>
      <c r="P83" s="80" t="str" cm="1">
        <f t="array" ref="P83">IFERROR(IF(ROWS($K$2:P83)&lt;=MAX('Tags - Classics'!$I$50:$I$12000),INDEX('Tags - Classics'!$A$50:$H$12000,MATCH(ROWS($K$2:P83),'Tags - Classics'!$I$50:$I$12000,0),COLUMNS($K:P)),IF(ROWS($K$2:P83)&lt;=MAX('Tags - Classics'!$I$50:$I$12000)+MAX('Tags - Non-Classics'!$I$50:$I$8000),INDEX('Tags - Non-Classics'!$A$50:$H$8000,MATCH(ROWS($K$2:P83)-MAX('Tags - Classics'!$I$50:$I$12000),'Tags - Non-Classics'!$I$50:$I$8000,0),COLUMNS($K:P)),INDEX('Misc &amp; Retail'!$A$50:$H$800,MATCH(ROWS($K$2:P83)-MAX('Tags - Classics'!$I$50:$I$12000)-MAX('Tags - Non-Classics'!$I$50:$I$8000),'Misc &amp; Retail'!$I$50:$I$800,0),COLUMNS($K:P)))),"")</f>
        <v/>
      </c>
      <c r="Q83" s="80" t="str" cm="1">
        <f t="array" ref="Q83">IFERROR(IF(ROWS($K$2:Q83)&lt;=MAX('Tags - Classics'!$I$50:$I$12000),INDEX('Tags - Classics'!$A$50:$H$12000,MATCH(ROWS($K$2:Q83),'Tags - Classics'!$I$50:$I$12000,0),COLUMNS($K:Q)),IF(ROWS($K$2:Q83)&lt;=MAX('Tags - Classics'!$I$50:$I$12000)+MAX('Tags - Non-Classics'!$I$50:$I$8000),INDEX('Tags - Non-Classics'!$A$50:$H$8000,MATCH(ROWS($K$2:Q83)-MAX('Tags - Classics'!$I$50:$I$12000),'Tags - Non-Classics'!$I$50:$I$8000,0),COLUMNS($K:Q)),INDEX('Misc &amp; Retail'!$A$50:$H$800,MATCH(ROWS($K$2:Q83)-MAX('Tags - Classics'!$I$50:$I$12000)-MAX('Tags - Non-Classics'!$I$50:$I$8000),'Misc &amp; Retail'!$I$50:$I$800,0),COLUMNS($K:Q)))),"")</f>
        <v/>
      </c>
      <c r="R83" s="80" t="str" cm="1">
        <f t="array" ref="R83">IFERROR(IF(ROWS($K$2:R83)&lt;=MAX('Tags - Classics'!$I$50:$I$12000),INDEX('Tags - Classics'!$A$50:$H$12000,MATCH(ROWS($K$2:R83),'Tags - Classics'!$I$50:$I$12000,0),COLUMNS($K:R)),IF(ROWS($K$2:R83)&lt;=MAX('Tags - Classics'!$I$50:$I$12000)+MAX('Tags - Non-Classics'!$I$50:$I$8000),INDEX('Tags - Non-Classics'!$A$50:$H$8000,MATCH(ROWS($K$2:R83)-MAX('Tags - Classics'!$I$50:$I$12000),'Tags - Non-Classics'!$I$50:$I$8000,0),COLUMNS($K:R)),INDEX('Misc &amp; Retail'!$A$50:$H$800,MATCH(ROWS($K$2:R83)-MAX('Tags - Classics'!$I$50:$I$12000)-MAX('Tags - Non-Classics'!$I$50:$I$8000),'Misc &amp; Retail'!$I$50:$I$800,0),COLUMNS($K:R)))),"")</f>
        <v/>
      </c>
    </row>
    <row r="84" spans="1:18" s="81" customFormat="1">
      <c r="A84" s="76" t="str">
        <f t="shared" si="10"/>
        <v/>
      </c>
      <c r="B84" s="77" t="str">
        <f t="shared" si="11"/>
        <v/>
      </c>
      <c r="C84" s="78" t="str">
        <f t="shared" si="12"/>
        <v/>
      </c>
      <c r="D84" s="78"/>
      <c r="E84" s="78"/>
      <c r="F84" s="78"/>
      <c r="G84" s="78"/>
      <c r="H84" s="79" t="str">
        <f t="shared" si="13"/>
        <v/>
      </c>
      <c r="I84" s="122">
        <f t="shared" si="9"/>
        <v>84</v>
      </c>
      <c r="J84" s="126"/>
      <c r="K84" s="124" t="str" cm="1">
        <f t="array" ref="K84">IFERROR(IF(ROWS($K$2:K84)&lt;=MAX('Tags - Classics'!$I$50:$I$12000),INDEX('Tags - Classics'!$A$50:$H$12000,MATCH(ROWS($K$2:K84),'Tags - Classics'!$I$50:$I$12000,0),COLUMNS($K:K)),IF(ROWS($K$2:K84)&lt;=MAX('Tags - Classics'!$I$50:$I$12000)+MAX('Tags - Non-Classics'!$I$50:$I$8000),INDEX('Tags - Non-Classics'!$A$50:$H$8000,MATCH(ROWS($K$2:K84)-MAX('Tags - Classics'!$I$50:$I$12000),'Tags - Non-Classics'!$I$50:$I$8000,0),COLUMNS($K:K)),INDEX('Misc &amp; Retail'!$A$50:$H$800,MATCH(ROWS($K$2:K84)-MAX('Tags - Classics'!$I$50:$I$12000)-MAX('Tags - Non-Classics'!$I$50:$I$8000),'Misc &amp; Retail'!$I$50:$I$800,0),COLUMNS($K:K)))),"")</f>
        <v/>
      </c>
      <c r="L84" s="80" t="str" cm="1">
        <f t="array" ref="L84">IFERROR(IF(ROWS($K$2:L84)&lt;=MAX('Tags - Classics'!$I$50:$I$12000),INDEX('Tags - Classics'!$A$50:$H$12000,MATCH(ROWS($K$2:L84),'Tags - Classics'!$I$50:$I$12000,0),COLUMNS($K:L)),IF(ROWS($K$2:L84)&lt;=MAX('Tags - Classics'!$I$50:$I$12000)+MAX('Tags - Non-Classics'!$I$50:$I$8000),INDEX('Tags - Non-Classics'!$A$50:$H$8000,MATCH(ROWS($K$2:L84)-MAX('Tags - Classics'!$I$50:$I$12000),'Tags - Non-Classics'!$I$50:$I$8000,0),COLUMNS($K:L)),INDEX('Misc &amp; Retail'!$A$50:$H$800,MATCH(ROWS($K$2:L84)-MAX('Tags - Classics'!$I$50:$I$12000)-MAX('Tags - Non-Classics'!$I$50:$I$8000),'Misc &amp; Retail'!$I$50:$I$800,0),COLUMNS($K:L)))),"")</f>
        <v/>
      </c>
      <c r="M84" s="80" t="str" cm="1">
        <f t="array" ref="M84">IFERROR(IF(ROWS($K$2:M84)&lt;=MAX('Tags - Classics'!$I$50:$I$12000),INDEX('Tags - Classics'!$A$50:$H$12000,MATCH(ROWS($K$2:M84),'Tags - Classics'!$I$50:$I$12000,0),COLUMNS($K:M)),IF(ROWS($K$2:M84)&lt;=MAX('Tags - Classics'!$I$50:$I$12000)+MAX('Tags - Non-Classics'!$I$50:$I$8000),INDEX('Tags - Non-Classics'!$A$50:$H$8000,MATCH(ROWS($K$2:M84)-MAX('Tags - Classics'!$I$50:$I$12000),'Tags - Non-Classics'!$I$50:$I$8000,0),COLUMNS($K:M)),INDEX('Misc &amp; Retail'!$A$50:$H$800,MATCH(ROWS($K$2:M84)-MAX('Tags - Classics'!$I$50:$I$12000)-MAX('Tags - Non-Classics'!$I$50:$I$8000),'Misc &amp; Retail'!$I$50:$I$800,0),COLUMNS($K:M)))),"")</f>
        <v/>
      </c>
      <c r="N84" s="80" t="str" cm="1">
        <f t="array" ref="N84">IFERROR(IF(ROWS($K$2:N84)&lt;=MAX('Tags - Classics'!$I$50:$I$12000),INDEX('Tags - Classics'!$A$50:$H$12000,MATCH(ROWS($K$2:N84),'Tags - Classics'!$I$50:$I$12000,0),COLUMNS($K:N)),IF(ROWS($K$2:N84)&lt;=MAX('Tags - Classics'!$I$50:$I$12000)+MAX('Tags - Non-Classics'!$I$50:$I$8000),INDEX('Tags - Non-Classics'!$A$50:$H$8000,MATCH(ROWS($K$2:N84)-MAX('Tags - Classics'!$I$50:$I$12000),'Tags - Non-Classics'!$I$50:$I$8000,0),COLUMNS($K:N)),INDEX('Misc &amp; Retail'!$A$50:$H$800,MATCH(ROWS($K$2:N84)-MAX('Tags - Classics'!$I$50:$I$12000)-MAX('Tags - Non-Classics'!$I$50:$I$8000),'Misc &amp; Retail'!$I$50:$I$800,0),COLUMNS($K:N)))),"")</f>
        <v/>
      </c>
      <c r="O84" s="80" t="str" cm="1">
        <f t="array" ref="O84">IFERROR(IF(ROWS($K$2:O84)&lt;=MAX('Tags - Classics'!$I$50:$I$12000),INDEX('Tags - Classics'!$A$50:$H$12000,MATCH(ROWS($K$2:O84),'Tags - Classics'!$I$50:$I$12000,0),COLUMNS($K:O)),IF(ROWS($K$2:O84)&lt;=MAX('Tags - Classics'!$I$50:$I$12000)+MAX('Tags - Non-Classics'!$I$50:$I$8000),INDEX('Tags - Non-Classics'!$A$50:$H$8000,MATCH(ROWS($K$2:O84)-MAX('Tags - Classics'!$I$50:$I$12000),'Tags - Non-Classics'!$I$50:$I$8000,0),COLUMNS($K:O)),INDEX('Misc &amp; Retail'!$A$50:$H$800,MATCH(ROWS($K$2:O84)-MAX('Tags - Classics'!$I$50:$I$12000)-MAX('Tags - Non-Classics'!$I$50:$I$8000),'Misc &amp; Retail'!$I$50:$I$800,0),COLUMNS($K:O)))),"")</f>
        <v/>
      </c>
      <c r="P84" s="80" t="str" cm="1">
        <f t="array" ref="P84">IFERROR(IF(ROWS($K$2:P84)&lt;=MAX('Tags - Classics'!$I$50:$I$12000),INDEX('Tags - Classics'!$A$50:$H$12000,MATCH(ROWS($K$2:P84),'Tags - Classics'!$I$50:$I$12000,0),COLUMNS($K:P)),IF(ROWS($K$2:P84)&lt;=MAX('Tags - Classics'!$I$50:$I$12000)+MAX('Tags - Non-Classics'!$I$50:$I$8000),INDEX('Tags - Non-Classics'!$A$50:$H$8000,MATCH(ROWS($K$2:P84)-MAX('Tags - Classics'!$I$50:$I$12000),'Tags - Non-Classics'!$I$50:$I$8000,0),COLUMNS($K:P)),INDEX('Misc &amp; Retail'!$A$50:$H$800,MATCH(ROWS($K$2:P84)-MAX('Tags - Classics'!$I$50:$I$12000)-MAX('Tags - Non-Classics'!$I$50:$I$8000),'Misc &amp; Retail'!$I$50:$I$800,0),COLUMNS($K:P)))),"")</f>
        <v/>
      </c>
      <c r="Q84" s="80" t="str" cm="1">
        <f t="array" ref="Q84">IFERROR(IF(ROWS($K$2:Q84)&lt;=MAX('Tags - Classics'!$I$50:$I$12000),INDEX('Tags - Classics'!$A$50:$H$12000,MATCH(ROWS($K$2:Q84),'Tags - Classics'!$I$50:$I$12000,0),COLUMNS($K:Q)),IF(ROWS($K$2:Q84)&lt;=MAX('Tags - Classics'!$I$50:$I$12000)+MAX('Tags - Non-Classics'!$I$50:$I$8000),INDEX('Tags - Non-Classics'!$A$50:$H$8000,MATCH(ROWS($K$2:Q84)-MAX('Tags - Classics'!$I$50:$I$12000),'Tags - Non-Classics'!$I$50:$I$8000,0),COLUMNS($K:Q)),INDEX('Misc &amp; Retail'!$A$50:$H$800,MATCH(ROWS($K$2:Q84)-MAX('Tags - Classics'!$I$50:$I$12000)-MAX('Tags - Non-Classics'!$I$50:$I$8000),'Misc &amp; Retail'!$I$50:$I$800,0),COLUMNS($K:Q)))),"")</f>
        <v/>
      </c>
      <c r="R84" s="80" t="str" cm="1">
        <f t="array" ref="R84">IFERROR(IF(ROWS($K$2:R84)&lt;=MAX('Tags - Classics'!$I$50:$I$12000),INDEX('Tags - Classics'!$A$50:$H$12000,MATCH(ROWS($K$2:R84),'Tags - Classics'!$I$50:$I$12000,0),COLUMNS($K:R)),IF(ROWS($K$2:R84)&lt;=MAX('Tags - Classics'!$I$50:$I$12000)+MAX('Tags - Non-Classics'!$I$50:$I$8000),INDEX('Tags - Non-Classics'!$A$50:$H$8000,MATCH(ROWS($K$2:R84)-MAX('Tags - Classics'!$I$50:$I$12000),'Tags - Non-Classics'!$I$50:$I$8000,0),COLUMNS($K:R)),INDEX('Misc &amp; Retail'!$A$50:$H$800,MATCH(ROWS($K$2:R84)-MAX('Tags - Classics'!$I$50:$I$12000)-MAX('Tags - Non-Classics'!$I$50:$I$8000),'Misc &amp; Retail'!$I$50:$I$800,0),COLUMNS($K:R)))),"")</f>
        <v/>
      </c>
    </row>
    <row r="85" spans="1:18" s="81" customFormat="1">
      <c r="A85" s="76" t="str">
        <f t="shared" si="10"/>
        <v/>
      </c>
      <c r="B85" s="77" t="str">
        <f t="shared" si="11"/>
        <v/>
      </c>
      <c r="C85" s="78" t="str">
        <f t="shared" si="12"/>
        <v/>
      </c>
      <c r="D85" s="78"/>
      <c r="E85" s="78"/>
      <c r="F85" s="78"/>
      <c r="G85" s="78"/>
      <c r="H85" s="79" t="str">
        <f t="shared" si="13"/>
        <v/>
      </c>
      <c r="I85" s="122">
        <f t="shared" si="9"/>
        <v>85</v>
      </c>
      <c r="J85" s="126"/>
      <c r="K85" s="124" t="str" cm="1">
        <f t="array" ref="K85">IFERROR(IF(ROWS($K$2:K85)&lt;=MAX('Tags - Classics'!$I$50:$I$12000),INDEX('Tags - Classics'!$A$50:$H$12000,MATCH(ROWS($K$2:K85),'Tags - Classics'!$I$50:$I$12000,0),COLUMNS($K:K)),IF(ROWS($K$2:K85)&lt;=MAX('Tags - Classics'!$I$50:$I$12000)+MAX('Tags - Non-Classics'!$I$50:$I$8000),INDEX('Tags - Non-Classics'!$A$50:$H$8000,MATCH(ROWS($K$2:K85)-MAX('Tags - Classics'!$I$50:$I$12000),'Tags - Non-Classics'!$I$50:$I$8000,0),COLUMNS($K:K)),INDEX('Misc &amp; Retail'!$A$50:$H$800,MATCH(ROWS($K$2:K85)-MAX('Tags - Classics'!$I$50:$I$12000)-MAX('Tags - Non-Classics'!$I$50:$I$8000),'Misc &amp; Retail'!$I$50:$I$800,0),COLUMNS($K:K)))),"")</f>
        <v/>
      </c>
      <c r="L85" s="80" t="str" cm="1">
        <f t="array" ref="L85">IFERROR(IF(ROWS($K$2:L85)&lt;=MAX('Tags - Classics'!$I$50:$I$12000),INDEX('Tags - Classics'!$A$50:$H$12000,MATCH(ROWS($K$2:L85),'Tags - Classics'!$I$50:$I$12000,0),COLUMNS($K:L)),IF(ROWS($K$2:L85)&lt;=MAX('Tags - Classics'!$I$50:$I$12000)+MAX('Tags - Non-Classics'!$I$50:$I$8000),INDEX('Tags - Non-Classics'!$A$50:$H$8000,MATCH(ROWS($K$2:L85)-MAX('Tags - Classics'!$I$50:$I$12000),'Tags - Non-Classics'!$I$50:$I$8000,0),COLUMNS($K:L)),INDEX('Misc &amp; Retail'!$A$50:$H$800,MATCH(ROWS($K$2:L85)-MAX('Tags - Classics'!$I$50:$I$12000)-MAX('Tags - Non-Classics'!$I$50:$I$8000),'Misc &amp; Retail'!$I$50:$I$800,0),COLUMNS($K:L)))),"")</f>
        <v/>
      </c>
      <c r="M85" s="80" t="str" cm="1">
        <f t="array" ref="M85">IFERROR(IF(ROWS($K$2:M85)&lt;=MAX('Tags - Classics'!$I$50:$I$12000),INDEX('Tags - Classics'!$A$50:$H$12000,MATCH(ROWS($K$2:M85),'Tags - Classics'!$I$50:$I$12000,0),COLUMNS($K:M)),IF(ROWS($K$2:M85)&lt;=MAX('Tags - Classics'!$I$50:$I$12000)+MAX('Tags - Non-Classics'!$I$50:$I$8000),INDEX('Tags - Non-Classics'!$A$50:$H$8000,MATCH(ROWS($K$2:M85)-MAX('Tags - Classics'!$I$50:$I$12000),'Tags - Non-Classics'!$I$50:$I$8000,0),COLUMNS($K:M)),INDEX('Misc &amp; Retail'!$A$50:$H$800,MATCH(ROWS($K$2:M85)-MAX('Tags - Classics'!$I$50:$I$12000)-MAX('Tags - Non-Classics'!$I$50:$I$8000),'Misc &amp; Retail'!$I$50:$I$800,0),COLUMNS($K:M)))),"")</f>
        <v/>
      </c>
      <c r="N85" s="80" t="str" cm="1">
        <f t="array" ref="N85">IFERROR(IF(ROWS($K$2:N85)&lt;=MAX('Tags - Classics'!$I$50:$I$12000),INDEX('Tags - Classics'!$A$50:$H$12000,MATCH(ROWS($K$2:N85),'Tags - Classics'!$I$50:$I$12000,0),COLUMNS($K:N)),IF(ROWS($K$2:N85)&lt;=MAX('Tags - Classics'!$I$50:$I$12000)+MAX('Tags - Non-Classics'!$I$50:$I$8000),INDEX('Tags - Non-Classics'!$A$50:$H$8000,MATCH(ROWS($K$2:N85)-MAX('Tags - Classics'!$I$50:$I$12000),'Tags - Non-Classics'!$I$50:$I$8000,0),COLUMNS($K:N)),INDEX('Misc &amp; Retail'!$A$50:$H$800,MATCH(ROWS($K$2:N85)-MAX('Tags - Classics'!$I$50:$I$12000)-MAX('Tags - Non-Classics'!$I$50:$I$8000),'Misc &amp; Retail'!$I$50:$I$800,0),COLUMNS($K:N)))),"")</f>
        <v/>
      </c>
      <c r="O85" s="80" t="str" cm="1">
        <f t="array" ref="O85">IFERROR(IF(ROWS($K$2:O85)&lt;=MAX('Tags - Classics'!$I$50:$I$12000),INDEX('Tags - Classics'!$A$50:$H$12000,MATCH(ROWS($K$2:O85),'Tags - Classics'!$I$50:$I$12000,0),COLUMNS($K:O)),IF(ROWS($K$2:O85)&lt;=MAX('Tags - Classics'!$I$50:$I$12000)+MAX('Tags - Non-Classics'!$I$50:$I$8000),INDEX('Tags - Non-Classics'!$A$50:$H$8000,MATCH(ROWS($K$2:O85)-MAX('Tags - Classics'!$I$50:$I$12000),'Tags - Non-Classics'!$I$50:$I$8000,0),COLUMNS($K:O)),INDEX('Misc &amp; Retail'!$A$50:$H$800,MATCH(ROWS($K$2:O85)-MAX('Tags - Classics'!$I$50:$I$12000)-MAX('Tags - Non-Classics'!$I$50:$I$8000),'Misc &amp; Retail'!$I$50:$I$800,0),COLUMNS($K:O)))),"")</f>
        <v/>
      </c>
      <c r="P85" s="80" t="str" cm="1">
        <f t="array" ref="P85">IFERROR(IF(ROWS($K$2:P85)&lt;=MAX('Tags - Classics'!$I$50:$I$12000),INDEX('Tags - Classics'!$A$50:$H$12000,MATCH(ROWS($K$2:P85),'Tags - Classics'!$I$50:$I$12000,0),COLUMNS($K:P)),IF(ROWS($K$2:P85)&lt;=MAX('Tags - Classics'!$I$50:$I$12000)+MAX('Tags - Non-Classics'!$I$50:$I$8000),INDEX('Tags - Non-Classics'!$A$50:$H$8000,MATCH(ROWS($K$2:P85)-MAX('Tags - Classics'!$I$50:$I$12000),'Tags - Non-Classics'!$I$50:$I$8000,0),COLUMNS($K:P)),INDEX('Misc &amp; Retail'!$A$50:$H$800,MATCH(ROWS($K$2:P85)-MAX('Tags - Classics'!$I$50:$I$12000)-MAX('Tags - Non-Classics'!$I$50:$I$8000),'Misc &amp; Retail'!$I$50:$I$800,0),COLUMNS($K:P)))),"")</f>
        <v/>
      </c>
      <c r="Q85" s="80" t="str" cm="1">
        <f t="array" ref="Q85">IFERROR(IF(ROWS($K$2:Q85)&lt;=MAX('Tags - Classics'!$I$50:$I$12000),INDEX('Tags - Classics'!$A$50:$H$12000,MATCH(ROWS($K$2:Q85),'Tags - Classics'!$I$50:$I$12000,0),COLUMNS($K:Q)),IF(ROWS($K$2:Q85)&lt;=MAX('Tags - Classics'!$I$50:$I$12000)+MAX('Tags - Non-Classics'!$I$50:$I$8000),INDEX('Tags - Non-Classics'!$A$50:$H$8000,MATCH(ROWS($K$2:Q85)-MAX('Tags - Classics'!$I$50:$I$12000),'Tags - Non-Classics'!$I$50:$I$8000,0),COLUMNS($K:Q)),INDEX('Misc &amp; Retail'!$A$50:$H$800,MATCH(ROWS($K$2:Q85)-MAX('Tags - Classics'!$I$50:$I$12000)-MAX('Tags - Non-Classics'!$I$50:$I$8000),'Misc &amp; Retail'!$I$50:$I$800,0),COLUMNS($K:Q)))),"")</f>
        <v/>
      </c>
      <c r="R85" s="80" t="str" cm="1">
        <f t="array" ref="R85">IFERROR(IF(ROWS($K$2:R85)&lt;=MAX('Tags - Classics'!$I$50:$I$12000),INDEX('Tags - Classics'!$A$50:$H$12000,MATCH(ROWS($K$2:R85),'Tags - Classics'!$I$50:$I$12000,0),COLUMNS($K:R)),IF(ROWS($K$2:R85)&lt;=MAX('Tags - Classics'!$I$50:$I$12000)+MAX('Tags - Non-Classics'!$I$50:$I$8000),INDEX('Tags - Non-Classics'!$A$50:$H$8000,MATCH(ROWS($K$2:R85)-MAX('Tags - Classics'!$I$50:$I$12000),'Tags - Non-Classics'!$I$50:$I$8000,0),COLUMNS($K:R)),INDEX('Misc &amp; Retail'!$A$50:$H$800,MATCH(ROWS($K$2:R85)-MAX('Tags - Classics'!$I$50:$I$12000)-MAX('Tags - Non-Classics'!$I$50:$I$8000),'Misc &amp; Retail'!$I$50:$I$800,0),COLUMNS($K:R)))),"")</f>
        <v/>
      </c>
    </row>
    <row r="86" spans="1:18" s="81" customFormat="1">
      <c r="A86" s="76" t="str">
        <f t="shared" si="10"/>
        <v/>
      </c>
      <c r="B86" s="77" t="str">
        <f t="shared" si="11"/>
        <v/>
      </c>
      <c r="C86" s="78" t="str">
        <f t="shared" si="12"/>
        <v/>
      </c>
      <c r="D86" s="78"/>
      <c r="E86" s="78"/>
      <c r="F86" s="78"/>
      <c r="G86" s="78"/>
      <c r="H86" s="79" t="str">
        <f t="shared" si="13"/>
        <v/>
      </c>
      <c r="I86" s="122">
        <f t="shared" si="9"/>
        <v>86</v>
      </c>
      <c r="J86" s="126"/>
      <c r="K86" s="124" t="str" cm="1">
        <f t="array" ref="K86">IFERROR(IF(ROWS($K$2:K86)&lt;=MAX('Tags - Classics'!$I$50:$I$12000),INDEX('Tags - Classics'!$A$50:$H$12000,MATCH(ROWS($K$2:K86),'Tags - Classics'!$I$50:$I$12000,0),COLUMNS($K:K)),IF(ROWS($K$2:K86)&lt;=MAX('Tags - Classics'!$I$50:$I$12000)+MAX('Tags - Non-Classics'!$I$50:$I$8000),INDEX('Tags - Non-Classics'!$A$50:$H$8000,MATCH(ROWS($K$2:K86)-MAX('Tags - Classics'!$I$50:$I$12000),'Tags - Non-Classics'!$I$50:$I$8000,0),COLUMNS($K:K)),INDEX('Misc &amp; Retail'!$A$50:$H$800,MATCH(ROWS($K$2:K86)-MAX('Tags - Classics'!$I$50:$I$12000)-MAX('Tags - Non-Classics'!$I$50:$I$8000),'Misc &amp; Retail'!$I$50:$I$800,0),COLUMNS($K:K)))),"")</f>
        <v/>
      </c>
      <c r="L86" s="80" t="str" cm="1">
        <f t="array" ref="L86">IFERROR(IF(ROWS($K$2:L86)&lt;=MAX('Tags - Classics'!$I$50:$I$12000),INDEX('Tags - Classics'!$A$50:$H$12000,MATCH(ROWS($K$2:L86),'Tags - Classics'!$I$50:$I$12000,0),COLUMNS($K:L)),IF(ROWS($K$2:L86)&lt;=MAX('Tags - Classics'!$I$50:$I$12000)+MAX('Tags - Non-Classics'!$I$50:$I$8000),INDEX('Tags - Non-Classics'!$A$50:$H$8000,MATCH(ROWS($K$2:L86)-MAX('Tags - Classics'!$I$50:$I$12000),'Tags - Non-Classics'!$I$50:$I$8000,0),COLUMNS($K:L)),INDEX('Misc &amp; Retail'!$A$50:$H$800,MATCH(ROWS($K$2:L86)-MAX('Tags - Classics'!$I$50:$I$12000)-MAX('Tags - Non-Classics'!$I$50:$I$8000),'Misc &amp; Retail'!$I$50:$I$800,0),COLUMNS($K:L)))),"")</f>
        <v/>
      </c>
      <c r="M86" s="80" t="str" cm="1">
        <f t="array" ref="M86">IFERROR(IF(ROWS($K$2:M86)&lt;=MAX('Tags - Classics'!$I$50:$I$12000),INDEX('Tags - Classics'!$A$50:$H$12000,MATCH(ROWS($K$2:M86),'Tags - Classics'!$I$50:$I$12000,0),COLUMNS($K:M)),IF(ROWS($K$2:M86)&lt;=MAX('Tags - Classics'!$I$50:$I$12000)+MAX('Tags - Non-Classics'!$I$50:$I$8000),INDEX('Tags - Non-Classics'!$A$50:$H$8000,MATCH(ROWS($K$2:M86)-MAX('Tags - Classics'!$I$50:$I$12000),'Tags - Non-Classics'!$I$50:$I$8000,0),COLUMNS($K:M)),INDEX('Misc &amp; Retail'!$A$50:$H$800,MATCH(ROWS($K$2:M86)-MAX('Tags - Classics'!$I$50:$I$12000)-MAX('Tags - Non-Classics'!$I$50:$I$8000),'Misc &amp; Retail'!$I$50:$I$800,0),COLUMNS($K:M)))),"")</f>
        <v/>
      </c>
      <c r="N86" s="80" t="str" cm="1">
        <f t="array" ref="N86">IFERROR(IF(ROWS($K$2:N86)&lt;=MAX('Tags - Classics'!$I$50:$I$12000),INDEX('Tags - Classics'!$A$50:$H$12000,MATCH(ROWS($K$2:N86),'Tags - Classics'!$I$50:$I$12000,0),COLUMNS($K:N)),IF(ROWS($K$2:N86)&lt;=MAX('Tags - Classics'!$I$50:$I$12000)+MAX('Tags - Non-Classics'!$I$50:$I$8000),INDEX('Tags - Non-Classics'!$A$50:$H$8000,MATCH(ROWS($K$2:N86)-MAX('Tags - Classics'!$I$50:$I$12000),'Tags - Non-Classics'!$I$50:$I$8000,0),COLUMNS($K:N)),INDEX('Misc &amp; Retail'!$A$50:$H$800,MATCH(ROWS($K$2:N86)-MAX('Tags - Classics'!$I$50:$I$12000)-MAX('Tags - Non-Classics'!$I$50:$I$8000),'Misc &amp; Retail'!$I$50:$I$800,0),COLUMNS($K:N)))),"")</f>
        <v/>
      </c>
      <c r="O86" s="80" t="str" cm="1">
        <f t="array" ref="O86">IFERROR(IF(ROWS($K$2:O86)&lt;=MAX('Tags - Classics'!$I$50:$I$12000),INDEX('Tags - Classics'!$A$50:$H$12000,MATCH(ROWS($K$2:O86),'Tags - Classics'!$I$50:$I$12000,0),COLUMNS($K:O)),IF(ROWS($K$2:O86)&lt;=MAX('Tags - Classics'!$I$50:$I$12000)+MAX('Tags - Non-Classics'!$I$50:$I$8000),INDEX('Tags - Non-Classics'!$A$50:$H$8000,MATCH(ROWS($K$2:O86)-MAX('Tags - Classics'!$I$50:$I$12000),'Tags - Non-Classics'!$I$50:$I$8000,0),COLUMNS($K:O)),INDEX('Misc &amp; Retail'!$A$50:$H$800,MATCH(ROWS($K$2:O86)-MAX('Tags - Classics'!$I$50:$I$12000)-MAX('Tags - Non-Classics'!$I$50:$I$8000),'Misc &amp; Retail'!$I$50:$I$800,0),COLUMNS($K:O)))),"")</f>
        <v/>
      </c>
      <c r="P86" s="80" t="str" cm="1">
        <f t="array" ref="P86">IFERROR(IF(ROWS($K$2:P86)&lt;=MAX('Tags - Classics'!$I$50:$I$12000),INDEX('Tags - Classics'!$A$50:$H$12000,MATCH(ROWS($K$2:P86),'Tags - Classics'!$I$50:$I$12000,0),COLUMNS($K:P)),IF(ROWS($K$2:P86)&lt;=MAX('Tags - Classics'!$I$50:$I$12000)+MAX('Tags - Non-Classics'!$I$50:$I$8000),INDEX('Tags - Non-Classics'!$A$50:$H$8000,MATCH(ROWS($K$2:P86)-MAX('Tags - Classics'!$I$50:$I$12000),'Tags - Non-Classics'!$I$50:$I$8000,0),COLUMNS($K:P)),INDEX('Misc &amp; Retail'!$A$50:$H$800,MATCH(ROWS($K$2:P86)-MAX('Tags - Classics'!$I$50:$I$12000)-MAX('Tags - Non-Classics'!$I$50:$I$8000),'Misc &amp; Retail'!$I$50:$I$800,0),COLUMNS($K:P)))),"")</f>
        <v/>
      </c>
      <c r="Q86" s="80" t="str" cm="1">
        <f t="array" ref="Q86">IFERROR(IF(ROWS($K$2:Q86)&lt;=MAX('Tags - Classics'!$I$50:$I$12000),INDEX('Tags - Classics'!$A$50:$H$12000,MATCH(ROWS($K$2:Q86),'Tags - Classics'!$I$50:$I$12000,0),COLUMNS($K:Q)),IF(ROWS($K$2:Q86)&lt;=MAX('Tags - Classics'!$I$50:$I$12000)+MAX('Tags - Non-Classics'!$I$50:$I$8000),INDEX('Tags - Non-Classics'!$A$50:$H$8000,MATCH(ROWS($K$2:Q86)-MAX('Tags - Classics'!$I$50:$I$12000),'Tags - Non-Classics'!$I$50:$I$8000,0),COLUMNS($K:Q)),INDEX('Misc &amp; Retail'!$A$50:$H$800,MATCH(ROWS($K$2:Q86)-MAX('Tags - Classics'!$I$50:$I$12000)-MAX('Tags - Non-Classics'!$I$50:$I$8000),'Misc &amp; Retail'!$I$50:$I$800,0),COLUMNS($K:Q)))),"")</f>
        <v/>
      </c>
      <c r="R86" s="80" t="str" cm="1">
        <f t="array" ref="R86">IFERROR(IF(ROWS($K$2:R86)&lt;=MAX('Tags - Classics'!$I$50:$I$12000),INDEX('Tags - Classics'!$A$50:$H$12000,MATCH(ROWS($K$2:R86),'Tags - Classics'!$I$50:$I$12000,0),COLUMNS($K:R)),IF(ROWS($K$2:R86)&lt;=MAX('Tags - Classics'!$I$50:$I$12000)+MAX('Tags - Non-Classics'!$I$50:$I$8000),INDEX('Tags - Non-Classics'!$A$50:$H$8000,MATCH(ROWS($K$2:R86)-MAX('Tags - Classics'!$I$50:$I$12000),'Tags - Non-Classics'!$I$50:$I$8000,0),COLUMNS($K:R)),INDEX('Misc &amp; Retail'!$A$50:$H$800,MATCH(ROWS($K$2:R86)-MAX('Tags - Classics'!$I$50:$I$12000)-MAX('Tags - Non-Classics'!$I$50:$I$8000),'Misc &amp; Retail'!$I$50:$I$800,0),COLUMNS($K:R)))),"")</f>
        <v/>
      </c>
    </row>
    <row r="87" spans="1:18" s="81" customFormat="1">
      <c r="A87" s="76" t="str">
        <f t="shared" si="10"/>
        <v/>
      </c>
      <c r="B87" s="77" t="str">
        <f t="shared" si="11"/>
        <v/>
      </c>
      <c r="C87" s="78" t="str">
        <f t="shared" si="12"/>
        <v/>
      </c>
      <c r="D87" s="78"/>
      <c r="E87" s="78"/>
      <c r="F87" s="78"/>
      <c r="G87" s="78"/>
      <c r="H87" s="79" t="str">
        <f t="shared" si="13"/>
        <v/>
      </c>
      <c r="I87" s="122">
        <f t="shared" si="9"/>
        <v>87</v>
      </c>
      <c r="J87" s="126"/>
      <c r="K87" s="124" t="str" cm="1">
        <f t="array" ref="K87">IFERROR(IF(ROWS($K$2:K87)&lt;=MAX('Tags - Classics'!$I$50:$I$12000),INDEX('Tags - Classics'!$A$50:$H$12000,MATCH(ROWS($K$2:K87),'Tags - Classics'!$I$50:$I$12000,0),COLUMNS($K:K)),IF(ROWS($K$2:K87)&lt;=MAX('Tags - Classics'!$I$50:$I$12000)+MAX('Tags - Non-Classics'!$I$50:$I$8000),INDEX('Tags - Non-Classics'!$A$50:$H$8000,MATCH(ROWS($K$2:K87)-MAX('Tags - Classics'!$I$50:$I$12000),'Tags - Non-Classics'!$I$50:$I$8000,0),COLUMNS($K:K)),INDEX('Misc &amp; Retail'!$A$50:$H$800,MATCH(ROWS($K$2:K87)-MAX('Tags - Classics'!$I$50:$I$12000)-MAX('Tags - Non-Classics'!$I$50:$I$8000),'Misc &amp; Retail'!$I$50:$I$800,0),COLUMNS($K:K)))),"")</f>
        <v/>
      </c>
      <c r="L87" s="80" t="str" cm="1">
        <f t="array" ref="L87">IFERROR(IF(ROWS($K$2:L87)&lt;=MAX('Tags - Classics'!$I$50:$I$12000),INDEX('Tags - Classics'!$A$50:$H$12000,MATCH(ROWS($K$2:L87),'Tags - Classics'!$I$50:$I$12000,0),COLUMNS($K:L)),IF(ROWS($K$2:L87)&lt;=MAX('Tags - Classics'!$I$50:$I$12000)+MAX('Tags - Non-Classics'!$I$50:$I$8000),INDEX('Tags - Non-Classics'!$A$50:$H$8000,MATCH(ROWS($K$2:L87)-MAX('Tags - Classics'!$I$50:$I$12000),'Tags - Non-Classics'!$I$50:$I$8000,0),COLUMNS($K:L)),INDEX('Misc &amp; Retail'!$A$50:$H$800,MATCH(ROWS($K$2:L87)-MAX('Tags - Classics'!$I$50:$I$12000)-MAX('Tags - Non-Classics'!$I$50:$I$8000),'Misc &amp; Retail'!$I$50:$I$800,0),COLUMNS($K:L)))),"")</f>
        <v/>
      </c>
      <c r="M87" s="80" t="str" cm="1">
        <f t="array" ref="M87">IFERROR(IF(ROWS($K$2:M87)&lt;=MAX('Tags - Classics'!$I$50:$I$12000),INDEX('Tags - Classics'!$A$50:$H$12000,MATCH(ROWS($K$2:M87),'Tags - Classics'!$I$50:$I$12000,0),COLUMNS($K:M)),IF(ROWS($K$2:M87)&lt;=MAX('Tags - Classics'!$I$50:$I$12000)+MAX('Tags - Non-Classics'!$I$50:$I$8000),INDEX('Tags - Non-Classics'!$A$50:$H$8000,MATCH(ROWS($K$2:M87)-MAX('Tags - Classics'!$I$50:$I$12000),'Tags - Non-Classics'!$I$50:$I$8000,0),COLUMNS($K:M)),INDEX('Misc &amp; Retail'!$A$50:$H$800,MATCH(ROWS($K$2:M87)-MAX('Tags - Classics'!$I$50:$I$12000)-MAX('Tags - Non-Classics'!$I$50:$I$8000),'Misc &amp; Retail'!$I$50:$I$800,0),COLUMNS($K:M)))),"")</f>
        <v/>
      </c>
      <c r="N87" s="80" t="str" cm="1">
        <f t="array" ref="N87">IFERROR(IF(ROWS($K$2:N87)&lt;=MAX('Tags - Classics'!$I$50:$I$12000),INDEX('Tags - Classics'!$A$50:$H$12000,MATCH(ROWS($K$2:N87),'Tags - Classics'!$I$50:$I$12000,0),COLUMNS($K:N)),IF(ROWS($K$2:N87)&lt;=MAX('Tags - Classics'!$I$50:$I$12000)+MAX('Tags - Non-Classics'!$I$50:$I$8000),INDEX('Tags - Non-Classics'!$A$50:$H$8000,MATCH(ROWS($K$2:N87)-MAX('Tags - Classics'!$I$50:$I$12000),'Tags - Non-Classics'!$I$50:$I$8000,0),COLUMNS($K:N)),INDEX('Misc &amp; Retail'!$A$50:$H$800,MATCH(ROWS($K$2:N87)-MAX('Tags - Classics'!$I$50:$I$12000)-MAX('Tags - Non-Classics'!$I$50:$I$8000),'Misc &amp; Retail'!$I$50:$I$800,0),COLUMNS($K:N)))),"")</f>
        <v/>
      </c>
      <c r="O87" s="80" t="str" cm="1">
        <f t="array" ref="O87">IFERROR(IF(ROWS($K$2:O87)&lt;=MAX('Tags - Classics'!$I$50:$I$12000),INDEX('Tags - Classics'!$A$50:$H$12000,MATCH(ROWS($K$2:O87),'Tags - Classics'!$I$50:$I$12000,0),COLUMNS($K:O)),IF(ROWS($K$2:O87)&lt;=MAX('Tags - Classics'!$I$50:$I$12000)+MAX('Tags - Non-Classics'!$I$50:$I$8000),INDEX('Tags - Non-Classics'!$A$50:$H$8000,MATCH(ROWS($K$2:O87)-MAX('Tags - Classics'!$I$50:$I$12000),'Tags - Non-Classics'!$I$50:$I$8000,0),COLUMNS($K:O)),INDEX('Misc &amp; Retail'!$A$50:$H$800,MATCH(ROWS($K$2:O87)-MAX('Tags - Classics'!$I$50:$I$12000)-MAX('Tags - Non-Classics'!$I$50:$I$8000),'Misc &amp; Retail'!$I$50:$I$800,0),COLUMNS($K:O)))),"")</f>
        <v/>
      </c>
      <c r="P87" s="80" t="str" cm="1">
        <f t="array" ref="P87">IFERROR(IF(ROWS($K$2:P87)&lt;=MAX('Tags - Classics'!$I$50:$I$12000),INDEX('Tags - Classics'!$A$50:$H$12000,MATCH(ROWS($K$2:P87),'Tags - Classics'!$I$50:$I$12000,0),COLUMNS($K:P)),IF(ROWS($K$2:P87)&lt;=MAX('Tags - Classics'!$I$50:$I$12000)+MAX('Tags - Non-Classics'!$I$50:$I$8000),INDEX('Tags - Non-Classics'!$A$50:$H$8000,MATCH(ROWS($K$2:P87)-MAX('Tags - Classics'!$I$50:$I$12000),'Tags - Non-Classics'!$I$50:$I$8000,0),COLUMNS($K:P)),INDEX('Misc &amp; Retail'!$A$50:$H$800,MATCH(ROWS($K$2:P87)-MAX('Tags - Classics'!$I$50:$I$12000)-MAX('Tags - Non-Classics'!$I$50:$I$8000),'Misc &amp; Retail'!$I$50:$I$800,0),COLUMNS($K:P)))),"")</f>
        <v/>
      </c>
      <c r="Q87" s="80" t="str" cm="1">
        <f t="array" ref="Q87">IFERROR(IF(ROWS($K$2:Q87)&lt;=MAX('Tags - Classics'!$I$50:$I$12000),INDEX('Tags - Classics'!$A$50:$H$12000,MATCH(ROWS($K$2:Q87),'Tags - Classics'!$I$50:$I$12000,0),COLUMNS($K:Q)),IF(ROWS($K$2:Q87)&lt;=MAX('Tags - Classics'!$I$50:$I$12000)+MAX('Tags - Non-Classics'!$I$50:$I$8000),INDEX('Tags - Non-Classics'!$A$50:$H$8000,MATCH(ROWS($K$2:Q87)-MAX('Tags - Classics'!$I$50:$I$12000),'Tags - Non-Classics'!$I$50:$I$8000,0),COLUMNS($K:Q)),INDEX('Misc &amp; Retail'!$A$50:$H$800,MATCH(ROWS($K$2:Q87)-MAX('Tags - Classics'!$I$50:$I$12000)-MAX('Tags - Non-Classics'!$I$50:$I$8000),'Misc &amp; Retail'!$I$50:$I$800,0),COLUMNS($K:Q)))),"")</f>
        <v/>
      </c>
      <c r="R87" s="80" t="str" cm="1">
        <f t="array" ref="R87">IFERROR(IF(ROWS($K$2:R87)&lt;=MAX('Tags - Classics'!$I$50:$I$12000),INDEX('Tags - Classics'!$A$50:$H$12000,MATCH(ROWS($K$2:R87),'Tags - Classics'!$I$50:$I$12000,0),COLUMNS($K:R)),IF(ROWS($K$2:R87)&lt;=MAX('Tags - Classics'!$I$50:$I$12000)+MAX('Tags - Non-Classics'!$I$50:$I$8000),INDEX('Tags - Non-Classics'!$A$50:$H$8000,MATCH(ROWS($K$2:R87)-MAX('Tags - Classics'!$I$50:$I$12000),'Tags - Non-Classics'!$I$50:$I$8000,0),COLUMNS($K:R)),INDEX('Misc &amp; Retail'!$A$50:$H$800,MATCH(ROWS($K$2:R87)-MAX('Tags - Classics'!$I$50:$I$12000)-MAX('Tags - Non-Classics'!$I$50:$I$8000),'Misc &amp; Retail'!$I$50:$I$800,0),COLUMNS($K:R)))),"")</f>
        <v/>
      </c>
    </row>
    <row r="88" spans="1:18" s="81" customFormat="1">
      <c r="A88" s="76" t="str">
        <f t="shared" si="10"/>
        <v/>
      </c>
      <c r="B88" s="77" t="str">
        <f t="shared" si="11"/>
        <v/>
      </c>
      <c r="C88" s="78" t="str">
        <f t="shared" si="12"/>
        <v/>
      </c>
      <c r="D88" s="78"/>
      <c r="E88" s="78"/>
      <c r="F88" s="78"/>
      <c r="G88" s="78"/>
      <c r="H88" s="79" t="str">
        <f t="shared" si="13"/>
        <v/>
      </c>
      <c r="I88" s="122">
        <f t="shared" si="9"/>
        <v>88</v>
      </c>
      <c r="J88" s="126"/>
      <c r="K88" s="124" t="str" cm="1">
        <f t="array" ref="K88">IFERROR(IF(ROWS($K$2:K88)&lt;=MAX('Tags - Classics'!$I$50:$I$12000),INDEX('Tags - Classics'!$A$50:$H$12000,MATCH(ROWS($K$2:K88),'Tags - Classics'!$I$50:$I$12000,0),COLUMNS($K:K)),IF(ROWS($K$2:K88)&lt;=MAX('Tags - Classics'!$I$50:$I$12000)+MAX('Tags - Non-Classics'!$I$50:$I$8000),INDEX('Tags - Non-Classics'!$A$50:$H$8000,MATCH(ROWS($K$2:K88)-MAX('Tags - Classics'!$I$50:$I$12000),'Tags - Non-Classics'!$I$50:$I$8000,0),COLUMNS($K:K)),INDEX('Misc &amp; Retail'!$A$50:$H$800,MATCH(ROWS($K$2:K88)-MAX('Tags - Classics'!$I$50:$I$12000)-MAX('Tags - Non-Classics'!$I$50:$I$8000),'Misc &amp; Retail'!$I$50:$I$800,0),COLUMNS($K:K)))),"")</f>
        <v/>
      </c>
      <c r="L88" s="80" t="str" cm="1">
        <f t="array" ref="L88">IFERROR(IF(ROWS($K$2:L88)&lt;=MAX('Tags - Classics'!$I$50:$I$12000),INDEX('Tags - Classics'!$A$50:$H$12000,MATCH(ROWS($K$2:L88),'Tags - Classics'!$I$50:$I$12000,0),COLUMNS($K:L)),IF(ROWS($K$2:L88)&lt;=MAX('Tags - Classics'!$I$50:$I$12000)+MAX('Tags - Non-Classics'!$I$50:$I$8000),INDEX('Tags - Non-Classics'!$A$50:$H$8000,MATCH(ROWS($K$2:L88)-MAX('Tags - Classics'!$I$50:$I$12000),'Tags - Non-Classics'!$I$50:$I$8000,0),COLUMNS($K:L)),INDEX('Misc &amp; Retail'!$A$50:$H$800,MATCH(ROWS($K$2:L88)-MAX('Tags - Classics'!$I$50:$I$12000)-MAX('Tags - Non-Classics'!$I$50:$I$8000),'Misc &amp; Retail'!$I$50:$I$800,0),COLUMNS($K:L)))),"")</f>
        <v/>
      </c>
      <c r="M88" s="80" t="str" cm="1">
        <f t="array" ref="M88">IFERROR(IF(ROWS($K$2:M88)&lt;=MAX('Tags - Classics'!$I$50:$I$12000),INDEX('Tags - Classics'!$A$50:$H$12000,MATCH(ROWS($K$2:M88),'Tags - Classics'!$I$50:$I$12000,0),COLUMNS($K:M)),IF(ROWS($K$2:M88)&lt;=MAX('Tags - Classics'!$I$50:$I$12000)+MAX('Tags - Non-Classics'!$I$50:$I$8000),INDEX('Tags - Non-Classics'!$A$50:$H$8000,MATCH(ROWS($K$2:M88)-MAX('Tags - Classics'!$I$50:$I$12000),'Tags - Non-Classics'!$I$50:$I$8000,0),COLUMNS($K:M)),INDEX('Misc &amp; Retail'!$A$50:$H$800,MATCH(ROWS($K$2:M88)-MAX('Tags - Classics'!$I$50:$I$12000)-MAX('Tags - Non-Classics'!$I$50:$I$8000),'Misc &amp; Retail'!$I$50:$I$800,0),COLUMNS($K:M)))),"")</f>
        <v/>
      </c>
      <c r="N88" s="80" t="str" cm="1">
        <f t="array" ref="N88">IFERROR(IF(ROWS($K$2:N88)&lt;=MAX('Tags - Classics'!$I$50:$I$12000),INDEX('Tags - Classics'!$A$50:$H$12000,MATCH(ROWS($K$2:N88),'Tags - Classics'!$I$50:$I$12000,0),COLUMNS($K:N)),IF(ROWS($K$2:N88)&lt;=MAX('Tags - Classics'!$I$50:$I$12000)+MAX('Tags - Non-Classics'!$I$50:$I$8000),INDEX('Tags - Non-Classics'!$A$50:$H$8000,MATCH(ROWS($K$2:N88)-MAX('Tags - Classics'!$I$50:$I$12000),'Tags - Non-Classics'!$I$50:$I$8000,0),COLUMNS($K:N)),INDEX('Misc &amp; Retail'!$A$50:$H$800,MATCH(ROWS($K$2:N88)-MAX('Tags - Classics'!$I$50:$I$12000)-MAX('Tags - Non-Classics'!$I$50:$I$8000),'Misc &amp; Retail'!$I$50:$I$800,0),COLUMNS($K:N)))),"")</f>
        <v/>
      </c>
      <c r="O88" s="80" t="str" cm="1">
        <f t="array" ref="O88">IFERROR(IF(ROWS($K$2:O88)&lt;=MAX('Tags - Classics'!$I$50:$I$12000),INDEX('Tags - Classics'!$A$50:$H$12000,MATCH(ROWS($K$2:O88),'Tags - Classics'!$I$50:$I$12000,0),COLUMNS($K:O)),IF(ROWS($K$2:O88)&lt;=MAX('Tags - Classics'!$I$50:$I$12000)+MAX('Tags - Non-Classics'!$I$50:$I$8000),INDEX('Tags - Non-Classics'!$A$50:$H$8000,MATCH(ROWS($K$2:O88)-MAX('Tags - Classics'!$I$50:$I$12000),'Tags - Non-Classics'!$I$50:$I$8000,0),COLUMNS($K:O)),INDEX('Misc &amp; Retail'!$A$50:$H$800,MATCH(ROWS($K$2:O88)-MAX('Tags - Classics'!$I$50:$I$12000)-MAX('Tags - Non-Classics'!$I$50:$I$8000),'Misc &amp; Retail'!$I$50:$I$800,0),COLUMNS($K:O)))),"")</f>
        <v/>
      </c>
      <c r="P88" s="80" t="str" cm="1">
        <f t="array" ref="P88">IFERROR(IF(ROWS($K$2:P88)&lt;=MAX('Tags - Classics'!$I$50:$I$12000),INDEX('Tags - Classics'!$A$50:$H$12000,MATCH(ROWS($K$2:P88),'Tags - Classics'!$I$50:$I$12000,0),COLUMNS($K:P)),IF(ROWS($K$2:P88)&lt;=MAX('Tags - Classics'!$I$50:$I$12000)+MAX('Tags - Non-Classics'!$I$50:$I$8000),INDEX('Tags - Non-Classics'!$A$50:$H$8000,MATCH(ROWS($K$2:P88)-MAX('Tags - Classics'!$I$50:$I$12000),'Tags - Non-Classics'!$I$50:$I$8000,0),COLUMNS($K:P)),INDEX('Misc &amp; Retail'!$A$50:$H$800,MATCH(ROWS($K$2:P88)-MAX('Tags - Classics'!$I$50:$I$12000)-MAX('Tags - Non-Classics'!$I$50:$I$8000),'Misc &amp; Retail'!$I$50:$I$800,0),COLUMNS($K:P)))),"")</f>
        <v/>
      </c>
      <c r="Q88" s="80" t="str" cm="1">
        <f t="array" ref="Q88">IFERROR(IF(ROWS($K$2:Q88)&lt;=MAX('Tags - Classics'!$I$50:$I$12000),INDEX('Tags - Classics'!$A$50:$H$12000,MATCH(ROWS($K$2:Q88),'Tags - Classics'!$I$50:$I$12000,0),COLUMNS($K:Q)),IF(ROWS($K$2:Q88)&lt;=MAX('Tags - Classics'!$I$50:$I$12000)+MAX('Tags - Non-Classics'!$I$50:$I$8000),INDEX('Tags - Non-Classics'!$A$50:$H$8000,MATCH(ROWS($K$2:Q88)-MAX('Tags - Classics'!$I$50:$I$12000),'Tags - Non-Classics'!$I$50:$I$8000,0),COLUMNS($K:Q)),INDEX('Misc &amp; Retail'!$A$50:$H$800,MATCH(ROWS($K$2:Q88)-MAX('Tags - Classics'!$I$50:$I$12000)-MAX('Tags - Non-Classics'!$I$50:$I$8000),'Misc &amp; Retail'!$I$50:$I$800,0),COLUMNS($K:Q)))),"")</f>
        <v/>
      </c>
      <c r="R88" s="80" t="str" cm="1">
        <f t="array" ref="R88">IFERROR(IF(ROWS($K$2:R88)&lt;=MAX('Tags - Classics'!$I$50:$I$12000),INDEX('Tags - Classics'!$A$50:$H$12000,MATCH(ROWS($K$2:R88),'Tags - Classics'!$I$50:$I$12000,0),COLUMNS($K:R)),IF(ROWS($K$2:R88)&lt;=MAX('Tags - Classics'!$I$50:$I$12000)+MAX('Tags - Non-Classics'!$I$50:$I$8000),INDEX('Tags - Non-Classics'!$A$50:$H$8000,MATCH(ROWS($K$2:R88)-MAX('Tags - Classics'!$I$50:$I$12000),'Tags - Non-Classics'!$I$50:$I$8000,0),COLUMNS($K:R)),INDEX('Misc &amp; Retail'!$A$50:$H$800,MATCH(ROWS($K$2:R88)-MAX('Tags - Classics'!$I$50:$I$12000)-MAX('Tags - Non-Classics'!$I$50:$I$8000),'Misc &amp; Retail'!$I$50:$I$800,0),COLUMNS($K:R)))),"")</f>
        <v/>
      </c>
    </row>
    <row r="89" spans="1:18" s="81" customFormat="1">
      <c r="A89" s="76" t="str">
        <f t="shared" si="10"/>
        <v/>
      </c>
      <c r="B89" s="77" t="str">
        <f t="shared" si="11"/>
        <v/>
      </c>
      <c r="C89" s="78" t="str">
        <f t="shared" si="12"/>
        <v/>
      </c>
      <c r="D89" s="78"/>
      <c r="E89" s="78"/>
      <c r="F89" s="78"/>
      <c r="G89" s="78"/>
      <c r="H89" s="79" t="str">
        <f t="shared" si="13"/>
        <v/>
      </c>
      <c r="I89" s="122">
        <f t="shared" si="9"/>
        <v>89</v>
      </c>
      <c r="J89" s="126"/>
      <c r="K89" s="124" t="str" cm="1">
        <f t="array" ref="K89">IFERROR(IF(ROWS($K$2:K89)&lt;=MAX('Tags - Classics'!$I$50:$I$12000),INDEX('Tags - Classics'!$A$50:$H$12000,MATCH(ROWS($K$2:K89),'Tags - Classics'!$I$50:$I$12000,0),COLUMNS($K:K)),IF(ROWS($K$2:K89)&lt;=MAX('Tags - Classics'!$I$50:$I$12000)+MAX('Tags - Non-Classics'!$I$50:$I$8000),INDEX('Tags - Non-Classics'!$A$50:$H$8000,MATCH(ROWS($K$2:K89)-MAX('Tags - Classics'!$I$50:$I$12000),'Tags - Non-Classics'!$I$50:$I$8000,0),COLUMNS($K:K)),INDEX('Misc &amp; Retail'!$A$50:$H$800,MATCH(ROWS($K$2:K89)-MAX('Tags - Classics'!$I$50:$I$12000)-MAX('Tags - Non-Classics'!$I$50:$I$8000),'Misc &amp; Retail'!$I$50:$I$800,0),COLUMNS($K:K)))),"")</f>
        <v/>
      </c>
      <c r="L89" s="80" t="str" cm="1">
        <f t="array" ref="L89">IFERROR(IF(ROWS($K$2:L89)&lt;=MAX('Tags - Classics'!$I$50:$I$12000),INDEX('Tags - Classics'!$A$50:$H$12000,MATCH(ROWS($K$2:L89),'Tags - Classics'!$I$50:$I$12000,0),COLUMNS($K:L)),IF(ROWS($K$2:L89)&lt;=MAX('Tags - Classics'!$I$50:$I$12000)+MAX('Tags - Non-Classics'!$I$50:$I$8000),INDEX('Tags - Non-Classics'!$A$50:$H$8000,MATCH(ROWS($K$2:L89)-MAX('Tags - Classics'!$I$50:$I$12000),'Tags - Non-Classics'!$I$50:$I$8000,0),COLUMNS($K:L)),INDEX('Misc &amp; Retail'!$A$50:$H$800,MATCH(ROWS($K$2:L89)-MAX('Tags - Classics'!$I$50:$I$12000)-MAX('Tags - Non-Classics'!$I$50:$I$8000),'Misc &amp; Retail'!$I$50:$I$800,0),COLUMNS($K:L)))),"")</f>
        <v/>
      </c>
      <c r="M89" s="80" t="str" cm="1">
        <f t="array" ref="M89">IFERROR(IF(ROWS($K$2:M89)&lt;=MAX('Tags - Classics'!$I$50:$I$12000),INDEX('Tags - Classics'!$A$50:$H$12000,MATCH(ROWS($K$2:M89),'Tags - Classics'!$I$50:$I$12000,0),COLUMNS($K:M)),IF(ROWS($K$2:M89)&lt;=MAX('Tags - Classics'!$I$50:$I$12000)+MAX('Tags - Non-Classics'!$I$50:$I$8000),INDEX('Tags - Non-Classics'!$A$50:$H$8000,MATCH(ROWS($K$2:M89)-MAX('Tags - Classics'!$I$50:$I$12000),'Tags - Non-Classics'!$I$50:$I$8000,0),COLUMNS($K:M)),INDEX('Misc &amp; Retail'!$A$50:$H$800,MATCH(ROWS($K$2:M89)-MAX('Tags - Classics'!$I$50:$I$12000)-MAX('Tags - Non-Classics'!$I$50:$I$8000),'Misc &amp; Retail'!$I$50:$I$800,0),COLUMNS($K:M)))),"")</f>
        <v/>
      </c>
      <c r="N89" s="80" t="str" cm="1">
        <f t="array" ref="N89">IFERROR(IF(ROWS($K$2:N89)&lt;=MAX('Tags - Classics'!$I$50:$I$12000),INDEX('Tags - Classics'!$A$50:$H$12000,MATCH(ROWS($K$2:N89),'Tags - Classics'!$I$50:$I$12000,0),COLUMNS($K:N)),IF(ROWS($K$2:N89)&lt;=MAX('Tags - Classics'!$I$50:$I$12000)+MAX('Tags - Non-Classics'!$I$50:$I$8000),INDEX('Tags - Non-Classics'!$A$50:$H$8000,MATCH(ROWS($K$2:N89)-MAX('Tags - Classics'!$I$50:$I$12000),'Tags - Non-Classics'!$I$50:$I$8000,0),COLUMNS($K:N)),INDEX('Misc &amp; Retail'!$A$50:$H$800,MATCH(ROWS($K$2:N89)-MAX('Tags - Classics'!$I$50:$I$12000)-MAX('Tags - Non-Classics'!$I$50:$I$8000),'Misc &amp; Retail'!$I$50:$I$800,0),COLUMNS($K:N)))),"")</f>
        <v/>
      </c>
      <c r="O89" s="80" t="str" cm="1">
        <f t="array" ref="O89">IFERROR(IF(ROWS($K$2:O89)&lt;=MAX('Tags - Classics'!$I$50:$I$12000),INDEX('Tags - Classics'!$A$50:$H$12000,MATCH(ROWS($K$2:O89),'Tags - Classics'!$I$50:$I$12000,0),COLUMNS($K:O)),IF(ROWS($K$2:O89)&lt;=MAX('Tags - Classics'!$I$50:$I$12000)+MAX('Tags - Non-Classics'!$I$50:$I$8000),INDEX('Tags - Non-Classics'!$A$50:$H$8000,MATCH(ROWS($K$2:O89)-MAX('Tags - Classics'!$I$50:$I$12000),'Tags - Non-Classics'!$I$50:$I$8000,0),COLUMNS($K:O)),INDEX('Misc &amp; Retail'!$A$50:$H$800,MATCH(ROWS($K$2:O89)-MAX('Tags - Classics'!$I$50:$I$12000)-MAX('Tags - Non-Classics'!$I$50:$I$8000),'Misc &amp; Retail'!$I$50:$I$800,0),COLUMNS($K:O)))),"")</f>
        <v/>
      </c>
      <c r="P89" s="80" t="str" cm="1">
        <f t="array" ref="P89">IFERROR(IF(ROWS($K$2:P89)&lt;=MAX('Tags - Classics'!$I$50:$I$12000),INDEX('Tags - Classics'!$A$50:$H$12000,MATCH(ROWS($K$2:P89),'Tags - Classics'!$I$50:$I$12000,0),COLUMNS($K:P)),IF(ROWS($K$2:P89)&lt;=MAX('Tags - Classics'!$I$50:$I$12000)+MAX('Tags - Non-Classics'!$I$50:$I$8000),INDEX('Tags - Non-Classics'!$A$50:$H$8000,MATCH(ROWS($K$2:P89)-MAX('Tags - Classics'!$I$50:$I$12000),'Tags - Non-Classics'!$I$50:$I$8000,0),COLUMNS($K:P)),INDEX('Misc &amp; Retail'!$A$50:$H$800,MATCH(ROWS($K$2:P89)-MAX('Tags - Classics'!$I$50:$I$12000)-MAX('Tags - Non-Classics'!$I$50:$I$8000),'Misc &amp; Retail'!$I$50:$I$800,0),COLUMNS($K:P)))),"")</f>
        <v/>
      </c>
      <c r="Q89" s="80" t="str" cm="1">
        <f t="array" ref="Q89">IFERROR(IF(ROWS($K$2:Q89)&lt;=MAX('Tags - Classics'!$I$50:$I$12000),INDEX('Tags - Classics'!$A$50:$H$12000,MATCH(ROWS($K$2:Q89),'Tags - Classics'!$I$50:$I$12000,0),COLUMNS($K:Q)),IF(ROWS($K$2:Q89)&lt;=MAX('Tags - Classics'!$I$50:$I$12000)+MAX('Tags - Non-Classics'!$I$50:$I$8000),INDEX('Tags - Non-Classics'!$A$50:$H$8000,MATCH(ROWS($K$2:Q89)-MAX('Tags - Classics'!$I$50:$I$12000),'Tags - Non-Classics'!$I$50:$I$8000,0),COLUMNS($K:Q)),INDEX('Misc &amp; Retail'!$A$50:$H$800,MATCH(ROWS($K$2:Q89)-MAX('Tags - Classics'!$I$50:$I$12000)-MAX('Tags - Non-Classics'!$I$50:$I$8000),'Misc &amp; Retail'!$I$50:$I$800,0),COLUMNS($K:Q)))),"")</f>
        <v/>
      </c>
      <c r="R89" s="80" t="str" cm="1">
        <f t="array" ref="R89">IFERROR(IF(ROWS($K$2:R89)&lt;=MAX('Tags - Classics'!$I$50:$I$12000),INDEX('Tags - Classics'!$A$50:$H$12000,MATCH(ROWS($K$2:R89),'Tags - Classics'!$I$50:$I$12000,0),COLUMNS($K:R)),IF(ROWS($K$2:R89)&lt;=MAX('Tags - Classics'!$I$50:$I$12000)+MAX('Tags - Non-Classics'!$I$50:$I$8000),INDEX('Tags - Non-Classics'!$A$50:$H$8000,MATCH(ROWS($K$2:R89)-MAX('Tags - Classics'!$I$50:$I$12000),'Tags - Non-Classics'!$I$50:$I$8000,0),COLUMNS($K:R)),INDEX('Misc &amp; Retail'!$A$50:$H$800,MATCH(ROWS($K$2:R89)-MAX('Tags - Classics'!$I$50:$I$12000)-MAX('Tags - Non-Classics'!$I$50:$I$8000),'Misc &amp; Retail'!$I$50:$I$800,0),COLUMNS($K:R)))),"")</f>
        <v/>
      </c>
    </row>
    <row r="90" spans="1:18" s="81" customFormat="1">
      <c r="A90" s="76" t="str">
        <f t="shared" si="10"/>
        <v/>
      </c>
      <c r="B90" s="77" t="str">
        <f t="shared" si="11"/>
        <v/>
      </c>
      <c r="C90" s="78" t="str">
        <f t="shared" si="12"/>
        <v/>
      </c>
      <c r="D90" s="78"/>
      <c r="E90" s="78"/>
      <c r="F90" s="78"/>
      <c r="G90" s="78"/>
      <c r="H90" s="79" t="str">
        <f t="shared" si="13"/>
        <v/>
      </c>
      <c r="I90" s="122">
        <f t="shared" si="9"/>
        <v>90</v>
      </c>
      <c r="J90" s="126"/>
      <c r="K90" s="124" t="str" cm="1">
        <f t="array" ref="K90">IFERROR(IF(ROWS($K$2:K90)&lt;=MAX('Tags - Classics'!$I$50:$I$12000),INDEX('Tags - Classics'!$A$50:$H$12000,MATCH(ROWS($K$2:K90),'Tags - Classics'!$I$50:$I$12000,0),COLUMNS($K:K)),IF(ROWS($K$2:K90)&lt;=MAX('Tags - Classics'!$I$50:$I$12000)+MAX('Tags - Non-Classics'!$I$50:$I$8000),INDEX('Tags - Non-Classics'!$A$50:$H$8000,MATCH(ROWS($K$2:K90)-MAX('Tags - Classics'!$I$50:$I$12000),'Tags - Non-Classics'!$I$50:$I$8000,0),COLUMNS($K:K)),INDEX('Misc &amp; Retail'!$A$50:$H$800,MATCH(ROWS($K$2:K90)-MAX('Tags - Classics'!$I$50:$I$12000)-MAX('Tags - Non-Classics'!$I$50:$I$8000),'Misc &amp; Retail'!$I$50:$I$800,0),COLUMNS($K:K)))),"")</f>
        <v/>
      </c>
      <c r="L90" s="80" t="str" cm="1">
        <f t="array" ref="L90">IFERROR(IF(ROWS($K$2:L90)&lt;=MAX('Tags - Classics'!$I$50:$I$12000),INDEX('Tags - Classics'!$A$50:$H$12000,MATCH(ROWS($K$2:L90),'Tags - Classics'!$I$50:$I$12000,0),COLUMNS($K:L)),IF(ROWS($K$2:L90)&lt;=MAX('Tags - Classics'!$I$50:$I$12000)+MAX('Tags - Non-Classics'!$I$50:$I$8000),INDEX('Tags - Non-Classics'!$A$50:$H$8000,MATCH(ROWS($K$2:L90)-MAX('Tags - Classics'!$I$50:$I$12000),'Tags - Non-Classics'!$I$50:$I$8000,0),COLUMNS($K:L)),INDEX('Misc &amp; Retail'!$A$50:$H$800,MATCH(ROWS($K$2:L90)-MAX('Tags - Classics'!$I$50:$I$12000)-MAX('Tags - Non-Classics'!$I$50:$I$8000),'Misc &amp; Retail'!$I$50:$I$800,0),COLUMNS($K:L)))),"")</f>
        <v/>
      </c>
      <c r="M90" s="80" t="str" cm="1">
        <f t="array" ref="M90">IFERROR(IF(ROWS($K$2:M90)&lt;=MAX('Tags - Classics'!$I$50:$I$12000),INDEX('Tags - Classics'!$A$50:$H$12000,MATCH(ROWS($K$2:M90),'Tags - Classics'!$I$50:$I$12000,0),COLUMNS($K:M)),IF(ROWS($K$2:M90)&lt;=MAX('Tags - Classics'!$I$50:$I$12000)+MAX('Tags - Non-Classics'!$I$50:$I$8000),INDEX('Tags - Non-Classics'!$A$50:$H$8000,MATCH(ROWS($K$2:M90)-MAX('Tags - Classics'!$I$50:$I$12000),'Tags - Non-Classics'!$I$50:$I$8000,0),COLUMNS($K:M)),INDEX('Misc &amp; Retail'!$A$50:$H$800,MATCH(ROWS($K$2:M90)-MAX('Tags - Classics'!$I$50:$I$12000)-MAX('Tags - Non-Classics'!$I$50:$I$8000),'Misc &amp; Retail'!$I$50:$I$800,0),COLUMNS($K:M)))),"")</f>
        <v/>
      </c>
      <c r="N90" s="80" t="str" cm="1">
        <f t="array" ref="N90">IFERROR(IF(ROWS($K$2:N90)&lt;=MAX('Tags - Classics'!$I$50:$I$12000),INDEX('Tags - Classics'!$A$50:$H$12000,MATCH(ROWS($K$2:N90),'Tags - Classics'!$I$50:$I$12000,0),COLUMNS($K:N)),IF(ROWS($K$2:N90)&lt;=MAX('Tags - Classics'!$I$50:$I$12000)+MAX('Tags - Non-Classics'!$I$50:$I$8000),INDEX('Tags - Non-Classics'!$A$50:$H$8000,MATCH(ROWS($K$2:N90)-MAX('Tags - Classics'!$I$50:$I$12000),'Tags - Non-Classics'!$I$50:$I$8000,0),COLUMNS($K:N)),INDEX('Misc &amp; Retail'!$A$50:$H$800,MATCH(ROWS($K$2:N90)-MAX('Tags - Classics'!$I$50:$I$12000)-MAX('Tags - Non-Classics'!$I$50:$I$8000),'Misc &amp; Retail'!$I$50:$I$800,0),COLUMNS($K:N)))),"")</f>
        <v/>
      </c>
      <c r="O90" s="80" t="str" cm="1">
        <f t="array" ref="O90">IFERROR(IF(ROWS($K$2:O90)&lt;=MAX('Tags - Classics'!$I$50:$I$12000),INDEX('Tags - Classics'!$A$50:$H$12000,MATCH(ROWS($K$2:O90),'Tags - Classics'!$I$50:$I$12000,0),COLUMNS($K:O)),IF(ROWS($K$2:O90)&lt;=MAX('Tags - Classics'!$I$50:$I$12000)+MAX('Tags - Non-Classics'!$I$50:$I$8000),INDEX('Tags - Non-Classics'!$A$50:$H$8000,MATCH(ROWS($K$2:O90)-MAX('Tags - Classics'!$I$50:$I$12000),'Tags - Non-Classics'!$I$50:$I$8000,0),COLUMNS($K:O)),INDEX('Misc &amp; Retail'!$A$50:$H$800,MATCH(ROWS($K$2:O90)-MAX('Tags - Classics'!$I$50:$I$12000)-MAX('Tags - Non-Classics'!$I$50:$I$8000),'Misc &amp; Retail'!$I$50:$I$800,0),COLUMNS($K:O)))),"")</f>
        <v/>
      </c>
      <c r="P90" s="80" t="str" cm="1">
        <f t="array" ref="P90">IFERROR(IF(ROWS($K$2:P90)&lt;=MAX('Tags - Classics'!$I$50:$I$12000),INDEX('Tags - Classics'!$A$50:$H$12000,MATCH(ROWS($K$2:P90),'Tags - Classics'!$I$50:$I$12000,0),COLUMNS($K:P)),IF(ROWS($K$2:P90)&lt;=MAX('Tags - Classics'!$I$50:$I$12000)+MAX('Tags - Non-Classics'!$I$50:$I$8000),INDEX('Tags - Non-Classics'!$A$50:$H$8000,MATCH(ROWS($K$2:P90)-MAX('Tags - Classics'!$I$50:$I$12000),'Tags - Non-Classics'!$I$50:$I$8000,0),COLUMNS($K:P)),INDEX('Misc &amp; Retail'!$A$50:$H$800,MATCH(ROWS($K$2:P90)-MAX('Tags - Classics'!$I$50:$I$12000)-MAX('Tags - Non-Classics'!$I$50:$I$8000),'Misc &amp; Retail'!$I$50:$I$800,0),COLUMNS($K:P)))),"")</f>
        <v/>
      </c>
      <c r="Q90" s="80" t="str" cm="1">
        <f t="array" ref="Q90">IFERROR(IF(ROWS($K$2:Q90)&lt;=MAX('Tags - Classics'!$I$50:$I$12000),INDEX('Tags - Classics'!$A$50:$H$12000,MATCH(ROWS($K$2:Q90),'Tags - Classics'!$I$50:$I$12000,0),COLUMNS($K:Q)),IF(ROWS($K$2:Q90)&lt;=MAX('Tags - Classics'!$I$50:$I$12000)+MAX('Tags - Non-Classics'!$I$50:$I$8000),INDEX('Tags - Non-Classics'!$A$50:$H$8000,MATCH(ROWS($K$2:Q90)-MAX('Tags - Classics'!$I$50:$I$12000),'Tags - Non-Classics'!$I$50:$I$8000,0),COLUMNS($K:Q)),INDEX('Misc &amp; Retail'!$A$50:$H$800,MATCH(ROWS($K$2:Q90)-MAX('Tags - Classics'!$I$50:$I$12000)-MAX('Tags - Non-Classics'!$I$50:$I$8000),'Misc &amp; Retail'!$I$50:$I$800,0),COLUMNS($K:Q)))),"")</f>
        <v/>
      </c>
      <c r="R90" s="80" t="str" cm="1">
        <f t="array" ref="R90">IFERROR(IF(ROWS($K$2:R90)&lt;=MAX('Tags - Classics'!$I$50:$I$12000),INDEX('Tags - Classics'!$A$50:$H$12000,MATCH(ROWS($K$2:R90),'Tags - Classics'!$I$50:$I$12000,0),COLUMNS($K:R)),IF(ROWS($K$2:R90)&lt;=MAX('Tags - Classics'!$I$50:$I$12000)+MAX('Tags - Non-Classics'!$I$50:$I$8000),INDEX('Tags - Non-Classics'!$A$50:$H$8000,MATCH(ROWS($K$2:R90)-MAX('Tags - Classics'!$I$50:$I$12000),'Tags - Non-Classics'!$I$50:$I$8000,0),COLUMNS($K:R)),INDEX('Misc &amp; Retail'!$A$50:$H$800,MATCH(ROWS($K$2:R90)-MAX('Tags - Classics'!$I$50:$I$12000)-MAX('Tags - Non-Classics'!$I$50:$I$8000),'Misc &amp; Retail'!$I$50:$I$800,0),COLUMNS($K:R)))),"")</f>
        <v/>
      </c>
    </row>
    <row r="91" spans="1:18" s="81" customFormat="1">
      <c r="A91" s="76" t="str">
        <f t="shared" si="10"/>
        <v/>
      </c>
      <c r="B91" s="77" t="str">
        <f t="shared" si="11"/>
        <v/>
      </c>
      <c r="C91" s="78" t="str">
        <f t="shared" si="12"/>
        <v/>
      </c>
      <c r="D91" s="78"/>
      <c r="E91" s="78"/>
      <c r="F91" s="78"/>
      <c r="G91" s="78"/>
      <c r="H91" s="79" t="str">
        <f t="shared" si="13"/>
        <v/>
      </c>
      <c r="I91" s="122">
        <f t="shared" si="9"/>
        <v>91</v>
      </c>
      <c r="J91" s="126"/>
      <c r="K91" s="124" t="str" cm="1">
        <f t="array" ref="K91">IFERROR(IF(ROWS($K$2:K91)&lt;=MAX('Tags - Classics'!$I$50:$I$12000),INDEX('Tags - Classics'!$A$50:$H$12000,MATCH(ROWS($K$2:K91),'Tags - Classics'!$I$50:$I$12000,0),COLUMNS($K:K)),IF(ROWS($K$2:K91)&lt;=MAX('Tags - Classics'!$I$50:$I$12000)+MAX('Tags - Non-Classics'!$I$50:$I$8000),INDEX('Tags - Non-Classics'!$A$50:$H$8000,MATCH(ROWS($K$2:K91)-MAX('Tags - Classics'!$I$50:$I$12000),'Tags - Non-Classics'!$I$50:$I$8000,0),COLUMNS($K:K)),INDEX('Misc &amp; Retail'!$A$50:$H$800,MATCH(ROWS($K$2:K91)-MAX('Tags - Classics'!$I$50:$I$12000)-MAX('Tags - Non-Classics'!$I$50:$I$8000),'Misc &amp; Retail'!$I$50:$I$800,0),COLUMNS($K:K)))),"")</f>
        <v/>
      </c>
      <c r="L91" s="80" t="str" cm="1">
        <f t="array" ref="L91">IFERROR(IF(ROWS($K$2:L91)&lt;=MAX('Tags - Classics'!$I$50:$I$12000),INDEX('Tags - Classics'!$A$50:$H$12000,MATCH(ROWS($K$2:L91),'Tags - Classics'!$I$50:$I$12000,0),COLUMNS($K:L)),IF(ROWS($K$2:L91)&lt;=MAX('Tags - Classics'!$I$50:$I$12000)+MAX('Tags - Non-Classics'!$I$50:$I$8000),INDEX('Tags - Non-Classics'!$A$50:$H$8000,MATCH(ROWS($K$2:L91)-MAX('Tags - Classics'!$I$50:$I$12000),'Tags - Non-Classics'!$I$50:$I$8000,0),COLUMNS($K:L)),INDEX('Misc &amp; Retail'!$A$50:$H$800,MATCH(ROWS($K$2:L91)-MAX('Tags - Classics'!$I$50:$I$12000)-MAX('Tags - Non-Classics'!$I$50:$I$8000),'Misc &amp; Retail'!$I$50:$I$800,0),COLUMNS($K:L)))),"")</f>
        <v/>
      </c>
      <c r="M91" s="80" t="str" cm="1">
        <f t="array" ref="M91">IFERROR(IF(ROWS($K$2:M91)&lt;=MAX('Tags - Classics'!$I$50:$I$12000),INDEX('Tags - Classics'!$A$50:$H$12000,MATCH(ROWS($K$2:M91),'Tags - Classics'!$I$50:$I$12000,0),COLUMNS($K:M)),IF(ROWS($K$2:M91)&lt;=MAX('Tags - Classics'!$I$50:$I$12000)+MAX('Tags - Non-Classics'!$I$50:$I$8000),INDEX('Tags - Non-Classics'!$A$50:$H$8000,MATCH(ROWS($K$2:M91)-MAX('Tags - Classics'!$I$50:$I$12000),'Tags - Non-Classics'!$I$50:$I$8000,0),COLUMNS($K:M)),INDEX('Misc &amp; Retail'!$A$50:$H$800,MATCH(ROWS($K$2:M91)-MAX('Tags - Classics'!$I$50:$I$12000)-MAX('Tags - Non-Classics'!$I$50:$I$8000),'Misc &amp; Retail'!$I$50:$I$800,0),COLUMNS($K:M)))),"")</f>
        <v/>
      </c>
      <c r="N91" s="80" t="str" cm="1">
        <f t="array" ref="N91">IFERROR(IF(ROWS($K$2:N91)&lt;=MAX('Tags - Classics'!$I$50:$I$12000),INDEX('Tags - Classics'!$A$50:$H$12000,MATCH(ROWS($K$2:N91),'Tags - Classics'!$I$50:$I$12000,0),COLUMNS($K:N)),IF(ROWS($K$2:N91)&lt;=MAX('Tags - Classics'!$I$50:$I$12000)+MAX('Tags - Non-Classics'!$I$50:$I$8000),INDEX('Tags - Non-Classics'!$A$50:$H$8000,MATCH(ROWS($K$2:N91)-MAX('Tags - Classics'!$I$50:$I$12000),'Tags - Non-Classics'!$I$50:$I$8000,0),COLUMNS($K:N)),INDEX('Misc &amp; Retail'!$A$50:$H$800,MATCH(ROWS($K$2:N91)-MAX('Tags - Classics'!$I$50:$I$12000)-MAX('Tags - Non-Classics'!$I$50:$I$8000),'Misc &amp; Retail'!$I$50:$I$800,0),COLUMNS($K:N)))),"")</f>
        <v/>
      </c>
      <c r="O91" s="80" t="str" cm="1">
        <f t="array" ref="O91">IFERROR(IF(ROWS($K$2:O91)&lt;=MAX('Tags - Classics'!$I$50:$I$12000),INDEX('Tags - Classics'!$A$50:$H$12000,MATCH(ROWS($K$2:O91),'Tags - Classics'!$I$50:$I$12000,0),COLUMNS($K:O)),IF(ROWS($K$2:O91)&lt;=MAX('Tags - Classics'!$I$50:$I$12000)+MAX('Tags - Non-Classics'!$I$50:$I$8000),INDEX('Tags - Non-Classics'!$A$50:$H$8000,MATCH(ROWS($K$2:O91)-MAX('Tags - Classics'!$I$50:$I$12000),'Tags - Non-Classics'!$I$50:$I$8000,0),COLUMNS($K:O)),INDEX('Misc &amp; Retail'!$A$50:$H$800,MATCH(ROWS($K$2:O91)-MAX('Tags - Classics'!$I$50:$I$12000)-MAX('Tags - Non-Classics'!$I$50:$I$8000),'Misc &amp; Retail'!$I$50:$I$800,0),COLUMNS($K:O)))),"")</f>
        <v/>
      </c>
      <c r="P91" s="80" t="str" cm="1">
        <f t="array" ref="P91">IFERROR(IF(ROWS($K$2:P91)&lt;=MAX('Tags - Classics'!$I$50:$I$12000),INDEX('Tags - Classics'!$A$50:$H$12000,MATCH(ROWS($K$2:P91),'Tags - Classics'!$I$50:$I$12000,0),COLUMNS($K:P)),IF(ROWS($K$2:P91)&lt;=MAX('Tags - Classics'!$I$50:$I$12000)+MAX('Tags - Non-Classics'!$I$50:$I$8000),INDEX('Tags - Non-Classics'!$A$50:$H$8000,MATCH(ROWS($K$2:P91)-MAX('Tags - Classics'!$I$50:$I$12000),'Tags - Non-Classics'!$I$50:$I$8000,0),COLUMNS($K:P)),INDEX('Misc &amp; Retail'!$A$50:$H$800,MATCH(ROWS($K$2:P91)-MAX('Tags - Classics'!$I$50:$I$12000)-MAX('Tags - Non-Classics'!$I$50:$I$8000),'Misc &amp; Retail'!$I$50:$I$800,0),COLUMNS($K:P)))),"")</f>
        <v/>
      </c>
      <c r="Q91" s="80" t="str" cm="1">
        <f t="array" ref="Q91">IFERROR(IF(ROWS($K$2:Q91)&lt;=MAX('Tags - Classics'!$I$50:$I$12000),INDEX('Tags - Classics'!$A$50:$H$12000,MATCH(ROWS($K$2:Q91),'Tags - Classics'!$I$50:$I$12000,0),COLUMNS($K:Q)),IF(ROWS($K$2:Q91)&lt;=MAX('Tags - Classics'!$I$50:$I$12000)+MAX('Tags - Non-Classics'!$I$50:$I$8000),INDEX('Tags - Non-Classics'!$A$50:$H$8000,MATCH(ROWS($K$2:Q91)-MAX('Tags - Classics'!$I$50:$I$12000),'Tags - Non-Classics'!$I$50:$I$8000,0),COLUMNS($K:Q)),INDEX('Misc &amp; Retail'!$A$50:$H$800,MATCH(ROWS($K$2:Q91)-MAX('Tags - Classics'!$I$50:$I$12000)-MAX('Tags - Non-Classics'!$I$50:$I$8000),'Misc &amp; Retail'!$I$50:$I$800,0),COLUMNS($K:Q)))),"")</f>
        <v/>
      </c>
      <c r="R91" s="80" t="str" cm="1">
        <f t="array" ref="R91">IFERROR(IF(ROWS($K$2:R91)&lt;=MAX('Tags - Classics'!$I$50:$I$12000),INDEX('Tags - Classics'!$A$50:$H$12000,MATCH(ROWS($K$2:R91),'Tags - Classics'!$I$50:$I$12000,0),COLUMNS($K:R)),IF(ROWS($K$2:R91)&lt;=MAX('Tags - Classics'!$I$50:$I$12000)+MAX('Tags - Non-Classics'!$I$50:$I$8000),INDEX('Tags - Non-Classics'!$A$50:$H$8000,MATCH(ROWS($K$2:R91)-MAX('Tags - Classics'!$I$50:$I$12000),'Tags - Non-Classics'!$I$50:$I$8000,0),COLUMNS($K:R)),INDEX('Misc &amp; Retail'!$A$50:$H$800,MATCH(ROWS($K$2:R91)-MAX('Tags - Classics'!$I$50:$I$12000)-MAX('Tags - Non-Classics'!$I$50:$I$8000),'Misc &amp; Retail'!$I$50:$I$800,0),COLUMNS($K:R)))),"")</f>
        <v/>
      </c>
    </row>
    <row r="92" spans="1:18" s="81" customFormat="1">
      <c r="A92" s="76" t="str">
        <f t="shared" si="10"/>
        <v/>
      </c>
      <c r="B92" s="77" t="str">
        <f t="shared" si="11"/>
        <v/>
      </c>
      <c r="C92" s="78" t="str">
        <f t="shared" si="12"/>
        <v/>
      </c>
      <c r="D92" s="78"/>
      <c r="E92" s="78"/>
      <c r="F92" s="78"/>
      <c r="G92" s="78"/>
      <c r="H92" s="79" t="str">
        <f t="shared" si="13"/>
        <v/>
      </c>
      <c r="I92" s="122">
        <f t="shared" si="9"/>
        <v>92</v>
      </c>
      <c r="J92" s="126"/>
      <c r="K92" s="124" t="str" cm="1">
        <f t="array" ref="K92">IFERROR(IF(ROWS($K$2:K92)&lt;=MAX('Tags - Classics'!$I$50:$I$12000),INDEX('Tags - Classics'!$A$50:$H$12000,MATCH(ROWS($K$2:K92),'Tags - Classics'!$I$50:$I$12000,0),COLUMNS($K:K)),IF(ROWS($K$2:K92)&lt;=MAX('Tags - Classics'!$I$50:$I$12000)+MAX('Tags - Non-Classics'!$I$50:$I$8000),INDEX('Tags - Non-Classics'!$A$50:$H$8000,MATCH(ROWS($K$2:K92)-MAX('Tags - Classics'!$I$50:$I$12000),'Tags - Non-Classics'!$I$50:$I$8000,0),COLUMNS($K:K)),INDEX('Misc &amp; Retail'!$A$50:$H$800,MATCH(ROWS($K$2:K92)-MAX('Tags - Classics'!$I$50:$I$12000)-MAX('Tags - Non-Classics'!$I$50:$I$8000),'Misc &amp; Retail'!$I$50:$I$800,0),COLUMNS($K:K)))),"")</f>
        <v/>
      </c>
      <c r="L92" s="80" t="str" cm="1">
        <f t="array" ref="L92">IFERROR(IF(ROWS($K$2:L92)&lt;=MAX('Tags - Classics'!$I$50:$I$12000),INDEX('Tags - Classics'!$A$50:$H$12000,MATCH(ROWS($K$2:L92),'Tags - Classics'!$I$50:$I$12000,0),COLUMNS($K:L)),IF(ROWS($K$2:L92)&lt;=MAX('Tags - Classics'!$I$50:$I$12000)+MAX('Tags - Non-Classics'!$I$50:$I$8000),INDEX('Tags - Non-Classics'!$A$50:$H$8000,MATCH(ROWS($K$2:L92)-MAX('Tags - Classics'!$I$50:$I$12000),'Tags - Non-Classics'!$I$50:$I$8000,0),COLUMNS($K:L)),INDEX('Misc &amp; Retail'!$A$50:$H$800,MATCH(ROWS($K$2:L92)-MAX('Tags - Classics'!$I$50:$I$12000)-MAX('Tags - Non-Classics'!$I$50:$I$8000),'Misc &amp; Retail'!$I$50:$I$800,0),COLUMNS($K:L)))),"")</f>
        <v/>
      </c>
      <c r="M92" s="80" t="str" cm="1">
        <f t="array" ref="M92">IFERROR(IF(ROWS($K$2:M92)&lt;=MAX('Tags - Classics'!$I$50:$I$12000),INDEX('Tags - Classics'!$A$50:$H$12000,MATCH(ROWS($K$2:M92),'Tags - Classics'!$I$50:$I$12000,0),COLUMNS($K:M)),IF(ROWS($K$2:M92)&lt;=MAX('Tags - Classics'!$I$50:$I$12000)+MAX('Tags - Non-Classics'!$I$50:$I$8000),INDEX('Tags - Non-Classics'!$A$50:$H$8000,MATCH(ROWS($K$2:M92)-MAX('Tags - Classics'!$I$50:$I$12000),'Tags - Non-Classics'!$I$50:$I$8000,0),COLUMNS($K:M)),INDEX('Misc &amp; Retail'!$A$50:$H$800,MATCH(ROWS($K$2:M92)-MAX('Tags - Classics'!$I$50:$I$12000)-MAX('Tags - Non-Classics'!$I$50:$I$8000),'Misc &amp; Retail'!$I$50:$I$800,0),COLUMNS($K:M)))),"")</f>
        <v/>
      </c>
      <c r="N92" s="80" t="str" cm="1">
        <f t="array" ref="N92">IFERROR(IF(ROWS($K$2:N92)&lt;=MAX('Tags - Classics'!$I$50:$I$12000),INDEX('Tags - Classics'!$A$50:$H$12000,MATCH(ROWS($K$2:N92),'Tags - Classics'!$I$50:$I$12000,0),COLUMNS($K:N)),IF(ROWS($K$2:N92)&lt;=MAX('Tags - Classics'!$I$50:$I$12000)+MAX('Tags - Non-Classics'!$I$50:$I$8000),INDEX('Tags - Non-Classics'!$A$50:$H$8000,MATCH(ROWS($K$2:N92)-MAX('Tags - Classics'!$I$50:$I$12000),'Tags - Non-Classics'!$I$50:$I$8000,0),COLUMNS($K:N)),INDEX('Misc &amp; Retail'!$A$50:$H$800,MATCH(ROWS($K$2:N92)-MAX('Tags - Classics'!$I$50:$I$12000)-MAX('Tags - Non-Classics'!$I$50:$I$8000),'Misc &amp; Retail'!$I$50:$I$800,0),COLUMNS($K:N)))),"")</f>
        <v/>
      </c>
      <c r="O92" s="80" t="str" cm="1">
        <f t="array" ref="O92">IFERROR(IF(ROWS($K$2:O92)&lt;=MAX('Tags - Classics'!$I$50:$I$12000),INDEX('Tags - Classics'!$A$50:$H$12000,MATCH(ROWS($K$2:O92),'Tags - Classics'!$I$50:$I$12000,0),COLUMNS($K:O)),IF(ROWS($K$2:O92)&lt;=MAX('Tags - Classics'!$I$50:$I$12000)+MAX('Tags - Non-Classics'!$I$50:$I$8000),INDEX('Tags - Non-Classics'!$A$50:$H$8000,MATCH(ROWS($K$2:O92)-MAX('Tags - Classics'!$I$50:$I$12000),'Tags - Non-Classics'!$I$50:$I$8000,0),COLUMNS($K:O)),INDEX('Misc &amp; Retail'!$A$50:$H$800,MATCH(ROWS($K$2:O92)-MAX('Tags - Classics'!$I$50:$I$12000)-MAX('Tags - Non-Classics'!$I$50:$I$8000),'Misc &amp; Retail'!$I$50:$I$800,0),COLUMNS($K:O)))),"")</f>
        <v/>
      </c>
      <c r="P92" s="80" t="str" cm="1">
        <f t="array" ref="P92">IFERROR(IF(ROWS($K$2:P92)&lt;=MAX('Tags - Classics'!$I$50:$I$12000),INDEX('Tags - Classics'!$A$50:$H$12000,MATCH(ROWS($K$2:P92),'Tags - Classics'!$I$50:$I$12000,0),COLUMNS($K:P)),IF(ROWS($K$2:P92)&lt;=MAX('Tags - Classics'!$I$50:$I$12000)+MAX('Tags - Non-Classics'!$I$50:$I$8000),INDEX('Tags - Non-Classics'!$A$50:$H$8000,MATCH(ROWS($K$2:P92)-MAX('Tags - Classics'!$I$50:$I$12000),'Tags - Non-Classics'!$I$50:$I$8000,0),COLUMNS($K:P)),INDEX('Misc &amp; Retail'!$A$50:$H$800,MATCH(ROWS($K$2:P92)-MAX('Tags - Classics'!$I$50:$I$12000)-MAX('Tags - Non-Classics'!$I$50:$I$8000),'Misc &amp; Retail'!$I$50:$I$800,0),COLUMNS($K:P)))),"")</f>
        <v/>
      </c>
      <c r="Q92" s="80" t="str" cm="1">
        <f t="array" ref="Q92">IFERROR(IF(ROWS($K$2:Q92)&lt;=MAX('Tags - Classics'!$I$50:$I$12000),INDEX('Tags - Classics'!$A$50:$H$12000,MATCH(ROWS($K$2:Q92),'Tags - Classics'!$I$50:$I$12000,0),COLUMNS($K:Q)),IF(ROWS($K$2:Q92)&lt;=MAX('Tags - Classics'!$I$50:$I$12000)+MAX('Tags - Non-Classics'!$I$50:$I$8000),INDEX('Tags - Non-Classics'!$A$50:$H$8000,MATCH(ROWS($K$2:Q92)-MAX('Tags - Classics'!$I$50:$I$12000),'Tags - Non-Classics'!$I$50:$I$8000,0),COLUMNS($K:Q)),INDEX('Misc &amp; Retail'!$A$50:$H$800,MATCH(ROWS($K$2:Q92)-MAX('Tags - Classics'!$I$50:$I$12000)-MAX('Tags - Non-Classics'!$I$50:$I$8000),'Misc &amp; Retail'!$I$50:$I$800,0),COLUMNS($K:Q)))),"")</f>
        <v/>
      </c>
      <c r="R92" s="80" t="str" cm="1">
        <f t="array" ref="R92">IFERROR(IF(ROWS($K$2:R92)&lt;=MAX('Tags - Classics'!$I$50:$I$12000),INDEX('Tags - Classics'!$A$50:$H$12000,MATCH(ROWS($K$2:R92),'Tags - Classics'!$I$50:$I$12000,0),COLUMNS($K:R)),IF(ROWS($K$2:R92)&lt;=MAX('Tags - Classics'!$I$50:$I$12000)+MAX('Tags - Non-Classics'!$I$50:$I$8000),INDEX('Tags - Non-Classics'!$A$50:$H$8000,MATCH(ROWS($K$2:R92)-MAX('Tags - Classics'!$I$50:$I$12000),'Tags - Non-Classics'!$I$50:$I$8000,0),COLUMNS($K:R)),INDEX('Misc &amp; Retail'!$A$50:$H$800,MATCH(ROWS($K$2:R92)-MAX('Tags - Classics'!$I$50:$I$12000)-MAX('Tags - Non-Classics'!$I$50:$I$8000),'Misc &amp; Retail'!$I$50:$I$800,0),COLUMNS($K:R)))),"")</f>
        <v/>
      </c>
    </row>
    <row r="93" spans="1:18" s="81" customFormat="1">
      <c r="A93" s="76" t="str">
        <f t="shared" si="10"/>
        <v/>
      </c>
      <c r="B93" s="77" t="str">
        <f t="shared" si="11"/>
        <v/>
      </c>
      <c r="C93" s="78" t="str">
        <f t="shared" si="12"/>
        <v/>
      </c>
      <c r="D93" s="78"/>
      <c r="E93" s="78"/>
      <c r="F93" s="78"/>
      <c r="G93" s="78"/>
      <c r="H93" s="79" t="str">
        <f t="shared" si="13"/>
        <v/>
      </c>
      <c r="I93" s="122">
        <f t="shared" si="9"/>
        <v>93</v>
      </c>
      <c r="J93" s="126"/>
      <c r="K93" s="124" t="str" cm="1">
        <f t="array" ref="K93">IFERROR(IF(ROWS($K$2:K93)&lt;=MAX('Tags - Classics'!$I$50:$I$12000),INDEX('Tags - Classics'!$A$50:$H$12000,MATCH(ROWS($K$2:K93),'Tags - Classics'!$I$50:$I$12000,0),COLUMNS($K:K)),IF(ROWS($K$2:K93)&lt;=MAX('Tags - Classics'!$I$50:$I$12000)+MAX('Tags - Non-Classics'!$I$50:$I$8000),INDEX('Tags - Non-Classics'!$A$50:$H$8000,MATCH(ROWS($K$2:K93)-MAX('Tags - Classics'!$I$50:$I$12000),'Tags - Non-Classics'!$I$50:$I$8000,0),COLUMNS($K:K)),INDEX('Misc &amp; Retail'!$A$50:$H$800,MATCH(ROWS($K$2:K93)-MAX('Tags - Classics'!$I$50:$I$12000)-MAX('Tags - Non-Classics'!$I$50:$I$8000),'Misc &amp; Retail'!$I$50:$I$800,0),COLUMNS($K:K)))),"")</f>
        <v/>
      </c>
      <c r="L93" s="80" t="str" cm="1">
        <f t="array" ref="L93">IFERROR(IF(ROWS($K$2:L93)&lt;=MAX('Tags - Classics'!$I$50:$I$12000),INDEX('Tags - Classics'!$A$50:$H$12000,MATCH(ROWS($K$2:L93),'Tags - Classics'!$I$50:$I$12000,0),COLUMNS($K:L)),IF(ROWS($K$2:L93)&lt;=MAX('Tags - Classics'!$I$50:$I$12000)+MAX('Tags - Non-Classics'!$I$50:$I$8000),INDEX('Tags - Non-Classics'!$A$50:$H$8000,MATCH(ROWS($K$2:L93)-MAX('Tags - Classics'!$I$50:$I$12000),'Tags - Non-Classics'!$I$50:$I$8000,0),COLUMNS($K:L)),INDEX('Misc &amp; Retail'!$A$50:$H$800,MATCH(ROWS($K$2:L93)-MAX('Tags - Classics'!$I$50:$I$12000)-MAX('Tags - Non-Classics'!$I$50:$I$8000),'Misc &amp; Retail'!$I$50:$I$800,0),COLUMNS($K:L)))),"")</f>
        <v/>
      </c>
      <c r="M93" s="80" t="str" cm="1">
        <f t="array" ref="M93">IFERROR(IF(ROWS($K$2:M93)&lt;=MAX('Tags - Classics'!$I$50:$I$12000),INDEX('Tags - Classics'!$A$50:$H$12000,MATCH(ROWS($K$2:M93),'Tags - Classics'!$I$50:$I$12000,0),COLUMNS($K:M)),IF(ROWS($K$2:M93)&lt;=MAX('Tags - Classics'!$I$50:$I$12000)+MAX('Tags - Non-Classics'!$I$50:$I$8000),INDEX('Tags - Non-Classics'!$A$50:$H$8000,MATCH(ROWS($K$2:M93)-MAX('Tags - Classics'!$I$50:$I$12000),'Tags - Non-Classics'!$I$50:$I$8000,0),COLUMNS($K:M)),INDEX('Misc &amp; Retail'!$A$50:$H$800,MATCH(ROWS($K$2:M93)-MAX('Tags - Classics'!$I$50:$I$12000)-MAX('Tags - Non-Classics'!$I$50:$I$8000),'Misc &amp; Retail'!$I$50:$I$800,0),COLUMNS($K:M)))),"")</f>
        <v/>
      </c>
      <c r="N93" s="80" t="str" cm="1">
        <f t="array" ref="N93">IFERROR(IF(ROWS($K$2:N93)&lt;=MAX('Tags - Classics'!$I$50:$I$12000),INDEX('Tags - Classics'!$A$50:$H$12000,MATCH(ROWS($K$2:N93),'Tags - Classics'!$I$50:$I$12000,0),COLUMNS($K:N)),IF(ROWS($K$2:N93)&lt;=MAX('Tags - Classics'!$I$50:$I$12000)+MAX('Tags - Non-Classics'!$I$50:$I$8000),INDEX('Tags - Non-Classics'!$A$50:$H$8000,MATCH(ROWS($K$2:N93)-MAX('Tags - Classics'!$I$50:$I$12000),'Tags - Non-Classics'!$I$50:$I$8000,0),COLUMNS($K:N)),INDEX('Misc &amp; Retail'!$A$50:$H$800,MATCH(ROWS($K$2:N93)-MAX('Tags - Classics'!$I$50:$I$12000)-MAX('Tags - Non-Classics'!$I$50:$I$8000),'Misc &amp; Retail'!$I$50:$I$800,0),COLUMNS($K:N)))),"")</f>
        <v/>
      </c>
      <c r="O93" s="80" t="str" cm="1">
        <f t="array" ref="O93">IFERROR(IF(ROWS($K$2:O93)&lt;=MAX('Tags - Classics'!$I$50:$I$12000),INDEX('Tags - Classics'!$A$50:$H$12000,MATCH(ROWS($K$2:O93),'Tags - Classics'!$I$50:$I$12000,0),COLUMNS($K:O)),IF(ROWS($K$2:O93)&lt;=MAX('Tags - Classics'!$I$50:$I$12000)+MAX('Tags - Non-Classics'!$I$50:$I$8000),INDEX('Tags - Non-Classics'!$A$50:$H$8000,MATCH(ROWS($K$2:O93)-MAX('Tags - Classics'!$I$50:$I$12000),'Tags - Non-Classics'!$I$50:$I$8000,0),COLUMNS($K:O)),INDEX('Misc &amp; Retail'!$A$50:$H$800,MATCH(ROWS($K$2:O93)-MAX('Tags - Classics'!$I$50:$I$12000)-MAX('Tags - Non-Classics'!$I$50:$I$8000),'Misc &amp; Retail'!$I$50:$I$800,0),COLUMNS($K:O)))),"")</f>
        <v/>
      </c>
      <c r="P93" s="80" t="str" cm="1">
        <f t="array" ref="P93">IFERROR(IF(ROWS($K$2:P93)&lt;=MAX('Tags - Classics'!$I$50:$I$12000),INDEX('Tags - Classics'!$A$50:$H$12000,MATCH(ROWS($K$2:P93),'Tags - Classics'!$I$50:$I$12000,0),COLUMNS($K:P)),IF(ROWS($K$2:P93)&lt;=MAX('Tags - Classics'!$I$50:$I$12000)+MAX('Tags - Non-Classics'!$I$50:$I$8000),INDEX('Tags - Non-Classics'!$A$50:$H$8000,MATCH(ROWS($K$2:P93)-MAX('Tags - Classics'!$I$50:$I$12000),'Tags - Non-Classics'!$I$50:$I$8000,0),COLUMNS($K:P)),INDEX('Misc &amp; Retail'!$A$50:$H$800,MATCH(ROWS($K$2:P93)-MAX('Tags - Classics'!$I$50:$I$12000)-MAX('Tags - Non-Classics'!$I$50:$I$8000),'Misc &amp; Retail'!$I$50:$I$800,0),COLUMNS($K:P)))),"")</f>
        <v/>
      </c>
      <c r="Q93" s="80" t="str" cm="1">
        <f t="array" ref="Q93">IFERROR(IF(ROWS($K$2:Q93)&lt;=MAX('Tags - Classics'!$I$50:$I$12000),INDEX('Tags - Classics'!$A$50:$H$12000,MATCH(ROWS($K$2:Q93),'Tags - Classics'!$I$50:$I$12000,0),COLUMNS($K:Q)),IF(ROWS($K$2:Q93)&lt;=MAX('Tags - Classics'!$I$50:$I$12000)+MAX('Tags - Non-Classics'!$I$50:$I$8000),INDEX('Tags - Non-Classics'!$A$50:$H$8000,MATCH(ROWS($K$2:Q93)-MAX('Tags - Classics'!$I$50:$I$12000),'Tags - Non-Classics'!$I$50:$I$8000,0),COLUMNS($K:Q)),INDEX('Misc &amp; Retail'!$A$50:$H$800,MATCH(ROWS($K$2:Q93)-MAX('Tags - Classics'!$I$50:$I$12000)-MAX('Tags - Non-Classics'!$I$50:$I$8000),'Misc &amp; Retail'!$I$50:$I$800,0),COLUMNS($K:Q)))),"")</f>
        <v/>
      </c>
      <c r="R93" s="80" t="str" cm="1">
        <f t="array" ref="R93">IFERROR(IF(ROWS($K$2:R93)&lt;=MAX('Tags - Classics'!$I$50:$I$12000),INDEX('Tags - Classics'!$A$50:$H$12000,MATCH(ROWS($K$2:R93),'Tags - Classics'!$I$50:$I$12000,0),COLUMNS($K:R)),IF(ROWS($K$2:R93)&lt;=MAX('Tags - Classics'!$I$50:$I$12000)+MAX('Tags - Non-Classics'!$I$50:$I$8000),INDEX('Tags - Non-Classics'!$A$50:$H$8000,MATCH(ROWS($K$2:R93)-MAX('Tags - Classics'!$I$50:$I$12000),'Tags - Non-Classics'!$I$50:$I$8000,0),COLUMNS($K:R)),INDEX('Misc &amp; Retail'!$A$50:$H$800,MATCH(ROWS($K$2:R93)-MAX('Tags - Classics'!$I$50:$I$12000)-MAX('Tags - Non-Classics'!$I$50:$I$8000),'Misc &amp; Retail'!$I$50:$I$800,0),COLUMNS($K:R)))),"")</f>
        <v/>
      </c>
    </row>
    <row r="94" spans="1:18" s="81" customFormat="1">
      <c r="A94" s="76" t="str">
        <f t="shared" si="10"/>
        <v/>
      </c>
      <c r="B94" s="77" t="str">
        <f t="shared" si="11"/>
        <v/>
      </c>
      <c r="C94" s="78" t="str">
        <f t="shared" si="12"/>
        <v/>
      </c>
      <c r="D94" s="78"/>
      <c r="E94" s="78"/>
      <c r="F94" s="78"/>
      <c r="G94" s="78"/>
      <c r="H94" s="79" t="str">
        <f t="shared" si="13"/>
        <v/>
      </c>
      <c r="I94" s="122">
        <f t="shared" si="9"/>
        <v>94</v>
      </c>
      <c r="J94" s="126"/>
      <c r="K94" s="124" t="str" cm="1">
        <f t="array" ref="K94">IFERROR(IF(ROWS($K$2:K94)&lt;=MAX('Tags - Classics'!$I$50:$I$12000),INDEX('Tags - Classics'!$A$50:$H$12000,MATCH(ROWS($K$2:K94),'Tags - Classics'!$I$50:$I$12000,0),COLUMNS($K:K)),IF(ROWS($K$2:K94)&lt;=MAX('Tags - Classics'!$I$50:$I$12000)+MAX('Tags - Non-Classics'!$I$50:$I$8000),INDEX('Tags - Non-Classics'!$A$50:$H$8000,MATCH(ROWS($K$2:K94)-MAX('Tags - Classics'!$I$50:$I$12000),'Tags - Non-Classics'!$I$50:$I$8000,0),COLUMNS($K:K)),INDEX('Misc &amp; Retail'!$A$50:$H$800,MATCH(ROWS($K$2:K94)-MAX('Tags - Classics'!$I$50:$I$12000)-MAX('Tags - Non-Classics'!$I$50:$I$8000),'Misc &amp; Retail'!$I$50:$I$800,0),COLUMNS($K:K)))),"")</f>
        <v/>
      </c>
      <c r="L94" s="80" t="str" cm="1">
        <f t="array" ref="L94">IFERROR(IF(ROWS($K$2:L94)&lt;=MAX('Tags - Classics'!$I$50:$I$12000),INDEX('Tags - Classics'!$A$50:$H$12000,MATCH(ROWS($K$2:L94),'Tags - Classics'!$I$50:$I$12000,0),COLUMNS($K:L)),IF(ROWS($K$2:L94)&lt;=MAX('Tags - Classics'!$I$50:$I$12000)+MAX('Tags - Non-Classics'!$I$50:$I$8000),INDEX('Tags - Non-Classics'!$A$50:$H$8000,MATCH(ROWS($K$2:L94)-MAX('Tags - Classics'!$I$50:$I$12000),'Tags - Non-Classics'!$I$50:$I$8000,0),COLUMNS($K:L)),INDEX('Misc &amp; Retail'!$A$50:$H$800,MATCH(ROWS($K$2:L94)-MAX('Tags - Classics'!$I$50:$I$12000)-MAX('Tags - Non-Classics'!$I$50:$I$8000),'Misc &amp; Retail'!$I$50:$I$800,0),COLUMNS($K:L)))),"")</f>
        <v/>
      </c>
      <c r="M94" s="80" t="str" cm="1">
        <f t="array" ref="M94">IFERROR(IF(ROWS($K$2:M94)&lt;=MAX('Tags - Classics'!$I$50:$I$12000),INDEX('Tags - Classics'!$A$50:$H$12000,MATCH(ROWS($K$2:M94),'Tags - Classics'!$I$50:$I$12000,0),COLUMNS($K:M)),IF(ROWS($K$2:M94)&lt;=MAX('Tags - Classics'!$I$50:$I$12000)+MAX('Tags - Non-Classics'!$I$50:$I$8000),INDEX('Tags - Non-Classics'!$A$50:$H$8000,MATCH(ROWS($K$2:M94)-MAX('Tags - Classics'!$I$50:$I$12000),'Tags - Non-Classics'!$I$50:$I$8000,0),COLUMNS($K:M)),INDEX('Misc &amp; Retail'!$A$50:$H$800,MATCH(ROWS($K$2:M94)-MAX('Tags - Classics'!$I$50:$I$12000)-MAX('Tags - Non-Classics'!$I$50:$I$8000),'Misc &amp; Retail'!$I$50:$I$800,0),COLUMNS($K:M)))),"")</f>
        <v/>
      </c>
      <c r="N94" s="80" t="str" cm="1">
        <f t="array" ref="N94">IFERROR(IF(ROWS($K$2:N94)&lt;=MAX('Tags - Classics'!$I$50:$I$12000),INDEX('Tags - Classics'!$A$50:$H$12000,MATCH(ROWS($K$2:N94),'Tags - Classics'!$I$50:$I$12000,0),COLUMNS($K:N)),IF(ROWS($K$2:N94)&lt;=MAX('Tags - Classics'!$I$50:$I$12000)+MAX('Tags - Non-Classics'!$I$50:$I$8000),INDEX('Tags - Non-Classics'!$A$50:$H$8000,MATCH(ROWS($K$2:N94)-MAX('Tags - Classics'!$I$50:$I$12000),'Tags - Non-Classics'!$I$50:$I$8000,0),COLUMNS($K:N)),INDEX('Misc &amp; Retail'!$A$50:$H$800,MATCH(ROWS($K$2:N94)-MAX('Tags - Classics'!$I$50:$I$12000)-MAX('Tags - Non-Classics'!$I$50:$I$8000),'Misc &amp; Retail'!$I$50:$I$800,0),COLUMNS($K:N)))),"")</f>
        <v/>
      </c>
      <c r="O94" s="80" t="str" cm="1">
        <f t="array" ref="O94">IFERROR(IF(ROWS($K$2:O94)&lt;=MAX('Tags - Classics'!$I$50:$I$12000),INDEX('Tags - Classics'!$A$50:$H$12000,MATCH(ROWS($K$2:O94),'Tags - Classics'!$I$50:$I$12000,0),COLUMNS($K:O)),IF(ROWS($K$2:O94)&lt;=MAX('Tags - Classics'!$I$50:$I$12000)+MAX('Tags - Non-Classics'!$I$50:$I$8000),INDEX('Tags - Non-Classics'!$A$50:$H$8000,MATCH(ROWS($K$2:O94)-MAX('Tags - Classics'!$I$50:$I$12000),'Tags - Non-Classics'!$I$50:$I$8000,0),COLUMNS($K:O)),INDEX('Misc &amp; Retail'!$A$50:$H$800,MATCH(ROWS($K$2:O94)-MAX('Tags - Classics'!$I$50:$I$12000)-MAX('Tags - Non-Classics'!$I$50:$I$8000),'Misc &amp; Retail'!$I$50:$I$800,0),COLUMNS($K:O)))),"")</f>
        <v/>
      </c>
      <c r="P94" s="80" t="str" cm="1">
        <f t="array" ref="P94">IFERROR(IF(ROWS($K$2:P94)&lt;=MAX('Tags - Classics'!$I$50:$I$12000),INDEX('Tags - Classics'!$A$50:$H$12000,MATCH(ROWS($K$2:P94),'Tags - Classics'!$I$50:$I$12000,0),COLUMNS($K:P)),IF(ROWS($K$2:P94)&lt;=MAX('Tags - Classics'!$I$50:$I$12000)+MAX('Tags - Non-Classics'!$I$50:$I$8000),INDEX('Tags - Non-Classics'!$A$50:$H$8000,MATCH(ROWS($K$2:P94)-MAX('Tags - Classics'!$I$50:$I$12000),'Tags - Non-Classics'!$I$50:$I$8000,0),COLUMNS($K:P)),INDEX('Misc &amp; Retail'!$A$50:$H$800,MATCH(ROWS($K$2:P94)-MAX('Tags - Classics'!$I$50:$I$12000)-MAX('Tags - Non-Classics'!$I$50:$I$8000),'Misc &amp; Retail'!$I$50:$I$800,0),COLUMNS($K:P)))),"")</f>
        <v/>
      </c>
      <c r="Q94" s="80" t="str" cm="1">
        <f t="array" ref="Q94">IFERROR(IF(ROWS($K$2:Q94)&lt;=MAX('Tags - Classics'!$I$50:$I$12000),INDEX('Tags - Classics'!$A$50:$H$12000,MATCH(ROWS($K$2:Q94),'Tags - Classics'!$I$50:$I$12000,0),COLUMNS($K:Q)),IF(ROWS($K$2:Q94)&lt;=MAX('Tags - Classics'!$I$50:$I$12000)+MAX('Tags - Non-Classics'!$I$50:$I$8000),INDEX('Tags - Non-Classics'!$A$50:$H$8000,MATCH(ROWS($K$2:Q94)-MAX('Tags - Classics'!$I$50:$I$12000),'Tags - Non-Classics'!$I$50:$I$8000,0),COLUMNS($K:Q)),INDEX('Misc &amp; Retail'!$A$50:$H$800,MATCH(ROWS($K$2:Q94)-MAX('Tags - Classics'!$I$50:$I$12000)-MAX('Tags - Non-Classics'!$I$50:$I$8000),'Misc &amp; Retail'!$I$50:$I$800,0),COLUMNS($K:Q)))),"")</f>
        <v/>
      </c>
      <c r="R94" s="80" t="str" cm="1">
        <f t="array" ref="R94">IFERROR(IF(ROWS($K$2:R94)&lt;=MAX('Tags - Classics'!$I$50:$I$12000),INDEX('Tags - Classics'!$A$50:$H$12000,MATCH(ROWS($K$2:R94),'Tags - Classics'!$I$50:$I$12000,0),COLUMNS($K:R)),IF(ROWS($K$2:R94)&lt;=MAX('Tags - Classics'!$I$50:$I$12000)+MAX('Tags - Non-Classics'!$I$50:$I$8000),INDEX('Tags - Non-Classics'!$A$50:$H$8000,MATCH(ROWS($K$2:R94)-MAX('Tags - Classics'!$I$50:$I$12000),'Tags - Non-Classics'!$I$50:$I$8000,0),COLUMNS($K:R)),INDEX('Misc &amp; Retail'!$A$50:$H$800,MATCH(ROWS($K$2:R94)-MAX('Tags - Classics'!$I$50:$I$12000)-MAX('Tags - Non-Classics'!$I$50:$I$8000),'Misc &amp; Retail'!$I$50:$I$800,0),COLUMNS($K:R)))),"")</f>
        <v/>
      </c>
    </row>
    <row r="95" spans="1:18" s="81" customFormat="1">
      <c r="A95" s="76" t="str">
        <f t="shared" si="10"/>
        <v/>
      </c>
      <c r="B95" s="77" t="str">
        <f t="shared" si="11"/>
        <v/>
      </c>
      <c r="C95" s="78" t="str">
        <f t="shared" si="12"/>
        <v/>
      </c>
      <c r="D95" s="78"/>
      <c r="E95" s="78"/>
      <c r="F95" s="78"/>
      <c r="G95" s="78"/>
      <c r="H95" s="79" t="str">
        <f t="shared" si="13"/>
        <v/>
      </c>
      <c r="I95" s="122">
        <f t="shared" si="9"/>
        <v>95</v>
      </c>
      <c r="J95" s="126"/>
      <c r="K95" s="124" t="str" cm="1">
        <f t="array" ref="K95">IFERROR(IF(ROWS($K$2:K95)&lt;=MAX('Tags - Classics'!$I$50:$I$12000),INDEX('Tags - Classics'!$A$50:$H$12000,MATCH(ROWS($K$2:K95),'Tags - Classics'!$I$50:$I$12000,0),COLUMNS($K:K)),IF(ROWS($K$2:K95)&lt;=MAX('Tags - Classics'!$I$50:$I$12000)+MAX('Tags - Non-Classics'!$I$50:$I$8000),INDEX('Tags - Non-Classics'!$A$50:$H$8000,MATCH(ROWS($K$2:K95)-MAX('Tags - Classics'!$I$50:$I$12000),'Tags - Non-Classics'!$I$50:$I$8000,0),COLUMNS($K:K)),INDEX('Misc &amp; Retail'!$A$50:$H$800,MATCH(ROWS($K$2:K95)-MAX('Tags - Classics'!$I$50:$I$12000)-MAX('Tags - Non-Classics'!$I$50:$I$8000),'Misc &amp; Retail'!$I$50:$I$800,0),COLUMNS($K:K)))),"")</f>
        <v/>
      </c>
      <c r="L95" s="80" t="str" cm="1">
        <f t="array" ref="L95">IFERROR(IF(ROWS($K$2:L95)&lt;=MAX('Tags - Classics'!$I$50:$I$12000),INDEX('Tags - Classics'!$A$50:$H$12000,MATCH(ROWS($K$2:L95),'Tags - Classics'!$I$50:$I$12000,0),COLUMNS($K:L)),IF(ROWS($K$2:L95)&lt;=MAX('Tags - Classics'!$I$50:$I$12000)+MAX('Tags - Non-Classics'!$I$50:$I$8000),INDEX('Tags - Non-Classics'!$A$50:$H$8000,MATCH(ROWS($K$2:L95)-MAX('Tags - Classics'!$I$50:$I$12000),'Tags - Non-Classics'!$I$50:$I$8000,0),COLUMNS($K:L)),INDEX('Misc &amp; Retail'!$A$50:$H$800,MATCH(ROWS($K$2:L95)-MAX('Tags - Classics'!$I$50:$I$12000)-MAX('Tags - Non-Classics'!$I$50:$I$8000),'Misc &amp; Retail'!$I$50:$I$800,0),COLUMNS($K:L)))),"")</f>
        <v/>
      </c>
      <c r="M95" s="80" t="str" cm="1">
        <f t="array" ref="M95">IFERROR(IF(ROWS($K$2:M95)&lt;=MAX('Tags - Classics'!$I$50:$I$12000),INDEX('Tags - Classics'!$A$50:$H$12000,MATCH(ROWS($K$2:M95),'Tags - Classics'!$I$50:$I$12000,0),COLUMNS($K:M)),IF(ROWS($K$2:M95)&lt;=MAX('Tags - Classics'!$I$50:$I$12000)+MAX('Tags - Non-Classics'!$I$50:$I$8000),INDEX('Tags - Non-Classics'!$A$50:$H$8000,MATCH(ROWS($K$2:M95)-MAX('Tags - Classics'!$I$50:$I$12000),'Tags - Non-Classics'!$I$50:$I$8000,0),COLUMNS($K:M)),INDEX('Misc &amp; Retail'!$A$50:$H$800,MATCH(ROWS($K$2:M95)-MAX('Tags - Classics'!$I$50:$I$12000)-MAX('Tags - Non-Classics'!$I$50:$I$8000),'Misc &amp; Retail'!$I$50:$I$800,0),COLUMNS($K:M)))),"")</f>
        <v/>
      </c>
      <c r="N95" s="80" t="str" cm="1">
        <f t="array" ref="N95">IFERROR(IF(ROWS($K$2:N95)&lt;=MAX('Tags - Classics'!$I$50:$I$12000),INDEX('Tags - Classics'!$A$50:$H$12000,MATCH(ROWS($K$2:N95),'Tags - Classics'!$I$50:$I$12000,0),COLUMNS($K:N)),IF(ROWS($K$2:N95)&lt;=MAX('Tags - Classics'!$I$50:$I$12000)+MAX('Tags - Non-Classics'!$I$50:$I$8000),INDEX('Tags - Non-Classics'!$A$50:$H$8000,MATCH(ROWS($K$2:N95)-MAX('Tags - Classics'!$I$50:$I$12000),'Tags - Non-Classics'!$I$50:$I$8000,0),COLUMNS($K:N)),INDEX('Misc &amp; Retail'!$A$50:$H$800,MATCH(ROWS($K$2:N95)-MAX('Tags - Classics'!$I$50:$I$12000)-MAX('Tags - Non-Classics'!$I$50:$I$8000),'Misc &amp; Retail'!$I$50:$I$800,0),COLUMNS($K:N)))),"")</f>
        <v/>
      </c>
      <c r="O95" s="80" t="str" cm="1">
        <f t="array" ref="O95">IFERROR(IF(ROWS($K$2:O95)&lt;=MAX('Tags - Classics'!$I$50:$I$12000),INDEX('Tags - Classics'!$A$50:$H$12000,MATCH(ROWS($K$2:O95),'Tags - Classics'!$I$50:$I$12000,0),COLUMNS($K:O)),IF(ROWS($K$2:O95)&lt;=MAX('Tags - Classics'!$I$50:$I$12000)+MAX('Tags - Non-Classics'!$I$50:$I$8000),INDEX('Tags - Non-Classics'!$A$50:$H$8000,MATCH(ROWS($K$2:O95)-MAX('Tags - Classics'!$I$50:$I$12000),'Tags - Non-Classics'!$I$50:$I$8000,0),COLUMNS($K:O)),INDEX('Misc &amp; Retail'!$A$50:$H$800,MATCH(ROWS($K$2:O95)-MAX('Tags - Classics'!$I$50:$I$12000)-MAX('Tags - Non-Classics'!$I$50:$I$8000),'Misc &amp; Retail'!$I$50:$I$800,0),COLUMNS($K:O)))),"")</f>
        <v/>
      </c>
      <c r="P95" s="80" t="str" cm="1">
        <f t="array" ref="P95">IFERROR(IF(ROWS($K$2:P95)&lt;=MAX('Tags - Classics'!$I$50:$I$12000),INDEX('Tags - Classics'!$A$50:$H$12000,MATCH(ROWS($K$2:P95),'Tags - Classics'!$I$50:$I$12000,0),COLUMNS($K:P)),IF(ROWS($K$2:P95)&lt;=MAX('Tags - Classics'!$I$50:$I$12000)+MAX('Tags - Non-Classics'!$I$50:$I$8000),INDEX('Tags - Non-Classics'!$A$50:$H$8000,MATCH(ROWS($K$2:P95)-MAX('Tags - Classics'!$I$50:$I$12000),'Tags - Non-Classics'!$I$50:$I$8000,0),COLUMNS($K:P)),INDEX('Misc &amp; Retail'!$A$50:$H$800,MATCH(ROWS($K$2:P95)-MAX('Tags - Classics'!$I$50:$I$12000)-MAX('Tags - Non-Classics'!$I$50:$I$8000),'Misc &amp; Retail'!$I$50:$I$800,0),COLUMNS($K:P)))),"")</f>
        <v/>
      </c>
      <c r="Q95" s="80" t="str" cm="1">
        <f t="array" ref="Q95">IFERROR(IF(ROWS($K$2:Q95)&lt;=MAX('Tags - Classics'!$I$50:$I$12000),INDEX('Tags - Classics'!$A$50:$H$12000,MATCH(ROWS($K$2:Q95),'Tags - Classics'!$I$50:$I$12000,0),COLUMNS($K:Q)),IF(ROWS($K$2:Q95)&lt;=MAX('Tags - Classics'!$I$50:$I$12000)+MAX('Tags - Non-Classics'!$I$50:$I$8000),INDEX('Tags - Non-Classics'!$A$50:$H$8000,MATCH(ROWS($K$2:Q95)-MAX('Tags - Classics'!$I$50:$I$12000),'Tags - Non-Classics'!$I$50:$I$8000,0),COLUMNS($K:Q)),INDEX('Misc &amp; Retail'!$A$50:$H$800,MATCH(ROWS($K$2:Q95)-MAX('Tags - Classics'!$I$50:$I$12000)-MAX('Tags - Non-Classics'!$I$50:$I$8000),'Misc &amp; Retail'!$I$50:$I$800,0),COLUMNS($K:Q)))),"")</f>
        <v/>
      </c>
      <c r="R95" s="80" t="str" cm="1">
        <f t="array" ref="R95">IFERROR(IF(ROWS($K$2:R95)&lt;=MAX('Tags - Classics'!$I$50:$I$12000),INDEX('Tags - Classics'!$A$50:$H$12000,MATCH(ROWS($K$2:R95),'Tags - Classics'!$I$50:$I$12000,0),COLUMNS($K:R)),IF(ROWS($K$2:R95)&lt;=MAX('Tags - Classics'!$I$50:$I$12000)+MAX('Tags - Non-Classics'!$I$50:$I$8000),INDEX('Tags - Non-Classics'!$A$50:$H$8000,MATCH(ROWS($K$2:R95)-MAX('Tags - Classics'!$I$50:$I$12000),'Tags - Non-Classics'!$I$50:$I$8000,0),COLUMNS($K:R)),INDEX('Misc &amp; Retail'!$A$50:$H$800,MATCH(ROWS($K$2:R95)-MAX('Tags - Classics'!$I$50:$I$12000)-MAX('Tags - Non-Classics'!$I$50:$I$8000),'Misc &amp; Retail'!$I$50:$I$800,0),COLUMNS($K:R)))),"")</f>
        <v/>
      </c>
    </row>
    <row r="96" spans="1:18" s="81" customFormat="1">
      <c r="A96" s="76" t="str">
        <f t="shared" si="10"/>
        <v/>
      </c>
      <c r="B96" s="77" t="str">
        <f t="shared" si="11"/>
        <v/>
      </c>
      <c r="C96" s="78" t="str">
        <f t="shared" si="12"/>
        <v/>
      </c>
      <c r="D96" s="78"/>
      <c r="E96" s="78"/>
      <c r="F96" s="78"/>
      <c r="G96" s="78"/>
      <c r="H96" s="79" t="str">
        <f t="shared" si="13"/>
        <v/>
      </c>
      <c r="I96" s="122">
        <f t="shared" si="9"/>
        <v>96</v>
      </c>
      <c r="J96" s="126"/>
      <c r="K96" s="124" t="str" cm="1">
        <f t="array" ref="K96">IFERROR(IF(ROWS($K$2:K96)&lt;=MAX('Tags - Classics'!$I$50:$I$12000),INDEX('Tags - Classics'!$A$50:$H$12000,MATCH(ROWS($K$2:K96),'Tags - Classics'!$I$50:$I$12000,0),COLUMNS($K:K)),IF(ROWS($K$2:K96)&lt;=MAX('Tags - Classics'!$I$50:$I$12000)+MAX('Tags - Non-Classics'!$I$50:$I$8000),INDEX('Tags - Non-Classics'!$A$50:$H$8000,MATCH(ROWS($K$2:K96)-MAX('Tags - Classics'!$I$50:$I$12000),'Tags - Non-Classics'!$I$50:$I$8000,0),COLUMNS($K:K)),INDEX('Misc &amp; Retail'!$A$50:$H$800,MATCH(ROWS($K$2:K96)-MAX('Tags - Classics'!$I$50:$I$12000)-MAX('Tags - Non-Classics'!$I$50:$I$8000),'Misc &amp; Retail'!$I$50:$I$800,0),COLUMNS($K:K)))),"")</f>
        <v/>
      </c>
      <c r="L96" s="80" t="str" cm="1">
        <f t="array" ref="L96">IFERROR(IF(ROWS($K$2:L96)&lt;=MAX('Tags - Classics'!$I$50:$I$12000),INDEX('Tags - Classics'!$A$50:$H$12000,MATCH(ROWS($K$2:L96),'Tags - Classics'!$I$50:$I$12000,0),COLUMNS($K:L)),IF(ROWS($K$2:L96)&lt;=MAX('Tags - Classics'!$I$50:$I$12000)+MAX('Tags - Non-Classics'!$I$50:$I$8000),INDEX('Tags - Non-Classics'!$A$50:$H$8000,MATCH(ROWS($K$2:L96)-MAX('Tags - Classics'!$I$50:$I$12000),'Tags - Non-Classics'!$I$50:$I$8000,0),COLUMNS($K:L)),INDEX('Misc &amp; Retail'!$A$50:$H$800,MATCH(ROWS($K$2:L96)-MAX('Tags - Classics'!$I$50:$I$12000)-MAX('Tags - Non-Classics'!$I$50:$I$8000),'Misc &amp; Retail'!$I$50:$I$800,0),COLUMNS($K:L)))),"")</f>
        <v/>
      </c>
      <c r="M96" s="80" t="str" cm="1">
        <f t="array" ref="M96">IFERROR(IF(ROWS($K$2:M96)&lt;=MAX('Tags - Classics'!$I$50:$I$12000),INDEX('Tags - Classics'!$A$50:$H$12000,MATCH(ROWS($K$2:M96),'Tags - Classics'!$I$50:$I$12000,0),COLUMNS($K:M)),IF(ROWS($K$2:M96)&lt;=MAX('Tags - Classics'!$I$50:$I$12000)+MAX('Tags - Non-Classics'!$I$50:$I$8000),INDEX('Tags - Non-Classics'!$A$50:$H$8000,MATCH(ROWS($K$2:M96)-MAX('Tags - Classics'!$I$50:$I$12000),'Tags - Non-Classics'!$I$50:$I$8000,0),COLUMNS($K:M)),INDEX('Misc &amp; Retail'!$A$50:$H$800,MATCH(ROWS($K$2:M96)-MAX('Tags - Classics'!$I$50:$I$12000)-MAX('Tags - Non-Classics'!$I$50:$I$8000),'Misc &amp; Retail'!$I$50:$I$800,0),COLUMNS($K:M)))),"")</f>
        <v/>
      </c>
      <c r="N96" s="80" t="str" cm="1">
        <f t="array" ref="N96">IFERROR(IF(ROWS($K$2:N96)&lt;=MAX('Tags - Classics'!$I$50:$I$12000),INDEX('Tags - Classics'!$A$50:$H$12000,MATCH(ROWS($K$2:N96),'Tags - Classics'!$I$50:$I$12000,0),COLUMNS($K:N)),IF(ROWS($K$2:N96)&lt;=MAX('Tags - Classics'!$I$50:$I$12000)+MAX('Tags - Non-Classics'!$I$50:$I$8000),INDEX('Tags - Non-Classics'!$A$50:$H$8000,MATCH(ROWS($K$2:N96)-MAX('Tags - Classics'!$I$50:$I$12000),'Tags - Non-Classics'!$I$50:$I$8000,0),COLUMNS($K:N)),INDEX('Misc &amp; Retail'!$A$50:$H$800,MATCH(ROWS($K$2:N96)-MAX('Tags - Classics'!$I$50:$I$12000)-MAX('Tags - Non-Classics'!$I$50:$I$8000),'Misc &amp; Retail'!$I$50:$I$800,0),COLUMNS($K:N)))),"")</f>
        <v/>
      </c>
      <c r="O96" s="80" t="str" cm="1">
        <f t="array" ref="O96">IFERROR(IF(ROWS($K$2:O96)&lt;=MAX('Tags - Classics'!$I$50:$I$12000),INDEX('Tags - Classics'!$A$50:$H$12000,MATCH(ROWS($K$2:O96),'Tags - Classics'!$I$50:$I$12000,0),COLUMNS($K:O)),IF(ROWS($K$2:O96)&lt;=MAX('Tags - Classics'!$I$50:$I$12000)+MAX('Tags - Non-Classics'!$I$50:$I$8000),INDEX('Tags - Non-Classics'!$A$50:$H$8000,MATCH(ROWS($K$2:O96)-MAX('Tags - Classics'!$I$50:$I$12000),'Tags - Non-Classics'!$I$50:$I$8000,0),COLUMNS($K:O)),INDEX('Misc &amp; Retail'!$A$50:$H$800,MATCH(ROWS($K$2:O96)-MAX('Tags - Classics'!$I$50:$I$12000)-MAX('Tags - Non-Classics'!$I$50:$I$8000),'Misc &amp; Retail'!$I$50:$I$800,0),COLUMNS($K:O)))),"")</f>
        <v/>
      </c>
      <c r="P96" s="80" t="str" cm="1">
        <f t="array" ref="P96">IFERROR(IF(ROWS($K$2:P96)&lt;=MAX('Tags - Classics'!$I$50:$I$12000),INDEX('Tags - Classics'!$A$50:$H$12000,MATCH(ROWS($K$2:P96),'Tags - Classics'!$I$50:$I$12000,0),COLUMNS($K:P)),IF(ROWS($K$2:P96)&lt;=MAX('Tags - Classics'!$I$50:$I$12000)+MAX('Tags - Non-Classics'!$I$50:$I$8000),INDEX('Tags - Non-Classics'!$A$50:$H$8000,MATCH(ROWS($K$2:P96)-MAX('Tags - Classics'!$I$50:$I$12000),'Tags - Non-Classics'!$I$50:$I$8000,0),COLUMNS($K:P)),INDEX('Misc &amp; Retail'!$A$50:$H$800,MATCH(ROWS($K$2:P96)-MAX('Tags - Classics'!$I$50:$I$12000)-MAX('Tags - Non-Classics'!$I$50:$I$8000),'Misc &amp; Retail'!$I$50:$I$800,0),COLUMNS($K:P)))),"")</f>
        <v/>
      </c>
      <c r="Q96" s="80" t="str" cm="1">
        <f t="array" ref="Q96">IFERROR(IF(ROWS($K$2:Q96)&lt;=MAX('Tags - Classics'!$I$50:$I$12000),INDEX('Tags - Classics'!$A$50:$H$12000,MATCH(ROWS($K$2:Q96),'Tags - Classics'!$I$50:$I$12000,0),COLUMNS($K:Q)),IF(ROWS($K$2:Q96)&lt;=MAX('Tags - Classics'!$I$50:$I$12000)+MAX('Tags - Non-Classics'!$I$50:$I$8000),INDEX('Tags - Non-Classics'!$A$50:$H$8000,MATCH(ROWS($K$2:Q96)-MAX('Tags - Classics'!$I$50:$I$12000),'Tags - Non-Classics'!$I$50:$I$8000,0),COLUMNS($K:Q)),INDEX('Misc &amp; Retail'!$A$50:$H$800,MATCH(ROWS($K$2:Q96)-MAX('Tags - Classics'!$I$50:$I$12000)-MAX('Tags - Non-Classics'!$I$50:$I$8000),'Misc &amp; Retail'!$I$50:$I$800,0),COLUMNS($K:Q)))),"")</f>
        <v/>
      </c>
      <c r="R96" s="80" t="str" cm="1">
        <f t="array" ref="R96">IFERROR(IF(ROWS($K$2:R96)&lt;=MAX('Tags - Classics'!$I$50:$I$12000),INDEX('Tags - Classics'!$A$50:$H$12000,MATCH(ROWS($K$2:R96),'Tags - Classics'!$I$50:$I$12000,0),COLUMNS($K:R)),IF(ROWS($K$2:R96)&lt;=MAX('Tags - Classics'!$I$50:$I$12000)+MAX('Tags - Non-Classics'!$I$50:$I$8000),INDEX('Tags - Non-Classics'!$A$50:$H$8000,MATCH(ROWS($K$2:R96)-MAX('Tags - Classics'!$I$50:$I$12000),'Tags - Non-Classics'!$I$50:$I$8000,0),COLUMNS($K:R)),INDEX('Misc &amp; Retail'!$A$50:$H$800,MATCH(ROWS($K$2:R96)-MAX('Tags - Classics'!$I$50:$I$12000)-MAX('Tags - Non-Classics'!$I$50:$I$8000),'Misc &amp; Retail'!$I$50:$I$800,0),COLUMNS($K:R)))),"")</f>
        <v/>
      </c>
    </row>
    <row r="97" spans="1:18" s="81" customFormat="1">
      <c r="A97" s="76" t="str">
        <f t="shared" si="10"/>
        <v/>
      </c>
      <c r="B97" s="77" t="str">
        <f t="shared" si="11"/>
        <v/>
      </c>
      <c r="C97" s="78" t="str">
        <f t="shared" si="12"/>
        <v/>
      </c>
      <c r="D97" s="78"/>
      <c r="E97" s="78"/>
      <c r="F97" s="78"/>
      <c r="G97" s="78"/>
      <c r="H97" s="79" t="str">
        <f t="shared" si="13"/>
        <v/>
      </c>
      <c r="I97" s="122">
        <f t="shared" si="9"/>
        <v>97</v>
      </c>
      <c r="J97" s="126"/>
      <c r="K97" s="124" t="str" cm="1">
        <f t="array" ref="K97">IFERROR(IF(ROWS($K$2:K97)&lt;=MAX('Tags - Classics'!$I$50:$I$12000),INDEX('Tags - Classics'!$A$50:$H$12000,MATCH(ROWS($K$2:K97),'Tags - Classics'!$I$50:$I$12000,0),COLUMNS($K:K)),IF(ROWS($K$2:K97)&lt;=MAX('Tags - Classics'!$I$50:$I$12000)+MAX('Tags - Non-Classics'!$I$50:$I$8000),INDEX('Tags - Non-Classics'!$A$50:$H$8000,MATCH(ROWS($K$2:K97)-MAX('Tags - Classics'!$I$50:$I$12000),'Tags - Non-Classics'!$I$50:$I$8000,0),COLUMNS($K:K)),INDEX('Misc &amp; Retail'!$A$50:$H$800,MATCH(ROWS($K$2:K97)-MAX('Tags - Classics'!$I$50:$I$12000)-MAX('Tags - Non-Classics'!$I$50:$I$8000),'Misc &amp; Retail'!$I$50:$I$800,0),COLUMNS($K:K)))),"")</f>
        <v/>
      </c>
      <c r="L97" s="80" t="str" cm="1">
        <f t="array" ref="L97">IFERROR(IF(ROWS($K$2:L97)&lt;=MAX('Tags - Classics'!$I$50:$I$12000),INDEX('Tags - Classics'!$A$50:$H$12000,MATCH(ROWS($K$2:L97),'Tags - Classics'!$I$50:$I$12000,0),COLUMNS($K:L)),IF(ROWS($K$2:L97)&lt;=MAX('Tags - Classics'!$I$50:$I$12000)+MAX('Tags - Non-Classics'!$I$50:$I$8000),INDEX('Tags - Non-Classics'!$A$50:$H$8000,MATCH(ROWS($K$2:L97)-MAX('Tags - Classics'!$I$50:$I$12000),'Tags - Non-Classics'!$I$50:$I$8000,0),COLUMNS($K:L)),INDEX('Misc &amp; Retail'!$A$50:$H$800,MATCH(ROWS($K$2:L97)-MAX('Tags - Classics'!$I$50:$I$12000)-MAX('Tags - Non-Classics'!$I$50:$I$8000),'Misc &amp; Retail'!$I$50:$I$800,0),COLUMNS($K:L)))),"")</f>
        <v/>
      </c>
      <c r="M97" s="80" t="str" cm="1">
        <f t="array" ref="M97">IFERROR(IF(ROWS($K$2:M97)&lt;=MAX('Tags - Classics'!$I$50:$I$12000),INDEX('Tags - Classics'!$A$50:$H$12000,MATCH(ROWS($K$2:M97),'Tags - Classics'!$I$50:$I$12000,0),COLUMNS($K:M)),IF(ROWS($K$2:M97)&lt;=MAX('Tags - Classics'!$I$50:$I$12000)+MAX('Tags - Non-Classics'!$I$50:$I$8000),INDEX('Tags - Non-Classics'!$A$50:$H$8000,MATCH(ROWS($K$2:M97)-MAX('Tags - Classics'!$I$50:$I$12000),'Tags - Non-Classics'!$I$50:$I$8000,0),COLUMNS($K:M)),INDEX('Misc &amp; Retail'!$A$50:$H$800,MATCH(ROWS($K$2:M97)-MAX('Tags - Classics'!$I$50:$I$12000)-MAX('Tags - Non-Classics'!$I$50:$I$8000),'Misc &amp; Retail'!$I$50:$I$800,0),COLUMNS($K:M)))),"")</f>
        <v/>
      </c>
      <c r="N97" s="80" t="str" cm="1">
        <f t="array" ref="N97">IFERROR(IF(ROWS($K$2:N97)&lt;=MAX('Tags - Classics'!$I$50:$I$12000),INDEX('Tags - Classics'!$A$50:$H$12000,MATCH(ROWS($K$2:N97),'Tags - Classics'!$I$50:$I$12000,0),COLUMNS($K:N)),IF(ROWS($K$2:N97)&lt;=MAX('Tags - Classics'!$I$50:$I$12000)+MAX('Tags - Non-Classics'!$I$50:$I$8000),INDEX('Tags - Non-Classics'!$A$50:$H$8000,MATCH(ROWS($K$2:N97)-MAX('Tags - Classics'!$I$50:$I$12000),'Tags - Non-Classics'!$I$50:$I$8000,0),COLUMNS($K:N)),INDEX('Misc &amp; Retail'!$A$50:$H$800,MATCH(ROWS($K$2:N97)-MAX('Tags - Classics'!$I$50:$I$12000)-MAX('Tags - Non-Classics'!$I$50:$I$8000),'Misc &amp; Retail'!$I$50:$I$800,0),COLUMNS($K:N)))),"")</f>
        <v/>
      </c>
      <c r="O97" s="80" t="str" cm="1">
        <f t="array" ref="O97">IFERROR(IF(ROWS($K$2:O97)&lt;=MAX('Tags - Classics'!$I$50:$I$12000),INDEX('Tags - Classics'!$A$50:$H$12000,MATCH(ROWS($K$2:O97),'Tags - Classics'!$I$50:$I$12000,0),COLUMNS($K:O)),IF(ROWS($K$2:O97)&lt;=MAX('Tags - Classics'!$I$50:$I$12000)+MAX('Tags - Non-Classics'!$I$50:$I$8000),INDEX('Tags - Non-Classics'!$A$50:$H$8000,MATCH(ROWS($K$2:O97)-MAX('Tags - Classics'!$I$50:$I$12000),'Tags - Non-Classics'!$I$50:$I$8000,0),COLUMNS($K:O)),INDEX('Misc &amp; Retail'!$A$50:$H$800,MATCH(ROWS($K$2:O97)-MAX('Tags - Classics'!$I$50:$I$12000)-MAX('Tags - Non-Classics'!$I$50:$I$8000),'Misc &amp; Retail'!$I$50:$I$800,0),COLUMNS($K:O)))),"")</f>
        <v/>
      </c>
      <c r="P97" s="80" t="str" cm="1">
        <f t="array" ref="P97">IFERROR(IF(ROWS($K$2:P97)&lt;=MAX('Tags - Classics'!$I$50:$I$12000),INDEX('Tags - Classics'!$A$50:$H$12000,MATCH(ROWS($K$2:P97),'Tags - Classics'!$I$50:$I$12000,0),COLUMNS($K:P)),IF(ROWS($K$2:P97)&lt;=MAX('Tags - Classics'!$I$50:$I$12000)+MAX('Tags - Non-Classics'!$I$50:$I$8000),INDEX('Tags - Non-Classics'!$A$50:$H$8000,MATCH(ROWS($K$2:P97)-MAX('Tags - Classics'!$I$50:$I$12000),'Tags - Non-Classics'!$I$50:$I$8000,0),COLUMNS($K:P)),INDEX('Misc &amp; Retail'!$A$50:$H$800,MATCH(ROWS($K$2:P97)-MAX('Tags - Classics'!$I$50:$I$12000)-MAX('Tags - Non-Classics'!$I$50:$I$8000),'Misc &amp; Retail'!$I$50:$I$800,0),COLUMNS($K:P)))),"")</f>
        <v/>
      </c>
      <c r="Q97" s="80" t="str" cm="1">
        <f t="array" ref="Q97">IFERROR(IF(ROWS($K$2:Q97)&lt;=MAX('Tags - Classics'!$I$50:$I$12000),INDEX('Tags - Classics'!$A$50:$H$12000,MATCH(ROWS($K$2:Q97),'Tags - Classics'!$I$50:$I$12000,0),COLUMNS($K:Q)),IF(ROWS($K$2:Q97)&lt;=MAX('Tags - Classics'!$I$50:$I$12000)+MAX('Tags - Non-Classics'!$I$50:$I$8000),INDEX('Tags - Non-Classics'!$A$50:$H$8000,MATCH(ROWS($K$2:Q97)-MAX('Tags - Classics'!$I$50:$I$12000),'Tags - Non-Classics'!$I$50:$I$8000,0),COLUMNS($K:Q)),INDEX('Misc &amp; Retail'!$A$50:$H$800,MATCH(ROWS($K$2:Q97)-MAX('Tags - Classics'!$I$50:$I$12000)-MAX('Tags - Non-Classics'!$I$50:$I$8000),'Misc &amp; Retail'!$I$50:$I$800,0),COLUMNS($K:Q)))),"")</f>
        <v/>
      </c>
      <c r="R97" s="80" t="str" cm="1">
        <f t="array" ref="R97">IFERROR(IF(ROWS($K$2:R97)&lt;=MAX('Tags - Classics'!$I$50:$I$12000),INDEX('Tags - Classics'!$A$50:$H$12000,MATCH(ROWS($K$2:R97),'Tags - Classics'!$I$50:$I$12000,0),COLUMNS($K:R)),IF(ROWS($K$2:R97)&lt;=MAX('Tags - Classics'!$I$50:$I$12000)+MAX('Tags - Non-Classics'!$I$50:$I$8000),INDEX('Tags - Non-Classics'!$A$50:$H$8000,MATCH(ROWS($K$2:R97)-MAX('Tags - Classics'!$I$50:$I$12000),'Tags - Non-Classics'!$I$50:$I$8000,0),COLUMNS($K:R)),INDEX('Misc &amp; Retail'!$A$50:$H$800,MATCH(ROWS($K$2:R97)-MAX('Tags - Classics'!$I$50:$I$12000)-MAX('Tags - Non-Classics'!$I$50:$I$8000),'Misc &amp; Retail'!$I$50:$I$800,0),COLUMNS($K:R)))),"")</f>
        <v/>
      </c>
    </row>
    <row r="98" spans="1:18" s="81" customFormat="1">
      <c r="A98" s="76" t="str">
        <f t="shared" si="10"/>
        <v/>
      </c>
      <c r="B98" s="77" t="str">
        <f t="shared" si="11"/>
        <v/>
      </c>
      <c r="C98" s="78" t="str">
        <f t="shared" si="12"/>
        <v/>
      </c>
      <c r="D98" s="78"/>
      <c r="E98" s="78"/>
      <c r="F98" s="78"/>
      <c r="G98" s="78"/>
      <c r="H98" s="79" t="str">
        <f t="shared" si="13"/>
        <v/>
      </c>
      <c r="I98" s="122">
        <f t="shared" si="9"/>
        <v>98</v>
      </c>
      <c r="J98" s="126"/>
      <c r="K98" s="124" t="str" cm="1">
        <f t="array" ref="K98">IFERROR(IF(ROWS($K$2:K98)&lt;=MAX('Tags - Classics'!$I$50:$I$12000),INDEX('Tags - Classics'!$A$50:$H$12000,MATCH(ROWS($K$2:K98),'Tags - Classics'!$I$50:$I$12000,0),COLUMNS($K:K)),IF(ROWS($K$2:K98)&lt;=MAX('Tags - Classics'!$I$50:$I$12000)+MAX('Tags - Non-Classics'!$I$50:$I$8000),INDEX('Tags - Non-Classics'!$A$50:$H$8000,MATCH(ROWS($K$2:K98)-MAX('Tags - Classics'!$I$50:$I$12000),'Tags - Non-Classics'!$I$50:$I$8000,0),COLUMNS($K:K)),INDEX('Misc &amp; Retail'!$A$50:$H$800,MATCH(ROWS($K$2:K98)-MAX('Tags - Classics'!$I$50:$I$12000)-MAX('Tags - Non-Classics'!$I$50:$I$8000),'Misc &amp; Retail'!$I$50:$I$800,0),COLUMNS($K:K)))),"")</f>
        <v/>
      </c>
      <c r="L98" s="80" t="str" cm="1">
        <f t="array" ref="L98">IFERROR(IF(ROWS($K$2:L98)&lt;=MAX('Tags - Classics'!$I$50:$I$12000),INDEX('Tags - Classics'!$A$50:$H$12000,MATCH(ROWS($K$2:L98),'Tags - Classics'!$I$50:$I$12000,0),COLUMNS($K:L)),IF(ROWS($K$2:L98)&lt;=MAX('Tags - Classics'!$I$50:$I$12000)+MAX('Tags - Non-Classics'!$I$50:$I$8000),INDEX('Tags - Non-Classics'!$A$50:$H$8000,MATCH(ROWS($K$2:L98)-MAX('Tags - Classics'!$I$50:$I$12000),'Tags - Non-Classics'!$I$50:$I$8000,0),COLUMNS($K:L)),INDEX('Misc &amp; Retail'!$A$50:$H$800,MATCH(ROWS($K$2:L98)-MAX('Tags - Classics'!$I$50:$I$12000)-MAX('Tags - Non-Classics'!$I$50:$I$8000),'Misc &amp; Retail'!$I$50:$I$800,0),COLUMNS($K:L)))),"")</f>
        <v/>
      </c>
      <c r="M98" s="80" t="str" cm="1">
        <f t="array" ref="M98">IFERROR(IF(ROWS($K$2:M98)&lt;=MAX('Tags - Classics'!$I$50:$I$12000),INDEX('Tags - Classics'!$A$50:$H$12000,MATCH(ROWS($K$2:M98),'Tags - Classics'!$I$50:$I$12000,0),COLUMNS($K:M)),IF(ROWS($K$2:M98)&lt;=MAX('Tags - Classics'!$I$50:$I$12000)+MAX('Tags - Non-Classics'!$I$50:$I$8000),INDEX('Tags - Non-Classics'!$A$50:$H$8000,MATCH(ROWS($K$2:M98)-MAX('Tags - Classics'!$I$50:$I$12000),'Tags - Non-Classics'!$I$50:$I$8000,0),COLUMNS($K:M)),INDEX('Misc &amp; Retail'!$A$50:$H$800,MATCH(ROWS($K$2:M98)-MAX('Tags - Classics'!$I$50:$I$12000)-MAX('Tags - Non-Classics'!$I$50:$I$8000),'Misc &amp; Retail'!$I$50:$I$800,0),COLUMNS($K:M)))),"")</f>
        <v/>
      </c>
      <c r="N98" s="80" t="str" cm="1">
        <f t="array" ref="N98">IFERROR(IF(ROWS($K$2:N98)&lt;=MAX('Tags - Classics'!$I$50:$I$12000),INDEX('Tags - Classics'!$A$50:$H$12000,MATCH(ROWS($K$2:N98),'Tags - Classics'!$I$50:$I$12000,0),COLUMNS($K:N)),IF(ROWS($K$2:N98)&lt;=MAX('Tags - Classics'!$I$50:$I$12000)+MAX('Tags - Non-Classics'!$I$50:$I$8000),INDEX('Tags - Non-Classics'!$A$50:$H$8000,MATCH(ROWS($K$2:N98)-MAX('Tags - Classics'!$I$50:$I$12000),'Tags - Non-Classics'!$I$50:$I$8000,0),COLUMNS($K:N)),INDEX('Misc &amp; Retail'!$A$50:$H$800,MATCH(ROWS($K$2:N98)-MAX('Tags - Classics'!$I$50:$I$12000)-MAX('Tags - Non-Classics'!$I$50:$I$8000),'Misc &amp; Retail'!$I$50:$I$800,0),COLUMNS($K:N)))),"")</f>
        <v/>
      </c>
      <c r="O98" s="80" t="str" cm="1">
        <f t="array" ref="O98">IFERROR(IF(ROWS($K$2:O98)&lt;=MAX('Tags - Classics'!$I$50:$I$12000),INDEX('Tags - Classics'!$A$50:$H$12000,MATCH(ROWS($K$2:O98),'Tags - Classics'!$I$50:$I$12000,0),COLUMNS($K:O)),IF(ROWS($K$2:O98)&lt;=MAX('Tags - Classics'!$I$50:$I$12000)+MAX('Tags - Non-Classics'!$I$50:$I$8000),INDEX('Tags - Non-Classics'!$A$50:$H$8000,MATCH(ROWS($K$2:O98)-MAX('Tags - Classics'!$I$50:$I$12000),'Tags - Non-Classics'!$I$50:$I$8000,0),COLUMNS($K:O)),INDEX('Misc &amp; Retail'!$A$50:$H$800,MATCH(ROWS($K$2:O98)-MAX('Tags - Classics'!$I$50:$I$12000)-MAX('Tags - Non-Classics'!$I$50:$I$8000),'Misc &amp; Retail'!$I$50:$I$800,0),COLUMNS($K:O)))),"")</f>
        <v/>
      </c>
      <c r="P98" s="80" t="str" cm="1">
        <f t="array" ref="P98">IFERROR(IF(ROWS($K$2:P98)&lt;=MAX('Tags - Classics'!$I$50:$I$12000),INDEX('Tags - Classics'!$A$50:$H$12000,MATCH(ROWS($K$2:P98),'Tags - Classics'!$I$50:$I$12000,0),COLUMNS($K:P)),IF(ROWS($K$2:P98)&lt;=MAX('Tags - Classics'!$I$50:$I$12000)+MAX('Tags - Non-Classics'!$I$50:$I$8000),INDEX('Tags - Non-Classics'!$A$50:$H$8000,MATCH(ROWS($K$2:P98)-MAX('Tags - Classics'!$I$50:$I$12000),'Tags - Non-Classics'!$I$50:$I$8000,0),COLUMNS($K:P)),INDEX('Misc &amp; Retail'!$A$50:$H$800,MATCH(ROWS($K$2:P98)-MAX('Tags - Classics'!$I$50:$I$12000)-MAX('Tags - Non-Classics'!$I$50:$I$8000),'Misc &amp; Retail'!$I$50:$I$800,0),COLUMNS($K:P)))),"")</f>
        <v/>
      </c>
      <c r="Q98" s="80" t="str" cm="1">
        <f t="array" ref="Q98">IFERROR(IF(ROWS($K$2:Q98)&lt;=MAX('Tags - Classics'!$I$50:$I$12000),INDEX('Tags - Classics'!$A$50:$H$12000,MATCH(ROWS($K$2:Q98),'Tags - Classics'!$I$50:$I$12000,0),COLUMNS($K:Q)),IF(ROWS($K$2:Q98)&lt;=MAX('Tags - Classics'!$I$50:$I$12000)+MAX('Tags - Non-Classics'!$I$50:$I$8000),INDEX('Tags - Non-Classics'!$A$50:$H$8000,MATCH(ROWS($K$2:Q98)-MAX('Tags - Classics'!$I$50:$I$12000),'Tags - Non-Classics'!$I$50:$I$8000,0),COLUMNS($K:Q)),INDEX('Misc &amp; Retail'!$A$50:$H$800,MATCH(ROWS($K$2:Q98)-MAX('Tags - Classics'!$I$50:$I$12000)-MAX('Tags - Non-Classics'!$I$50:$I$8000),'Misc &amp; Retail'!$I$50:$I$800,0),COLUMNS($K:Q)))),"")</f>
        <v/>
      </c>
      <c r="R98" s="80" t="str" cm="1">
        <f t="array" ref="R98">IFERROR(IF(ROWS($K$2:R98)&lt;=MAX('Tags - Classics'!$I$50:$I$12000),INDEX('Tags - Classics'!$A$50:$H$12000,MATCH(ROWS($K$2:R98),'Tags - Classics'!$I$50:$I$12000,0),COLUMNS($K:R)),IF(ROWS($K$2:R98)&lt;=MAX('Tags - Classics'!$I$50:$I$12000)+MAX('Tags - Non-Classics'!$I$50:$I$8000),INDEX('Tags - Non-Classics'!$A$50:$H$8000,MATCH(ROWS($K$2:R98)-MAX('Tags - Classics'!$I$50:$I$12000),'Tags - Non-Classics'!$I$50:$I$8000,0),COLUMNS($K:R)),INDEX('Misc &amp; Retail'!$A$50:$H$800,MATCH(ROWS($K$2:R98)-MAX('Tags - Classics'!$I$50:$I$12000)-MAX('Tags - Non-Classics'!$I$50:$I$8000),'Misc &amp; Retail'!$I$50:$I$800,0),COLUMNS($K:R)))),"")</f>
        <v/>
      </c>
    </row>
    <row r="99" spans="1:18" s="81" customFormat="1">
      <c r="A99" s="76" t="str">
        <f t="shared" si="10"/>
        <v/>
      </c>
      <c r="B99" s="77" t="str">
        <f t="shared" si="11"/>
        <v/>
      </c>
      <c r="C99" s="78" t="str">
        <f t="shared" si="12"/>
        <v/>
      </c>
      <c r="D99" s="78"/>
      <c r="E99" s="78"/>
      <c r="F99" s="78"/>
      <c r="G99" s="78"/>
      <c r="H99" s="79" t="str">
        <f t="shared" si="13"/>
        <v/>
      </c>
      <c r="I99" s="122">
        <f t="shared" si="9"/>
        <v>99</v>
      </c>
      <c r="J99" s="126"/>
      <c r="K99" s="124" t="str" cm="1">
        <f t="array" ref="K99">IFERROR(IF(ROWS($K$2:K99)&lt;=MAX('Tags - Classics'!$I$50:$I$12000),INDEX('Tags - Classics'!$A$50:$H$12000,MATCH(ROWS($K$2:K99),'Tags - Classics'!$I$50:$I$12000,0),COLUMNS($K:K)),IF(ROWS($K$2:K99)&lt;=MAX('Tags - Classics'!$I$50:$I$12000)+MAX('Tags - Non-Classics'!$I$50:$I$8000),INDEX('Tags - Non-Classics'!$A$50:$H$8000,MATCH(ROWS($K$2:K99)-MAX('Tags - Classics'!$I$50:$I$12000),'Tags - Non-Classics'!$I$50:$I$8000,0),COLUMNS($K:K)),INDEX('Misc &amp; Retail'!$A$50:$H$800,MATCH(ROWS($K$2:K99)-MAX('Tags - Classics'!$I$50:$I$12000)-MAX('Tags - Non-Classics'!$I$50:$I$8000),'Misc &amp; Retail'!$I$50:$I$800,0),COLUMNS($K:K)))),"")</f>
        <v/>
      </c>
      <c r="L99" s="80" t="str" cm="1">
        <f t="array" ref="L99">IFERROR(IF(ROWS($K$2:L99)&lt;=MAX('Tags - Classics'!$I$50:$I$12000),INDEX('Tags - Classics'!$A$50:$H$12000,MATCH(ROWS($K$2:L99),'Tags - Classics'!$I$50:$I$12000,0),COLUMNS($K:L)),IF(ROWS($K$2:L99)&lt;=MAX('Tags - Classics'!$I$50:$I$12000)+MAX('Tags - Non-Classics'!$I$50:$I$8000),INDEX('Tags - Non-Classics'!$A$50:$H$8000,MATCH(ROWS($K$2:L99)-MAX('Tags - Classics'!$I$50:$I$12000),'Tags - Non-Classics'!$I$50:$I$8000,0),COLUMNS($K:L)),INDEX('Misc &amp; Retail'!$A$50:$H$800,MATCH(ROWS($K$2:L99)-MAX('Tags - Classics'!$I$50:$I$12000)-MAX('Tags - Non-Classics'!$I$50:$I$8000),'Misc &amp; Retail'!$I$50:$I$800,0),COLUMNS($K:L)))),"")</f>
        <v/>
      </c>
      <c r="M99" s="80" t="str" cm="1">
        <f t="array" ref="M99">IFERROR(IF(ROWS($K$2:M99)&lt;=MAX('Tags - Classics'!$I$50:$I$12000),INDEX('Tags - Classics'!$A$50:$H$12000,MATCH(ROWS($K$2:M99),'Tags - Classics'!$I$50:$I$12000,0),COLUMNS($K:M)),IF(ROWS($K$2:M99)&lt;=MAX('Tags - Classics'!$I$50:$I$12000)+MAX('Tags - Non-Classics'!$I$50:$I$8000),INDEX('Tags - Non-Classics'!$A$50:$H$8000,MATCH(ROWS($K$2:M99)-MAX('Tags - Classics'!$I$50:$I$12000),'Tags - Non-Classics'!$I$50:$I$8000,0),COLUMNS($K:M)),INDEX('Misc &amp; Retail'!$A$50:$H$800,MATCH(ROWS($K$2:M99)-MAX('Tags - Classics'!$I$50:$I$12000)-MAX('Tags - Non-Classics'!$I$50:$I$8000),'Misc &amp; Retail'!$I$50:$I$800,0),COLUMNS($K:M)))),"")</f>
        <v/>
      </c>
      <c r="N99" s="80" t="str" cm="1">
        <f t="array" ref="N99">IFERROR(IF(ROWS($K$2:N99)&lt;=MAX('Tags - Classics'!$I$50:$I$12000),INDEX('Tags - Classics'!$A$50:$H$12000,MATCH(ROWS($K$2:N99),'Tags - Classics'!$I$50:$I$12000,0),COLUMNS($K:N)),IF(ROWS($K$2:N99)&lt;=MAX('Tags - Classics'!$I$50:$I$12000)+MAX('Tags - Non-Classics'!$I$50:$I$8000),INDEX('Tags - Non-Classics'!$A$50:$H$8000,MATCH(ROWS($K$2:N99)-MAX('Tags - Classics'!$I$50:$I$12000),'Tags - Non-Classics'!$I$50:$I$8000,0),COLUMNS($K:N)),INDEX('Misc &amp; Retail'!$A$50:$H$800,MATCH(ROWS($K$2:N99)-MAX('Tags - Classics'!$I$50:$I$12000)-MAX('Tags - Non-Classics'!$I$50:$I$8000),'Misc &amp; Retail'!$I$50:$I$800,0),COLUMNS($K:N)))),"")</f>
        <v/>
      </c>
      <c r="O99" s="80" t="str" cm="1">
        <f t="array" ref="O99">IFERROR(IF(ROWS($K$2:O99)&lt;=MAX('Tags - Classics'!$I$50:$I$12000),INDEX('Tags - Classics'!$A$50:$H$12000,MATCH(ROWS($K$2:O99),'Tags - Classics'!$I$50:$I$12000,0),COLUMNS($K:O)),IF(ROWS($K$2:O99)&lt;=MAX('Tags - Classics'!$I$50:$I$12000)+MAX('Tags - Non-Classics'!$I$50:$I$8000),INDEX('Tags - Non-Classics'!$A$50:$H$8000,MATCH(ROWS($K$2:O99)-MAX('Tags - Classics'!$I$50:$I$12000),'Tags - Non-Classics'!$I$50:$I$8000,0),COLUMNS($K:O)),INDEX('Misc &amp; Retail'!$A$50:$H$800,MATCH(ROWS($K$2:O99)-MAX('Tags - Classics'!$I$50:$I$12000)-MAX('Tags - Non-Classics'!$I$50:$I$8000),'Misc &amp; Retail'!$I$50:$I$800,0),COLUMNS($K:O)))),"")</f>
        <v/>
      </c>
      <c r="P99" s="80" t="str" cm="1">
        <f t="array" ref="P99">IFERROR(IF(ROWS($K$2:P99)&lt;=MAX('Tags - Classics'!$I$50:$I$12000),INDEX('Tags - Classics'!$A$50:$H$12000,MATCH(ROWS($K$2:P99),'Tags - Classics'!$I$50:$I$12000,0),COLUMNS($K:P)),IF(ROWS($K$2:P99)&lt;=MAX('Tags - Classics'!$I$50:$I$12000)+MAX('Tags - Non-Classics'!$I$50:$I$8000),INDEX('Tags - Non-Classics'!$A$50:$H$8000,MATCH(ROWS($K$2:P99)-MAX('Tags - Classics'!$I$50:$I$12000),'Tags - Non-Classics'!$I$50:$I$8000,0),COLUMNS($K:P)),INDEX('Misc &amp; Retail'!$A$50:$H$800,MATCH(ROWS($K$2:P99)-MAX('Tags - Classics'!$I$50:$I$12000)-MAX('Tags - Non-Classics'!$I$50:$I$8000),'Misc &amp; Retail'!$I$50:$I$800,0),COLUMNS($K:P)))),"")</f>
        <v/>
      </c>
      <c r="Q99" s="80" t="str" cm="1">
        <f t="array" ref="Q99">IFERROR(IF(ROWS($K$2:Q99)&lt;=MAX('Tags - Classics'!$I$50:$I$12000),INDEX('Tags - Classics'!$A$50:$H$12000,MATCH(ROWS($K$2:Q99),'Tags - Classics'!$I$50:$I$12000,0),COLUMNS($K:Q)),IF(ROWS($K$2:Q99)&lt;=MAX('Tags - Classics'!$I$50:$I$12000)+MAX('Tags - Non-Classics'!$I$50:$I$8000),INDEX('Tags - Non-Classics'!$A$50:$H$8000,MATCH(ROWS($K$2:Q99)-MAX('Tags - Classics'!$I$50:$I$12000),'Tags - Non-Classics'!$I$50:$I$8000,0),COLUMNS($K:Q)),INDEX('Misc &amp; Retail'!$A$50:$H$800,MATCH(ROWS($K$2:Q99)-MAX('Tags - Classics'!$I$50:$I$12000)-MAX('Tags - Non-Classics'!$I$50:$I$8000),'Misc &amp; Retail'!$I$50:$I$800,0),COLUMNS($K:Q)))),"")</f>
        <v/>
      </c>
      <c r="R99" s="80" t="str" cm="1">
        <f t="array" ref="R99">IFERROR(IF(ROWS($K$2:R99)&lt;=MAX('Tags - Classics'!$I$50:$I$12000),INDEX('Tags - Classics'!$A$50:$H$12000,MATCH(ROWS($K$2:R99),'Tags - Classics'!$I$50:$I$12000,0),COLUMNS($K:R)),IF(ROWS($K$2:R99)&lt;=MAX('Tags - Classics'!$I$50:$I$12000)+MAX('Tags - Non-Classics'!$I$50:$I$8000),INDEX('Tags - Non-Classics'!$A$50:$H$8000,MATCH(ROWS($K$2:R99)-MAX('Tags - Classics'!$I$50:$I$12000),'Tags - Non-Classics'!$I$50:$I$8000,0),COLUMNS($K:R)),INDEX('Misc &amp; Retail'!$A$50:$H$800,MATCH(ROWS($K$2:R99)-MAX('Tags - Classics'!$I$50:$I$12000)-MAX('Tags - Non-Classics'!$I$50:$I$8000),'Misc &amp; Retail'!$I$50:$I$800,0),COLUMNS($K:R)))),"")</f>
        <v/>
      </c>
    </row>
    <row r="100" spans="1:18" s="81" customFormat="1">
      <c r="A100" s="76" t="str">
        <f t="shared" si="10"/>
        <v/>
      </c>
      <c r="B100" s="77" t="str">
        <f t="shared" si="11"/>
        <v/>
      </c>
      <c r="C100" s="78" t="str">
        <f t="shared" si="12"/>
        <v/>
      </c>
      <c r="D100" s="78"/>
      <c r="E100" s="78"/>
      <c r="F100" s="78"/>
      <c r="G100" s="78"/>
      <c r="H100" s="79" t="str">
        <f t="shared" si="13"/>
        <v/>
      </c>
      <c r="I100" s="122">
        <f t="shared" si="9"/>
        <v>100</v>
      </c>
      <c r="J100" s="126"/>
      <c r="K100" s="124" t="str" cm="1">
        <f t="array" ref="K100">IFERROR(IF(ROWS($K$2:K100)&lt;=MAX('Tags - Classics'!$I$50:$I$12000),INDEX('Tags - Classics'!$A$50:$H$12000,MATCH(ROWS($K$2:K100),'Tags - Classics'!$I$50:$I$12000,0),COLUMNS($K:K)),IF(ROWS($K$2:K100)&lt;=MAX('Tags - Classics'!$I$50:$I$12000)+MAX('Tags - Non-Classics'!$I$50:$I$8000),INDEX('Tags - Non-Classics'!$A$50:$H$8000,MATCH(ROWS($K$2:K100)-MAX('Tags - Classics'!$I$50:$I$12000),'Tags - Non-Classics'!$I$50:$I$8000,0),COLUMNS($K:K)),INDEX('Misc &amp; Retail'!$A$50:$H$800,MATCH(ROWS($K$2:K100)-MAX('Tags - Classics'!$I$50:$I$12000)-MAX('Tags - Non-Classics'!$I$50:$I$8000),'Misc &amp; Retail'!$I$50:$I$800,0),COLUMNS($K:K)))),"")</f>
        <v/>
      </c>
      <c r="L100" s="80" t="str" cm="1">
        <f t="array" ref="L100">IFERROR(IF(ROWS($K$2:L100)&lt;=MAX('Tags - Classics'!$I$50:$I$12000),INDEX('Tags - Classics'!$A$50:$H$12000,MATCH(ROWS($K$2:L100),'Tags - Classics'!$I$50:$I$12000,0),COLUMNS($K:L)),IF(ROWS($K$2:L100)&lt;=MAX('Tags - Classics'!$I$50:$I$12000)+MAX('Tags - Non-Classics'!$I$50:$I$8000),INDEX('Tags - Non-Classics'!$A$50:$H$8000,MATCH(ROWS($K$2:L100)-MAX('Tags - Classics'!$I$50:$I$12000),'Tags - Non-Classics'!$I$50:$I$8000,0),COLUMNS($K:L)),INDEX('Misc &amp; Retail'!$A$50:$H$800,MATCH(ROWS($K$2:L100)-MAX('Tags - Classics'!$I$50:$I$12000)-MAX('Tags - Non-Classics'!$I$50:$I$8000),'Misc &amp; Retail'!$I$50:$I$800,0),COLUMNS($K:L)))),"")</f>
        <v/>
      </c>
      <c r="M100" s="80" t="str" cm="1">
        <f t="array" ref="M100">IFERROR(IF(ROWS($K$2:M100)&lt;=MAX('Tags - Classics'!$I$50:$I$12000),INDEX('Tags - Classics'!$A$50:$H$12000,MATCH(ROWS($K$2:M100),'Tags - Classics'!$I$50:$I$12000,0),COLUMNS($K:M)),IF(ROWS($K$2:M100)&lt;=MAX('Tags - Classics'!$I$50:$I$12000)+MAX('Tags - Non-Classics'!$I$50:$I$8000),INDEX('Tags - Non-Classics'!$A$50:$H$8000,MATCH(ROWS($K$2:M100)-MAX('Tags - Classics'!$I$50:$I$12000),'Tags - Non-Classics'!$I$50:$I$8000,0),COLUMNS($K:M)),INDEX('Misc &amp; Retail'!$A$50:$H$800,MATCH(ROWS($K$2:M100)-MAX('Tags - Classics'!$I$50:$I$12000)-MAX('Tags - Non-Classics'!$I$50:$I$8000),'Misc &amp; Retail'!$I$50:$I$800,0),COLUMNS($K:M)))),"")</f>
        <v/>
      </c>
      <c r="N100" s="80" t="str" cm="1">
        <f t="array" ref="N100">IFERROR(IF(ROWS($K$2:N100)&lt;=MAX('Tags - Classics'!$I$50:$I$12000),INDEX('Tags - Classics'!$A$50:$H$12000,MATCH(ROWS($K$2:N100),'Tags - Classics'!$I$50:$I$12000,0),COLUMNS($K:N)),IF(ROWS($K$2:N100)&lt;=MAX('Tags - Classics'!$I$50:$I$12000)+MAX('Tags - Non-Classics'!$I$50:$I$8000),INDEX('Tags - Non-Classics'!$A$50:$H$8000,MATCH(ROWS($K$2:N100)-MAX('Tags - Classics'!$I$50:$I$12000),'Tags - Non-Classics'!$I$50:$I$8000,0),COLUMNS($K:N)),INDEX('Misc &amp; Retail'!$A$50:$H$800,MATCH(ROWS($K$2:N100)-MAX('Tags - Classics'!$I$50:$I$12000)-MAX('Tags - Non-Classics'!$I$50:$I$8000),'Misc &amp; Retail'!$I$50:$I$800,0),COLUMNS($K:N)))),"")</f>
        <v/>
      </c>
      <c r="O100" s="80" t="str" cm="1">
        <f t="array" ref="O100">IFERROR(IF(ROWS($K$2:O100)&lt;=MAX('Tags - Classics'!$I$50:$I$12000),INDEX('Tags - Classics'!$A$50:$H$12000,MATCH(ROWS($K$2:O100),'Tags - Classics'!$I$50:$I$12000,0),COLUMNS($K:O)),IF(ROWS($K$2:O100)&lt;=MAX('Tags - Classics'!$I$50:$I$12000)+MAX('Tags - Non-Classics'!$I$50:$I$8000),INDEX('Tags - Non-Classics'!$A$50:$H$8000,MATCH(ROWS($K$2:O100)-MAX('Tags - Classics'!$I$50:$I$12000),'Tags - Non-Classics'!$I$50:$I$8000,0),COLUMNS($K:O)),INDEX('Misc &amp; Retail'!$A$50:$H$800,MATCH(ROWS($K$2:O100)-MAX('Tags - Classics'!$I$50:$I$12000)-MAX('Tags - Non-Classics'!$I$50:$I$8000),'Misc &amp; Retail'!$I$50:$I$800,0),COLUMNS($K:O)))),"")</f>
        <v/>
      </c>
      <c r="P100" s="80" t="str" cm="1">
        <f t="array" ref="P100">IFERROR(IF(ROWS($K$2:P100)&lt;=MAX('Tags - Classics'!$I$50:$I$12000),INDEX('Tags - Classics'!$A$50:$H$12000,MATCH(ROWS($K$2:P100),'Tags - Classics'!$I$50:$I$12000,0),COLUMNS($K:P)),IF(ROWS($K$2:P100)&lt;=MAX('Tags - Classics'!$I$50:$I$12000)+MAX('Tags - Non-Classics'!$I$50:$I$8000),INDEX('Tags - Non-Classics'!$A$50:$H$8000,MATCH(ROWS($K$2:P100)-MAX('Tags - Classics'!$I$50:$I$12000),'Tags - Non-Classics'!$I$50:$I$8000,0),COLUMNS($K:P)),INDEX('Misc &amp; Retail'!$A$50:$H$800,MATCH(ROWS($K$2:P100)-MAX('Tags - Classics'!$I$50:$I$12000)-MAX('Tags - Non-Classics'!$I$50:$I$8000),'Misc &amp; Retail'!$I$50:$I$800,0),COLUMNS($K:P)))),"")</f>
        <v/>
      </c>
      <c r="Q100" s="80" t="str" cm="1">
        <f t="array" ref="Q100">IFERROR(IF(ROWS($K$2:Q100)&lt;=MAX('Tags - Classics'!$I$50:$I$12000),INDEX('Tags - Classics'!$A$50:$H$12000,MATCH(ROWS($K$2:Q100),'Tags - Classics'!$I$50:$I$12000,0),COLUMNS($K:Q)),IF(ROWS($K$2:Q100)&lt;=MAX('Tags - Classics'!$I$50:$I$12000)+MAX('Tags - Non-Classics'!$I$50:$I$8000),INDEX('Tags - Non-Classics'!$A$50:$H$8000,MATCH(ROWS($K$2:Q100)-MAX('Tags - Classics'!$I$50:$I$12000),'Tags - Non-Classics'!$I$50:$I$8000,0),COLUMNS($K:Q)),INDEX('Misc &amp; Retail'!$A$50:$H$800,MATCH(ROWS($K$2:Q100)-MAX('Tags - Classics'!$I$50:$I$12000)-MAX('Tags - Non-Classics'!$I$50:$I$8000),'Misc &amp; Retail'!$I$50:$I$800,0),COLUMNS($K:Q)))),"")</f>
        <v/>
      </c>
      <c r="R100" s="80" t="str" cm="1">
        <f t="array" ref="R100">IFERROR(IF(ROWS($K$2:R100)&lt;=MAX('Tags - Classics'!$I$50:$I$12000),INDEX('Tags - Classics'!$A$50:$H$12000,MATCH(ROWS($K$2:R100),'Tags - Classics'!$I$50:$I$12000,0),COLUMNS($K:R)),IF(ROWS($K$2:R100)&lt;=MAX('Tags - Classics'!$I$50:$I$12000)+MAX('Tags - Non-Classics'!$I$50:$I$8000),INDEX('Tags - Non-Classics'!$A$50:$H$8000,MATCH(ROWS($K$2:R100)-MAX('Tags - Classics'!$I$50:$I$12000),'Tags - Non-Classics'!$I$50:$I$8000,0),COLUMNS($K:R)),INDEX('Misc &amp; Retail'!$A$50:$H$800,MATCH(ROWS($K$2:R100)-MAX('Tags - Classics'!$I$50:$I$12000)-MAX('Tags - Non-Classics'!$I$50:$I$8000),'Misc &amp; Retail'!$I$50:$I$800,0),COLUMNS($K:R)))),"")</f>
        <v/>
      </c>
    </row>
    <row r="101" spans="1:18" s="81" customFormat="1">
      <c r="A101" s="76" t="str">
        <f t="shared" si="10"/>
        <v/>
      </c>
      <c r="B101" s="77" t="str">
        <f t="shared" si="11"/>
        <v/>
      </c>
      <c r="C101" s="78" t="str">
        <f t="shared" si="12"/>
        <v/>
      </c>
      <c r="D101" s="78"/>
      <c r="E101" s="78"/>
      <c r="F101" s="78"/>
      <c r="G101" s="78"/>
      <c r="H101" s="79" t="str">
        <f t="shared" si="13"/>
        <v/>
      </c>
      <c r="I101" s="122">
        <f t="shared" si="9"/>
        <v>101</v>
      </c>
      <c r="J101" s="126"/>
      <c r="K101" s="124" t="str" cm="1">
        <f t="array" ref="K101">IFERROR(IF(ROWS($K$2:K101)&lt;=MAX('Tags - Classics'!$I$50:$I$12000),INDEX('Tags - Classics'!$A$50:$H$12000,MATCH(ROWS($K$2:K101),'Tags - Classics'!$I$50:$I$12000,0),COLUMNS($K:K)),IF(ROWS($K$2:K101)&lt;=MAX('Tags - Classics'!$I$50:$I$12000)+MAX('Tags - Non-Classics'!$I$50:$I$8000),INDEX('Tags - Non-Classics'!$A$50:$H$8000,MATCH(ROWS($K$2:K101)-MAX('Tags - Classics'!$I$50:$I$12000),'Tags - Non-Classics'!$I$50:$I$8000,0),COLUMNS($K:K)),INDEX('Misc &amp; Retail'!$A$50:$H$800,MATCH(ROWS($K$2:K101)-MAX('Tags - Classics'!$I$50:$I$12000)-MAX('Tags - Non-Classics'!$I$50:$I$8000),'Misc &amp; Retail'!$I$50:$I$800,0),COLUMNS($K:K)))),"")</f>
        <v/>
      </c>
      <c r="L101" s="80" t="str" cm="1">
        <f t="array" ref="L101">IFERROR(IF(ROWS($K$2:L101)&lt;=MAX('Tags - Classics'!$I$50:$I$12000),INDEX('Tags - Classics'!$A$50:$H$12000,MATCH(ROWS($K$2:L101),'Tags - Classics'!$I$50:$I$12000,0),COLUMNS($K:L)),IF(ROWS($K$2:L101)&lt;=MAX('Tags - Classics'!$I$50:$I$12000)+MAX('Tags - Non-Classics'!$I$50:$I$8000),INDEX('Tags - Non-Classics'!$A$50:$H$8000,MATCH(ROWS($K$2:L101)-MAX('Tags - Classics'!$I$50:$I$12000),'Tags - Non-Classics'!$I$50:$I$8000,0),COLUMNS($K:L)),INDEX('Misc &amp; Retail'!$A$50:$H$800,MATCH(ROWS($K$2:L101)-MAX('Tags - Classics'!$I$50:$I$12000)-MAX('Tags - Non-Classics'!$I$50:$I$8000),'Misc &amp; Retail'!$I$50:$I$800,0),COLUMNS($K:L)))),"")</f>
        <v/>
      </c>
      <c r="M101" s="80" t="str" cm="1">
        <f t="array" ref="M101">IFERROR(IF(ROWS($K$2:M101)&lt;=MAX('Tags - Classics'!$I$50:$I$12000),INDEX('Tags - Classics'!$A$50:$H$12000,MATCH(ROWS($K$2:M101),'Tags - Classics'!$I$50:$I$12000,0),COLUMNS($K:M)),IF(ROWS($K$2:M101)&lt;=MAX('Tags - Classics'!$I$50:$I$12000)+MAX('Tags - Non-Classics'!$I$50:$I$8000),INDEX('Tags - Non-Classics'!$A$50:$H$8000,MATCH(ROWS($K$2:M101)-MAX('Tags - Classics'!$I$50:$I$12000),'Tags - Non-Classics'!$I$50:$I$8000,0),COLUMNS($K:M)),INDEX('Misc &amp; Retail'!$A$50:$H$800,MATCH(ROWS($K$2:M101)-MAX('Tags - Classics'!$I$50:$I$12000)-MAX('Tags - Non-Classics'!$I$50:$I$8000),'Misc &amp; Retail'!$I$50:$I$800,0),COLUMNS($K:M)))),"")</f>
        <v/>
      </c>
      <c r="N101" s="80" t="str" cm="1">
        <f t="array" ref="N101">IFERROR(IF(ROWS($K$2:N101)&lt;=MAX('Tags - Classics'!$I$50:$I$12000),INDEX('Tags - Classics'!$A$50:$H$12000,MATCH(ROWS($K$2:N101),'Tags - Classics'!$I$50:$I$12000,0),COLUMNS($K:N)),IF(ROWS($K$2:N101)&lt;=MAX('Tags - Classics'!$I$50:$I$12000)+MAX('Tags - Non-Classics'!$I$50:$I$8000),INDEX('Tags - Non-Classics'!$A$50:$H$8000,MATCH(ROWS($K$2:N101)-MAX('Tags - Classics'!$I$50:$I$12000),'Tags - Non-Classics'!$I$50:$I$8000,0),COLUMNS($K:N)),INDEX('Misc &amp; Retail'!$A$50:$H$800,MATCH(ROWS($K$2:N101)-MAX('Tags - Classics'!$I$50:$I$12000)-MAX('Tags - Non-Classics'!$I$50:$I$8000),'Misc &amp; Retail'!$I$50:$I$800,0),COLUMNS($K:N)))),"")</f>
        <v/>
      </c>
      <c r="O101" s="80" t="str" cm="1">
        <f t="array" ref="O101">IFERROR(IF(ROWS($K$2:O101)&lt;=MAX('Tags - Classics'!$I$50:$I$12000),INDEX('Tags - Classics'!$A$50:$H$12000,MATCH(ROWS($K$2:O101),'Tags - Classics'!$I$50:$I$12000,0),COLUMNS($K:O)),IF(ROWS($K$2:O101)&lt;=MAX('Tags - Classics'!$I$50:$I$12000)+MAX('Tags - Non-Classics'!$I$50:$I$8000),INDEX('Tags - Non-Classics'!$A$50:$H$8000,MATCH(ROWS($K$2:O101)-MAX('Tags - Classics'!$I$50:$I$12000),'Tags - Non-Classics'!$I$50:$I$8000,0),COLUMNS($K:O)),INDEX('Misc &amp; Retail'!$A$50:$H$800,MATCH(ROWS($K$2:O101)-MAX('Tags - Classics'!$I$50:$I$12000)-MAX('Tags - Non-Classics'!$I$50:$I$8000),'Misc &amp; Retail'!$I$50:$I$800,0),COLUMNS($K:O)))),"")</f>
        <v/>
      </c>
      <c r="P101" s="80" t="str" cm="1">
        <f t="array" ref="P101">IFERROR(IF(ROWS($K$2:P101)&lt;=MAX('Tags - Classics'!$I$50:$I$12000),INDEX('Tags - Classics'!$A$50:$H$12000,MATCH(ROWS($K$2:P101),'Tags - Classics'!$I$50:$I$12000,0),COLUMNS($K:P)),IF(ROWS($K$2:P101)&lt;=MAX('Tags - Classics'!$I$50:$I$12000)+MAX('Tags - Non-Classics'!$I$50:$I$8000),INDEX('Tags - Non-Classics'!$A$50:$H$8000,MATCH(ROWS($K$2:P101)-MAX('Tags - Classics'!$I$50:$I$12000),'Tags - Non-Classics'!$I$50:$I$8000,0),COLUMNS($K:P)),INDEX('Misc &amp; Retail'!$A$50:$H$800,MATCH(ROWS($K$2:P101)-MAX('Tags - Classics'!$I$50:$I$12000)-MAX('Tags - Non-Classics'!$I$50:$I$8000),'Misc &amp; Retail'!$I$50:$I$800,0),COLUMNS($K:P)))),"")</f>
        <v/>
      </c>
      <c r="Q101" s="80" t="str" cm="1">
        <f t="array" ref="Q101">IFERROR(IF(ROWS($K$2:Q101)&lt;=MAX('Tags - Classics'!$I$50:$I$12000),INDEX('Tags - Classics'!$A$50:$H$12000,MATCH(ROWS($K$2:Q101),'Tags - Classics'!$I$50:$I$12000,0),COLUMNS($K:Q)),IF(ROWS($K$2:Q101)&lt;=MAX('Tags - Classics'!$I$50:$I$12000)+MAX('Tags - Non-Classics'!$I$50:$I$8000),INDEX('Tags - Non-Classics'!$A$50:$H$8000,MATCH(ROWS($K$2:Q101)-MAX('Tags - Classics'!$I$50:$I$12000),'Tags - Non-Classics'!$I$50:$I$8000,0),COLUMNS($K:Q)),INDEX('Misc &amp; Retail'!$A$50:$H$800,MATCH(ROWS($K$2:Q101)-MAX('Tags - Classics'!$I$50:$I$12000)-MAX('Tags - Non-Classics'!$I$50:$I$8000),'Misc &amp; Retail'!$I$50:$I$800,0),COLUMNS($K:Q)))),"")</f>
        <v/>
      </c>
      <c r="R101" s="80" t="str" cm="1">
        <f t="array" ref="R101">IFERROR(IF(ROWS($K$2:R101)&lt;=MAX('Tags - Classics'!$I$50:$I$12000),INDEX('Tags - Classics'!$A$50:$H$12000,MATCH(ROWS($K$2:R101),'Tags - Classics'!$I$50:$I$12000,0),COLUMNS($K:R)),IF(ROWS($K$2:R101)&lt;=MAX('Tags - Classics'!$I$50:$I$12000)+MAX('Tags - Non-Classics'!$I$50:$I$8000),INDEX('Tags - Non-Classics'!$A$50:$H$8000,MATCH(ROWS($K$2:R101)-MAX('Tags - Classics'!$I$50:$I$12000),'Tags - Non-Classics'!$I$50:$I$8000,0),COLUMNS($K:R)),INDEX('Misc &amp; Retail'!$A$50:$H$800,MATCH(ROWS($K$2:R101)-MAX('Tags - Classics'!$I$50:$I$12000)-MAX('Tags - Non-Classics'!$I$50:$I$8000),'Misc &amp; Retail'!$I$50:$I$800,0),COLUMNS($K:R)))),"")</f>
        <v/>
      </c>
    </row>
    <row r="102" spans="1:18" s="81" customFormat="1">
      <c r="A102" s="76" t="str">
        <f t="shared" si="10"/>
        <v/>
      </c>
      <c r="B102" s="77" t="str">
        <f t="shared" si="11"/>
        <v/>
      </c>
      <c r="C102" s="78" t="str">
        <f t="shared" si="12"/>
        <v/>
      </c>
      <c r="D102" s="78"/>
      <c r="E102" s="78"/>
      <c r="F102" s="78"/>
      <c r="G102" s="78"/>
      <c r="H102" s="79" t="str">
        <f t="shared" si="13"/>
        <v/>
      </c>
      <c r="I102" s="122">
        <f t="shared" si="9"/>
        <v>102</v>
      </c>
      <c r="J102" s="126"/>
      <c r="K102" s="124" t="str" cm="1">
        <f t="array" ref="K102">IFERROR(IF(ROWS($K$2:K102)&lt;=MAX('Tags - Classics'!$I$50:$I$12000),INDEX('Tags - Classics'!$A$50:$H$12000,MATCH(ROWS($K$2:K102),'Tags - Classics'!$I$50:$I$12000,0),COLUMNS($K:K)),IF(ROWS($K$2:K102)&lt;=MAX('Tags - Classics'!$I$50:$I$12000)+MAX('Tags - Non-Classics'!$I$50:$I$8000),INDEX('Tags - Non-Classics'!$A$50:$H$8000,MATCH(ROWS($K$2:K102)-MAX('Tags - Classics'!$I$50:$I$12000),'Tags - Non-Classics'!$I$50:$I$8000,0),COLUMNS($K:K)),INDEX('Misc &amp; Retail'!$A$50:$H$800,MATCH(ROWS($K$2:K102)-MAX('Tags - Classics'!$I$50:$I$12000)-MAX('Tags - Non-Classics'!$I$50:$I$8000),'Misc &amp; Retail'!$I$50:$I$800,0),COLUMNS($K:K)))),"")</f>
        <v/>
      </c>
      <c r="L102" s="80" t="str" cm="1">
        <f t="array" ref="L102">IFERROR(IF(ROWS($K$2:L102)&lt;=MAX('Tags - Classics'!$I$50:$I$12000),INDEX('Tags - Classics'!$A$50:$H$12000,MATCH(ROWS($K$2:L102),'Tags - Classics'!$I$50:$I$12000,0),COLUMNS($K:L)),IF(ROWS($K$2:L102)&lt;=MAX('Tags - Classics'!$I$50:$I$12000)+MAX('Tags - Non-Classics'!$I$50:$I$8000),INDEX('Tags - Non-Classics'!$A$50:$H$8000,MATCH(ROWS($K$2:L102)-MAX('Tags - Classics'!$I$50:$I$12000),'Tags - Non-Classics'!$I$50:$I$8000,0),COLUMNS($K:L)),INDEX('Misc &amp; Retail'!$A$50:$H$800,MATCH(ROWS($K$2:L102)-MAX('Tags - Classics'!$I$50:$I$12000)-MAX('Tags - Non-Classics'!$I$50:$I$8000),'Misc &amp; Retail'!$I$50:$I$800,0),COLUMNS($K:L)))),"")</f>
        <v/>
      </c>
      <c r="M102" s="80" t="str" cm="1">
        <f t="array" ref="M102">IFERROR(IF(ROWS($K$2:M102)&lt;=MAX('Tags - Classics'!$I$50:$I$12000),INDEX('Tags - Classics'!$A$50:$H$12000,MATCH(ROWS($K$2:M102),'Tags - Classics'!$I$50:$I$12000,0),COLUMNS($K:M)),IF(ROWS($K$2:M102)&lt;=MAX('Tags - Classics'!$I$50:$I$12000)+MAX('Tags - Non-Classics'!$I$50:$I$8000),INDEX('Tags - Non-Classics'!$A$50:$H$8000,MATCH(ROWS($K$2:M102)-MAX('Tags - Classics'!$I$50:$I$12000),'Tags - Non-Classics'!$I$50:$I$8000,0),COLUMNS($K:M)),INDEX('Misc &amp; Retail'!$A$50:$H$800,MATCH(ROWS($K$2:M102)-MAX('Tags - Classics'!$I$50:$I$12000)-MAX('Tags - Non-Classics'!$I$50:$I$8000),'Misc &amp; Retail'!$I$50:$I$800,0),COLUMNS($K:M)))),"")</f>
        <v/>
      </c>
      <c r="N102" s="80" t="str" cm="1">
        <f t="array" ref="N102">IFERROR(IF(ROWS($K$2:N102)&lt;=MAX('Tags - Classics'!$I$50:$I$12000),INDEX('Tags - Classics'!$A$50:$H$12000,MATCH(ROWS($K$2:N102),'Tags - Classics'!$I$50:$I$12000,0),COLUMNS($K:N)),IF(ROWS($K$2:N102)&lt;=MAX('Tags - Classics'!$I$50:$I$12000)+MAX('Tags - Non-Classics'!$I$50:$I$8000),INDEX('Tags - Non-Classics'!$A$50:$H$8000,MATCH(ROWS($K$2:N102)-MAX('Tags - Classics'!$I$50:$I$12000),'Tags - Non-Classics'!$I$50:$I$8000,0),COLUMNS($K:N)),INDEX('Misc &amp; Retail'!$A$50:$H$800,MATCH(ROWS($K$2:N102)-MAX('Tags - Classics'!$I$50:$I$12000)-MAX('Tags - Non-Classics'!$I$50:$I$8000),'Misc &amp; Retail'!$I$50:$I$800,0),COLUMNS($K:N)))),"")</f>
        <v/>
      </c>
      <c r="O102" s="80" t="str" cm="1">
        <f t="array" ref="O102">IFERROR(IF(ROWS($K$2:O102)&lt;=MAX('Tags - Classics'!$I$50:$I$12000),INDEX('Tags - Classics'!$A$50:$H$12000,MATCH(ROWS($K$2:O102),'Tags - Classics'!$I$50:$I$12000,0),COLUMNS($K:O)),IF(ROWS($K$2:O102)&lt;=MAX('Tags - Classics'!$I$50:$I$12000)+MAX('Tags - Non-Classics'!$I$50:$I$8000),INDEX('Tags - Non-Classics'!$A$50:$H$8000,MATCH(ROWS($K$2:O102)-MAX('Tags - Classics'!$I$50:$I$12000),'Tags - Non-Classics'!$I$50:$I$8000,0),COLUMNS($K:O)),INDEX('Misc &amp; Retail'!$A$50:$H$800,MATCH(ROWS($K$2:O102)-MAX('Tags - Classics'!$I$50:$I$12000)-MAX('Tags - Non-Classics'!$I$50:$I$8000),'Misc &amp; Retail'!$I$50:$I$800,0),COLUMNS($K:O)))),"")</f>
        <v/>
      </c>
      <c r="P102" s="80" t="str" cm="1">
        <f t="array" ref="P102">IFERROR(IF(ROWS($K$2:P102)&lt;=MAX('Tags - Classics'!$I$50:$I$12000),INDEX('Tags - Classics'!$A$50:$H$12000,MATCH(ROWS($K$2:P102),'Tags - Classics'!$I$50:$I$12000,0),COLUMNS($K:P)),IF(ROWS($K$2:P102)&lt;=MAX('Tags - Classics'!$I$50:$I$12000)+MAX('Tags - Non-Classics'!$I$50:$I$8000),INDEX('Tags - Non-Classics'!$A$50:$H$8000,MATCH(ROWS($K$2:P102)-MAX('Tags - Classics'!$I$50:$I$12000),'Tags - Non-Classics'!$I$50:$I$8000,0),COLUMNS($K:P)),INDEX('Misc &amp; Retail'!$A$50:$H$800,MATCH(ROWS($K$2:P102)-MAX('Tags - Classics'!$I$50:$I$12000)-MAX('Tags - Non-Classics'!$I$50:$I$8000),'Misc &amp; Retail'!$I$50:$I$800,0),COLUMNS($K:P)))),"")</f>
        <v/>
      </c>
      <c r="Q102" s="80" t="str" cm="1">
        <f t="array" ref="Q102">IFERROR(IF(ROWS($K$2:Q102)&lt;=MAX('Tags - Classics'!$I$50:$I$12000),INDEX('Tags - Classics'!$A$50:$H$12000,MATCH(ROWS($K$2:Q102),'Tags - Classics'!$I$50:$I$12000,0),COLUMNS($K:Q)),IF(ROWS($K$2:Q102)&lt;=MAX('Tags - Classics'!$I$50:$I$12000)+MAX('Tags - Non-Classics'!$I$50:$I$8000),INDEX('Tags - Non-Classics'!$A$50:$H$8000,MATCH(ROWS($K$2:Q102)-MAX('Tags - Classics'!$I$50:$I$12000),'Tags - Non-Classics'!$I$50:$I$8000,0),COLUMNS($K:Q)),INDEX('Misc &amp; Retail'!$A$50:$H$800,MATCH(ROWS($K$2:Q102)-MAX('Tags - Classics'!$I$50:$I$12000)-MAX('Tags - Non-Classics'!$I$50:$I$8000),'Misc &amp; Retail'!$I$50:$I$800,0),COLUMNS($K:Q)))),"")</f>
        <v/>
      </c>
      <c r="R102" s="80" t="str" cm="1">
        <f t="array" ref="R102">IFERROR(IF(ROWS($K$2:R102)&lt;=MAX('Tags - Classics'!$I$50:$I$12000),INDEX('Tags - Classics'!$A$50:$H$12000,MATCH(ROWS($K$2:R102),'Tags - Classics'!$I$50:$I$12000,0),COLUMNS($K:R)),IF(ROWS($K$2:R102)&lt;=MAX('Tags - Classics'!$I$50:$I$12000)+MAX('Tags - Non-Classics'!$I$50:$I$8000),INDEX('Tags - Non-Classics'!$A$50:$H$8000,MATCH(ROWS($K$2:R102)-MAX('Tags - Classics'!$I$50:$I$12000),'Tags - Non-Classics'!$I$50:$I$8000,0),COLUMNS($K:R)),INDEX('Misc &amp; Retail'!$A$50:$H$800,MATCH(ROWS($K$2:R102)-MAX('Tags - Classics'!$I$50:$I$12000)-MAX('Tags - Non-Classics'!$I$50:$I$8000),'Misc &amp; Retail'!$I$50:$I$800,0),COLUMNS($K:R)))),"")</f>
        <v/>
      </c>
    </row>
    <row r="103" spans="1:18" s="81" customFormat="1">
      <c r="A103" s="76" t="str">
        <f t="shared" si="10"/>
        <v/>
      </c>
      <c r="B103" s="77" t="str">
        <f t="shared" si="11"/>
        <v/>
      </c>
      <c r="C103" s="78" t="str">
        <f t="shared" si="12"/>
        <v/>
      </c>
      <c r="D103" s="78"/>
      <c r="E103" s="78"/>
      <c r="F103" s="78"/>
      <c r="G103" s="78"/>
      <c r="H103" s="79" t="str">
        <f t="shared" si="13"/>
        <v/>
      </c>
      <c r="I103" s="122">
        <f t="shared" si="9"/>
        <v>103</v>
      </c>
      <c r="J103" s="126"/>
      <c r="K103" s="124" t="str" cm="1">
        <f t="array" ref="K103">IFERROR(IF(ROWS($K$2:K103)&lt;=MAX('Tags - Classics'!$I$50:$I$12000),INDEX('Tags - Classics'!$A$50:$H$12000,MATCH(ROWS($K$2:K103),'Tags - Classics'!$I$50:$I$12000,0),COLUMNS($K:K)),IF(ROWS($K$2:K103)&lt;=MAX('Tags - Classics'!$I$50:$I$12000)+MAX('Tags - Non-Classics'!$I$50:$I$8000),INDEX('Tags - Non-Classics'!$A$50:$H$8000,MATCH(ROWS($K$2:K103)-MAX('Tags - Classics'!$I$50:$I$12000),'Tags - Non-Classics'!$I$50:$I$8000,0),COLUMNS($K:K)),INDEX('Misc &amp; Retail'!$A$50:$H$800,MATCH(ROWS($K$2:K103)-MAX('Tags - Classics'!$I$50:$I$12000)-MAX('Tags - Non-Classics'!$I$50:$I$8000),'Misc &amp; Retail'!$I$50:$I$800,0),COLUMNS($K:K)))),"")</f>
        <v/>
      </c>
      <c r="L103" s="80" t="str" cm="1">
        <f t="array" ref="L103">IFERROR(IF(ROWS($K$2:L103)&lt;=MAX('Tags - Classics'!$I$50:$I$12000),INDEX('Tags - Classics'!$A$50:$H$12000,MATCH(ROWS($K$2:L103),'Tags - Classics'!$I$50:$I$12000,0),COLUMNS($K:L)),IF(ROWS($K$2:L103)&lt;=MAX('Tags - Classics'!$I$50:$I$12000)+MAX('Tags - Non-Classics'!$I$50:$I$8000),INDEX('Tags - Non-Classics'!$A$50:$H$8000,MATCH(ROWS($K$2:L103)-MAX('Tags - Classics'!$I$50:$I$12000),'Tags - Non-Classics'!$I$50:$I$8000,0),COLUMNS($K:L)),INDEX('Misc &amp; Retail'!$A$50:$H$800,MATCH(ROWS($K$2:L103)-MAX('Tags - Classics'!$I$50:$I$12000)-MAX('Tags - Non-Classics'!$I$50:$I$8000),'Misc &amp; Retail'!$I$50:$I$800,0),COLUMNS($K:L)))),"")</f>
        <v/>
      </c>
      <c r="M103" s="80" t="str" cm="1">
        <f t="array" ref="M103">IFERROR(IF(ROWS($K$2:M103)&lt;=MAX('Tags - Classics'!$I$50:$I$12000),INDEX('Tags - Classics'!$A$50:$H$12000,MATCH(ROWS($K$2:M103),'Tags - Classics'!$I$50:$I$12000,0),COLUMNS($K:M)),IF(ROWS($K$2:M103)&lt;=MAX('Tags - Classics'!$I$50:$I$12000)+MAX('Tags - Non-Classics'!$I$50:$I$8000),INDEX('Tags - Non-Classics'!$A$50:$H$8000,MATCH(ROWS($K$2:M103)-MAX('Tags - Classics'!$I$50:$I$12000),'Tags - Non-Classics'!$I$50:$I$8000,0),COLUMNS($K:M)),INDEX('Misc &amp; Retail'!$A$50:$H$800,MATCH(ROWS($K$2:M103)-MAX('Tags - Classics'!$I$50:$I$12000)-MAX('Tags - Non-Classics'!$I$50:$I$8000),'Misc &amp; Retail'!$I$50:$I$800,0),COLUMNS($K:M)))),"")</f>
        <v/>
      </c>
      <c r="N103" s="80" t="str" cm="1">
        <f t="array" ref="N103">IFERROR(IF(ROWS($K$2:N103)&lt;=MAX('Tags - Classics'!$I$50:$I$12000),INDEX('Tags - Classics'!$A$50:$H$12000,MATCH(ROWS($K$2:N103),'Tags - Classics'!$I$50:$I$12000,0),COLUMNS($K:N)),IF(ROWS($K$2:N103)&lt;=MAX('Tags - Classics'!$I$50:$I$12000)+MAX('Tags - Non-Classics'!$I$50:$I$8000),INDEX('Tags - Non-Classics'!$A$50:$H$8000,MATCH(ROWS($K$2:N103)-MAX('Tags - Classics'!$I$50:$I$12000),'Tags - Non-Classics'!$I$50:$I$8000,0),COLUMNS($K:N)),INDEX('Misc &amp; Retail'!$A$50:$H$800,MATCH(ROWS($K$2:N103)-MAX('Tags - Classics'!$I$50:$I$12000)-MAX('Tags - Non-Classics'!$I$50:$I$8000),'Misc &amp; Retail'!$I$50:$I$800,0),COLUMNS($K:N)))),"")</f>
        <v/>
      </c>
      <c r="O103" s="80" t="str" cm="1">
        <f t="array" ref="O103">IFERROR(IF(ROWS($K$2:O103)&lt;=MAX('Tags - Classics'!$I$50:$I$12000),INDEX('Tags - Classics'!$A$50:$H$12000,MATCH(ROWS($K$2:O103),'Tags - Classics'!$I$50:$I$12000,0),COLUMNS($K:O)),IF(ROWS($K$2:O103)&lt;=MAX('Tags - Classics'!$I$50:$I$12000)+MAX('Tags - Non-Classics'!$I$50:$I$8000),INDEX('Tags - Non-Classics'!$A$50:$H$8000,MATCH(ROWS($K$2:O103)-MAX('Tags - Classics'!$I$50:$I$12000),'Tags - Non-Classics'!$I$50:$I$8000,0),COLUMNS($K:O)),INDEX('Misc &amp; Retail'!$A$50:$H$800,MATCH(ROWS($K$2:O103)-MAX('Tags - Classics'!$I$50:$I$12000)-MAX('Tags - Non-Classics'!$I$50:$I$8000),'Misc &amp; Retail'!$I$50:$I$800,0),COLUMNS($K:O)))),"")</f>
        <v/>
      </c>
      <c r="P103" s="80" t="str" cm="1">
        <f t="array" ref="P103">IFERROR(IF(ROWS($K$2:P103)&lt;=MAX('Tags - Classics'!$I$50:$I$12000),INDEX('Tags - Classics'!$A$50:$H$12000,MATCH(ROWS($K$2:P103),'Tags - Classics'!$I$50:$I$12000,0),COLUMNS($K:P)),IF(ROWS($K$2:P103)&lt;=MAX('Tags - Classics'!$I$50:$I$12000)+MAX('Tags - Non-Classics'!$I$50:$I$8000),INDEX('Tags - Non-Classics'!$A$50:$H$8000,MATCH(ROWS($K$2:P103)-MAX('Tags - Classics'!$I$50:$I$12000),'Tags - Non-Classics'!$I$50:$I$8000,0),COLUMNS($K:P)),INDEX('Misc &amp; Retail'!$A$50:$H$800,MATCH(ROWS($K$2:P103)-MAX('Tags - Classics'!$I$50:$I$12000)-MAX('Tags - Non-Classics'!$I$50:$I$8000),'Misc &amp; Retail'!$I$50:$I$800,0),COLUMNS($K:P)))),"")</f>
        <v/>
      </c>
      <c r="Q103" s="80" t="str" cm="1">
        <f t="array" ref="Q103">IFERROR(IF(ROWS($K$2:Q103)&lt;=MAX('Tags - Classics'!$I$50:$I$12000),INDEX('Tags - Classics'!$A$50:$H$12000,MATCH(ROWS($K$2:Q103),'Tags - Classics'!$I$50:$I$12000,0),COLUMNS($K:Q)),IF(ROWS($K$2:Q103)&lt;=MAX('Tags - Classics'!$I$50:$I$12000)+MAX('Tags - Non-Classics'!$I$50:$I$8000),INDEX('Tags - Non-Classics'!$A$50:$H$8000,MATCH(ROWS($K$2:Q103)-MAX('Tags - Classics'!$I$50:$I$12000),'Tags - Non-Classics'!$I$50:$I$8000,0),COLUMNS($K:Q)),INDEX('Misc &amp; Retail'!$A$50:$H$800,MATCH(ROWS($K$2:Q103)-MAX('Tags - Classics'!$I$50:$I$12000)-MAX('Tags - Non-Classics'!$I$50:$I$8000),'Misc &amp; Retail'!$I$50:$I$800,0),COLUMNS($K:Q)))),"")</f>
        <v/>
      </c>
      <c r="R103" s="80" t="str" cm="1">
        <f t="array" ref="R103">IFERROR(IF(ROWS($K$2:R103)&lt;=MAX('Tags - Classics'!$I$50:$I$12000),INDEX('Tags - Classics'!$A$50:$H$12000,MATCH(ROWS($K$2:R103),'Tags - Classics'!$I$50:$I$12000,0),COLUMNS($K:R)),IF(ROWS($K$2:R103)&lt;=MAX('Tags - Classics'!$I$50:$I$12000)+MAX('Tags - Non-Classics'!$I$50:$I$8000),INDEX('Tags - Non-Classics'!$A$50:$H$8000,MATCH(ROWS($K$2:R103)-MAX('Tags - Classics'!$I$50:$I$12000),'Tags - Non-Classics'!$I$50:$I$8000,0),COLUMNS($K:R)),INDEX('Misc &amp; Retail'!$A$50:$H$800,MATCH(ROWS($K$2:R103)-MAX('Tags - Classics'!$I$50:$I$12000)-MAX('Tags - Non-Classics'!$I$50:$I$8000),'Misc &amp; Retail'!$I$50:$I$800,0),COLUMNS($K:R)))),"")</f>
        <v/>
      </c>
    </row>
    <row r="104" spans="1:18" s="81" customFormat="1">
      <c r="A104" s="76" t="str">
        <f t="shared" si="10"/>
        <v/>
      </c>
      <c r="B104" s="77" t="str">
        <f t="shared" si="11"/>
        <v/>
      </c>
      <c r="C104" s="78" t="str">
        <f t="shared" si="12"/>
        <v/>
      </c>
      <c r="D104" s="78"/>
      <c r="E104" s="78"/>
      <c r="F104" s="78"/>
      <c r="G104" s="78"/>
      <c r="H104" s="79" t="str">
        <f t="shared" si="13"/>
        <v/>
      </c>
      <c r="I104" s="122">
        <f t="shared" si="9"/>
        <v>104</v>
      </c>
      <c r="J104" s="126"/>
      <c r="K104" s="124" t="str" cm="1">
        <f t="array" ref="K104">IFERROR(IF(ROWS($K$2:K104)&lt;=MAX('Tags - Classics'!$I$50:$I$12000),INDEX('Tags - Classics'!$A$50:$H$12000,MATCH(ROWS($K$2:K104),'Tags - Classics'!$I$50:$I$12000,0),COLUMNS($K:K)),IF(ROWS($K$2:K104)&lt;=MAX('Tags - Classics'!$I$50:$I$12000)+MAX('Tags - Non-Classics'!$I$50:$I$8000),INDEX('Tags - Non-Classics'!$A$50:$H$8000,MATCH(ROWS($K$2:K104)-MAX('Tags - Classics'!$I$50:$I$12000),'Tags - Non-Classics'!$I$50:$I$8000,0),COLUMNS($K:K)),INDEX('Misc &amp; Retail'!$A$50:$H$800,MATCH(ROWS($K$2:K104)-MAX('Tags - Classics'!$I$50:$I$12000)-MAX('Tags - Non-Classics'!$I$50:$I$8000),'Misc &amp; Retail'!$I$50:$I$800,0),COLUMNS($K:K)))),"")</f>
        <v/>
      </c>
      <c r="L104" s="80" t="str" cm="1">
        <f t="array" ref="L104">IFERROR(IF(ROWS($K$2:L104)&lt;=MAX('Tags - Classics'!$I$50:$I$12000),INDEX('Tags - Classics'!$A$50:$H$12000,MATCH(ROWS($K$2:L104),'Tags - Classics'!$I$50:$I$12000,0),COLUMNS($K:L)),IF(ROWS($K$2:L104)&lt;=MAX('Tags - Classics'!$I$50:$I$12000)+MAX('Tags - Non-Classics'!$I$50:$I$8000),INDEX('Tags - Non-Classics'!$A$50:$H$8000,MATCH(ROWS($K$2:L104)-MAX('Tags - Classics'!$I$50:$I$12000),'Tags - Non-Classics'!$I$50:$I$8000,0),COLUMNS($K:L)),INDEX('Misc &amp; Retail'!$A$50:$H$800,MATCH(ROWS($K$2:L104)-MAX('Tags - Classics'!$I$50:$I$12000)-MAX('Tags - Non-Classics'!$I$50:$I$8000),'Misc &amp; Retail'!$I$50:$I$800,0),COLUMNS($K:L)))),"")</f>
        <v/>
      </c>
      <c r="M104" s="80" t="str" cm="1">
        <f t="array" ref="M104">IFERROR(IF(ROWS($K$2:M104)&lt;=MAX('Tags - Classics'!$I$50:$I$12000),INDEX('Tags - Classics'!$A$50:$H$12000,MATCH(ROWS($K$2:M104),'Tags - Classics'!$I$50:$I$12000,0),COLUMNS($K:M)),IF(ROWS($K$2:M104)&lt;=MAX('Tags - Classics'!$I$50:$I$12000)+MAX('Tags - Non-Classics'!$I$50:$I$8000),INDEX('Tags - Non-Classics'!$A$50:$H$8000,MATCH(ROWS($K$2:M104)-MAX('Tags - Classics'!$I$50:$I$12000),'Tags - Non-Classics'!$I$50:$I$8000,0),COLUMNS($K:M)),INDEX('Misc &amp; Retail'!$A$50:$H$800,MATCH(ROWS($K$2:M104)-MAX('Tags - Classics'!$I$50:$I$12000)-MAX('Tags - Non-Classics'!$I$50:$I$8000),'Misc &amp; Retail'!$I$50:$I$800,0),COLUMNS($K:M)))),"")</f>
        <v/>
      </c>
      <c r="N104" s="80" t="str" cm="1">
        <f t="array" ref="N104">IFERROR(IF(ROWS($K$2:N104)&lt;=MAX('Tags - Classics'!$I$50:$I$12000),INDEX('Tags - Classics'!$A$50:$H$12000,MATCH(ROWS($K$2:N104),'Tags - Classics'!$I$50:$I$12000,0),COLUMNS($K:N)),IF(ROWS($K$2:N104)&lt;=MAX('Tags - Classics'!$I$50:$I$12000)+MAX('Tags - Non-Classics'!$I$50:$I$8000),INDEX('Tags - Non-Classics'!$A$50:$H$8000,MATCH(ROWS($K$2:N104)-MAX('Tags - Classics'!$I$50:$I$12000),'Tags - Non-Classics'!$I$50:$I$8000,0),COLUMNS($K:N)),INDEX('Misc &amp; Retail'!$A$50:$H$800,MATCH(ROWS($K$2:N104)-MAX('Tags - Classics'!$I$50:$I$12000)-MAX('Tags - Non-Classics'!$I$50:$I$8000),'Misc &amp; Retail'!$I$50:$I$800,0),COLUMNS($K:N)))),"")</f>
        <v/>
      </c>
      <c r="O104" s="80" t="str" cm="1">
        <f t="array" ref="O104">IFERROR(IF(ROWS($K$2:O104)&lt;=MAX('Tags - Classics'!$I$50:$I$12000),INDEX('Tags - Classics'!$A$50:$H$12000,MATCH(ROWS($K$2:O104),'Tags - Classics'!$I$50:$I$12000,0),COLUMNS($K:O)),IF(ROWS($K$2:O104)&lt;=MAX('Tags - Classics'!$I$50:$I$12000)+MAX('Tags - Non-Classics'!$I$50:$I$8000),INDEX('Tags - Non-Classics'!$A$50:$H$8000,MATCH(ROWS($K$2:O104)-MAX('Tags - Classics'!$I$50:$I$12000),'Tags - Non-Classics'!$I$50:$I$8000,0),COLUMNS($K:O)),INDEX('Misc &amp; Retail'!$A$50:$H$800,MATCH(ROWS($K$2:O104)-MAX('Tags - Classics'!$I$50:$I$12000)-MAX('Tags - Non-Classics'!$I$50:$I$8000),'Misc &amp; Retail'!$I$50:$I$800,0),COLUMNS($K:O)))),"")</f>
        <v/>
      </c>
      <c r="P104" s="80" t="str" cm="1">
        <f t="array" ref="P104">IFERROR(IF(ROWS($K$2:P104)&lt;=MAX('Tags - Classics'!$I$50:$I$12000),INDEX('Tags - Classics'!$A$50:$H$12000,MATCH(ROWS($K$2:P104),'Tags - Classics'!$I$50:$I$12000,0),COLUMNS($K:P)),IF(ROWS($K$2:P104)&lt;=MAX('Tags - Classics'!$I$50:$I$12000)+MAX('Tags - Non-Classics'!$I$50:$I$8000),INDEX('Tags - Non-Classics'!$A$50:$H$8000,MATCH(ROWS($K$2:P104)-MAX('Tags - Classics'!$I$50:$I$12000),'Tags - Non-Classics'!$I$50:$I$8000,0),COLUMNS($K:P)),INDEX('Misc &amp; Retail'!$A$50:$H$800,MATCH(ROWS($K$2:P104)-MAX('Tags - Classics'!$I$50:$I$12000)-MAX('Tags - Non-Classics'!$I$50:$I$8000),'Misc &amp; Retail'!$I$50:$I$800,0),COLUMNS($K:P)))),"")</f>
        <v/>
      </c>
      <c r="Q104" s="80" t="str" cm="1">
        <f t="array" ref="Q104">IFERROR(IF(ROWS($K$2:Q104)&lt;=MAX('Tags - Classics'!$I$50:$I$12000),INDEX('Tags - Classics'!$A$50:$H$12000,MATCH(ROWS($K$2:Q104),'Tags - Classics'!$I$50:$I$12000,0),COLUMNS($K:Q)),IF(ROWS($K$2:Q104)&lt;=MAX('Tags - Classics'!$I$50:$I$12000)+MAX('Tags - Non-Classics'!$I$50:$I$8000),INDEX('Tags - Non-Classics'!$A$50:$H$8000,MATCH(ROWS($K$2:Q104)-MAX('Tags - Classics'!$I$50:$I$12000),'Tags - Non-Classics'!$I$50:$I$8000,0),COLUMNS($K:Q)),INDEX('Misc &amp; Retail'!$A$50:$H$800,MATCH(ROWS($K$2:Q104)-MAX('Tags - Classics'!$I$50:$I$12000)-MAX('Tags - Non-Classics'!$I$50:$I$8000),'Misc &amp; Retail'!$I$50:$I$800,0),COLUMNS($K:Q)))),"")</f>
        <v/>
      </c>
      <c r="R104" s="80" t="str" cm="1">
        <f t="array" ref="R104">IFERROR(IF(ROWS($K$2:R104)&lt;=MAX('Tags - Classics'!$I$50:$I$12000),INDEX('Tags - Classics'!$A$50:$H$12000,MATCH(ROWS($K$2:R104),'Tags - Classics'!$I$50:$I$12000,0),COLUMNS($K:R)),IF(ROWS($K$2:R104)&lt;=MAX('Tags - Classics'!$I$50:$I$12000)+MAX('Tags - Non-Classics'!$I$50:$I$8000),INDEX('Tags - Non-Classics'!$A$50:$H$8000,MATCH(ROWS($K$2:R104)-MAX('Tags - Classics'!$I$50:$I$12000),'Tags - Non-Classics'!$I$50:$I$8000,0),COLUMNS($K:R)),INDEX('Misc &amp; Retail'!$A$50:$H$800,MATCH(ROWS($K$2:R104)-MAX('Tags - Classics'!$I$50:$I$12000)-MAX('Tags - Non-Classics'!$I$50:$I$8000),'Misc &amp; Retail'!$I$50:$I$800,0),COLUMNS($K:R)))),"")</f>
        <v/>
      </c>
    </row>
    <row r="105" spans="1:18" s="81" customFormat="1">
      <c r="A105" s="76" t="str">
        <f t="shared" si="10"/>
        <v/>
      </c>
      <c r="B105" s="77" t="str">
        <f t="shared" si="11"/>
        <v/>
      </c>
      <c r="C105" s="78" t="str">
        <f t="shared" si="12"/>
        <v/>
      </c>
      <c r="D105" s="78"/>
      <c r="E105" s="78"/>
      <c r="F105" s="78"/>
      <c r="G105" s="78"/>
      <c r="H105" s="79" t="str">
        <f t="shared" si="13"/>
        <v/>
      </c>
      <c r="I105" s="122">
        <f t="shared" si="9"/>
        <v>105</v>
      </c>
      <c r="J105" s="126"/>
      <c r="K105" s="124" t="str" cm="1">
        <f t="array" ref="K105">IFERROR(IF(ROWS($K$2:K105)&lt;=MAX('Tags - Classics'!$I$50:$I$12000),INDEX('Tags - Classics'!$A$50:$H$12000,MATCH(ROWS($K$2:K105),'Tags - Classics'!$I$50:$I$12000,0),COLUMNS($K:K)),IF(ROWS($K$2:K105)&lt;=MAX('Tags - Classics'!$I$50:$I$12000)+MAX('Tags - Non-Classics'!$I$50:$I$8000),INDEX('Tags - Non-Classics'!$A$50:$H$8000,MATCH(ROWS($K$2:K105)-MAX('Tags - Classics'!$I$50:$I$12000),'Tags - Non-Classics'!$I$50:$I$8000,0),COLUMNS($K:K)),INDEX('Misc &amp; Retail'!$A$50:$H$800,MATCH(ROWS($K$2:K105)-MAX('Tags - Classics'!$I$50:$I$12000)-MAX('Tags - Non-Classics'!$I$50:$I$8000),'Misc &amp; Retail'!$I$50:$I$800,0),COLUMNS($K:K)))),"")</f>
        <v/>
      </c>
      <c r="L105" s="80" t="str" cm="1">
        <f t="array" ref="L105">IFERROR(IF(ROWS($K$2:L105)&lt;=MAX('Tags - Classics'!$I$50:$I$12000),INDEX('Tags - Classics'!$A$50:$H$12000,MATCH(ROWS($K$2:L105),'Tags - Classics'!$I$50:$I$12000,0),COLUMNS($K:L)),IF(ROWS($K$2:L105)&lt;=MAX('Tags - Classics'!$I$50:$I$12000)+MAX('Tags - Non-Classics'!$I$50:$I$8000),INDEX('Tags - Non-Classics'!$A$50:$H$8000,MATCH(ROWS($K$2:L105)-MAX('Tags - Classics'!$I$50:$I$12000),'Tags - Non-Classics'!$I$50:$I$8000,0),COLUMNS($K:L)),INDEX('Misc &amp; Retail'!$A$50:$H$800,MATCH(ROWS($K$2:L105)-MAX('Tags - Classics'!$I$50:$I$12000)-MAX('Tags - Non-Classics'!$I$50:$I$8000),'Misc &amp; Retail'!$I$50:$I$800,0),COLUMNS($K:L)))),"")</f>
        <v/>
      </c>
      <c r="M105" s="80" t="str" cm="1">
        <f t="array" ref="M105">IFERROR(IF(ROWS($K$2:M105)&lt;=MAX('Tags - Classics'!$I$50:$I$12000),INDEX('Tags - Classics'!$A$50:$H$12000,MATCH(ROWS($K$2:M105),'Tags - Classics'!$I$50:$I$12000,0),COLUMNS($K:M)),IF(ROWS($K$2:M105)&lt;=MAX('Tags - Classics'!$I$50:$I$12000)+MAX('Tags - Non-Classics'!$I$50:$I$8000),INDEX('Tags - Non-Classics'!$A$50:$H$8000,MATCH(ROWS($K$2:M105)-MAX('Tags - Classics'!$I$50:$I$12000),'Tags - Non-Classics'!$I$50:$I$8000,0),COLUMNS($K:M)),INDEX('Misc &amp; Retail'!$A$50:$H$800,MATCH(ROWS($K$2:M105)-MAX('Tags - Classics'!$I$50:$I$12000)-MAX('Tags - Non-Classics'!$I$50:$I$8000),'Misc &amp; Retail'!$I$50:$I$800,0),COLUMNS($K:M)))),"")</f>
        <v/>
      </c>
      <c r="N105" s="80" t="str" cm="1">
        <f t="array" ref="N105">IFERROR(IF(ROWS($K$2:N105)&lt;=MAX('Tags - Classics'!$I$50:$I$12000),INDEX('Tags - Classics'!$A$50:$H$12000,MATCH(ROWS($K$2:N105),'Tags - Classics'!$I$50:$I$12000,0),COLUMNS($K:N)),IF(ROWS($K$2:N105)&lt;=MAX('Tags - Classics'!$I$50:$I$12000)+MAX('Tags - Non-Classics'!$I$50:$I$8000),INDEX('Tags - Non-Classics'!$A$50:$H$8000,MATCH(ROWS($K$2:N105)-MAX('Tags - Classics'!$I$50:$I$12000),'Tags - Non-Classics'!$I$50:$I$8000,0),COLUMNS($K:N)),INDEX('Misc &amp; Retail'!$A$50:$H$800,MATCH(ROWS($K$2:N105)-MAX('Tags - Classics'!$I$50:$I$12000)-MAX('Tags - Non-Classics'!$I$50:$I$8000),'Misc &amp; Retail'!$I$50:$I$800,0),COLUMNS($K:N)))),"")</f>
        <v/>
      </c>
      <c r="O105" s="80" t="str" cm="1">
        <f t="array" ref="O105">IFERROR(IF(ROWS($K$2:O105)&lt;=MAX('Tags - Classics'!$I$50:$I$12000),INDEX('Tags - Classics'!$A$50:$H$12000,MATCH(ROWS($K$2:O105),'Tags - Classics'!$I$50:$I$12000,0),COLUMNS($K:O)),IF(ROWS($K$2:O105)&lt;=MAX('Tags - Classics'!$I$50:$I$12000)+MAX('Tags - Non-Classics'!$I$50:$I$8000),INDEX('Tags - Non-Classics'!$A$50:$H$8000,MATCH(ROWS($K$2:O105)-MAX('Tags - Classics'!$I$50:$I$12000),'Tags - Non-Classics'!$I$50:$I$8000,0),COLUMNS($K:O)),INDEX('Misc &amp; Retail'!$A$50:$H$800,MATCH(ROWS($K$2:O105)-MAX('Tags - Classics'!$I$50:$I$12000)-MAX('Tags - Non-Classics'!$I$50:$I$8000),'Misc &amp; Retail'!$I$50:$I$800,0),COLUMNS($K:O)))),"")</f>
        <v/>
      </c>
      <c r="P105" s="80" t="str" cm="1">
        <f t="array" ref="P105">IFERROR(IF(ROWS($K$2:P105)&lt;=MAX('Tags - Classics'!$I$50:$I$12000),INDEX('Tags - Classics'!$A$50:$H$12000,MATCH(ROWS($K$2:P105),'Tags - Classics'!$I$50:$I$12000,0),COLUMNS($K:P)),IF(ROWS($K$2:P105)&lt;=MAX('Tags - Classics'!$I$50:$I$12000)+MAX('Tags - Non-Classics'!$I$50:$I$8000),INDEX('Tags - Non-Classics'!$A$50:$H$8000,MATCH(ROWS($K$2:P105)-MAX('Tags - Classics'!$I$50:$I$12000),'Tags - Non-Classics'!$I$50:$I$8000,0),COLUMNS($K:P)),INDEX('Misc &amp; Retail'!$A$50:$H$800,MATCH(ROWS($K$2:P105)-MAX('Tags - Classics'!$I$50:$I$12000)-MAX('Tags - Non-Classics'!$I$50:$I$8000),'Misc &amp; Retail'!$I$50:$I$800,0),COLUMNS($K:P)))),"")</f>
        <v/>
      </c>
      <c r="Q105" s="80" t="str" cm="1">
        <f t="array" ref="Q105">IFERROR(IF(ROWS($K$2:Q105)&lt;=MAX('Tags - Classics'!$I$50:$I$12000),INDEX('Tags - Classics'!$A$50:$H$12000,MATCH(ROWS($K$2:Q105),'Tags - Classics'!$I$50:$I$12000,0),COLUMNS($K:Q)),IF(ROWS($K$2:Q105)&lt;=MAX('Tags - Classics'!$I$50:$I$12000)+MAX('Tags - Non-Classics'!$I$50:$I$8000),INDEX('Tags - Non-Classics'!$A$50:$H$8000,MATCH(ROWS($K$2:Q105)-MAX('Tags - Classics'!$I$50:$I$12000),'Tags - Non-Classics'!$I$50:$I$8000,0),COLUMNS($K:Q)),INDEX('Misc &amp; Retail'!$A$50:$H$800,MATCH(ROWS($K$2:Q105)-MAX('Tags - Classics'!$I$50:$I$12000)-MAX('Tags - Non-Classics'!$I$50:$I$8000),'Misc &amp; Retail'!$I$50:$I$800,0),COLUMNS($K:Q)))),"")</f>
        <v/>
      </c>
      <c r="R105" s="80" t="str" cm="1">
        <f t="array" ref="R105">IFERROR(IF(ROWS($K$2:R105)&lt;=MAX('Tags - Classics'!$I$50:$I$12000),INDEX('Tags - Classics'!$A$50:$H$12000,MATCH(ROWS($K$2:R105),'Tags - Classics'!$I$50:$I$12000,0),COLUMNS($K:R)),IF(ROWS($K$2:R105)&lt;=MAX('Tags - Classics'!$I$50:$I$12000)+MAX('Tags - Non-Classics'!$I$50:$I$8000),INDEX('Tags - Non-Classics'!$A$50:$H$8000,MATCH(ROWS($K$2:R105)-MAX('Tags - Classics'!$I$50:$I$12000),'Tags - Non-Classics'!$I$50:$I$8000,0),COLUMNS($K:R)),INDEX('Misc &amp; Retail'!$A$50:$H$800,MATCH(ROWS($K$2:R105)-MAX('Tags - Classics'!$I$50:$I$12000)-MAX('Tags - Non-Classics'!$I$50:$I$8000),'Misc &amp; Retail'!$I$50:$I$800,0),COLUMNS($K:R)))),"")</f>
        <v/>
      </c>
    </row>
    <row r="106" spans="1:18" s="81" customFormat="1">
      <c r="A106" s="76" t="str">
        <f t="shared" si="10"/>
        <v/>
      </c>
      <c r="B106" s="77" t="str">
        <f t="shared" si="11"/>
        <v/>
      </c>
      <c r="C106" s="78" t="str">
        <f t="shared" si="12"/>
        <v/>
      </c>
      <c r="D106" s="78"/>
      <c r="E106" s="78"/>
      <c r="F106" s="78"/>
      <c r="G106" s="78"/>
      <c r="H106" s="79" t="str">
        <f t="shared" si="13"/>
        <v/>
      </c>
      <c r="I106" s="122">
        <f t="shared" si="9"/>
        <v>106</v>
      </c>
      <c r="J106" s="126"/>
      <c r="K106" s="124" t="str" cm="1">
        <f t="array" ref="K106">IFERROR(IF(ROWS($K$2:K106)&lt;=MAX('Tags - Classics'!$I$50:$I$12000),INDEX('Tags - Classics'!$A$50:$H$12000,MATCH(ROWS($K$2:K106),'Tags - Classics'!$I$50:$I$12000,0),COLUMNS($K:K)),IF(ROWS($K$2:K106)&lt;=MAX('Tags - Classics'!$I$50:$I$12000)+MAX('Tags - Non-Classics'!$I$50:$I$8000),INDEX('Tags - Non-Classics'!$A$50:$H$8000,MATCH(ROWS($K$2:K106)-MAX('Tags - Classics'!$I$50:$I$12000),'Tags - Non-Classics'!$I$50:$I$8000,0),COLUMNS($K:K)),INDEX('Misc &amp; Retail'!$A$50:$H$800,MATCH(ROWS($K$2:K106)-MAX('Tags - Classics'!$I$50:$I$12000)-MAX('Tags - Non-Classics'!$I$50:$I$8000),'Misc &amp; Retail'!$I$50:$I$800,0),COLUMNS($K:K)))),"")</f>
        <v/>
      </c>
      <c r="L106" s="80" t="str" cm="1">
        <f t="array" ref="L106">IFERROR(IF(ROWS($K$2:L106)&lt;=MAX('Tags - Classics'!$I$50:$I$12000),INDEX('Tags - Classics'!$A$50:$H$12000,MATCH(ROWS($K$2:L106),'Tags - Classics'!$I$50:$I$12000,0),COLUMNS($K:L)),IF(ROWS($K$2:L106)&lt;=MAX('Tags - Classics'!$I$50:$I$12000)+MAX('Tags - Non-Classics'!$I$50:$I$8000),INDEX('Tags - Non-Classics'!$A$50:$H$8000,MATCH(ROWS($K$2:L106)-MAX('Tags - Classics'!$I$50:$I$12000),'Tags - Non-Classics'!$I$50:$I$8000,0),COLUMNS($K:L)),INDEX('Misc &amp; Retail'!$A$50:$H$800,MATCH(ROWS($K$2:L106)-MAX('Tags - Classics'!$I$50:$I$12000)-MAX('Tags - Non-Classics'!$I$50:$I$8000),'Misc &amp; Retail'!$I$50:$I$800,0),COLUMNS($K:L)))),"")</f>
        <v/>
      </c>
      <c r="M106" s="80" t="str" cm="1">
        <f t="array" ref="M106">IFERROR(IF(ROWS($K$2:M106)&lt;=MAX('Tags - Classics'!$I$50:$I$12000),INDEX('Tags - Classics'!$A$50:$H$12000,MATCH(ROWS($K$2:M106),'Tags - Classics'!$I$50:$I$12000,0),COLUMNS($K:M)),IF(ROWS($K$2:M106)&lt;=MAX('Tags - Classics'!$I$50:$I$12000)+MAX('Tags - Non-Classics'!$I$50:$I$8000),INDEX('Tags - Non-Classics'!$A$50:$H$8000,MATCH(ROWS($K$2:M106)-MAX('Tags - Classics'!$I$50:$I$12000),'Tags - Non-Classics'!$I$50:$I$8000,0),COLUMNS($K:M)),INDEX('Misc &amp; Retail'!$A$50:$H$800,MATCH(ROWS($K$2:M106)-MAX('Tags - Classics'!$I$50:$I$12000)-MAX('Tags - Non-Classics'!$I$50:$I$8000),'Misc &amp; Retail'!$I$50:$I$800,0),COLUMNS($K:M)))),"")</f>
        <v/>
      </c>
      <c r="N106" s="80" t="str" cm="1">
        <f t="array" ref="N106">IFERROR(IF(ROWS($K$2:N106)&lt;=MAX('Tags - Classics'!$I$50:$I$12000),INDEX('Tags - Classics'!$A$50:$H$12000,MATCH(ROWS($K$2:N106),'Tags - Classics'!$I$50:$I$12000,0),COLUMNS($K:N)),IF(ROWS($K$2:N106)&lt;=MAX('Tags - Classics'!$I$50:$I$12000)+MAX('Tags - Non-Classics'!$I$50:$I$8000),INDEX('Tags - Non-Classics'!$A$50:$H$8000,MATCH(ROWS($K$2:N106)-MAX('Tags - Classics'!$I$50:$I$12000),'Tags - Non-Classics'!$I$50:$I$8000,0),COLUMNS($K:N)),INDEX('Misc &amp; Retail'!$A$50:$H$800,MATCH(ROWS($K$2:N106)-MAX('Tags - Classics'!$I$50:$I$12000)-MAX('Tags - Non-Classics'!$I$50:$I$8000),'Misc &amp; Retail'!$I$50:$I$800,0),COLUMNS($K:N)))),"")</f>
        <v/>
      </c>
      <c r="O106" s="80" t="str" cm="1">
        <f t="array" ref="O106">IFERROR(IF(ROWS($K$2:O106)&lt;=MAX('Tags - Classics'!$I$50:$I$12000),INDEX('Tags - Classics'!$A$50:$H$12000,MATCH(ROWS($K$2:O106),'Tags - Classics'!$I$50:$I$12000,0),COLUMNS($K:O)),IF(ROWS($K$2:O106)&lt;=MAX('Tags - Classics'!$I$50:$I$12000)+MAX('Tags - Non-Classics'!$I$50:$I$8000),INDEX('Tags - Non-Classics'!$A$50:$H$8000,MATCH(ROWS($K$2:O106)-MAX('Tags - Classics'!$I$50:$I$12000),'Tags - Non-Classics'!$I$50:$I$8000,0),COLUMNS($K:O)),INDEX('Misc &amp; Retail'!$A$50:$H$800,MATCH(ROWS($K$2:O106)-MAX('Tags - Classics'!$I$50:$I$12000)-MAX('Tags - Non-Classics'!$I$50:$I$8000),'Misc &amp; Retail'!$I$50:$I$800,0),COLUMNS($K:O)))),"")</f>
        <v/>
      </c>
      <c r="P106" s="80" t="str" cm="1">
        <f t="array" ref="P106">IFERROR(IF(ROWS($K$2:P106)&lt;=MAX('Tags - Classics'!$I$50:$I$12000),INDEX('Tags - Classics'!$A$50:$H$12000,MATCH(ROWS($K$2:P106),'Tags - Classics'!$I$50:$I$12000,0),COLUMNS($K:P)),IF(ROWS($K$2:P106)&lt;=MAX('Tags - Classics'!$I$50:$I$12000)+MAX('Tags - Non-Classics'!$I$50:$I$8000),INDEX('Tags - Non-Classics'!$A$50:$H$8000,MATCH(ROWS($K$2:P106)-MAX('Tags - Classics'!$I$50:$I$12000),'Tags - Non-Classics'!$I$50:$I$8000,0),COLUMNS($K:P)),INDEX('Misc &amp; Retail'!$A$50:$H$800,MATCH(ROWS($K$2:P106)-MAX('Tags - Classics'!$I$50:$I$12000)-MAX('Tags - Non-Classics'!$I$50:$I$8000),'Misc &amp; Retail'!$I$50:$I$800,0),COLUMNS($K:P)))),"")</f>
        <v/>
      </c>
      <c r="Q106" s="80" t="str" cm="1">
        <f t="array" ref="Q106">IFERROR(IF(ROWS($K$2:Q106)&lt;=MAX('Tags - Classics'!$I$50:$I$12000),INDEX('Tags - Classics'!$A$50:$H$12000,MATCH(ROWS($K$2:Q106),'Tags - Classics'!$I$50:$I$12000,0),COLUMNS($K:Q)),IF(ROWS($K$2:Q106)&lt;=MAX('Tags - Classics'!$I$50:$I$12000)+MAX('Tags - Non-Classics'!$I$50:$I$8000),INDEX('Tags - Non-Classics'!$A$50:$H$8000,MATCH(ROWS($K$2:Q106)-MAX('Tags - Classics'!$I$50:$I$12000),'Tags - Non-Classics'!$I$50:$I$8000,0),COLUMNS($K:Q)),INDEX('Misc &amp; Retail'!$A$50:$H$800,MATCH(ROWS($K$2:Q106)-MAX('Tags - Classics'!$I$50:$I$12000)-MAX('Tags - Non-Classics'!$I$50:$I$8000),'Misc &amp; Retail'!$I$50:$I$800,0),COLUMNS($K:Q)))),"")</f>
        <v/>
      </c>
      <c r="R106" s="80" t="str" cm="1">
        <f t="array" ref="R106">IFERROR(IF(ROWS($K$2:R106)&lt;=MAX('Tags - Classics'!$I$50:$I$12000),INDEX('Tags - Classics'!$A$50:$H$12000,MATCH(ROWS($K$2:R106),'Tags - Classics'!$I$50:$I$12000,0),COLUMNS($K:R)),IF(ROWS($K$2:R106)&lt;=MAX('Tags - Classics'!$I$50:$I$12000)+MAX('Tags - Non-Classics'!$I$50:$I$8000),INDEX('Tags - Non-Classics'!$A$50:$H$8000,MATCH(ROWS($K$2:R106)-MAX('Tags - Classics'!$I$50:$I$12000),'Tags - Non-Classics'!$I$50:$I$8000,0),COLUMNS($K:R)),INDEX('Misc &amp; Retail'!$A$50:$H$800,MATCH(ROWS($K$2:R106)-MAX('Tags - Classics'!$I$50:$I$12000)-MAX('Tags - Non-Classics'!$I$50:$I$8000),'Misc &amp; Retail'!$I$50:$I$800,0),COLUMNS($K:R)))),"")</f>
        <v/>
      </c>
    </row>
    <row r="107" spans="1:18" s="81" customFormat="1">
      <c r="A107" s="76" t="str">
        <f t="shared" si="10"/>
        <v/>
      </c>
      <c r="B107" s="77" t="str">
        <f t="shared" si="11"/>
        <v/>
      </c>
      <c r="C107" s="78" t="str">
        <f t="shared" si="12"/>
        <v/>
      </c>
      <c r="D107" s="78"/>
      <c r="E107" s="78"/>
      <c r="F107" s="78"/>
      <c r="G107" s="78"/>
      <c r="H107" s="79" t="str">
        <f t="shared" si="13"/>
        <v/>
      </c>
      <c r="I107" s="122">
        <f t="shared" si="9"/>
        <v>107</v>
      </c>
      <c r="J107" s="126"/>
      <c r="K107" s="124" t="str" cm="1">
        <f t="array" ref="K107">IFERROR(IF(ROWS($K$2:K107)&lt;=MAX('Tags - Classics'!$I$50:$I$12000),INDEX('Tags - Classics'!$A$50:$H$12000,MATCH(ROWS($K$2:K107),'Tags - Classics'!$I$50:$I$12000,0),COLUMNS($K:K)),IF(ROWS($K$2:K107)&lt;=MAX('Tags - Classics'!$I$50:$I$12000)+MAX('Tags - Non-Classics'!$I$50:$I$8000),INDEX('Tags - Non-Classics'!$A$50:$H$8000,MATCH(ROWS($K$2:K107)-MAX('Tags - Classics'!$I$50:$I$12000),'Tags - Non-Classics'!$I$50:$I$8000,0),COLUMNS($K:K)),INDEX('Misc &amp; Retail'!$A$50:$H$800,MATCH(ROWS($K$2:K107)-MAX('Tags - Classics'!$I$50:$I$12000)-MAX('Tags - Non-Classics'!$I$50:$I$8000),'Misc &amp; Retail'!$I$50:$I$800,0),COLUMNS($K:K)))),"")</f>
        <v/>
      </c>
      <c r="L107" s="80" t="str" cm="1">
        <f t="array" ref="L107">IFERROR(IF(ROWS($K$2:L107)&lt;=MAX('Tags - Classics'!$I$50:$I$12000),INDEX('Tags - Classics'!$A$50:$H$12000,MATCH(ROWS($K$2:L107),'Tags - Classics'!$I$50:$I$12000,0),COLUMNS($K:L)),IF(ROWS($K$2:L107)&lt;=MAX('Tags - Classics'!$I$50:$I$12000)+MAX('Tags - Non-Classics'!$I$50:$I$8000),INDEX('Tags - Non-Classics'!$A$50:$H$8000,MATCH(ROWS($K$2:L107)-MAX('Tags - Classics'!$I$50:$I$12000),'Tags - Non-Classics'!$I$50:$I$8000,0),COLUMNS($K:L)),INDEX('Misc &amp; Retail'!$A$50:$H$800,MATCH(ROWS($K$2:L107)-MAX('Tags - Classics'!$I$50:$I$12000)-MAX('Tags - Non-Classics'!$I$50:$I$8000),'Misc &amp; Retail'!$I$50:$I$800,0),COLUMNS($K:L)))),"")</f>
        <v/>
      </c>
      <c r="M107" s="80" t="str" cm="1">
        <f t="array" ref="M107">IFERROR(IF(ROWS($K$2:M107)&lt;=MAX('Tags - Classics'!$I$50:$I$12000),INDEX('Tags - Classics'!$A$50:$H$12000,MATCH(ROWS($K$2:M107),'Tags - Classics'!$I$50:$I$12000,0),COLUMNS($K:M)),IF(ROWS($K$2:M107)&lt;=MAX('Tags - Classics'!$I$50:$I$12000)+MAX('Tags - Non-Classics'!$I$50:$I$8000),INDEX('Tags - Non-Classics'!$A$50:$H$8000,MATCH(ROWS($K$2:M107)-MAX('Tags - Classics'!$I$50:$I$12000),'Tags - Non-Classics'!$I$50:$I$8000,0),COLUMNS($K:M)),INDEX('Misc &amp; Retail'!$A$50:$H$800,MATCH(ROWS($K$2:M107)-MAX('Tags - Classics'!$I$50:$I$12000)-MAX('Tags - Non-Classics'!$I$50:$I$8000),'Misc &amp; Retail'!$I$50:$I$800,0),COLUMNS($K:M)))),"")</f>
        <v/>
      </c>
      <c r="N107" s="80" t="str" cm="1">
        <f t="array" ref="N107">IFERROR(IF(ROWS($K$2:N107)&lt;=MAX('Tags - Classics'!$I$50:$I$12000),INDEX('Tags - Classics'!$A$50:$H$12000,MATCH(ROWS($K$2:N107),'Tags - Classics'!$I$50:$I$12000,0),COLUMNS($K:N)),IF(ROWS($K$2:N107)&lt;=MAX('Tags - Classics'!$I$50:$I$12000)+MAX('Tags - Non-Classics'!$I$50:$I$8000),INDEX('Tags - Non-Classics'!$A$50:$H$8000,MATCH(ROWS($K$2:N107)-MAX('Tags - Classics'!$I$50:$I$12000),'Tags - Non-Classics'!$I$50:$I$8000,0),COLUMNS($K:N)),INDEX('Misc &amp; Retail'!$A$50:$H$800,MATCH(ROWS($K$2:N107)-MAX('Tags - Classics'!$I$50:$I$12000)-MAX('Tags - Non-Classics'!$I$50:$I$8000),'Misc &amp; Retail'!$I$50:$I$800,0),COLUMNS($K:N)))),"")</f>
        <v/>
      </c>
      <c r="O107" s="80" t="str" cm="1">
        <f t="array" ref="O107">IFERROR(IF(ROWS($K$2:O107)&lt;=MAX('Tags - Classics'!$I$50:$I$12000),INDEX('Tags - Classics'!$A$50:$H$12000,MATCH(ROWS($K$2:O107),'Tags - Classics'!$I$50:$I$12000,0),COLUMNS($K:O)),IF(ROWS($K$2:O107)&lt;=MAX('Tags - Classics'!$I$50:$I$12000)+MAX('Tags - Non-Classics'!$I$50:$I$8000),INDEX('Tags - Non-Classics'!$A$50:$H$8000,MATCH(ROWS($K$2:O107)-MAX('Tags - Classics'!$I$50:$I$12000),'Tags - Non-Classics'!$I$50:$I$8000,0),COLUMNS($K:O)),INDEX('Misc &amp; Retail'!$A$50:$H$800,MATCH(ROWS($K$2:O107)-MAX('Tags - Classics'!$I$50:$I$12000)-MAX('Tags - Non-Classics'!$I$50:$I$8000),'Misc &amp; Retail'!$I$50:$I$800,0),COLUMNS($K:O)))),"")</f>
        <v/>
      </c>
      <c r="P107" s="80" t="str" cm="1">
        <f t="array" ref="P107">IFERROR(IF(ROWS($K$2:P107)&lt;=MAX('Tags - Classics'!$I$50:$I$12000),INDEX('Tags - Classics'!$A$50:$H$12000,MATCH(ROWS($K$2:P107),'Tags - Classics'!$I$50:$I$12000,0),COLUMNS($K:P)),IF(ROWS($K$2:P107)&lt;=MAX('Tags - Classics'!$I$50:$I$12000)+MAX('Tags - Non-Classics'!$I$50:$I$8000),INDEX('Tags - Non-Classics'!$A$50:$H$8000,MATCH(ROWS($K$2:P107)-MAX('Tags - Classics'!$I$50:$I$12000),'Tags - Non-Classics'!$I$50:$I$8000,0),COLUMNS($K:P)),INDEX('Misc &amp; Retail'!$A$50:$H$800,MATCH(ROWS($K$2:P107)-MAX('Tags - Classics'!$I$50:$I$12000)-MAX('Tags - Non-Classics'!$I$50:$I$8000),'Misc &amp; Retail'!$I$50:$I$800,0),COLUMNS($K:P)))),"")</f>
        <v/>
      </c>
      <c r="Q107" s="80" t="str" cm="1">
        <f t="array" ref="Q107">IFERROR(IF(ROWS($K$2:Q107)&lt;=MAX('Tags - Classics'!$I$50:$I$12000),INDEX('Tags - Classics'!$A$50:$H$12000,MATCH(ROWS($K$2:Q107),'Tags - Classics'!$I$50:$I$12000,0),COLUMNS($K:Q)),IF(ROWS($K$2:Q107)&lt;=MAX('Tags - Classics'!$I$50:$I$12000)+MAX('Tags - Non-Classics'!$I$50:$I$8000),INDEX('Tags - Non-Classics'!$A$50:$H$8000,MATCH(ROWS($K$2:Q107)-MAX('Tags - Classics'!$I$50:$I$12000),'Tags - Non-Classics'!$I$50:$I$8000,0),COLUMNS($K:Q)),INDEX('Misc &amp; Retail'!$A$50:$H$800,MATCH(ROWS($K$2:Q107)-MAX('Tags - Classics'!$I$50:$I$12000)-MAX('Tags - Non-Classics'!$I$50:$I$8000),'Misc &amp; Retail'!$I$50:$I$800,0),COLUMNS($K:Q)))),"")</f>
        <v/>
      </c>
      <c r="R107" s="80" t="str" cm="1">
        <f t="array" ref="R107">IFERROR(IF(ROWS($K$2:R107)&lt;=MAX('Tags - Classics'!$I$50:$I$12000),INDEX('Tags - Classics'!$A$50:$H$12000,MATCH(ROWS($K$2:R107),'Tags - Classics'!$I$50:$I$12000,0),COLUMNS($K:R)),IF(ROWS($K$2:R107)&lt;=MAX('Tags - Classics'!$I$50:$I$12000)+MAX('Tags - Non-Classics'!$I$50:$I$8000),INDEX('Tags - Non-Classics'!$A$50:$H$8000,MATCH(ROWS($K$2:R107)-MAX('Tags - Classics'!$I$50:$I$12000),'Tags - Non-Classics'!$I$50:$I$8000,0),COLUMNS($K:R)),INDEX('Misc &amp; Retail'!$A$50:$H$800,MATCH(ROWS($K$2:R107)-MAX('Tags - Classics'!$I$50:$I$12000)-MAX('Tags - Non-Classics'!$I$50:$I$8000),'Misc &amp; Retail'!$I$50:$I$800,0),COLUMNS($K:R)))),"")</f>
        <v/>
      </c>
    </row>
    <row r="108" spans="1:18" s="81" customFormat="1">
      <c r="A108" s="76" t="str">
        <f t="shared" si="10"/>
        <v/>
      </c>
      <c r="B108" s="77" t="str">
        <f t="shared" si="11"/>
        <v/>
      </c>
      <c r="C108" s="78" t="str">
        <f t="shared" si="12"/>
        <v/>
      </c>
      <c r="D108" s="78"/>
      <c r="E108" s="78"/>
      <c r="F108" s="78"/>
      <c r="G108" s="78"/>
      <c r="H108" s="79" t="str">
        <f t="shared" si="13"/>
        <v/>
      </c>
      <c r="I108" s="122">
        <f t="shared" si="9"/>
        <v>108</v>
      </c>
      <c r="J108" s="126"/>
      <c r="K108" s="124" t="str" cm="1">
        <f t="array" ref="K108">IFERROR(IF(ROWS($K$2:K108)&lt;=MAX('Tags - Classics'!$I$50:$I$12000),INDEX('Tags - Classics'!$A$50:$H$12000,MATCH(ROWS($K$2:K108),'Tags - Classics'!$I$50:$I$12000,0),COLUMNS($K:K)),IF(ROWS($K$2:K108)&lt;=MAX('Tags - Classics'!$I$50:$I$12000)+MAX('Tags - Non-Classics'!$I$50:$I$8000),INDEX('Tags - Non-Classics'!$A$50:$H$8000,MATCH(ROWS($K$2:K108)-MAX('Tags - Classics'!$I$50:$I$12000),'Tags - Non-Classics'!$I$50:$I$8000,0),COLUMNS($K:K)),INDEX('Misc &amp; Retail'!$A$50:$H$800,MATCH(ROWS($K$2:K108)-MAX('Tags - Classics'!$I$50:$I$12000)-MAX('Tags - Non-Classics'!$I$50:$I$8000),'Misc &amp; Retail'!$I$50:$I$800,0),COLUMNS($K:K)))),"")</f>
        <v/>
      </c>
      <c r="L108" s="80" t="str" cm="1">
        <f t="array" ref="L108">IFERROR(IF(ROWS($K$2:L108)&lt;=MAX('Tags - Classics'!$I$50:$I$12000),INDEX('Tags - Classics'!$A$50:$H$12000,MATCH(ROWS($K$2:L108),'Tags - Classics'!$I$50:$I$12000,0),COLUMNS($K:L)),IF(ROWS($K$2:L108)&lt;=MAX('Tags - Classics'!$I$50:$I$12000)+MAX('Tags - Non-Classics'!$I$50:$I$8000),INDEX('Tags - Non-Classics'!$A$50:$H$8000,MATCH(ROWS($K$2:L108)-MAX('Tags - Classics'!$I$50:$I$12000),'Tags - Non-Classics'!$I$50:$I$8000,0),COLUMNS($K:L)),INDEX('Misc &amp; Retail'!$A$50:$H$800,MATCH(ROWS($K$2:L108)-MAX('Tags - Classics'!$I$50:$I$12000)-MAX('Tags - Non-Classics'!$I$50:$I$8000),'Misc &amp; Retail'!$I$50:$I$800,0),COLUMNS($K:L)))),"")</f>
        <v/>
      </c>
      <c r="M108" s="80" t="str" cm="1">
        <f t="array" ref="M108">IFERROR(IF(ROWS($K$2:M108)&lt;=MAX('Tags - Classics'!$I$50:$I$12000),INDEX('Tags - Classics'!$A$50:$H$12000,MATCH(ROWS($K$2:M108),'Tags - Classics'!$I$50:$I$12000,0),COLUMNS($K:M)),IF(ROWS($K$2:M108)&lt;=MAX('Tags - Classics'!$I$50:$I$12000)+MAX('Tags - Non-Classics'!$I$50:$I$8000),INDEX('Tags - Non-Classics'!$A$50:$H$8000,MATCH(ROWS($K$2:M108)-MAX('Tags - Classics'!$I$50:$I$12000),'Tags - Non-Classics'!$I$50:$I$8000,0),COLUMNS($K:M)),INDEX('Misc &amp; Retail'!$A$50:$H$800,MATCH(ROWS($K$2:M108)-MAX('Tags - Classics'!$I$50:$I$12000)-MAX('Tags - Non-Classics'!$I$50:$I$8000),'Misc &amp; Retail'!$I$50:$I$800,0),COLUMNS($K:M)))),"")</f>
        <v/>
      </c>
      <c r="N108" s="80" t="str" cm="1">
        <f t="array" ref="N108">IFERROR(IF(ROWS($K$2:N108)&lt;=MAX('Tags - Classics'!$I$50:$I$12000),INDEX('Tags - Classics'!$A$50:$H$12000,MATCH(ROWS($K$2:N108),'Tags - Classics'!$I$50:$I$12000,0),COLUMNS($K:N)),IF(ROWS($K$2:N108)&lt;=MAX('Tags - Classics'!$I$50:$I$12000)+MAX('Tags - Non-Classics'!$I$50:$I$8000),INDEX('Tags - Non-Classics'!$A$50:$H$8000,MATCH(ROWS($K$2:N108)-MAX('Tags - Classics'!$I$50:$I$12000),'Tags - Non-Classics'!$I$50:$I$8000,0),COLUMNS($K:N)),INDEX('Misc &amp; Retail'!$A$50:$H$800,MATCH(ROWS($K$2:N108)-MAX('Tags - Classics'!$I$50:$I$12000)-MAX('Tags - Non-Classics'!$I$50:$I$8000),'Misc &amp; Retail'!$I$50:$I$800,0),COLUMNS($K:N)))),"")</f>
        <v/>
      </c>
      <c r="O108" s="80" t="str" cm="1">
        <f t="array" ref="O108">IFERROR(IF(ROWS($K$2:O108)&lt;=MAX('Tags - Classics'!$I$50:$I$12000),INDEX('Tags - Classics'!$A$50:$H$12000,MATCH(ROWS($K$2:O108),'Tags - Classics'!$I$50:$I$12000,0),COLUMNS($K:O)),IF(ROWS($K$2:O108)&lt;=MAX('Tags - Classics'!$I$50:$I$12000)+MAX('Tags - Non-Classics'!$I$50:$I$8000),INDEX('Tags - Non-Classics'!$A$50:$H$8000,MATCH(ROWS($K$2:O108)-MAX('Tags - Classics'!$I$50:$I$12000),'Tags - Non-Classics'!$I$50:$I$8000,0),COLUMNS($K:O)),INDEX('Misc &amp; Retail'!$A$50:$H$800,MATCH(ROWS($K$2:O108)-MAX('Tags - Classics'!$I$50:$I$12000)-MAX('Tags - Non-Classics'!$I$50:$I$8000),'Misc &amp; Retail'!$I$50:$I$800,0),COLUMNS($K:O)))),"")</f>
        <v/>
      </c>
      <c r="P108" s="80" t="str" cm="1">
        <f t="array" ref="P108">IFERROR(IF(ROWS($K$2:P108)&lt;=MAX('Tags - Classics'!$I$50:$I$12000),INDEX('Tags - Classics'!$A$50:$H$12000,MATCH(ROWS($K$2:P108),'Tags - Classics'!$I$50:$I$12000,0),COLUMNS($K:P)),IF(ROWS($K$2:P108)&lt;=MAX('Tags - Classics'!$I$50:$I$12000)+MAX('Tags - Non-Classics'!$I$50:$I$8000),INDEX('Tags - Non-Classics'!$A$50:$H$8000,MATCH(ROWS($K$2:P108)-MAX('Tags - Classics'!$I$50:$I$12000),'Tags - Non-Classics'!$I$50:$I$8000,0),COLUMNS($K:P)),INDEX('Misc &amp; Retail'!$A$50:$H$800,MATCH(ROWS($K$2:P108)-MAX('Tags - Classics'!$I$50:$I$12000)-MAX('Tags - Non-Classics'!$I$50:$I$8000),'Misc &amp; Retail'!$I$50:$I$800,0),COLUMNS($K:P)))),"")</f>
        <v/>
      </c>
      <c r="Q108" s="80" t="str" cm="1">
        <f t="array" ref="Q108">IFERROR(IF(ROWS($K$2:Q108)&lt;=MAX('Tags - Classics'!$I$50:$I$12000),INDEX('Tags - Classics'!$A$50:$H$12000,MATCH(ROWS($K$2:Q108),'Tags - Classics'!$I$50:$I$12000,0),COLUMNS($K:Q)),IF(ROWS($K$2:Q108)&lt;=MAX('Tags - Classics'!$I$50:$I$12000)+MAX('Tags - Non-Classics'!$I$50:$I$8000),INDEX('Tags - Non-Classics'!$A$50:$H$8000,MATCH(ROWS($K$2:Q108)-MAX('Tags - Classics'!$I$50:$I$12000),'Tags - Non-Classics'!$I$50:$I$8000,0),COLUMNS($K:Q)),INDEX('Misc &amp; Retail'!$A$50:$H$800,MATCH(ROWS($K$2:Q108)-MAX('Tags - Classics'!$I$50:$I$12000)-MAX('Tags - Non-Classics'!$I$50:$I$8000),'Misc &amp; Retail'!$I$50:$I$800,0),COLUMNS($K:Q)))),"")</f>
        <v/>
      </c>
      <c r="R108" s="80" t="str" cm="1">
        <f t="array" ref="R108">IFERROR(IF(ROWS($K$2:R108)&lt;=MAX('Tags - Classics'!$I$50:$I$12000),INDEX('Tags - Classics'!$A$50:$H$12000,MATCH(ROWS($K$2:R108),'Tags - Classics'!$I$50:$I$12000,0),COLUMNS($K:R)),IF(ROWS($K$2:R108)&lt;=MAX('Tags - Classics'!$I$50:$I$12000)+MAX('Tags - Non-Classics'!$I$50:$I$8000),INDEX('Tags - Non-Classics'!$A$50:$H$8000,MATCH(ROWS($K$2:R108)-MAX('Tags - Classics'!$I$50:$I$12000),'Tags - Non-Classics'!$I$50:$I$8000,0),COLUMNS($K:R)),INDEX('Misc &amp; Retail'!$A$50:$H$800,MATCH(ROWS($K$2:R108)-MAX('Tags - Classics'!$I$50:$I$12000)-MAX('Tags - Non-Classics'!$I$50:$I$8000),'Misc &amp; Retail'!$I$50:$I$800,0),COLUMNS($K:R)))),"")</f>
        <v/>
      </c>
    </row>
    <row r="109" spans="1:18" s="81" customFormat="1">
      <c r="A109" s="76" t="str">
        <f t="shared" si="10"/>
        <v/>
      </c>
      <c r="B109" s="77" t="str">
        <f t="shared" si="11"/>
        <v/>
      </c>
      <c r="C109" s="78" t="str">
        <f t="shared" si="12"/>
        <v/>
      </c>
      <c r="D109" s="78"/>
      <c r="E109" s="78"/>
      <c r="F109" s="78"/>
      <c r="G109" s="78"/>
      <c r="H109" s="79" t="str">
        <f t="shared" si="13"/>
        <v/>
      </c>
      <c r="I109" s="122">
        <f t="shared" si="9"/>
        <v>109</v>
      </c>
      <c r="J109" s="126"/>
      <c r="K109" s="124" t="str" cm="1">
        <f t="array" ref="K109">IFERROR(IF(ROWS($K$2:K109)&lt;=MAX('Tags - Classics'!$I$50:$I$12000),INDEX('Tags - Classics'!$A$50:$H$12000,MATCH(ROWS($K$2:K109),'Tags - Classics'!$I$50:$I$12000,0),COLUMNS($K:K)),IF(ROWS($K$2:K109)&lt;=MAX('Tags - Classics'!$I$50:$I$12000)+MAX('Tags - Non-Classics'!$I$50:$I$8000),INDEX('Tags - Non-Classics'!$A$50:$H$8000,MATCH(ROWS($K$2:K109)-MAX('Tags - Classics'!$I$50:$I$12000),'Tags - Non-Classics'!$I$50:$I$8000,0),COLUMNS($K:K)),INDEX('Misc &amp; Retail'!$A$50:$H$800,MATCH(ROWS($K$2:K109)-MAX('Tags - Classics'!$I$50:$I$12000)-MAX('Tags - Non-Classics'!$I$50:$I$8000),'Misc &amp; Retail'!$I$50:$I$800,0),COLUMNS($K:K)))),"")</f>
        <v/>
      </c>
      <c r="L109" s="80" t="str" cm="1">
        <f t="array" ref="L109">IFERROR(IF(ROWS($K$2:L109)&lt;=MAX('Tags - Classics'!$I$50:$I$12000),INDEX('Tags - Classics'!$A$50:$H$12000,MATCH(ROWS($K$2:L109),'Tags - Classics'!$I$50:$I$12000,0),COLUMNS($K:L)),IF(ROWS($K$2:L109)&lt;=MAX('Tags - Classics'!$I$50:$I$12000)+MAX('Tags - Non-Classics'!$I$50:$I$8000),INDEX('Tags - Non-Classics'!$A$50:$H$8000,MATCH(ROWS($K$2:L109)-MAX('Tags - Classics'!$I$50:$I$12000),'Tags - Non-Classics'!$I$50:$I$8000,0),COLUMNS($K:L)),INDEX('Misc &amp; Retail'!$A$50:$H$800,MATCH(ROWS($K$2:L109)-MAX('Tags - Classics'!$I$50:$I$12000)-MAX('Tags - Non-Classics'!$I$50:$I$8000),'Misc &amp; Retail'!$I$50:$I$800,0),COLUMNS($K:L)))),"")</f>
        <v/>
      </c>
      <c r="M109" s="80" t="str" cm="1">
        <f t="array" ref="M109">IFERROR(IF(ROWS($K$2:M109)&lt;=MAX('Tags - Classics'!$I$50:$I$12000),INDEX('Tags - Classics'!$A$50:$H$12000,MATCH(ROWS($K$2:M109),'Tags - Classics'!$I$50:$I$12000,0),COLUMNS($K:M)),IF(ROWS($K$2:M109)&lt;=MAX('Tags - Classics'!$I$50:$I$12000)+MAX('Tags - Non-Classics'!$I$50:$I$8000),INDEX('Tags - Non-Classics'!$A$50:$H$8000,MATCH(ROWS($K$2:M109)-MAX('Tags - Classics'!$I$50:$I$12000),'Tags - Non-Classics'!$I$50:$I$8000,0),COLUMNS($K:M)),INDEX('Misc &amp; Retail'!$A$50:$H$800,MATCH(ROWS($K$2:M109)-MAX('Tags - Classics'!$I$50:$I$12000)-MAX('Tags - Non-Classics'!$I$50:$I$8000),'Misc &amp; Retail'!$I$50:$I$800,0),COLUMNS($K:M)))),"")</f>
        <v/>
      </c>
      <c r="N109" s="80" t="str" cm="1">
        <f t="array" ref="N109">IFERROR(IF(ROWS($K$2:N109)&lt;=MAX('Tags - Classics'!$I$50:$I$12000),INDEX('Tags - Classics'!$A$50:$H$12000,MATCH(ROWS($K$2:N109),'Tags - Classics'!$I$50:$I$12000,0),COLUMNS($K:N)),IF(ROWS($K$2:N109)&lt;=MAX('Tags - Classics'!$I$50:$I$12000)+MAX('Tags - Non-Classics'!$I$50:$I$8000),INDEX('Tags - Non-Classics'!$A$50:$H$8000,MATCH(ROWS($K$2:N109)-MAX('Tags - Classics'!$I$50:$I$12000),'Tags - Non-Classics'!$I$50:$I$8000,0),COLUMNS($K:N)),INDEX('Misc &amp; Retail'!$A$50:$H$800,MATCH(ROWS($K$2:N109)-MAX('Tags - Classics'!$I$50:$I$12000)-MAX('Tags - Non-Classics'!$I$50:$I$8000),'Misc &amp; Retail'!$I$50:$I$800,0),COLUMNS($K:N)))),"")</f>
        <v/>
      </c>
      <c r="O109" s="80" t="str" cm="1">
        <f t="array" ref="O109">IFERROR(IF(ROWS($K$2:O109)&lt;=MAX('Tags - Classics'!$I$50:$I$12000),INDEX('Tags - Classics'!$A$50:$H$12000,MATCH(ROWS($K$2:O109),'Tags - Classics'!$I$50:$I$12000,0),COLUMNS($K:O)),IF(ROWS($K$2:O109)&lt;=MAX('Tags - Classics'!$I$50:$I$12000)+MAX('Tags - Non-Classics'!$I$50:$I$8000),INDEX('Tags - Non-Classics'!$A$50:$H$8000,MATCH(ROWS($K$2:O109)-MAX('Tags - Classics'!$I$50:$I$12000),'Tags - Non-Classics'!$I$50:$I$8000,0),COLUMNS($K:O)),INDEX('Misc &amp; Retail'!$A$50:$H$800,MATCH(ROWS($K$2:O109)-MAX('Tags - Classics'!$I$50:$I$12000)-MAX('Tags - Non-Classics'!$I$50:$I$8000),'Misc &amp; Retail'!$I$50:$I$800,0),COLUMNS($K:O)))),"")</f>
        <v/>
      </c>
      <c r="P109" s="80" t="str" cm="1">
        <f t="array" ref="P109">IFERROR(IF(ROWS($K$2:P109)&lt;=MAX('Tags - Classics'!$I$50:$I$12000),INDEX('Tags - Classics'!$A$50:$H$12000,MATCH(ROWS($K$2:P109),'Tags - Classics'!$I$50:$I$12000,0),COLUMNS($K:P)),IF(ROWS($K$2:P109)&lt;=MAX('Tags - Classics'!$I$50:$I$12000)+MAX('Tags - Non-Classics'!$I$50:$I$8000),INDEX('Tags - Non-Classics'!$A$50:$H$8000,MATCH(ROWS($K$2:P109)-MAX('Tags - Classics'!$I$50:$I$12000),'Tags - Non-Classics'!$I$50:$I$8000,0),COLUMNS($K:P)),INDEX('Misc &amp; Retail'!$A$50:$H$800,MATCH(ROWS($K$2:P109)-MAX('Tags - Classics'!$I$50:$I$12000)-MAX('Tags - Non-Classics'!$I$50:$I$8000),'Misc &amp; Retail'!$I$50:$I$800,0),COLUMNS($K:P)))),"")</f>
        <v/>
      </c>
      <c r="Q109" s="80" t="str" cm="1">
        <f t="array" ref="Q109">IFERROR(IF(ROWS($K$2:Q109)&lt;=MAX('Tags - Classics'!$I$50:$I$12000),INDEX('Tags - Classics'!$A$50:$H$12000,MATCH(ROWS($K$2:Q109),'Tags - Classics'!$I$50:$I$12000,0),COLUMNS($K:Q)),IF(ROWS($K$2:Q109)&lt;=MAX('Tags - Classics'!$I$50:$I$12000)+MAX('Tags - Non-Classics'!$I$50:$I$8000),INDEX('Tags - Non-Classics'!$A$50:$H$8000,MATCH(ROWS($K$2:Q109)-MAX('Tags - Classics'!$I$50:$I$12000),'Tags - Non-Classics'!$I$50:$I$8000,0),COLUMNS($K:Q)),INDEX('Misc &amp; Retail'!$A$50:$H$800,MATCH(ROWS($K$2:Q109)-MAX('Tags - Classics'!$I$50:$I$12000)-MAX('Tags - Non-Classics'!$I$50:$I$8000),'Misc &amp; Retail'!$I$50:$I$800,0),COLUMNS($K:Q)))),"")</f>
        <v/>
      </c>
      <c r="R109" s="80" t="str" cm="1">
        <f t="array" ref="R109">IFERROR(IF(ROWS($K$2:R109)&lt;=MAX('Tags - Classics'!$I$50:$I$12000),INDEX('Tags - Classics'!$A$50:$H$12000,MATCH(ROWS($K$2:R109),'Tags - Classics'!$I$50:$I$12000,0),COLUMNS($K:R)),IF(ROWS($K$2:R109)&lt;=MAX('Tags - Classics'!$I$50:$I$12000)+MAX('Tags - Non-Classics'!$I$50:$I$8000),INDEX('Tags - Non-Classics'!$A$50:$H$8000,MATCH(ROWS($K$2:R109)-MAX('Tags - Classics'!$I$50:$I$12000),'Tags - Non-Classics'!$I$50:$I$8000,0),COLUMNS($K:R)),INDEX('Misc &amp; Retail'!$A$50:$H$800,MATCH(ROWS($K$2:R109)-MAX('Tags - Classics'!$I$50:$I$12000)-MAX('Tags - Non-Classics'!$I$50:$I$8000),'Misc &amp; Retail'!$I$50:$I$800,0),COLUMNS($K:R)))),"")</f>
        <v/>
      </c>
    </row>
    <row r="110" spans="1:18" s="81" customFormat="1">
      <c r="A110" s="76" t="str">
        <f t="shared" si="10"/>
        <v/>
      </c>
      <c r="B110" s="77" t="str">
        <f t="shared" si="11"/>
        <v/>
      </c>
      <c r="C110" s="78" t="str">
        <f t="shared" si="12"/>
        <v/>
      </c>
      <c r="D110" s="78"/>
      <c r="E110" s="78"/>
      <c r="F110" s="78"/>
      <c r="G110" s="78"/>
      <c r="H110" s="79" t="str">
        <f t="shared" si="13"/>
        <v/>
      </c>
      <c r="I110" s="122">
        <f t="shared" si="9"/>
        <v>110</v>
      </c>
      <c r="J110" s="126"/>
      <c r="K110" s="124" t="str" cm="1">
        <f t="array" ref="K110">IFERROR(IF(ROWS($K$2:K110)&lt;=MAX('Tags - Classics'!$I$50:$I$12000),INDEX('Tags - Classics'!$A$50:$H$12000,MATCH(ROWS($K$2:K110),'Tags - Classics'!$I$50:$I$12000,0),COLUMNS($K:K)),IF(ROWS($K$2:K110)&lt;=MAX('Tags - Classics'!$I$50:$I$12000)+MAX('Tags - Non-Classics'!$I$50:$I$8000),INDEX('Tags - Non-Classics'!$A$50:$H$8000,MATCH(ROWS($K$2:K110)-MAX('Tags - Classics'!$I$50:$I$12000),'Tags - Non-Classics'!$I$50:$I$8000,0),COLUMNS($K:K)),INDEX('Misc &amp; Retail'!$A$50:$H$800,MATCH(ROWS($K$2:K110)-MAX('Tags - Classics'!$I$50:$I$12000)-MAX('Tags - Non-Classics'!$I$50:$I$8000),'Misc &amp; Retail'!$I$50:$I$800,0),COLUMNS($K:K)))),"")</f>
        <v/>
      </c>
      <c r="L110" s="80" t="str" cm="1">
        <f t="array" ref="L110">IFERROR(IF(ROWS($K$2:L110)&lt;=MAX('Tags - Classics'!$I$50:$I$12000),INDEX('Tags - Classics'!$A$50:$H$12000,MATCH(ROWS($K$2:L110),'Tags - Classics'!$I$50:$I$12000,0),COLUMNS($K:L)),IF(ROWS($K$2:L110)&lt;=MAX('Tags - Classics'!$I$50:$I$12000)+MAX('Tags - Non-Classics'!$I$50:$I$8000),INDEX('Tags - Non-Classics'!$A$50:$H$8000,MATCH(ROWS($K$2:L110)-MAX('Tags - Classics'!$I$50:$I$12000),'Tags - Non-Classics'!$I$50:$I$8000,0),COLUMNS($K:L)),INDEX('Misc &amp; Retail'!$A$50:$H$800,MATCH(ROWS($K$2:L110)-MAX('Tags - Classics'!$I$50:$I$12000)-MAX('Tags - Non-Classics'!$I$50:$I$8000),'Misc &amp; Retail'!$I$50:$I$800,0),COLUMNS($K:L)))),"")</f>
        <v/>
      </c>
      <c r="M110" s="80" t="str" cm="1">
        <f t="array" ref="M110">IFERROR(IF(ROWS($K$2:M110)&lt;=MAX('Tags - Classics'!$I$50:$I$12000),INDEX('Tags - Classics'!$A$50:$H$12000,MATCH(ROWS($K$2:M110),'Tags - Classics'!$I$50:$I$12000,0),COLUMNS($K:M)),IF(ROWS($K$2:M110)&lt;=MAX('Tags - Classics'!$I$50:$I$12000)+MAX('Tags - Non-Classics'!$I$50:$I$8000),INDEX('Tags - Non-Classics'!$A$50:$H$8000,MATCH(ROWS($K$2:M110)-MAX('Tags - Classics'!$I$50:$I$12000),'Tags - Non-Classics'!$I$50:$I$8000,0),COLUMNS($K:M)),INDEX('Misc &amp; Retail'!$A$50:$H$800,MATCH(ROWS($K$2:M110)-MAX('Tags - Classics'!$I$50:$I$12000)-MAX('Tags - Non-Classics'!$I$50:$I$8000),'Misc &amp; Retail'!$I$50:$I$800,0),COLUMNS($K:M)))),"")</f>
        <v/>
      </c>
      <c r="N110" s="80" t="str" cm="1">
        <f t="array" ref="N110">IFERROR(IF(ROWS($K$2:N110)&lt;=MAX('Tags - Classics'!$I$50:$I$12000),INDEX('Tags - Classics'!$A$50:$H$12000,MATCH(ROWS($K$2:N110),'Tags - Classics'!$I$50:$I$12000,0),COLUMNS($K:N)),IF(ROWS($K$2:N110)&lt;=MAX('Tags - Classics'!$I$50:$I$12000)+MAX('Tags - Non-Classics'!$I$50:$I$8000),INDEX('Tags - Non-Classics'!$A$50:$H$8000,MATCH(ROWS($K$2:N110)-MAX('Tags - Classics'!$I$50:$I$12000),'Tags - Non-Classics'!$I$50:$I$8000,0),COLUMNS($K:N)),INDEX('Misc &amp; Retail'!$A$50:$H$800,MATCH(ROWS($K$2:N110)-MAX('Tags - Classics'!$I$50:$I$12000)-MAX('Tags - Non-Classics'!$I$50:$I$8000),'Misc &amp; Retail'!$I$50:$I$800,0),COLUMNS($K:N)))),"")</f>
        <v/>
      </c>
      <c r="O110" s="80" t="str" cm="1">
        <f t="array" ref="O110">IFERROR(IF(ROWS($K$2:O110)&lt;=MAX('Tags - Classics'!$I$50:$I$12000),INDEX('Tags - Classics'!$A$50:$H$12000,MATCH(ROWS($K$2:O110),'Tags - Classics'!$I$50:$I$12000,0),COLUMNS($K:O)),IF(ROWS($K$2:O110)&lt;=MAX('Tags - Classics'!$I$50:$I$12000)+MAX('Tags - Non-Classics'!$I$50:$I$8000),INDEX('Tags - Non-Classics'!$A$50:$H$8000,MATCH(ROWS($K$2:O110)-MAX('Tags - Classics'!$I$50:$I$12000),'Tags - Non-Classics'!$I$50:$I$8000,0),COLUMNS($K:O)),INDEX('Misc &amp; Retail'!$A$50:$H$800,MATCH(ROWS($K$2:O110)-MAX('Tags - Classics'!$I$50:$I$12000)-MAX('Tags - Non-Classics'!$I$50:$I$8000),'Misc &amp; Retail'!$I$50:$I$800,0),COLUMNS($K:O)))),"")</f>
        <v/>
      </c>
      <c r="P110" s="80" t="str" cm="1">
        <f t="array" ref="P110">IFERROR(IF(ROWS($K$2:P110)&lt;=MAX('Tags - Classics'!$I$50:$I$12000),INDEX('Tags - Classics'!$A$50:$H$12000,MATCH(ROWS($K$2:P110),'Tags - Classics'!$I$50:$I$12000,0),COLUMNS($K:P)),IF(ROWS($K$2:P110)&lt;=MAX('Tags - Classics'!$I$50:$I$12000)+MAX('Tags - Non-Classics'!$I$50:$I$8000),INDEX('Tags - Non-Classics'!$A$50:$H$8000,MATCH(ROWS($K$2:P110)-MAX('Tags - Classics'!$I$50:$I$12000),'Tags - Non-Classics'!$I$50:$I$8000,0),COLUMNS($K:P)),INDEX('Misc &amp; Retail'!$A$50:$H$800,MATCH(ROWS($K$2:P110)-MAX('Tags - Classics'!$I$50:$I$12000)-MAX('Tags - Non-Classics'!$I$50:$I$8000),'Misc &amp; Retail'!$I$50:$I$800,0),COLUMNS($K:P)))),"")</f>
        <v/>
      </c>
      <c r="Q110" s="80" t="str" cm="1">
        <f t="array" ref="Q110">IFERROR(IF(ROWS($K$2:Q110)&lt;=MAX('Tags - Classics'!$I$50:$I$12000),INDEX('Tags - Classics'!$A$50:$H$12000,MATCH(ROWS($K$2:Q110),'Tags - Classics'!$I$50:$I$12000,0),COLUMNS($K:Q)),IF(ROWS($K$2:Q110)&lt;=MAX('Tags - Classics'!$I$50:$I$12000)+MAX('Tags - Non-Classics'!$I$50:$I$8000),INDEX('Tags - Non-Classics'!$A$50:$H$8000,MATCH(ROWS($K$2:Q110)-MAX('Tags - Classics'!$I$50:$I$12000),'Tags - Non-Classics'!$I$50:$I$8000,0),COLUMNS($K:Q)),INDEX('Misc &amp; Retail'!$A$50:$H$800,MATCH(ROWS($K$2:Q110)-MAX('Tags - Classics'!$I$50:$I$12000)-MAX('Tags - Non-Classics'!$I$50:$I$8000),'Misc &amp; Retail'!$I$50:$I$800,0),COLUMNS($K:Q)))),"")</f>
        <v/>
      </c>
      <c r="R110" s="80" t="str" cm="1">
        <f t="array" ref="R110">IFERROR(IF(ROWS($K$2:R110)&lt;=MAX('Tags - Classics'!$I$50:$I$12000),INDEX('Tags - Classics'!$A$50:$H$12000,MATCH(ROWS($K$2:R110),'Tags - Classics'!$I$50:$I$12000,0),COLUMNS($K:R)),IF(ROWS($K$2:R110)&lt;=MAX('Tags - Classics'!$I$50:$I$12000)+MAX('Tags - Non-Classics'!$I$50:$I$8000),INDEX('Tags - Non-Classics'!$A$50:$H$8000,MATCH(ROWS($K$2:R110)-MAX('Tags - Classics'!$I$50:$I$12000),'Tags - Non-Classics'!$I$50:$I$8000,0),COLUMNS($K:R)),INDEX('Misc &amp; Retail'!$A$50:$H$800,MATCH(ROWS($K$2:R110)-MAX('Tags - Classics'!$I$50:$I$12000)-MAX('Tags - Non-Classics'!$I$50:$I$8000),'Misc &amp; Retail'!$I$50:$I$800,0),COLUMNS($K:R)))),"")</f>
        <v/>
      </c>
    </row>
    <row r="111" spans="1:18" s="81" customFormat="1">
      <c r="A111" s="76" t="str">
        <f t="shared" si="10"/>
        <v/>
      </c>
      <c r="B111" s="77" t="str">
        <f t="shared" si="11"/>
        <v/>
      </c>
      <c r="C111" s="78" t="str">
        <f t="shared" si="12"/>
        <v/>
      </c>
      <c r="D111" s="78"/>
      <c r="E111" s="78"/>
      <c r="F111" s="78"/>
      <c r="G111" s="78"/>
      <c r="H111" s="79" t="str">
        <f t="shared" si="13"/>
        <v/>
      </c>
      <c r="I111" s="122">
        <f t="shared" si="9"/>
        <v>111</v>
      </c>
      <c r="J111" s="126"/>
      <c r="K111" s="124" t="str" cm="1">
        <f t="array" ref="K111">IFERROR(IF(ROWS($K$2:K111)&lt;=MAX('Tags - Classics'!$I$50:$I$12000),INDEX('Tags - Classics'!$A$50:$H$12000,MATCH(ROWS($K$2:K111),'Tags - Classics'!$I$50:$I$12000,0),COLUMNS($K:K)),IF(ROWS($K$2:K111)&lt;=MAX('Tags - Classics'!$I$50:$I$12000)+MAX('Tags - Non-Classics'!$I$50:$I$8000),INDEX('Tags - Non-Classics'!$A$50:$H$8000,MATCH(ROWS($K$2:K111)-MAX('Tags - Classics'!$I$50:$I$12000),'Tags - Non-Classics'!$I$50:$I$8000,0),COLUMNS($K:K)),INDEX('Misc &amp; Retail'!$A$50:$H$800,MATCH(ROWS($K$2:K111)-MAX('Tags - Classics'!$I$50:$I$12000)-MAX('Tags - Non-Classics'!$I$50:$I$8000),'Misc &amp; Retail'!$I$50:$I$800,0),COLUMNS($K:K)))),"")</f>
        <v/>
      </c>
      <c r="L111" s="80" t="str" cm="1">
        <f t="array" ref="L111">IFERROR(IF(ROWS($K$2:L111)&lt;=MAX('Tags - Classics'!$I$50:$I$12000),INDEX('Tags - Classics'!$A$50:$H$12000,MATCH(ROWS($K$2:L111),'Tags - Classics'!$I$50:$I$12000,0),COLUMNS($K:L)),IF(ROWS($K$2:L111)&lt;=MAX('Tags - Classics'!$I$50:$I$12000)+MAX('Tags - Non-Classics'!$I$50:$I$8000),INDEX('Tags - Non-Classics'!$A$50:$H$8000,MATCH(ROWS($K$2:L111)-MAX('Tags - Classics'!$I$50:$I$12000),'Tags - Non-Classics'!$I$50:$I$8000,0),COLUMNS($K:L)),INDEX('Misc &amp; Retail'!$A$50:$H$800,MATCH(ROWS($K$2:L111)-MAX('Tags - Classics'!$I$50:$I$12000)-MAX('Tags - Non-Classics'!$I$50:$I$8000),'Misc &amp; Retail'!$I$50:$I$800,0),COLUMNS($K:L)))),"")</f>
        <v/>
      </c>
      <c r="M111" s="80" t="str" cm="1">
        <f t="array" ref="M111">IFERROR(IF(ROWS($K$2:M111)&lt;=MAX('Tags - Classics'!$I$50:$I$12000),INDEX('Tags - Classics'!$A$50:$H$12000,MATCH(ROWS($K$2:M111),'Tags - Classics'!$I$50:$I$12000,0),COLUMNS($K:M)),IF(ROWS($K$2:M111)&lt;=MAX('Tags - Classics'!$I$50:$I$12000)+MAX('Tags - Non-Classics'!$I$50:$I$8000),INDEX('Tags - Non-Classics'!$A$50:$H$8000,MATCH(ROWS($K$2:M111)-MAX('Tags - Classics'!$I$50:$I$12000),'Tags - Non-Classics'!$I$50:$I$8000,0),COLUMNS($K:M)),INDEX('Misc &amp; Retail'!$A$50:$H$800,MATCH(ROWS($K$2:M111)-MAX('Tags - Classics'!$I$50:$I$12000)-MAX('Tags - Non-Classics'!$I$50:$I$8000),'Misc &amp; Retail'!$I$50:$I$800,0),COLUMNS($K:M)))),"")</f>
        <v/>
      </c>
      <c r="N111" s="80" t="str" cm="1">
        <f t="array" ref="N111">IFERROR(IF(ROWS($K$2:N111)&lt;=MAX('Tags - Classics'!$I$50:$I$12000),INDEX('Tags - Classics'!$A$50:$H$12000,MATCH(ROWS($K$2:N111),'Tags - Classics'!$I$50:$I$12000,0),COLUMNS($K:N)),IF(ROWS($K$2:N111)&lt;=MAX('Tags - Classics'!$I$50:$I$12000)+MAX('Tags - Non-Classics'!$I$50:$I$8000),INDEX('Tags - Non-Classics'!$A$50:$H$8000,MATCH(ROWS($K$2:N111)-MAX('Tags - Classics'!$I$50:$I$12000),'Tags - Non-Classics'!$I$50:$I$8000,0),COLUMNS($K:N)),INDEX('Misc &amp; Retail'!$A$50:$H$800,MATCH(ROWS($K$2:N111)-MAX('Tags - Classics'!$I$50:$I$12000)-MAX('Tags - Non-Classics'!$I$50:$I$8000),'Misc &amp; Retail'!$I$50:$I$800,0),COLUMNS($K:N)))),"")</f>
        <v/>
      </c>
      <c r="O111" s="80" t="str" cm="1">
        <f t="array" ref="O111">IFERROR(IF(ROWS($K$2:O111)&lt;=MAX('Tags - Classics'!$I$50:$I$12000),INDEX('Tags - Classics'!$A$50:$H$12000,MATCH(ROWS($K$2:O111),'Tags - Classics'!$I$50:$I$12000,0),COLUMNS($K:O)),IF(ROWS($K$2:O111)&lt;=MAX('Tags - Classics'!$I$50:$I$12000)+MAX('Tags - Non-Classics'!$I$50:$I$8000),INDEX('Tags - Non-Classics'!$A$50:$H$8000,MATCH(ROWS($K$2:O111)-MAX('Tags - Classics'!$I$50:$I$12000),'Tags - Non-Classics'!$I$50:$I$8000,0),COLUMNS($K:O)),INDEX('Misc &amp; Retail'!$A$50:$H$800,MATCH(ROWS($K$2:O111)-MAX('Tags - Classics'!$I$50:$I$12000)-MAX('Tags - Non-Classics'!$I$50:$I$8000),'Misc &amp; Retail'!$I$50:$I$800,0),COLUMNS($K:O)))),"")</f>
        <v/>
      </c>
      <c r="P111" s="80" t="str" cm="1">
        <f t="array" ref="P111">IFERROR(IF(ROWS($K$2:P111)&lt;=MAX('Tags - Classics'!$I$50:$I$12000),INDEX('Tags - Classics'!$A$50:$H$12000,MATCH(ROWS($K$2:P111),'Tags - Classics'!$I$50:$I$12000,0),COLUMNS($K:P)),IF(ROWS($K$2:P111)&lt;=MAX('Tags - Classics'!$I$50:$I$12000)+MAX('Tags - Non-Classics'!$I$50:$I$8000),INDEX('Tags - Non-Classics'!$A$50:$H$8000,MATCH(ROWS($K$2:P111)-MAX('Tags - Classics'!$I$50:$I$12000),'Tags - Non-Classics'!$I$50:$I$8000,0),COLUMNS($K:P)),INDEX('Misc &amp; Retail'!$A$50:$H$800,MATCH(ROWS($K$2:P111)-MAX('Tags - Classics'!$I$50:$I$12000)-MAX('Tags - Non-Classics'!$I$50:$I$8000),'Misc &amp; Retail'!$I$50:$I$800,0),COLUMNS($K:P)))),"")</f>
        <v/>
      </c>
      <c r="Q111" s="80" t="str" cm="1">
        <f t="array" ref="Q111">IFERROR(IF(ROWS($K$2:Q111)&lt;=MAX('Tags - Classics'!$I$50:$I$12000),INDEX('Tags - Classics'!$A$50:$H$12000,MATCH(ROWS($K$2:Q111),'Tags - Classics'!$I$50:$I$12000,0),COLUMNS($K:Q)),IF(ROWS($K$2:Q111)&lt;=MAX('Tags - Classics'!$I$50:$I$12000)+MAX('Tags - Non-Classics'!$I$50:$I$8000),INDEX('Tags - Non-Classics'!$A$50:$H$8000,MATCH(ROWS($K$2:Q111)-MAX('Tags - Classics'!$I$50:$I$12000),'Tags - Non-Classics'!$I$50:$I$8000,0),COLUMNS($K:Q)),INDEX('Misc &amp; Retail'!$A$50:$H$800,MATCH(ROWS($K$2:Q111)-MAX('Tags - Classics'!$I$50:$I$12000)-MAX('Tags - Non-Classics'!$I$50:$I$8000),'Misc &amp; Retail'!$I$50:$I$800,0),COLUMNS($K:Q)))),"")</f>
        <v/>
      </c>
      <c r="R111" s="80" t="str" cm="1">
        <f t="array" ref="R111">IFERROR(IF(ROWS($K$2:R111)&lt;=MAX('Tags - Classics'!$I$50:$I$12000),INDEX('Tags - Classics'!$A$50:$H$12000,MATCH(ROWS($K$2:R111),'Tags - Classics'!$I$50:$I$12000,0),COLUMNS($K:R)),IF(ROWS($K$2:R111)&lt;=MAX('Tags - Classics'!$I$50:$I$12000)+MAX('Tags - Non-Classics'!$I$50:$I$8000),INDEX('Tags - Non-Classics'!$A$50:$H$8000,MATCH(ROWS($K$2:R111)-MAX('Tags - Classics'!$I$50:$I$12000),'Tags - Non-Classics'!$I$50:$I$8000,0),COLUMNS($K:R)),INDEX('Misc &amp; Retail'!$A$50:$H$800,MATCH(ROWS($K$2:R111)-MAX('Tags - Classics'!$I$50:$I$12000)-MAX('Tags - Non-Classics'!$I$50:$I$8000),'Misc &amp; Retail'!$I$50:$I$800,0),COLUMNS($K:R)))),"")</f>
        <v/>
      </c>
    </row>
    <row r="112" spans="1:18" s="81" customFormat="1">
      <c r="A112" s="76" t="str">
        <f t="shared" si="10"/>
        <v/>
      </c>
      <c r="B112" s="77" t="str">
        <f t="shared" si="11"/>
        <v/>
      </c>
      <c r="C112" s="78" t="str">
        <f t="shared" si="12"/>
        <v/>
      </c>
      <c r="D112" s="78"/>
      <c r="E112" s="78"/>
      <c r="F112" s="78"/>
      <c r="G112" s="78"/>
      <c r="H112" s="79" t="str">
        <f t="shared" si="13"/>
        <v/>
      </c>
      <c r="I112" s="122">
        <f t="shared" si="9"/>
        <v>112</v>
      </c>
      <c r="J112" s="126"/>
      <c r="K112" s="124" t="str" cm="1">
        <f t="array" ref="K112">IFERROR(IF(ROWS($K$2:K112)&lt;=MAX('Tags - Classics'!$I$50:$I$12000),INDEX('Tags - Classics'!$A$50:$H$12000,MATCH(ROWS($K$2:K112),'Tags - Classics'!$I$50:$I$12000,0),COLUMNS($K:K)),IF(ROWS($K$2:K112)&lt;=MAX('Tags - Classics'!$I$50:$I$12000)+MAX('Tags - Non-Classics'!$I$50:$I$8000),INDEX('Tags - Non-Classics'!$A$50:$H$8000,MATCH(ROWS($K$2:K112)-MAX('Tags - Classics'!$I$50:$I$12000),'Tags - Non-Classics'!$I$50:$I$8000,0),COLUMNS($K:K)),INDEX('Misc &amp; Retail'!$A$50:$H$800,MATCH(ROWS($K$2:K112)-MAX('Tags - Classics'!$I$50:$I$12000)-MAX('Tags - Non-Classics'!$I$50:$I$8000),'Misc &amp; Retail'!$I$50:$I$800,0),COLUMNS($K:K)))),"")</f>
        <v/>
      </c>
      <c r="L112" s="80" t="str" cm="1">
        <f t="array" ref="L112">IFERROR(IF(ROWS($K$2:L112)&lt;=MAX('Tags - Classics'!$I$50:$I$12000),INDEX('Tags - Classics'!$A$50:$H$12000,MATCH(ROWS($K$2:L112),'Tags - Classics'!$I$50:$I$12000,0),COLUMNS($K:L)),IF(ROWS($K$2:L112)&lt;=MAX('Tags - Classics'!$I$50:$I$12000)+MAX('Tags - Non-Classics'!$I$50:$I$8000),INDEX('Tags - Non-Classics'!$A$50:$H$8000,MATCH(ROWS($K$2:L112)-MAX('Tags - Classics'!$I$50:$I$12000),'Tags - Non-Classics'!$I$50:$I$8000,0),COLUMNS($K:L)),INDEX('Misc &amp; Retail'!$A$50:$H$800,MATCH(ROWS($K$2:L112)-MAX('Tags - Classics'!$I$50:$I$12000)-MAX('Tags - Non-Classics'!$I$50:$I$8000),'Misc &amp; Retail'!$I$50:$I$800,0),COLUMNS($K:L)))),"")</f>
        <v/>
      </c>
      <c r="M112" s="80" t="str" cm="1">
        <f t="array" ref="M112">IFERROR(IF(ROWS($K$2:M112)&lt;=MAX('Tags - Classics'!$I$50:$I$12000),INDEX('Tags - Classics'!$A$50:$H$12000,MATCH(ROWS($K$2:M112),'Tags - Classics'!$I$50:$I$12000,0),COLUMNS($K:M)),IF(ROWS($K$2:M112)&lt;=MAX('Tags - Classics'!$I$50:$I$12000)+MAX('Tags - Non-Classics'!$I$50:$I$8000),INDEX('Tags - Non-Classics'!$A$50:$H$8000,MATCH(ROWS($K$2:M112)-MAX('Tags - Classics'!$I$50:$I$12000),'Tags - Non-Classics'!$I$50:$I$8000,0),COLUMNS($K:M)),INDEX('Misc &amp; Retail'!$A$50:$H$800,MATCH(ROWS($K$2:M112)-MAX('Tags - Classics'!$I$50:$I$12000)-MAX('Tags - Non-Classics'!$I$50:$I$8000),'Misc &amp; Retail'!$I$50:$I$800,0),COLUMNS($K:M)))),"")</f>
        <v/>
      </c>
      <c r="N112" s="80" t="str" cm="1">
        <f t="array" ref="N112">IFERROR(IF(ROWS($K$2:N112)&lt;=MAX('Tags - Classics'!$I$50:$I$12000),INDEX('Tags - Classics'!$A$50:$H$12000,MATCH(ROWS($K$2:N112),'Tags - Classics'!$I$50:$I$12000,0),COLUMNS($K:N)),IF(ROWS($K$2:N112)&lt;=MAX('Tags - Classics'!$I$50:$I$12000)+MAX('Tags - Non-Classics'!$I$50:$I$8000),INDEX('Tags - Non-Classics'!$A$50:$H$8000,MATCH(ROWS($K$2:N112)-MAX('Tags - Classics'!$I$50:$I$12000),'Tags - Non-Classics'!$I$50:$I$8000,0),COLUMNS($K:N)),INDEX('Misc &amp; Retail'!$A$50:$H$800,MATCH(ROWS($K$2:N112)-MAX('Tags - Classics'!$I$50:$I$12000)-MAX('Tags - Non-Classics'!$I$50:$I$8000),'Misc &amp; Retail'!$I$50:$I$800,0),COLUMNS($K:N)))),"")</f>
        <v/>
      </c>
      <c r="O112" s="80" t="str" cm="1">
        <f t="array" ref="O112">IFERROR(IF(ROWS($K$2:O112)&lt;=MAX('Tags - Classics'!$I$50:$I$12000),INDEX('Tags - Classics'!$A$50:$H$12000,MATCH(ROWS($K$2:O112),'Tags - Classics'!$I$50:$I$12000,0),COLUMNS($K:O)),IF(ROWS($K$2:O112)&lt;=MAX('Tags - Classics'!$I$50:$I$12000)+MAX('Tags - Non-Classics'!$I$50:$I$8000),INDEX('Tags - Non-Classics'!$A$50:$H$8000,MATCH(ROWS($K$2:O112)-MAX('Tags - Classics'!$I$50:$I$12000),'Tags - Non-Classics'!$I$50:$I$8000,0),COLUMNS($K:O)),INDEX('Misc &amp; Retail'!$A$50:$H$800,MATCH(ROWS($K$2:O112)-MAX('Tags - Classics'!$I$50:$I$12000)-MAX('Tags - Non-Classics'!$I$50:$I$8000),'Misc &amp; Retail'!$I$50:$I$800,0),COLUMNS($K:O)))),"")</f>
        <v/>
      </c>
      <c r="P112" s="80" t="str" cm="1">
        <f t="array" ref="P112">IFERROR(IF(ROWS($K$2:P112)&lt;=MAX('Tags - Classics'!$I$50:$I$12000),INDEX('Tags - Classics'!$A$50:$H$12000,MATCH(ROWS($K$2:P112),'Tags - Classics'!$I$50:$I$12000,0),COLUMNS($K:P)),IF(ROWS($K$2:P112)&lt;=MAX('Tags - Classics'!$I$50:$I$12000)+MAX('Tags - Non-Classics'!$I$50:$I$8000),INDEX('Tags - Non-Classics'!$A$50:$H$8000,MATCH(ROWS($K$2:P112)-MAX('Tags - Classics'!$I$50:$I$12000),'Tags - Non-Classics'!$I$50:$I$8000,0),COLUMNS($K:P)),INDEX('Misc &amp; Retail'!$A$50:$H$800,MATCH(ROWS($K$2:P112)-MAX('Tags - Classics'!$I$50:$I$12000)-MAX('Tags - Non-Classics'!$I$50:$I$8000),'Misc &amp; Retail'!$I$50:$I$800,0),COLUMNS($K:P)))),"")</f>
        <v/>
      </c>
      <c r="Q112" s="80" t="str" cm="1">
        <f t="array" ref="Q112">IFERROR(IF(ROWS($K$2:Q112)&lt;=MAX('Tags - Classics'!$I$50:$I$12000),INDEX('Tags - Classics'!$A$50:$H$12000,MATCH(ROWS($K$2:Q112),'Tags - Classics'!$I$50:$I$12000,0),COLUMNS($K:Q)),IF(ROWS($K$2:Q112)&lt;=MAX('Tags - Classics'!$I$50:$I$12000)+MAX('Tags - Non-Classics'!$I$50:$I$8000),INDEX('Tags - Non-Classics'!$A$50:$H$8000,MATCH(ROWS($K$2:Q112)-MAX('Tags - Classics'!$I$50:$I$12000),'Tags - Non-Classics'!$I$50:$I$8000,0),COLUMNS($K:Q)),INDEX('Misc &amp; Retail'!$A$50:$H$800,MATCH(ROWS($K$2:Q112)-MAX('Tags - Classics'!$I$50:$I$12000)-MAX('Tags - Non-Classics'!$I$50:$I$8000),'Misc &amp; Retail'!$I$50:$I$800,0),COLUMNS($K:Q)))),"")</f>
        <v/>
      </c>
      <c r="R112" s="80" t="str" cm="1">
        <f t="array" ref="R112">IFERROR(IF(ROWS($K$2:R112)&lt;=MAX('Tags - Classics'!$I$50:$I$12000),INDEX('Tags - Classics'!$A$50:$H$12000,MATCH(ROWS($K$2:R112),'Tags - Classics'!$I$50:$I$12000,0),COLUMNS($K:R)),IF(ROWS($K$2:R112)&lt;=MAX('Tags - Classics'!$I$50:$I$12000)+MAX('Tags - Non-Classics'!$I$50:$I$8000),INDEX('Tags - Non-Classics'!$A$50:$H$8000,MATCH(ROWS($K$2:R112)-MAX('Tags - Classics'!$I$50:$I$12000),'Tags - Non-Classics'!$I$50:$I$8000,0),COLUMNS($K:R)),INDEX('Misc &amp; Retail'!$A$50:$H$800,MATCH(ROWS($K$2:R112)-MAX('Tags - Classics'!$I$50:$I$12000)-MAX('Tags - Non-Classics'!$I$50:$I$8000),'Misc &amp; Retail'!$I$50:$I$800,0),COLUMNS($K:R)))),"")</f>
        <v/>
      </c>
    </row>
    <row r="113" spans="1:18" s="81" customFormat="1">
      <c r="A113" s="76" t="str">
        <f t="shared" si="10"/>
        <v/>
      </c>
      <c r="B113" s="77" t="str">
        <f t="shared" si="11"/>
        <v/>
      </c>
      <c r="C113" s="78" t="str">
        <f t="shared" si="12"/>
        <v/>
      </c>
      <c r="D113" s="78"/>
      <c r="E113" s="78"/>
      <c r="F113" s="78"/>
      <c r="G113" s="78"/>
      <c r="H113" s="79" t="str">
        <f t="shared" si="13"/>
        <v/>
      </c>
      <c r="I113" s="122">
        <f t="shared" si="9"/>
        <v>113</v>
      </c>
      <c r="J113" s="126"/>
      <c r="K113" s="124" t="str" cm="1">
        <f t="array" ref="K113">IFERROR(IF(ROWS($K$2:K113)&lt;=MAX('Tags - Classics'!$I$50:$I$12000),INDEX('Tags - Classics'!$A$50:$H$12000,MATCH(ROWS($K$2:K113),'Tags - Classics'!$I$50:$I$12000,0),COLUMNS($K:K)),IF(ROWS($K$2:K113)&lt;=MAX('Tags - Classics'!$I$50:$I$12000)+MAX('Tags - Non-Classics'!$I$50:$I$8000),INDEX('Tags - Non-Classics'!$A$50:$H$8000,MATCH(ROWS($K$2:K113)-MAX('Tags - Classics'!$I$50:$I$12000),'Tags - Non-Classics'!$I$50:$I$8000,0),COLUMNS($K:K)),INDEX('Misc &amp; Retail'!$A$50:$H$800,MATCH(ROWS($K$2:K113)-MAX('Tags - Classics'!$I$50:$I$12000)-MAX('Tags - Non-Classics'!$I$50:$I$8000),'Misc &amp; Retail'!$I$50:$I$800,0),COLUMNS($K:K)))),"")</f>
        <v/>
      </c>
      <c r="L113" s="80" t="str" cm="1">
        <f t="array" ref="L113">IFERROR(IF(ROWS($K$2:L113)&lt;=MAX('Tags - Classics'!$I$50:$I$12000),INDEX('Tags - Classics'!$A$50:$H$12000,MATCH(ROWS($K$2:L113),'Tags - Classics'!$I$50:$I$12000,0),COLUMNS($K:L)),IF(ROWS($K$2:L113)&lt;=MAX('Tags - Classics'!$I$50:$I$12000)+MAX('Tags - Non-Classics'!$I$50:$I$8000),INDEX('Tags - Non-Classics'!$A$50:$H$8000,MATCH(ROWS($K$2:L113)-MAX('Tags - Classics'!$I$50:$I$12000),'Tags - Non-Classics'!$I$50:$I$8000,0),COLUMNS($K:L)),INDEX('Misc &amp; Retail'!$A$50:$H$800,MATCH(ROWS($K$2:L113)-MAX('Tags - Classics'!$I$50:$I$12000)-MAX('Tags - Non-Classics'!$I$50:$I$8000),'Misc &amp; Retail'!$I$50:$I$800,0),COLUMNS($K:L)))),"")</f>
        <v/>
      </c>
      <c r="M113" s="80" t="str" cm="1">
        <f t="array" ref="M113">IFERROR(IF(ROWS($K$2:M113)&lt;=MAX('Tags - Classics'!$I$50:$I$12000),INDEX('Tags - Classics'!$A$50:$H$12000,MATCH(ROWS($K$2:M113),'Tags - Classics'!$I$50:$I$12000,0),COLUMNS($K:M)),IF(ROWS($K$2:M113)&lt;=MAX('Tags - Classics'!$I$50:$I$12000)+MAX('Tags - Non-Classics'!$I$50:$I$8000),INDEX('Tags - Non-Classics'!$A$50:$H$8000,MATCH(ROWS($K$2:M113)-MAX('Tags - Classics'!$I$50:$I$12000),'Tags - Non-Classics'!$I$50:$I$8000,0),COLUMNS($K:M)),INDEX('Misc &amp; Retail'!$A$50:$H$800,MATCH(ROWS($K$2:M113)-MAX('Tags - Classics'!$I$50:$I$12000)-MAX('Tags - Non-Classics'!$I$50:$I$8000),'Misc &amp; Retail'!$I$50:$I$800,0),COLUMNS($K:M)))),"")</f>
        <v/>
      </c>
      <c r="N113" s="80" t="str" cm="1">
        <f t="array" ref="N113">IFERROR(IF(ROWS($K$2:N113)&lt;=MAX('Tags - Classics'!$I$50:$I$12000),INDEX('Tags - Classics'!$A$50:$H$12000,MATCH(ROWS($K$2:N113),'Tags - Classics'!$I$50:$I$12000,0),COLUMNS($K:N)),IF(ROWS($K$2:N113)&lt;=MAX('Tags - Classics'!$I$50:$I$12000)+MAX('Tags - Non-Classics'!$I$50:$I$8000),INDEX('Tags - Non-Classics'!$A$50:$H$8000,MATCH(ROWS($K$2:N113)-MAX('Tags - Classics'!$I$50:$I$12000),'Tags - Non-Classics'!$I$50:$I$8000,0),COLUMNS($K:N)),INDEX('Misc &amp; Retail'!$A$50:$H$800,MATCH(ROWS($K$2:N113)-MAX('Tags - Classics'!$I$50:$I$12000)-MAX('Tags - Non-Classics'!$I$50:$I$8000),'Misc &amp; Retail'!$I$50:$I$800,0),COLUMNS($K:N)))),"")</f>
        <v/>
      </c>
      <c r="O113" s="80" t="str" cm="1">
        <f t="array" ref="O113">IFERROR(IF(ROWS($K$2:O113)&lt;=MAX('Tags - Classics'!$I$50:$I$12000),INDEX('Tags - Classics'!$A$50:$H$12000,MATCH(ROWS($K$2:O113),'Tags - Classics'!$I$50:$I$12000,0),COLUMNS($K:O)),IF(ROWS($K$2:O113)&lt;=MAX('Tags - Classics'!$I$50:$I$12000)+MAX('Tags - Non-Classics'!$I$50:$I$8000),INDEX('Tags - Non-Classics'!$A$50:$H$8000,MATCH(ROWS($K$2:O113)-MAX('Tags - Classics'!$I$50:$I$12000),'Tags - Non-Classics'!$I$50:$I$8000,0),COLUMNS($K:O)),INDEX('Misc &amp; Retail'!$A$50:$H$800,MATCH(ROWS($K$2:O113)-MAX('Tags - Classics'!$I$50:$I$12000)-MAX('Tags - Non-Classics'!$I$50:$I$8000),'Misc &amp; Retail'!$I$50:$I$800,0),COLUMNS($K:O)))),"")</f>
        <v/>
      </c>
      <c r="P113" s="80" t="str" cm="1">
        <f t="array" ref="P113">IFERROR(IF(ROWS($K$2:P113)&lt;=MAX('Tags - Classics'!$I$50:$I$12000),INDEX('Tags - Classics'!$A$50:$H$12000,MATCH(ROWS($K$2:P113),'Tags - Classics'!$I$50:$I$12000,0),COLUMNS($K:P)),IF(ROWS($K$2:P113)&lt;=MAX('Tags - Classics'!$I$50:$I$12000)+MAX('Tags - Non-Classics'!$I$50:$I$8000),INDEX('Tags - Non-Classics'!$A$50:$H$8000,MATCH(ROWS($K$2:P113)-MAX('Tags - Classics'!$I$50:$I$12000),'Tags - Non-Classics'!$I$50:$I$8000,0),COLUMNS($K:P)),INDEX('Misc &amp; Retail'!$A$50:$H$800,MATCH(ROWS($K$2:P113)-MAX('Tags - Classics'!$I$50:$I$12000)-MAX('Tags - Non-Classics'!$I$50:$I$8000),'Misc &amp; Retail'!$I$50:$I$800,0),COLUMNS($K:P)))),"")</f>
        <v/>
      </c>
      <c r="Q113" s="80" t="str" cm="1">
        <f t="array" ref="Q113">IFERROR(IF(ROWS($K$2:Q113)&lt;=MAX('Tags - Classics'!$I$50:$I$12000),INDEX('Tags - Classics'!$A$50:$H$12000,MATCH(ROWS($K$2:Q113),'Tags - Classics'!$I$50:$I$12000,0),COLUMNS($K:Q)),IF(ROWS($K$2:Q113)&lt;=MAX('Tags - Classics'!$I$50:$I$12000)+MAX('Tags - Non-Classics'!$I$50:$I$8000),INDEX('Tags - Non-Classics'!$A$50:$H$8000,MATCH(ROWS($K$2:Q113)-MAX('Tags - Classics'!$I$50:$I$12000),'Tags - Non-Classics'!$I$50:$I$8000,0),COLUMNS($K:Q)),INDEX('Misc &amp; Retail'!$A$50:$H$800,MATCH(ROWS($K$2:Q113)-MAX('Tags - Classics'!$I$50:$I$12000)-MAX('Tags - Non-Classics'!$I$50:$I$8000),'Misc &amp; Retail'!$I$50:$I$800,0),COLUMNS($K:Q)))),"")</f>
        <v/>
      </c>
      <c r="R113" s="80" t="str" cm="1">
        <f t="array" ref="R113">IFERROR(IF(ROWS($K$2:R113)&lt;=MAX('Tags - Classics'!$I$50:$I$12000),INDEX('Tags - Classics'!$A$50:$H$12000,MATCH(ROWS($K$2:R113),'Tags - Classics'!$I$50:$I$12000,0),COLUMNS($K:R)),IF(ROWS($K$2:R113)&lt;=MAX('Tags - Classics'!$I$50:$I$12000)+MAX('Tags - Non-Classics'!$I$50:$I$8000),INDEX('Tags - Non-Classics'!$A$50:$H$8000,MATCH(ROWS($K$2:R113)-MAX('Tags - Classics'!$I$50:$I$12000),'Tags - Non-Classics'!$I$50:$I$8000,0),COLUMNS($K:R)),INDEX('Misc &amp; Retail'!$A$50:$H$800,MATCH(ROWS($K$2:R113)-MAX('Tags - Classics'!$I$50:$I$12000)-MAX('Tags - Non-Classics'!$I$50:$I$8000),'Misc &amp; Retail'!$I$50:$I$800,0),COLUMNS($K:R)))),"")</f>
        <v/>
      </c>
    </row>
    <row r="114" spans="1:18" s="81" customFormat="1">
      <c r="A114" s="76" t="str">
        <f t="shared" si="10"/>
        <v/>
      </c>
      <c r="B114" s="77" t="str">
        <f t="shared" si="11"/>
        <v/>
      </c>
      <c r="C114" s="78" t="str">
        <f t="shared" si="12"/>
        <v/>
      </c>
      <c r="D114" s="78"/>
      <c r="E114" s="78"/>
      <c r="F114" s="78"/>
      <c r="G114" s="78"/>
      <c r="H114" s="79" t="str">
        <f t="shared" si="13"/>
        <v/>
      </c>
      <c r="I114" s="122">
        <f t="shared" si="9"/>
        <v>114</v>
      </c>
      <c r="J114" s="126"/>
      <c r="K114" s="124" t="str" cm="1">
        <f t="array" ref="K114">IFERROR(IF(ROWS($K$2:K114)&lt;=MAX('Tags - Classics'!$I$50:$I$12000),INDEX('Tags - Classics'!$A$50:$H$12000,MATCH(ROWS($K$2:K114),'Tags - Classics'!$I$50:$I$12000,0),COLUMNS($K:K)),IF(ROWS($K$2:K114)&lt;=MAX('Tags - Classics'!$I$50:$I$12000)+MAX('Tags - Non-Classics'!$I$50:$I$8000),INDEX('Tags - Non-Classics'!$A$50:$H$8000,MATCH(ROWS($K$2:K114)-MAX('Tags - Classics'!$I$50:$I$12000),'Tags - Non-Classics'!$I$50:$I$8000,0),COLUMNS($K:K)),INDEX('Misc &amp; Retail'!$A$50:$H$800,MATCH(ROWS($K$2:K114)-MAX('Tags - Classics'!$I$50:$I$12000)-MAX('Tags - Non-Classics'!$I$50:$I$8000),'Misc &amp; Retail'!$I$50:$I$800,0),COLUMNS($K:K)))),"")</f>
        <v/>
      </c>
      <c r="L114" s="80" t="str" cm="1">
        <f t="array" ref="L114">IFERROR(IF(ROWS($K$2:L114)&lt;=MAX('Tags - Classics'!$I$50:$I$12000),INDEX('Tags - Classics'!$A$50:$H$12000,MATCH(ROWS($K$2:L114),'Tags - Classics'!$I$50:$I$12000,0),COLUMNS($K:L)),IF(ROWS($K$2:L114)&lt;=MAX('Tags - Classics'!$I$50:$I$12000)+MAX('Tags - Non-Classics'!$I$50:$I$8000),INDEX('Tags - Non-Classics'!$A$50:$H$8000,MATCH(ROWS($K$2:L114)-MAX('Tags - Classics'!$I$50:$I$12000),'Tags - Non-Classics'!$I$50:$I$8000,0),COLUMNS($K:L)),INDEX('Misc &amp; Retail'!$A$50:$H$800,MATCH(ROWS($K$2:L114)-MAX('Tags - Classics'!$I$50:$I$12000)-MAX('Tags - Non-Classics'!$I$50:$I$8000),'Misc &amp; Retail'!$I$50:$I$800,0),COLUMNS($K:L)))),"")</f>
        <v/>
      </c>
      <c r="M114" s="80" t="str" cm="1">
        <f t="array" ref="M114">IFERROR(IF(ROWS($K$2:M114)&lt;=MAX('Tags - Classics'!$I$50:$I$12000),INDEX('Tags - Classics'!$A$50:$H$12000,MATCH(ROWS($K$2:M114),'Tags - Classics'!$I$50:$I$12000,0),COLUMNS($K:M)),IF(ROWS($K$2:M114)&lt;=MAX('Tags - Classics'!$I$50:$I$12000)+MAX('Tags - Non-Classics'!$I$50:$I$8000),INDEX('Tags - Non-Classics'!$A$50:$H$8000,MATCH(ROWS($K$2:M114)-MAX('Tags - Classics'!$I$50:$I$12000),'Tags - Non-Classics'!$I$50:$I$8000,0),COLUMNS($K:M)),INDEX('Misc &amp; Retail'!$A$50:$H$800,MATCH(ROWS($K$2:M114)-MAX('Tags - Classics'!$I$50:$I$12000)-MAX('Tags - Non-Classics'!$I$50:$I$8000),'Misc &amp; Retail'!$I$50:$I$800,0),COLUMNS($K:M)))),"")</f>
        <v/>
      </c>
      <c r="N114" s="80" t="str" cm="1">
        <f t="array" ref="N114">IFERROR(IF(ROWS($K$2:N114)&lt;=MAX('Tags - Classics'!$I$50:$I$12000),INDEX('Tags - Classics'!$A$50:$H$12000,MATCH(ROWS($K$2:N114),'Tags - Classics'!$I$50:$I$12000,0),COLUMNS($K:N)),IF(ROWS($K$2:N114)&lt;=MAX('Tags - Classics'!$I$50:$I$12000)+MAX('Tags - Non-Classics'!$I$50:$I$8000),INDEX('Tags - Non-Classics'!$A$50:$H$8000,MATCH(ROWS($K$2:N114)-MAX('Tags - Classics'!$I$50:$I$12000),'Tags - Non-Classics'!$I$50:$I$8000,0),COLUMNS($K:N)),INDEX('Misc &amp; Retail'!$A$50:$H$800,MATCH(ROWS($K$2:N114)-MAX('Tags - Classics'!$I$50:$I$12000)-MAX('Tags - Non-Classics'!$I$50:$I$8000),'Misc &amp; Retail'!$I$50:$I$800,0),COLUMNS($K:N)))),"")</f>
        <v/>
      </c>
      <c r="O114" s="80" t="str" cm="1">
        <f t="array" ref="O114">IFERROR(IF(ROWS($K$2:O114)&lt;=MAX('Tags - Classics'!$I$50:$I$12000),INDEX('Tags - Classics'!$A$50:$H$12000,MATCH(ROWS($K$2:O114),'Tags - Classics'!$I$50:$I$12000,0),COLUMNS($K:O)),IF(ROWS($K$2:O114)&lt;=MAX('Tags - Classics'!$I$50:$I$12000)+MAX('Tags - Non-Classics'!$I$50:$I$8000),INDEX('Tags - Non-Classics'!$A$50:$H$8000,MATCH(ROWS($K$2:O114)-MAX('Tags - Classics'!$I$50:$I$12000),'Tags - Non-Classics'!$I$50:$I$8000,0),COLUMNS($K:O)),INDEX('Misc &amp; Retail'!$A$50:$H$800,MATCH(ROWS($K$2:O114)-MAX('Tags - Classics'!$I$50:$I$12000)-MAX('Tags - Non-Classics'!$I$50:$I$8000),'Misc &amp; Retail'!$I$50:$I$800,0),COLUMNS($K:O)))),"")</f>
        <v/>
      </c>
      <c r="P114" s="80" t="str" cm="1">
        <f t="array" ref="P114">IFERROR(IF(ROWS($K$2:P114)&lt;=MAX('Tags - Classics'!$I$50:$I$12000),INDEX('Tags - Classics'!$A$50:$H$12000,MATCH(ROWS($K$2:P114),'Tags - Classics'!$I$50:$I$12000,0),COLUMNS($K:P)),IF(ROWS($K$2:P114)&lt;=MAX('Tags - Classics'!$I$50:$I$12000)+MAX('Tags - Non-Classics'!$I$50:$I$8000),INDEX('Tags - Non-Classics'!$A$50:$H$8000,MATCH(ROWS($K$2:P114)-MAX('Tags - Classics'!$I$50:$I$12000),'Tags - Non-Classics'!$I$50:$I$8000,0),COLUMNS($K:P)),INDEX('Misc &amp; Retail'!$A$50:$H$800,MATCH(ROWS($K$2:P114)-MAX('Tags - Classics'!$I$50:$I$12000)-MAX('Tags - Non-Classics'!$I$50:$I$8000),'Misc &amp; Retail'!$I$50:$I$800,0),COLUMNS($K:P)))),"")</f>
        <v/>
      </c>
      <c r="Q114" s="80" t="str" cm="1">
        <f t="array" ref="Q114">IFERROR(IF(ROWS($K$2:Q114)&lt;=MAX('Tags - Classics'!$I$50:$I$12000),INDEX('Tags - Classics'!$A$50:$H$12000,MATCH(ROWS($K$2:Q114),'Tags - Classics'!$I$50:$I$12000,0),COLUMNS($K:Q)),IF(ROWS($K$2:Q114)&lt;=MAX('Tags - Classics'!$I$50:$I$12000)+MAX('Tags - Non-Classics'!$I$50:$I$8000),INDEX('Tags - Non-Classics'!$A$50:$H$8000,MATCH(ROWS($K$2:Q114)-MAX('Tags - Classics'!$I$50:$I$12000),'Tags - Non-Classics'!$I$50:$I$8000,0),COLUMNS($K:Q)),INDEX('Misc &amp; Retail'!$A$50:$H$800,MATCH(ROWS($K$2:Q114)-MAX('Tags - Classics'!$I$50:$I$12000)-MAX('Tags - Non-Classics'!$I$50:$I$8000),'Misc &amp; Retail'!$I$50:$I$800,0),COLUMNS($K:Q)))),"")</f>
        <v/>
      </c>
      <c r="R114" s="80" t="str" cm="1">
        <f t="array" ref="R114">IFERROR(IF(ROWS($K$2:R114)&lt;=MAX('Tags - Classics'!$I$50:$I$12000),INDEX('Tags - Classics'!$A$50:$H$12000,MATCH(ROWS($K$2:R114),'Tags - Classics'!$I$50:$I$12000,0),COLUMNS($K:R)),IF(ROWS($K$2:R114)&lt;=MAX('Tags - Classics'!$I$50:$I$12000)+MAX('Tags - Non-Classics'!$I$50:$I$8000),INDEX('Tags - Non-Classics'!$A$50:$H$8000,MATCH(ROWS($K$2:R114)-MAX('Tags - Classics'!$I$50:$I$12000),'Tags - Non-Classics'!$I$50:$I$8000,0),COLUMNS($K:R)),INDEX('Misc &amp; Retail'!$A$50:$H$800,MATCH(ROWS($K$2:R114)-MAX('Tags - Classics'!$I$50:$I$12000)-MAX('Tags - Non-Classics'!$I$50:$I$8000),'Misc &amp; Retail'!$I$50:$I$800,0),COLUMNS($K:R)))),"")</f>
        <v/>
      </c>
    </row>
    <row r="115" spans="1:18" s="81" customFormat="1">
      <c r="A115" s="76" t="str">
        <f t="shared" si="10"/>
        <v/>
      </c>
      <c r="B115" s="77" t="str">
        <f t="shared" si="11"/>
        <v/>
      </c>
      <c r="C115" s="78" t="str">
        <f t="shared" si="12"/>
        <v/>
      </c>
      <c r="D115" s="78"/>
      <c r="E115" s="78"/>
      <c r="F115" s="78"/>
      <c r="G115" s="78"/>
      <c r="H115" s="79" t="str">
        <f t="shared" si="13"/>
        <v/>
      </c>
      <c r="I115" s="122">
        <f t="shared" si="9"/>
        <v>115</v>
      </c>
      <c r="J115" s="126"/>
      <c r="K115" s="124" t="str" cm="1">
        <f t="array" ref="K115">IFERROR(IF(ROWS($K$2:K115)&lt;=MAX('Tags - Classics'!$I$50:$I$12000),INDEX('Tags - Classics'!$A$50:$H$12000,MATCH(ROWS($K$2:K115),'Tags - Classics'!$I$50:$I$12000,0),COLUMNS($K:K)),IF(ROWS($K$2:K115)&lt;=MAX('Tags - Classics'!$I$50:$I$12000)+MAX('Tags - Non-Classics'!$I$50:$I$8000),INDEX('Tags - Non-Classics'!$A$50:$H$8000,MATCH(ROWS($K$2:K115)-MAX('Tags - Classics'!$I$50:$I$12000),'Tags - Non-Classics'!$I$50:$I$8000,0),COLUMNS($K:K)),INDEX('Misc &amp; Retail'!$A$50:$H$800,MATCH(ROWS($K$2:K115)-MAX('Tags - Classics'!$I$50:$I$12000)-MAX('Tags - Non-Classics'!$I$50:$I$8000),'Misc &amp; Retail'!$I$50:$I$800,0),COLUMNS($K:K)))),"")</f>
        <v/>
      </c>
      <c r="L115" s="80" t="str" cm="1">
        <f t="array" ref="L115">IFERROR(IF(ROWS($K$2:L115)&lt;=MAX('Tags - Classics'!$I$50:$I$12000),INDEX('Tags - Classics'!$A$50:$H$12000,MATCH(ROWS($K$2:L115),'Tags - Classics'!$I$50:$I$12000,0),COLUMNS($K:L)),IF(ROWS($K$2:L115)&lt;=MAX('Tags - Classics'!$I$50:$I$12000)+MAX('Tags - Non-Classics'!$I$50:$I$8000),INDEX('Tags - Non-Classics'!$A$50:$H$8000,MATCH(ROWS($K$2:L115)-MAX('Tags - Classics'!$I$50:$I$12000),'Tags - Non-Classics'!$I$50:$I$8000,0),COLUMNS($K:L)),INDEX('Misc &amp; Retail'!$A$50:$H$800,MATCH(ROWS($K$2:L115)-MAX('Tags - Classics'!$I$50:$I$12000)-MAX('Tags - Non-Classics'!$I$50:$I$8000),'Misc &amp; Retail'!$I$50:$I$800,0),COLUMNS($K:L)))),"")</f>
        <v/>
      </c>
      <c r="M115" s="80" t="str" cm="1">
        <f t="array" ref="M115">IFERROR(IF(ROWS($K$2:M115)&lt;=MAX('Tags - Classics'!$I$50:$I$12000),INDEX('Tags - Classics'!$A$50:$H$12000,MATCH(ROWS($K$2:M115),'Tags - Classics'!$I$50:$I$12000,0),COLUMNS($K:M)),IF(ROWS($K$2:M115)&lt;=MAX('Tags - Classics'!$I$50:$I$12000)+MAX('Tags - Non-Classics'!$I$50:$I$8000),INDEX('Tags - Non-Classics'!$A$50:$H$8000,MATCH(ROWS($K$2:M115)-MAX('Tags - Classics'!$I$50:$I$12000),'Tags - Non-Classics'!$I$50:$I$8000,0),COLUMNS($K:M)),INDEX('Misc &amp; Retail'!$A$50:$H$800,MATCH(ROWS($K$2:M115)-MAX('Tags - Classics'!$I$50:$I$12000)-MAX('Tags - Non-Classics'!$I$50:$I$8000),'Misc &amp; Retail'!$I$50:$I$800,0),COLUMNS($K:M)))),"")</f>
        <v/>
      </c>
      <c r="N115" s="80" t="str" cm="1">
        <f t="array" ref="N115">IFERROR(IF(ROWS($K$2:N115)&lt;=MAX('Tags - Classics'!$I$50:$I$12000),INDEX('Tags - Classics'!$A$50:$H$12000,MATCH(ROWS($K$2:N115),'Tags - Classics'!$I$50:$I$12000,0),COLUMNS($K:N)),IF(ROWS($K$2:N115)&lt;=MAX('Tags - Classics'!$I$50:$I$12000)+MAX('Tags - Non-Classics'!$I$50:$I$8000),INDEX('Tags - Non-Classics'!$A$50:$H$8000,MATCH(ROWS($K$2:N115)-MAX('Tags - Classics'!$I$50:$I$12000),'Tags - Non-Classics'!$I$50:$I$8000,0),COLUMNS($K:N)),INDEX('Misc &amp; Retail'!$A$50:$H$800,MATCH(ROWS($K$2:N115)-MAX('Tags - Classics'!$I$50:$I$12000)-MAX('Tags - Non-Classics'!$I$50:$I$8000),'Misc &amp; Retail'!$I$50:$I$800,0),COLUMNS($K:N)))),"")</f>
        <v/>
      </c>
      <c r="O115" s="80" t="str" cm="1">
        <f t="array" ref="O115">IFERROR(IF(ROWS($K$2:O115)&lt;=MAX('Tags - Classics'!$I$50:$I$12000),INDEX('Tags - Classics'!$A$50:$H$12000,MATCH(ROWS($K$2:O115),'Tags - Classics'!$I$50:$I$12000,0),COLUMNS($K:O)),IF(ROWS($K$2:O115)&lt;=MAX('Tags - Classics'!$I$50:$I$12000)+MAX('Tags - Non-Classics'!$I$50:$I$8000),INDEX('Tags - Non-Classics'!$A$50:$H$8000,MATCH(ROWS($K$2:O115)-MAX('Tags - Classics'!$I$50:$I$12000),'Tags - Non-Classics'!$I$50:$I$8000,0),COLUMNS($K:O)),INDEX('Misc &amp; Retail'!$A$50:$H$800,MATCH(ROWS($K$2:O115)-MAX('Tags - Classics'!$I$50:$I$12000)-MAX('Tags - Non-Classics'!$I$50:$I$8000),'Misc &amp; Retail'!$I$50:$I$800,0),COLUMNS($K:O)))),"")</f>
        <v/>
      </c>
      <c r="P115" s="80" t="str" cm="1">
        <f t="array" ref="P115">IFERROR(IF(ROWS($K$2:P115)&lt;=MAX('Tags - Classics'!$I$50:$I$12000),INDEX('Tags - Classics'!$A$50:$H$12000,MATCH(ROWS($K$2:P115),'Tags - Classics'!$I$50:$I$12000,0),COLUMNS($K:P)),IF(ROWS($K$2:P115)&lt;=MAX('Tags - Classics'!$I$50:$I$12000)+MAX('Tags - Non-Classics'!$I$50:$I$8000),INDEX('Tags - Non-Classics'!$A$50:$H$8000,MATCH(ROWS($K$2:P115)-MAX('Tags - Classics'!$I$50:$I$12000),'Tags - Non-Classics'!$I$50:$I$8000,0),COLUMNS($K:P)),INDEX('Misc &amp; Retail'!$A$50:$H$800,MATCH(ROWS($K$2:P115)-MAX('Tags - Classics'!$I$50:$I$12000)-MAX('Tags - Non-Classics'!$I$50:$I$8000),'Misc &amp; Retail'!$I$50:$I$800,0),COLUMNS($K:P)))),"")</f>
        <v/>
      </c>
      <c r="Q115" s="80" t="str" cm="1">
        <f t="array" ref="Q115">IFERROR(IF(ROWS($K$2:Q115)&lt;=MAX('Tags - Classics'!$I$50:$I$12000),INDEX('Tags - Classics'!$A$50:$H$12000,MATCH(ROWS($K$2:Q115),'Tags - Classics'!$I$50:$I$12000,0),COLUMNS($K:Q)),IF(ROWS($K$2:Q115)&lt;=MAX('Tags - Classics'!$I$50:$I$12000)+MAX('Tags - Non-Classics'!$I$50:$I$8000),INDEX('Tags - Non-Classics'!$A$50:$H$8000,MATCH(ROWS($K$2:Q115)-MAX('Tags - Classics'!$I$50:$I$12000),'Tags - Non-Classics'!$I$50:$I$8000,0),COLUMNS($K:Q)),INDEX('Misc &amp; Retail'!$A$50:$H$800,MATCH(ROWS($K$2:Q115)-MAX('Tags - Classics'!$I$50:$I$12000)-MAX('Tags - Non-Classics'!$I$50:$I$8000),'Misc &amp; Retail'!$I$50:$I$800,0),COLUMNS($K:Q)))),"")</f>
        <v/>
      </c>
      <c r="R115" s="80" t="str" cm="1">
        <f t="array" ref="R115">IFERROR(IF(ROWS($K$2:R115)&lt;=MAX('Tags - Classics'!$I$50:$I$12000),INDEX('Tags - Classics'!$A$50:$H$12000,MATCH(ROWS($K$2:R115),'Tags - Classics'!$I$50:$I$12000,0),COLUMNS($K:R)),IF(ROWS($K$2:R115)&lt;=MAX('Tags - Classics'!$I$50:$I$12000)+MAX('Tags - Non-Classics'!$I$50:$I$8000),INDEX('Tags - Non-Classics'!$A$50:$H$8000,MATCH(ROWS($K$2:R115)-MAX('Tags - Classics'!$I$50:$I$12000),'Tags - Non-Classics'!$I$50:$I$8000,0),COLUMNS($K:R)),INDEX('Misc &amp; Retail'!$A$50:$H$800,MATCH(ROWS($K$2:R115)-MAX('Tags - Classics'!$I$50:$I$12000)-MAX('Tags - Non-Classics'!$I$50:$I$8000),'Misc &amp; Retail'!$I$50:$I$800,0),COLUMNS($K:R)))),"")</f>
        <v/>
      </c>
    </row>
    <row r="116" spans="1:18" s="81" customFormat="1">
      <c r="A116" s="76" t="str">
        <f t="shared" si="10"/>
        <v/>
      </c>
      <c r="B116" s="77" t="str">
        <f t="shared" si="11"/>
        <v/>
      </c>
      <c r="C116" s="78" t="str">
        <f t="shared" si="12"/>
        <v/>
      </c>
      <c r="D116" s="78"/>
      <c r="E116" s="78"/>
      <c r="F116" s="78"/>
      <c r="G116" s="78"/>
      <c r="H116" s="79" t="str">
        <f t="shared" si="13"/>
        <v/>
      </c>
      <c r="I116" s="122">
        <f t="shared" si="9"/>
        <v>116</v>
      </c>
      <c r="J116" s="126"/>
      <c r="K116" s="124" t="str" cm="1">
        <f t="array" ref="K116">IFERROR(IF(ROWS($K$2:K116)&lt;=MAX('Tags - Classics'!$I$50:$I$12000),INDEX('Tags - Classics'!$A$50:$H$12000,MATCH(ROWS($K$2:K116),'Tags - Classics'!$I$50:$I$12000,0),COLUMNS($K:K)),IF(ROWS($K$2:K116)&lt;=MAX('Tags - Classics'!$I$50:$I$12000)+MAX('Tags - Non-Classics'!$I$50:$I$8000),INDEX('Tags - Non-Classics'!$A$50:$H$8000,MATCH(ROWS($K$2:K116)-MAX('Tags - Classics'!$I$50:$I$12000),'Tags - Non-Classics'!$I$50:$I$8000,0),COLUMNS($K:K)),INDEX('Misc &amp; Retail'!$A$50:$H$800,MATCH(ROWS($K$2:K116)-MAX('Tags - Classics'!$I$50:$I$12000)-MAX('Tags - Non-Classics'!$I$50:$I$8000),'Misc &amp; Retail'!$I$50:$I$800,0),COLUMNS($K:K)))),"")</f>
        <v/>
      </c>
      <c r="L116" s="80" t="str" cm="1">
        <f t="array" ref="L116">IFERROR(IF(ROWS($K$2:L116)&lt;=MAX('Tags - Classics'!$I$50:$I$12000),INDEX('Tags - Classics'!$A$50:$H$12000,MATCH(ROWS($K$2:L116),'Tags - Classics'!$I$50:$I$12000,0),COLUMNS($K:L)),IF(ROWS($K$2:L116)&lt;=MAX('Tags - Classics'!$I$50:$I$12000)+MAX('Tags - Non-Classics'!$I$50:$I$8000),INDEX('Tags - Non-Classics'!$A$50:$H$8000,MATCH(ROWS($K$2:L116)-MAX('Tags - Classics'!$I$50:$I$12000),'Tags - Non-Classics'!$I$50:$I$8000,0),COLUMNS($K:L)),INDEX('Misc &amp; Retail'!$A$50:$H$800,MATCH(ROWS($K$2:L116)-MAX('Tags - Classics'!$I$50:$I$12000)-MAX('Tags - Non-Classics'!$I$50:$I$8000),'Misc &amp; Retail'!$I$50:$I$800,0),COLUMNS($K:L)))),"")</f>
        <v/>
      </c>
      <c r="M116" s="80" t="str" cm="1">
        <f t="array" ref="M116">IFERROR(IF(ROWS($K$2:M116)&lt;=MAX('Tags - Classics'!$I$50:$I$12000),INDEX('Tags - Classics'!$A$50:$H$12000,MATCH(ROWS($K$2:M116),'Tags - Classics'!$I$50:$I$12000,0),COLUMNS($K:M)),IF(ROWS($K$2:M116)&lt;=MAX('Tags - Classics'!$I$50:$I$12000)+MAX('Tags - Non-Classics'!$I$50:$I$8000),INDEX('Tags - Non-Classics'!$A$50:$H$8000,MATCH(ROWS($K$2:M116)-MAX('Tags - Classics'!$I$50:$I$12000),'Tags - Non-Classics'!$I$50:$I$8000,0),COLUMNS($K:M)),INDEX('Misc &amp; Retail'!$A$50:$H$800,MATCH(ROWS($K$2:M116)-MAX('Tags - Classics'!$I$50:$I$12000)-MAX('Tags - Non-Classics'!$I$50:$I$8000),'Misc &amp; Retail'!$I$50:$I$800,0),COLUMNS($K:M)))),"")</f>
        <v/>
      </c>
      <c r="N116" s="80" t="str" cm="1">
        <f t="array" ref="N116">IFERROR(IF(ROWS($K$2:N116)&lt;=MAX('Tags - Classics'!$I$50:$I$12000),INDEX('Tags - Classics'!$A$50:$H$12000,MATCH(ROWS($K$2:N116),'Tags - Classics'!$I$50:$I$12000,0),COLUMNS($K:N)),IF(ROWS($K$2:N116)&lt;=MAX('Tags - Classics'!$I$50:$I$12000)+MAX('Tags - Non-Classics'!$I$50:$I$8000),INDEX('Tags - Non-Classics'!$A$50:$H$8000,MATCH(ROWS($K$2:N116)-MAX('Tags - Classics'!$I$50:$I$12000),'Tags - Non-Classics'!$I$50:$I$8000,0),COLUMNS($K:N)),INDEX('Misc &amp; Retail'!$A$50:$H$800,MATCH(ROWS($K$2:N116)-MAX('Tags - Classics'!$I$50:$I$12000)-MAX('Tags - Non-Classics'!$I$50:$I$8000),'Misc &amp; Retail'!$I$50:$I$800,0),COLUMNS($K:N)))),"")</f>
        <v/>
      </c>
      <c r="O116" s="80" t="str" cm="1">
        <f t="array" ref="O116">IFERROR(IF(ROWS($K$2:O116)&lt;=MAX('Tags - Classics'!$I$50:$I$12000),INDEX('Tags - Classics'!$A$50:$H$12000,MATCH(ROWS($K$2:O116),'Tags - Classics'!$I$50:$I$12000,0),COLUMNS($K:O)),IF(ROWS($K$2:O116)&lt;=MAX('Tags - Classics'!$I$50:$I$12000)+MAX('Tags - Non-Classics'!$I$50:$I$8000),INDEX('Tags - Non-Classics'!$A$50:$H$8000,MATCH(ROWS($K$2:O116)-MAX('Tags - Classics'!$I$50:$I$12000),'Tags - Non-Classics'!$I$50:$I$8000,0),COLUMNS($K:O)),INDEX('Misc &amp; Retail'!$A$50:$H$800,MATCH(ROWS($K$2:O116)-MAX('Tags - Classics'!$I$50:$I$12000)-MAX('Tags - Non-Classics'!$I$50:$I$8000),'Misc &amp; Retail'!$I$50:$I$800,0),COLUMNS($K:O)))),"")</f>
        <v/>
      </c>
      <c r="P116" s="80" t="str" cm="1">
        <f t="array" ref="P116">IFERROR(IF(ROWS($K$2:P116)&lt;=MAX('Tags - Classics'!$I$50:$I$12000),INDEX('Tags - Classics'!$A$50:$H$12000,MATCH(ROWS($K$2:P116),'Tags - Classics'!$I$50:$I$12000,0),COLUMNS($K:P)),IF(ROWS($K$2:P116)&lt;=MAX('Tags - Classics'!$I$50:$I$12000)+MAX('Tags - Non-Classics'!$I$50:$I$8000),INDEX('Tags - Non-Classics'!$A$50:$H$8000,MATCH(ROWS($K$2:P116)-MAX('Tags - Classics'!$I$50:$I$12000),'Tags - Non-Classics'!$I$50:$I$8000,0),COLUMNS($K:P)),INDEX('Misc &amp; Retail'!$A$50:$H$800,MATCH(ROWS($K$2:P116)-MAX('Tags - Classics'!$I$50:$I$12000)-MAX('Tags - Non-Classics'!$I$50:$I$8000),'Misc &amp; Retail'!$I$50:$I$800,0),COLUMNS($K:P)))),"")</f>
        <v/>
      </c>
      <c r="Q116" s="80" t="str" cm="1">
        <f t="array" ref="Q116">IFERROR(IF(ROWS($K$2:Q116)&lt;=MAX('Tags - Classics'!$I$50:$I$12000),INDEX('Tags - Classics'!$A$50:$H$12000,MATCH(ROWS($K$2:Q116),'Tags - Classics'!$I$50:$I$12000,0),COLUMNS($K:Q)),IF(ROWS($K$2:Q116)&lt;=MAX('Tags - Classics'!$I$50:$I$12000)+MAX('Tags - Non-Classics'!$I$50:$I$8000),INDEX('Tags - Non-Classics'!$A$50:$H$8000,MATCH(ROWS($K$2:Q116)-MAX('Tags - Classics'!$I$50:$I$12000),'Tags - Non-Classics'!$I$50:$I$8000,0),COLUMNS($K:Q)),INDEX('Misc &amp; Retail'!$A$50:$H$800,MATCH(ROWS($K$2:Q116)-MAX('Tags - Classics'!$I$50:$I$12000)-MAX('Tags - Non-Classics'!$I$50:$I$8000),'Misc &amp; Retail'!$I$50:$I$800,0),COLUMNS($K:Q)))),"")</f>
        <v/>
      </c>
      <c r="R116" s="80" t="str" cm="1">
        <f t="array" ref="R116">IFERROR(IF(ROWS($K$2:R116)&lt;=MAX('Tags - Classics'!$I$50:$I$12000),INDEX('Tags - Classics'!$A$50:$H$12000,MATCH(ROWS($K$2:R116),'Tags - Classics'!$I$50:$I$12000,0),COLUMNS($K:R)),IF(ROWS($K$2:R116)&lt;=MAX('Tags - Classics'!$I$50:$I$12000)+MAX('Tags - Non-Classics'!$I$50:$I$8000),INDEX('Tags - Non-Classics'!$A$50:$H$8000,MATCH(ROWS($K$2:R116)-MAX('Tags - Classics'!$I$50:$I$12000),'Tags - Non-Classics'!$I$50:$I$8000,0),COLUMNS($K:R)),INDEX('Misc &amp; Retail'!$A$50:$H$800,MATCH(ROWS($K$2:R116)-MAX('Tags - Classics'!$I$50:$I$12000)-MAX('Tags - Non-Classics'!$I$50:$I$8000),'Misc &amp; Retail'!$I$50:$I$800,0),COLUMNS($K:R)))),"")</f>
        <v/>
      </c>
    </row>
    <row r="117" spans="1:18" s="81" customFormat="1">
      <c r="A117" s="76" t="str">
        <f t="shared" si="10"/>
        <v/>
      </c>
      <c r="B117" s="77" t="str">
        <f t="shared" si="11"/>
        <v/>
      </c>
      <c r="C117" s="78" t="str">
        <f t="shared" si="12"/>
        <v/>
      </c>
      <c r="D117" s="78"/>
      <c r="E117" s="78"/>
      <c r="F117" s="78"/>
      <c r="G117" s="78"/>
      <c r="H117" s="79" t="str">
        <f t="shared" si="13"/>
        <v/>
      </c>
      <c r="I117" s="122">
        <f t="shared" si="9"/>
        <v>117</v>
      </c>
      <c r="J117" s="126"/>
      <c r="K117" s="124" t="str" cm="1">
        <f t="array" ref="K117">IFERROR(IF(ROWS($K$2:K117)&lt;=MAX('Tags - Classics'!$I$50:$I$12000),INDEX('Tags - Classics'!$A$50:$H$12000,MATCH(ROWS($K$2:K117),'Tags - Classics'!$I$50:$I$12000,0),COLUMNS($K:K)),IF(ROWS($K$2:K117)&lt;=MAX('Tags - Classics'!$I$50:$I$12000)+MAX('Tags - Non-Classics'!$I$50:$I$8000),INDEX('Tags - Non-Classics'!$A$50:$H$8000,MATCH(ROWS($K$2:K117)-MAX('Tags - Classics'!$I$50:$I$12000),'Tags - Non-Classics'!$I$50:$I$8000,0),COLUMNS($K:K)),INDEX('Misc &amp; Retail'!$A$50:$H$800,MATCH(ROWS($K$2:K117)-MAX('Tags - Classics'!$I$50:$I$12000)-MAX('Tags - Non-Classics'!$I$50:$I$8000),'Misc &amp; Retail'!$I$50:$I$800,0),COLUMNS($K:K)))),"")</f>
        <v/>
      </c>
      <c r="L117" s="80" t="str" cm="1">
        <f t="array" ref="L117">IFERROR(IF(ROWS($K$2:L117)&lt;=MAX('Tags - Classics'!$I$50:$I$12000),INDEX('Tags - Classics'!$A$50:$H$12000,MATCH(ROWS($K$2:L117),'Tags - Classics'!$I$50:$I$12000,0),COLUMNS($K:L)),IF(ROWS($K$2:L117)&lt;=MAX('Tags - Classics'!$I$50:$I$12000)+MAX('Tags - Non-Classics'!$I$50:$I$8000),INDEX('Tags - Non-Classics'!$A$50:$H$8000,MATCH(ROWS($K$2:L117)-MAX('Tags - Classics'!$I$50:$I$12000),'Tags - Non-Classics'!$I$50:$I$8000,0),COLUMNS($K:L)),INDEX('Misc &amp; Retail'!$A$50:$H$800,MATCH(ROWS($K$2:L117)-MAX('Tags - Classics'!$I$50:$I$12000)-MAX('Tags - Non-Classics'!$I$50:$I$8000),'Misc &amp; Retail'!$I$50:$I$800,0),COLUMNS($K:L)))),"")</f>
        <v/>
      </c>
      <c r="M117" s="80" t="str" cm="1">
        <f t="array" ref="M117">IFERROR(IF(ROWS($K$2:M117)&lt;=MAX('Tags - Classics'!$I$50:$I$12000),INDEX('Tags - Classics'!$A$50:$H$12000,MATCH(ROWS($K$2:M117),'Tags - Classics'!$I$50:$I$12000,0),COLUMNS($K:M)),IF(ROWS($K$2:M117)&lt;=MAX('Tags - Classics'!$I$50:$I$12000)+MAX('Tags - Non-Classics'!$I$50:$I$8000),INDEX('Tags - Non-Classics'!$A$50:$H$8000,MATCH(ROWS($K$2:M117)-MAX('Tags - Classics'!$I$50:$I$12000),'Tags - Non-Classics'!$I$50:$I$8000,0),COLUMNS($K:M)),INDEX('Misc &amp; Retail'!$A$50:$H$800,MATCH(ROWS($K$2:M117)-MAX('Tags - Classics'!$I$50:$I$12000)-MAX('Tags - Non-Classics'!$I$50:$I$8000),'Misc &amp; Retail'!$I$50:$I$800,0),COLUMNS($K:M)))),"")</f>
        <v/>
      </c>
      <c r="N117" s="80" t="str" cm="1">
        <f t="array" ref="N117">IFERROR(IF(ROWS($K$2:N117)&lt;=MAX('Tags - Classics'!$I$50:$I$12000),INDEX('Tags - Classics'!$A$50:$H$12000,MATCH(ROWS($K$2:N117),'Tags - Classics'!$I$50:$I$12000,0),COLUMNS($K:N)),IF(ROWS($K$2:N117)&lt;=MAX('Tags - Classics'!$I$50:$I$12000)+MAX('Tags - Non-Classics'!$I$50:$I$8000),INDEX('Tags - Non-Classics'!$A$50:$H$8000,MATCH(ROWS($K$2:N117)-MAX('Tags - Classics'!$I$50:$I$12000),'Tags - Non-Classics'!$I$50:$I$8000,0),COLUMNS($K:N)),INDEX('Misc &amp; Retail'!$A$50:$H$800,MATCH(ROWS($K$2:N117)-MAX('Tags - Classics'!$I$50:$I$12000)-MAX('Tags - Non-Classics'!$I$50:$I$8000),'Misc &amp; Retail'!$I$50:$I$800,0),COLUMNS($K:N)))),"")</f>
        <v/>
      </c>
      <c r="O117" s="80" t="str" cm="1">
        <f t="array" ref="O117">IFERROR(IF(ROWS($K$2:O117)&lt;=MAX('Tags - Classics'!$I$50:$I$12000),INDEX('Tags - Classics'!$A$50:$H$12000,MATCH(ROWS($K$2:O117),'Tags - Classics'!$I$50:$I$12000,0),COLUMNS($K:O)),IF(ROWS($K$2:O117)&lt;=MAX('Tags - Classics'!$I$50:$I$12000)+MAX('Tags - Non-Classics'!$I$50:$I$8000),INDEX('Tags - Non-Classics'!$A$50:$H$8000,MATCH(ROWS($K$2:O117)-MAX('Tags - Classics'!$I$50:$I$12000),'Tags - Non-Classics'!$I$50:$I$8000,0),COLUMNS($K:O)),INDEX('Misc &amp; Retail'!$A$50:$H$800,MATCH(ROWS($K$2:O117)-MAX('Tags - Classics'!$I$50:$I$12000)-MAX('Tags - Non-Classics'!$I$50:$I$8000),'Misc &amp; Retail'!$I$50:$I$800,0),COLUMNS($K:O)))),"")</f>
        <v/>
      </c>
      <c r="P117" s="80" t="str" cm="1">
        <f t="array" ref="P117">IFERROR(IF(ROWS($K$2:P117)&lt;=MAX('Tags - Classics'!$I$50:$I$12000),INDEX('Tags - Classics'!$A$50:$H$12000,MATCH(ROWS($K$2:P117),'Tags - Classics'!$I$50:$I$12000,0),COLUMNS($K:P)),IF(ROWS($K$2:P117)&lt;=MAX('Tags - Classics'!$I$50:$I$12000)+MAX('Tags - Non-Classics'!$I$50:$I$8000),INDEX('Tags - Non-Classics'!$A$50:$H$8000,MATCH(ROWS($K$2:P117)-MAX('Tags - Classics'!$I$50:$I$12000),'Tags - Non-Classics'!$I$50:$I$8000,0),COLUMNS($K:P)),INDEX('Misc &amp; Retail'!$A$50:$H$800,MATCH(ROWS($K$2:P117)-MAX('Tags - Classics'!$I$50:$I$12000)-MAX('Tags - Non-Classics'!$I$50:$I$8000),'Misc &amp; Retail'!$I$50:$I$800,0),COLUMNS($K:P)))),"")</f>
        <v/>
      </c>
      <c r="Q117" s="80" t="str" cm="1">
        <f t="array" ref="Q117">IFERROR(IF(ROWS($K$2:Q117)&lt;=MAX('Tags - Classics'!$I$50:$I$12000),INDEX('Tags - Classics'!$A$50:$H$12000,MATCH(ROWS($K$2:Q117),'Tags - Classics'!$I$50:$I$12000,0),COLUMNS($K:Q)),IF(ROWS($K$2:Q117)&lt;=MAX('Tags - Classics'!$I$50:$I$12000)+MAX('Tags - Non-Classics'!$I$50:$I$8000),INDEX('Tags - Non-Classics'!$A$50:$H$8000,MATCH(ROWS($K$2:Q117)-MAX('Tags - Classics'!$I$50:$I$12000),'Tags - Non-Classics'!$I$50:$I$8000,0),COLUMNS($K:Q)),INDEX('Misc &amp; Retail'!$A$50:$H$800,MATCH(ROWS($K$2:Q117)-MAX('Tags - Classics'!$I$50:$I$12000)-MAX('Tags - Non-Classics'!$I$50:$I$8000),'Misc &amp; Retail'!$I$50:$I$800,0),COLUMNS($K:Q)))),"")</f>
        <v/>
      </c>
      <c r="R117" s="80" t="str" cm="1">
        <f t="array" ref="R117">IFERROR(IF(ROWS($K$2:R117)&lt;=MAX('Tags - Classics'!$I$50:$I$12000),INDEX('Tags - Classics'!$A$50:$H$12000,MATCH(ROWS($K$2:R117),'Tags - Classics'!$I$50:$I$12000,0),COLUMNS($K:R)),IF(ROWS($K$2:R117)&lt;=MAX('Tags - Classics'!$I$50:$I$12000)+MAX('Tags - Non-Classics'!$I$50:$I$8000),INDEX('Tags - Non-Classics'!$A$50:$H$8000,MATCH(ROWS($K$2:R117)-MAX('Tags - Classics'!$I$50:$I$12000),'Tags - Non-Classics'!$I$50:$I$8000,0),COLUMNS($K:R)),INDEX('Misc &amp; Retail'!$A$50:$H$800,MATCH(ROWS($K$2:R117)-MAX('Tags - Classics'!$I$50:$I$12000)-MAX('Tags - Non-Classics'!$I$50:$I$8000),'Misc &amp; Retail'!$I$50:$I$800,0),COLUMNS($K:R)))),"")</f>
        <v/>
      </c>
    </row>
    <row r="118" spans="1:18" s="81" customFormat="1">
      <c r="A118" s="76" t="str">
        <f t="shared" si="10"/>
        <v/>
      </c>
      <c r="B118" s="77" t="str">
        <f t="shared" si="11"/>
        <v/>
      </c>
      <c r="C118" s="78" t="str">
        <f t="shared" si="12"/>
        <v/>
      </c>
      <c r="D118" s="78"/>
      <c r="E118" s="78"/>
      <c r="F118" s="78"/>
      <c r="G118" s="78"/>
      <c r="H118" s="79" t="str">
        <f t="shared" si="13"/>
        <v/>
      </c>
      <c r="I118" s="122">
        <f t="shared" si="9"/>
        <v>118</v>
      </c>
      <c r="J118" s="126"/>
      <c r="K118" s="124" t="str" cm="1">
        <f t="array" ref="K118">IFERROR(IF(ROWS($K$2:K118)&lt;=MAX('Tags - Classics'!$I$50:$I$12000),INDEX('Tags - Classics'!$A$50:$H$12000,MATCH(ROWS($K$2:K118),'Tags - Classics'!$I$50:$I$12000,0),COLUMNS($K:K)),IF(ROWS($K$2:K118)&lt;=MAX('Tags - Classics'!$I$50:$I$12000)+MAX('Tags - Non-Classics'!$I$50:$I$8000),INDEX('Tags - Non-Classics'!$A$50:$H$8000,MATCH(ROWS($K$2:K118)-MAX('Tags - Classics'!$I$50:$I$12000),'Tags - Non-Classics'!$I$50:$I$8000,0),COLUMNS($K:K)),INDEX('Misc &amp; Retail'!$A$50:$H$800,MATCH(ROWS($K$2:K118)-MAX('Tags - Classics'!$I$50:$I$12000)-MAX('Tags - Non-Classics'!$I$50:$I$8000),'Misc &amp; Retail'!$I$50:$I$800,0),COLUMNS($K:K)))),"")</f>
        <v/>
      </c>
      <c r="L118" s="80" t="str" cm="1">
        <f t="array" ref="L118">IFERROR(IF(ROWS($K$2:L118)&lt;=MAX('Tags - Classics'!$I$50:$I$12000),INDEX('Tags - Classics'!$A$50:$H$12000,MATCH(ROWS($K$2:L118),'Tags - Classics'!$I$50:$I$12000,0),COLUMNS($K:L)),IF(ROWS($K$2:L118)&lt;=MAX('Tags - Classics'!$I$50:$I$12000)+MAX('Tags - Non-Classics'!$I$50:$I$8000),INDEX('Tags - Non-Classics'!$A$50:$H$8000,MATCH(ROWS($K$2:L118)-MAX('Tags - Classics'!$I$50:$I$12000),'Tags - Non-Classics'!$I$50:$I$8000,0),COLUMNS($K:L)),INDEX('Misc &amp; Retail'!$A$50:$H$800,MATCH(ROWS($K$2:L118)-MAX('Tags - Classics'!$I$50:$I$12000)-MAX('Tags - Non-Classics'!$I$50:$I$8000),'Misc &amp; Retail'!$I$50:$I$800,0),COLUMNS($K:L)))),"")</f>
        <v/>
      </c>
      <c r="M118" s="80" t="str" cm="1">
        <f t="array" ref="M118">IFERROR(IF(ROWS($K$2:M118)&lt;=MAX('Tags - Classics'!$I$50:$I$12000),INDEX('Tags - Classics'!$A$50:$H$12000,MATCH(ROWS($K$2:M118),'Tags - Classics'!$I$50:$I$12000,0),COLUMNS($K:M)),IF(ROWS($K$2:M118)&lt;=MAX('Tags - Classics'!$I$50:$I$12000)+MAX('Tags - Non-Classics'!$I$50:$I$8000),INDEX('Tags - Non-Classics'!$A$50:$H$8000,MATCH(ROWS($K$2:M118)-MAX('Tags - Classics'!$I$50:$I$12000),'Tags - Non-Classics'!$I$50:$I$8000,0),COLUMNS($K:M)),INDEX('Misc &amp; Retail'!$A$50:$H$800,MATCH(ROWS($K$2:M118)-MAX('Tags - Classics'!$I$50:$I$12000)-MAX('Tags - Non-Classics'!$I$50:$I$8000),'Misc &amp; Retail'!$I$50:$I$800,0),COLUMNS($K:M)))),"")</f>
        <v/>
      </c>
      <c r="N118" s="80" t="str" cm="1">
        <f t="array" ref="N118">IFERROR(IF(ROWS($K$2:N118)&lt;=MAX('Tags - Classics'!$I$50:$I$12000),INDEX('Tags - Classics'!$A$50:$H$12000,MATCH(ROWS($K$2:N118),'Tags - Classics'!$I$50:$I$12000,0),COLUMNS($K:N)),IF(ROWS($K$2:N118)&lt;=MAX('Tags - Classics'!$I$50:$I$12000)+MAX('Tags - Non-Classics'!$I$50:$I$8000),INDEX('Tags - Non-Classics'!$A$50:$H$8000,MATCH(ROWS($K$2:N118)-MAX('Tags - Classics'!$I$50:$I$12000),'Tags - Non-Classics'!$I$50:$I$8000,0),COLUMNS($K:N)),INDEX('Misc &amp; Retail'!$A$50:$H$800,MATCH(ROWS($K$2:N118)-MAX('Tags - Classics'!$I$50:$I$12000)-MAX('Tags - Non-Classics'!$I$50:$I$8000),'Misc &amp; Retail'!$I$50:$I$800,0),COLUMNS($K:N)))),"")</f>
        <v/>
      </c>
      <c r="O118" s="80" t="str" cm="1">
        <f t="array" ref="O118">IFERROR(IF(ROWS($K$2:O118)&lt;=MAX('Tags - Classics'!$I$50:$I$12000),INDEX('Tags - Classics'!$A$50:$H$12000,MATCH(ROWS($K$2:O118),'Tags - Classics'!$I$50:$I$12000,0),COLUMNS($K:O)),IF(ROWS($K$2:O118)&lt;=MAX('Tags - Classics'!$I$50:$I$12000)+MAX('Tags - Non-Classics'!$I$50:$I$8000),INDEX('Tags - Non-Classics'!$A$50:$H$8000,MATCH(ROWS($K$2:O118)-MAX('Tags - Classics'!$I$50:$I$12000),'Tags - Non-Classics'!$I$50:$I$8000,0),COLUMNS($K:O)),INDEX('Misc &amp; Retail'!$A$50:$H$800,MATCH(ROWS($K$2:O118)-MAX('Tags - Classics'!$I$50:$I$12000)-MAX('Tags - Non-Classics'!$I$50:$I$8000),'Misc &amp; Retail'!$I$50:$I$800,0),COLUMNS($K:O)))),"")</f>
        <v/>
      </c>
      <c r="P118" s="80" t="str" cm="1">
        <f t="array" ref="P118">IFERROR(IF(ROWS($K$2:P118)&lt;=MAX('Tags - Classics'!$I$50:$I$12000),INDEX('Tags - Classics'!$A$50:$H$12000,MATCH(ROWS($K$2:P118),'Tags - Classics'!$I$50:$I$12000,0),COLUMNS($K:P)),IF(ROWS($K$2:P118)&lt;=MAX('Tags - Classics'!$I$50:$I$12000)+MAX('Tags - Non-Classics'!$I$50:$I$8000),INDEX('Tags - Non-Classics'!$A$50:$H$8000,MATCH(ROWS($K$2:P118)-MAX('Tags - Classics'!$I$50:$I$12000),'Tags - Non-Classics'!$I$50:$I$8000,0),COLUMNS($K:P)),INDEX('Misc &amp; Retail'!$A$50:$H$800,MATCH(ROWS($K$2:P118)-MAX('Tags - Classics'!$I$50:$I$12000)-MAX('Tags - Non-Classics'!$I$50:$I$8000),'Misc &amp; Retail'!$I$50:$I$800,0),COLUMNS($K:P)))),"")</f>
        <v/>
      </c>
      <c r="Q118" s="80" t="str" cm="1">
        <f t="array" ref="Q118">IFERROR(IF(ROWS($K$2:Q118)&lt;=MAX('Tags - Classics'!$I$50:$I$12000),INDEX('Tags - Classics'!$A$50:$H$12000,MATCH(ROWS($K$2:Q118),'Tags - Classics'!$I$50:$I$12000,0),COLUMNS($K:Q)),IF(ROWS($K$2:Q118)&lt;=MAX('Tags - Classics'!$I$50:$I$12000)+MAX('Tags - Non-Classics'!$I$50:$I$8000),INDEX('Tags - Non-Classics'!$A$50:$H$8000,MATCH(ROWS($K$2:Q118)-MAX('Tags - Classics'!$I$50:$I$12000),'Tags - Non-Classics'!$I$50:$I$8000,0),COLUMNS($K:Q)),INDEX('Misc &amp; Retail'!$A$50:$H$800,MATCH(ROWS($K$2:Q118)-MAX('Tags - Classics'!$I$50:$I$12000)-MAX('Tags - Non-Classics'!$I$50:$I$8000),'Misc &amp; Retail'!$I$50:$I$800,0),COLUMNS($K:Q)))),"")</f>
        <v/>
      </c>
      <c r="R118" s="80" t="str" cm="1">
        <f t="array" ref="R118">IFERROR(IF(ROWS($K$2:R118)&lt;=MAX('Tags - Classics'!$I$50:$I$12000),INDEX('Tags - Classics'!$A$50:$H$12000,MATCH(ROWS($K$2:R118),'Tags - Classics'!$I$50:$I$12000,0),COLUMNS($K:R)),IF(ROWS($K$2:R118)&lt;=MAX('Tags - Classics'!$I$50:$I$12000)+MAX('Tags - Non-Classics'!$I$50:$I$8000),INDEX('Tags - Non-Classics'!$A$50:$H$8000,MATCH(ROWS($K$2:R118)-MAX('Tags - Classics'!$I$50:$I$12000),'Tags - Non-Classics'!$I$50:$I$8000,0),COLUMNS($K:R)),INDEX('Misc &amp; Retail'!$A$50:$H$800,MATCH(ROWS($K$2:R118)-MAX('Tags - Classics'!$I$50:$I$12000)-MAX('Tags - Non-Classics'!$I$50:$I$8000),'Misc &amp; Retail'!$I$50:$I$800,0),COLUMNS($K:R)))),"")</f>
        <v/>
      </c>
    </row>
    <row r="119" spans="1:18" s="81" customFormat="1">
      <c r="A119" s="76" t="str">
        <f t="shared" si="10"/>
        <v/>
      </c>
      <c r="B119" s="77" t="str">
        <f t="shared" si="11"/>
        <v/>
      </c>
      <c r="C119" s="78" t="str">
        <f t="shared" si="12"/>
        <v/>
      </c>
      <c r="D119" s="78"/>
      <c r="E119" s="78"/>
      <c r="F119" s="78"/>
      <c r="G119" s="78"/>
      <c r="H119" s="79" t="str">
        <f t="shared" si="13"/>
        <v/>
      </c>
      <c r="I119" s="122">
        <f t="shared" si="9"/>
        <v>119</v>
      </c>
      <c r="J119" s="126"/>
      <c r="K119" s="124" t="str" cm="1">
        <f t="array" ref="K119">IFERROR(IF(ROWS($K$2:K119)&lt;=MAX('Tags - Classics'!$I$50:$I$12000),INDEX('Tags - Classics'!$A$50:$H$12000,MATCH(ROWS($K$2:K119),'Tags - Classics'!$I$50:$I$12000,0),COLUMNS($K:K)),IF(ROWS($K$2:K119)&lt;=MAX('Tags - Classics'!$I$50:$I$12000)+MAX('Tags - Non-Classics'!$I$50:$I$8000),INDEX('Tags - Non-Classics'!$A$50:$H$8000,MATCH(ROWS($K$2:K119)-MAX('Tags - Classics'!$I$50:$I$12000),'Tags - Non-Classics'!$I$50:$I$8000,0),COLUMNS($K:K)),INDEX('Misc &amp; Retail'!$A$50:$H$800,MATCH(ROWS($K$2:K119)-MAX('Tags - Classics'!$I$50:$I$12000)-MAX('Tags - Non-Classics'!$I$50:$I$8000),'Misc &amp; Retail'!$I$50:$I$800,0),COLUMNS($K:K)))),"")</f>
        <v/>
      </c>
      <c r="L119" s="80" t="str" cm="1">
        <f t="array" ref="L119">IFERROR(IF(ROWS($K$2:L119)&lt;=MAX('Tags - Classics'!$I$50:$I$12000),INDEX('Tags - Classics'!$A$50:$H$12000,MATCH(ROWS($K$2:L119),'Tags - Classics'!$I$50:$I$12000,0),COLUMNS($K:L)),IF(ROWS($K$2:L119)&lt;=MAX('Tags - Classics'!$I$50:$I$12000)+MAX('Tags - Non-Classics'!$I$50:$I$8000),INDEX('Tags - Non-Classics'!$A$50:$H$8000,MATCH(ROWS($K$2:L119)-MAX('Tags - Classics'!$I$50:$I$12000),'Tags - Non-Classics'!$I$50:$I$8000,0),COLUMNS($K:L)),INDEX('Misc &amp; Retail'!$A$50:$H$800,MATCH(ROWS($K$2:L119)-MAX('Tags - Classics'!$I$50:$I$12000)-MAX('Tags - Non-Classics'!$I$50:$I$8000),'Misc &amp; Retail'!$I$50:$I$800,0),COLUMNS($K:L)))),"")</f>
        <v/>
      </c>
      <c r="M119" s="80" t="str" cm="1">
        <f t="array" ref="M119">IFERROR(IF(ROWS($K$2:M119)&lt;=MAX('Tags - Classics'!$I$50:$I$12000),INDEX('Tags - Classics'!$A$50:$H$12000,MATCH(ROWS($K$2:M119),'Tags - Classics'!$I$50:$I$12000,0),COLUMNS($K:M)),IF(ROWS($K$2:M119)&lt;=MAX('Tags - Classics'!$I$50:$I$12000)+MAX('Tags - Non-Classics'!$I$50:$I$8000),INDEX('Tags - Non-Classics'!$A$50:$H$8000,MATCH(ROWS($K$2:M119)-MAX('Tags - Classics'!$I$50:$I$12000),'Tags - Non-Classics'!$I$50:$I$8000,0),COLUMNS($K:M)),INDEX('Misc &amp; Retail'!$A$50:$H$800,MATCH(ROWS($K$2:M119)-MAX('Tags - Classics'!$I$50:$I$12000)-MAX('Tags - Non-Classics'!$I$50:$I$8000),'Misc &amp; Retail'!$I$50:$I$800,0),COLUMNS($K:M)))),"")</f>
        <v/>
      </c>
      <c r="N119" s="80" t="str" cm="1">
        <f t="array" ref="N119">IFERROR(IF(ROWS($K$2:N119)&lt;=MAX('Tags - Classics'!$I$50:$I$12000),INDEX('Tags - Classics'!$A$50:$H$12000,MATCH(ROWS($K$2:N119),'Tags - Classics'!$I$50:$I$12000,0),COLUMNS($K:N)),IF(ROWS($K$2:N119)&lt;=MAX('Tags - Classics'!$I$50:$I$12000)+MAX('Tags - Non-Classics'!$I$50:$I$8000),INDEX('Tags - Non-Classics'!$A$50:$H$8000,MATCH(ROWS($K$2:N119)-MAX('Tags - Classics'!$I$50:$I$12000),'Tags - Non-Classics'!$I$50:$I$8000,0),COLUMNS($K:N)),INDEX('Misc &amp; Retail'!$A$50:$H$800,MATCH(ROWS($K$2:N119)-MAX('Tags - Classics'!$I$50:$I$12000)-MAX('Tags - Non-Classics'!$I$50:$I$8000),'Misc &amp; Retail'!$I$50:$I$800,0),COLUMNS($K:N)))),"")</f>
        <v/>
      </c>
      <c r="O119" s="80" t="str" cm="1">
        <f t="array" ref="O119">IFERROR(IF(ROWS($K$2:O119)&lt;=MAX('Tags - Classics'!$I$50:$I$12000),INDEX('Tags - Classics'!$A$50:$H$12000,MATCH(ROWS($K$2:O119),'Tags - Classics'!$I$50:$I$12000,0),COLUMNS($K:O)),IF(ROWS($K$2:O119)&lt;=MAX('Tags - Classics'!$I$50:$I$12000)+MAX('Tags - Non-Classics'!$I$50:$I$8000),INDEX('Tags - Non-Classics'!$A$50:$H$8000,MATCH(ROWS($K$2:O119)-MAX('Tags - Classics'!$I$50:$I$12000),'Tags - Non-Classics'!$I$50:$I$8000,0),COLUMNS($K:O)),INDEX('Misc &amp; Retail'!$A$50:$H$800,MATCH(ROWS($K$2:O119)-MAX('Tags - Classics'!$I$50:$I$12000)-MAX('Tags - Non-Classics'!$I$50:$I$8000),'Misc &amp; Retail'!$I$50:$I$800,0),COLUMNS($K:O)))),"")</f>
        <v/>
      </c>
      <c r="P119" s="80" t="str" cm="1">
        <f t="array" ref="P119">IFERROR(IF(ROWS($K$2:P119)&lt;=MAX('Tags - Classics'!$I$50:$I$12000),INDEX('Tags - Classics'!$A$50:$H$12000,MATCH(ROWS($K$2:P119),'Tags - Classics'!$I$50:$I$12000,0),COLUMNS($K:P)),IF(ROWS($K$2:P119)&lt;=MAX('Tags - Classics'!$I$50:$I$12000)+MAX('Tags - Non-Classics'!$I$50:$I$8000),INDEX('Tags - Non-Classics'!$A$50:$H$8000,MATCH(ROWS($K$2:P119)-MAX('Tags - Classics'!$I$50:$I$12000),'Tags - Non-Classics'!$I$50:$I$8000,0),COLUMNS($K:P)),INDEX('Misc &amp; Retail'!$A$50:$H$800,MATCH(ROWS($K$2:P119)-MAX('Tags - Classics'!$I$50:$I$12000)-MAX('Tags - Non-Classics'!$I$50:$I$8000),'Misc &amp; Retail'!$I$50:$I$800,0),COLUMNS($K:P)))),"")</f>
        <v/>
      </c>
      <c r="Q119" s="80" t="str" cm="1">
        <f t="array" ref="Q119">IFERROR(IF(ROWS($K$2:Q119)&lt;=MAX('Tags - Classics'!$I$50:$I$12000),INDEX('Tags - Classics'!$A$50:$H$12000,MATCH(ROWS($K$2:Q119),'Tags - Classics'!$I$50:$I$12000,0),COLUMNS($K:Q)),IF(ROWS($K$2:Q119)&lt;=MAX('Tags - Classics'!$I$50:$I$12000)+MAX('Tags - Non-Classics'!$I$50:$I$8000),INDEX('Tags - Non-Classics'!$A$50:$H$8000,MATCH(ROWS($K$2:Q119)-MAX('Tags - Classics'!$I$50:$I$12000),'Tags - Non-Classics'!$I$50:$I$8000,0),COLUMNS($K:Q)),INDEX('Misc &amp; Retail'!$A$50:$H$800,MATCH(ROWS($K$2:Q119)-MAX('Tags - Classics'!$I$50:$I$12000)-MAX('Tags - Non-Classics'!$I$50:$I$8000),'Misc &amp; Retail'!$I$50:$I$800,0),COLUMNS($K:Q)))),"")</f>
        <v/>
      </c>
      <c r="R119" s="80" t="str" cm="1">
        <f t="array" ref="R119">IFERROR(IF(ROWS($K$2:R119)&lt;=MAX('Tags - Classics'!$I$50:$I$12000),INDEX('Tags - Classics'!$A$50:$H$12000,MATCH(ROWS($K$2:R119),'Tags - Classics'!$I$50:$I$12000,0),COLUMNS($K:R)),IF(ROWS($K$2:R119)&lt;=MAX('Tags - Classics'!$I$50:$I$12000)+MAX('Tags - Non-Classics'!$I$50:$I$8000),INDEX('Tags - Non-Classics'!$A$50:$H$8000,MATCH(ROWS($K$2:R119)-MAX('Tags - Classics'!$I$50:$I$12000),'Tags - Non-Classics'!$I$50:$I$8000,0),COLUMNS($K:R)),INDEX('Misc &amp; Retail'!$A$50:$H$800,MATCH(ROWS($K$2:R119)-MAX('Tags - Classics'!$I$50:$I$12000)-MAX('Tags - Non-Classics'!$I$50:$I$8000),'Misc &amp; Retail'!$I$50:$I$800,0),COLUMNS($K:R)))),"")</f>
        <v/>
      </c>
    </row>
    <row r="120" spans="1:18" s="81" customFormat="1">
      <c r="A120" s="76" t="str">
        <f t="shared" si="10"/>
        <v/>
      </c>
      <c r="B120" s="77" t="str">
        <f t="shared" si="11"/>
        <v/>
      </c>
      <c r="C120" s="78" t="str">
        <f t="shared" si="12"/>
        <v/>
      </c>
      <c r="D120" s="78"/>
      <c r="E120" s="78"/>
      <c r="F120" s="78"/>
      <c r="G120" s="78"/>
      <c r="H120" s="79" t="str">
        <f t="shared" si="13"/>
        <v/>
      </c>
      <c r="I120" s="122">
        <f t="shared" si="9"/>
        <v>120</v>
      </c>
      <c r="J120" s="126"/>
      <c r="K120" s="124" t="str" cm="1">
        <f t="array" ref="K120">IFERROR(IF(ROWS($K$2:K120)&lt;=MAX('Tags - Classics'!$I$50:$I$12000),INDEX('Tags - Classics'!$A$50:$H$12000,MATCH(ROWS($K$2:K120),'Tags - Classics'!$I$50:$I$12000,0),COLUMNS($K:K)),IF(ROWS($K$2:K120)&lt;=MAX('Tags - Classics'!$I$50:$I$12000)+MAX('Tags - Non-Classics'!$I$50:$I$8000),INDEX('Tags - Non-Classics'!$A$50:$H$8000,MATCH(ROWS($K$2:K120)-MAX('Tags - Classics'!$I$50:$I$12000),'Tags - Non-Classics'!$I$50:$I$8000,0),COLUMNS($K:K)),INDEX('Misc &amp; Retail'!$A$50:$H$800,MATCH(ROWS($K$2:K120)-MAX('Tags - Classics'!$I$50:$I$12000)-MAX('Tags - Non-Classics'!$I$50:$I$8000),'Misc &amp; Retail'!$I$50:$I$800,0),COLUMNS($K:K)))),"")</f>
        <v/>
      </c>
      <c r="L120" s="80" t="str" cm="1">
        <f t="array" ref="L120">IFERROR(IF(ROWS($K$2:L120)&lt;=MAX('Tags - Classics'!$I$50:$I$12000),INDEX('Tags - Classics'!$A$50:$H$12000,MATCH(ROWS($K$2:L120),'Tags - Classics'!$I$50:$I$12000,0),COLUMNS($K:L)),IF(ROWS($K$2:L120)&lt;=MAX('Tags - Classics'!$I$50:$I$12000)+MAX('Tags - Non-Classics'!$I$50:$I$8000),INDEX('Tags - Non-Classics'!$A$50:$H$8000,MATCH(ROWS($K$2:L120)-MAX('Tags - Classics'!$I$50:$I$12000),'Tags - Non-Classics'!$I$50:$I$8000,0),COLUMNS($K:L)),INDEX('Misc &amp; Retail'!$A$50:$H$800,MATCH(ROWS($K$2:L120)-MAX('Tags - Classics'!$I$50:$I$12000)-MAX('Tags - Non-Classics'!$I$50:$I$8000),'Misc &amp; Retail'!$I$50:$I$800,0),COLUMNS($K:L)))),"")</f>
        <v/>
      </c>
      <c r="M120" s="80" t="str" cm="1">
        <f t="array" ref="M120">IFERROR(IF(ROWS($K$2:M120)&lt;=MAX('Tags - Classics'!$I$50:$I$12000),INDEX('Tags - Classics'!$A$50:$H$12000,MATCH(ROWS($K$2:M120),'Tags - Classics'!$I$50:$I$12000,0),COLUMNS($K:M)),IF(ROWS($K$2:M120)&lt;=MAX('Tags - Classics'!$I$50:$I$12000)+MAX('Tags - Non-Classics'!$I$50:$I$8000),INDEX('Tags - Non-Classics'!$A$50:$H$8000,MATCH(ROWS($K$2:M120)-MAX('Tags - Classics'!$I$50:$I$12000),'Tags - Non-Classics'!$I$50:$I$8000,0),COLUMNS($K:M)),INDEX('Misc &amp; Retail'!$A$50:$H$800,MATCH(ROWS($K$2:M120)-MAX('Tags - Classics'!$I$50:$I$12000)-MAX('Tags - Non-Classics'!$I$50:$I$8000),'Misc &amp; Retail'!$I$50:$I$800,0),COLUMNS($K:M)))),"")</f>
        <v/>
      </c>
      <c r="N120" s="80" t="str" cm="1">
        <f t="array" ref="N120">IFERROR(IF(ROWS($K$2:N120)&lt;=MAX('Tags - Classics'!$I$50:$I$12000),INDEX('Tags - Classics'!$A$50:$H$12000,MATCH(ROWS($K$2:N120),'Tags - Classics'!$I$50:$I$12000,0),COLUMNS($K:N)),IF(ROWS($K$2:N120)&lt;=MAX('Tags - Classics'!$I$50:$I$12000)+MAX('Tags - Non-Classics'!$I$50:$I$8000),INDEX('Tags - Non-Classics'!$A$50:$H$8000,MATCH(ROWS($K$2:N120)-MAX('Tags - Classics'!$I$50:$I$12000),'Tags - Non-Classics'!$I$50:$I$8000,0),COLUMNS($K:N)),INDEX('Misc &amp; Retail'!$A$50:$H$800,MATCH(ROWS($K$2:N120)-MAX('Tags - Classics'!$I$50:$I$12000)-MAX('Tags - Non-Classics'!$I$50:$I$8000),'Misc &amp; Retail'!$I$50:$I$800,0),COLUMNS($K:N)))),"")</f>
        <v/>
      </c>
      <c r="O120" s="80" t="str" cm="1">
        <f t="array" ref="O120">IFERROR(IF(ROWS($K$2:O120)&lt;=MAX('Tags - Classics'!$I$50:$I$12000),INDEX('Tags - Classics'!$A$50:$H$12000,MATCH(ROWS($K$2:O120),'Tags - Classics'!$I$50:$I$12000,0),COLUMNS($K:O)),IF(ROWS($K$2:O120)&lt;=MAX('Tags - Classics'!$I$50:$I$12000)+MAX('Tags - Non-Classics'!$I$50:$I$8000),INDEX('Tags - Non-Classics'!$A$50:$H$8000,MATCH(ROWS($K$2:O120)-MAX('Tags - Classics'!$I$50:$I$12000),'Tags - Non-Classics'!$I$50:$I$8000,0),COLUMNS($K:O)),INDEX('Misc &amp; Retail'!$A$50:$H$800,MATCH(ROWS($K$2:O120)-MAX('Tags - Classics'!$I$50:$I$12000)-MAX('Tags - Non-Classics'!$I$50:$I$8000),'Misc &amp; Retail'!$I$50:$I$800,0),COLUMNS($K:O)))),"")</f>
        <v/>
      </c>
      <c r="P120" s="80" t="str" cm="1">
        <f t="array" ref="P120">IFERROR(IF(ROWS($K$2:P120)&lt;=MAX('Tags - Classics'!$I$50:$I$12000),INDEX('Tags - Classics'!$A$50:$H$12000,MATCH(ROWS($K$2:P120),'Tags - Classics'!$I$50:$I$12000,0),COLUMNS($K:P)),IF(ROWS($K$2:P120)&lt;=MAX('Tags - Classics'!$I$50:$I$12000)+MAX('Tags - Non-Classics'!$I$50:$I$8000),INDEX('Tags - Non-Classics'!$A$50:$H$8000,MATCH(ROWS($K$2:P120)-MAX('Tags - Classics'!$I$50:$I$12000),'Tags - Non-Classics'!$I$50:$I$8000,0),COLUMNS($K:P)),INDEX('Misc &amp; Retail'!$A$50:$H$800,MATCH(ROWS($K$2:P120)-MAX('Tags - Classics'!$I$50:$I$12000)-MAX('Tags - Non-Classics'!$I$50:$I$8000),'Misc &amp; Retail'!$I$50:$I$800,0),COLUMNS($K:P)))),"")</f>
        <v/>
      </c>
      <c r="Q120" s="80" t="str" cm="1">
        <f t="array" ref="Q120">IFERROR(IF(ROWS($K$2:Q120)&lt;=MAX('Tags - Classics'!$I$50:$I$12000),INDEX('Tags - Classics'!$A$50:$H$12000,MATCH(ROWS($K$2:Q120),'Tags - Classics'!$I$50:$I$12000,0),COLUMNS($K:Q)),IF(ROWS($K$2:Q120)&lt;=MAX('Tags - Classics'!$I$50:$I$12000)+MAX('Tags - Non-Classics'!$I$50:$I$8000),INDEX('Tags - Non-Classics'!$A$50:$H$8000,MATCH(ROWS($K$2:Q120)-MAX('Tags - Classics'!$I$50:$I$12000),'Tags - Non-Classics'!$I$50:$I$8000,0),COLUMNS($K:Q)),INDEX('Misc &amp; Retail'!$A$50:$H$800,MATCH(ROWS($K$2:Q120)-MAX('Tags - Classics'!$I$50:$I$12000)-MAX('Tags - Non-Classics'!$I$50:$I$8000),'Misc &amp; Retail'!$I$50:$I$800,0),COLUMNS($K:Q)))),"")</f>
        <v/>
      </c>
      <c r="R120" s="80" t="str" cm="1">
        <f t="array" ref="R120">IFERROR(IF(ROWS($K$2:R120)&lt;=MAX('Tags - Classics'!$I$50:$I$12000),INDEX('Tags - Classics'!$A$50:$H$12000,MATCH(ROWS($K$2:R120),'Tags - Classics'!$I$50:$I$12000,0),COLUMNS($K:R)),IF(ROWS($K$2:R120)&lt;=MAX('Tags - Classics'!$I$50:$I$12000)+MAX('Tags - Non-Classics'!$I$50:$I$8000),INDEX('Tags - Non-Classics'!$A$50:$H$8000,MATCH(ROWS($K$2:R120)-MAX('Tags - Classics'!$I$50:$I$12000),'Tags - Non-Classics'!$I$50:$I$8000,0),COLUMNS($K:R)),INDEX('Misc &amp; Retail'!$A$50:$H$800,MATCH(ROWS($K$2:R120)-MAX('Tags - Classics'!$I$50:$I$12000)-MAX('Tags - Non-Classics'!$I$50:$I$8000),'Misc &amp; Retail'!$I$50:$I$800,0),COLUMNS($K:R)))),"")</f>
        <v/>
      </c>
    </row>
    <row r="121" spans="1:18" s="81" customFormat="1">
      <c r="A121" s="76" t="str">
        <f t="shared" si="10"/>
        <v/>
      </c>
      <c r="B121" s="77" t="str">
        <f t="shared" si="11"/>
        <v/>
      </c>
      <c r="C121" s="78" t="str">
        <f t="shared" si="12"/>
        <v/>
      </c>
      <c r="D121" s="78"/>
      <c r="E121" s="78"/>
      <c r="F121" s="78"/>
      <c r="G121" s="78"/>
      <c r="H121" s="79" t="str">
        <f t="shared" si="13"/>
        <v/>
      </c>
      <c r="I121" s="122">
        <f t="shared" si="9"/>
        <v>121</v>
      </c>
      <c r="J121" s="126"/>
      <c r="K121" s="124" t="str" cm="1">
        <f t="array" ref="K121">IFERROR(IF(ROWS($K$2:K121)&lt;=MAX('Tags - Classics'!$I$50:$I$12000),INDEX('Tags - Classics'!$A$50:$H$12000,MATCH(ROWS($K$2:K121),'Tags - Classics'!$I$50:$I$12000,0),COLUMNS($K:K)),IF(ROWS($K$2:K121)&lt;=MAX('Tags - Classics'!$I$50:$I$12000)+MAX('Tags - Non-Classics'!$I$50:$I$8000),INDEX('Tags - Non-Classics'!$A$50:$H$8000,MATCH(ROWS($K$2:K121)-MAX('Tags - Classics'!$I$50:$I$12000),'Tags - Non-Classics'!$I$50:$I$8000,0),COLUMNS($K:K)),INDEX('Misc &amp; Retail'!$A$50:$H$800,MATCH(ROWS($K$2:K121)-MAX('Tags - Classics'!$I$50:$I$12000)-MAX('Tags - Non-Classics'!$I$50:$I$8000),'Misc &amp; Retail'!$I$50:$I$800,0),COLUMNS($K:K)))),"")</f>
        <v/>
      </c>
      <c r="L121" s="80" t="str" cm="1">
        <f t="array" ref="L121">IFERROR(IF(ROWS($K$2:L121)&lt;=MAX('Tags - Classics'!$I$50:$I$12000),INDEX('Tags - Classics'!$A$50:$H$12000,MATCH(ROWS($K$2:L121),'Tags - Classics'!$I$50:$I$12000,0),COLUMNS($K:L)),IF(ROWS($K$2:L121)&lt;=MAX('Tags - Classics'!$I$50:$I$12000)+MAX('Tags - Non-Classics'!$I$50:$I$8000),INDEX('Tags - Non-Classics'!$A$50:$H$8000,MATCH(ROWS($K$2:L121)-MAX('Tags - Classics'!$I$50:$I$12000),'Tags - Non-Classics'!$I$50:$I$8000,0),COLUMNS($K:L)),INDEX('Misc &amp; Retail'!$A$50:$H$800,MATCH(ROWS($K$2:L121)-MAX('Tags - Classics'!$I$50:$I$12000)-MAX('Tags - Non-Classics'!$I$50:$I$8000),'Misc &amp; Retail'!$I$50:$I$800,0),COLUMNS($K:L)))),"")</f>
        <v/>
      </c>
      <c r="M121" s="80" t="str" cm="1">
        <f t="array" ref="M121">IFERROR(IF(ROWS($K$2:M121)&lt;=MAX('Tags - Classics'!$I$50:$I$12000),INDEX('Tags - Classics'!$A$50:$H$12000,MATCH(ROWS($K$2:M121),'Tags - Classics'!$I$50:$I$12000,0),COLUMNS($K:M)),IF(ROWS($K$2:M121)&lt;=MAX('Tags - Classics'!$I$50:$I$12000)+MAX('Tags - Non-Classics'!$I$50:$I$8000),INDEX('Tags - Non-Classics'!$A$50:$H$8000,MATCH(ROWS($K$2:M121)-MAX('Tags - Classics'!$I$50:$I$12000),'Tags - Non-Classics'!$I$50:$I$8000,0),COLUMNS($K:M)),INDEX('Misc &amp; Retail'!$A$50:$H$800,MATCH(ROWS($K$2:M121)-MAX('Tags - Classics'!$I$50:$I$12000)-MAX('Tags - Non-Classics'!$I$50:$I$8000),'Misc &amp; Retail'!$I$50:$I$800,0),COLUMNS($K:M)))),"")</f>
        <v/>
      </c>
      <c r="N121" s="80" t="str" cm="1">
        <f t="array" ref="N121">IFERROR(IF(ROWS($K$2:N121)&lt;=MAX('Tags - Classics'!$I$50:$I$12000),INDEX('Tags - Classics'!$A$50:$H$12000,MATCH(ROWS($K$2:N121),'Tags - Classics'!$I$50:$I$12000,0),COLUMNS($K:N)),IF(ROWS($K$2:N121)&lt;=MAX('Tags - Classics'!$I$50:$I$12000)+MAX('Tags - Non-Classics'!$I$50:$I$8000),INDEX('Tags - Non-Classics'!$A$50:$H$8000,MATCH(ROWS($K$2:N121)-MAX('Tags - Classics'!$I$50:$I$12000),'Tags - Non-Classics'!$I$50:$I$8000,0),COLUMNS($K:N)),INDEX('Misc &amp; Retail'!$A$50:$H$800,MATCH(ROWS($K$2:N121)-MAX('Tags - Classics'!$I$50:$I$12000)-MAX('Tags - Non-Classics'!$I$50:$I$8000),'Misc &amp; Retail'!$I$50:$I$800,0),COLUMNS($K:N)))),"")</f>
        <v/>
      </c>
      <c r="O121" s="80" t="str" cm="1">
        <f t="array" ref="O121">IFERROR(IF(ROWS($K$2:O121)&lt;=MAX('Tags - Classics'!$I$50:$I$12000),INDEX('Tags - Classics'!$A$50:$H$12000,MATCH(ROWS($K$2:O121),'Tags - Classics'!$I$50:$I$12000,0),COLUMNS($K:O)),IF(ROWS($K$2:O121)&lt;=MAX('Tags - Classics'!$I$50:$I$12000)+MAX('Tags - Non-Classics'!$I$50:$I$8000),INDEX('Tags - Non-Classics'!$A$50:$H$8000,MATCH(ROWS($K$2:O121)-MAX('Tags - Classics'!$I$50:$I$12000),'Tags - Non-Classics'!$I$50:$I$8000,0),COLUMNS($K:O)),INDEX('Misc &amp; Retail'!$A$50:$H$800,MATCH(ROWS($K$2:O121)-MAX('Tags - Classics'!$I$50:$I$12000)-MAX('Tags - Non-Classics'!$I$50:$I$8000),'Misc &amp; Retail'!$I$50:$I$800,0),COLUMNS($K:O)))),"")</f>
        <v/>
      </c>
      <c r="P121" s="80" t="str" cm="1">
        <f t="array" ref="P121">IFERROR(IF(ROWS($K$2:P121)&lt;=MAX('Tags - Classics'!$I$50:$I$12000),INDEX('Tags - Classics'!$A$50:$H$12000,MATCH(ROWS($K$2:P121),'Tags - Classics'!$I$50:$I$12000,0),COLUMNS($K:P)),IF(ROWS($K$2:P121)&lt;=MAX('Tags - Classics'!$I$50:$I$12000)+MAX('Tags - Non-Classics'!$I$50:$I$8000),INDEX('Tags - Non-Classics'!$A$50:$H$8000,MATCH(ROWS($K$2:P121)-MAX('Tags - Classics'!$I$50:$I$12000),'Tags - Non-Classics'!$I$50:$I$8000,0),COLUMNS($K:P)),INDEX('Misc &amp; Retail'!$A$50:$H$800,MATCH(ROWS($K$2:P121)-MAX('Tags - Classics'!$I$50:$I$12000)-MAX('Tags - Non-Classics'!$I$50:$I$8000),'Misc &amp; Retail'!$I$50:$I$800,0),COLUMNS($K:P)))),"")</f>
        <v/>
      </c>
      <c r="Q121" s="80" t="str" cm="1">
        <f t="array" ref="Q121">IFERROR(IF(ROWS($K$2:Q121)&lt;=MAX('Tags - Classics'!$I$50:$I$12000),INDEX('Tags - Classics'!$A$50:$H$12000,MATCH(ROWS($K$2:Q121),'Tags - Classics'!$I$50:$I$12000,0),COLUMNS($K:Q)),IF(ROWS($K$2:Q121)&lt;=MAX('Tags - Classics'!$I$50:$I$12000)+MAX('Tags - Non-Classics'!$I$50:$I$8000),INDEX('Tags - Non-Classics'!$A$50:$H$8000,MATCH(ROWS($K$2:Q121)-MAX('Tags - Classics'!$I$50:$I$12000),'Tags - Non-Classics'!$I$50:$I$8000,0),COLUMNS($K:Q)),INDEX('Misc &amp; Retail'!$A$50:$H$800,MATCH(ROWS($K$2:Q121)-MAX('Tags - Classics'!$I$50:$I$12000)-MAX('Tags - Non-Classics'!$I$50:$I$8000),'Misc &amp; Retail'!$I$50:$I$800,0),COLUMNS($K:Q)))),"")</f>
        <v/>
      </c>
      <c r="R121" s="80" t="str" cm="1">
        <f t="array" ref="R121">IFERROR(IF(ROWS($K$2:R121)&lt;=MAX('Tags - Classics'!$I$50:$I$12000),INDEX('Tags - Classics'!$A$50:$H$12000,MATCH(ROWS($K$2:R121),'Tags - Classics'!$I$50:$I$12000,0),COLUMNS($K:R)),IF(ROWS($K$2:R121)&lt;=MAX('Tags - Classics'!$I$50:$I$12000)+MAX('Tags - Non-Classics'!$I$50:$I$8000),INDEX('Tags - Non-Classics'!$A$50:$H$8000,MATCH(ROWS($K$2:R121)-MAX('Tags - Classics'!$I$50:$I$12000),'Tags - Non-Classics'!$I$50:$I$8000,0),COLUMNS($K:R)),INDEX('Misc &amp; Retail'!$A$50:$H$800,MATCH(ROWS($K$2:R121)-MAX('Tags - Classics'!$I$50:$I$12000)-MAX('Tags - Non-Classics'!$I$50:$I$8000),'Misc &amp; Retail'!$I$50:$I$800,0),COLUMNS($K:R)))),"")</f>
        <v/>
      </c>
    </row>
    <row r="122" spans="1:18" s="81" customFormat="1">
      <c r="A122" s="76" t="str">
        <f t="shared" si="10"/>
        <v/>
      </c>
      <c r="B122" s="77" t="str">
        <f t="shared" si="11"/>
        <v/>
      </c>
      <c r="C122" s="78" t="str">
        <f t="shared" si="12"/>
        <v/>
      </c>
      <c r="D122" s="78"/>
      <c r="E122" s="78"/>
      <c r="F122" s="78"/>
      <c r="G122" s="78"/>
      <c r="H122" s="79" t="str">
        <f t="shared" si="13"/>
        <v/>
      </c>
      <c r="I122" s="122">
        <f t="shared" si="9"/>
        <v>122</v>
      </c>
      <c r="J122" s="126"/>
      <c r="K122" s="124" t="str" cm="1">
        <f t="array" ref="K122">IFERROR(IF(ROWS($K$2:K122)&lt;=MAX('Tags - Classics'!$I$50:$I$12000),INDEX('Tags - Classics'!$A$50:$H$12000,MATCH(ROWS($K$2:K122),'Tags - Classics'!$I$50:$I$12000,0),COLUMNS($K:K)),IF(ROWS($K$2:K122)&lt;=MAX('Tags - Classics'!$I$50:$I$12000)+MAX('Tags - Non-Classics'!$I$50:$I$8000),INDEX('Tags - Non-Classics'!$A$50:$H$8000,MATCH(ROWS($K$2:K122)-MAX('Tags - Classics'!$I$50:$I$12000),'Tags - Non-Classics'!$I$50:$I$8000,0),COLUMNS($K:K)),INDEX('Misc &amp; Retail'!$A$50:$H$800,MATCH(ROWS($K$2:K122)-MAX('Tags - Classics'!$I$50:$I$12000)-MAX('Tags - Non-Classics'!$I$50:$I$8000),'Misc &amp; Retail'!$I$50:$I$800,0),COLUMNS($K:K)))),"")</f>
        <v/>
      </c>
      <c r="L122" s="80" t="str" cm="1">
        <f t="array" ref="L122">IFERROR(IF(ROWS($K$2:L122)&lt;=MAX('Tags - Classics'!$I$50:$I$12000),INDEX('Tags - Classics'!$A$50:$H$12000,MATCH(ROWS($K$2:L122),'Tags - Classics'!$I$50:$I$12000,0),COLUMNS($K:L)),IF(ROWS($K$2:L122)&lt;=MAX('Tags - Classics'!$I$50:$I$12000)+MAX('Tags - Non-Classics'!$I$50:$I$8000),INDEX('Tags - Non-Classics'!$A$50:$H$8000,MATCH(ROWS($K$2:L122)-MAX('Tags - Classics'!$I$50:$I$12000),'Tags - Non-Classics'!$I$50:$I$8000,0),COLUMNS($K:L)),INDEX('Misc &amp; Retail'!$A$50:$H$800,MATCH(ROWS($K$2:L122)-MAX('Tags - Classics'!$I$50:$I$12000)-MAX('Tags - Non-Classics'!$I$50:$I$8000),'Misc &amp; Retail'!$I$50:$I$800,0),COLUMNS($K:L)))),"")</f>
        <v/>
      </c>
      <c r="M122" s="80" t="str" cm="1">
        <f t="array" ref="M122">IFERROR(IF(ROWS($K$2:M122)&lt;=MAX('Tags - Classics'!$I$50:$I$12000),INDEX('Tags - Classics'!$A$50:$H$12000,MATCH(ROWS($K$2:M122),'Tags - Classics'!$I$50:$I$12000,0),COLUMNS($K:M)),IF(ROWS($K$2:M122)&lt;=MAX('Tags - Classics'!$I$50:$I$12000)+MAX('Tags - Non-Classics'!$I$50:$I$8000),INDEX('Tags - Non-Classics'!$A$50:$H$8000,MATCH(ROWS($K$2:M122)-MAX('Tags - Classics'!$I$50:$I$12000),'Tags - Non-Classics'!$I$50:$I$8000,0),COLUMNS($K:M)),INDEX('Misc &amp; Retail'!$A$50:$H$800,MATCH(ROWS($K$2:M122)-MAX('Tags - Classics'!$I$50:$I$12000)-MAX('Tags - Non-Classics'!$I$50:$I$8000),'Misc &amp; Retail'!$I$50:$I$800,0),COLUMNS($K:M)))),"")</f>
        <v/>
      </c>
      <c r="N122" s="80" t="str" cm="1">
        <f t="array" ref="N122">IFERROR(IF(ROWS($K$2:N122)&lt;=MAX('Tags - Classics'!$I$50:$I$12000),INDEX('Tags - Classics'!$A$50:$H$12000,MATCH(ROWS($K$2:N122),'Tags - Classics'!$I$50:$I$12000,0),COLUMNS($K:N)),IF(ROWS($K$2:N122)&lt;=MAX('Tags - Classics'!$I$50:$I$12000)+MAX('Tags - Non-Classics'!$I$50:$I$8000),INDEX('Tags - Non-Classics'!$A$50:$H$8000,MATCH(ROWS($K$2:N122)-MAX('Tags - Classics'!$I$50:$I$12000),'Tags - Non-Classics'!$I$50:$I$8000,0),COLUMNS($K:N)),INDEX('Misc &amp; Retail'!$A$50:$H$800,MATCH(ROWS($K$2:N122)-MAX('Tags - Classics'!$I$50:$I$12000)-MAX('Tags - Non-Classics'!$I$50:$I$8000),'Misc &amp; Retail'!$I$50:$I$800,0),COLUMNS($K:N)))),"")</f>
        <v/>
      </c>
      <c r="O122" s="80" t="str" cm="1">
        <f t="array" ref="O122">IFERROR(IF(ROWS($K$2:O122)&lt;=MAX('Tags - Classics'!$I$50:$I$12000),INDEX('Tags - Classics'!$A$50:$H$12000,MATCH(ROWS($K$2:O122),'Tags - Classics'!$I$50:$I$12000,0),COLUMNS($K:O)),IF(ROWS($K$2:O122)&lt;=MAX('Tags - Classics'!$I$50:$I$12000)+MAX('Tags - Non-Classics'!$I$50:$I$8000),INDEX('Tags - Non-Classics'!$A$50:$H$8000,MATCH(ROWS($K$2:O122)-MAX('Tags - Classics'!$I$50:$I$12000),'Tags - Non-Classics'!$I$50:$I$8000,0),COLUMNS($K:O)),INDEX('Misc &amp; Retail'!$A$50:$H$800,MATCH(ROWS($K$2:O122)-MAX('Tags - Classics'!$I$50:$I$12000)-MAX('Tags - Non-Classics'!$I$50:$I$8000),'Misc &amp; Retail'!$I$50:$I$800,0),COLUMNS($K:O)))),"")</f>
        <v/>
      </c>
      <c r="P122" s="80" t="str" cm="1">
        <f t="array" ref="P122">IFERROR(IF(ROWS($K$2:P122)&lt;=MAX('Tags - Classics'!$I$50:$I$12000),INDEX('Tags - Classics'!$A$50:$H$12000,MATCH(ROWS($K$2:P122),'Tags - Classics'!$I$50:$I$12000,0),COLUMNS($K:P)),IF(ROWS($K$2:P122)&lt;=MAX('Tags - Classics'!$I$50:$I$12000)+MAX('Tags - Non-Classics'!$I$50:$I$8000),INDEX('Tags - Non-Classics'!$A$50:$H$8000,MATCH(ROWS($K$2:P122)-MAX('Tags - Classics'!$I$50:$I$12000),'Tags - Non-Classics'!$I$50:$I$8000,0),COLUMNS($K:P)),INDEX('Misc &amp; Retail'!$A$50:$H$800,MATCH(ROWS($K$2:P122)-MAX('Tags - Classics'!$I$50:$I$12000)-MAX('Tags - Non-Classics'!$I$50:$I$8000),'Misc &amp; Retail'!$I$50:$I$800,0),COLUMNS($K:P)))),"")</f>
        <v/>
      </c>
      <c r="Q122" s="80" t="str" cm="1">
        <f t="array" ref="Q122">IFERROR(IF(ROWS($K$2:Q122)&lt;=MAX('Tags - Classics'!$I$50:$I$12000),INDEX('Tags - Classics'!$A$50:$H$12000,MATCH(ROWS($K$2:Q122),'Tags - Classics'!$I$50:$I$12000,0),COLUMNS($K:Q)),IF(ROWS($K$2:Q122)&lt;=MAX('Tags - Classics'!$I$50:$I$12000)+MAX('Tags - Non-Classics'!$I$50:$I$8000),INDEX('Tags - Non-Classics'!$A$50:$H$8000,MATCH(ROWS($K$2:Q122)-MAX('Tags - Classics'!$I$50:$I$12000),'Tags - Non-Classics'!$I$50:$I$8000,0),COLUMNS($K:Q)),INDEX('Misc &amp; Retail'!$A$50:$H$800,MATCH(ROWS($K$2:Q122)-MAX('Tags - Classics'!$I$50:$I$12000)-MAX('Tags - Non-Classics'!$I$50:$I$8000),'Misc &amp; Retail'!$I$50:$I$800,0),COLUMNS($K:Q)))),"")</f>
        <v/>
      </c>
      <c r="R122" s="80" t="str" cm="1">
        <f t="array" ref="R122">IFERROR(IF(ROWS($K$2:R122)&lt;=MAX('Tags - Classics'!$I$50:$I$12000),INDEX('Tags - Classics'!$A$50:$H$12000,MATCH(ROWS($K$2:R122),'Tags - Classics'!$I$50:$I$12000,0),COLUMNS($K:R)),IF(ROWS($K$2:R122)&lt;=MAX('Tags - Classics'!$I$50:$I$12000)+MAX('Tags - Non-Classics'!$I$50:$I$8000),INDEX('Tags - Non-Classics'!$A$50:$H$8000,MATCH(ROWS($K$2:R122)-MAX('Tags - Classics'!$I$50:$I$12000),'Tags - Non-Classics'!$I$50:$I$8000,0),COLUMNS($K:R)),INDEX('Misc &amp; Retail'!$A$50:$H$800,MATCH(ROWS($K$2:R122)-MAX('Tags - Classics'!$I$50:$I$12000)-MAX('Tags - Non-Classics'!$I$50:$I$8000),'Misc &amp; Retail'!$I$50:$I$800,0),COLUMNS($K:R)))),"")</f>
        <v/>
      </c>
    </row>
    <row r="123" spans="1:18" s="81" customFormat="1">
      <c r="A123" s="76" t="str">
        <f t="shared" si="10"/>
        <v/>
      </c>
      <c r="B123" s="77" t="str">
        <f t="shared" si="11"/>
        <v/>
      </c>
      <c r="C123" s="78" t="str">
        <f t="shared" si="12"/>
        <v/>
      </c>
      <c r="D123" s="78"/>
      <c r="E123" s="78"/>
      <c r="F123" s="78"/>
      <c r="G123" s="78"/>
      <c r="H123" s="79" t="str">
        <f t="shared" si="13"/>
        <v/>
      </c>
      <c r="I123" s="122">
        <f t="shared" si="9"/>
        <v>123</v>
      </c>
      <c r="J123" s="126"/>
      <c r="K123" s="124" t="str" cm="1">
        <f t="array" ref="K123">IFERROR(IF(ROWS($K$2:K123)&lt;=MAX('Tags - Classics'!$I$50:$I$12000),INDEX('Tags - Classics'!$A$50:$H$12000,MATCH(ROWS($K$2:K123),'Tags - Classics'!$I$50:$I$12000,0),COLUMNS($K:K)),IF(ROWS($K$2:K123)&lt;=MAX('Tags - Classics'!$I$50:$I$12000)+MAX('Tags - Non-Classics'!$I$50:$I$8000),INDEX('Tags - Non-Classics'!$A$50:$H$8000,MATCH(ROWS($K$2:K123)-MAX('Tags - Classics'!$I$50:$I$12000),'Tags - Non-Classics'!$I$50:$I$8000,0),COLUMNS($K:K)),INDEX('Misc &amp; Retail'!$A$50:$H$800,MATCH(ROWS($K$2:K123)-MAX('Tags - Classics'!$I$50:$I$12000)-MAX('Tags - Non-Classics'!$I$50:$I$8000),'Misc &amp; Retail'!$I$50:$I$800,0),COLUMNS($K:K)))),"")</f>
        <v/>
      </c>
      <c r="L123" s="80" t="str" cm="1">
        <f t="array" ref="L123">IFERROR(IF(ROWS($K$2:L123)&lt;=MAX('Tags - Classics'!$I$50:$I$12000),INDEX('Tags - Classics'!$A$50:$H$12000,MATCH(ROWS($K$2:L123),'Tags - Classics'!$I$50:$I$12000,0),COLUMNS($K:L)),IF(ROWS($K$2:L123)&lt;=MAX('Tags - Classics'!$I$50:$I$12000)+MAX('Tags - Non-Classics'!$I$50:$I$8000),INDEX('Tags - Non-Classics'!$A$50:$H$8000,MATCH(ROWS($K$2:L123)-MAX('Tags - Classics'!$I$50:$I$12000),'Tags - Non-Classics'!$I$50:$I$8000,0),COLUMNS($K:L)),INDEX('Misc &amp; Retail'!$A$50:$H$800,MATCH(ROWS($K$2:L123)-MAX('Tags - Classics'!$I$50:$I$12000)-MAX('Tags - Non-Classics'!$I$50:$I$8000),'Misc &amp; Retail'!$I$50:$I$800,0),COLUMNS($K:L)))),"")</f>
        <v/>
      </c>
      <c r="M123" s="80" t="str" cm="1">
        <f t="array" ref="M123">IFERROR(IF(ROWS($K$2:M123)&lt;=MAX('Tags - Classics'!$I$50:$I$12000),INDEX('Tags - Classics'!$A$50:$H$12000,MATCH(ROWS($K$2:M123),'Tags - Classics'!$I$50:$I$12000,0),COLUMNS($K:M)),IF(ROWS($K$2:M123)&lt;=MAX('Tags - Classics'!$I$50:$I$12000)+MAX('Tags - Non-Classics'!$I$50:$I$8000),INDEX('Tags - Non-Classics'!$A$50:$H$8000,MATCH(ROWS($K$2:M123)-MAX('Tags - Classics'!$I$50:$I$12000),'Tags - Non-Classics'!$I$50:$I$8000,0),COLUMNS($K:M)),INDEX('Misc &amp; Retail'!$A$50:$H$800,MATCH(ROWS($K$2:M123)-MAX('Tags - Classics'!$I$50:$I$12000)-MAX('Tags - Non-Classics'!$I$50:$I$8000),'Misc &amp; Retail'!$I$50:$I$800,0),COLUMNS($K:M)))),"")</f>
        <v/>
      </c>
      <c r="N123" s="80" t="str" cm="1">
        <f t="array" ref="N123">IFERROR(IF(ROWS($K$2:N123)&lt;=MAX('Tags - Classics'!$I$50:$I$12000),INDEX('Tags - Classics'!$A$50:$H$12000,MATCH(ROWS($K$2:N123),'Tags - Classics'!$I$50:$I$12000,0),COLUMNS($K:N)),IF(ROWS($K$2:N123)&lt;=MAX('Tags - Classics'!$I$50:$I$12000)+MAX('Tags - Non-Classics'!$I$50:$I$8000),INDEX('Tags - Non-Classics'!$A$50:$H$8000,MATCH(ROWS($K$2:N123)-MAX('Tags - Classics'!$I$50:$I$12000),'Tags - Non-Classics'!$I$50:$I$8000,0),COLUMNS($K:N)),INDEX('Misc &amp; Retail'!$A$50:$H$800,MATCH(ROWS($K$2:N123)-MAX('Tags - Classics'!$I$50:$I$12000)-MAX('Tags - Non-Classics'!$I$50:$I$8000),'Misc &amp; Retail'!$I$50:$I$800,0),COLUMNS($K:N)))),"")</f>
        <v/>
      </c>
      <c r="O123" s="80" t="str" cm="1">
        <f t="array" ref="O123">IFERROR(IF(ROWS($K$2:O123)&lt;=MAX('Tags - Classics'!$I$50:$I$12000),INDEX('Tags - Classics'!$A$50:$H$12000,MATCH(ROWS($K$2:O123),'Tags - Classics'!$I$50:$I$12000,0),COLUMNS($K:O)),IF(ROWS($K$2:O123)&lt;=MAX('Tags - Classics'!$I$50:$I$12000)+MAX('Tags - Non-Classics'!$I$50:$I$8000),INDEX('Tags - Non-Classics'!$A$50:$H$8000,MATCH(ROWS($K$2:O123)-MAX('Tags - Classics'!$I$50:$I$12000),'Tags - Non-Classics'!$I$50:$I$8000,0),COLUMNS($K:O)),INDEX('Misc &amp; Retail'!$A$50:$H$800,MATCH(ROWS($K$2:O123)-MAX('Tags - Classics'!$I$50:$I$12000)-MAX('Tags - Non-Classics'!$I$50:$I$8000),'Misc &amp; Retail'!$I$50:$I$800,0),COLUMNS($K:O)))),"")</f>
        <v/>
      </c>
      <c r="P123" s="80" t="str" cm="1">
        <f t="array" ref="P123">IFERROR(IF(ROWS($K$2:P123)&lt;=MAX('Tags - Classics'!$I$50:$I$12000),INDEX('Tags - Classics'!$A$50:$H$12000,MATCH(ROWS($K$2:P123),'Tags - Classics'!$I$50:$I$12000,0),COLUMNS($K:P)),IF(ROWS($K$2:P123)&lt;=MAX('Tags - Classics'!$I$50:$I$12000)+MAX('Tags - Non-Classics'!$I$50:$I$8000),INDEX('Tags - Non-Classics'!$A$50:$H$8000,MATCH(ROWS($K$2:P123)-MAX('Tags - Classics'!$I$50:$I$12000),'Tags - Non-Classics'!$I$50:$I$8000,0),COLUMNS($K:P)),INDEX('Misc &amp; Retail'!$A$50:$H$800,MATCH(ROWS($K$2:P123)-MAX('Tags - Classics'!$I$50:$I$12000)-MAX('Tags - Non-Classics'!$I$50:$I$8000),'Misc &amp; Retail'!$I$50:$I$800,0),COLUMNS($K:P)))),"")</f>
        <v/>
      </c>
      <c r="Q123" s="80" t="str" cm="1">
        <f t="array" ref="Q123">IFERROR(IF(ROWS($K$2:Q123)&lt;=MAX('Tags - Classics'!$I$50:$I$12000),INDEX('Tags - Classics'!$A$50:$H$12000,MATCH(ROWS($K$2:Q123),'Tags - Classics'!$I$50:$I$12000,0),COLUMNS($K:Q)),IF(ROWS($K$2:Q123)&lt;=MAX('Tags - Classics'!$I$50:$I$12000)+MAX('Tags - Non-Classics'!$I$50:$I$8000),INDEX('Tags - Non-Classics'!$A$50:$H$8000,MATCH(ROWS($K$2:Q123)-MAX('Tags - Classics'!$I$50:$I$12000),'Tags - Non-Classics'!$I$50:$I$8000,0),COLUMNS($K:Q)),INDEX('Misc &amp; Retail'!$A$50:$H$800,MATCH(ROWS($K$2:Q123)-MAX('Tags - Classics'!$I$50:$I$12000)-MAX('Tags - Non-Classics'!$I$50:$I$8000),'Misc &amp; Retail'!$I$50:$I$800,0),COLUMNS($K:Q)))),"")</f>
        <v/>
      </c>
      <c r="R123" s="80" t="str" cm="1">
        <f t="array" ref="R123">IFERROR(IF(ROWS($K$2:R123)&lt;=MAX('Tags - Classics'!$I$50:$I$12000),INDEX('Tags - Classics'!$A$50:$H$12000,MATCH(ROWS($K$2:R123),'Tags - Classics'!$I$50:$I$12000,0),COLUMNS($K:R)),IF(ROWS($K$2:R123)&lt;=MAX('Tags - Classics'!$I$50:$I$12000)+MAX('Tags - Non-Classics'!$I$50:$I$8000),INDEX('Tags - Non-Classics'!$A$50:$H$8000,MATCH(ROWS($K$2:R123)-MAX('Tags - Classics'!$I$50:$I$12000),'Tags - Non-Classics'!$I$50:$I$8000,0),COLUMNS($K:R)),INDEX('Misc &amp; Retail'!$A$50:$H$800,MATCH(ROWS($K$2:R123)-MAX('Tags - Classics'!$I$50:$I$12000)-MAX('Tags - Non-Classics'!$I$50:$I$8000),'Misc &amp; Retail'!$I$50:$I$800,0),COLUMNS($K:R)))),"")</f>
        <v/>
      </c>
    </row>
    <row r="124" spans="1:18" s="81" customFormat="1">
      <c r="A124" s="76" t="str">
        <f t="shared" si="10"/>
        <v/>
      </c>
      <c r="B124" s="77" t="str">
        <f t="shared" si="11"/>
        <v/>
      </c>
      <c r="C124" s="78" t="str">
        <f t="shared" si="12"/>
        <v/>
      </c>
      <c r="D124" s="78"/>
      <c r="E124" s="78"/>
      <c r="F124" s="78"/>
      <c r="G124" s="78"/>
      <c r="H124" s="79" t="str">
        <f t="shared" si="13"/>
        <v/>
      </c>
      <c r="I124" s="122">
        <f t="shared" si="9"/>
        <v>124</v>
      </c>
      <c r="J124" s="126"/>
      <c r="K124" s="124" t="str" cm="1">
        <f t="array" ref="K124">IFERROR(IF(ROWS($K$2:K124)&lt;=MAX('Tags - Classics'!$I$50:$I$12000),INDEX('Tags - Classics'!$A$50:$H$12000,MATCH(ROWS($K$2:K124),'Tags - Classics'!$I$50:$I$12000,0),COLUMNS($K:K)),IF(ROWS($K$2:K124)&lt;=MAX('Tags - Classics'!$I$50:$I$12000)+MAX('Tags - Non-Classics'!$I$50:$I$8000),INDEX('Tags - Non-Classics'!$A$50:$H$8000,MATCH(ROWS($K$2:K124)-MAX('Tags - Classics'!$I$50:$I$12000),'Tags - Non-Classics'!$I$50:$I$8000,0),COLUMNS($K:K)),INDEX('Misc &amp; Retail'!$A$50:$H$800,MATCH(ROWS($K$2:K124)-MAX('Tags - Classics'!$I$50:$I$12000)-MAX('Tags - Non-Classics'!$I$50:$I$8000),'Misc &amp; Retail'!$I$50:$I$800,0),COLUMNS($K:K)))),"")</f>
        <v/>
      </c>
      <c r="L124" s="80" t="str" cm="1">
        <f t="array" ref="L124">IFERROR(IF(ROWS($K$2:L124)&lt;=MAX('Tags - Classics'!$I$50:$I$12000),INDEX('Tags - Classics'!$A$50:$H$12000,MATCH(ROWS($K$2:L124),'Tags - Classics'!$I$50:$I$12000,0),COLUMNS($K:L)),IF(ROWS($K$2:L124)&lt;=MAX('Tags - Classics'!$I$50:$I$12000)+MAX('Tags - Non-Classics'!$I$50:$I$8000),INDEX('Tags - Non-Classics'!$A$50:$H$8000,MATCH(ROWS($K$2:L124)-MAX('Tags - Classics'!$I$50:$I$12000),'Tags - Non-Classics'!$I$50:$I$8000,0),COLUMNS($K:L)),INDEX('Misc &amp; Retail'!$A$50:$H$800,MATCH(ROWS($K$2:L124)-MAX('Tags - Classics'!$I$50:$I$12000)-MAX('Tags - Non-Classics'!$I$50:$I$8000),'Misc &amp; Retail'!$I$50:$I$800,0),COLUMNS($K:L)))),"")</f>
        <v/>
      </c>
      <c r="M124" s="80" t="str" cm="1">
        <f t="array" ref="M124">IFERROR(IF(ROWS($K$2:M124)&lt;=MAX('Tags - Classics'!$I$50:$I$12000),INDEX('Tags - Classics'!$A$50:$H$12000,MATCH(ROWS($K$2:M124),'Tags - Classics'!$I$50:$I$12000,0),COLUMNS($K:M)),IF(ROWS($K$2:M124)&lt;=MAX('Tags - Classics'!$I$50:$I$12000)+MAX('Tags - Non-Classics'!$I$50:$I$8000),INDEX('Tags - Non-Classics'!$A$50:$H$8000,MATCH(ROWS($K$2:M124)-MAX('Tags - Classics'!$I$50:$I$12000),'Tags - Non-Classics'!$I$50:$I$8000,0),COLUMNS($K:M)),INDEX('Misc &amp; Retail'!$A$50:$H$800,MATCH(ROWS($K$2:M124)-MAX('Tags - Classics'!$I$50:$I$12000)-MAX('Tags - Non-Classics'!$I$50:$I$8000),'Misc &amp; Retail'!$I$50:$I$800,0),COLUMNS($K:M)))),"")</f>
        <v/>
      </c>
      <c r="N124" s="80" t="str" cm="1">
        <f t="array" ref="N124">IFERROR(IF(ROWS($K$2:N124)&lt;=MAX('Tags - Classics'!$I$50:$I$12000),INDEX('Tags - Classics'!$A$50:$H$12000,MATCH(ROWS($K$2:N124),'Tags - Classics'!$I$50:$I$12000,0),COLUMNS($K:N)),IF(ROWS($K$2:N124)&lt;=MAX('Tags - Classics'!$I$50:$I$12000)+MAX('Tags - Non-Classics'!$I$50:$I$8000),INDEX('Tags - Non-Classics'!$A$50:$H$8000,MATCH(ROWS($K$2:N124)-MAX('Tags - Classics'!$I$50:$I$12000),'Tags - Non-Classics'!$I$50:$I$8000,0),COLUMNS($K:N)),INDEX('Misc &amp; Retail'!$A$50:$H$800,MATCH(ROWS($K$2:N124)-MAX('Tags - Classics'!$I$50:$I$12000)-MAX('Tags - Non-Classics'!$I$50:$I$8000),'Misc &amp; Retail'!$I$50:$I$800,0),COLUMNS($K:N)))),"")</f>
        <v/>
      </c>
      <c r="O124" s="80" t="str" cm="1">
        <f t="array" ref="O124">IFERROR(IF(ROWS($K$2:O124)&lt;=MAX('Tags - Classics'!$I$50:$I$12000),INDEX('Tags - Classics'!$A$50:$H$12000,MATCH(ROWS($K$2:O124),'Tags - Classics'!$I$50:$I$12000,0),COLUMNS($K:O)),IF(ROWS($K$2:O124)&lt;=MAX('Tags - Classics'!$I$50:$I$12000)+MAX('Tags - Non-Classics'!$I$50:$I$8000),INDEX('Tags - Non-Classics'!$A$50:$H$8000,MATCH(ROWS($K$2:O124)-MAX('Tags - Classics'!$I$50:$I$12000),'Tags - Non-Classics'!$I$50:$I$8000,0),COLUMNS($K:O)),INDEX('Misc &amp; Retail'!$A$50:$H$800,MATCH(ROWS($K$2:O124)-MAX('Tags - Classics'!$I$50:$I$12000)-MAX('Tags - Non-Classics'!$I$50:$I$8000),'Misc &amp; Retail'!$I$50:$I$800,0),COLUMNS($K:O)))),"")</f>
        <v/>
      </c>
      <c r="P124" s="80" t="str" cm="1">
        <f t="array" ref="P124">IFERROR(IF(ROWS($K$2:P124)&lt;=MAX('Tags - Classics'!$I$50:$I$12000),INDEX('Tags - Classics'!$A$50:$H$12000,MATCH(ROWS($K$2:P124),'Tags - Classics'!$I$50:$I$12000,0),COLUMNS($K:P)),IF(ROWS($K$2:P124)&lt;=MAX('Tags - Classics'!$I$50:$I$12000)+MAX('Tags - Non-Classics'!$I$50:$I$8000),INDEX('Tags - Non-Classics'!$A$50:$H$8000,MATCH(ROWS($K$2:P124)-MAX('Tags - Classics'!$I$50:$I$12000),'Tags - Non-Classics'!$I$50:$I$8000,0),COLUMNS($K:P)),INDEX('Misc &amp; Retail'!$A$50:$H$800,MATCH(ROWS($K$2:P124)-MAX('Tags - Classics'!$I$50:$I$12000)-MAX('Tags - Non-Classics'!$I$50:$I$8000),'Misc &amp; Retail'!$I$50:$I$800,0),COLUMNS($K:P)))),"")</f>
        <v/>
      </c>
      <c r="Q124" s="80" t="str" cm="1">
        <f t="array" ref="Q124">IFERROR(IF(ROWS($K$2:Q124)&lt;=MAX('Tags - Classics'!$I$50:$I$12000),INDEX('Tags - Classics'!$A$50:$H$12000,MATCH(ROWS($K$2:Q124),'Tags - Classics'!$I$50:$I$12000,0),COLUMNS($K:Q)),IF(ROWS($K$2:Q124)&lt;=MAX('Tags - Classics'!$I$50:$I$12000)+MAX('Tags - Non-Classics'!$I$50:$I$8000),INDEX('Tags - Non-Classics'!$A$50:$H$8000,MATCH(ROWS($K$2:Q124)-MAX('Tags - Classics'!$I$50:$I$12000),'Tags - Non-Classics'!$I$50:$I$8000,0),COLUMNS($K:Q)),INDEX('Misc &amp; Retail'!$A$50:$H$800,MATCH(ROWS($K$2:Q124)-MAX('Tags - Classics'!$I$50:$I$12000)-MAX('Tags - Non-Classics'!$I$50:$I$8000),'Misc &amp; Retail'!$I$50:$I$800,0),COLUMNS($K:Q)))),"")</f>
        <v/>
      </c>
      <c r="R124" s="80" t="str" cm="1">
        <f t="array" ref="R124">IFERROR(IF(ROWS($K$2:R124)&lt;=MAX('Tags - Classics'!$I$50:$I$12000),INDEX('Tags - Classics'!$A$50:$H$12000,MATCH(ROWS($K$2:R124),'Tags - Classics'!$I$50:$I$12000,0),COLUMNS($K:R)),IF(ROWS($K$2:R124)&lt;=MAX('Tags - Classics'!$I$50:$I$12000)+MAX('Tags - Non-Classics'!$I$50:$I$8000),INDEX('Tags - Non-Classics'!$A$50:$H$8000,MATCH(ROWS($K$2:R124)-MAX('Tags - Classics'!$I$50:$I$12000),'Tags - Non-Classics'!$I$50:$I$8000,0),COLUMNS($K:R)),INDEX('Misc &amp; Retail'!$A$50:$H$800,MATCH(ROWS($K$2:R124)-MAX('Tags - Classics'!$I$50:$I$12000)-MAX('Tags - Non-Classics'!$I$50:$I$8000),'Misc &amp; Retail'!$I$50:$I$800,0),COLUMNS($K:R)))),"")</f>
        <v/>
      </c>
    </row>
    <row r="125" spans="1:18" s="81" customFormat="1">
      <c r="A125" s="76" t="str">
        <f t="shared" si="10"/>
        <v/>
      </c>
      <c r="B125" s="77" t="str">
        <f t="shared" si="11"/>
        <v/>
      </c>
      <c r="C125" s="78" t="str">
        <f t="shared" si="12"/>
        <v/>
      </c>
      <c r="D125" s="78"/>
      <c r="E125" s="78"/>
      <c r="F125" s="78"/>
      <c r="G125" s="78"/>
      <c r="H125" s="79" t="str">
        <f t="shared" si="13"/>
        <v/>
      </c>
      <c r="I125" s="122">
        <f t="shared" si="9"/>
        <v>125</v>
      </c>
      <c r="J125" s="126"/>
      <c r="K125" s="124" t="str" cm="1">
        <f t="array" ref="K125">IFERROR(IF(ROWS($K$2:K125)&lt;=MAX('Tags - Classics'!$I$50:$I$12000),INDEX('Tags - Classics'!$A$50:$H$12000,MATCH(ROWS($K$2:K125),'Tags - Classics'!$I$50:$I$12000,0),COLUMNS($K:K)),IF(ROWS($K$2:K125)&lt;=MAX('Tags - Classics'!$I$50:$I$12000)+MAX('Tags - Non-Classics'!$I$50:$I$8000),INDEX('Tags - Non-Classics'!$A$50:$H$8000,MATCH(ROWS($K$2:K125)-MAX('Tags - Classics'!$I$50:$I$12000),'Tags - Non-Classics'!$I$50:$I$8000,0),COLUMNS($K:K)),INDEX('Misc &amp; Retail'!$A$50:$H$800,MATCH(ROWS($K$2:K125)-MAX('Tags - Classics'!$I$50:$I$12000)-MAX('Tags - Non-Classics'!$I$50:$I$8000),'Misc &amp; Retail'!$I$50:$I$800,0),COLUMNS($K:K)))),"")</f>
        <v/>
      </c>
      <c r="L125" s="80" t="str" cm="1">
        <f t="array" ref="L125">IFERROR(IF(ROWS($K$2:L125)&lt;=MAX('Tags - Classics'!$I$50:$I$12000),INDEX('Tags - Classics'!$A$50:$H$12000,MATCH(ROWS($K$2:L125),'Tags - Classics'!$I$50:$I$12000,0),COLUMNS($K:L)),IF(ROWS($K$2:L125)&lt;=MAX('Tags - Classics'!$I$50:$I$12000)+MAX('Tags - Non-Classics'!$I$50:$I$8000),INDEX('Tags - Non-Classics'!$A$50:$H$8000,MATCH(ROWS($K$2:L125)-MAX('Tags - Classics'!$I$50:$I$12000),'Tags - Non-Classics'!$I$50:$I$8000,0),COLUMNS($K:L)),INDEX('Misc &amp; Retail'!$A$50:$H$800,MATCH(ROWS($K$2:L125)-MAX('Tags - Classics'!$I$50:$I$12000)-MAX('Tags - Non-Classics'!$I$50:$I$8000),'Misc &amp; Retail'!$I$50:$I$800,0),COLUMNS($K:L)))),"")</f>
        <v/>
      </c>
      <c r="M125" s="80" t="str" cm="1">
        <f t="array" ref="M125">IFERROR(IF(ROWS($K$2:M125)&lt;=MAX('Tags - Classics'!$I$50:$I$12000),INDEX('Tags - Classics'!$A$50:$H$12000,MATCH(ROWS($K$2:M125),'Tags - Classics'!$I$50:$I$12000,0),COLUMNS($K:M)),IF(ROWS($K$2:M125)&lt;=MAX('Tags - Classics'!$I$50:$I$12000)+MAX('Tags - Non-Classics'!$I$50:$I$8000),INDEX('Tags - Non-Classics'!$A$50:$H$8000,MATCH(ROWS($K$2:M125)-MAX('Tags - Classics'!$I$50:$I$12000),'Tags - Non-Classics'!$I$50:$I$8000,0),COLUMNS($K:M)),INDEX('Misc &amp; Retail'!$A$50:$H$800,MATCH(ROWS($K$2:M125)-MAX('Tags - Classics'!$I$50:$I$12000)-MAX('Tags - Non-Classics'!$I$50:$I$8000),'Misc &amp; Retail'!$I$50:$I$800,0),COLUMNS($K:M)))),"")</f>
        <v/>
      </c>
      <c r="N125" s="80" t="str" cm="1">
        <f t="array" ref="N125">IFERROR(IF(ROWS($K$2:N125)&lt;=MAX('Tags - Classics'!$I$50:$I$12000),INDEX('Tags - Classics'!$A$50:$H$12000,MATCH(ROWS($K$2:N125),'Tags - Classics'!$I$50:$I$12000,0),COLUMNS($K:N)),IF(ROWS($K$2:N125)&lt;=MAX('Tags - Classics'!$I$50:$I$12000)+MAX('Tags - Non-Classics'!$I$50:$I$8000),INDEX('Tags - Non-Classics'!$A$50:$H$8000,MATCH(ROWS($K$2:N125)-MAX('Tags - Classics'!$I$50:$I$12000),'Tags - Non-Classics'!$I$50:$I$8000,0),COLUMNS($K:N)),INDEX('Misc &amp; Retail'!$A$50:$H$800,MATCH(ROWS($K$2:N125)-MAX('Tags - Classics'!$I$50:$I$12000)-MAX('Tags - Non-Classics'!$I$50:$I$8000),'Misc &amp; Retail'!$I$50:$I$800,0),COLUMNS($K:N)))),"")</f>
        <v/>
      </c>
      <c r="O125" s="80" t="str" cm="1">
        <f t="array" ref="O125">IFERROR(IF(ROWS($K$2:O125)&lt;=MAX('Tags - Classics'!$I$50:$I$12000),INDEX('Tags - Classics'!$A$50:$H$12000,MATCH(ROWS($K$2:O125),'Tags - Classics'!$I$50:$I$12000,0),COLUMNS($K:O)),IF(ROWS($K$2:O125)&lt;=MAX('Tags - Classics'!$I$50:$I$12000)+MAX('Tags - Non-Classics'!$I$50:$I$8000),INDEX('Tags - Non-Classics'!$A$50:$H$8000,MATCH(ROWS($K$2:O125)-MAX('Tags - Classics'!$I$50:$I$12000),'Tags - Non-Classics'!$I$50:$I$8000,0),COLUMNS($K:O)),INDEX('Misc &amp; Retail'!$A$50:$H$800,MATCH(ROWS($K$2:O125)-MAX('Tags - Classics'!$I$50:$I$12000)-MAX('Tags - Non-Classics'!$I$50:$I$8000),'Misc &amp; Retail'!$I$50:$I$800,0),COLUMNS($K:O)))),"")</f>
        <v/>
      </c>
      <c r="P125" s="80" t="str" cm="1">
        <f t="array" ref="P125">IFERROR(IF(ROWS($K$2:P125)&lt;=MAX('Tags - Classics'!$I$50:$I$12000),INDEX('Tags - Classics'!$A$50:$H$12000,MATCH(ROWS($K$2:P125),'Tags - Classics'!$I$50:$I$12000,0),COLUMNS($K:P)),IF(ROWS($K$2:P125)&lt;=MAX('Tags - Classics'!$I$50:$I$12000)+MAX('Tags - Non-Classics'!$I$50:$I$8000),INDEX('Tags - Non-Classics'!$A$50:$H$8000,MATCH(ROWS($K$2:P125)-MAX('Tags - Classics'!$I$50:$I$12000),'Tags - Non-Classics'!$I$50:$I$8000,0),COLUMNS($K:P)),INDEX('Misc &amp; Retail'!$A$50:$H$800,MATCH(ROWS($K$2:P125)-MAX('Tags - Classics'!$I$50:$I$12000)-MAX('Tags - Non-Classics'!$I$50:$I$8000),'Misc &amp; Retail'!$I$50:$I$800,0),COLUMNS($K:P)))),"")</f>
        <v/>
      </c>
      <c r="Q125" s="80" t="str" cm="1">
        <f t="array" ref="Q125">IFERROR(IF(ROWS($K$2:Q125)&lt;=MAX('Tags - Classics'!$I$50:$I$12000),INDEX('Tags - Classics'!$A$50:$H$12000,MATCH(ROWS($K$2:Q125),'Tags - Classics'!$I$50:$I$12000,0),COLUMNS($K:Q)),IF(ROWS($K$2:Q125)&lt;=MAX('Tags - Classics'!$I$50:$I$12000)+MAX('Tags - Non-Classics'!$I$50:$I$8000),INDEX('Tags - Non-Classics'!$A$50:$H$8000,MATCH(ROWS($K$2:Q125)-MAX('Tags - Classics'!$I$50:$I$12000),'Tags - Non-Classics'!$I$50:$I$8000,0),COLUMNS($K:Q)),INDEX('Misc &amp; Retail'!$A$50:$H$800,MATCH(ROWS($K$2:Q125)-MAX('Tags - Classics'!$I$50:$I$12000)-MAX('Tags - Non-Classics'!$I$50:$I$8000),'Misc &amp; Retail'!$I$50:$I$800,0),COLUMNS($K:Q)))),"")</f>
        <v/>
      </c>
      <c r="R125" s="80" t="str" cm="1">
        <f t="array" ref="R125">IFERROR(IF(ROWS($K$2:R125)&lt;=MAX('Tags - Classics'!$I$50:$I$12000),INDEX('Tags - Classics'!$A$50:$H$12000,MATCH(ROWS($K$2:R125),'Tags - Classics'!$I$50:$I$12000,0),COLUMNS($K:R)),IF(ROWS($K$2:R125)&lt;=MAX('Tags - Classics'!$I$50:$I$12000)+MAX('Tags - Non-Classics'!$I$50:$I$8000),INDEX('Tags - Non-Classics'!$A$50:$H$8000,MATCH(ROWS($K$2:R125)-MAX('Tags - Classics'!$I$50:$I$12000),'Tags - Non-Classics'!$I$50:$I$8000,0),COLUMNS($K:R)),INDEX('Misc &amp; Retail'!$A$50:$H$800,MATCH(ROWS($K$2:R125)-MAX('Tags - Classics'!$I$50:$I$12000)-MAX('Tags - Non-Classics'!$I$50:$I$8000),'Misc &amp; Retail'!$I$50:$I$800,0),COLUMNS($K:R)))),"")</f>
        <v/>
      </c>
    </row>
    <row r="126" spans="1:18" s="81" customFormat="1">
      <c r="A126" s="76" t="str">
        <f t="shared" si="10"/>
        <v/>
      </c>
      <c r="B126" s="77" t="str">
        <f t="shared" si="11"/>
        <v/>
      </c>
      <c r="C126" s="78" t="str">
        <f t="shared" si="12"/>
        <v/>
      </c>
      <c r="D126" s="78"/>
      <c r="E126" s="78"/>
      <c r="F126" s="78"/>
      <c r="G126" s="78"/>
      <c r="H126" s="79" t="str">
        <f t="shared" si="13"/>
        <v/>
      </c>
      <c r="I126" s="122">
        <f t="shared" si="9"/>
        <v>126</v>
      </c>
      <c r="J126" s="126"/>
      <c r="K126" s="124" t="str" cm="1">
        <f t="array" ref="K126">IFERROR(IF(ROWS($K$2:K126)&lt;=MAX('Tags - Classics'!$I$50:$I$12000),INDEX('Tags - Classics'!$A$50:$H$12000,MATCH(ROWS($K$2:K126),'Tags - Classics'!$I$50:$I$12000,0),COLUMNS($K:K)),IF(ROWS($K$2:K126)&lt;=MAX('Tags - Classics'!$I$50:$I$12000)+MAX('Tags - Non-Classics'!$I$50:$I$8000),INDEX('Tags - Non-Classics'!$A$50:$H$8000,MATCH(ROWS($K$2:K126)-MAX('Tags - Classics'!$I$50:$I$12000),'Tags - Non-Classics'!$I$50:$I$8000,0),COLUMNS($K:K)),INDEX('Misc &amp; Retail'!$A$50:$H$800,MATCH(ROWS($K$2:K126)-MAX('Tags - Classics'!$I$50:$I$12000)-MAX('Tags - Non-Classics'!$I$50:$I$8000),'Misc &amp; Retail'!$I$50:$I$800,0),COLUMNS($K:K)))),"")</f>
        <v/>
      </c>
      <c r="L126" s="80" t="str" cm="1">
        <f t="array" ref="L126">IFERROR(IF(ROWS($K$2:L126)&lt;=MAX('Tags - Classics'!$I$50:$I$12000),INDEX('Tags - Classics'!$A$50:$H$12000,MATCH(ROWS($K$2:L126),'Tags - Classics'!$I$50:$I$12000,0),COLUMNS($K:L)),IF(ROWS($K$2:L126)&lt;=MAX('Tags - Classics'!$I$50:$I$12000)+MAX('Tags - Non-Classics'!$I$50:$I$8000),INDEX('Tags - Non-Classics'!$A$50:$H$8000,MATCH(ROWS($K$2:L126)-MAX('Tags - Classics'!$I$50:$I$12000),'Tags - Non-Classics'!$I$50:$I$8000,0),COLUMNS($K:L)),INDEX('Misc &amp; Retail'!$A$50:$H$800,MATCH(ROWS($K$2:L126)-MAX('Tags - Classics'!$I$50:$I$12000)-MAX('Tags - Non-Classics'!$I$50:$I$8000),'Misc &amp; Retail'!$I$50:$I$800,0),COLUMNS($K:L)))),"")</f>
        <v/>
      </c>
      <c r="M126" s="80" t="str" cm="1">
        <f t="array" ref="M126">IFERROR(IF(ROWS($K$2:M126)&lt;=MAX('Tags - Classics'!$I$50:$I$12000),INDEX('Tags - Classics'!$A$50:$H$12000,MATCH(ROWS($K$2:M126),'Tags - Classics'!$I$50:$I$12000,0),COLUMNS($K:M)),IF(ROWS($K$2:M126)&lt;=MAX('Tags - Classics'!$I$50:$I$12000)+MAX('Tags - Non-Classics'!$I$50:$I$8000),INDEX('Tags - Non-Classics'!$A$50:$H$8000,MATCH(ROWS($K$2:M126)-MAX('Tags - Classics'!$I$50:$I$12000),'Tags - Non-Classics'!$I$50:$I$8000,0),COLUMNS($K:M)),INDEX('Misc &amp; Retail'!$A$50:$H$800,MATCH(ROWS($K$2:M126)-MAX('Tags - Classics'!$I$50:$I$12000)-MAX('Tags - Non-Classics'!$I$50:$I$8000),'Misc &amp; Retail'!$I$50:$I$800,0),COLUMNS($K:M)))),"")</f>
        <v/>
      </c>
      <c r="N126" s="80" t="str" cm="1">
        <f t="array" ref="N126">IFERROR(IF(ROWS($K$2:N126)&lt;=MAX('Tags - Classics'!$I$50:$I$12000),INDEX('Tags - Classics'!$A$50:$H$12000,MATCH(ROWS($K$2:N126),'Tags - Classics'!$I$50:$I$12000,0),COLUMNS($K:N)),IF(ROWS($K$2:N126)&lt;=MAX('Tags - Classics'!$I$50:$I$12000)+MAX('Tags - Non-Classics'!$I$50:$I$8000),INDEX('Tags - Non-Classics'!$A$50:$H$8000,MATCH(ROWS($K$2:N126)-MAX('Tags - Classics'!$I$50:$I$12000),'Tags - Non-Classics'!$I$50:$I$8000,0),COLUMNS($K:N)),INDEX('Misc &amp; Retail'!$A$50:$H$800,MATCH(ROWS($K$2:N126)-MAX('Tags - Classics'!$I$50:$I$12000)-MAX('Tags - Non-Classics'!$I$50:$I$8000),'Misc &amp; Retail'!$I$50:$I$800,0),COLUMNS($K:N)))),"")</f>
        <v/>
      </c>
      <c r="O126" s="80" t="str" cm="1">
        <f t="array" ref="O126">IFERROR(IF(ROWS($K$2:O126)&lt;=MAX('Tags - Classics'!$I$50:$I$12000),INDEX('Tags - Classics'!$A$50:$H$12000,MATCH(ROWS($K$2:O126),'Tags - Classics'!$I$50:$I$12000,0),COLUMNS($K:O)),IF(ROWS($K$2:O126)&lt;=MAX('Tags - Classics'!$I$50:$I$12000)+MAX('Tags - Non-Classics'!$I$50:$I$8000),INDEX('Tags - Non-Classics'!$A$50:$H$8000,MATCH(ROWS($K$2:O126)-MAX('Tags - Classics'!$I$50:$I$12000),'Tags - Non-Classics'!$I$50:$I$8000,0),COLUMNS($K:O)),INDEX('Misc &amp; Retail'!$A$50:$H$800,MATCH(ROWS($K$2:O126)-MAX('Tags - Classics'!$I$50:$I$12000)-MAX('Tags - Non-Classics'!$I$50:$I$8000),'Misc &amp; Retail'!$I$50:$I$800,0),COLUMNS($K:O)))),"")</f>
        <v/>
      </c>
      <c r="P126" s="80" t="str" cm="1">
        <f t="array" ref="P126">IFERROR(IF(ROWS($K$2:P126)&lt;=MAX('Tags - Classics'!$I$50:$I$12000),INDEX('Tags - Classics'!$A$50:$H$12000,MATCH(ROWS($K$2:P126),'Tags - Classics'!$I$50:$I$12000,0),COLUMNS($K:P)),IF(ROWS($K$2:P126)&lt;=MAX('Tags - Classics'!$I$50:$I$12000)+MAX('Tags - Non-Classics'!$I$50:$I$8000),INDEX('Tags - Non-Classics'!$A$50:$H$8000,MATCH(ROWS($K$2:P126)-MAX('Tags - Classics'!$I$50:$I$12000),'Tags - Non-Classics'!$I$50:$I$8000,0),COLUMNS($K:P)),INDEX('Misc &amp; Retail'!$A$50:$H$800,MATCH(ROWS($K$2:P126)-MAX('Tags - Classics'!$I$50:$I$12000)-MAX('Tags - Non-Classics'!$I$50:$I$8000),'Misc &amp; Retail'!$I$50:$I$800,0),COLUMNS($K:P)))),"")</f>
        <v/>
      </c>
      <c r="Q126" s="80" t="str" cm="1">
        <f t="array" ref="Q126">IFERROR(IF(ROWS($K$2:Q126)&lt;=MAX('Tags - Classics'!$I$50:$I$12000),INDEX('Tags - Classics'!$A$50:$H$12000,MATCH(ROWS($K$2:Q126),'Tags - Classics'!$I$50:$I$12000,0),COLUMNS($K:Q)),IF(ROWS($K$2:Q126)&lt;=MAX('Tags - Classics'!$I$50:$I$12000)+MAX('Tags - Non-Classics'!$I$50:$I$8000),INDEX('Tags - Non-Classics'!$A$50:$H$8000,MATCH(ROWS($K$2:Q126)-MAX('Tags - Classics'!$I$50:$I$12000),'Tags - Non-Classics'!$I$50:$I$8000,0),COLUMNS($K:Q)),INDEX('Misc &amp; Retail'!$A$50:$H$800,MATCH(ROWS($K$2:Q126)-MAX('Tags - Classics'!$I$50:$I$12000)-MAX('Tags - Non-Classics'!$I$50:$I$8000),'Misc &amp; Retail'!$I$50:$I$800,0),COLUMNS($K:Q)))),"")</f>
        <v/>
      </c>
      <c r="R126" s="80" t="str" cm="1">
        <f t="array" ref="R126">IFERROR(IF(ROWS($K$2:R126)&lt;=MAX('Tags - Classics'!$I$50:$I$12000),INDEX('Tags - Classics'!$A$50:$H$12000,MATCH(ROWS($K$2:R126),'Tags - Classics'!$I$50:$I$12000,0),COLUMNS($K:R)),IF(ROWS($K$2:R126)&lt;=MAX('Tags - Classics'!$I$50:$I$12000)+MAX('Tags - Non-Classics'!$I$50:$I$8000),INDEX('Tags - Non-Classics'!$A$50:$H$8000,MATCH(ROWS($K$2:R126)-MAX('Tags - Classics'!$I$50:$I$12000),'Tags - Non-Classics'!$I$50:$I$8000,0),COLUMNS($K:R)),INDEX('Misc &amp; Retail'!$A$50:$H$800,MATCH(ROWS($K$2:R126)-MAX('Tags - Classics'!$I$50:$I$12000)-MAX('Tags - Non-Classics'!$I$50:$I$8000),'Misc &amp; Retail'!$I$50:$I$800,0),COLUMNS($K:R)))),"")</f>
        <v/>
      </c>
    </row>
    <row r="127" spans="1:18" s="81" customFormat="1">
      <c r="A127" s="76" t="str">
        <f t="shared" si="10"/>
        <v/>
      </c>
      <c r="B127" s="77" t="str">
        <f t="shared" si="11"/>
        <v/>
      </c>
      <c r="C127" s="78" t="str">
        <f t="shared" si="12"/>
        <v/>
      </c>
      <c r="D127" s="78"/>
      <c r="E127" s="78"/>
      <c r="F127" s="78"/>
      <c r="G127" s="78"/>
      <c r="H127" s="79" t="str">
        <f t="shared" si="13"/>
        <v/>
      </c>
      <c r="I127" s="122">
        <f t="shared" si="9"/>
        <v>127</v>
      </c>
      <c r="J127" s="126"/>
      <c r="K127" s="124" t="str" cm="1">
        <f t="array" ref="K127">IFERROR(IF(ROWS($K$2:K127)&lt;=MAX('Tags - Classics'!$I$50:$I$12000),INDEX('Tags - Classics'!$A$50:$H$12000,MATCH(ROWS($K$2:K127),'Tags - Classics'!$I$50:$I$12000,0),COLUMNS($K:K)),IF(ROWS($K$2:K127)&lt;=MAX('Tags - Classics'!$I$50:$I$12000)+MAX('Tags - Non-Classics'!$I$50:$I$8000),INDEX('Tags - Non-Classics'!$A$50:$H$8000,MATCH(ROWS($K$2:K127)-MAX('Tags - Classics'!$I$50:$I$12000),'Tags - Non-Classics'!$I$50:$I$8000,0),COLUMNS($K:K)),INDEX('Misc &amp; Retail'!$A$50:$H$800,MATCH(ROWS($K$2:K127)-MAX('Tags - Classics'!$I$50:$I$12000)-MAX('Tags - Non-Classics'!$I$50:$I$8000),'Misc &amp; Retail'!$I$50:$I$800,0),COLUMNS($K:K)))),"")</f>
        <v/>
      </c>
      <c r="L127" s="80" t="str" cm="1">
        <f t="array" ref="L127">IFERROR(IF(ROWS($K$2:L127)&lt;=MAX('Tags - Classics'!$I$50:$I$12000),INDEX('Tags - Classics'!$A$50:$H$12000,MATCH(ROWS($K$2:L127),'Tags - Classics'!$I$50:$I$12000,0),COLUMNS($K:L)),IF(ROWS($K$2:L127)&lt;=MAX('Tags - Classics'!$I$50:$I$12000)+MAX('Tags - Non-Classics'!$I$50:$I$8000),INDEX('Tags - Non-Classics'!$A$50:$H$8000,MATCH(ROWS($K$2:L127)-MAX('Tags - Classics'!$I$50:$I$12000),'Tags - Non-Classics'!$I$50:$I$8000,0),COLUMNS($K:L)),INDEX('Misc &amp; Retail'!$A$50:$H$800,MATCH(ROWS($K$2:L127)-MAX('Tags - Classics'!$I$50:$I$12000)-MAX('Tags - Non-Classics'!$I$50:$I$8000),'Misc &amp; Retail'!$I$50:$I$800,0),COLUMNS($K:L)))),"")</f>
        <v/>
      </c>
      <c r="M127" s="80" t="str" cm="1">
        <f t="array" ref="M127">IFERROR(IF(ROWS($K$2:M127)&lt;=MAX('Tags - Classics'!$I$50:$I$12000),INDEX('Tags - Classics'!$A$50:$H$12000,MATCH(ROWS($K$2:M127),'Tags - Classics'!$I$50:$I$12000,0),COLUMNS($K:M)),IF(ROWS($K$2:M127)&lt;=MAX('Tags - Classics'!$I$50:$I$12000)+MAX('Tags - Non-Classics'!$I$50:$I$8000),INDEX('Tags - Non-Classics'!$A$50:$H$8000,MATCH(ROWS($K$2:M127)-MAX('Tags - Classics'!$I$50:$I$12000),'Tags - Non-Classics'!$I$50:$I$8000,0),COLUMNS($K:M)),INDEX('Misc &amp; Retail'!$A$50:$H$800,MATCH(ROWS($K$2:M127)-MAX('Tags - Classics'!$I$50:$I$12000)-MAX('Tags - Non-Classics'!$I$50:$I$8000),'Misc &amp; Retail'!$I$50:$I$800,0),COLUMNS($K:M)))),"")</f>
        <v/>
      </c>
      <c r="N127" s="80" t="str" cm="1">
        <f t="array" ref="N127">IFERROR(IF(ROWS($K$2:N127)&lt;=MAX('Tags - Classics'!$I$50:$I$12000),INDEX('Tags - Classics'!$A$50:$H$12000,MATCH(ROWS($K$2:N127),'Tags - Classics'!$I$50:$I$12000,0),COLUMNS($K:N)),IF(ROWS($K$2:N127)&lt;=MAX('Tags - Classics'!$I$50:$I$12000)+MAX('Tags - Non-Classics'!$I$50:$I$8000),INDEX('Tags - Non-Classics'!$A$50:$H$8000,MATCH(ROWS($K$2:N127)-MAX('Tags - Classics'!$I$50:$I$12000),'Tags - Non-Classics'!$I$50:$I$8000,0),COLUMNS($K:N)),INDEX('Misc &amp; Retail'!$A$50:$H$800,MATCH(ROWS($K$2:N127)-MAX('Tags - Classics'!$I$50:$I$12000)-MAX('Tags - Non-Classics'!$I$50:$I$8000),'Misc &amp; Retail'!$I$50:$I$800,0),COLUMNS($K:N)))),"")</f>
        <v/>
      </c>
      <c r="O127" s="80" t="str" cm="1">
        <f t="array" ref="O127">IFERROR(IF(ROWS($K$2:O127)&lt;=MAX('Tags - Classics'!$I$50:$I$12000),INDEX('Tags - Classics'!$A$50:$H$12000,MATCH(ROWS($K$2:O127),'Tags - Classics'!$I$50:$I$12000,0),COLUMNS($K:O)),IF(ROWS($K$2:O127)&lt;=MAX('Tags - Classics'!$I$50:$I$12000)+MAX('Tags - Non-Classics'!$I$50:$I$8000),INDEX('Tags - Non-Classics'!$A$50:$H$8000,MATCH(ROWS($K$2:O127)-MAX('Tags - Classics'!$I$50:$I$12000),'Tags - Non-Classics'!$I$50:$I$8000,0),COLUMNS($K:O)),INDEX('Misc &amp; Retail'!$A$50:$H$800,MATCH(ROWS($K$2:O127)-MAX('Tags - Classics'!$I$50:$I$12000)-MAX('Tags - Non-Classics'!$I$50:$I$8000),'Misc &amp; Retail'!$I$50:$I$800,0),COLUMNS($K:O)))),"")</f>
        <v/>
      </c>
      <c r="P127" s="80" t="str" cm="1">
        <f t="array" ref="P127">IFERROR(IF(ROWS($K$2:P127)&lt;=MAX('Tags - Classics'!$I$50:$I$12000),INDEX('Tags - Classics'!$A$50:$H$12000,MATCH(ROWS($K$2:P127),'Tags - Classics'!$I$50:$I$12000,0),COLUMNS($K:P)),IF(ROWS($K$2:P127)&lt;=MAX('Tags - Classics'!$I$50:$I$12000)+MAX('Tags - Non-Classics'!$I$50:$I$8000),INDEX('Tags - Non-Classics'!$A$50:$H$8000,MATCH(ROWS($K$2:P127)-MAX('Tags - Classics'!$I$50:$I$12000),'Tags - Non-Classics'!$I$50:$I$8000,0),COLUMNS($K:P)),INDEX('Misc &amp; Retail'!$A$50:$H$800,MATCH(ROWS($K$2:P127)-MAX('Tags - Classics'!$I$50:$I$12000)-MAX('Tags - Non-Classics'!$I$50:$I$8000),'Misc &amp; Retail'!$I$50:$I$800,0),COLUMNS($K:P)))),"")</f>
        <v/>
      </c>
      <c r="Q127" s="80" t="str" cm="1">
        <f t="array" ref="Q127">IFERROR(IF(ROWS($K$2:Q127)&lt;=MAX('Tags - Classics'!$I$50:$I$12000),INDEX('Tags - Classics'!$A$50:$H$12000,MATCH(ROWS($K$2:Q127),'Tags - Classics'!$I$50:$I$12000,0),COLUMNS($K:Q)),IF(ROWS($K$2:Q127)&lt;=MAX('Tags - Classics'!$I$50:$I$12000)+MAX('Tags - Non-Classics'!$I$50:$I$8000),INDEX('Tags - Non-Classics'!$A$50:$H$8000,MATCH(ROWS($K$2:Q127)-MAX('Tags - Classics'!$I$50:$I$12000),'Tags - Non-Classics'!$I$50:$I$8000,0),COLUMNS($K:Q)),INDEX('Misc &amp; Retail'!$A$50:$H$800,MATCH(ROWS($K$2:Q127)-MAX('Tags - Classics'!$I$50:$I$12000)-MAX('Tags - Non-Classics'!$I$50:$I$8000),'Misc &amp; Retail'!$I$50:$I$800,0),COLUMNS($K:Q)))),"")</f>
        <v/>
      </c>
      <c r="R127" s="80" t="str" cm="1">
        <f t="array" ref="R127">IFERROR(IF(ROWS($K$2:R127)&lt;=MAX('Tags - Classics'!$I$50:$I$12000),INDEX('Tags - Classics'!$A$50:$H$12000,MATCH(ROWS($K$2:R127),'Tags - Classics'!$I$50:$I$12000,0),COLUMNS($K:R)),IF(ROWS($K$2:R127)&lt;=MAX('Tags - Classics'!$I$50:$I$12000)+MAX('Tags - Non-Classics'!$I$50:$I$8000),INDEX('Tags - Non-Classics'!$A$50:$H$8000,MATCH(ROWS($K$2:R127)-MAX('Tags - Classics'!$I$50:$I$12000),'Tags - Non-Classics'!$I$50:$I$8000,0),COLUMNS($K:R)),INDEX('Misc &amp; Retail'!$A$50:$H$800,MATCH(ROWS($K$2:R127)-MAX('Tags - Classics'!$I$50:$I$12000)-MAX('Tags - Non-Classics'!$I$50:$I$8000),'Misc &amp; Retail'!$I$50:$I$800,0),COLUMNS($K:R)))),"")</f>
        <v/>
      </c>
    </row>
    <row r="128" spans="1:18" s="81" customFormat="1">
      <c r="A128" s="76" t="str">
        <f t="shared" si="10"/>
        <v/>
      </c>
      <c r="B128" s="77" t="str">
        <f t="shared" si="11"/>
        <v/>
      </c>
      <c r="C128" s="78" t="str">
        <f t="shared" si="12"/>
        <v/>
      </c>
      <c r="D128" s="78"/>
      <c r="E128" s="78"/>
      <c r="F128" s="78"/>
      <c r="G128" s="78"/>
      <c r="H128" s="79" t="str">
        <f t="shared" si="13"/>
        <v/>
      </c>
      <c r="I128" s="122">
        <f t="shared" si="9"/>
        <v>128</v>
      </c>
      <c r="J128" s="126"/>
      <c r="K128" s="124" t="str" cm="1">
        <f t="array" ref="K128">IFERROR(IF(ROWS($K$2:K128)&lt;=MAX('Tags - Classics'!$I$50:$I$12000),INDEX('Tags - Classics'!$A$50:$H$12000,MATCH(ROWS($K$2:K128),'Tags - Classics'!$I$50:$I$12000,0),COLUMNS($K:K)),IF(ROWS($K$2:K128)&lt;=MAX('Tags - Classics'!$I$50:$I$12000)+MAX('Tags - Non-Classics'!$I$50:$I$8000),INDEX('Tags - Non-Classics'!$A$50:$H$8000,MATCH(ROWS($K$2:K128)-MAX('Tags - Classics'!$I$50:$I$12000),'Tags - Non-Classics'!$I$50:$I$8000,0),COLUMNS($K:K)),INDEX('Misc &amp; Retail'!$A$50:$H$800,MATCH(ROWS($K$2:K128)-MAX('Tags - Classics'!$I$50:$I$12000)-MAX('Tags - Non-Classics'!$I$50:$I$8000),'Misc &amp; Retail'!$I$50:$I$800,0),COLUMNS($K:K)))),"")</f>
        <v/>
      </c>
      <c r="L128" s="80" t="str" cm="1">
        <f t="array" ref="L128">IFERROR(IF(ROWS($K$2:L128)&lt;=MAX('Tags - Classics'!$I$50:$I$12000),INDEX('Tags - Classics'!$A$50:$H$12000,MATCH(ROWS($K$2:L128),'Tags - Classics'!$I$50:$I$12000,0),COLUMNS($K:L)),IF(ROWS($K$2:L128)&lt;=MAX('Tags - Classics'!$I$50:$I$12000)+MAX('Tags - Non-Classics'!$I$50:$I$8000),INDEX('Tags - Non-Classics'!$A$50:$H$8000,MATCH(ROWS($K$2:L128)-MAX('Tags - Classics'!$I$50:$I$12000),'Tags - Non-Classics'!$I$50:$I$8000,0),COLUMNS($K:L)),INDEX('Misc &amp; Retail'!$A$50:$H$800,MATCH(ROWS($K$2:L128)-MAX('Tags - Classics'!$I$50:$I$12000)-MAX('Tags - Non-Classics'!$I$50:$I$8000),'Misc &amp; Retail'!$I$50:$I$800,0),COLUMNS($K:L)))),"")</f>
        <v/>
      </c>
      <c r="M128" s="80" t="str" cm="1">
        <f t="array" ref="M128">IFERROR(IF(ROWS($K$2:M128)&lt;=MAX('Tags - Classics'!$I$50:$I$12000),INDEX('Tags - Classics'!$A$50:$H$12000,MATCH(ROWS($K$2:M128),'Tags - Classics'!$I$50:$I$12000,0),COLUMNS($K:M)),IF(ROWS($K$2:M128)&lt;=MAX('Tags - Classics'!$I$50:$I$12000)+MAX('Tags - Non-Classics'!$I$50:$I$8000),INDEX('Tags - Non-Classics'!$A$50:$H$8000,MATCH(ROWS($K$2:M128)-MAX('Tags - Classics'!$I$50:$I$12000),'Tags - Non-Classics'!$I$50:$I$8000,0),COLUMNS($K:M)),INDEX('Misc &amp; Retail'!$A$50:$H$800,MATCH(ROWS($K$2:M128)-MAX('Tags - Classics'!$I$50:$I$12000)-MAX('Tags - Non-Classics'!$I$50:$I$8000),'Misc &amp; Retail'!$I$50:$I$800,0),COLUMNS($K:M)))),"")</f>
        <v/>
      </c>
      <c r="N128" s="80" t="str" cm="1">
        <f t="array" ref="N128">IFERROR(IF(ROWS($K$2:N128)&lt;=MAX('Tags - Classics'!$I$50:$I$12000),INDEX('Tags - Classics'!$A$50:$H$12000,MATCH(ROWS($K$2:N128),'Tags - Classics'!$I$50:$I$12000,0),COLUMNS($K:N)),IF(ROWS($K$2:N128)&lt;=MAX('Tags - Classics'!$I$50:$I$12000)+MAX('Tags - Non-Classics'!$I$50:$I$8000),INDEX('Tags - Non-Classics'!$A$50:$H$8000,MATCH(ROWS($K$2:N128)-MAX('Tags - Classics'!$I$50:$I$12000),'Tags - Non-Classics'!$I$50:$I$8000,0),COLUMNS($K:N)),INDEX('Misc &amp; Retail'!$A$50:$H$800,MATCH(ROWS($K$2:N128)-MAX('Tags - Classics'!$I$50:$I$12000)-MAX('Tags - Non-Classics'!$I$50:$I$8000),'Misc &amp; Retail'!$I$50:$I$800,0),COLUMNS($K:N)))),"")</f>
        <v/>
      </c>
      <c r="O128" s="80" t="str" cm="1">
        <f t="array" ref="O128">IFERROR(IF(ROWS($K$2:O128)&lt;=MAX('Tags - Classics'!$I$50:$I$12000),INDEX('Tags - Classics'!$A$50:$H$12000,MATCH(ROWS($K$2:O128),'Tags - Classics'!$I$50:$I$12000,0),COLUMNS($K:O)),IF(ROWS($K$2:O128)&lt;=MAX('Tags - Classics'!$I$50:$I$12000)+MAX('Tags - Non-Classics'!$I$50:$I$8000),INDEX('Tags - Non-Classics'!$A$50:$H$8000,MATCH(ROWS($K$2:O128)-MAX('Tags - Classics'!$I$50:$I$12000),'Tags - Non-Classics'!$I$50:$I$8000,0),COLUMNS($K:O)),INDEX('Misc &amp; Retail'!$A$50:$H$800,MATCH(ROWS($K$2:O128)-MAX('Tags - Classics'!$I$50:$I$12000)-MAX('Tags - Non-Classics'!$I$50:$I$8000),'Misc &amp; Retail'!$I$50:$I$800,0),COLUMNS($K:O)))),"")</f>
        <v/>
      </c>
      <c r="P128" s="80" t="str" cm="1">
        <f t="array" ref="P128">IFERROR(IF(ROWS($K$2:P128)&lt;=MAX('Tags - Classics'!$I$50:$I$12000),INDEX('Tags - Classics'!$A$50:$H$12000,MATCH(ROWS($K$2:P128),'Tags - Classics'!$I$50:$I$12000,0),COLUMNS($K:P)),IF(ROWS($K$2:P128)&lt;=MAX('Tags - Classics'!$I$50:$I$12000)+MAX('Tags - Non-Classics'!$I$50:$I$8000),INDEX('Tags - Non-Classics'!$A$50:$H$8000,MATCH(ROWS($K$2:P128)-MAX('Tags - Classics'!$I$50:$I$12000),'Tags - Non-Classics'!$I$50:$I$8000,0),COLUMNS($K:P)),INDEX('Misc &amp; Retail'!$A$50:$H$800,MATCH(ROWS($K$2:P128)-MAX('Tags - Classics'!$I$50:$I$12000)-MAX('Tags - Non-Classics'!$I$50:$I$8000),'Misc &amp; Retail'!$I$50:$I$800,0),COLUMNS($K:P)))),"")</f>
        <v/>
      </c>
      <c r="Q128" s="80" t="str" cm="1">
        <f t="array" ref="Q128">IFERROR(IF(ROWS($K$2:Q128)&lt;=MAX('Tags - Classics'!$I$50:$I$12000),INDEX('Tags - Classics'!$A$50:$H$12000,MATCH(ROWS($K$2:Q128),'Tags - Classics'!$I$50:$I$12000,0),COLUMNS($K:Q)),IF(ROWS($K$2:Q128)&lt;=MAX('Tags - Classics'!$I$50:$I$12000)+MAX('Tags - Non-Classics'!$I$50:$I$8000),INDEX('Tags - Non-Classics'!$A$50:$H$8000,MATCH(ROWS($K$2:Q128)-MAX('Tags - Classics'!$I$50:$I$12000),'Tags - Non-Classics'!$I$50:$I$8000,0),COLUMNS($K:Q)),INDEX('Misc &amp; Retail'!$A$50:$H$800,MATCH(ROWS($K$2:Q128)-MAX('Tags - Classics'!$I$50:$I$12000)-MAX('Tags - Non-Classics'!$I$50:$I$8000),'Misc &amp; Retail'!$I$50:$I$800,0),COLUMNS($K:Q)))),"")</f>
        <v/>
      </c>
      <c r="R128" s="80" t="str" cm="1">
        <f t="array" ref="R128">IFERROR(IF(ROWS($K$2:R128)&lt;=MAX('Tags - Classics'!$I$50:$I$12000),INDEX('Tags - Classics'!$A$50:$H$12000,MATCH(ROWS($K$2:R128),'Tags - Classics'!$I$50:$I$12000,0),COLUMNS($K:R)),IF(ROWS($K$2:R128)&lt;=MAX('Tags - Classics'!$I$50:$I$12000)+MAX('Tags - Non-Classics'!$I$50:$I$8000),INDEX('Tags - Non-Classics'!$A$50:$H$8000,MATCH(ROWS($K$2:R128)-MAX('Tags - Classics'!$I$50:$I$12000),'Tags - Non-Classics'!$I$50:$I$8000,0),COLUMNS($K:R)),INDEX('Misc &amp; Retail'!$A$50:$H$800,MATCH(ROWS($K$2:R128)-MAX('Tags - Classics'!$I$50:$I$12000)-MAX('Tags - Non-Classics'!$I$50:$I$8000),'Misc &amp; Retail'!$I$50:$I$800,0),COLUMNS($K:R)))),"")</f>
        <v/>
      </c>
    </row>
    <row r="129" spans="1:18" s="81" customFormat="1">
      <c r="A129" s="76" t="str">
        <f t="shared" si="10"/>
        <v/>
      </c>
      <c r="B129" s="77" t="str">
        <f t="shared" si="11"/>
        <v/>
      </c>
      <c r="C129" s="78" t="str">
        <f t="shared" si="12"/>
        <v/>
      </c>
      <c r="D129" s="78"/>
      <c r="E129" s="78"/>
      <c r="F129" s="78"/>
      <c r="G129" s="78"/>
      <c r="H129" s="79" t="str">
        <f t="shared" si="13"/>
        <v/>
      </c>
      <c r="I129" s="122">
        <f t="shared" si="9"/>
        <v>129</v>
      </c>
      <c r="J129" s="126"/>
      <c r="K129" s="124" t="str" cm="1">
        <f t="array" ref="K129">IFERROR(IF(ROWS($K$2:K129)&lt;=MAX('Tags - Classics'!$I$50:$I$12000),INDEX('Tags - Classics'!$A$50:$H$12000,MATCH(ROWS($K$2:K129),'Tags - Classics'!$I$50:$I$12000,0),COLUMNS($K:K)),IF(ROWS($K$2:K129)&lt;=MAX('Tags - Classics'!$I$50:$I$12000)+MAX('Tags - Non-Classics'!$I$50:$I$8000),INDEX('Tags - Non-Classics'!$A$50:$H$8000,MATCH(ROWS($K$2:K129)-MAX('Tags - Classics'!$I$50:$I$12000),'Tags - Non-Classics'!$I$50:$I$8000,0),COLUMNS($K:K)),INDEX('Misc &amp; Retail'!$A$50:$H$800,MATCH(ROWS($K$2:K129)-MAX('Tags - Classics'!$I$50:$I$12000)-MAX('Tags - Non-Classics'!$I$50:$I$8000),'Misc &amp; Retail'!$I$50:$I$800,0),COLUMNS($K:K)))),"")</f>
        <v/>
      </c>
      <c r="L129" s="80" t="str" cm="1">
        <f t="array" ref="L129">IFERROR(IF(ROWS($K$2:L129)&lt;=MAX('Tags - Classics'!$I$50:$I$12000),INDEX('Tags - Classics'!$A$50:$H$12000,MATCH(ROWS($K$2:L129),'Tags - Classics'!$I$50:$I$12000,0),COLUMNS($K:L)),IF(ROWS($K$2:L129)&lt;=MAX('Tags - Classics'!$I$50:$I$12000)+MAX('Tags - Non-Classics'!$I$50:$I$8000),INDEX('Tags - Non-Classics'!$A$50:$H$8000,MATCH(ROWS($K$2:L129)-MAX('Tags - Classics'!$I$50:$I$12000),'Tags - Non-Classics'!$I$50:$I$8000,0),COLUMNS($K:L)),INDEX('Misc &amp; Retail'!$A$50:$H$800,MATCH(ROWS($K$2:L129)-MAX('Tags - Classics'!$I$50:$I$12000)-MAX('Tags - Non-Classics'!$I$50:$I$8000),'Misc &amp; Retail'!$I$50:$I$800,0),COLUMNS($K:L)))),"")</f>
        <v/>
      </c>
      <c r="M129" s="80" t="str" cm="1">
        <f t="array" ref="M129">IFERROR(IF(ROWS($K$2:M129)&lt;=MAX('Tags - Classics'!$I$50:$I$12000),INDEX('Tags - Classics'!$A$50:$H$12000,MATCH(ROWS($K$2:M129),'Tags - Classics'!$I$50:$I$12000,0),COLUMNS($K:M)),IF(ROWS($K$2:M129)&lt;=MAX('Tags - Classics'!$I$50:$I$12000)+MAX('Tags - Non-Classics'!$I$50:$I$8000),INDEX('Tags - Non-Classics'!$A$50:$H$8000,MATCH(ROWS($K$2:M129)-MAX('Tags - Classics'!$I$50:$I$12000),'Tags - Non-Classics'!$I$50:$I$8000,0),COLUMNS($K:M)),INDEX('Misc &amp; Retail'!$A$50:$H$800,MATCH(ROWS($K$2:M129)-MAX('Tags - Classics'!$I$50:$I$12000)-MAX('Tags - Non-Classics'!$I$50:$I$8000),'Misc &amp; Retail'!$I$50:$I$800,0),COLUMNS($K:M)))),"")</f>
        <v/>
      </c>
      <c r="N129" s="80" t="str" cm="1">
        <f t="array" ref="N129">IFERROR(IF(ROWS($K$2:N129)&lt;=MAX('Tags - Classics'!$I$50:$I$12000),INDEX('Tags - Classics'!$A$50:$H$12000,MATCH(ROWS($K$2:N129),'Tags - Classics'!$I$50:$I$12000,0),COLUMNS($K:N)),IF(ROWS($K$2:N129)&lt;=MAX('Tags - Classics'!$I$50:$I$12000)+MAX('Tags - Non-Classics'!$I$50:$I$8000),INDEX('Tags - Non-Classics'!$A$50:$H$8000,MATCH(ROWS($K$2:N129)-MAX('Tags - Classics'!$I$50:$I$12000),'Tags - Non-Classics'!$I$50:$I$8000,0),COLUMNS($K:N)),INDEX('Misc &amp; Retail'!$A$50:$H$800,MATCH(ROWS($K$2:N129)-MAX('Tags - Classics'!$I$50:$I$12000)-MAX('Tags - Non-Classics'!$I$50:$I$8000),'Misc &amp; Retail'!$I$50:$I$800,0),COLUMNS($K:N)))),"")</f>
        <v/>
      </c>
      <c r="O129" s="80" t="str" cm="1">
        <f t="array" ref="O129">IFERROR(IF(ROWS($K$2:O129)&lt;=MAX('Tags - Classics'!$I$50:$I$12000),INDEX('Tags - Classics'!$A$50:$H$12000,MATCH(ROWS($K$2:O129),'Tags - Classics'!$I$50:$I$12000,0),COLUMNS($K:O)),IF(ROWS($K$2:O129)&lt;=MAX('Tags - Classics'!$I$50:$I$12000)+MAX('Tags - Non-Classics'!$I$50:$I$8000),INDEX('Tags - Non-Classics'!$A$50:$H$8000,MATCH(ROWS($K$2:O129)-MAX('Tags - Classics'!$I$50:$I$12000),'Tags - Non-Classics'!$I$50:$I$8000,0),COLUMNS($K:O)),INDEX('Misc &amp; Retail'!$A$50:$H$800,MATCH(ROWS($K$2:O129)-MAX('Tags - Classics'!$I$50:$I$12000)-MAX('Tags - Non-Classics'!$I$50:$I$8000),'Misc &amp; Retail'!$I$50:$I$800,0),COLUMNS($K:O)))),"")</f>
        <v/>
      </c>
      <c r="P129" s="80" t="str" cm="1">
        <f t="array" ref="P129">IFERROR(IF(ROWS($K$2:P129)&lt;=MAX('Tags - Classics'!$I$50:$I$12000),INDEX('Tags - Classics'!$A$50:$H$12000,MATCH(ROWS($K$2:P129),'Tags - Classics'!$I$50:$I$12000,0),COLUMNS($K:P)),IF(ROWS($K$2:P129)&lt;=MAX('Tags - Classics'!$I$50:$I$12000)+MAX('Tags - Non-Classics'!$I$50:$I$8000),INDEX('Tags - Non-Classics'!$A$50:$H$8000,MATCH(ROWS($K$2:P129)-MAX('Tags - Classics'!$I$50:$I$12000),'Tags - Non-Classics'!$I$50:$I$8000,0),COLUMNS($K:P)),INDEX('Misc &amp; Retail'!$A$50:$H$800,MATCH(ROWS($K$2:P129)-MAX('Tags - Classics'!$I$50:$I$12000)-MAX('Tags - Non-Classics'!$I$50:$I$8000),'Misc &amp; Retail'!$I$50:$I$800,0),COLUMNS($K:P)))),"")</f>
        <v/>
      </c>
      <c r="Q129" s="80" t="str" cm="1">
        <f t="array" ref="Q129">IFERROR(IF(ROWS($K$2:Q129)&lt;=MAX('Tags - Classics'!$I$50:$I$12000),INDEX('Tags - Classics'!$A$50:$H$12000,MATCH(ROWS($K$2:Q129),'Tags - Classics'!$I$50:$I$12000,0),COLUMNS($K:Q)),IF(ROWS($K$2:Q129)&lt;=MAX('Tags - Classics'!$I$50:$I$12000)+MAX('Tags - Non-Classics'!$I$50:$I$8000),INDEX('Tags - Non-Classics'!$A$50:$H$8000,MATCH(ROWS($K$2:Q129)-MAX('Tags - Classics'!$I$50:$I$12000),'Tags - Non-Classics'!$I$50:$I$8000,0),COLUMNS($K:Q)),INDEX('Misc &amp; Retail'!$A$50:$H$800,MATCH(ROWS($K$2:Q129)-MAX('Tags - Classics'!$I$50:$I$12000)-MAX('Tags - Non-Classics'!$I$50:$I$8000),'Misc &amp; Retail'!$I$50:$I$800,0),COLUMNS($K:Q)))),"")</f>
        <v/>
      </c>
      <c r="R129" s="80" t="str" cm="1">
        <f t="array" ref="R129">IFERROR(IF(ROWS($K$2:R129)&lt;=MAX('Tags - Classics'!$I$50:$I$12000),INDEX('Tags - Classics'!$A$50:$H$12000,MATCH(ROWS($K$2:R129),'Tags - Classics'!$I$50:$I$12000,0),COLUMNS($K:R)),IF(ROWS($K$2:R129)&lt;=MAX('Tags - Classics'!$I$50:$I$12000)+MAX('Tags - Non-Classics'!$I$50:$I$8000),INDEX('Tags - Non-Classics'!$A$50:$H$8000,MATCH(ROWS($K$2:R129)-MAX('Tags - Classics'!$I$50:$I$12000),'Tags - Non-Classics'!$I$50:$I$8000,0),COLUMNS($K:R)),INDEX('Misc &amp; Retail'!$A$50:$H$800,MATCH(ROWS($K$2:R129)-MAX('Tags - Classics'!$I$50:$I$12000)-MAX('Tags - Non-Classics'!$I$50:$I$8000),'Misc &amp; Retail'!$I$50:$I$800,0),COLUMNS($K:R)))),"")</f>
        <v/>
      </c>
    </row>
    <row r="130" spans="1:18" s="81" customFormat="1">
      <c r="A130" s="76" t="str">
        <f t="shared" si="10"/>
        <v/>
      </c>
      <c r="B130" s="77" t="str">
        <f t="shared" si="11"/>
        <v/>
      </c>
      <c r="C130" s="78" t="str">
        <f t="shared" si="12"/>
        <v/>
      </c>
      <c r="D130" s="78"/>
      <c r="E130" s="78"/>
      <c r="F130" s="78"/>
      <c r="G130" s="78"/>
      <c r="H130" s="79" t="str">
        <f t="shared" si="13"/>
        <v/>
      </c>
      <c r="I130" s="122">
        <f t="shared" si="9"/>
        <v>130</v>
      </c>
      <c r="J130" s="126"/>
      <c r="K130" s="124" t="str" cm="1">
        <f t="array" ref="K130">IFERROR(IF(ROWS($K$2:K130)&lt;=MAX('Tags - Classics'!$I$50:$I$12000),INDEX('Tags - Classics'!$A$50:$H$12000,MATCH(ROWS($K$2:K130),'Tags - Classics'!$I$50:$I$12000,0),COLUMNS($K:K)),IF(ROWS($K$2:K130)&lt;=MAX('Tags - Classics'!$I$50:$I$12000)+MAX('Tags - Non-Classics'!$I$50:$I$8000),INDEX('Tags - Non-Classics'!$A$50:$H$8000,MATCH(ROWS($K$2:K130)-MAX('Tags - Classics'!$I$50:$I$12000),'Tags - Non-Classics'!$I$50:$I$8000,0),COLUMNS($K:K)),INDEX('Misc &amp; Retail'!$A$50:$H$800,MATCH(ROWS($K$2:K130)-MAX('Tags - Classics'!$I$50:$I$12000)-MAX('Tags - Non-Classics'!$I$50:$I$8000),'Misc &amp; Retail'!$I$50:$I$800,0),COLUMNS($K:K)))),"")</f>
        <v/>
      </c>
      <c r="L130" s="80" t="str" cm="1">
        <f t="array" ref="L130">IFERROR(IF(ROWS($K$2:L130)&lt;=MAX('Tags - Classics'!$I$50:$I$12000),INDEX('Tags - Classics'!$A$50:$H$12000,MATCH(ROWS($K$2:L130),'Tags - Classics'!$I$50:$I$12000,0),COLUMNS($K:L)),IF(ROWS($K$2:L130)&lt;=MAX('Tags - Classics'!$I$50:$I$12000)+MAX('Tags - Non-Classics'!$I$50:$I$8000),INDEX('Tags - Non-Classics'!$A$50:$H$8000,MATCH(ROWS($K$2:L130)-MAX('Tags - Classics'!$I$50:$I$12000),'Tags - Non-Classics'!$I$50:$I$8000,0),COLUMNS($K:L)),INDEX('Misc &amp; Retail'!$A$50:$H$800,MATCH(ROWS($K$2:L130)-MAX('Tags - Classics'!$I$50:$I$12000)-MAX('Tags - Non-Classics'!$I$50:$I$8000),'Misc &amp; Retail'!$I$50:$I$800,0),COLUMNS($K:L)))),"")</f>
        <v/>
      </c>
      <c r="M130" s="80" t="str" cm="1">
        <f t="array" ref="M130">IFERROR(IF(ROWS($K$2:M130)&lt;=MAX('Tags - Classics'!$I$50:$I$12000),INDEX('Tags - Classics'!$A$50:$H$12000,MATCH(ROWS($K$2:M130),'Tags - Classics'!$I$50:$I$12000,0),COLUMNS($K:M)),IF(ROWS($K$2:M130)&lt;=MAX('Tags - Classics'!$I$50:$I$12000)+MAX('Tags - Non-Classics'!$I$50:$I$8000),INDEX('Tags - Non-Classics'!$A$50:$H$8000,MATCH(ROWS($K$2:M130)-MAX('Tags - Classics'!$I$50:$I$12000),'Tags - Non-Classics'!$I$50:$I$8000,0),COLUMNS($K:M)),INDEX('Misc &amp; Retail'!$A$50:$H$800,MATCH(ROWS($K$2:M130)-MAX('Tags - Classics'!$I$50:$I$12000)-MAX('Tags - Non-Classics'!$I$50:$I$8000),'Misc &amp; Retail'!$I$50:$I$800,0),COLUMNS($K:M)))),"")</f>
        <v/>
      </c>
      <c r="N130" s="80" t="str" cm="1">
        <f t="array" ref="N130">IFERROR(IF(ROWS($K$2:N130)&lt;=MAX('Tags - Classics'!$I$50:$I$12000),INDEX('Tags - Classics'!$A$50:$H$12000,MATCH(ROWS($K$2:N130),'Tags - Classics'!$I$50:$I$12000,0),COLUMNS($K:N)),IF(ROWS($K$2:N130)&lt;=MAX('Tags - Classics'!$I$50:$I$12000)+MAX('Tags - Non-Classics'!$I$50:$I$8000),INDEX('Tags - Non-Classics'!$A$50:$H$8000,MATCH(ROWS($K$2:N130)-MAX('Tags - Classics'!$I$50:$I$12000),'Tags - Non-Classics'!$I$50:$I$8000,0),COLUMNS($K:N)),INDEX('Misc &amp; Retail'!$A$50:$H$800,MATCH(ROWS($K$2:N130)-MAX('Tags - Classics'!$I$50:$I$12000)-MAX('Tags - Non-Classics'!$I$50:$I$8000),'Misc &amp; Retail'!$I$50:$I$800,0),COLUMNS($K:N)))),"")</f>
        <v/>
      </c>
      <c r="O130" s="80" t="str" cm="1">
        <f t="array" ref="O130">IFERROR(IF(ROWS($K$2:O130)&lt;=MAX('Tags - Classics'!$I$50:$I$12000),INDEX('Tags - Classics'!$A$50:$H$12000,MATCH(ROWS($K$2:O130),'Tags - Classics'!$I$50:$I$12000,0),COLUMNS($K:O)),IF(ROWS($K$2:O130)&lt;=MAX('Tags - Classics'!$I$50:$I$12000)+MAX('Tags - Non-Classics'!$I$50:$I$8000),INDEX('Tags - Non-Classics'!$A$50:$H$8000,MATCH(ROWS($K$2:O130)-MAX('Tags - Classics'!$I$50:$I$12000),'Tags - Non-Classics'!$I$50:$I$8000,0),COLUMNS($K:O)),INDEX('Misc &amp; Retail'!$A$50:$H$800,MATCH(ROWS($K$2:O130)-MAX('Tags - Classics'!$I$50:$I$12000)-MAX('Tags - Non-Classics'!$I$50:$I$8000),'Misc &amp; Retail'!$I$50:$I$800,0),COLUMNS($K:O)))),"")</f>
        <v/>
      </c>
      <c r="P130" s="80" t="str" cm="1">
        <f t="array" ref="P130">IFERROR(IF(ROWS($K$2:P130)&lt;=MAX('Tags - Classics'!$I$50:$I$12000),INDEX('Tags - Classics'!$A$50:$H$12000,MATCH(ROWS($K$2:P130),'Tags - Classics'!$I$50:$I$12000,0),COLUMNS($K:P)),IF(ROWS($K$2:P130)&lt;=MAX('Tags - Classics'!$I$50:$I$12000)+MAX('Tags - Non-Classics'!$I$50:$I$8000),INDEX('Tags - Non-Classics'!$A$50:$H$8000,MATCH(ROWS($K$2:P130)-MAX('Tags - Classics'!$I$50:$I$12000),'Tags - Non-Classics'!$I$50:$I$8000,0),COLUMNS($K:P)),INDEX('Misc &amp; Retail'!$A$50:$H$800,MATCH(ROWS($K$2:P130)-MAX('Tags - Classics'!$I$50:$I$12000)-MAX('Tags - Non-Classics'!$I$50:$I$8000),'Misc &amp; Retail'!$I$50:$I$800,0),COLUMNS($K:P)))),"")</f>
        <v/>
      </c>
      <c r="Q130" s="80" t="str" cm="1">
        <f t="array" ref="Q130">IFERROR(IF(ROWS($K$2:Q130)&lt;=MAX('Tags - Classics'!$I$50:$I$12000),INDEX('Tags - Classics'!$A$50:$H$12000,MATCH(ROWS($K$2:Q130),'Tags - Classics'!$I$50:$I$12000,0),COLUMNS($K:Q)),IF(ROWS($K$2:Q130)&lt;=MAX('Tags - Classics'!$I$50:$I$12000)+MAX('Tags - Non-Classics'!$I$50:$I$8000),INDEX('Tags - Non-Classics'!$A$50:$H$8000,MATCH(ROWS($K$2:Q130)-MAX('Tags - Classics'!$I$50:$I$12000),'Tags - Non-Classics'!$I$50:$I$8000,0),COLUMNS($K:Q)),INDEX('Misc &amp; Retail'!$A$50:$H$800,MATCH(ROWS($K$2:Q130)-MAX('Tags - Classics'!$I$50:$I$12000)-MAX('Tags - Non-Classics'!$I$50:$I$8000),'Misc &amp; Retail'!$I$50:$I$800,0),COLUMNS($K:Q)))),"")</f>
        <v/>
      </c>
      <c r="R130" s="80" t="str" cm="1">
        <f t="array" ref="R130">IFERROR(IF(ROWS($K$2:R130)&lt;=MAX('Tags - Classics'!$I$50:$I$12000),INDEX('Tags - Classics'!$A$50:$H$12000,MATCH(ROWS($K$2:R130),'Tags - Classics'!$I$50:$I$12000,0),COLUMNS($K:R)),IF(ROWS($K$2:R130)&lt;=MAX('Tags - Classics'!$I$50:$I$12000)+MAX('Tags - Non-Classics'!$I$50:$I$8000),INDEX('Tags - Non-Classics'!$A$50:$H$8000,MATCH(ROWS($K$2:R130)-MAX('Tags - Classics'!$I$50:$I$12000),'Tags - Non-Classics'!$I$50:$I$8000,0),COLUMNS($K:R)),INDEX('Misc &amp; Retail'!$A$50:$H$800,MATCH(ROWS($K$2:R130)-MAX('Tags - Classics'!$I$50:$I$12000)-MAX('Tags - Non-Classics'!$I$50:$I$8000),'Misc &amp; Retail'!$I$50:$I$800,0),COLUMNS($K:R)))),"")</f>
        <v/>
      </c>
    </row>
    <row r="131" spans="1:18" s="81" customFormat="1">
      <c r="A131" s="76" t="str">
        <f t="shared" si="10"/>
        <v/>
      </c>
      <c r="B131" s="77" t="str">
        <f t="shared" si="11"/>
        <v/>
      </c>
      <c r="C131" s="78" t="str">
        <f t="shared" si="12"/>
        <v/>
      </c>
      <c r="D131" s="78"/>
      <c r="E131" s="78"/>
      <c r="F131" s="78"/>
      <c r="G131" s="78"/>
      <c r="H131" s="79" t="str">
        <f t="shared" si="13"/>
        <v/>
      </c>
      <c r="I131" s="122">
        <f t="shared" ref="I131:I194" si="14">I130+1</f>
        <v>131</v>
      </c>
      <c r="J131" s="126"/>
      <c r="K131" s="124" t="str" cm="1">
        <f t="array" ref="K131">IFERROR(IF(ROWS($K$2:K131)&lt;=MAX('Tags - Classics'!$I$50:$I$12000),INDEX('Tags - Classics'!$A$50:$H$12000,MATCH(ROWS($K$2:K131),'Tags - Classics'!$I$50:$I$12000,0),COLUMNS($K:K)),IF(ROWS($K$2:K131)&lt;=MAX('Tags - Classics'!$I$50:$I$12000)+MAX('Tags - Non-Classics'!$I$50:$I$8000),INDEX('Tags - Non-Classics'!$A$50:$H$8000,MATCH(ROWS($K$2:K131)-MAX('Tags - Classics'!$I$50:$I$12000),'Tags - Non-Classics'!$I$50:$I$8000,0),COLUMNS($K:K)),INDEX('Misc &amp; Retail'!$A$50:$H$800,MATCH(ROWS($K$2:K131)-MAX('Tags - Classics'!$I$50:$I$12000)-MAX('Tags - Non-Classics'!$I$50:$I$8000),'Misc &amp; Retail'!$I$50:$I$800,0),COLUMNS($K:K)))),"")</f>
        <v/>
      </c>
      <c r="L131" s="80" t="str" cm="1">
        <f t="array" ref="L131">IFERROR(IF(ROWS($K$2:L131)&lt;=MAX('Tags - Classics'!$I$50:$I$12000),INDEX('Tags - Classics'!$A$50:$H$12000,MATCH(ROWS($K$2:L131),'Tags - Classics'!$I$50:$I$12000,0),COLUMNS($K:L)),IF(ROWS($K$2:L131)&lt;=MAX('Tags - Classics'!$I$50:$I$12000)+MAX('Tags - Non-Classics'!$I$50:$I$8000),INDEX('Tags - Non-Classics'!$A$50:$H$8000,MATCH(ROWS($K$2:L131)-MAX('Tags - Classics'!$I$50:$I$12000),'Tags - Non-Classics'!$I$50:$I$8000,0),COLUMNS($K:L)),INDEX('Misc &amp; Retail'!$A$50:$H$800,MATCH(ROWS($K$2:L131)-MAX('Tags - Classics'!$I$50:$I$12000)-MAX('Tags - Non-Classics'!$I$50:$I$8000),'Misc &amp; Retail'!$I$50:$I$800,0),COLUMNS($K:L)))),"")</f>
        <v/>
      </c>
      <c r="M131" s="80" t="str" cm="1">
        <f t="array" ref="M131">IFERROR(IF(ROWS($K$2:M131)&lt;=MAX('Tags - Classics'!$I$50:$I$12000),INDEX('Tags - Classics'!$A$50:$H$12000,MATCH(ROWS($K$2:M131),'Tags - Classics'!$I$50:$I$12000,0),COLUMNS($K:M)),IF(ROWS($K$2:M131)&lt;=MAX('Tags - Classics'!$I$50:$I$12000)+MAX('Tags - Non-Classics'!$I$50:$I$8000),INDEX('Tags - Non-Classics'!$A$50:$H$8000,MATCH(ROWS($K$2:M131)-MAX('Tags - Classics'!$I$50:$I$12000),'Tags - Non-Classics'!$I$50:$I$8000,0),COLUMNS($K:M)),INDEX('Misc &amp; Retail'!$A$50:$H$800,MATCH(ROWS($K$2:M131)-MAX('Tags - Classics'!$I$50:$I$12000)-MAX('Tags - Non-Classics'!$I$50:$I$8000),'Misc &amp; Retail'!$I$50:$I$800,0),COLUMNS($K:M)))),"")</f>
        <v/>
      </c>
      <c r="N131" s="80" t="str" cm="1">
        <f t="array" ref="N131">IFERROR(IF(ROWS($K$2:N131)&lt;=MAX('Tags - Classics'!$I$50:$I$12000),INDEX('Tags - Classics'!$A$50:$H$12000,MATCH(ROWS($K$2:N131),'Tags - Classics'!$I$50:$I$12000,0),COLUMNS($K:N)),IF(ROWS($K$2:N131)&lt;=MAX('Tags - Classics'!$I$50:$I$12000)+MAX('Tags - Non-Classics'!$I$50:$I$8000),INDEX('Tags - Non-Classics'!$A$50:$H$8000,MATCH(ROWS($K$2:N131)-MAX('Tags - Classics'!$I$50:$I$12000),'Tags - Non-Classics'!$I$50:$I$8000,0),COLUMNS($K:N)),INDEX('Misc &amp; Retail'!$A$50:$H$800,MATCH(ROWS($K$2:N131)-MAX('Tags - Classics'!$I$50:$I$12000)-MAX('Tags - Non-Classics'!$I$50:$I$8000),'Misc &amp; Retail'!$I$50:$I$800,0),COLUMNS($K:N)))),"")</f>
        <v/>
      </c>
      <c r="O131" s="80" t="str" cm="1">
        <f t="array" ref="O131">IFERROR(IF(ROWS($K$2:O131)&lt;=MAX('Tags - Classics'!$I$50:$I$12000),INDEX('Tags - Classics'!$A$50:$H$12000,MATCH(ROWS($K$2:O131),'Tags - Classics'!$I$50:$I$12000,0),COLUMNS($K:O)),IF(ROWS($K$2:O131)&lt;=MAX('Tags - Classics'!$I$50:$I$12000)+MAX('Tags - Non-Classics'!$I$50:$I$8000),INDEX('Tags - Non-Classics'!$A$50:$H$8000,MATCH(ROWS($K$2:O131)-MAX('Tags - Classics'!$I$50:$I$12000),'Tags - Non-Classics'!$I$50:$I$8000,0),COLUMNS($K:O)),INDEX('Misc &amp; Retail'!$A$50:$H$800,MATCH(ROWS($K$2:O131)-MAX('Tags - Classics'!$I$50:$I$12000)-MAX('Tags - Non-Classics'!$I$50:$I$8000),'Misc &amp; Retail'!$I$50:$I$800,0),COLUMNS($K:O)))),"")</f>
        <v/>
      </c>
      <c r="P131" s="80" t="str" cm="1">
        <f t="array" ref="P131">IFERROR(IF(ROWS($K$2:P131)&lt;=MAX('Tags - Classics'!$I$50:$I$12000),INDEX('Tags - Classics'!$A$50:$H$12000,MATCH(ROWS($K$2:P131),'Tags - Classics'!$I$50:$I$12000,0),COLUMNS($K:P)),IF(ROWS($K$2:P131)&lt;=MAX('Tags - Classics'!$I$50:$I$12000)+MAX('Tags - Non-Classics'!$I$50:$I$8000),INDEX('Tags - Non-Classics'!$A$50:$H$8000,MATCH(ROWS($K$2:P131)-MAX('Tags - Classics'!$I$50:$I$12000),'Tags - Non-Classics'!$I$50:$I$8000,0),COLUMNS($K:P)),INDEX('Misc &amp; Retail'!$A$50:$H$800,MATCH(ROWS($K$2:P131)-MAX('Tags - Classics'!$I$50:$I$12000)-MAX('Tags - Non-Classics'!$I$50:$I$8000),'Misc &amp; Retail'!$I$50:$I$800,0),COLUMNS($K:P)))),"")</f>
        <v/>
      </c>
      <c r="Q131" s="80" t="str" cm="1">
        <f t="array" ref="Q131">IFERROR(IF(ROWS($K$2:Q131)&lt;=MAX('Tags - Classics'!$I$50:$I$12000),INDEX('Tags - Classics'!$A$50:$H$12000,MATCH(ROWS($K$2:Q131),'Tags - Classics'!$I$50:$I$12000,0),COLUMNS($K:Q)),IF(ROWS($K$2:Q131)&lt;=MAX('Tags - Classics'!$I$50:$I$12000)+MAX('Tags - Non-Classics'!$I$50:$I$8000),INDEX('Tags - Non-Classics'!$A$50:$H$8000,MATCH(ROWS($K$2:Q131)-MAX('Tags - Classics'!$I$50:$I$12000),'Tags - Non-Classics'!$I$50:$I$8000,0),COLUMNS($K:Q)),INDEX('Misc &amp; Retail'!$A$50:$H$800,MATCH(ROWS($K$2:Q131)-MAX('Tags - Classics'!$I$50:$I$12000)-MAX('Tags - Non-Classics'!$I$50:$I$8000),'Misc &amp; Retail'!$I$50:$I$800,0),COLUMNS($K:Q)))),"")</f>
        <v/>
      </c>
      <c r="R131" s="80" t="str" cm="1">
        <f t="array" ref="R131">IFERROR(IF(ROWS($K$2:R131)&lt;=MAX('Tags - Classics'!$I$50:$I$12000),INDEX('Tags - Classics'!$A$50:$H$12000,MATCH(ROWS($K$2:R131),'Tags - Classics'!$I$50:$I$12000,0),COLUMNS($K:R)),IF(ROWS($K$2:R131)&lt;=MAX('Tags - Classics'!$I$50:$I$12000)+MAX('Tags - Non-Classics'!$I$50:$I$8000),INDEX('Tags - Non-Classics'!$A$50:$H$8000,MATCH(ROWS($K$2:R131)-MAX('Tags - Classics'!$I$50:$I$12000),'Tags - Non-Classics'!$I$50:$I$8000,0),COLUMNS($K:R)),INDEX('Misc &amp; Retail'!$A$50:$H$800,MATCH(ROWS($K$2:R131)-MAX('Tags - Classics'!$I$50:$I$12000)-MAX('Tags - Non-Classics'!$I$50:$I$8000),'Misc &amp; Retail'!$I$50:$I$800,0),COLUMNS($K:R)))),"")</f>
        <v/>
      </c>
    </row>
    <row r="132" spans="1:18" s="81" customFormat="1">
      <c r="A132" s="76" t="str">
        <f t="shared" ref="A132:A195" si="15">IF(N132="","",K132)</f>
        <v/>
      </c>
      <c r="B132" s="77" t="str">
        <f t="shared" ref="B132:B195" si="16">IF(N132="","",O132)</f>
        <v/>
      </c>
      <c r="C132" s="78" t="str">
        <f t="shared" ref="C132:C195" si="17">IF(N132="","",M132)</f>
        <v/>
      </c>
      <c r="D132" s="78"/>
      <c r="E132" s="78"/>
      <c r="F132" s="78"/>
      <c r="G132" s="78"/>
      <c r="H132" s="79" t="str">
        <f t="shared" ref="H132:H195" si="18">IF(N132="","",N132)</f>
        <v/>
      </c>
      <c r="I132" s="122">
        <f t="shared" si="14"/>
        <v>132</v>
      </c>
      <c r="J132" s="126"/>
      <c r="K132" s="124" t="str" cm="1">
        <f t="array" ref="K132">IFERROR(IF(ROWS($K$2:K132)&lt;=MAX('Tags - Classics'!$I$50:$I$12000),INDEX('Tags - Classics'!$A$50:$H$12000,MATCH(ROWS($K$2:K132),'Tags - Classics'!$I$50:$I$12000,0),COLUMNS($K:K)),IF(ROWS($K$2:K132)&lt;=MAX('Tags - Classics'!$I$50:$I$12000)+MAX('Tags - Non-Classics'!$I$50:$I$8000),INDEX('Tags - Non-Classics'!$A$50:$H$8000,MATCH(ROWS($K$2:K132)-MAX('Tags - Classics'!$I$50:$I$12000),'Tags - Non-Classics'!$I$50:$I$8000,0),COLUMNS($K:K)),INDEX('Misc &amp; Retail'!$A$50:$H$800,MATCH(ROWS($K$2:K132)-MAX('Tags - Classics'!$I$50:$I$12000)-MAX('Tags - Non-Classics'!$I$50:$I$8000),'Misc &amp; Retail'!$I$50:$I$800,0),COLUMNS($K:K)))),"")</f>
        <v/>
      </c>
      <c r="L132" s="80" t="str" cm="1">
        <f t="array" ref="L132">IFERROR(IF(ROWS($K$2:L132)&lt;=MAX('Tags - Classics'!$I$50:$I$12000),INDEX('Tags - Classics'!$A$50:$H$12000,MATCH(ROWS($K$2:L132),'Tags - Classics'!$I$50:$I$12000,0),COLUMNS($K:L)),IF(ROWS($K$2:L132)&lt;=MAX('Tags - Classics'!$I$50:$I$12000)+MAX('Tags - Non-Classics'!$I$50:$I$8000),INDEX('Tags - Non-Classics'!$A$50:$H$8000,MATCH(ROWS($K$2:L132)-MAX('Tags - Classics'!$I$50:$I$12000),'Tags - Non-Classics'!$I$50:$I$8000,0),COLUMNS($K:L)),INDEX('Misc &amp; Retail'!$A$50:$H$800,MATCH(ROWS($K$2:L132)-MAX('Tags - Classics'!$I$50:$I$12000)-MAX('Tags - Non-Classics'!$I$50:$I$8000),'Misc &amp; Retail'!$I$50:$I$800,0),COLUMNS($K:L)))),"")</f>
        <v/>
      </c>
      <c r="M132" s="80" t="str" cm="1">
        <f t="array" ref="M132">IFERROR(IF(ROWS($K$2:M132)&lt;=MAX('Tags - Classics'!$I$50:$I$12000),INDEX('Tags - Classics'!$A$50:$H$12000,MATCH(ROWS($K$2:M132),'Tags - Classics'!$I$50:$I$12000,0),COLUMNS($K:M)),IF(ROWS($K$2:M132)&lt;=MAX('Tags - Classics'!$I$50:$I$12000)+MAX('Tags - Non-Classics'!$I$50:$I$8000),INDEX('Tags - Non-Classics'!$A$50:$H$8000,MATCH(ROWS($K$2:M132)-MAX('Tags - Classics'!$I$50:$I$12000),'Tags - Non-Classics'!$I$50:$I$8000,0),COLUMNS($K:M)),INDEX('Misc &amp; Retail'!$A$50:$H$800,MATCH(ROWS($K$2:M132)-MAX('Tags - Classics'!$I$50:$I$12000)-MAX('Tags - Non-Classics'!$I$50:$I$8000),'Misc &amp; Retail'!$I$50:$I$800,0),COLUMNS($K:M)))),"")</f>
        <v/>
      </c>
      <c r="N132" s="80" t="str" cm="1">
        <f t="array" ref="N132">IFERROR(IF(ROWS($K$2:N132)&lt;=MAX('Tags - Classics'!$I$50:$I$12000),INDEX('Tags - Classics'!$A$50:$H$12000,MATCH(ROWS($K$2:N132),'Tags - Classics'!$I$50:$I$12000,0),COLUMNS($K:N)),IF(ROWS($K$2:N132)&lt;=MAX('Tags - Classics'!$I$50:$I$12000)+MAX('Tags - Non-Classics'!$I$50:$I$8000),INDEX('Tags - Non-Classics'!$A$50:$H$8000,MATCH(ROWS($K$2:N132)-MAX('Tags - Classics'!$I$50:$I$12000),'Tags - Non-Classics'!$I$50:$I$8000,0),COLUMNS($K:N)),INDEX('Misc &amp; Retail'!$A$50:$H$800,MATCH(ROWS($K$2:N132)-MAX('Tags - Classics'!$I$50:$I$12000)-MAX('Tags - Non-Classics'!$I$50:$I$8000),'Misc &amp; Retail'!$I$50:$I$800,0),COLUMNS($K:N)))),"")</f>
        <v/>
      </c>
      <c r="O132" s="80" t="str" cm="1">
        <f t="array" ref="O132">IFERROR(IF(ROWS($K$2:O132)&lt;=MAX('Tags - Classics'!$I$50:$I$12000),INDEX('Tags - Classics'!$A$50:$H$12000,MATCH(ROWS($K$2:O132),'Tags - Classics'!$I$50:$I$12000,0),COLUMNS($K:O)),IF(ROWS($K$2:O132)&lt;=MAX('Tags - Classics'!$I$50:$I$12000)+MAX('Tags - Non-Classics'!$I$50:$I$8000),INDEX('Tags - Non-Classics'!$A$50:$H$8000,MATCH(ROWS($K$2:O132)-MAX('Tags - Classics'!$I$50:$I$12000),'Tags - Non-Classics'!$I$50:$I$8000,0),COLUMNS($K:O)),INDEX('Misc &amp; Retail'!$A$50:$H$800,MATCH(ROWS($K$2:O132)-MAX('Tags - Classics'!$I$50:$I$12000)-MAX('Tags - Non-Classics'!$I$50:$I$8000),'Misc &amp; Retail'!$I$50:$I$800,0),COLUMNS($K:O)))),"")</f>
        <v/>
      </c>
      <c r="P132" s="80" t="str" cm="1">
        <f t="array" ref="P132">IFERROR(IF(ROWS($K$2:P132)&lt;=MAX('Tags - Classics'!$I$50:$I$12000),INDEX('Tags - Classics'!$A$50:$H$12000,MATCH(ROWS($K$2:P132),'Tags - Classics'!$I$50:$I$12000,0),COLUMNS($K:P)),IF(ROWS($K$2:P132)&lt;=MAX('Tags - Classics'!$I$50:$I$12000)+MAX('Tags - Non-Classics'!$I$50:$I$8000),INDEX('Tags - Non-Classics'!$A$50:$H$8000,MATCH(ROWS($K$2:P132)-MAX('Tags - Classics'!$I$50:$I$12000),'Tags - Non-Classics'!$I$50:$I$8000,0),COLUMNS($K:P)),INDEX('Misc &amp; Retail'!$A$50:$H$800,MATCH(ROWS($K$2:P132)-MAX('Tags - Classics'!$I$50:$I$12000)-MAX('Tags - Non-Classics'!$I$50:$I$8000),'Misc &amp; Retail'!$I$50:$I$800,0),COLUMNS($K:P)))),"")</f>
        <v/>
      </c>
      <c r="Q132" s="80" t="str" cm="1">
        <f t="array" ref="Q132">IFERROR(IF(ROWS($K$2:Q132)&lt;=MAX('Tags - Classics'!$I$50:$I$12000),INDEX('Tags - Classics'!$A$50:$H$12000,MATCH(ROWS($K$2:Q132),'Tags - Classics'!$I$50:$I$12000,0),COLUMNS($K:Q)),IF(ROWS($K$2:Q132)&lt;=MAX('Tags - Classics'!$I$50:$I$12000)+MAX('Tags - Non-Classics'!$I$50:$I$8000),INDEX('Tags - Non-Classics'!$A$50:$H$8000,MATCH(ROWS($K$2:Q132)-MAX('Tags - Classics'!$I$50:$I$12000),'Tags - Non-Classics'!$I$50:$I$8000,0),COLUMNS($K:Q)),INDEX('Misc &amp; Retail'!$A$50:$H$800,MATCH(ROWS($K$2:Q132)-MAX('Tags - Classics'!$I$50:$I$12000)-MAX('Tags - Non-Classics'!$I$50:$I$8000),'Misc &amp; Retail'!$I$50:$I$800,0),COLUMNS($K:Q)))),"")</f>
        <v/>
      </c>
      <c r="R132" s="80" t="str" cm="1">
        <f t="array" ref="R132">IFERROR(IF(ROWS($K$2:R132)&lt;=MAX('Tags - Classics'!$I$50:$I$12000),INDEX('Tags - Classics'!$A$50:$H$12000,MATCH(ROWS($K$2:R132),'Tags - Classics'!$I$50:$I$12000,0),COLUMNS($K:R)),IF(ROWS($K$2:R132)&lt;=MAX('Tags - Classics'!$I$50:$I$12000)+MAX('Tags - Non-Classics'!$I$50:$I$8000),INDEX('Tags - Non-Classics'!$A$50:$H$8000,MATCH(ROWS($K$2:R132)-MAX('Tags - Classics'!$I$50:$I$12000),'Tags - Non-Classics'!$I$50:$I$8000,0),COLUMNS($K:R)),INDEX('Misc &amp; Retail'!$A$50:$H$800,MATCH(ROWS($K$2:R132)-MAX('Tags - Classics'!$I$50:$I$12000)-MAX('Tags - Non-Classics'!$I$50:$I$8000),'Misc &amp; Retail'!$I$50:$I$800,0),COLUMNS($K:R)))),"")</f>
        <v/>
      </c>
    </row>
    <row r="133" spans="1:18" s="81" customFormat="1">
      <c r="A133" s="76" t="str">
        <f t="shared" si="15"/>
        <v/>
      </c>
      <c r="B133" s="77" t="str">
        <f t="shared" si="16"/>
        <v/>
      </c>
      <c r="C133" s="78" t="str">
        <f t="shared" si="17"/>
        <v/>
      </c>
      <c r="D133" s="78"/>
      <c r="E133" s="78"/>
      <c r="F133" s="78"/>
      <c r="G133" s="78"/>
      <c r="H133" s="79" t="str">
        <f t="shared" si="18"/>
        <v/>
      </c>
      <c r="I133" s="122">
        <f t="shared" si="14"/>
        <v>133</v>
      </c>
      <c r="J133" s="126"/>
      <c r="K133" s="124" t="str" cm="1">
        <f t="array" ref="K133">IFERROR(IF(ROWS($K$2:K133)&lt;=MAX('Tags - Classics'!$I$50:$I$12000),INDEX('Tags - Classics'!$A$50:$H$12000,MATCH(ROWS($K$2:K133),'Tags - Classics'!$I$50:$I$12000,0),COLUMNS($K:K)),IF(ROWS($K$2:K133)&lt;=MAX('Tags - Classics'!$I$50:$I$12000)+MAX('Tags - Non-Classics'!$I$50:$I$8000),INDEX('Tags - Non-Classics'!$A$50:$H$8000,MATCH(ROWS($K$2:K133)-MAX('Tags - Classics'!$I$50:$I$12000),'Tags - Non-Classics'!$I$50:$I$8000,0),COLUMNS($K:K)),INDEX('Misc &amp; Retail'!$A$50:$H$800,MATCH(ROWS($K$2:K133)-MAX('Tags - Classics'!$I$50:$I$12000)-MAX('Tags - Non-Classics'!$I$50:$I$8000),'Misc &amp; Retail'!$I$50:$I$800,0),COLUMNS($K:K)))),"")</f>
        <v/>
      </c>
      <c r="L133" s="80" t="str" cm="1">
        <f t="array" ref="L133">IFERROR(IF(ROWS($K$2:L133)&lt;=MAX('Tags - Classics'!$I$50:$I$12000),INDEX('Tags - Classics'!$A$50:$H$12000,MATCH(ROWS($K$2:L133),'Tags - Classics'!$I$50:$I$12000,0),COLUMNS($K:L)),IF(ROWS($K$2:L133)&lt;=MAX('Tags - Classics'!$I$50:$I$12000)+MAX('Tags - Non-Classics'!$I$50:$I$8000),INDEX('Tags - Non-Classics'!$A$50:$H$8000,MATCH(ROWS($K$2:L133)-MAX('Tags - Classics'!$I$50:$I$12000),'Tags - Non-Classics'!$I$50:$I$8000,0),COLUMNS($K:L)),INDEX('Misc &amp; Retail'!$A$50:$H$800,MATCH(ROWS($K$2:L133)-MAX('Tags - Classics'!$I$50:$I$12000)-MAX('Tags - Non-Classics'!$I$50:$I$8000),'Misc &amp; Retail'!$I$50:$I$800,0),COLUMNS($K:L)))),"")</f>
        <v/>
      </c>
      <c r="M133" s="80" t="str" cm="1">
        <f t="array" ref="M133">IFERROR(IF(ROWS($K$2:M133)&lt;=MAX('Tags - Classics'!$I$50:$I$12000),INDEX('Tags - Classics'!$A$50:$H$12000,MATCH(ROWS($K$2:M133),'Tags - Classics'!$I$50:$I$12000,0),COLUMNS($K:M)),IF(ROWS($K$2:M133)&lt;=MAX('Tags - Classics'!$I$50:$I$12000)+MAX('Tags - Non-Classics'!$I$50:$I$8000),INDEX('Tags - Non-Classics'!$A$50:$H$8000,MATCH(ROWS($K$2:M133)-MAX('Tags - Classics'!$I$50:$I$12000),'Tags - Non-Classics'!$I$50:$I$8000,0),COLUMNS($K:M)),INDEX('Misc &amp; Retail'!$A$50:$H$800,MATCH(ROWS($K$2:M133)-MAX('Tags - Classics'!$I$50:$I$12000)-MAX('Tags - Non-Classics'!$I$50:$I$8000),'Misc &amp; Retail'!$I$50:$I$800,0),COLUMNS($K:M)))),"")</f>
        <v/>
      </c>
      <c r="N133" s="80" t="str" cm="1">
        <f t="array" ref="N133">IFERROR(IF(ROWS($K$2:N133)&lt;=MAX('Tags - Classics'!$I$50:$I$12000),INDEX('Tags - Classics'!$A$50:$H$12000,MATCH(ROWS($K$2:N133),'Tags - Classics'!$I$50:$I$12000,0),COLUMNS($K:N)),IF(ROWS($K$2:N133)&lt;=MAX('Tags - Classics'!$I$50:$I$12000)+MAX('Tags - Non-Classics'!$I$50:$I$8000),INDEX('Tags - Non-Classics'!$A$50:$H$8000,MATCH(ROWS($K$2:N133)-MAX('Tags - Classics'!$I$50:$I$12000),'Tags - Non-Classics'!$I$50:$I$8000,0),COLUMNS($K:N)),INDEX('Misc &amp; Retail'!$A$50:$H$800,MATCH(ROWS($K$2:N133)-MAX('Tags - Classics'!$I$50:$I$12000)-MAX('Tags - Non-Classics'!$I$50:$I$8000),'Misc &amp; Retail'!$I$50:$I$800,0),COLUMNS($K:N)))),"")</f>
        <v/>
      </c>
      <c r="O133" s="80" t="str" cm="1">
        <f t="array" ref="O133">IFERROR(IF(ROWS($K$2:O133)&lt;=MAX('Tags - Classics'!$I$50:$I$12000),INDEX('Tags - Classics'!$A$50:$H$12000,MATCH(ROWS($K$2:O133),'Tags - Classics'!$I$50:$I$12000,0),COLUMNS($K:O)),IF(ROWS($K$2:O133)&lt;=MAX('Tags - Classics'!$I$50:$I$12000)+MAX('Tags - Non-Classics'!$I$50:$I$8000),INDEX('Tags - Non-Classics'!$A$50:$H$8000,MATCH(ROWS($K$2:O133)-MAX('Tags - Classics'!$I$50:$I$12000),'Tags - Non-Classics'!$I$50:$I$8000,0),COLUMNS($K:O)),INDEX('Misc &amp; Retail'!$A$50:$H$800,MATCH(ROWS($K$2:O133)-MAX('Tags - Classics'!$I$50:$I$12000)-MAX('Tags - Non-Classics'!$I$50:$I$8000),'Misc &amp; Retail'!$I$50:$I$800,0),COLUMNS($K:O)))),"")</f>
        <v/>
      </c>
      <c r="P133" s="80" t="str" cm="1">
        <f t="array" ref="P133">IFERROR(IF(ROWS($K$2:P133)&lt;=MAX('Tags - Classics'!$I$50:$I$12000),INDEX('Tags - Classics'!$A$50:$H$12000,MATCH(ROWS($K$2:P133),'Tags - Classics'!$I$50:$I$12000,0),COLUMNS($K:P)),IF(ROWS($K$2:P133)&lt;=MAX('Tags - Classics'!$I$50:$I$12000)+MAX('Tags - Non-Classics'!$I$50:$I$8000),INDEX('Tags - Non-Classics'!$A$50:$H$8000,MATCH(ROWS($K$2:P133)-MAX('Tags - Classics'!$I$50:$I$12000),'Tags - Non-Classics'!$I$50:$I$8000,0),COLUMNS($K:P)),INDEX('Misc &amp; Retail'!$A$50:$H$800,MATCH(ROWS($K$2:P133)-MAX('Tags - Classics'!$I$50:$I$12000)-MAX('Tags - Non-Classics'!$I$50:$I$8000),'Misc &amp; Retail'!$I$50:$I$800,0),COLUMNS($K:P)))),"")</f>
        <v/>
      </c>
      <c r="Q133" s="80" t="str" cm="1">
        <f t="array" ref="Q133">IFERROR(IF(ROWS($K$2:Q133)&lt;=MAX('Tags - Classics'!$I$50:$I$12000),INDEX('Tags - Classics'!$A$50:$H$12000,MATCH(ROWS($K$2:Q133),'Tags - Classics'!$I$50:$I$12000,0),COLUMNS($K:Q)),IF(ROWS($K$2:Q133)&lt;=MAX('Tags - Classics'!$I$50:$I$12000)+MAX('Tags - Non-Classics'!$I$50:$I$8000),INDEX('Tags - Non-Classics'!$A$50:$H$8000,MATCH(ROWS($K$2:Q133)-MAX('Tags - Classics'!$I$50:$I$12000),'Tags - Non-Classics'!$I$50:$I$8000,0),COLUMNS($K:Q)),INDEX('Misc &amp; Retail'!$A$50:$H$800,MATCH(ROWS($K$2:Q133)-MAX('Tags - Classics'!$I$50:$I$12000)-MAX('Tags - Non-Classics'!$I$50:$I$8000),'Misc &amp; Retail'!$I$50:$I$800,0),COLUMNS($K:Q)))),"")</f>
        <v/>
      </c>
      <c r="R133" s="80" t="str" cm="1">
        <f t="array" ref="R133">IFERROR(IF(ROWS($K$2:R133)&lt;=MAX('Tags - Classics'!$I$50:$I$12000),INDEX('Tags - Classics'!$A$50:$H$12000,MATCH(ROWS($K$2:R133),'Tags - Classics'!$I$50:$I$12000,0),COLUMNS($K:R)),IF(ROWS($K$2:R133)&lt;=MAX('Tags - Classics'!$I$50:$I$12000)+MAX('Tags - Non-Classics'!$I$50:$I$8000),INDEX('Tags - Non-Classics'!$A$50:$H$8000,MATCH(ROWS($K$2:R133)-MAX('Tags - Classics'!$I$50:$I$12000),'Tags - Non-Classics'!$I$50:$I$8000,0),COLUMNS($K:R)),INDEX('Misc &amp; Retail'!$A$50:$H$800,MATCH(ROWS($K$2:R133)-MAX('Tags - Classics'!$I$50:$I$12000)-MAX('Tags - Non-Classics'!$I$50:$I$8000),'Misc &amp; Retail'!$I$50:$I$800,0),COLUMNS($K:R)))),"")</f>
        <v/>
      </c>
    </row>
    <row r="134" spans="1:18" s="81" customFormat="1">
      <c r="A134" s="76" t="str">
        <f t="shared" si="15"/>
        <v/>
      </c>
      <c r="B134" s="77" t="str">
        <f t="shared" si="16"/>
        <v/>
      </c>
      <c r="C134" s="78" t="str">
        <f t="shared" si="17"/>
        <v/>
      </c>
      <c r="D134" s="78"/>
      <c r="E134" s="78"/>
      <c r="F134" s="78"/>
      <c r="G134" s="78"/>
      <c r="H134" s="79" t="str">
        <f t="shared" si="18"/>
        <v/>
      </c>
      <c r="I134" s="122">
        <f t="shared" si="14"/>
        <v>134</v>
      </c>
      <c r="J134" s="126"/>
      <c r="K134" s="124" t="str" cm="1">
        <f t="array" ref="K134">IFERROR(IF(ROWS($K$2:K134)&lt;=MAX('Tags - Classics'!$I$50:$I$12000),INDEX('Tags - Classics'!$A$50:$H$12000,MATCH(ROWS($K$2:K134),'Tags - Classics'!$I$50:$I$12000,0),COLUMNS($K:K)),IF(ROWS($K$2:K134)&lt;=MAX('Tags - Classics'!$I$50:$I$12000)+MAX('Tags - Non-Classics'!$I$50:$I$8000),INDEX('Tags - Non-Classics'!$A$50:$H$8000,MATCH(ROWS($K$2:K134)-MAX('Tags - Classics'!$I$50:$I$12000),'Tags - Non-Classics'!$I$50:$I$8000,0),COLUMNS($K:K)),INDEX('Misc &amp; Retail'!$A$50:$H$800,MATCH(ROWS($K$2:K134)-MAX('Tags - Classics'!$I$50:$I$12000)-MAX('Tags - Non-Classics'!$I$50:$I$8000),'Misc &amp; Retail'!$I$50:$I$800,0),COLUMNS($K:K)))),"")</f>
        <v/>
      </c>
      <c r="L134" s="80" t="str" cm="1">
        <f t="array" ref="L134">IFERROR(IF(ROWS($K$2:L134)&lt;=MAX('Tags - Classics'!$I$50:$I$12000),INDEX('Tags - Classics'!$A$50:$H$12000,MATCH(ROWS($K$2:L134),'Tags - Classics'!$I$50:$I$12000,0),COLUMNS($K:L)),IF(ROWS($K$2:L134)&lt;=MAX('Tags - Classics'!$I$50:$I$12000)+MAX('Tags - Non-Classics'!$I$50:$I$8000),INDEX('Tags - Non-Classics'!$A$50:$H$8000,MATCH(ROWS($K$2:L134)-MAX('Tags - Classics'!$I$50:$I$12000),'Tags - Non-Classics'!$I$50:$I$8000,0),COLUMNS($K:L)),INDEX('Misc &amp; Retail'!$A$50:$H$800,MATCH(ROWS($K$2:L134)-MAX('Tags - Classics'!$I$50:$I$12000)-MAX('Tags - Non-Classics'!$I$50:$I$8000),'Misc &amp; Retail'!$I$50:$I$800,0),COLUMNS($K:L)))),"")</f>
        <v/>
      </c>
      <c r="M134" s="80" t="str" cm="1">
        <f t="array" ref="M134">IFERROR(IF(ROWS($K$2:M134)&lt;=MAX('Tags - Classics'!$I$50:$I$12000),INDEX('Tags - Classics'!$A$50:$H$12000,MATCH(ROWS($K$2:M134),'Tags - Classics'!$I$50:$I$12000,0),COLUMNS($K:M)),IF(ROWS($K$2:M134)&lt;=MAX('Tags - Classics'!$I$50:$I$12000)+MAX('Tags - Non-Classics'!$I$50:$I$8000),INDEX('Tags - Non-Classics'!$A$50:$H$8000,MATCH(ROWS($K$2:M134)-MAX('Tags - Classics'!$I$50:$I$12000),'Tags - Non-Classics'!$I$50:$I$8000,0),COLUMNS($K:M)),INDEX('Misc &amp; Retail'!$A$50:$H$800,MATCH(ROWS($K$2:M134)-MAX('Tags - Classics'!$I$50:$I$12000)-MAX('Tags - Non-Classics'!$I$50:$I$8000),'Misc &amp; Retail'!$I$50:$I$800,0),COLUMNS($K:M)))),"")</f>
        <v/>
      </c>
      <c r="N134" s="80" t="str" cm="1">
        <f t="array" ref="N134">IFERROR(IF(ROWS($K$2:N134)&lt;=MAX('Tags - Classics'!$I$50:$I$12000),INDEX('Tags - Classics'!$A$50:$H$12000,MATCH(ROWS($K$2:N134),'Tags - Classics'!$I$50:$I$12000,0),COLUMNS($K:N)),IF(ROWS($K$2:N134)&lt;=MAX('Tags - Classics'!$I$50:$I$12000)+MAX('Tags - Non-Classics'!$I$50:$I$8000),INDEX('Tags - Non-Classics'!$A$50:$H$8000,MATCH(ROWS($K$2:N134)-MAX('Tags - Classics'!$I$50:$I$12000),'Tags - Non-Classics'!$I$50:$I$8000,0),COLUMNS($K:N)),INDEX('Misc &amp; Retail'!$A$50:$H$800,MATCH(ROWS($K$2:N134)-MAX('Tags - Classics'!$I$50:$I$12000)-MAX('Tags - Non-Classics'!$I$50:$I$8000),'Misc &amp; Retail'!$I$50:$I$800,0),COLUMNS($K:N)))),"")</f>
        <v/>
      </c>
      <c r="O134" s="80" t="str" cm="1">
        <f t="array" ref="O134">IFERROR(IF(ROWS($K$2:O134)&lt;=MAX('Tags - Classics'!$I$50:$I$12000),INDEX('Tags - Classics'!$A$50:$H$12000,MATCH(ROWS($K$2:O134),'Tags - Classics'!$I$50:$I$12000,0),COLUMNS($K:O)),IF(ROWS($K$2:O134)&lt;=MAX('Tags - Classics'!$I$50:$I$12000)+MAX('Tags - Non-Classics'!$I$50:$I$8000),INDEX('Tags - Non-Classics'!$A$50:$H$8000,MATCH(ROWS($K$2:O134)-MAX('Tags - Classics'!$I$50:$I$12000),'Tags - Non-Classics'!$I$50:$I$8000,0),COLUMNS($K:O)),INDEX('Misc &amp; Retail'!$A$50:$H$800,MATCH(ROWS($K$2:O134)-MAX('Tags - Classics'!$I$50:$I$12000)-MAX('Tags - Non-Classics'!$I$50:$I$8000),'Misc &amp; Retail'!$I$50:$I$800,0),COLUMNS($K:O)))),"")</f>
        <v/>
      </c>
      <c r="P134" s="80" t="str" cm="1">
        <f t="array" ref="P134">IFERROR(IF(ROWS($K$2:P134)&lt;=MAX('Tags - Classics'!$I$50:$I$12000),INDEX('Tags - Classics'!$A$50:$H$12000,MATCH(ROWS($K$2:P134),'Tags - Classics'!$I$50:$I$12000,0),COLUMNS($K:P)),IF(ROWS($K$2:P134)&lt;=MAX('Tags - Classics'!$I$50:$I$12000)+MAX('Tags - Non-Classics'!$I$50:$I$8000),INDEX('Tags - Non-Classics'!$A$50:$H$8000,MATCH(ROWS($K$2:P134)-MAX('Tags - Classics'!$I$50:$I$12000),'Tags - Non-Classics'!$I$50:$I$8000,0),COLUMNS($K:P)),INDEX('Misc &amp; Retail'!$A$50:$H$800,MATCH(ROWS($K$2:P134)-MAX('Tags - Classics'!$I$50:$I$12000)-MAX('Tags - Non-Classics'!$I$50:$I$8000),'Misc &amp; Retail'!$I$50:$I$800,0),COLUMNS($K:P)))),"")</f>
        <v/>
      </c>
      <c r="Q134" s="80" t="str" cm="1">
        <f t="array" ref="Q134">IFERROR(IF(ROWS($K$2:Q134)&lt;=MAX('Tags - Classics'!$I$50:$I$12000),INDEX('Tags - Classics'!$A$50:$H$12000,MATCH(ROWS($K$2:Q134),'Tags - Classics'!$I$50:$I$12000,0),COLUMNS($K:Q)),IF(ROWS($K$2:Q134)&lt;=MAX('Tags - Classics'!$I$50:$I$12000)+MAX('Tags - Non-Classics'!$I$50:$I$8000),INDEX('Tags - Non-Classics'!$A$50:$H$8000,MATCH(ROWS($K$2:Q134)-MAX('Tags - Classics'!$I$50:$I$12000),'Tags - Non-Classics'!$I$50:$I$8000,0),COLUMNS($K:Q)),INDEX('Misc &amp; Retail'!$A$50:$H$800,MATCH(ROWS($K$2:Q134)-MAX('Tags - Classics'!$I$50:$I$12000)-MAX('Tags - Non-Classics'!$I$50:$I$8000),'Misc &amp; Retail'!$I$50:$I$800,0),COLUMNS($K:Q)))),"")</f>
        <v/>
      </c>
      <c r="R134" s="80" t="str" cm="1">
        <f t="array" ref="R134">IFERROR(IF(ROWS($K$2:R134)&lt;=MAX('Tags - Classics'!$I$50:$I$12000),INDEX('Tags - Classics'!$A$50:$H$12000,MATCH(ROWS($K$2:R134),'Tags - Classics'!$I$50:$I$12000,0),COLUMNS($K:R)),IF(ROWS($K$2:R134)&lt;=MAX('Tags - Classics'!$I$50:$I$12000)+MAX('Tags - Non-Classics'!$I$50:$I$8000),INDEX('Tags - Non-Classics'!$A$50:$H$8000,MATCH(ROWS($K$2:R134)-MAX('Tags - Classics'!$I$50:$I$12000),'Tags - Non-Classics'!$I$50:$I$8000,0),COLUMNS($K:R)),INDEX('Misc &amp; Retail'!$A$50:$H$800,MATCH(ROWS($K$2:R134)-MAX('Tags - Classics'!$I$50:$I$12000)-MAX('Tags - Non-Classics'!$I$50:$I$8000),'Misc &amp; Retail'!$I$50:$I$800,0),COLUMNS($K:R)))),"")</f>
        <v/>
      </c>
    </row>
    <row r="135" spans="1:18" s="81" customFormat="1">
      <c r="A135" s="76" t="str">
        <f t="shared" si="15"/>
        <v/>
      </c>
      <c r="B135" s="77" t="str">
        <f t="shared" si="16"/>
        <v/>
      </c>
      <c r="C135" s="78" t="str">
        <f t="shared" si="17"/>
        <v/>
      </c>
      <c r="D135" s="78"/>
      <c r="E135" s="78"/>
      <c r="F135" s="78"/>
      <c r="G135" s="78"/>
      <c r="H135" s="79" t="str">
        <f t="shared" si="18"/>
        <v/>
      </c>
      <c r="I135" s="122">
        <f t="shared" si="14"/>
        <v>135</v>
      </c>
      <c r="J135" s="126"/>
      <c r="K135" s="124" t="str" cm="1">
        <f t="array" ref="K135">IFERROR(IF(ROWS($K$2:K135)&lt;=MAX('Tags - Classics'!$I$50:$I$12000),INDEX('Tags - Classics'!$A$50:$H$12000,MATCH(ROWS($K$2:K135),'Tags - Classics'!$I$50:$I$12000,0),COLUMNS($K:K)),IF(ROWS($K$2:K135)&lt;=MAX('Tags - Classics'!$I$50:$I$12000)+MAX('Tags - Non-Classics'!$I$50:$I$8000),INDEX('Tags - Non-Classics'!$A$50:$H$8000,MATCH(ROWS($K$2:K135)-MAX('Tags - Classics'!$I$50:$I$12000),'Tags - Non-Classics'!$I$50:$I$8000,0),COLUMNS($K:K)),INDEX('Misc &amp; Retail'!$A$50:$H$800,MATCH(ROWS($K$2:K135)-MAX('Tags - Classics'!$I$50:$I$12000)-MAX('Tags - Non-Classics'!$I$50:$I$8000),'Misc &amp; Retail'!$I$50:$I$800,0),COLUMNS($K:K)))),"")</f>
        <v/>
      </c>
      <c r="L135" s="80" t="str" cm="1">
        <f t="array" ref="L135">IFERROR(IF(ROWS($K$2:L135)&lt;=MAX('Tags - Classics'!$I$50:$I$12000),INDEX('Tags - Classics'!$A$50:$H$12000,MATCH(ROWS($K$2:L135),'Tags - Classics'!$I$50:$I$12000,0),COLUMNS($K:L)),IF(ROWS($K$2:L135)&lt;=MAX('Tags - Classics'!$I$50:$I$12000)+MAX('Tags - Non-Classics'!$I$50:$I$8000),INDEX('Tags - Non-Classics'!$A$50:$H$8000,MATCH(ROWS($K$2:L135)-MAX('Tags - Classics'!$I$50:$I$12000),'Tags - Non-Classics'!$I$50:$I$8000,0),COLUMNS($K:L)),INDEX('Misc &amp; Retail'!$A$50:$H$800,MATCH(ROWS($K$2:L135)-MAX('Tags - Classics'!$I$50:$I$12000)-MAX('Tags - Non-Classics'!$I$50:$I$8000),'Misc &amp; Retail'!$I$50:$I$800,0),COLUMNS($K:L)))),"")</f>
        <v/>
      </c>
      <c r="M135" s="80" t="str" cm="1">
        <f t="array" ref="M135">IFERROR(IF(ROWS($K$2:M135)&lt;=MAX('Tags - Classics'!$I$50:$I$12000),INDEX('Tags - Classics'!$A$50:$H$12000,MATCH(ROWS($K$2:M135),'Tags - Classics'!$I$50:$I$12000,0),COLUMNS($K:M)),IF(ROWS($K$2:M135)&lt;=MAX('Tags - Classics'!$I$50:$I$12000)+MAX('Tags - Non-Classics'!$I$50:$I$8000),INDEX('Tags - Non-Classics'!$A$50:$H$8000,MATCH(ROWS($K$2:M135)-MAX('Tags - Classics'!$I$50:$I$12000),'Tags - Non-Classics'!$I$50:$I$8000,0),COLUMNS($K:M)),INDEX('Misc &amp; Retail'!$A$50:$H$800,MATCH(ROWS($K$2:M135)-MAX('Tags - Classics'!$I$50:$I$12000)-MAX('Tags - Non-Classics'!$I$50:$I$8000),'Misc &amp; Retail'!$I$50:$I$800,0),COLUMNS($K:M)))),"")</f>
        <v/>
      </c>
      <c r="N135" s="80" t="str" cm="1">
        <f t="array" ref="N135">IFERROR(IF(ROWS($K$2:N135)&lt;=MAX('Tags - Classics'!$I$50:$I$12000),INDEX('Tags - Classics'!$A$50:$H$12000,MATCH(ROWS($K$2:N135),'Tags - Classics'!$I$50:$I$12000,0),COLUMNS($K:N)),IF(ROWS($K$2:N135)&lt;=MAX('Tags - Classics'!$I$50:$I$12000)+MAX('Tags - Non-Classics'!$I$50:$I$8000),INDEX('Tags - Non-Classics'!$A$50:$H$8000,MATCH(ROWS($K$2:N135)-MAX('Tags - Classics'!$I$50:$I$12000),'Tags - Non-Classics'!$I$50:$I$8000,0),COLUMNS($K:N)),INDEX('Misc &amp; Retail'!$A$50:$H$800,MATCH(ROWS($K$2:N135)-MAX('Tags - Classics'!$I$50:$I$12000)-MAX('Tags - Non-Classics'!$I$50:$I$8000),'Misc &amp; Retail'!$I$50:$I$800,0),COLUMNS($K:N)))),"")</f>
        <v/>
      </c>
      <c r="O135" s="80" t="str" cm="1">
        <f t="array" ref="O135">IFERROR(IF(ROWS($K$2:O135)&lt;=MAX('Tags - Classics'!$I$50:$I$12000),INDEX('Tags - Classics'!$A$50:$H$12000,MATCH(ROWS($K$2:O135),'Tags - Classics'!$I$50:$I$12000,0),COLUMNS($K:O)),IF(ROWS($K$2:O135)&lt;=MAX('Tags - Classics'!$I$50:$I$12000)+MAX('Tags - Non-Classics'!$I$50:$I$8000),INDEX('Tags - Non-Classics'!$A$50:$H$8000,MATCH(ROWS($K$2:O135)-MAX('Tags - Classics'!$I$50:$I$12000),'Tags - Non-Classics'!$I$50:$I$8000,0),COLUMNS($K:O)),INDEX('Misc &amp; Retail'!$A$50:$H$800,MATCH(ROWS($K$2:O135)-MAX('Tags - Classics'!$I$50:$I$12000)-MAX('Tags - Non-Classics'!$I$50:$I$8000),'Misc &amp; Retail'!$I$50:$I$800,0),COLUMNS($K:O)))),"")</f>
        <v/>
      </c>
      <c r="P135" s="80" t="str" cm="1">
        <f t="array" ref="P135">IFERROR(IF(ROWS($K$2:P135)&lt;=MAX('Tags - Classics'!$I$50:$I$12000),INDEX('Tags - Classics'!$A$50:$H$12000,MATCH(ROWS($K$2:P135),'Tags - Classics'!$I$50:$I$12000,0),COLUMNS($K:P)),IF(ROWS($K$2:P135)&lt;=MAX('Tags - Classics'!$I$50:$I$12000)+MAX('Tags - Non-Classics'!$I$50:$I$8000),INDEX('Tags - Non-Classics'!$A$50:$H$8000,MATCH(ROWS($K$2:P135)-MAX('Tags - Classics'!$I$50:$I$12000),'Tags - Non-Classics'!$I$50:$I$8000,0),COLUMNS($K:P)),INDEX('Misc &amp; Retail'!$A$50:$H$800,MATCH(ROWS($K$2:P135)-MAX('Tags - Classics'!$I$50:$I$12000)-MAX('Tags - Non-Classics'!$I$50:$I$8000),'Misc &amp; Retail'!$I$50:$I$800,0),COLUMNS($K:P)))),"")</f>
        <v/>
      </c>
      <c r="Q135" s="80" t="str" cm="1">
        <f t="array" ref="Q135">IFERROR(IF(ROWS($K$2:Q135)&lt;=MAX('Tags - Classics'!$I$50:$I$12000),INDEX('Tags - Classics'!$A$50:$H$12000,MATCH(ROWS($K$2:Q135),'Tags - Classics'!$I$50:$I$12000,0),COLUMNS($K:Q)),IF(ROWS($K$2:Q135)&lt;=MAX('Tags - Classics'!$I$50:$I$12000)+MAX('Tags - Non-Classics'!$I$50:$I$8000),INDEX('Tags - Non-Classics'!$A$50:$H$8000,MATCH(ROWS($K$2:Q135)-MAX('Tags - Classics'!$I$50:$I$12000),'Tags - Non-Classics'!$I$50:$I$8000,0),COLUMNS($K:Q)),INDEX('Misc &amp; Retail'!$A$50:$H$800,MATCH(ROWS($K$2:Q135)-MAX('Tags - Classics'!$I$50:$I$12000)-MAX('Tags - Non-Classics'!$I$50:$I$8000),'Misc &amp; Retail'!$I$50:$I$800,0),COLUMNS($K:Q)))),"")</f>
        <v/>
      </c>
      <c r="R135" s="80" t="str" cm="1">
        <f t="array" ref="R135">IFERROR(IF(ROWS($K$2:R135)&lt;=MAX('Tags - Classics'!$I$50:$I$12000),INDEX('Tags - Classics'!$A$50:$H$12000,MATCH(ROWS($K$2:R135),'Tags - Classics'!$I$50:$I$12000,0),COLUMNS($K:R)),IF(ROWS($K$2:R135)&lt;=MAX('Tags - Classics'!$I$50:$I$12000)+MAX('Tags - Non-Classics'!$I$50:$I$8000),INDEX('Tags - Non-Classics'!$A$50:$H$8000,MATCH(ROWS($K$2:R135)-MAX('Tags - Classics'!$I$50:$I$12000),'Tags - Non-Classics'!$I$50:$I$8000,0),COLUMNS($K:R)),INDEX('Misc &amp; Retail'!$A$50:$H$800,MATCH(ROWS($K$2:R135)-MAX('Tags - Classics'!$I$50:$I$12000)-MAX('Tags - Non-Classics'!$I$50:$I$8000),'Misc &amp; Retail'!$I$50:$I$800,0),COLUMNS($K:R)))),"")</f>
        <v/>
      </c>
    </row>
    <row r="136" spans="1:18" s="81" customFormat="1">
      <c r="A136" s="76" t="str">
        <f t="shared" si="15"/>
        <v/>
      </c>
      <c r="B136" s="77" t="str">
        <f t="shared" si="16"/>
        <v/>
      </c>
      <c r="C136" s="78" t="str">
        <f t="shared" si="17"/>
        <v/>
      </c>
      <c r="D136" s="78"/>
      <c r="E136" s="78"/>
      <c r="F136" s="78"/>
      <c r="G136" s="78"/>
      <c r="H136" s="79" t="str">
        <f t="shared" si="18"/>
        <v/>
      </c>
      <c r="I136" s="122">
        <f t="shared" si="14"/>
        <v>136</v>
      </c>
      <c r="J136" s="126"/>
      <c r="K136" s="124" t="str" cm="1">
        <f t="array" ref="K136">IFERROR(IF(ROWS($K$2:K136)&lt;=MAX('Tags - Classics'!$I$50:$I$12000),INDEX('Tags - Classics'!$A$50:$H$12000,MATCH(ROWS($K$2:K136),'Tags - Classics'!$I$50:$I$12000,0),COLUMNS($K:K)),IF(ROWS($K$2:K136)&lt;=MAX('Tags - Classics'!$I$50:$I$12000)+MAX('Tags - Non-Classics'!$I$50:$I$8000),INDEX('Tags - Non-Classics'!$A$50:$H$8000,MATCH(ROWS($K$2:K136)-MAX('Tags - Classics'!$I$50:$I$12000),'Tags - Non-Classics'!$I$50:$I$8000,0),COLUMNS($K:K)),INDEX('Misc &amp; Retail'!$A$50:$H$800,MATCH(ROWS($K$2:K136)-MAX('Tags - Classics'!$I$50:$I$12000)-MAX('Tags - Non-Classics'!$I$50:$I$8000),'Misc &amp; Retail'!$I$50:$I$800,0),COLUMNS($K:K)))),"")</f>
        <v/>
      </c>
      <c r="L136" s="80" t="str" cm="1">
        <f t="array" ref="L136">IFERROR(IF(ROWS($K$2:L136)&lt;=MAX('Tags - Classics'!$I$50:$I$12000),INDEX('Tags - Classics'!$A$50:$H$12000,MATCH(ROWS($K$2:L136),'Tags - Classics'!$I$50:$I$12000,0),COLUMNS($K:L)),IF(ROWS($K$2:L136)&lt;=MAX('Tags - Classics'!$I$50:$I$12000)+MAX('Tags - Non-Classics'!$I$50:$I$8000),INDEX('Tags - Non-Classics'!$A$50:$H$8000,MATCH(ROWS($K$2:L136)-MAX('Tags - Classics'!$I$50:$I$12000),'Tags - Non-Classics'!$I$50:$I$8000,0),COLUMNS($K:L)),INDEX('Misc &amp; Retail'!$A$50:$H$800,MATCH(ROWS($K$2:L136)-MAX('Tags - Classics'!$I$50:$I$12000)-MAX('Tags - Non-Classics'!$I$50:$I$8000),'Misc &amp; Retail'!$I$50:$I$800,0),COLUMNS($K:L)))),"")</f>
        <v/>
      </c>
      <c r="M136" s="80" t="str" cm="1">
        <f t="array" ref="M136">IFERROR(IF(ROWS($K$2:M136)&lt;=MAX('Tags - Classics'!$I$50:$I$12000),INDEX('Tags - Classics'!$A$50:$H$12000,MATCH(ROWS($K$2:M136),'Tags - Classics'!$I$50:$I$12000,0),COLUMNS($K:M)),IF(ROWS($K$2:M136)&lt;=MAX('Tags - Classics'!$I$50:$I$12000)+MAX('Tags - Non-Classics'!$I$50:$I$8000),INDEX('Tags - Non-Classics'!$A$50:$H$8000,MATCH(ROWS($K$2:M136)-MAX('Tags - Classics'!$I$50:$I$12000),'Tags - Non-Classics'!$I$50:$I$8000,0),COLUMNS($K:M)),INDEX('Misc &amp; Retail'!$A$50:$H$800,MATCH(ROWS($K$2:M136)-MAX('Tags - Classics'!$I$50:$I$12000)-MAX('Tags - Non-Classics'!$I$50:$I$8000),'Misc &amp; Retail'!$I$50:$I$800,0),COLUMNS($K:M)))),"")</f>
        <v/>
      </c>
      <c r="N136" s="80" t="str" cm="1">
        <f t="array" ref="N136">IFERROR(IF(ROWS($K$2:N136)&lt;=MAX('Tags - Classics'!$I$50:$I$12000),INDEX('Tags - Classics'!$A$50:$H$12000,MATCH(ROWS($K$2:N136),'Tags - Classics'!$I$50:$I$12000,0),COLUMNS($K:N)),IF(ROWS($K$2:N136)&lt;=MAX('Tags - Classics'!$I$50:$I$12000)+MAX('Tags - Non-Classics'!$I$50:$I$8000),INDEX('Tags - Non-Classics'!$A$50:$H$8000,MATCH(ROWS($K$2:N136)-MAX('Tags - Classics'!$I$50:$I$12000),'Tags - Non-Classics'!$I$50:$I$8000,0),COLUMNS($K:N)),INDEX('Misc &amp; Retail'!$A$50:$H$800,MATCH(ROWS($K$2:N136)-MAX('Tags - Classics'!$I$50:$I$12000)-MAX('Tags - Non-Classics'!$I$50:$I$8000),'Misc &amp; Retail'!$I$50:$I$800,0),COLUMNS($K:N)))),"")</f>
        <v/>
      </c>
      <c r="O136" s="80" t="str" cm="1">
        <f t="array" ref="O136">IFERROR(IF(ROWS($K$2:O136)&lt;=MAX('Tags - Classics'!$I$50:$I$12000),INDEX('Tags - Classics'!$A$50:$H$12000,MATCH(ROWS($K$2:O136),'Tags - Classics'!$I$50:$I$12000,0),COLUMNS($K:O)),IF(ROWS($K$2:O136)&lt;=MAX('Tags - Classics'!$I$50:$I$12000)+MAX('Tags - Non-Classics'!$I$50:$I$8000),INDEX('Tags - Non-Classics'!$A$50:$H$8000,MATCH(ROWS($K$2:O136)-MAX('Tags - Classics'!$I$50:$I$12000),'Tags - Non-Classics'!$I$50:$I$8000,0),COLUMNS($K:O)),INDEX('Misc &amp; Retail'!$A$50:$H$800,MATCH(ROWS($K$2:O136)-MAX('Tags - Classics'!$I$50:$I$12000)-MAX('Tags - Non-Classics'!$I$50:$I$8000),'Misc &amp; Retail'!$I$50:$I$800,0),COLUMNS($K:O)))),"")</f>
        <v/>
      </c>
      <c r="P136" s="80" t="str" cm="1">
        <f t="array" ref="P136">IFERROR(IF(ROWS($K$2:P136)&lt;=MAX('Tags - Classics'!$I$50:$I$12000),INDEX('Tags - Classics'!$A$50:$H$12000,MATCH(ROWS($K$2:P136),'Tags - Classics'!$I$50:$I$12000,0),COLUMNS($K:P)),IF(ROWS($K$2:P136)&lt;=MAX('Tags - Classics'!$I$50:$I$12000)+MAX('Tags - Non-Classics'!$I$50:$I$8000),INDEX('Tags - Non-Classics'!$A$50:$H$8000,MATCH(ROWS($K$2:P136)-MAX('Tags - Classics'!$I$50:$I$12000),'Tags - Non-Classics'!$I$50:$I$8000,0),COLUMNS($K:P)),INDEX('Misc &amp; Retail'!$A$50:$H$800,MATCH(ROWS($K$2:P136)-MAX('Tags - Classics'!$I$50:$I$12000)-MAX('Tags - Non-Classics'!$I$50:$I$8000),'Misc &amp; Retail'!$I$50:$I$800,0),COLUMNS($K:P)))),"")</f>
        <v/>
      </c>
      <c r="Q136" s="80" t="str" cm="1">
        <f t="array" ref="Q136">IFERROR(IF(ROWS($K$2:Q136)&lt;=MAX('Tags - Classics'!$I$50:$I$12000),INDEX('Tags - Classics'!$A$50:$H$12000,MATCH(ROWS($K$2:Q136),'Tags - Classics'!$I$50:$I$12000,0),COLUMNS($K:Q)),IF(ROWS($K$2:Q136)&lt;=MAX('Tags - Classics'!$I$50:$I$12000)+MAX('Tags - Non-Classics'!$I$50:$I$8000),INDEX('Tags - Non-Classics'!$A$50:$H$8000,MATCH(ROWS($K$2:Q136)-MAX('Tags - Classics'!$I$50:$I$12000),'Tags - Non-Classics'!$I$50:$I$8000,0),COLUMNS($K:Q)),INDEX('Misc &amp; Retail'!$A$50:$H$800,MATCH(ROWS($K$2:Q136)-MAX('Tags - Classics'!$I$50:$I$12000)-MAX('Tags - Non-Classics'!$I$50:$I$8000),'Misc &amp; Retail'!$I$50:$I$800,0),COLUMNS($K:Q)))),"")</f>
        <v/>
      </c>
      <c r="R136" s="80" t="str" cm="1">
        <f t="array" ref="R136">IFERROR(IF(ROWS($K$2:R136)&lt;=MAX('Tags - Classics'!$I$50:$I$12000),INDEX('Tags - Classics'!$A$50:$H$12000,MATCH(ROWS($K$2:R136),'Tags - Classics'!$I$50:$I$12000,0),COLUMNS($K:R)),IF(ROWS($K$2:R136)&lt;=MAX('Tags - Classics'!$I$50:$I$12000)+MAX('Tags - Non-Classics'!$I$50:$I$8000),INDEX('Tags - Non-Classics'!$A$50:$H$8000,MATCH(ROWS($K$2:R136)-MAX('Tags - Classics'!$I$50:$I$12000),'Tags - Non-Classics'!$I$50:$I$8000,0),COLUMNS($K:R)),INDEX('Misc &amp; Retail'!$A$50:$H$800,MATCH(ROWS($K$2:R136)-MAX('Tags - Classics'!$I$50:$I$12000)-MAX('Tags - Non-Classics'!$I$50:$I$8000),'Misc &amp; Retail'!$I$50:$I$800,0),COLUMNS($K:R)))),"")</f>
        <v/>
      </c>
    </row>
    <row r="137" spans="1:18" s="81" customFormat="1">
      <c r="A137" s="76" t="str">
        <f t="shared" si="15"/>
        <v/>
      </c>
      <c r="B137" s="77" t="str">
        <f t="shared" si="16"/>
        <v/>
      </c>
      <c r="C137" s="78" t="str">
        <f t="shared" si="17"/>
        <v/>
      </c>
      <c r="D137" s="78"/>
      <c r="E137" s="78"/>
      <c r="F137" s="78"/>
      <c r="G137" s="78"/>
      <c r="H137" s="79" t="str">
        <f t="shared" si="18"/>
        <v/>
      </c>
      <c r="I137" s="122">
        <f t="shared" si="14"/>
        <v>137</v>
      </c>
      <c r="J137" s="126"/>
      <c r="K137" s="124" t="str" cm="1">
        <f t="array" ref="K137">IFERROR(IF(ROWS($K$2:K137)&lt;=MAX('Tags - Classics'!$I$50:$I$12000),INDEX('Tags - Classics'!$A$50:$H$12000,MATCH(ROWS($K$2:K137),'Tags - Classics'!$I$50:$I$12000,0),COLUMNS($K:K)),IF(ROWS($K$2:K137)&lt;=MAX('Tags - Classics'!$I$50:$I$12000)+MAX('Tags - Non-Classics'!$I$50:$I$8000),INDEX('Tags - Non-Classics'!$A$50:$H$8000,MATCH(ROWS($K$2:K137)-MAX('Tags - Classics'!$I$50:$I$12000),'Tags - Non-Classics'!$I$50:$I$8000,0),COLUMNS($K:K)),INDEX('Misc &amp; Retail'!$A$50:$H$800,MATCH(ROWS($K$2:K137)-MAX('Tags - Classics'!$I$50:$I$12000)-MAX('Tags - Non-Classics'!$I$50:$I$8000),'Misc &amp; Retail'!$I$50:$I$800,0),COLUMNS($K:K)))),"")</f>
        <v/>
      </c>
      <c r="L137" s="80" t="str" cm="1">
        <f t="array" ref="L137">IFERROR(IF(ROWS($K$2:L137)&lt;=MAX('Tags - Classics'!$I$50:$I$12000),INDEX('Tags - Classics'!$A$50:$H$12000,MATCH(ROWS($K$2:L137),'Tags - Classics'!$I$50:$I$12000,0),COLUMNS($K:L)),IF(ROWS($K$2:L137)&lt;=MAX('Tags - Classics'!$I$50:$I$12000)+MAX('Tags - Non-Classics'!$I$50:$I$8000),INDEX('Tags - Non-Classics'!$A$50:$H$8000,MATCH(ROWS($K$2:L137)-MAX('Tags - Classics'!$I$50:$I$12000),'Tags - Non-Classics'!$I$50:$I$8000,0),COLUMNS($K:L)),INDEX('Misc &amp; Retail'!$A$50:$H$800,MATCH(ROWS($K$2:L137)-MAX('Tags - Classics'!$I$50:$I$12000)-MAX('Tags - Non-Classics'!$I$50:$I$8000),'Misc &amp; Retail'!$I$50:$I$800,0),COLUMNS($K:L)))),"")</f>
        <v/>
      </c>
      <c r="M137" s="80" t="str" cm="1">
        <f t="array" ref="M137">IFERROR(IF(ROWS($K$2:M137)&lt;=MAX('Tags - Classics'!$I$50:$I$12000),INDEX('Tags - Classics'!$A$50:$H$12000,MATCH(ROWS($K$2:M137),'Tags - Classics'!$I$50:$I$12000,0),COLUMNS($K:M)),IF(ROWS($K$2:M137)&lt;=MAX('Tags - Classics'!$I$50:$I$12000)+MAX('Tags - Non-Classics'!$I$50:$I$8000),INDEX('Tags - Non-Classics'!$A$50:$H$8000,MATCH(ROWS($K$2:M137)-MAX('Tags - Classics'!$I$50:$I$12000),'Tags - Non-Classics'!$I$50:$I$8000,0),COLUMNS($K:M)),INDEX('Misc &amp; Retail'!$A$50:$H$800,MATCH(ROWS($K$2:M137)-MAX('Tags - Classics'!$I$50:$I$12000)-MAX('Tags - Non-Classics'!$I$50:$I$8000),'Misc &amp; Retail'!$I$50:$I$800,0),COLUMNS($K:M)))),"")</f>
        <v/>
      </c>
      <c r="N137" s="80" t="str" cm="1">
        <f t="array" ref="N137">IFERROR(IF(ROWS($K$2:N137)&lt;=MAX('Tags - Classics'!$I$50:$I$12000),INDEX('Tags - Classics'!$A$50:$H$12000,MATCH(ROWS($K$2:N137),'Tags - Classics'!$I$50:$I$12000,0),COLUMNS($K:N)),IF(ROWS($K$2:N137)&lt;=MAX('Tags - Classics'!$I$50:$I$12000)+MAX('Tags - Non-Classics'!$I$50:$I$8000),INDEX('Tags - Non-Classics'!$A$50:$H$8000,MATCH(ROWS($K$2:N137)-MAX('Tags - Classics'!$I$50:$I$12000),'Tags - Non-Classics'!$I$50:$I$8000,0),COLUMNS($K:N)),INDEX('Misc &amp; Retail'!$A$50:$H$800,MATCH(ROWS($K$2:N137)-MAX('Tags - Classics'!$I$50:$I$12000)-MAX('Tags - Non-Classics'!$I$50:$I$8000),'Misc &amp; Retail'!$I$50:$I$800,0),COLUMNS($K:N)))),"")</f>
        <v/>
      </c>
      <c r="O137" s="80" t="str" cm="1">
        <f t="array" ref="O137">IFERROR(IF(ROWS($K$2:O137)&lt;=MAX('Tags - Classics'!$I$50:$I$12000),INDEX('Tags - Classics'!$A$50:$H$12000,MATCH(ROWS($K$2:O137),'Tags - Classics'!$I$50:$I$12000,0),COLUMNS($K:O)),IF(ROWS($K$2:O137)&lt;=MAX('Tags - Classics'!$I$50:$I$12000)+MAX('Tags - Non-Classics'!$I$50:$I$8000),INDEX('Tags - Non-Classics'!$A$50:$H$8000,MATCH(ROWS($K$2:O137)-MAX('Tags - Classics'!$I$50:$I$12000),'Tags - Non-Classics'!$I$50:$I$8000,0),COLUMNS($K:O)),INDEX('Misc &amp; Retail'!$A$50:$H$800,MATCH(ROWS($K$2:O137)-MAX('Tags - Classics'!$I$50:$I$12000)-MAX('Tags - Non-Classics'!$I$50:$I$8000),'Misc &amp; Retail'!$I$50:$I$800,0),COLUMNS($K:O)))),"")</f>
        <v/>
      </c>
      <c r="P137" s="80" t="str" cm="1">
        <f t="array" ref="P137">IFERROR(IF(ROWS($K$2:P137)&lt;=MAX('Tags - Classics'!$I$50:$I$12000),INDEX('Tags - Classics'!$A$50:$H$12000,MATCH(ROWS($K$2:P137),'Tags - Classics'!$I$50:$I$12000,0),COLUMNS($K:P)),IF(ROWS($K$2:P137)&lt;=MAX('Tags - Classics'!$I$50:$I$12000)+MAX('Tags - Non-Classics'!$I$50:$I$8000),INDEX('Tags - Non-Classics'!$A$50:$H$8000,MATCH(ROWS($K$2:P137)-MAX('Tags - Classics'!$I$50:$I$12000),'Tags - Non-Classics'!$I$50:$I$8000,0),COLUMNS($K:P)),INDEX('Misc &amp; Retail'!$A$50:$H$800,MATCH(ROWS($K$2:P137)-MAX('Tags - Classics'!$I$50:$I$12000)-MAX('Tags - Non-Classics'!$I$50:$I$8000),'Misc &amp; Retail'!$I$50:$I$800,0),COLUMNS($K:P)))),"")</f>
        <v/>
      </c>
      <c r="Q137" s="80" t="str" cm="1">
        <f t="array" ref="Q137">IFERROR(IF(ROWS($K$2:Q137)&lt;=MAX('Tags - Classics'!$I$50:$I$12000),INDEX('Tags - Classics'!$A$50:$H$12000,MATCH(ROWS($K$2:Q137),'Tags - Classics'!$I$50:$I$12000,0),COLUMNS($K:Q)),IF(ROWS($K$2:Q137)&lt;=MAX('Tags - Classics'!$I$50:$I$12000)+MAX('Tags - Non-Classics'!$I$50:$I$8000),INDEX('Tags - Non-Classics'!$A$50:$H$8000,MATCH(ROWS($K$2:Q137)-MAX('Tags - Classics'!$I$50:$I$12000),'Tags - Non-Classics'!$I$50:$I$8000,0),COLUMNS($K:Q)),INDEX('Misc &amp; Retail'!$A$50:$H$800,MATCH(ROWS($K$2:Q137)-MAX('Tags - Classics'!$I$50:$I$12000)-MAX('Tags - Non-Classics'!$I$50:$I$8000),'Misc &amp; Retail'!$I$50:$I$800,0),COLUMNS($K:Q)))),"")</f>
        <v/>
      </c>
      <c r="R137" s="80" t="str" cm="1">
        <f t="array" ref="R137">IFERROR(IF(ROWS($K$2:R137)&lt;=MAX('Tags - Classics'!$I$50:$I$12000),INDEX('Tags - Classics'!$A$50:$H$12000,MATCH(ROWS($K$2:R137),'Tags - Classics'!$I$50:$I$12000,0),COLUMNS($K:R)),IF(ROWS($K$2:R137)&lt;=MAX('Tags - Classics'!$I$50:$I$12000)+MAX('Tags - Non-Classics'!$I$50:$I$8000),INDEX('Tags - Non-Classics'!$A$50:$H$8000,MATCH(ROWS($K$2:R137)-MAX('Tags - Classics'!$I$50:$I$12000),'Tags - Non-Classics'!$I$50:$I$8000,0),COLUMNS($K:R)),INDEX('Misc &amp; Retail'!$A$50:$H$800,MATCH(ROWS($K$2:R137)-MAX('Tags - Classics'!$I$50:$I$12000)-MAX('Tags - Non-Classics'!$I$50:$I$8000),'Misc &amp; Retail'!$I$50:$I$800,0),COLUMNS($K:R)))),"")</f>
        <v/>
      </c>
    </row>
    <row r="138" spans="1:18" s="81" customFormat="1">
      <c r="A138" s="76" t="str">
        <f t="shared" si="15"/>
        <v/>
      </c>
      <c r="B138" s="77" t="str">
        <f t="shared" si="16"/>
        <v/>
      </c>
      <c r="C138" s="78" t="str">
        <f t="shared" si="17"/>
        <v/>
      </c>
      <c r="D138" s="78"/>
      <c r="E138" s="78"/>
      <c r="F138" s="78"/>
      <c r="G138" s="78"/>
      <c r="H138" s="79" t="str">
        <f t="shared" si="18"/>
        <v/>
      </c>
      <c r="I138" s="122">
        <f t="shared" si="14"/>
        <v>138</v>
      </c>
      <c r="J138" s="126"/>
      <c r="K138" s="124" t="str" cm="1">
        <f t="array" ref="K138">IFERROR(IF(ROWS($K$2:K138)&lt;=MAX('Tags - Classics'!$I$50:$I$12000),INDEX('Tags - Classics'!$A$50:$H$12000,MATCH(ROWS($K$2:K138),'Tags - Classics'!$I$50:$I$12000,0),COLUMNS($K:K)),IF(ROWS($K$2:K138)&lt;=MAX('Tags - Classics'!$I$50:$I$12000)+MAX('Tags - Non-Classics'!$I$50:$I$8000),INDEX('Tags - Non-Classics'!$A$50:$H$8000,MATCH(ROWS($K$2:K138)-MAX('Tags - Classics'!$I$50:$I$12000),'Tags - Non-Classics'!$I$50:$I$8000,0),COLUMNS($K:K)),INDEX('Misc &amp; Retail'!$A$50:$H$800,MATCH(ROWS($K$2:K138)-MAX('Tags - Classics'!$I$50:$I$12000)-MAX('Tags - Non-Classics'!$I$50:$I$8000),'Misc &amp; Retail'!$I$50:$I$800,0),COLUMNS($K:K)))),"")</f>
        <v/>
      </c>
      <c r="L138" s="80" t="str" cm="1">
        <f t="array" ref="L138">IFERROR(IF(ROWS($K$2:L138)&lt;=MAX('Tags - Classics'!$I$50:$I$12000),INDEX('Tags - Classics'!$A$50:$H$12000,MATCH(ROWS($K$2:L138),'Tags - Classics'!$I$50:$I$12000,0),COLUMNS($K:L)),IF(ROWS($K$2:L138)&lt;=MAX('Tags - Classics'!$I$50:$I$12000)+MAX('Tags - Non-Classics'!$I$50:$I$8000),INDEX('Tags - Non-Classics'!$A$50:$H$8000,MATCH(ROWS($K$2:L138)-MAX('Tags - Classics'!$I$50:$I$12000),'Tags - Non-Classics'!$I$50:$I$8000,0),COLUMNS($K:L)),INDEX('Misc &amp; Retail'!$A$50:$H$800,MATCH(ROWS($K$2:L138)-MAX('Tags - Classics'!$I$50:$I$12000)-MAX('Tags - Non-Classics'!$I$50:$I$8000),'Misc &amp; Retail'!$I$50:$I$800,0),COLUMNS($K:L)))),"")</f>
        <v/>
      </c>
      <c r="M138" s="80" t="str" cm="1">
        <f t="array" ref="M138">IFERROR(IF(ROWS($K$2:M138)&lt;=MAX('Tags - Classics'!$I$50:$I$12000),INDEX('Tags - Classics'!$A$50:$H$12000,MATCH(ROWS($K$2:M138),'Tags - Classics'!$I$50:$I$12000,0),COLUMNS($K:M)),IF(ROWS($K$2:M138)&lt;=MAX('Tags - Classics'!$I$50:$I$12000)+MAX('Tags - Non-Classics'!$I$50:$I$8000),INDEX('Tags - Non-Classics'!$A$50:$H$8000,MATCH(ROWS($K$2:M138)-MAX('Tags - Classics'!$I$50:$I$12000),'Tags - Non-Classics'!$I$50:$I$8000,0),COLUMNS($K:M)),INDEX('Misc &amp; Retail'!$A$50:$H$800,MATCH(ROWS($K$2:M138)-MAX('Tags - Classics'!$I$50:$I$12000)-MAX('Tags - Non-Classics'!$I$50:$I$8000),'Misc &amp; Retail'!$I$50:$I$800,0),COLUMNS($K:M)))),"")</f>
        <v/>
      </c>
      <c r="N138" s="80" t="str" cm="1">
        <f t="array" ref="N138">IFERROR(IF(ROWS($K$2:N138)&lt;=MAX('Tags - Classics'!$I$50:$I$12000),INDEX('Tags - Classics'!$A$50:$H$12000,MATCH(ROWS($K$2:N138),'Tags - Classics'!$I$50:$I$12000,0),COLUMNS($K:N)),IF(ROWS($K$2:N138)&lt;=MAX('Tags - Classics'!$I$50:$I$12000)+MAX('Tags - Non-Classics'!$I$50:$I$8000),INDEX('Tags - Non-Classics'!$A$50:$H$8000,MATCH(ROWS($K$2:N138)-MAX('Tags - Classics'!$I$50:$I$12000),'Tags - Non-Classics'!$I$50:$I$8000,0),COLUMNS($K:N)),INDEX('Misc &amp; Retail'!$A$50:$H$800,MATCH(ROWS($K$2:N138)-MAX('Tags - Classics'!$I$50:$I$12000)-MAX('Tags - Non-Classics'!$I$50:$I$8000),'Misc &amp; Retail'!$I$50:$I$800,0),COLUMNS($K:N)))),"")</f>
        <v/>
      </c>
      <c r="O138" s="80" t="str" cm="1">
        <f t="array" ref="O138">IFERROR(IF(ROWS($K$2:O138)&lt;=MAX('Tags - Classics'!$I$50:$I$12000),INDEX('Tags - Classics'!$A$50:$H$12000,MATCH(ROWS($K$2:O138),'Tags - Classics'!$I$50:$I$12000,0),COLUMNS($K:O)),IF(ROWS($K$2:O138)&lt;=MAX('Tags - Classics'!$I$50:$I$12000)+MAX('Tags - Non-Classics'!$I$50:$I$8000),INDEX('Tags - Non-Classics'!$A$50:$H$8000,MATCH(ROWS($K$2:O138)-MAX('Tags - Classics'!$I$50:$I$12000),'Tags - Non-Classics'!$I$50:$I$8000,0),COLUMNS($K:O)),INDEX('Misc &amp; Retail'!$A$50:$H$800,MATCH(ROWS($K$2:O138)-MAX('Tags - Classics'!$I$50:$I$12000)-MAX('Tags - Non-Classics'!$I$50:$I$8000),'Misc &amp; Retail'!$I$50:$I$800,0),COLUMNS($K:O)))),"")</f>
        <v/>
      </c>
      <c r="P138" s="80" t="str" cm="1">
        <f t="array" ref="P138">IFERROR(IF(ROWS($K$2:P138)&lt;=MAX('Tags - Classics'!$I$50:$I$12000),INDEX('Tags - Classics'!$A$50:$H$12000,MATCH(ROWS($K$2:P138),'Tags - Classics'!$I$50:$I$12000,0),COLUMNS($K:P)),IF(ROWS($K$2:P138)&lt;=MAX('Tags - Classics'!$I$50:$I$12000)+MAX('Tags - Non-Classics'!$I$50:$I$8000),INDEX('Tags - Non-Classics'!$A$50:$H$8000,MATCH(ROWS($K$2:P138)-MAX('Tags - Classics'!$I$50:$I$12000),'Tags - Non-Classics'!$I$50:$I$8000,0),COLUMNS($K:P)),INDEX('Misc &amp; Retail'!$A$50:$H$800,MATCH(ROWS($K$2:P138)-MAX('Tags - Classics'!$I$50:$I$12000)-MAX('Tags - Non-Classics'!$I$50:$I$8000),'Misc &amp; Retail'!$I$50:$I$800,0),COLUMNS($K:P)))),"")</f>
        <v/>
      </c>
      <c r="Q138" s="80" t="str" cm="1">
        <f t="array" ref="Q138">IFERROR(IF(ROWS($K$2:Q138)&lt;=MAX('Tags - Classics'!$I$50:$I$12000),INDEX('Tags - Classics'!$A$50:$H$12000,MATCH(ROWS($K$2:Q138),'Tags - Classics'!$I$50:$I$12000,0),COLUMNS($K:Q)),IF(ROWS($K$2:Q138)&lt;=MAX('Tags - Classics'!$I$50:$I$12000)+MAX('Tags - Non-Classics'!$I$50:$I$8000),INDEX('Tags - Non-Classics'!$A$50:$H$8000,MATCH(ROWS($K$2:Q138)-MAX('Tags - Classics'!$I$50:$I$12000),'Tags - Non-Classics'!$I$50:$I$8000,0),COLUMNS($K:Q)),INDEX('Misc &amp; Retail'!$A$50:$H$800,MATCH(ROWS($K$2:Q138)-MAX('Tags - Classics'!$I$50:$I$12000)-MAX('Tags - Non-Classics'!$I$50:$I$8000),'Misc &amp; Retail'!$I$50:$I$800,0),COLUMNS($K:Q)))),"")</f>
        <v/>
      </c>
      <c r="R138" s="80" t="str" cm="1">
        <f t="array" ref="R138">IFERROR(IF(ROWS($K$2:R138)&lt;=MAX('Tags - Classics'!$I$50:$I$12000),INDEX('Tags - Classics'!$A$50:$H$12000,MATCH(ROWS($K$2:R138),'Tags - Classics'!$I$50:$I$12000,0),COLUMNS($K:R)),IF(ROWS($K$2:R138)&lt;=MAX('Tags - Classics'!$I$50:$I$12000)+MAX('Tags - Non-Classics'!$I$50:$I$8000),INDEX('Tags - Non-Classics'!$A$50:$H$8000,MATCH(ROWS($K$2:R138)-MAX('Tags - Classics'!$I$50:$I$12000),'Tags - Non-Classics'!$I$50:$I$8000,0),COLUMNS($K:R)),INDEX('Misc &amp; Retail'!$A$50:$H$800,MATCH(ROWS($K$2:R138)-MAX('Tags - Classics'!$I$50:$I$12000)-MAX('Tags - Non-Classics'!$I$50:$I$8000),'Misc &amp; Retail'!$I$50:$I$800,0),COLUMNS($K:R)))),"")</f>
        <v/>
      </c>
    </row>
    <row r="139" spans="1:18" s="81" customFormat="1">
      <c r="A139" s="76" t="str">
        <f t="shared" si="15"/>
        <v/>
      </c>
      <c r="B139" s="77" t="str">
        <f t="shared" si="16"/>
        <v/>
      </c>
      <c r="C139" s="78" t="str">
        <f t="shared" si="17"/>
        <v/>
      </c>
      <c r="D139" s="78"/>
      <c r="E139" s="78"/>
      <c r="F139" s="78"/>
      <c r="G139" s="78"/>
      <c r="H139" s="79" t="str">
        <f t="shared" si="18"/>
        <v/>
      </c>
      <c r="I139" s="122">
        <f t="shared" si="14"/>
        <v>139</v>
      </c>
      <c r="J139" s="126"/>
      <c r="K139" s="124" t="str" cm="1">
        <f t="array" ref="K139">IFERROR(IF(ROWS($K$2:K139)&lt;=MAX('Tags - Classics'!$I$50:$I$12000),INDEX('Tags - Classics'!$A$50:$H$12000,MATCH(ROWS($K$2:K139),'Tags - Classics'!$I$50:$I$12000,0),COLUMNS($K:K)),IF(ROWS($K$2:K139)&lt;=MAX('Tags - Classics'!$I$50:$I$12000)+MAX('Tags - Non-Classics'!$I$50:$I$8000),INDEX('Tags - Non-Classics'!$A$50:$H$8000,MATCH(ROWS($K$2:K139)-MAX('Tags - Classics'!$I$50:$I$12000),'Tags - Non-Classics'!$I$50:$I$8000,0),COLUMNS($K:K)),INDEX('Misc &amp; Retail'!$A$50:$H$800,MATCH(ROWS($K$2:K139)-MAX('Tags - Classics'!$I$50:$I$12000)-MAX('Tags - Non-Classics'!$I$50:$I$8000),'Misc &amp; Retail'!$I$50:$I$800,0),COLUMNS($K:K)))),"")</f>
        <v/>
      </c>
      <c r="L139" s="80" t="str" cm="1">
        <f t="array" ref="L139">IFERROR(IF(ROWS($K$2:L139)&lt;=MAX('Tags - Classics'!$I$50:$I$12000),INDEX('Tags - Classics'!$A$50:$H$12000,MATCH(ROWS($K$2:L139),'Tags - Classics'!$I$50:$I$12000,0),COLUMNS($K:L)),IF(ROWS($K$2:L139)&lt;=MAX('Tags - Classics'!$I$50:$I$12000)+MAX('Tags - Non-Classics'!$I$50:$I$8000),INDEX('Tags - Non-Classics'!$A$50:$H$8000,MATCH(ROWS($K$2:L139)-MAX('Tags - Classics'!$I$50:$I$12000),'Tags - Non-Classics'!$I$50:$I$8000,0),COLUMNS($K:L)),INDEX('Misc &amp; Retail'!$A$50:$H$800,MATCH(ROWS($K$2:L139)-MAX('Tags - Classics'!$I$50:$I$12000)-MAX('Tags - Non-Classics'!$I$50:$I$8000),'Misc &amp; Retail'!$I$50:$I$800,0),COLUMNS($K:L)))),"")</f>
        <v/>
      </c>
      <c r="M139" s="80" t="str" cm="1">
        <f t="array" ref="M139">IFERROR(IF(ROWS($K$2:M139)&lt;=MAX('Tags - Classics'!$I$50:$I$12000),INDEX('Tags - Classics'!$A$50:$H$12000,MATCH(ROWS($K$2:M139),'Tags - Classics'!$I$50:$I$12000,0),COLUMNS($K:M)),IF(ROWS($K$2:M139)&lt;=MAX('Tags - Classics'!$I$50:$I$12000)+MAX('Tags - Non-Classics'!$I$50:$I$8000),INDEX('Tags - Non-Classics'!$A$50:$H$8000,MATCH(ROWS($K$2:M139)-MAX('Tags - Classics'!$I$50:$I$12000),'Tags - Non-Classics'!$I$50:$I$8000,0),COLUMNS($K:M)),INDEX('Misc &amp; Retail'!$A$50:$H$800,MATCH(ROWS($K$2:M139)-MAX('Tags - Classics'!$I$50:$I$12000)-MAX('Tags - Non-Classics'!$I$50:$I$8000),'Misc &amp; Retail'!$I$50:$I$800,0),COLUMNS($K:M)))),"")</f>
        <v/>
      </c>
      <c r="N139" s="80" t="str" cm="1">
        <f t="array" ref="N139">IFERROR(IF(ROWS($K$2:N139)&lt;=MAX('Tags - Classics'!$I$50:$I$12000),INDEX('Tags - Classics'!$A$50:$H$12000,MATCH(ROWS($K$2:N139),'Tags - Classics'!$I$50:$I$12000,0),COLUMNS($K:N)),IF(ROWS($K$2:N139)&lt;=MAX('Tags - Classics'!$I$50:$I$12000)+MAX('Tags - Non-Classics'!$I$50:$I$8000),INDEX('Tags - Non-Classics'!$A$50:$H$8000,MATCH(ROWS($K$2:N139)-MAX('Tags - Classics'!$I$50:$I$12000),'Tags - Non-Classics'!$I$50:$I$8000,0),COLUMNS($K:N)),INDEX('Misc &amp; Retail'!$A$50:$H$800,MATCH(ROWS($K$2:N139)-MAX('Tags - Classics'!$I$50:$I$12000)-MAX('Tags - Non-Classics'!$I$50:$I$8000),'Misc &amp; Retail'!$I$50:$I$800,0),COLUMNS($K:N)))),"")</f>
        <v/>
      </c>
      <c r="O139" s="80" t="str" cm="1">
        <f t="array" ref="O139">IFERROR(IF(ROWS($K$2:O139)&lt;=MAX('Tags - Classics'!$I$50:$I$12000),INDEX('Tags - Classics'!$A$50:$H$12000,MATCH(ROWS($K$2:O139),'Tags - Classics'!$I$50:$I$12000,0),COLUMNS($K:O)),IF(ROWS($K$2:O139)&lt;=MAX('Tags - Classics'!$I$50:$I$12000)+MAX('Tags - Non-Classics'!$I$50:$I$8000),INDEX('Tags - Non-Classics'!$A$50:$H$8000,MATCH(ROWS($K$2:O139)-MAX('Tags - Classics'!$I$50:$I$12000),'Tags - Non-Classics'!$I$50:$I$8000,0),COLUMNS($K:O)),INDEX('Misc &amp; Retail'!$A$50:$H$800,MATCH(ROWS($K$2:O139)-MAX('Tags - Classics'!$I$50:$I$12000)-MAX('Tags - Non-Classics'!$I$50:$I$8000),'Misc &amp; Retail'!$I$50:$I$800,0),COLUMNS($K:O)))),"")</f>
        <v/>
      </c>
      <c r="P139" s="80" t="str" cm="1">
        <f t="array" ref="P139">IFERROR(IF(ROWS($K$2:P139)&lt;=MAX('Tags - Classics'!$I$50:$I$12000),INDEX('Tags - Classics'!$A$50:$H$12000,MATCH(ROWS($K$2:P139),'Tags - Classics'!$I$50:$I$12000,0),COLUMNS($K:P)),IF(ROWS($K$2:P139)&lt;=MAX('Tags - Classics'!$I$50:$I$12000)+MAX('Tags - Non-Classics'!$I$50:$I$8000),INDEX('Tags - Non-Classics'!$A$50:$H$8000,MATCH(ROWS($K$2:P139)-MAX('Tags - Classics'!$I$50:$I$12000),'Tags - Non-Classics'!$I$50:$I$8000,0),COLUMNS($K:P)),INDEX('Misc &amp; Retail'!$A$50:$H$800,MATCH(ROWS($K$2:P139)-MAX('Tags - Classics'!$I$50:$I$12000)-MAX('Tags - Non-Classics'!$I$50:$I$8000),'Misc &amp; Retail'!$I$50:$I$800,0),COLUMNS($K:P)))),"")</f>
        <v/>
      </c>
      <c r="Q139" s="80" t="str" cm="1">
        <f t="array" ref="Q139">IFERROR(IF(ROWS($K$2:Q139)&lt;=MAX('Tags - Classics'!$I$50:$I$12000),INDEX('Tags - Classics'!$A$50:$H$12000,MATCH(ROWS($K$2:Q139),'Tags - Classics'!$I$50:$I$12000,0),COLUMNS($K:Q)),IF(ROWS($K$2:Q139)&lt;=MAX('Tags - Classics'!$I$50:$I$12000)+MAX('Tags - Non-Classics'!$I$50:$I$8000),INDEX('Tags - Non-Classics'!$A$50:$H$8000,MATCH(ROWS($K$2:Q139)-MAX('Tags - Classics'!$I$50:$I$12000),'Tags - Non-Classics'!$I$50:$I$8000,0),COLUMNS($K:Q)),INDEX('Misc &amp; Retail'!$A$50:$H$800,MATCH(ROWS($K$2:Q139)-MAX('Tags - Classics'!$I$50:$I$12000)-MAX('Tags - Non-Classics'!$I$50:$I$8000),'Misc &amp; Retail'!$I$50:$I$800,0),COLUMNS($K:Q)))),"")</f>
        <v/>
      </c>
      <c r="R139" s="80" t="str" cm="1">
        <f t="array" ref="R139">IFERROR(IF(ROWS($K$2:R139)&lt;=MAX('Tags - Classics'!$I$50:$I$12000),INDEX('Tags - Classics'!$A$50:$H$12000,MATCH(ROWS($K$2:R139),'Tags - Classics'!$I$50:$I$12000,0),COLUMNS($K:R)),IF(ROWS($K$2:R139)&lt;=MAX('Tags - Classics'!$I$50:$I$12000)+MAX('Tags - Non-Classics'!$I$50:$I$8000),INDEX('Tags - Non-Classics'!$A$50:$H$8000,MATCH(ROWS($K$2:R139)-MAX('Tags - Classics'!$I$50:$I$12000),'Tags - Non-Classics'!$I$50:$I$8000,0),COLUMNS($K:R)),INDEX('Misc &amp; Retail'!$A$50:$H$800,MATCH(ROWS($K$2:R139)-MAX('Tags - Classics'!$I$50:$I$12000)-MAX('Tags - Non-Classics'!$I$50:$I$8000),'Misc &amp; Retail'!$I$50:$I$800,0),COLUMNS($K:R)))),"")</f>
        <v/>
      </c>
    </row>
    <row r="140" spans="1:18" s="81" customFormat="1">
      <c r="A140" s="76" t="str">
        <f t="shared" si="15"/>
        <v/>
      </c>
      <c r="B140" s="77" t="str">
        <f t="shared" si="16"/>
        <v/>
      </c>
      <c r="C140" s="78" t="str">
        <f t="shared" si="17"/>
        <v/>
      </c>
      <c r="D140" s="78"/>
      <c r="E140" s="78"/>
      <c r="F140" s="78"/>
      <c r="G140" s="78"/>
      <c r="H140" s="79" t="str">
        <f t="shared" si="18"/>
        <v/>
      </c>
      <c r="I140" s="122">
        <f t="shared" si="14"/>
        <v>140</v>
      </c>
      <c r="J140" s="126"/>
      <c r="K140" s="124" t="str" cm="1">
        <f t="array" ref="K140">IFERROR(IF(ROWS($K$2:K140)&lt;=MAX('Tags - Classics'!$I$50:$I$12000),INDEX('Tags - Classics'!$A$50:$H$12000,MATCH(ROWS($K$2:K140),'Tags - Classics'!$I$50:$I$12000,0),COLUMNS($K:K)),IF(ROWS($K$2:K140)&lt;=MAX('Tags - Classics'!$I$50:$I$12000)+MAX('Tags - Non-Classics'!$I$50:$I$8000),INDEX('Tags - Non-Classics'!$A$50:$H$8000,MATCH(ROWS($K$2:K140)-MAX('Tags - Classics'!$I$50:$I$12000),'Tags - Non-Classics'!$I$50:$I$8000,0),COLUMNS($K:K)),INDEX('Misc &amp; Retail'!$A$50:$H$800,MATCH(ROWS($K$2:K140)-MAX('Tags - Classics'!$I$50:$I$12000)-MAX('Tags - Non-Classics'!$I$50:$I$8000),'Misc &amp; Retail'!$I$50:$I$800,0),COLUMNS($K:K)))),"")</f>
        <v/>
      </c>
      <c r="L140" s="80" t="str" cm="1">
        <f t="array" ref="L140">IFERROR(IF(ROWS($K$2:L140)&lt;=MAX('Tags - Classics'!$I$50:$I$12000),INDEX('Tags - Classics'!$A$50:$H$12000,MATCH(ROWS($K$2:L140),'Tags - Classics'!$I$50:$I$12000,0),COLUMNS($K:L)),IF(ROWS($K$2:L140)&lt;=MAX('Tags - Classics'!$I$50:$I$12000)+MAX('Tags - Non-Classics'!$I$50:$I$8000),INDEX('Tags - Non-Classics'!$A$50:$H$8000,MATCH(ROWS($K$2:L140)-MAX('Tags - Classics'!$I$50:$I$12000),'Tags - Non-Classics'!$I$50:$I$8000,0),COLUMNS($K:L)),INDEX('Misc &amp; Retail'!$A$50:$H$800,MATCH(ROWS($K$2:L140)-MAX('Tags - Classics'!$I$50:$I$12000)-MAX('Tags - Non-Classics'!$I$50:$I$8000),'Misc &amp; Retail'!$I$50:$I$800,0),COLUMNS($K:L)))),"")</f>
        <v/>
      </c>
      <c r="M140" s="80" t="str" cm="1">
        <f t="array" ref="M140">IFERROR(IF(ROWS($K$2:M140)&lt;=MAX('Tags - Classics'!$I$50:$I$12000),INDEX('Tags - Classics'!$A$50:$H$12000,MATCH(ROWS($K$2:M140),'Tags - Classics'!$I$50:$I$12000,0),COLUMNS($K:M)),IF(ROWS($K$2:M140)&lt;=MAX('Tags - Classics'!$I$50:$I$12000)+MAX('Tags - Non-Classics'!$I$50:$I$8000),INDEX('Tags - Non-Classics'!$A$50:$H$8000,MATCH(ROWS($K$2:M140)-MAX('Tags - Classics'!$I$50:$I$12000),'Tags - Non-Classics'!$I$50:$I$8000,0),COLUMNS($K:M)),INDEX('Misc &amp; Retail'!$A$50:$H$800,MATCH(ROWS($K$2:M140)-MAX('Tags - Classics'!$I$50:$I$12000)-MAX('Tags - Non-Classics'!$I$50:$I$8000),'Misc &amp; Retail'!$I$50:$I$800,0),COLUMNS($K:M)))),"")</f>
        <v/>
      </c>
      <c r="N140" s="80" t="str" cm="1">
        <f t="array" ref="N140">IFERROR(IF(ROWS($K$2:N140)&lt;=MAX('Tags - Classics'!$I$50:$I$12000),INDEX('Tags - Classics'!$A$50:$H$12000,MATCH(ROWS($K$2:N140),'Tags - Classics'!$I$50:$I$12000,0),COLUMNS($K:N)),IF(ROWS($K$2:N140)&lt;=MAX('Tags - Classics'!$I$50:$I$12000)+MAX('Tags - Non-Classics'!$I$50:$I$8000),INDEX('Tags - Non-Classics'!$A$50:$H$8000,MATCH(ROWS($K$2:N140)-MAX('Tags - Classics'!$I$50:$I$12000),'Tags - Non-Classics'!$I$50:$I$8000,0),COLUMNS($K:N)),INDEX('Misc &amp; Retail'!$A$50:$H$800,MATCH(ROWS($K$2:N140)-MAX('Tags - Classics'!$I$50:$I$12000)-MAX('Tags - Non-Classics'!$I$50:$I$8000),'Misc &amp; Retail'!$I$50:$I$800,0),COLUMNS($K:N)))),"")</f>
        <v/>
      </c>
      <c r="O140" s="80" t="str" cm="1">
        <f t="array" ref="O140">IFERROR(IF(ROWS($K$2:O140)&lt;=MAX('Tags - Classics'!$I$50:$I$12000),INDEX('Tags - Classics'!$A$50:$H$12000,MATCH(ROWS($K$2:O140),'Tags - Classics'!$I$50:$I$12000,0),COLUMNS($K:O)),IF(ROWS($K$2:O140)&lt;=MAX('Tags - Classics'!$I$50:$I$12000)+MAX('Tags - Non-Classics'!$I$50:$I$8000),INDEX('Tags - Non-Classics'!$A$50:$H$8000,MATCH(ROWS($K$2:O140)-MAX('Tags - Classics'!$I$50:$I$12000),'Tags - Non-Classics'!$I$50:$I$8000,0),COLUMNS($K:O)),INDEX('Misc &amp; Retail'!$A$50:$H$800,MATCH(ROWS($K$2:O140)-MAX('Tags - Classics'!$I$50:$I$12000)-MAX('Tags - Non-Classics'!$I$50:$I$8000),'Misc &amp; Retail'!$I$50:$I$800,0),COLUMNS($K:O)))),"")</f>
        <v/>
      </c>
      <c r="P140" s="80" t="str" cm="1">
        <f t="array" ref="P140">IFERROR(IF(ROWS($K$2:P140)&lt;=MAX('Tags - Classics'!$I$50:$I$12000),INDEX('Tags - Classics'!$A$50:$H$12000,MATCH(ROWS($K$2:P140),'Tags - Classics'!$I$50:$I$12000,0),COLUMNS($K:P)),IF(ROWS($K$2:P140)&lt;=MAX('Tags - Classics'!$I$50:$I$12000)+MAX('Tags - Non-Classics'!$I$50:$I$8000),INDEX('Tags - Non-Classics'!$A$50:$H$8000,MATCH(ROWS($K$2:P140)-MAX('Tags - Classics'!$I$50:$I$12000),'Tags - Non-Classics'!$I$50:$I$8000,0),COLUMNS($K:P)),INDEX('Misc &amp; Retail'!$A$50:$H$800,MATCH(ROWS($K$2:P140)-MAX('Tags - Classics'!$I$50:$I$12000)-MAX('Tags - Non-Classics'!$I$50:$I$8000),'Misc &amp; Retail'!$I$50:$I$800,0),COLUMNS($K:P)))),"")</f>
        <v/>
      </c>
      <c r="Q140" s="80" t="str" cm="1">
        <f t="array" ref="Q140">IFERROR(IF(ROWS($K$2:Q140)&lt;=MAX('Tags - Classics'!$I$50:$I$12000),INDEX('Tags - Classics'!$A$50:$H$12000,MATCH(ROWS($K$2:Q140),'Tags - Classics'!$I$50:$I$12000,0),COLUMNS($K:Q)),IF(ROWS($K$2:Q140)&lt;=MAX('Tags - Classics'!$I$50:$I$12000)+MAX('Tags - Non-Classics'!$I$50:$I$8000),INDEX('Tags - Non-Classics'!$A$50:$H$8000,MATCH(ROWS($K$2:Q140)-MAX('Tags - Classics'!$I$50:$I$12000),'Tags - Non-Classics'!$I$50:$I$8000,0),COLUMNS($K:Q)),INDEX('Misc &amp; Retail'!$A$50:$H$800,MATCH(ROWS($K$2:Q140)-MAX('Tags - Classics'!$I$50:$I$12000)-MAX('Tags - Non-Classics'!$I$50:$I$8000),'Misc &amp; Retail'!$I$50:$I$800,0),COLUMNS($K:Q)))),"")</f>
        <v/>
      </c>
      <c r="R140" s="80" t="str" cm="1">
        <f t="array" ref="R140">IFERROR(IF(ROWS($K$2:R140)&lt;=MAX('Tags - Classics'!$I$50:$I$12000),INDEX('Tags - Classics'!$A$50:$H$12000,MATCH(ROWS($K$2:R140),'Tags - Classics'!$I$50:$I$12000,0),COLUMNS($K:R)),IF(ROWS($K$2:R140)&lt;=MAX('Tags - Classics'!$I$50:$I$12000)+MAX('Tags - Non-Classics'!$I$50:$I$8000),INDEX('Tags - Non-Classics'!$A$50:$H$8000,MATCH(ROWS($K$2:R140)-MAX('Tags - Classics'!$I$50:$I$12000),'Tags - Non-Classics'!$I$50:$I$8000,0),COLUMNS($K:R)),INDEX('Misc &amp; Retail'!$A$50:$H$800,MATCH(ROWS($K$2:R140)-MAX('Tags - Classics'!$I$50:$I$12000)-MAX('Tags - Non-Classics'!$I$50:$I$8000),'Misc &amp; Retail'!$I$50:$I$800,0),COLUMNS($K:R)))),"")</f>
        <v/>
      </c>
    </row>
    <row r="141" spans="1:18" s="81" customFormat="1">
      <c r="A141" s="76" t="str">
        <f t="shared" si="15"/>
        <v/>
      </c>
      <c r="B141" s="77" t="str">
        <f t="shared" si="16"/>
        <v/>
      </c>
      <c r="C141" s="78" t="str">
        <f t="shared" si="17"/>
        <v/>
      </c>
      <c r="D141" s="78"/>
      <c r="E141" s="78"/>
      <c r="F141" s="78"/>
      <c r="G141" s="78"/>
      <c r="H141" s="79" t="str">
        <f t="shared" si="18"/>
        <v/>
      </c>
      <c r="I141" s="122">
        <f t="shared" si="14"/>
        <v>141</v>
      </c>
      <c r="J141" s="126"/>
      <c r="K141" s="124" t="str" cm="1">
        <f t="array" ref="K141">IFERROR(IF(ROWS($K$2:K141)&lt;=MAX('Tags - Classics'!$I$50:$I$12000),INDEX('Tags - Classics'!$A$50:$H$12000,MATCH(ROWS($K$2:K141),'Tags - Classics'!$I$50:$I$12000,0),COLUMNS($K:K)),IF(ROWS($K$2:K141)&lt;=MAX('Tags - Classics'!$I$50:$I$12000)+MAX('Tags - Non-Classics'!$I$50:$I$8000),INDEX('Tags - Non-Classics'!$A$50:$H$8000,MATCH(ROWS($K$2:K141)-MAX('Tags - Classics'!$I$50:$I$12000),'Tags - Non-Classics'!$I$50:$I$8000,0),COLUMNS($K:K)),INDEX('Misc &amp; Retail'!$A$50:$H$800,MATCH(ROWS($K$2:K141)-MAX('Tags - Classics'!$I$50:$I$12000)-MAX('Tags - Non-Classics'!$I$50:$I$8000),'Misc &amp; Retail'!$I$50:$I$800,0),COLUMNS($K:K)))),"")</f>
        <v/>
      </c>
      <c r="L141" s="80" t="str" cm="1">
        <f t="array" ref="L141">IFERROR(IF(ROWS($K$2:L141)&lt;=MAX('Tags - Classics'!$I$50:$I$12000),INDEX('Tags - Classics'!$A$50:$H$12000,MATCH(ROWS($K$2:L141),'Tags - Classics'!$I$50:$I$12000,0),COLUMNS($K:L)),IF(ROWS($K$2:L141)&lt;=MAX('Tags - Classics'!$I$50:$I$12000)+MAX('Tags - Non-Classics'!$I$50:$I$8000),INDEX('Tags - Non-Classics'!$A$50:$H$8000,MATCH(ROWS($K$2:L141)-MAX('Tags - Classics'!$I$50:$I$12000),'Tags - Non-Classics'!$I$50:$I$8000,0),COLUMNS($K:L)),INDEX('Misc &amp; Retail'!$A$50:$H$800,MATCH(ROWS($K$2:L141)-MAX('Tags - Classics'!$I$50:$I$12000)-MAX('Tags - Non-Classics'!$I$50:$I$8000),'Misc &amp; Retail'!$I$50:$I$800,0),COLUMNS($K:L)))),"")</f>
        <v/>
      </c>
      <c r="M141" s="80" t="str" cm="1">
        <f t="array" ref="M141">IFERROR(IF(ROWS($K$2:M141)&lt;=MAX('Tags - Classics'!$I$50:$I$12000),INDEX('Tags - Classics'!$A$50:$H$12000,MATCH(ROWS($K$2:M141),'Tags - Classics'!$I$50:$I$12000,0),COLUMNS($K:M)),IF(ROWS($K$2:M141)&lt;=MAX('Tags - Classics'!$I$50:$I$12000)+MAX('Tags - Non-Classics'!$I$50:$I$8000),INDEX('Tags - Non-Classics'!$A$50:$H$8000,MATCH(ROWS($K$2:M141)-MAX('Tags - Classics'!$I$50:$I$12000),'Tags - Non-Classics'!$I$50:$I$8000,0),COLUMNS($K:M)),INDEX('Misc &amp; Retail'!$A$50:$H$800,MATCH(ROWS($K$2:M141)-MAX('Tags - Classics'!$I$50:$I$12000)-MAX('Tags - Non-Classics'!$I$50:$I$8000),'Misc &amp; Retail'!$I$50:$I$800,0),COLUMNS($K:M)))),"")</f>
        <v/>
      </c>
      <c r="N141" s="80" t="str" cm="1">
        <f t="array" ref="N141">IFERROR(IF(ROWS($K$2:N141)&lt;=MAX('Tags - Classics'!$I$50:$I$12000),INDEX('Tags - Classics'!$A$50:$H$12000,MATCH(ROWS($K$2:N141),'Tags - Classics'!$I$50:$I$12000,0),COLUMNS($K:N)),IF(ROWS($K$2:N141)&lt;=MAX('Tags - Classics'!$I$50:$I$12000)+MAX('Tags - Non-Classics'!$I$50:$I$8000),INDEX('Tags - Non-Classics'!$A$50:$H$8000,MATCH(ROWS($K$2:N141)-MAX('Tags - Classics'!$I$50:$I$12000),'Tags - Non-Classics'!$I$50:$I$8000,0),COLUMNS($K:N)),INDEX('Misc &amp; Retail'!$A$50:$H$800,MATCH(ROWS($K$2:N141)-MAX('Tags - Classics'!$I$50:$I$12000)-MAX('Tags - Non-Classics'!$I$50:$I$8000),'Misc &amp; Retail'!$I$50:$I$800,0),COLUMNS($K:N)))),"")</f>
        <v/>
      </c>
      <c r="O141" s="80" t="str" cm="1">
        <f t="array" ref="O141">IFERROR(IF(ROWS($K$2:O141)&lt;=MAX('Tags - Classics'!$I$50:$I$12000),INDEX('Tags - Classics'!$A$50:$H$12000,MATCH(ROWS($K$2:O141),'Tags - Classics'!$I$50:$I$12000,0),COLUMNS($K:O)),IF(ROWS($K$2:O141)&lt;=MAX('Tags - Classics'!$I$50:$I$12000)+MAX('Tags - Non-Classics'!$I$50:$I$8000),INDEX('Tags - Non-Classics'!$A$50:$H$8000,MATCH(ROWS($K$2:O141)-MAX('Tags - Classics'!$I$50:$I$12000),'Tags - Non-Classics'!$I$50:$I$8000,0),COLUMNS($K:O)),INDEX('Misc &amp; Retail'!$A$50:$H$800,MATCH(ROWS($K$2:O141)-MAX('Tags - Classics'!$I$50:$I$12000)-MAX('Tags - Non-Classics'!$I$50:$I$8000),'Misc &amp; Retail'!$I$50:$I$800,0),COLUMNS($K:O)))),"")</f>
        <v/>
      </c>
      <c r="P141" s="80" t="str" cm="1">
        <f t="array" ref="P141">IFERROR(IF(ROWS($K$2:P141)&lt;=MAX('Tags - Classics'!$I$50:$I$12000),INDEX('Tags - Classics'!$A$50:$H$12000,MATCH(ROWS($K$2:P141),'Tags - Classics'!$I$50:$I$12000,0),COLUMNS($K:P)),IF(ROWS($K$2:P141)&lt;=MAX('Tags - Classics'!$I$50:$I$12000)+MAX('Tags - Non-Classics'!$I$50:$I$8000),INDEX('Tags - Non-Classics'!$A$50:$H$8000,MATCH(ROWS($K$2:P141)-MAX('Tags - Classics'!$I$50:$I$12000),'Tags - Non-Classics'!$I$50:$I$8000,0),COLUMNS($K:P)),INDEX('Misc &amp; Retail'!$A$50:$H$800,MATCH(ROWS($K$2:P141)-MAX('Tags - Classics'!$I$50:$I$12000)-MAX('Tags - Non-Classics'!$I$50:$I$8000),'Misc &amp; Retail'!$I$50:$I$800,0),COLUMNS($K:P)))),"")</f>
        <v/>
      </c>
      <c r="Q141" s="80" t="str" cm="1">
        <f t="array" ref="Q141">IFERROR(IF(ROWS($K$2:Q141)&lt;=MAX('Tags - Classics'!$I$50:$I$12000),INDEX('Tags - Classics'!$A$50:$H$12000,MATCH(ROWS($K$2:Q141),'Tags - Classics'!$I$50:$I$12000,0),COLUMNS($K:Q)),IF(ROWS($K$2:Q141)&lt;=MAX('Tags - Classics'!$I$50:$I$12000)+MAX('Tags - Non-Classics'!$I$50:$I$8000),INDEX('Tags - Non-Classics'!$A$50:$H$8000,MATCH(ROWS($K$2:Q141)-MAX('Tags - Classics'!$I$50:$I$12000),'Tags - Non-Classics'!$I$50:$I$8000,0),COLUMNS($K:Q)),INDEX('Misc &amp; Retail'!$A$50:$H$800,MATCH(ROWS($K$2:Q141)-MAX('Tags - Classics'!$I$50:$I$12000)-MAX('Tags - Non-Classics'!$I$50:$I$8000),'Misc &amp; Retail'!$I$50:$I$800,0),COLUMNS($K:Q)))),"")</f>
        <v/>
      </c>
      <c r="R141" s="80" t="str" cm="1">
        <f t="array" ref="R141">IFERROR(IF(ROWS($K$2:R141)&lt;=MAX('Tags - Classics'!$I$50:$I$12000),INDEX('Tags - Classics'!$A$50:$H$12000,MATCH(ROWS($K$2:R141),'Tags - Classics'!$I$50:$I$12000,0),COLUMNS($K:R)),IF(ROWS($K$2:R141)&lt;=MAX('Tags - Classics'!$I$50:$I$12000)+MAX('Tags - Non-Classics'!$I$50:$I$8000),INDEX('Tags - Non-Classics'!$A$50:$H$8000,MATCH(ROWS($K$2:R141)-MAX('Tags - Classics'!$I$50:$I$12000),'Tags - Non-Classics'!$I$50:$I$8000,0),COLUMNS($K:R)),INDEX('Misc &amp; Retail'!$A$50:$H$800,MATCH(ROWS($K$2:R141)-MAX('Tags - Classics'!$I$50:$I$12000)-MAX('Tags - Non-Classics'!$I$50:$I$8000),'Misc &amp; Retail'!$I$50:$I$800,0),COLUMNS($K:R)))),"")</f>
        <v/>
      </c>
    </row>
    <row r="142" spans="1:18" s="81" customFormat="1">
      <c r="A142" s="76" t="str">
        <f t="shared" si="15"/>
        <v/>
      </c>
      <c r="B142" s="77" t="str">
        <f t="shared" si="16"/>
        <v/>
      </c>
      <c r="C142" s="78" t="str">
        <f t="shared" si="17"/>
        <v/>
      </c>
      <c r="D142" s="78"/>
      <c r="E142" s="78"/>
      <c r="F142" s="78"/>
      <c r="G142" s="78"/>
      <c r="H142" s="79" t="str">
        <f t="shared" si="18"/>
        <v/>
      </c>
      <c r="I142" s="122">
        <f t="shared" si="14"/>
        <v>142</v>
      </c>
      <c r="J142" s="126"/>
      <c r="K142" s="124" t="str" cm="1">
        <f t="array" ref="K142">IFERROR(IF(ROWS($K$2:K142)&lt;=MAX('Tags - Classics'!$I$50:$I$12000),INDEX('Tags - Classics'!$A$50:$H$12000,MATCH(ROWS($K$2:K142),'Tags - Classics'!$I$50:$I$12000,0),COLUMNS($K:K)),IF(ROWS($K$2:K142)&lt;=MAX('Tags - Classics'!$I$50:$I$12000)+MAX('Tags - Non-Classics'!$I$50:$I$8000),INDEX('Tags - Non-Classics'!$A$50:$H$8000,MATCH(ROWS($K$2:K142)-MAX('Tags - Classics'!$I$50:$I$12000),'Tags - Non-Classics'!$I$50:$I$8000,0),COLUMNS($K:K)),INDEX('Misc &amp; Retail'!$A$50:$H$800,MATCH(ROWS($K$2:K142)-MAX('Tags - Classics'!$I$50:$I$12000)-MAX('Tags - Non-Classics'!$I$50:$I$8000),'Misc &amp; Retail'!$I$50:$I$800,0),COLUMNS($K:K)))),"")</f>
        <v/>
      </c>
      <c r="L142" s="80" t="str" cm="1">
        <f t="array" ref="L142">IFERROR(IF(ROWS($K$2:L142)&lt;=MAX('Tags - Classics'!$I$50:$I$12000),INDEX('Tags - Classics'!$A$50:$H$12000,MATCH(ROWS($K$2:L142),'Tags - Classics'!$I$50:$I$12000,0),COLUMNS($K:L)),IF(ROWS($K$2:L142)&lt;=MAX('Tags - Classics'!$I$50:$I$12000)+MAX('Tags - Non-Classics'!$I$50:$I$8000),INDEX('Tags - Non-Classics'!$A$50:$H$8000,MATCH(ROWS($K$2:L142)-MAX('Tags - Classics'!$I$50:$I$12000),'Tags - Non-Classics'!$I$50:$I$8000,0),COLUMNS($K:L)),INDEX('Misc &amp; Retail'!$A$50:$H$800,MATCH(ROWS($K$2:L142)-MAX('Tags - Classics'!$I$50:$I$12000)-MAX('Tags - Non-Classics'!$I$50:$I$8000),'Misc &amp; Retail'!$I$50:$I$800,0),COLUMNS($K:L)))),"")</f>
        <v/>
      </c>
      <c r="M142" s="80" t="str" cm="1">
        <f t="array" ref="M142">IFERROR(IF(ROWS($K$2:M142)&lt;=MAX('Tags - Classics'!$I$50:$I$12000),INDEX('Tags - Classics'!$A$50:$H$12000,MATCH(ROWS($K$2:M142),'Tags - Classics'!$I$50:$I$12000,0),COLUMNS($K:M)),IF(ROWS($K$2:M142)&lt;=MAX('Tags - Classics'!$I$50:$I$12000)+MAX('Tags - Non-Classics'!$I$50:$I$8000),INDEX('Tags - Non-Classics'!$A$50:$H$8000,MATCH(ROWS($K$2:M142)-MAX('Tags - Classics'!$I$50:$I$12000),'Tags - Non-Classics'!$I$50:$I$8000,0),COLUMNS($K:M)),INDEX('Misc &amp; Retail'!$A$50:$H$800,MATCH(ROWS($K$2:M142)-MAX('Tags - Classics'!$I$50:$I$12000)-MAX('Tags - Non-Classics'!$I$50:$I$8000),'Misc &amp; Retail'!$I$50:$I$800,0),COLUMNS($K:M)))),"")</f>
        <v/>
      </c>
      <c r="N142" s="80" t="str" cm="1">
        <f t="array" ref="N142">IFERROR(IF(ROWS($K$2:N142)&lt;=MAX('Tags - Classics'!$I$50:$I$12000),INDEX('Tags - Classics'!$A$50:$H$12000,MATCH(ROWS($K$2:N142),'Tags - Classics'!$I$50:$I$12000,0),COLUMNS($K:N)),IF(ROWS($K$2:N142)&lt;=MAX('Tags - Classics'!$I$50:$I$12000)+MAX('Tags - Non-Classics'!$I$50:$I$8000),INDEX('Tags - Non-Classics'!$A$50:$H$8000,MATCH(ROWS($K$2:N142)-MAX('Tags - Classics'!$I$50:$I$12000),'Tags - Non-Classics'!$I$50:$I$8000,0),COLUMNS($K:N)),INDEX('Misc &amp; Retail'!$A$50:$H$800,MATCH(ROWS($K$2:N142)-MAX('Tags - Classics'!$I$50:$I$12000)-MAX('Tags - Non-Classics'!$I$50:$I$8000),'Misc &amp; Retail'!$I$50:$I$800,0),COLUMNS($K:N)))),"")</f>
        <v/>
      </c>
      <c r="O142" s="80" t="str" cm="1">
        <f t="array" ref="O142">IFERROR(IF(ROWS($K$2:O142)&lt;=MAX('Tags - Classics'!$I$50:$I$12000),INDEX('Tags - Classics'!$A$50:$H$12000,MATCH(ROWS($K$2:O142),'Tags - Classics'!$I$50:$I$12000,0),COLUMNS($K:O)),IF(ROWS($K$2:O142)&lt;=MAX('Tags - Classics'!$I$50:$I$12000)+MAX('Tags - Non-Classics'!$I$50:$I$8000),INDEX('Tags - Non-Classics'!$A$50:$H$8000,MATCH(ROWS($K$2:O142)-MAX('Tags - Classics'!$I$50:$I$12000),'Tags - Non-Classics'!$I$50:$I$8000,0),COLUMNS($K:O)),INDEX('Misc &amp; Retail'!$A$50:$H$800,MATCH(ROWS($K$2:O142)-MAX('Tags - Classics'!$I$50:$I$12000)-MAX('Tags - Non-Classics'!$I$50:$I$8000),'Misc &amp; Retail'!$I$50:$I$800,0),COLUMNS($K:O)))),"")</f>
        <v/>
      </c>
      <c r="P142" s="80" t="str" cm="1">
        <f t="array" ref="P142">IFERROR(IF(ROWS($K$2:P142)&lt;=MAX('Tags - Classics'!$I$50:$I$12000),INDEX('Tags - Classics'!$A$50:$H$12000,MATCH(ROWS($K$2:P142),'Tags - Classics'!$I$50:$I$12000,0),COLUMNS($K:P)),IF(ROWS($K$2:P142)&lt;=MAX('Tags - Classics'!$I$50:$I$12000)+MAX('Tags - Non-Classics'!$I$50:$I$8000),INDEX('Tags - Non-Classics'!$A$50:$H$8000,MATCH(ROWS($K$2:P142)-MAX('Tags - Classics'!$I$50:$I$12000),'Tags - Non-Classics'!$I$50:$I$8000,0),COLUMNS($K:P)),INDEX('Misc &amp; Retail'!$A$50:$H$800,MATCH(ROWS($K$2:P142)-MAX('Tags - Classics'!$I$50:$I$12000)-MAX('Tags - Non-Classics'!$I$50:$I$8000),'Misc &amp; Retail'!$I$50:$I$800,0),COLUMNS($K:P)))),"")</f>
        <v/>
      </c>
      <c r="Q142" s="80" t="str" cm="1">
        <f t="array" ref="Q142">IFERROR(IF(ROWS($K$2:Q142)&lt;=MAX('Tags - Classics'!$I$50:$I$12000),INDEX('Tags - Classics'!$A$50:$H$12000,MATCH(ROWS($K$2:Q142),'Tags - Classics'!$I$50:$I$12000,0),COLUMNS($K:Q)),IF(ROWS($K$2:Q142)&lt;=MAX('Tags - Classics'!$I$50:$I$12000)+MAX('Tags - Non-Classics'!$I$50:$I$8000),INDEX('Tags - Non-Classics'!$A$50:$H$8000,MATCH(ROWS($K$2:Q142)-MAX('Tags - Classics'!$I$50:$I$12000),'Tags - Non-Classics'!$I$50:$I$8000,0),COLUMNS($K:Q)),INDEX('Misc &amp; Retail'!$A$50:$H$800,MATCH(ROWS($K$2:Q142)-MAX('Tags - Classics'!$I$50:$I$12000)-MAX('Tags - Non-Classics'!$I$50:$I$8000),'Misc &amp; Retail'!$I$50:$I$800,0),COLUMNS($K:Q)))),"")</f>
        <v/>
      </c>
      <c r="R142" s="80" t="str" cm="1">
        <f t="array" ref="R142">IFERROR(IF(ROWS($K$2:R142)&lt;=MAX('Tags - Classics'!$I$50:$I$12000),INDEX('Tags - Classics'!$A$50:$H$12000,MATCH(ROWS($K$2:R142),'Tags - Classics'!$I$50:$I$12000,0),COLUMNS($K:R)),IF(ROWS($K$2:R142)&lt;=MAX('Tags - Classics'!$I$50:$I$12000)+MAX('Tags - Non-Classics'!$I$50:$I$8000),INDEX('Tags - Non-Classics'!$A$50:$H$8000,MATCH(ROWS($K$2:R142)-MAX('Tags - Classics'!$I$50:$I$12000),'Tags - Non-Classics'!$I$50:$I$8000,0),COLUMNS($K:R)),INDEX('Misc &amp; Retail'!$A$50:$H$800,MATCH(ROWS($K$2:R142)-MAX('Tags - Classics'!$I$50:$I$12000)-MAX('Tags - Non-Classics'!$I$50:$I$8000),'Misc &amp; Retail'!$I$50:$I$800,0),COLUMNS($K:R)))),"")</f>
        <v/>
      </c>
    </row>
    <row r="143" spans="1:18" s="81" customFormat="1">
      <c r="A143" s="76" t="str">
        <f t="shared" si="15"/>
        <v/>
      </c>
      <c r="B143" s="77" t="str">
        <f t="shared" si="16"/>
        <v/>
      </c>
      <c r="C143" s="78" t="str">
        <f t="shared" si="17"/>
        <v/>
      </c>
      <c r="D143" s="78"/>
      <c r="E143" s="78"/>
      <c r="F143" s="78"/>
      <c r="G143" s="78"/>
      <c r="H143" s="79" t="str">
        <f t="shared" si="18"/>
        <v/>
      </c>
      <c r="I143" s="122">
        <f t="shared" si="14"/>
        <v>143</v>
      </c>
      <c r="J143" s="126"/>
      <c r="K143" s="124" t="str" cm="1">
        <f t="array" ref="K143">IFERROR(IF(ROWS($K$2:K143)&lt;=MAX('Tags - Classics'!$I$50:$I$12000),INDEX('Tags - Classics'!$A$50:$H$12000,MATCH(ROWS($K$2:K143),'Tags - Classics'!$I$50:$I$12000,0),COLUMNS($K:K)),IF(ROWS($K$2:K143)&lt;=MAX('Tags - Classics'!$I$50:$I$12000)+MAX('Tags - Non-Classics'!$I$50:$I$8000),INDEX('Tags - Non-Classics'!$A$50:$H$8000,MATCH(ROWS($K$2:K143)-MAX('Tags - Classics'!$I$50:$I$12000),'Tags - Non-Classics'!$I$50:$I$8000,0),COLUMNS($K:K)),INDEX('Misc &amp; Retail'!$A$50:$H$800,MATCH(ROWS($K$2:K143)-MAX('Tags - Classics'!$I$50:$I$12000)-MAX('Tags - Non-Classics'!$I$50:$I$8000),'Misc &amp; Retail'!$I$50:$I$800,0),COLUMNS($K:K)))),"")</f>
        <v/>
      </c>
      <c r="L143" s="80" t="str" cm="1">
        <f t="array" ref="L143">IFERROR(IF(ROWS($K$2:L143)&lt;=MAX('Tags - Classics'!$I$50:$I$12000),INDEX('Tags - Classics'!$A$50:$H$12000,MATCH(ROWS($K$2:L143),'Tags - Classics'!$I$50:$I$12000,0),COLUMNS($K:L)),IF(ROWS($K$2:L143)&lt;=MAX('Tags - Classics'!$I$50:$I$12000)+MAX('Tags - Non-Classics'!$I$50:$I$8000),INDEX('Tags - Non-Classics'!$A$50:$H$8000,MATCH(ROWS($K$2:L143)-MAX('Tags - Classics'!$I$50:$I$12000),'Tags - Non-Classics'!$I$50:$I$8000,0),COLUMNS($K:L)),INDEX('Misc &amp; Retail'!$A$50:$H$800,MATCH(ROWS($K$2:L143)-MAX('Tags - Classics'!$I$50:$I$12000)-MAX('Tags - Non-Classics'!$I$50:$I$8000),'Misc &amp; Retail'!$I$50:$I$800,0),COLUMNS($K:L)))),"")</f>
        <v/>
      </c>
      <c r="M143" s="80" t="str" cm="1">
        <f t="array" ref="M143">IFERROR(IF(ROWS($K$2:M143)&lt;=MAX('Tags - Classics'!$I$50:$I$12000),INDEX('Tags - Classics'!$A$50:$H$12000,MATCH(ROWS($K$2:M143),'Tags - Classics'!$I$50:$I$12000,0),COLUMNS($K:M)),IF(ROWS($K$2:M143)&lt;=MAX('Tags - Classics'!$I$50:$I$12000)+MAX('Tags - Non-Classics'!$I$50:$I$8000),INDEX('Tags - Non-Classics'!$A$50:$H$8000,MATCH(ROWS($K$2:M143)-MAX('Tags - Classics'!$I$50:$I$12000),'Tags - Non-Classics'!$I$50:$I$8000,0),COLUMNS($K:M)),INDEX('Misc &amp; Retail'!$A$50:$H$800,MATCH(ROWS($K$2:M143)-MAX('Tags - Classics'!$I$50:$I$12000)-MAX('Tags - Non-Classics'!$I$50:$I$8000),'Misc &amp; Retail'!$I$50:$I$800,0),COLUMNS($K:M)))),"")</f>
        <v/>
      </c>
      <c r="N143" s="80" t="str" cm="1">
        <f t="array" ref="N143">IFERROR(IF(ROWS($K$2:N143)&lt;=MAX('Tags - Classics'!$I$50:$I$12000),INDEX('Tags - Classics'!$A$50:$H$12000,MATCH(ROWS($K$2:N143),'Tags - Classics'!$I$50:$I$12000,0),COLUMNS($K:N)),IF(ROWS($K$2:N143)&lt;=MAX('Tags - Classics'!$I$50:$I$12000)+MAX('Tags - Non-Classics'!$I$50:$I$8000),INDEX('Tags - Non-Classics'!$A$50:$H$8000,MATCH(ROWS($K$2:N143)-MAX('Tags - Classics'!$I$50:$I$12000),'Tags - Non-Classics'!$I$50:$I$8000,0),COLUMNS($K:N)),INDEX('Misc &amp; Retail'!$A$50:$H$800,MATCH(ROWS($K$2:N143)-MAX('Tags - Classics'!$I$50:$I$12000)-MAX('Tags - Non-Classics'!$I$50:$I$8000),'Misc &amp; Retail'!$I$50:$I$800,0),COLUMNS($K:N)))),"")</f>
        <v/>
      </c>
      <c r="O143" s="80" t="str" cm="1">
        <f t="array" ref="O143">IFERROR(IF(ROWS($K$2:O143)&lt;=MAX('Tags - Classics'!$I$50:$I$12000),INDEX('Tags - Classics'!$A$50:$H$12000,MATCH(ROWS($K$2:O143),'Tags - Classics'!$I$50:$I$12000,0),COLUMNS($K:O)),IF(ROWS($K$2:O143)&lt;=MAX('Tags - Classics'!$I$50:$I$12000)+MAX('Tags - Non-Classics'!$I$50:$I$8000),INDEX('Tags - Non-Classics'!$A$50:$H$8000,MATCH(ROWS($K$2:O143)-MAX('Tags - Classics'!$I$50:$I$12000),'Tags - Non-Classics'!$I$50:$I$8000,0),COLUMNS($K:O)),INDEX('Misc &amp; Retail'!$A$50:$H$800,MATCH(ROWS($K$2:O143)-MAX('Tags - Classics'!$I$50:$I$12000)-MAX('Tags - Non-Classics'!$I$50:$I$8000),'Misc &amp; Retail'!$I$50:$I$800,0),COLUMNS($K:O)))),"")</f>
        <v/>
      </c>
      <c r="P143" s="80" t="str" cm="1">
        <f t="array" ref="P143">IFERROR(IF(ROWS($K$2:P143)&lt;=MAX('Tags - Classics'!$I$50:$I$12000),INDEX('Tags - Classics'!$A$50:$H$12000,MATCH(ROWS($K$2:P143),'Tags - Classics'!$I$50:$I$12000,0),COLUMNS($K:P)),IF(ROWS($K$2:P143)&lt;=MAX('Tags - Classics'!$I$50:$I$12000)+MAX('Tags - Non-Classics'!$I$50:$I$8000),INDEX('Tags - Non-Classics'!$A$50:$H$8000,MATCH(ROWS($K$2:P143)-MAX('Tags - Classics'!$I$50:$I$12000),'Tags - Non-Classics'!$I$50:$I$8000,0),COLUMNS($K:P)),INDEX('Misc &amp; Retail'!$A$50:$H$800,MATCH(ROWS($K$2:P143)-MAX('Tags - Classics'!$I$50:$I$12000)-MAX('Tags - Non-Classics'!$I$50:$I$8000),'Misc &amp; Retail'!$I$50:$I$800,0),COLUMNS($K:P)))),"")</f>
        <v/>
      </c>
      <c r="Q143" s="80" t="str" cm="1">
        <f t="array" ref="Q143">IFERROR(IF(ROWS($K$2:Q143)&lt;=MAX('Tags - Classics'!$I$50:$I$12000),INDEX('Tags - Classics'!$A$50:$H$12000,MATCH(ROWS($K$2:Q143),'Tags - Classics'!$I$50:$I$12000,0),COLUMNS($K:Q)),IF(ROWS($K$2:Q143)&lt;=MAX('Tags - Classics'!$I$50:$I$12000)+MAX('Tags - Non-Classics'!$I$50:$I$8000),INDEX('Tags - Non-Classics'!$A$50:$H$8000,MATCH(ROWS($K$2:Q143)-MAX('Tags - Classics'!$I$50:$I$12000),'Tags - Non-Classics'!$I$50:$I$8000,0),COLUMNS($K:Q)),INDEX('Misc &amp; Retail'!$A$50:$H$800,MATCH(ROWS($K$2:Q143)-MAX('Tags - Classics'!$I$50:$I$12000)-MAX('Tags - Non-Classics'!$I$50:$I$8000),'Misc &amp; Retail'!$I$50:$I$800,0),COLUMNS($K:Q)))),"")</f>
        <v/>
      </c>
      <c r="R143" s="80" t="str" cm="1">
        <f t="array" ref="R143">IFERROR(IF(ROWS($K$2:R143)&lt;=MAX('Tags - Classics'!$I$50:$I$12000),INDEX('Tags - Classics'!$A$50:$H$12000,MATCH(ROWS($K$2:R143),'Tags - Classics'!$I$50:$I$12000,0),COLUMNS($K:R)),IF(ROWS($K$2:R143)&lt;=MAX('Tags - Classics'!$I$50:$I$12000)+MAX('Tags - Non-Classics'!$I$50:$I$8000),INDEX('Tags - Non-Classics'!$A$50:$H$8000,MATCH(ROWS($K$2:R143)-MAX('Tags - Classics'!$I$50:$I$12000),'Tags - Non-Classics'!$I$50:$I$8000,0),COLUMNS($K:R)),INDEX('Misc &amp; Retail'!$A$50:$H$800,MATCH(ROWS($K$2:R143)-MAX('Tags - Classics'!$I$50:$I$12000)-MAX('Tags - Non-Classics'!$I$50:$I$8000),'Misc &amp; Retail'!$I$50:$I$800,0),COLUMNS($K:R)))),"")</f>
        <v/>
      </c>
    </row>
    <row r="144" spans="1:18" s="81" customFormat="1">
      <c r="A144" s="76" t="str">
        <f t="shared" si="15"/>
        <v/>
      </c>
      <c r="B144" s="77" t="str">
        <f t="shared" si="16"/>
        <v/>
      </c>
      <c r="C144" s="78" t="str">
        <f t="shared" si="17"/>
        <v/>
      </c>
      <c r="D144" s="78"/>
      <c r="E144" s="78"/>
      <c r="F144" s="78"/>
      <c r="G144" s="78"/>
      <c r="H144" s="79" t="str">
        <f t="shared" si="18"/>
        <v/>
      </c>
      <c r="I144" s="122">
        <f t="shared" si="14"/>
        <v>144</v>
      </c>
      <c r="J144" s="126"/>
      <c r="K144" s="124" t="str" cm="1">
        <f t="array" ref="K144">IFERROR(IF(ROWS($K$2:K144)&lt;=MAX('Tags - Classics'!$I$50:$I$12000),INDEX('Tags - Classics'!$A$50:$H$12000,MATCH(ROWS($K$2:K144),'Tags - Classics'!$I$50:$I$12000,0),COLUMNS($K:K)),IF(ROWS($K$2:K144)&lt;=MAX('Tags - Classics'!$I$50:$I$12000)+MAX('Tags - Non-Classics'!$I$50:$I$8000),INDEX('Tags - Non-Classics'!$A$50:$H$8000,MATCH(ROWS($K$2:K144)-MAX('Tags - Classics'!$I$50:$I$12000),'Tags - Non-Classics'!$I$50:$I$8000,0),COLUMNS($K:K)),INDEX('Misc &amp; Retail'!$A$50:$H$800,MATCH(ROWS($K$2:K144)-MAX('Tags - Classics'!$I$50:$I$12000)-MAX('Tags - Non-Classics'!$I$50:$I$8000),'Misc &amp; Retail'!$I$50:$I$800,0),COLUMNS($K:K)))),"")</f>
        <v/>
      </c>
      <c r="L144" s="80" t="str" cm="1">
        <f t="array" ref="L144">IFERROR(IF(ROWS($K$2:L144)&lt;=MAX('Tags - Classics'!$I$50:$I$12000),INDEX('Tags - Classics'!$A$50:$H$12000,MATCH(ROWS($K$2:L144),'Tags - Classics'!$I$50:$I$12000,0),COLUMNS($K:L)),IF(ROWS($K$2:L144)&lt;=MAX('Tags - Classics'!$I$50:$I$12000)+MAX('Tags - Non-Classics'!$I$50:$I$8000),INDEX('Tags - Non-Classics'!$A$50:$H$8000,MATCH(ROWS($K$2:L144)-MAX('Tags - Classics'!$I$50:$I$12000),'Tags - Non-Classics'!$I$50:$I$8000,0),COLUMNS($K:L)),INDEX('Misc &amp; Retail'!$A$50:$H$800,MATCH(ROWS($K$2:L144)-MAX('Tags - Classics'!$I$50:$I$12000)-MAX('Tags - Non-Classics'!$I$50:$I$8000),'Misc &amp; Retail'!$I$50:$I$800,0),COLUMNS($K:L)))),"")</f>
        <v/>
      </c>
      <c r="M144" s="80" t="str" cm="1">
        <f t="array" ref="M144">IFERROR(IF(ROWS($K$2:M144)&lt;=MAX('Tags - Classics'!$I$50:$I$12000),INDEX('Tags - Classics'!$A$50:$H$12000,MATCH(ROWS($K$2:M144),'Tags - Classics'!$I$50:$I$12000,0),COLUMNS($K:M)),IF(ROWS($K$2:M144)&lt;=MAX('Tags - Classics'!$I$50:$I$12000)+MAX('Tags - Non-Classics'!$I$50:$I$8000),INDEX('Tags - Non-Classics'!$A$50:$H$8000,MATCH(ROWS($K$2:M144)-MAX('Tags - Classics'!$I$50:$I$12000),'Tags - Non-Classics'!$I$50:$I$8000,0),COLUMNS($K:M)),INDEX('Misc &amp; Retail'!$A$50:$H$800,MATCH(ROWS($K$2:M144)-MAX('Tags - Classics'!$I$50:$I$12000)-MAX('Tags - Non-Classics'!$I$50:$I$8000),'Misc &amp; Retail'!$I$50:$I$800,0),COLUMNS($K:M)))),"")</f>
        <v/>
      </c>
      <c r="N144" s="80" t="str" cm="1">
        <f t="array" ref="N144">IFERROR(IF(ROWS($K$2:N144)&lt;=MAX('Tags - Classics'!$I$50:$I$12000),INDEX('Tags - Classics'!$A$50:$H$12000,MATCH(ROWS($K$2:N144),'Tags - Classics'!$I$50:$I$12000,0),COLUMNS($K:N)),IF(ROWS($K$2:N144)&lt;=MAX('Tags - Classics'!$I$50:$I$12000)+MAX('Tags - Non-Classics'!$I$50:$I$8000),INDEX('Tags - Non-Classics'!$A$50:$H$8000,MATCH(ROWS($K$2:N144)-MAX('Tags - Classics'!$I$50:$I$12000),'Tags - Non-Classics'!$I$50:$I$8000,0),COLUMNS($K:N)),INDEX('Misc &amp; Retail'!$A$50:$H$800,MATCH(ROWS($K$2:N144)-MAX('Tags - Classics'!$I$50:$I$12000)-MAX('Tags - Non-Classics'!$I$50:$I$8000),'Misc &amp; Retail'!$I$50:$I$800,0),COLUMNS($K:N)))),"")</f>
        <v/>
      </c>
      <c r="O144" s="80" t="str" cm="1">
        <f t="array" ref="O144">IFERROR(IF(ROWS($K$2:O144)&lt;=MAX('Tags - Classics'!$I$50:$I$12000),INDEX('Tags - Classics'!$A$50:$H$12000,MATCH(ROWS($K$2:O144),'Tags - Classics'!$I$50:$I$12000,0),COLUMNS($K:O)),IF(ROWS($K$2:O144)&lt;=MAX('Tags - Classics'!$I$50:$I$12000)+MAX('Tags - Non-Classics'!$I$50:$I$8000),INDEX('Tags - Non-Classics'!$A$50:$H$8000,MATCH(ROWS($K$2:O144)-MAX('Tags - Classics'!$I$50:$I$12000),'Tags - Non-Classics'!$I$50:$I$8000,0),COLUMNS($K:O)),INDEX('Misc &amp; Retail'!$A$50:$H$800,MATCH(ROWS($K$2:O144)-MAX('Tags - Classics'!$I$50:$I$12000)-MAX('Tags - Non-Classics'!$I$50:$I$8000),'Misc &amp; Retail'!$I$50:$I$800,0),COLUMNS($K:O)))),"")</f>
        <v/>
      </c>
      <c r="P144" s="80" t="str" cm="1">
        <f t="array" ref="P144">IFERROR(IF(ROWS($K$2:P144)&lt;=MAX('Tags - Classics'!$I$50:$I$12000),INDEX('Tags - Classics'!$A$50:$H$12000,MATCH(ROWS($K$2:P144),'Tags - Classics'!$I$50:$I$12000,0),COLUMNS($K:P)),IF(ROWS($K$2:P144)&lt;=MAX('Tags - Classics'!$I$50:$I$12000)+MAX('Tags - Non-Classics'!$I$50:$I$8000),INDEX('Tags - Non-Classics'!$A$50:$H$8000,MATCH(ROWS($K$2:P144)-MAX('Tags - Classics'!$I$50:$I$12000),'Tags - Non-Classics'!$I$50:$I$8000,0),COLUMNS($K:P)),INDEX('Misc &amp; Retail'!$A$50:$H$800,MATCH(ROWS($K$2:P144)-MAX('Tags - Classics'!$I$50:$I$12000)-MAX('Tags - Non-Classics'!$I$50:$I$8000),'Misc &amp; Retail'!$I$50:$I$800,0),COLUMNS($K:P)))),"")</f>
        <v/>
      </c>
      <c r="Q144" s="80" t="str" cm="1">
        <f t="array" ref="Q144">IFERROR(IF(ROWS($K$2:Q144)&lt;=MAX('Tags - Classics'!$I$50:$I$12000),INDEX('Tags - Classics'!$A$50:$H$12000,MATCH(ROWS($K$2:Q144),'Tags - Classics'!$I$50:$I$12000,0),COLUMNS($K:Q)),IF(ROWS($K$2:Q144)&lt;=MAX('Tags - Classics'!$I$50:$I$12000)+MAX('Tags - Non-Classics'!$I$50:$I$8000),INDEX('Tags - Non-Classics'!$A$50:$H$8000,MATCH(ROWS($K$2:Q144)-MAX('Tags - Classics'!$I$50:$I$12000),'Tags - Non-Classics'!$I$50:$I$8000,0),COLUMNS($K:Q)),INDEX('Misc &amp; Retail'!$A$50:$H$800,MATCH(ROWS($K$2:Q144)-MAX('Tags - Classics'!$I$50:$I$12000)-MAX('Tags - Non-Classics'!$I$50:$I$8000),'Misc &amp; Retail'!$I$50:$I$800,0),COLUMNS($K:Q)))),"")</f>
        <v/>
      </c>
      <c r="R144" s="80" t="str" cm="1">
        <f t="array" ref="R144">IFERROR(IF(ROWS($K$2:R144)&lt;=MAX('Tags - Classics'!$I$50:$I$12000),INDEX('Tags - Classics'!$A$50:$H$12000,MATCH(ROWS($K$2:R144),'Tags - Classics'!$I$50:$I$12000,0),COLUMNS($K:R)),IF(ROWS($K$2:R144)&lt;=MAX('Tags - Classics'!$I$50:$I$12000)+MAX('Tags - Non-Classics'!$I$50:$I$8000),INDEX('Tags - Non-Classics'!$A$50:$H$8000,MATCH(ROWS($K$2:R144)-MAX('Tags - Classics'!$I$50:$I$12000),'Tags - Non-Classics'!$I$50:$I$8000,0),COLUMNS($K:R)),INDEX('Misc &amp; Retail'!$A$50:$H$800,MATCH(ROWS($K$2:R144)-MAX('Tags - Classics'!$I$50:$I$12000)-MAX('Tags - Non-Classics'!$I$50:$I$8000),'Misc &amp; Retail'!$I$50:$I$800,0),COLUMNS($K:R)))),"")</f>
        <v/>
      </c>
    </row>
    <row r="145" spans="1:18" s="81" customFormat="1">
      <c r="A145" s="76" t="str">
        <f t="shared" si="15"/>
        <v/>
      </c>
      <c r="B145" s="77" t="str">
        <f t="shared" si="16"/>
        <v/>
      </c>
      <c r="C145" s="78" t="str">
        <f t="shared" si="17"/>
        <v/>
      </c>
      <c r="D145" s="78"/>
      <c r="E145" s="78"/>
      <c r="F145" s="78"/>
      <c r="G145" s="78"/>
      <c r="H145" s="79" t="str">
        <f t="shared" si="18"/>
        <v/>
      </c>
      <c r="I145" s="122">
        <f t="shared" si="14"/>
        <v>145</v>
      </c>
      <c r="J145" s="126"/>
      <c r="K145" s="124" t="str" cm="1">
        <f t="array" ref="K145">IFERROR(IF(ROWS($K$2:K145)&lt;=MAX('Tags - Classics'!$I$50:$I$12000),INDEX('Tags - Classics'!$A$50:$H$12000,MATCH(ROWS($K$2:K145),'Tags - Classics'!$I$50:$I$12000,0),COLUMNS($K:K)),IF(ROWS($K$2:K145)&lt;=MAX('Tags - Classics'!$I$50:$I$12000)+MAX('Tags - Non-Classics'!$I$50:$I$8000),INDEX('Tags - Non-Classics'!$A$50:$H$8000,MATCH(ROWS($K$2:K145)-MAX('Tags - Classics'!$I$50:$I$12000),'Tags - Non-Classics'!$I$50:$I$8000,0),COLUMNS($K:K)),INDEX('Misc &amp; Retail'!$A$50:$H$800,MATCH(ROWS($K$2:K145)-MAX('Tags - Classics'!$I$50:$I$12000)-MAX('Tags - Non-Classics'!$I$50:$I$8000),'Misc &amp; Retail'!$I$50:$I$800,0),COLUMNS($K:K)))),"")</f>
        <v/>
      </c>
      <c r="L145" s="80" t="str" cm="1">
        <f t="array" ref="L145">IFERROR(IF(ROWS($K$2:L145)&lt;=MAX('Tags - Classics'!$I$50:$I$12000),INDEX('Tags - Classics'!$A$50:$H$12000,MATCH(ROWS($K$2:L145),'Tags - Classics'!$I$50:$I$12000,0),COLUMNS($K:L)),IF(ROWS($K$2:L145)&lt;=MAX('Tags - Classics'!$I$50:$I$12000)+MAX('Tags - Non-Classics'!$I$50:$I$8000),INDEX('Tags - Non-Classics'!$A$50:$H$8000,MATCH(ROWS($K$2:L145)-MAX('Tags - Classics'!$I$50:$I$12000),'Tags - Non-Classics'!$I$50:$I$8000,0),COLUMNS($K:L)),INDEX('Misc &amp; Retail'!$A$50:$H$800,MATCH(ROWS($K$2:L145)-MAX('Tags - Classics'!$I$50:$I$12000)-MAX('Tags - Non-Classics'!$I$50:$I$8000),'Misc &amp; Retail'!$I$50:$I$800,0),COLUMNS($K:L)))),"")</f>
        <v/>
      </c>
      <c r="M145" s="80" t="str" cm="1">
        <f t="array" ref="M145">IFERROR(IF(ROWS($K$2:M145)&lt;=MAX('Tags - Classics'!$I$50:$I$12000),INDEX('Tags - Classics'!$A$50:$H$12000,MATCH(ROWS($K$2:M145),'Tags - Classics'!$I$50:$I$12000,0),COLUMNS($K:M)),IF(ROWS($K$2:M145)&lt;=MAX('Tags - Classics'!$I$50:$I$12000)+MAX('Tags - Non-Classics'!$I$50:$I$8000),INDEX('Tags - Non-Classics'!$A$50:$H$8000,MATCH(ROWS($K$2:M145)-MAX('Tags - Classics'!$I$50:$I$12000),'Tags - Non-Classics'!$I$50:$I$8000,0),COLUMNS($K:M)),INDEX('Misc &amp; Retail'!$A$50:$H$800,MATCH(ROWS($K$2:M145)-MAX('Tags - Classics'!$I$50:$I$12000)-MAX('Tags - Non-Classics'!$I$50:$I$8000),'Misc &amp; Retail'!$I$50:$I$800,0),COLUMNS($K:M)))),"")</f>
        <v/>
      </c>
      <c r="N145" s="80" t="str" cm="1">
        <f t="array" ref="N145">IFERROR(IF(ROWS($K$2:N145)&lt;=MAX('Tags - Classics'!$I$50:$I$12000),INDEX('Tags - Classics'!$A$50:$H$12000,MATCH(ROWS($K$2:N145),'Tags - Classics'!$I$50:$I$12000,0),COLUMNS($K:N)),IF(ROWS($K$2:N145)&lt;=MAX('Tags - Classics'!$I$50:$I$12000)+MAX('Tags - Non-Classics'!$I$50:$I$8000),INDEX('Tags - Non-Classics'!$A$50:$H$8000,MATCH(ROWS($K$2:N145)-MAX('Tags - Classics'!$I$50:$I$12000),'Tags - Non-Classics'!$I$50:$I$8000,0),COLUMNS($K:N)),INDEX('Misc &amp; Retail'!$A$50:$H$800,MATCH(ROWS($K$2:N145)-MAX('Tags - Classics'!$I$50:$I$12000)-MAX('Tags - Non-Classics'!$I$50:$I$8000),'Misc &amp; Retail'!$I$50:$I$800,0),COLUMNS($K:N)))),"")</f>
        <v/>
      </c>
      <c r="O145" s="80" t="str" cm="1">
        <f t="array" ref="O145">IFERROR(IF(ROWS($K$2:O145)&lt;=MAX('Tags - Classics'!$I$50:$I$12000),INDEX('Tags - Classics'!$A$50:$H$12000,MATCH(ROWS($K$2:O145),'Tags - Classics'!$I$50:$I$12000,0),COLUMNS($K:O)),IF(ROWS($K$2:O145)&lt;=MAX('Tags - Classics'!$I$50:$I$12000)+MAX('Tags - Non-Classics'!$I$50:$I$8000),INDEX('Tags - Non-Classics'!$A$50:$H$8000,MATCH(ROWS($K$2:O145)-MAX('Tags - Classics'!$I$50:$I$12000),'Tags - Non-Classics'!$I$50:$I$8000,0),COLUMNS($K:O)),INDEX('Misc &amp; Retail'!$A$50:$H$800,MATCH(ROWS($K$2:O145)-MAX('Tags - Classics'!$I$50:$I$12000)-MAX('Tags - Non-Classics'!$I$50:$I$8000),'Misc &amp; Retail'!$I$50:$I$800,0),COLUMNS($K:O)))),"")</f>
        <v/>
      </c>
      <c r="P145" s="80" t="str" cm="1">
        <f t="array" ref="P145">IFERROR(IF(ROWS($K$2:P145)&lt;=MAX('Tags - Classics'!$I$50:$I$12000),INDEX('Tags - Classics'!$A$50:$H$12000,MATCH(ROWS($K$2:P145),'Tags - Classics'!$I$50:$I$12000,0),COLUMNS($K:P)),IF(ROWS($K$2:P145)&lt;=MAX('Tags - Classics'!$I$50:$I$12000)+MAX('Tags - Non-Classics'!$I$50:$I$8000),INDEX('Tags - Non-Classics'!$A$50:$H$8000,MATCH(ROWS($K$2:P145)-MAX('Tags - Classics'!$I$50:$I$12000),'Tags - Non-Classics'!$I$50:$I$8000,0),COLUMNS($K:P)),INDEX('Misc &amp; Retail'!$A$50:$H$800,MATCH(ROWS($K$2:P145)-MAX('Tags - Classics'!$I$50:$I$12000)-MAX('Tags - Non-Classics'!$I$50:$I$8000),'Misc &amp; Retail'!$I$50:$I$800,0),COLUMNS($K:P)))),"")</f>
        <v/>
      </c>
      <c r="Q145" s="80" t="str" cm="1">
        <f t="array" ref="Q145">IFERROR(IF(ROWS($K$2:Q145)&lt;=MAX('Tags - Classics'!$I$50:$I$12000),INDEX('Tags - Classics'!$A$50:$H$12000,MATCH(ROWS($K$2:Q145),'Tags - Classics'!$I$50:$I$12000,0),COLUMNS($K:Q)),IF(ROWS($K$2:Q145)&lt;=MAX('Tags - Classics'!$I$50:$I$12000)+MAX('Tags - Non-Classics'!$I$50:$I$8000),INDEX('Tags - Non-Classics'!$A$50:$H$8000,MATCH(ROWS($K$2:Q145)-MAX('Tags - Classics'!$I$50:$I$12000),'Tags - Non-Classics'!$I$50:$I$8000,0),COLUMNS($K:Q)),INDEX('Misc &amp; Retail'!$A$50:$H$800,MATCH(ROWS($K$2:Q145)-MAX('Tags - Classics'!$I$50:$I$12000)-MAX('Tags - Non-Classics'!$I$50:$I$8000),'Misc &amp; Retail'!$I$50:$I$800,0),COLUMNS($K:Q)))),"")</f>
        <v/>
      </c>
      <c r="R145" s="80" t="str" cm="1">
        <f t="array" ref="R145">IFERROR(IF(ROWS($K$2:R145)&lt;=MAX('Tags - Classics'!$I$50:$I$12000),INDEX('Tags - Classics'!$A$50:$H$12000,MATCH(ROWS($K$2:R145),'Tags - Classics'!$I$50:$I$12000,0),COLUMNS($K:R)),IF(ROWS($K$2:R145)&lt;=MAX('Tags - Classics'!$I$50:$I$12000)+MAX('Tags - Non-Classics'!$I$50:$I$8000),INDEX('Tags - Non-Classics'!$A$50:$H$8000,MATCH(ROWS($K$2:R145)-MAX('Tags - Classics'!$I$50:$I$12000),'Tags - Non-Classics'!$I$50:$I$8000,0),COLUMNS($K:R)),INDEX('Misc &amp; Retail'!$A$50:$H$800,MATCH(ROWS($K$2:R145)-MAX('Tags - Classics'!$I$50:$I$12000)-MAX('Tags - Non-Classics'!$I$50:$I$8000),'Misc &amp; Retail'!$I$50:$I$800,0),COLUMNS($K:R)))),"")</f>
        <v/>
      </c>
    </row>
    <row r="146" spans="1:18" s="81" customFormat="1">
      <c r="A146" s="76" t="str">
        <f t="shared" si="15"/>
        <v/>
      </c>
      <c r="B146" s="77" t="str">
        <f t="shared" si="16"/>
        <v/>
      </c>
      <c r="C146" s="78" t="str">
        <f t="shared" si="17"/>
        <v/>
      </c>
      <c r="D146" s="78"/>
      <c r="E146" s="78"/>
      <c r="F146" s="78"/>
      <c r="G146" s="78"/>
      <c r="H146" s="79" t="str">
        <f t="shared" si="18"/>
        <v/>
      </c>
      <c r="I146" s="122">
        <f t="shared" si="14"/>
        <v>146</v>
      </c>
      <c r="J146" s="126"/>
      <c r="K146" s="124" t="str" cm="1">
        <f t="array" ref="K146">IFERROR(IF(ROWS($K$2:K146)&lt;=MAX('Tags - Classics'!$I$50:$I$12000),INDEX('Tags - Classics'!$A$50:$H$12000,MATCH(ROWS($K$2:K146),'Tags - Classics'!$I$50:$I$12000,0),COLUMNS($K:K)),IF(ROWS($K$2:K146)&lt;=MAX('Tags - Classics'!$I$50:$I$12000)+MAX('Tags - Non-Classics'!$I$50:$I$8000),INDEX('Tags - Non-Classics'!$A$50:$H$8000,MATCH(ROWS($K$2:K146)-MAX('Tags - Classics'!$I$50:$I$12000),'Tags - Non-Classics'!$I$50:$I$8000,0),COLUMNS($K:K)),INDEX('Misc &amp; Retail'!$A$50:$H$800,MATCH(ROWS($K$2:K146)-MAX('Tags - Classics'!$I$50:$I$12000)-MAX('Tags - Non-Classics'!$I$50:$I$8000),'Misc &amp; Retail'!$I$50:$I$800,0),COLUMNS($K:K)))),"")</f>
        <v/>
      </c>
      <c r="L146" s="80" t="str" cm="1">
        <f t="array" ref="L146">IFERROR(IF(ROWS($K$2:L146)&lt;=MAX('Tags - Classics'!$I$50:$I$12000),INDEX('Tags - Classics'!$A$50:$H$12000,MATCH(ROWS($K$2:L146),'Tags - Classics'!$I$50:$I$12000,0),COLUMNS($K:L)),IF(ROWS($K$2:L146)&lt;=MAX('Tags - Classics'!$I$50:$I$12000)+MAX('Tags - Non-Classics'!$I$50:$I$8000),INDEX('Tags - Non-Classics'!$A$50:$H$8000,MATCH(ROWS($K$2:L146)-MAX('Tags - Classics'!$I$50:$I$12000),'Tags - Non-Classics'!$I$50:$I$8000,0),COLUMNS($K:L)),INDEX('Misc &amp; Retail'!$A$50:$H$800,MATCH(ROWS($K$2:L146)-MAX('Tags - Classics'!$I$50:$I$12000)-MAX('Tags - Non-Classics'!$I$50:$I$8000),'Misc &amp; Retail'!$I$50:$I$800,0),COLUMNS($K:L)))),"")</f>
        <v/>
      </c>
      <c r="M146" s="80" t="str" cm="1">
        <f t="array" ref="M146">IFERROR(IF(ROWS($K$2:M146)&lt;=MAX('Tags - Classics'!$I$50:$I$12000),INDEX('Tags - Classics'!$A$50:$H$12000,MATCH(ROWS($K$2:M146),'Tags - Classics'!$I$50:$I$12000,0),COLUMNS($K:M)),IF(ROWS($K$2:M146)&lt;=MAX('Tags - Classics'!$I$50:$I$12000)+MAX('Tags - Non-Classics'!$I$50:$I$8000),INDEX('Tags - Non-Classics'!$A$50:$H$8000,MATCH(ROWS($K$2:M146)-MAX('Tags - Classics'!$I$50:$I$12000),'Tags - Non-Classics'!$I$50:$I$8000,0),COLUMNS($K:M)),INDEX('Misc &amp; Retail'!$A$50:$H$800,MATCH(ROWS($K$2:M146)-MAX('Tags - Classics'!$I$50:$I$12000)-MAX('Tags - Non-Classics'!$I$50:$I$8000),'Misc &amp; Retail'!$I$50:$I$800,0),COLUMNS($K:M)))),"")</f>
        <v/>
      </c>
      <c r="N146" s="80" t="str" cm="1">
        <f t="array" ref="N146">IFERROR(IF(ROWS($K$2:N146)&lt;=MAX('Tags - Classics'!$I$50:$I$12000),INDEX('Tags - Classics'!$A$50:$H$12000,MATCH(ROWS($K$2:N146),'Tags - Classics'!$I$50:$I$12000,0),COLUMNS($K:N)),IF(ROWS($K$2:N146)&lt;=MAX('Tags - Classics'!$I$50:$I$12000)+MAX('Tags - Non-Classics'!$I$50:$I$8000),INDEX('Tags - Non-Classics'!$A$50:$H$8000,MATCH(ROWS($K$2:N146)-MAX('Tags - Classics'!$I$50:$I$12000),'Tags - Non-Classics'!$I$50:$I$8000,0),COLUMNS($K:N)),INDEX('Misc &amp; Retail'!$A$50:$H$800,MATCH(ROWS($K$2:N146)-MAX('Tags - Classics'!$I$50:$I$12000)-MAX('Tags - Non-Classics'!$I$50:$I$8000),'Misc &amp; Retail'!$I$50:$I$800,0),COLUMNS($K:N)))),"")</f>
        <v/>
      </c>
      <c r="O146" s="80" t="str" cm="1">
        <f t="array" ref="O146">IFERROR(IF(ROWS($K$2:O146)&lt;=MAX('Tags - Classics'!$I$50:$I$12000),INDEX('Tags - Classics'!$A$50:$H$12000,MATCH(ROWS($K$2:O146),'Tags - Classics'!$I$50:$I$12000,0),COLUMNS($K:O)),IF(ROWS($K$2:O146)&lt;=MAX('Tags - Classics'!$I$50:$I$12000)+MAX('Tags - Non-Classics'!$I$50:$I$8000),INDEX('Tags - Non-Classics'!$A$50:$H$8000,MATCH(ROWS($K$2:O146)-MAX('Tags - Classics'!$I$50:$I$12000),'Tags - Non-Classics'!$I$50:$I$8000,0),COLUMNS($K:O)),INDEX('Misc &amp; Retail'!$A$50:$H$800,MATCH(ROWS($K$2:O146)-MAX('Tags - Classics'!$I$50:$I$12000)-MAX('Tags - Non-Classics'!$I$50:$I$8000),'Misc &amp; Retail'!$I$50:$I$800,0),COLUMNS($K:O)))),"")</f>
        <v/>
      </c>
      <c r="P146" s="80" t="str" cm="1">
        <f t="array" ref="P146">IFERROR(IF(ROWS($K$2:P146)&lt;=MAX('Tags - Classics'!$I$50:$I$12000),INDEX('Tags - Classics'!$A$50:$H$12000,MATCH(ROWS($K$2:P146),'Tags - Classics'!$I$50:$I$12000,0),COLUMNS($K:P)),IF(ROWS($K$2:P146)&lt;=MAX('Tags - Classics'!$I$50:$I$12000)+MAX('Tags - Non-Classics'!$I$50:$I$8000),INDEX('Tags - Non-Classics'!$A$50:$H$8000,MATCH(ROWS($K$2:P146)-MAX('Tags - Classics'!$I$50:$I$12000),'Tags - Non-Classics'!$I$50:$I$8000,0),COLUMNS($K:P)),INDEX('Misc &amp; Retail'!$A$50:$H$800,MATCH(ROWS($K$2:P146)-MAX('Tags - Classics'!$I$50:$I$12000)-MAX('Tags - Non-Classics'!$I$50:$I$8000),'Misc &amp; Retail'!$I$50:$I$800,0),COLUMNS($K:P)))),"")</f>
        <v/>
      </c>
      <c r="Q146" s="80" t="str" cm="1">
        <f t="array" ref="Q146">IFERROR(IF(ROWS($K$2:Q146)&lt;=MAX('Tags - Classics'!$I$50:$I$12000),INDEX('Tags - Classics'!$A$50:$H$12000,MATCH(ROWS($K$2:Q146),'Tags - Classics'!$I$50:$I$12000,0),COLUMNS($K:Q)),IF(ROWS($K$2:Q146)&lt;=MAX('Tags - Classics'!$I$50:$I$12000)+MAX('Tags - Non-Classics'!$I$50:$I$8000),INDEX('Tags - Non-Classics'!$A$50:$H$8000,MATCH(ROWS($K$2:Q146)-MAX('Tags - Classics'!$I$50:$I$12000),'Tags - Non-Classics'!$I$50:$I$8000,0),COLUMNS($K:Q)),INDEX('Misc &amp; Retail'!$A$50:$H$800,MATCH(ROWS($K$2:Q146)-MAX('Tags - Classics'!$I$50:$I$12000)-MAX('Tags - Non-Classics'!$I$50:$I$8000),'Misc &amp; Retail'!$I$50:$I$800,0),COLUMNS($K:Q)))),"")</f>
        <v/>
      </c>
      <c r="R146" s="80" t="str" cm="1">
        <f t="array" ref="R146">IFERROR(IF(ROWS($K$2:R146)&lt;=MAX('Tags - Classics'!$I$50:$I$12000),INDEX('Tags - Classics'!$A$50:$H$12000,MATCH(ROWS($K$2:R146),'Tags - Classics'!$I$50:$I$12000,0),COLUMNS($K:R)),IF(ROWS($K$2:R146)&lt;=MAX('Tags - Classics'!$I$50:$I$12000)+MAX('Tags - Non-Classics'!$I$50:$I$8000),INDEX('Tags - Non-Classics'!$A$50:$H$8000,MATCH(ROWS($K$2:R146)-MAX('Tags - Classics'!$I$50:$I$12000),'Tags - Non-Classics'!$I$50:$I$8000,0),COLUMNS($K:R)),INDEX('Misc &amp; Retail'!$A$50:$H$800,MATCH(ROWS($K$2:R146)-MAX('Tags - Classics'!$I$50:$I$12000)-MAX('Tags - Non-Classics'!$I$50:$I$8000),'Misc &amp; Retail'!$I$50:$I$800,0),COLUMNS($K:R)))),"")</f>
        <v/>
      </c>
    </row>
    <row r="147" spans="1:18" s="81" customFormat="1">
      <c r="A147" s="76" t="str">
        <f t="shared" si="15"/>
        <v/>
      </c>
      <c r="B147" s="77" t="str">
        <f t="shared" si="16"/>
        <v/>
      </c>
      <c r="C147" s="78" t="str">
        <f t="shared" si="17"/>
        <v/>
      </c>
      <c r="D147" s="78"/>
      <c r="E147" s="78"/>
      <c r="F147" s="78"/>
      <c r="G147" s="78"/>
      <c r="H147" s="79" t="str">
        <f t="shared" si="18"/>
        <v/>
      </c>
      <c r="I147" s="122">
        <f t="shared" si="14"/>
        <v>147</v>
      </c>
      <c r="J147" s="126"/>
      <c r="K147" s="124" t="str" cm="1">
        <f t="array" ref="K147">IFERROR(IF(ROWS($K$2:K147)&lt;=MAX('Tags - Classics'!$I$50:$I$12000),INDEX('Tags - Classics'!$A$50:$H$12000,MATCH(ROWS($K$2:K147),'Tags - Classics'!$I$50:$I$12000,0),COLUMNS($K:K)),IF(ROWS($K$2:K147)&lt;=MAX('Tags - Classics'!$I$50:$I$12000)+MAX('Tags - Non-Classics'!$I$50:$I$8000),INDEX('Tags - Non-Classics'!$A$50:$H$8000,MATCH(ROWS($K$2:K147)-MAX('Tags - Classics'!$I$50:$I$12000),'Tags - Non-Classics'!$I$50:$I$8000,0),COLUMNS($K:K)),INDEX('Misc &amp; Retail'!$A$50:$H$800,MATCH(ROWS($K$2:K147)-MAX('Tags - Classics'!$I$50:$I$12000)-MAX('Tags - Non-Classics'!$I$50:$I$8000),'Misc &amp; Retail'!$I$50:$I$800,0),COLUMNS($K:K)))),"")</f>
        <v/>
      </c>
      <c r="L147" s="80" t="str" cm="1">
        <f t="array" ref="L147">IFERROR(IF(ROWS($K$2:L147)&lt;=MAX('Tags - Classics'!$I$50:$I$12000),INDEX('Tags - Classics'!$A$50:$H$12000,MATCH(ROWS($K$2:L147),'Tags - Classics'!$I$50:$I$12000,0),COLUMNS($K:L)),IF(ROWS($K$2:L147)&lt;=MAX('Tags - Classics'!$I$50:$I$12000)+MAX('Tags - Non-Classics'!$I$50:$I$8000),INDEX('Tags - Non-Classics'!$A$50:$H$8000,MATCH(ROWS($K$2:L147)-MAX('Tags - Classics'!$I$50:$I$12000),'Tags - Non-Classics'!$I$50:$I$8000,0),COLUMNS($K:L)),INDEX('Misc &amp; Retail'!$A$50:$H$800,MATCH(ROWS($K$2:L147)-MAX('Tags - Classics'!$I$50:$I$12000)-MAX('Tags - Non-Classics'!$I$50:$I$8000),'Misc &amp; Retail'!$I$50:$I$800,0),COLUMNS($K:L)))),"")</f>
        <v/>
      </c>
      <c r="M147" s="80" t="str" cm="1">
        <f t="array" ref="M147">IFERROR(IF(ROWS($K$2:M147)&lt;=MAX('Tags - Classics'!$I$50:$I$12000),INDEX('Tags - Classics'!$A$50:$H$12000,MATCH(ROWS($K$2:M147),'Tags - Classics'!$I$50:$I$12000,0),COLUMNS($K:M)),IF(ROWS($K$2:M147)&lt;=MAX('Tags - Classics'!$I$50:$I$12000)+MAX('Tags - Non-Classics'!$I$50:$I$8000),INDEX('Tags - Non-Classics'!$A$50:$H$8000,MATCH(ROWS($K$2:M147)-MAX('Tags - Classics'!$I$50:$I$12000),'Tags - Non-Classics'!$I$50:$I$8000,0),COLUMNS($K:M)),INDEX('Misc &amp; Retail'!$A$50:$H$800,MATCH(ROWS($K$2:M147)-MAX('Tags - Classics'!$I$50:$I$12000)-MAX('Tags - Non-Classics'!$I$50:$I$8000),'Misc &amp; Retail'!$I$50:$I$800,0),COLUMNS($K:M)))),"")</f>
        <v/>
      </c>
      <c r="N147" s="80" t="str" cm="1">
        <f t="array" ref="N147">IFERROR(IF(ROWS($K$2:N147)&lt;=MAX('Tags - Classics'!$I$50:$I$12000),INDEX('Tags - Classics'!$A$50:$H$12000,MATCH(ROWS($K$2:N147),'Tags - Classics'!$I$50:$I$12000,0),COLUMNS($K:N)),IF(ROWS($K$2:N147)&lt;=MAX('Tags - Classics'!$I$50:$I$12000)+MAX('Tags - Non-Classics'!$I$50:$I$8000),INDEX('Tags - Non-Classics'!$A$50:$H$8000,MATCH(ROWS($K$2:N147)-MAX('Tags - Classics'!$I$50:$I$12000),'Tags - Non-Classics'!$I$50:$I$8000,0),COLUMNS($K:N)),INDEX('Misc &amp; Retail'!$A$50:$H$800,MATCH(ROWS($K$2:N147)-MAX('Tags - Classics'!$I$50:$I$12000)-MAX('Tags - Non-Classics'!$I$50:$I$8000),'Misc &amp; Retail'!$I$50:$I$800,0),COLUMNS($K:N)))),"")</f>
        <v/>
      </c>
      <c r="O147" s="80" t="str" cm="1">
        <f t="array" ref="O147">IFERROR(IF(ROWS($K$2:O147)&lt;=MAX('Tags - Classics'!$I$50:$I$12000),INDEX('Tags - Classics'!$A$50:$H$12000,MATCH(ROWS($K$2:O147),'Tags - Classics'!$I$50:$I$12000,0),COLUMNS($K:O)),IF(ROWS($K$2:O147)&lt;=MAX('Tags - Classics'!$I$50:$I$12000)+MAX('Tags - Non-Classics'!$I$50:$I$8000),INDEX('Tags - Non-Classics'!$A$50:$H$8000,MATCH(ROWS($K$2:O147)-MAX('Tags - Classics'!$I$50:$I$12000),'Tags - Non-Classics'!$I$50:$I$8000,0),COLUMNS($K:O)),INDEX('Misc &amp; Retail'!$A$50:$H$800,MATCH(ROWS($K$2:O147)-MAX('Tags - Classics'!$I$50:$I$12000)-MAX('Tags - Non-Classics'!$I$50:$I$8000),'Misc &amp; Retail'!$I$50:$I$800,0),COLUMNS($K:O)))),"")</f>
        <v/>
      </c>
      <c r="P147" s="80" t="str" cm="1">
        <f t="array" ref="P147">IFERROR(IF(ROWS($K$2:P147)&lt;=MAX('Tags - Classics'!$I$50:$I$12000),INDEX('Tags - Classics'!$A$50:$H$12000,MATCH(ROWS($K$2:P147),'Tags - Classics'!$I$50:$I$12000,0),COLUMNS($K:P)),IF(ROWS($K$2:P147)&lt;=MAX('Tags - Classics'!$I$50:$I$12000)+MAX('Tags - Non-Classics'!$I$50:$I$8000),INDEX('Tags - Non-Classics'!$A$50:$H$8000,MATCH(ROWS($K$2:P147)-MAX('Tags - Classics'!$I$50:$I$12000),'Tags - Non-Classics'!$I$50:$I$8000,0),COLUMNS($K:P)),INDEX('Misc &amp; Retail'!$A$50:$H$800,MATCH(ROWS($K$2:P147)-MAX('Tags - Classics'!$I$50:$I$12000)-MAX('Tags - Non-Classics'!$I$50:$I$8000),'Misc &amp; Retail'!$I$50:$I$800,0),COLUMNS($K:P)))),"")</f>
        <v/>
      </c>
      <c r="Q147" s="80" t="str" cm="1">
        <f t="array" ref="Q147">IFERROR(IF(ROWS($K$2:Q147)&lt;=MAX('Tags - Classics'!$I$50:$I$12000),INDEX('Tags - Classics'!$A$50:$H$12000,MATCH(ROWS($K$2:Q147),'Tags - Classics'!$I$50:$I$12000,0),COLUMNS($K:Q)),IF(ROWS($K$2:Q147)&lt;=MAX('Tags - Classics'!$I$50:$I$12000)+MAX('Tags - Non-Classics'!$I$50:$I$8000),INDEX('Tags - Non-Classics'!$A$50:$H$8000,MATCH(ROWS($K$2:Q147)-MAX('Tags - Classics'!$I$50:$I$12000),'Tags - Non-Classics'!$I$50:$I$8000,0),COLUMNS($K:Q)),INDEX('Misc &amp; Retail'!$A$50:$H$800,MATCH(ROWS($K$2:Q147)-MAX('Tags - Classics'!$I$50:$I$12000)-MAX('Tags - Non-Classics'!$I$50:$I$8000),'Misc &amp; Retail'!$I$50:$I$800,0),COLUMNS($K:Q)))),"")</f>
        <v/>
      </c>
      <c r="R147" s="80" t="str" cm="1">
        <f t="array" ref="R147">IFERROR(IF(ROWS($K$2:R147)&lt;=MAX('Tags - Classics'!$I$50:$I$12000),INDEX('Tags - Classics'!$A$50:$H$12000,MATCH(ROWS($K$2:R147),'Tags - Classics'!$I$50:$I$12000,0),COLUMNS($K:R)),IF(ROWS($K$2:R147)&lt;=MAX('Tags - Classics'!$I$50:$I$12000)+MAX('Tags - Non-Classics'!$I$50:$I$8000),INDEX('Tags - Non-Classics'!$A$50:$H$8000,MATCH(ROWS($K$2:R147)-MAX('Tags - Classics'!$I$50:$I$12000),'Tags - Non-Classics'!$I$50:$I$8000,0),COLUMNS($K:R)),INDEX('Misc &amp; Retail'!$A$50:$H$800,MATCH(ROWS($K$2:R147)-MAX('Tags - Classics'!$I$50:$I$12000)-MAX('Tags - Non-Classics'!$I$50:$I$8000),'Misc &amp; Retail'!$I$50:$I$800,0),COLUMNS($K:R)))),"")</f>
        <v/>
      </c>
    </row>
    <row r="148" spans="1:18" s="81" customFormat="1">
      <c r="A148" s="76" t="str">
        <f t="shared" si="15"/>
        <v/>
      </c>
      <c r="B148" s="77" t="str">
        <f t="shared" si="16"/>
        <v/>
      </c>
      <c r="C148" s="78" t="str">
        <f t="shared" si="17"/>
        <v/>
      </c>
      <c r="D148" s="78"/>
      <c r="E148" s="78"/>
      <c r="F148" s="78"/>
      <c r="G148" s="78"/>
      <c r="H148" s="79" t="str">
        <f t="shared" si="18"/>
        <v/>
      </c>
      <c r="I148" s="122">
        <f t="shared" si="14"/>
        <v>148</v>
      </c>
      <c r="J148" s="126"/>
      <c r="K148" s="124" t="str" cm="1">
        <f t="array" ref="K148">IFERROR(IF(ROWS($K$2:K148)&lt;=MAX('Tags - Classics'!$I$50:$I$12000),INDEX('Tags - Classics'!$A$50:$H$12000,MATCH(ROWS($K$2:K148),'Tags - Classics'!$I$50:$I$12000,0),COLUMNS($K:K)),IF(ROWS($K$2:K148)&lt;=MAX('Tags - Classics'!$I$50:$I$12000)+MAX('Tags - Non-Classics'!$I$50:$I$8000),INDEX('Tags - Non-Classics'!$A$50:$H$8000,MATCH(ROWS($K$2:K148)-MAX('Tags - Classics'!$I$50:$I$12000),'Tags - Non-Classics'!$I$50:$I$8000,0),COLUMNS($K:K)),INDEX('Misc &amp; Retail'!$A$50:$H$800,MATCH(ROWS($K$2:K148)-MAX('Tags - Classics'!$I$50:$I$12000)-MAX('Tags - Non-Classics'!$I$50:$I$8000),'Misc &amp; Retail'!$I$50:$I$800,0),COLUMNS($K:K)))),"")</f>
        <v/>
      </c>
      <c r="L148" s="80" t="str" cm="1">
        <f t="array" ref="L148">IFERROR(IF(ROWS($K$2:L148)&lt;=MAX('Tags - Classics'!$I$50:$I$12000),INDEX('Tags - Classics'!$A$50:$H$12000,MATCH(ROWS($K$2:L148),'Tags - Classics'!$I$50:$I$12000,0),COLUMNS($K:L)),IF(ROWS($K$2:L148)&lt;=MAX('Tags - Classics'!$I$50:$I$12000)+MAX('Tags - Non-Classics'!$I$50:$I$8000),INDEX('Tags - Non-Classics'!$A$50:$H$8000,MATCH(ROWS($K$2:L148)-MAX('Tags - Classics'!$I$50:$I$12000),'Tags - Non-Classics'!$I$50:$I$8000,0),COLUMNS($K:L)),INDEX('Misc &amp; Retail'!$A$50:$H$800,MATCH(ROWS($K$2:L148)-MAX('Tags - Classics'!$I$50:$I$12000)-MAX('Tags - Non-Classics'!$I$50:$I$8000),'Misc &amp; Retail'!$I$50:$I$800,0),COLUMNS($K:L)))),"")</f>
        <v/>
      </c>
      <c r="M148" s="80" t="str" cm="1">
        <f t="array" ref="M148">IFERROR(IF(ROWS($K$2:M148)&lt;=MAX('Tags - Classics'!$I$50:$I$12000),INDEX('Tags - Classics'!$A$50:$H$12000,MATCH(ROWS($K$2:M148),'Tags - Classics'!$I$50:$I$12000,0),COLUMNS($K:M)),IF(ROWS($K$2:M148)&lt;=MAX('Tags - Classics'!$I$50:$I$12000)+MAX('Tags - Non-Classics'!$I$50:$I$8000),INDEX('Tags - Non-Classics'!$A$50:$H$8000,MATCH(ROWS($K$2:M148)-MAX('Tags - Classics'!$I$50:$I$12000),'Tags - Non-Classics'!$I$50:$I$8000,0),COLUMNS($K:M)),INDEX('Misc &amp; Retail'!$A$50:$H$800,MATCH(ROWS($K$2:M148)-MAX('Tags - Classics'!$I$50:$I$12000)-MAX('Tags - Non-Classics'!$I$50:$I$8000),'Misc &amp; Retail'!$I$50:$I$800,0),COLUMNS($K:M)))),"")</f>
        <v/>
      </c>
      <c r="N148" s="80" t="str" cm="1">
        <f t="array" ref="N148">IFERROR(IF(ROWS($K$2:N148)&lt;=MAX('Tags - Classics'!$I$50:$I$12000),INDEX('Tags - Classics'!$A$50:$H$12000,MATCH(ROWS($K$2:N148),'Tags - Classics'!$I$50:$I$12000,0),COLUMNS($K:N)),IF(ROWS($K$2:N148)&lt;=MAX('Tags - Classics'!$I$50:$I$12000)+MAX('Tags - Non-Classics'!$I$50:$I$8000),INDEX('Tags - Non-Classics'!$A$50:$H$8000,MATCH(ROWS($K$2:N148)-MAX('Tags - Classics'!$I$50:$I$12000),'Tags - Non-Classics'!$I$50:$I$8000,0),COLUMNS($K:N)),INDEX('Misc &amp; Retail'!$A$50:$H$800,MATCH(ROWS($K$2:N148)-MAX('Tags - Classics'!$I$50:$I$12000)-MAX('Tags - Non-Classics'!$I$50:$I$8000),'Misc &amp; Retail'!$I$50:$I$800,0),COLUMNS($K:N)))),"")</f>
        <v/>
      </c>
      <c r="O148" s="80" t="str" cm="1">
        <f t="array" ref="O148">IFERROR(IF(ROWS($K$2:O148)&lt;=MAX('Tags - Classics'!$I$50:$I$12000),INDEX('Tags - Classics'!$A$50:$H$12000,MATCH(ROWS($K$2:O148),'Tags - Classics'!$I$50:$I$12000,0),COLUMNS($K:O)),IF(ROWS($K$2:O148)&lt;=MAX('Tags - Classics'!$I$50:$I$12000)+MAX('Tags - Non-Classics'!$I$50:$I$8000),INDEX('Tags - Non-Classics'!$A$50:$H$8000,MATCH(ROWS($K$2:O148)-MAX('Tags - Classics'!$I$50:$I$12000),'Tags - Non-Classics'!$I$50:$I$8000,0),COLUMNS($K:O)),INDEX('Misc &amp; Retail'!$A$50:$H$800,MATCH(ROWS($K$2:O148)-MAX('Tags - Classics'!$I$50:$I$12000)-MAX('Tags - Non-Classics'!$I$50:$I$8000),'Misc &amp; Retail'!$I$50:$I$800,0),COLUMNS($K:O)))),"")</f>
        <v/>
      </c>
      <c r="P148" s="80" t="str" cm="1">
        <f t="array" ref="P148">IFERROR(IF(ROWS($K$2:P148)&lt;=MAX('Tags - Classics'!$I$50:$I$12000),INDEX('Tags - Classics'!$A$50:$H$12000,MATCH(ROWS($K$2:P148),'Tags - Classics'!$I$50:$I$12000,0),COLUMNS($K:P)),IF(ROWS($K$2:P148)&lt;=MAX('Tags - Classics'!$I$50:$I$12000)+MAX('Tags - Non-Classics'!$I$50:$I$8000),INDEX('Tags - Non-Classics'!$A$50:$H$8000,MATCH(ROWS($K$2:P148)-MAX('Tags - Classics'!$I$50:$I$12000),'Tags - Non-Classics'!$I$50:$I$8000,0),COLUMNS($K:P)),INDEX('Misc &amp; Retail'!$A$50:$H$800,MATCH(ROWS($K$2:P148)-MAX('Tags - Classics'!$I$50:$I$12000)-MAX('Tags - Non-Classics'!$I$50:$I$8000),'Misc &amp; Retail'!$I$50:$I$800,0),COLUMNS($K:P)))),"")</f>
        <v/>
      </c>
      <c r="Q148" s="80" t="str" cm="1">
        <f t="array" ref="Q148">IFERROR(IF(ROWS($K$2:Q148)&lt;=MAX('Tags - Classics'!$I$50:$I$12000),INDEX('Tags - Classics'!$A$50:$H$12000,MATCH(ROWS($K$2:Q148),'Tags - Classics'!$I$50:$I$12000,0),COLUMNS($K:Q)),IF(ROWS($K$2:Q148)&lt;=MAX('Tags - Classics'!$I$50:$I$12000)+MAX('Tags - Non-Classics'!$I$50:$I$8000),INDEX('Tags - Non-Classics'!$A$50:$H$8000,MATCH(ROWS($K$2:Q148)-MAX('Tags - Classics'!$I$50:$I$12000),'Tags - Non-Classics'!$I$50:$I$8000,0),COLUMNS($K:Q)),INDEX('Misc &amp; Retail'!$A$50:$H$800,MATCH(ROWS($K$2:Q148)-MAX('Tags - Classics'!$I$50:$I$12000)-MAX('Tags - Non-Classics'!$I$50:$I$8000),'Misc &amp; Retail'!$I$50:$I$800,0),COLUMNS($K:Q)))),"")</f>
        <v/>
      </c>
      <c r="R148" s="80" t="str" cm="1">
        <f t="array" ref="R148">IFERROR(IF(ROWS($K$2:R148)&lt;=MAX('Tags - Classics'!$I$50:$I$12000),INDEX('Tags - Classics'!$A$50:$H$12000,MATCH(ROWS($K$2:R148),'Tags - Classics'!$I$50:$I$12000,0),COLUMNS($K:R)),IF(ROWS($K$2:R148)&lt;=MAX('Tags - Classics'!$I$50:$I$12000)+MAX('Tags - Non-Classics'!$I$50:$I$8000),INDEX('Tags - Non-Classics'!$A$50:$H$8000,MATCH(ROWS($K$2:R148)-MAX('Tags - Classics'!$I$50:$I$12000),'Tags - Non-Classics'!$I$50:$I$8000,0),COLUMNS($K:R)),INDEX('Misc &amp; Retail'!$A$50:$H$800,MATCH(ROWS($K$2:R148)-MAX('Tags - Classics'!$I$50:$I$12000)-MAX('Tags - Non-Classics'!$I$50:$I$8000),'Misc &amp; Retail'!$I$50:$I$800,0),COLUMNS($K:R)))),"")</f>
        <v/>
      </c>
    </row>
    <row r="149" spans="1:18" s="81" customFormat="1">
      <c r="A149" s="76" t="str">
        <f t="shared" si="15"/>
        <v/>
      </c>
      <c r="B149" s="77" t="str">
        <f t="shared" si="16"/>
        <v/>
      </c>
      <c r="C149" s="78" t="str">
        <f t="shared" si="17"/>
        <v/>
      </c>
      <c r="D149" s="78"/>
      <c r="E149" s="78"/>
      <c r="F149" s="78"/>
      <c r="G149" s="78"/>
      <c r="H149" s="79" t="str">
        <f t="shared" si="18"/>
        <v/>
      </c>
      <c r="I149" s="122">
        <f t="shared" si="14"/>
        <v>149</v>
      </c>
      <c r="J149" s="126"/>
      <c r="K149" s="124" t="str" cm="1">
        <f t="array" ref="K149">IFERROR(IF(ROWS($K$2:K149)&lt;=MAX('Tags - Classics'!$I$50:$I$12000),INDEX('Tags - Classics'!$A$50:$H$12000,MATCH(ROWS($K$2:K149),'Tags - Classics'!$I$50:$I$12000,0),COLUMNS($K:K)),IF(ROWS($K$2:K149)&lt;=MAX('Tags - Classics'!$I$50:$I$12000)+MAX('Tags - Non-Classics'!$I$50:$I$8000),INDEX('Tags - Non-Classics'!$A$50:$H$8000,MATCH(ROWS($K$2:K149)-MAX('Tags - Classics'!$I$50:$I$12000),'Tags - Non-Classics'!$I$50:$I$8000,0),COLUMNS($K:K)),INDEX('Misc &amp; Retail'!$A$50:$H$800,MATCH(ROWS($K$2:K149)-MAX('Tags - Classics'!$I$50:$I$12000)-MAX('Tags - Non-Classics'!$I$50:$I$8000),'Misc &amp; Retail'!$I$50:$I$800,0),COLUMNS($K:K)))),"")</f>
        <v/>
      </c>
      <c r="L149" s="80" t="str" cm="1">
        <f t="array" ref="L149">IFERROR(IF(ROWS($K$2:L149)&lt;=MAX('Tags - Classics'!$I$50:$I$12000),INDEX('Tags - Classics'!$A$50:$H$12000,MATCH(ROWS($K$2:L149),'Tags - Classics'!$I$50:$I$12000,0),COLUMNS($K:L)),IF(ROWS($K$2:L149)&lt;=MAX('Tags - Classics'!$I$50:$I$12000)+MAX('Tags - Non-Classics'!$I$50:$I$8000),INDEX('Tags - Non-Classics'!$A$50:$H$8000,MATCH(ROWS($K$2:L149)-MAX('Tags - Classics'!$I$50:$I$12000),'Tags - Non-Classics'!$I$50:$I$8000,0),COLUMNS($K:L)),INDEX('Misc &amp; Retail'!$A$50:$H$800,MATCH(ROWS($K$2:L149)-MAX('Tags - Classics'!$I$50:$I$12000)-MAX('Tags - Non-Classics'!$I$50:$I$8000),'Misc &amp; Retail'!$I$50:$I$800,0),COLUMNS($K:L)))),"")</f>
        <v/>
      </c>
      <c r="M149" s="80" t="str" cm="1">
        <f t="array" ref="M149">IFERROR(IF(ROWS($K$2:M149)&lt;=MAX('Tags - Classics'!$I$50:$I$12000),INDEX('Tags - Classics'!$A$50:$H$12000,MATCH(ROWS($K$2:M149),'Tags - Classics'!$I$50:$I$12000,0),COLUMNS($K:M)),IF(ROWS($K$2:M149)&lt;=MAX('Tags - Classics'!$I$50:$I$12000)+MAX('Tags - Non-Classics'!$I$50:$I$8000),INDEX('Tags - Non-Classics'!$A$50:$H$8000,MATCH(ROWS($K$2:M149)-MAX('Tags - Classics'!$I$50:$I$12000),'Tags - Non-Classics'!$I$50:$I$8000,0),COLUMNS($K:M)),INDEX('Misc &amp; Retail'!$A$50:$H$800,MATCH(ROWS($K$2:M149)-MAX('Tags - Classics'!$I$50:$I$12000)-MAX('Tags - Non-Classics'!$I$50:$I$8000),'Misc &amp; Retail'!$I$50:$I$800,0),COLUMNS($K:M)))),"")</f>
        <v/>
      </c>
      <c r="N149" s="80" t="str" cm="1">
        <f t="array" ref="N149">IFERROR(IF(ROWS($K$2:N149)&lt;=MAX('Tags - Classics'!$I$50:$I$12000),INDEX('Tags - Classics'!$A$50:$H$12000,MATCH(ROWS($K$2:N149),'Tags - Classics'!$I$50:$I$12000,0),COLUMNS($K:N)),IF(ROWS($K$2:N149)&lt;=MAX('Tags - Classics'!$I$50:$I$12000)+MAX('Tags - Non-Classics'!$I$50:$I$8000),INDEX('Tags - Non-Classics'!$A$50:$H$8000,MATCH(ROWS($K$2:N149)-MAX('Tags - Classics'!$I$50:$I$12000),'Tags - Non-Classics'!$I$50:$I$8000,0),COLUMNS($K:N)),INDEX('Misc &amp; Retail'!$A$50:$H$800,MATCH(ROWS($K$2:N149)-MAX('Tags - Classics'!$I$50:$I$12000)-MAX('Tags - Non-Classics'!$I$50:$I$8000),'Misc &amp; Retail'!$I$50:$I$800,0),COLUMNS($K:N)))),"")</f>
        <v/>
      </c>
      <c r="O149" s="80" t="str" cm="1">
        <f t="array" ref="O149">IFERROR(IF(ROWS($K$2:O149)&lt;=MAX('Tags - Classics'!$I$50:$I$12000),INDEX('Tags - Classics'!$A$50:$H$12000,MATCH(ROWS($K$2:O149),'Tags - Classics'!$I$50:$I$12000,0),COLUMNS($K:O)),IF(ROWS($K$2:O149)&lt;=MAX('Tags - Classics'!$I$50:$I$12000)+MAX('Tags - Non-Classics'!$I$50:$I$8000),INDEX('Tags - Non-Classics'!$A$50:$H$8000,MATCH(ROWS($K$2:O149)-MAX('Tags - Classics'!$I$50:$I$12000),'Tags - Non-Classics'!$I$50:$I$8000,0),COLUMNS($K:O)),INDEX('Misc &amp; Retail'!$A$50:$H$800,MATCH(ROWS($K$2:O149)-MAX('Tags - Classics'!$I$50:$I$12000)-MAX('Tags - Non-Classics'!$I$50:$I$8000),'Misc &amp; Retail'!$I$50:$I$800,0),COLUMNS($K:O)))),"")</f>
        <v/>
      </c>
      <c r="P149" s="80" t="str" cm="1">
        <f t="array" ref="P149">IFERROR(IF(ROWS($K$2:P149)&lt;=MAX('Tags - Classics'!$I$50:$I$12000),INDEX('Tags - Classics'!$A$50:$H$12000,MATCH(ROWS($K$2:P149),'Tags - Classics'!$I$50:$I$12000,0),COLUMNS($K:P)),IF(ROWS($K$2:P149)&lt;=MAX('Tags - Classics'!$I$50:$I$12000)+MAX('Tags - Non-Classics'!$I$50:$I$8000),INDEX('Tags - Non-Classics'!$A$50:$H$8000,MATCH(ROWS($K$2:P149)-MAX('Tags - Classics'!$I$50:$I$12000),'Tags - Non-Classics'!$I$50:$I$8000,0),COLUMNS($K:P)),INDEX('Misc &amp; Retail'!$A$50:$H$800,MATCH(ROWS($K$2:P149)-MAX('Tags - Classics'!$I$50:$I$12000)-MAX('Tags - Non-Classics'!$I$50:$I$8000),'Misc &amp; Retail'!$I$50:$I$800,0),COLUMNS($K:P)))),"")</f>
        <v/>
      </c>
      <c r="Q149" s="80" t="str" cm="1">
        <f t="array" ref="Q149">IFERROR(IF(ROWS($K$2:Q149)&lt;=MAX('Tags - Classics'!$I$50:$I$12000),INDEX('Tags - Classics'!$A$50:$H$12000,MATCH(ROWS($K$2:Q149),'Tags - Classics'!$I$50:$I$12000,0),COLUMNS($K:Q)),IF(ROWS($K$2:Q149)&lt;=MAX('Tags - Classics'!$I$50:$I$12000)+MAX('Tags - Non-Classics'!$I$50:$I$8000),INDEX('Tags - Non-Classics'!$A$50:$H$8000,MATCH(ROWS($K$2:Q149)-MAX('Tags - Classics'!$I$50:$I$12000),'Tags - Non-Classics'!$I$50:$I$8000,0),COLUMNS($K:Q)),INDEX('Misc &amp; Retail'!$A$50:$H$800,MATCH(ROWS($K$2:Q149)-MAX('Tags - Classics'!$I$50:$I$12000)-MAX('Tags - Non-Classics'!$I$50:$I$8000),'Misc &amp; Retail'!$I$50:$I$800,0),COLUMNS($K:Q)))),"")</f>
        <v/>
      </c>
      <c r="R149" s="80" t="str" cm="1">
        <f t="array" ref="R149">IFERROR(IF(ROWS($K$2:R149)&lt;=MAX('Tags - Classics'!$I$50:$I$12000),INDEX('Tags - Classics'!$A$50:$H$12000,MATCH(ROWS($K$2:R149),'Tags - Classics'!$I$50:$I$12000,0),COLUMNS($K:R)),IF(ROWS($K$2:R149)&lt;=MAX('Tags - Classics'!$I$50:$I$12000)+MAX('Tags - Non-Classics'!$I$50:$I$8000),INDEX('Tags - Non-Classics'!$A$50:$H$8000,MATCH(ROWS($K$2:R149)-MAX('Tags - Classics'!$I$50:$I$12000),'Tags - Non-Classics'!$I$50:$I$8000,0),COLUMNS($K:R)),INDEX('Misc &amp; Retail'!$A$50:$H$800,MATCH(ROWS($K$2:R149)-MAX('Tags - Classics'!$I$50:$I$12000)-MAX('Tags - Non-Classics'!$I$50:$I$8000),'Misc &amp; Retail'!$I$50:$I$800,0),COLUMNS($K:R)))),"")</f>
        <v/>
      </c>
    </row>
    <row r="150" spans="1:18" s="81" customFormat="1">
      <c r="A150" s="76" t="str">
        <f t="shared" si="15"/>
        <v/>
      </c>
      <c r="B150" s="77" t="str">
        <f t="shared" si="16"/>
        <v/>
      </c>
      <c r="C150" s="78" t="str">
        <f t="shared" si="17"/>
        <v/>
      </c>
      <c r="D150" s="78"/>
      <c r="E150" s="78"/>
      <c r="F150" s="78"/>
      <c r="G150" s="78"/>
      <c r="H150" s="79" t="str">
        <f t="shared" si="18"/>
        <v/>
      </c>
      <c r="I150" s="122">
        <f t="shared" si="14"/>
        <v>150</v>
      </c>
      <c r="J150" s="126"/>
      <c r="K150" s="124" t="str" cm="1">
        <f t="array" ref="K150">IFERROR(IF(ROWS($K$2:K150)&lt;=MAX('Tags - Classics'!$I$50:$I$12000),INDEX('Tags - Classics'!$A$50:$H$12000,MATCH(ROWS($K$2:K150),'Tags - Classics'!$I$50:$I$12000,0),COLUMNS($K:K)),IF(ROWS($K$2:K150)&lt;=MAX('Tags - Classics'!$I$50:$I$12000)+MAX('Tags - Non-Classics'!$I$50:$I$8000),INDEX('Tags - Non-Classics'!$A$50:$H$8000,MATCH(ROWS($K$2:K150)-MAX('Tags - Classics'!$I$50:$I$12000),'Tags - Non-Classics'!$I$50:$I$8000,0),COLUMNS($K:K)),INDEX('Misc &amp; Retail'!$A$50:$H$800,MATCH(ROWS($K$2:K150)-MAX('Tags - Classics'!$I$50:$I$12000)-MAX('Tags - Non-Classics'!$I$50:$I$8000),'Misc &amp; Retail'!$I$50:$I$800,0),COLUMNS($K:K)))),"")</f>
        <v/>
      </c>
      <c r="L150" s="80" t="str" cm="1">
        <f t="array" ref="L150">IFERROR(IF(ROWS($K$2:L150)&lt;=MAX('Tags - Classics'!$I$50:$I$12000),INDEX('Tags - Classics'!$A$50:$H$12000,MATCH(ROWS($K$2:L150),'Tags - Classics'!$I$50:$I$12000,0),COLUMNS($K:L)),IF(ROWS($K$2:L150)&lt;=MAX('Tags - Classics'!$I$50:$I$12000)+MAX('Tags - Non-Classics'!$I$50:$I$8000),INDEX('Tags - Non-Classics'!$A$50:$H$8000,MATCH(ROWS($K$2:L150)-MAX('Tags - Classics'!$I$50:$I$12000),'Tags - Non-Classics'!$I$50:$I$8000,0),COLUMNS($K:L)),INDEX('Misc &amp; Retail'!$A$50:$H$800,MATCH(ROWS($K$2:L150)-MAX('Tags - Classics'!$I$50:$I$12000)-MAX('Tags - Non-Classics'!$I$50:$I$8000),'Misc &amp; Retail'!$I$50:$I$800,0),COLUMNS($K:L)))),"")</f>
        <v/>
      </c>
      <c r="M150" s="80" t="str" cm="1">
        <f t="array" ref="M150">IFERROR(IF(ROWS($K$2:M150)&lt;=MAX('Tags - Classics'!$I$50:$I$12000),INDEX('Tags - Classics'!$A$50:$H$12000,MATCH(ROWS($K$2:M150),'Tags - Classics'!$I$50:$I$12000,0),COLUMNS($K:M)),IF(ROWS($K$2:M150)&lt;=MAX('Tags - Classics'!$I$50:$I$12000)+MAX('Tags - Non-Classics'!$I$50:$I$8000),INDEX('Tags - Non-Classics'!$A$50:$H$8000,MATCH(ROWS($K$2:M150)-MAX('Tags - Classics'!$I$50:$I$12000),'Tags - Non-Classics'!$I$50:$I$8000,0),COLUMNS($K:M)),INDEX('Misc &amp; Retail'!$A$50:$H$800,MATCH(ROWS($K$2:M150)-MAX('Tags - Classics'!$I$50:$I$12000)-MAX('Tags - Non-Classics'!$I$50:$I$8000),'Misc &amp; Retail'!$I$50:$I$800,0),COLUMNS($K:M)))),"")</f>
        <v/>
      </c>
      <c r="N150" s="80" t="str" cm="1">
        <f t="array" ref="N150">IFERROR(IF(ROWS($K$2:N150)&lt;=MAX('Tags - Classics'!$I$50:$I$12000),INDEX('Tags - Classics'!$A$50:$H$12000,MATCH(ROWS($K$2:N150),'Tags - Classics'!$I$50:$I$12000,0),COLUMNS($K:N)),IF(ROWS($K$2:N150)&lt;=MAX('Tags - Classics'!$I$50:$I$12000)+MAX('Tags - Non-Classics'!$I$50:$I$8000),INDEX('Tags - Non-Classics'!$A$50:$H$8000,MATCH(ROWS($K$2:N150)-MAX('Tags - Classics'!$I$50:$I$12000),'Tags - Non-Classics'!$I$50:$I$8000,0),COLUMNS($K:N)),INDEX('Misc &amp; Retail'!$A$50:$H$800,MATCH(ROWS($K$2:N150)-MAX('Tags - Classics'!$I$50:$I$12000)-MAX('Tags - Non-Classics'!$I$50:$I$8000),'Misc &amp; Retail'!$I$50:$I$800,0),COLUMNS($K:N)))),"")</f>
        <v/>
      </c>
      <c r="O150" s="80" t="str" cm="1">
        <f t="array" ref="O150">IFERROR(IF(ROWS($K$2:O150)&lt;=MAX('Tags - Classics'!$I$50:$I$12000),INDEX('Tags - Classics'!$A$50:$H$12000,MATCH(ROWS($K$2:O150),'Tags - Classics'!$I$50:$I$12000,0),COLUMNS($K:O)),IF(ROWS($K$2:O150)&lt;=MAX('Tags - Classics'!$I$50:$I$12000)+MAX('Tags - Non-Classics'!$I$50:$I$8000),INDEX('Tags - Non-Classics'!$A$50:$H$8000,MATCH(ROWS($K$2:O150)-MAX('Tags - Classics'!$I$50:$I$12000),'Tags - Non-Classics'!$I$50:$I$8000,0),COLUMNS($K:O)),INDEX('Misc &amp; Retail'!$A$50:$H$800,MATCH(ROWS($K$2:O150)-MAX('Tags - Classics'!$I$50:$I$12000)-MAX('Tags - Non-Classics'!$I$50:$I$8000),'Misc &amp; Retail'!$I$50:$I$800,0),COLUMNS($K:O)))),"")</f>
        <v/>
      </c>
      <c r="P150" s="80" t="str" cm="1">
        <f t="array" ref="P150">IFERROR(IF(ROWS($K$2:P150)&lt;=MAX('Tags - Classics'!$I$50:$I$12000),INDEX('Tags - Classics'!$A$50:$H$12000,MATCH(ROWS($K$2:P150),'Tags - Classics'!$I$50:$I$12000,0),COLUMNS($K:P)),IF(ROWS($K$2:P150)&lt;=MAX('Tags - Classics'!$I$50:$I$12000)+MAX('Tags - Non-Classics'!$I$50:$I$8000),INDEX('Tags - Non-Classics'!$A$50:$H$8000,MATCH(ROWS($K$2:P150)-MAX('Tags - Classics'!$I$50:$I$12000),'Tags - Non-Classics'!$I$50:$I$8000,0),COLUMNS($K:P)),INDEX('Misc &amp; Retail'!$A$50:$H$800,MATCH(ROWS($K$2:P150)-MAX('Tags - Classics'!$I$50:$I$12000)-MAX('Tags - Non-Classics'!$I$50:$I$8000),'Misc &amp; Retail'!$I$50:$I$800,0),COLUMNS($K:P)))),"")</f>
        <v/>
      </c>
      <c r="Q150" s="80" t="str" cm="1">
        <f t="array" ref="Q150">IFERROR(IF(ROWS($K$2:Q150)&lt;=MAX('Tags - Classics'!$I$50:$I$12000),INDEX('Tags - Classics'!$A$50:$H$12000,MATCH(ROWS($K$2:Q150),'Tags - Classics'!$I$50:$I$12000,0),COLUMNS($K:Q)),IF(ROWS($K$2:Q150)&lt;=MAX('Tags - Classics'!$I$50:$I$12000)+MAX('Tags - Non-Classics'!$I$50:$I$8000),INDEX('Tags - Non-Classics'!$A$50:$H$8000,MATCH(ROWS($K$2:Q150)-MAX('Tags - Classics'!$I$50:$I$12000),'Tags - Non-Classics'!$I$50:$I$8000,0),COLUMNS($K:Q)),INDEX('Misc &amp; Retail'!$A$50:$H$800,MATCH(ROWS($K$2:Q150)-MAX('Tags - Classics'!$I$50:$I$12000)-MAX('Tags - Non-Classics'!$I$50:$I$8000),'Misc &amp; Retail'!$I$50:$I$800,0),COLUMNS($K:Q)))),"")</f>
        <v/>
      </c>
      <c r="R150" s="80" t="str" cm="1">
        <f t="array" ref="R150">IFERROR(IF(ROWS($K$2:R150)&lt;=MAX('Tags - Classics'!$I$50:$I$12000),INDEX('Tags - Classics'!$A$50:$H$12000,MATCH(ROWS($K$2:R150),'Tags - Classics'!$I$50:$I$12000,0),COLUMNS($K:R)),IF(ROWS($K$2:R150)&lt;=MAX('Tags - Classics'!$I$50:$I$12000)+MAX('Tags - Non-Classics'!$I$50:$I$8000),INDEX('Tags - Non-Classics'!$A$50:$H$8000,MATCH(ROWS($K$2:R150)-MAX('Tags - Classics'!$I$50:$I$12000),'Tags - Non-Classics'!$I$50:$I$8000,0),COLUMNS($K:R)),INDEX('Misc &amp; Retail'!$A$50:$H$800,MATCH(ROWS($K$2:R150)-MAX('Tags - Classics'!$I$50:$I$12000)-MAX('Tags - Non-Classics'!$I$50:$I$8000),'Misc &amp; Retail'!$I$50:$I$800,0),COLUMNS($K:R)))),"")</f>
        <v/>
      </c>
    </row>
    <row r="151" spans="1:18" s="81" customFormat="1">
      <c r="A151" s="76" t="str">
        <f t="shared" si="15"/>
        <v/>
      </c>
      <c r="B151" s="77" t="str">
        <f t="shared" si="16"/>
        <v/>
      </c>
      <c r="C151" s="78" t="str">
        <f t="shared" si="17"/>
        <v/>
      </c>
      <c r="D151" s="78"/>
      <c r="E151" s="78"/>
      <c r="F151" s="78"/>
      <c r="G151" s="78"/>
      <c r="H151" s="79" t="str">
        <f t="shared" si="18"/>
        <v/>
      </c>
      <c r="I151" s="122">
        <f t="shared" si="14"/>
        <v>151</v>
      </c>
      <c r="J151" s="126"/>
      <c r="K151" s="124" t="str" cm="1">
        <f t="array" ref="K151">IFERROR(IF(ROWS($K$2:K151)&lt;=MAX('Tags - Classics'!$I$50:$I$12000),INDEX('Tags - Classics'!$A$50:$H$12000,MATCH(ROWS($K$2:K151),'Tags - Classics'!$I$50:$I$12000,0),COLUMNS($K:K)),IF(ROWS($K$2:K151)&lt;=MAX('Tags - Classics'!$I$50:$I$12000)+MAX('Tags - Non-Classics'!$I$50:$I$8000),INDEX('Tags - Non-Classics'!$A$50:$H$8000,MATCH(ROWS($K$2:K151)-MAX('Tags - Classics'!$I$50:$I$12000),'Tags - Non-Classics'!$I$50:$I$8000,0),COLUMNS($K:K)),INDEX('Misc &amp; Retail'!$A$50:$H$800,MATCH(ROWS($K$2:K151)-MAX('Tags - Classics'!$I$50:$I$12000)-MAX('Tags - Non-Classics'!$I$50:$I$8000),'Misc &amp; Retail'!$I$50:$I$800,0),COLUMNS($K:K)))),"")</f>
        <v/>
      </c>
      <c r="L151" s="80" t="str" cm="1">
        <f t="array" ref="L151">IFERROR(IF(ROWS($K$2:L151)&lt;=MAX('Tags - Classics'!$I$50:$I$12000),INDEX('Tags - Classics'!$A$50:$H$12000,MATCH(ROWS($K$2:L151),'Tags - Classics'!$I$50:$I$12000,0),COLUMNS($K:L)),IF(ROWS($K$2:L151)&lt;=MAX('Tags - Classics'!$I$50:$I$12000)+MAX('Tags - Non-Classics'!$I$50:$I$8000),INDEX('Tags - Non-Classics'!$A$50:$H$8000,MATCH(ROWS($K$2:L151)-MAX('Tags - Classics'!$I$50:$I$12000),'Tags - Non-Classics'!$I$50:$I$8000,0),COLUMNS($K:L)),INDEX('Misc &amp; Retail'!$A$50:$H$800,MATCH(ROWS($K$2:L151)-MAX('Tags - Classics'!$I$50:$I$12000)-MAX('Tags - Non-Classics'!$I$50:$I$8000),'Misc &amp; Retail'!$I$50:$I$800,0),COLUMNS($K:L)))),"")</f>
        <v/>
      </c>
      <c r="M151" s="80" t="str" cm="1">
        <f t="array" ref="M151">IFERROR(IF(ROWS($K$2:M151)&lt;=MAX('Tags - Classics'!$I$50:$I$12000),INDEX('Tags - Classics'!$A$50:$H$12000,MATCH(ROWS($K$2:M151),'Tags - Classics'!$I$50:$I$12000,0),COLUMNS($K:M)),IF(ROWS($K$2:M151)&lt;=MAX('Tags - Classics'!$I$50:$I$12000)+MAX('Tags - Non-Classics'!$I$50:$I$8000),INDEX('Tags - Non-Classics'!$A$50:$H$8000,MATCH(ROWS($K$2:M151)-MAX('Tags - Classics'!$I$50:$I$12000),'Tags - Non-Classics'!$I$50:$I$8000,0),COLUMNS($K:M)),INDEX('Misc &amp; Retail'!$A$50:$H$800,MATCH(ROWS($K$2:M151)-MAX('Tags - Classics'!$I$50:$I$12000)-MAX('Tags - Non-Classics'!$I$50:$I$8000),'Misc &amp; Retail'!$I$50:$I$800,0),COLUMNS($K:M)))),"")</f>
        <v/>
      </c>
      <c r="N151" s="80" t="str" cm="1">
        <f t="array" ref="N151">IFERROR(IF(ROWS($K$2:N151)&lt;=MAX('Tags - Classics'!$I$50:$I$12000),INDEX('Tags - Classics'!$A$50:$H$12000,MATCH(ROWS($K$2:N151),'Tags - Classics'!$I$50:$I$12000,0),COLUMNS($K:N)),IF(ROWS($K$2:N151)&lt;=MAX('Tags - Classics'!$I$50:$I$12000)+MAX('Tags - Non-Classics'!$I$50:$I$8000),INDEX('Tags - Non-Classics'!$A$50:$H$8000,MATCH(ROWS($K$2:N151)-MAX('Tags - Classics'!$I$50:$I$12000),'Tags - Non-Classics'!$I$50:$I$8000,0),COLUMNS($K:N)),INDEX('Misc &amp; Retail'!$A$50:$H$800,MATCH(ROWS($K$2:N151)-MAX('Tags - Classics'!$I$50:$I$12000)-MAX('Tags - Non-Classics'!$I$50:$I$8000),'Misc &amp; Retail'!$I$50:$I$800,0),COLUMNS($K:N)))),"")</f>
        <v/>
      </c>
      <c r="O151" s="80" t="str" cm="1">
        <f t="array" ref="O151">IFERROR(IF(ROWS($K$2:O151)&lt;=MAX('Tags - Classics'!$I$50:$I$12000),INDEX('Tags - Classics'!$A$50:$H$12000,MATCH(ROWS($K$2:O151),'Tags - Classics'!$I$50:$I$12000,0),COLUMNS($K:O)),IF(ROWS($K$2:O151)&lt;=MAX('Tags - Classics'!$I$50:$I$12000)+MAX('Tags - Non-Classics'!$I$50:$I$8000),INDEX('Tags - Non-Classics'!$A$50:$H$8000,MATCH(ROWS($K$2:O151)-MAX('Tags - Classics'!$I$50:$I$12000),'Tags - Non-Classics'!$I$50:$I$8000,0),COLUMNS($K:O)),INDEX('Misc &amp; Retail'!$A$50:$H$800,MATCH(ROWS($K$2:O151)-MAX('Tags - Classics'!$I$50:$I$12000)-MAX('Tags - Non-Classics'!$I$50:$I$8000),'Misc &amp; Retail'!$I$50:$I$800,0),COLUMNS($K:O)))),"")</f>
        <v/>
      </c>
      <c r="P151" s="80" t="str" cm="1">
        <f t="array" ref="P151">IFERROR(IF(ROWS($K$2:P151)&lt;=MAX('Tags - Classics'!$I$50:$I$12000),INDEX('Tags - Classics'!$A$50:$H$12000,MATCH(ROWS($K$2:P151),'Tags - Classics'!$I$50:$I$12000,0),COLUMNS($K:P)),IF(ROWS($K$2:P151)&lt;=MAX('Tags - Classics'!$I$50:$I$12000)+MAX('Tags - Non-Classics'!$I$50:$I$8000),INDEX('Tags - Non-Classics'!$A$50:$H$8000,MATCH(ROWS($K$2:P151)-MAX('Tags - Classics'!$I$50:$I$12000),'Tags - Non-Classics'!$I$50:$I$8000,0),COLUMNS($K:P)),INDEX('Misc &amp; Retail'!$A$50:$H$800,MATCH(ROWS($K$2:P151)-MAX('Tags - Classics'!$I$50:$I$12000)-MAX('Tags - Non-Classics'!$I$50:$I$8000),'Misc &amp; Retail'!$I$50:$I$800,0),COLUMNS($K:P)))),"")</f>
        <v/>
      </c>
      <c r="Q151" s="80" t="str" cm="1">
        <f t="array" ref="Q151">IFERROR(IF(ROWS($K$2:Q151)&lt;=MAX('Tags - Classics'!$I$50:$I$12000),INDEX('Tags - Classics'!$A$50:$H$12000,MATCH(ROWS($K$2:Q151),'Tags - Classics'!$I$50:$I$12000,0),COLUMNS($K:Q)),IF(ROWS($K$2:Q151)&lt;=MAX('Tags - Classics'!$I$50:$I$12000)+MAX('Tags - Non-Classics'!$I$50:$I$8000),INDEX('Tags - Non-Classics'!$A$50:$H$8000,MATCH(ROWS($K$2:Q151)-MAX('Tags - Classics'!$I$50:$I$12000),'Tags - Non-Classics'!$I$50:$I$8000,0),COLUMNS($K:Q)),INDEX('Misc &amp; Retail'!$A$50:$H$800,MATCH(ROWS($K$2:Q151)-MAX('Tags - Classics'!$I$50:$I$12000)-MAX('Tags - Non-Classics'!$I$50:$I$8000),'Misc &amp; Retail'!$I$50:$I$800,0),COLUMNS($K:Q)))),"")</f>
        <v/>
      </c>
      <c r="R151" s="80" t="str" cm="1">
        <f t="array" ref="R151">IFERROR(IF(ROWS($K$2:R151)&lt;=MAX('Tags - Classics'!$I$50:$I$12000),INDEX('Tags - Classics'!$A$50:$H$12000,MATCH(ROWS($K$2:R151),'Tags - Classics'!$I$50:$I$12000,0),COLUMNS($K:R)),IF(ROWS($K$2:R151)&lt;=MAX('Tags - Classics'!$I$50:$I$12000)+MAX('Tags - Non-Classics'!$I$50:$I$8000),INDEX('Tags - Non-Classics'!$A$50:$H$8000,MATCH(ROWS($K$2:R151)-MAX('Tags - Classics'!$I$50:$I$12000),'Tags - Non-Classics'!$I$50:$I$8000,0),COLUMNS($K:R)),INDEX('Misc &amp; Retail'!$A$50:$H$800,MATCH(ROWS($K$2:R151)-MAX('Tags - Classics'!$I$50:$I$12000)-MAX('Tags - Non-Classics'!$I$50:$I$8000),'Misc &amp; Retail'!$I$50:$I$800,0),COLUMNS($K:R)))),"")</f>
        <v/>
      </c>
    </row>
    <row r="152" spans="1:18" s="81" customFormat="1">
      <c r="A152" s="76" t="str">
        <f t="shared" si="15"/>
        <v/>
      </c>
      <c r="B152" s="77" t="str">
        <f t="shared" si="16"/>
        <v/>
      </c>
      <c r="C152" s="78" t="str">
        <f t="shared" si="17"/>
        <v/>
      </c>
      <c r="D152" s="78"/>
      <c r="E152" s="78"/>
      <c r="F152" s="78"/>
      <c r="G152" s="78"/>
      <c r="H152" s="79" t="str">
        <f t="shared" si="18"/>
        <v/>
      </c>
      <c r="I152" s="122">
        <f t="shared" si="14"/>
        <v>152</v>
      </c>
      <c r="J152" s="126"/>
      <c r="K152" s="124" t="str" cm="1">
        <f t="array" ref="K152">IFERROR(IF(ROWS($K$2:K152)&lt;=MAX('Tags - Classics'!$I$50:$I$12000),INDEX('Tags - Classics'!$A$50:$H$12000,MATCH(ROWS($K$2:K152),'Tags - Classics'!$I$50:$I$12000,0),COLUMNS($K:K)),IF(ROWS($K$2:K152)&lt;=MAX('Tags - Classics'!$I$50:$I$12000)+MAX('Tags - Non-Classics'!$I$50:$I$8000),INDEX('Tags - Non-Classics'!$A$50:$H$8000,MATCH(ROWS($K$2:K152)-MAX('Tags - Classics'!$I$50:$I$12000),'Tags - Non-Classics'!$I$50:$I$8000,0),COLUMNS($K:K)),INDEX('Misc &amp; Retail'!$A$50:$H$800,MATCH(ROWS($K$2:K152)-MAX('Tags - Classics'!$I$50:$I$12000)-MAX('Tags - Non-Classics'!$I$50:$I$8000),'Misc &amp; Retail'!$I$50:$I$800,0),COLUMNS($K:K)))),"")</f>
        <v/>
      </c>
      <c r="L152" s="80" t="str" cm="1">
        <f t="array" ref="L152">IFERROR(IF(ROWS($K$2:L152)&lt;=MAX('Tags - Classics'!$I$50:$I$12000),INDEX('Tags - Classics'!$A$50:$H$12000,MATCH(ROWS($K$2:L152),'Tags - Classics'!$I$50:$I$12000,0),COLUMNS($K:L)),IF(ROWS($K$2:L152)&lt;=MAX('Tags - Classics'!$I$50:$I$12000)+MAX('Tags - Non-Classics'!$I$50:$I$8000),INDEX('Tags - Non-Classics'!$A$50:$H$8000,MATCH(ROWS($K$2:L152)-MAX('Tags - Classics'!$I$50:$I$12000),'Tags - Non-Classics'!$I$50:$I$8000,0),COLUMNS($K:L)),INDEX('Misc &amp; Retail'!$A$50:$H$800,MATCH(ROWS($K$2:L152)-MAX('Tags - Classics'!$I$50:$I$12000)-MAX('Tags - Non-Classics'!$I$50:$I$8000),'Misc &amp; Retail'!$I$50:$I$800,0),COLUMNS($K:L)))),"")</f>
        <v/>
      </c>
      <c r="M152" s="80" t="str" cm="1">
        <f t="array" ref="M152">IFERROR(IF(ROWS($K$2:M152)&lt;=MAX('Tags - Classics'!$I$50:$I$12000),INDEX('Tags - Classics'!$A$50:$H$12000,MATCH(ROWS($K$2:M152),'Tags - Classics'!$I$50:$I$12000,0),COLUMNS($K:M)),IF(ROWS($K$2:M152)&lt;=MAX('Tags - Classics'!$I$50:$I$12000)+MAX('Tags - Non-Classics'!$I$50:$I$8000),INDEX('Tags - Non-Classics'!$A$50:$H$8000,MATCH(ROWS($K$2:M152)-MAX('Tags - Classics'!$I$50:$I$12000),'Tags - Non-Classics'!$I$50:$I$8000,0),COLUMNS($K:M)),INDEX('Misc &amp; Retail'!$A$50:$H$800,MATCH(ROWS($K$2:M152)-MAX('Tags - Classics'!$I$50:$I$12000)-MAX('Tags - Non-Classics'!$I$50:$I$8000),'Misc &amp; Retail'!$I$50:$I$800,0),COLUMNS($K:M)))),"")</f>
        <v/>
      </c>
      <c r="N152" s="80" t="str" cm="1">
        <f t="array" ref="N152">IFERROR(IF(ROWS($K$2:N152)&lt;=MAX('Tags - Classics'!$I$50:$I$12000),INDEX('Tags - Classics'!$A$50:$H$12000,MATCH(ROWS($K$2:N152),'Tags - Classics'!$I$50:$I$12000,0),COLUMNS($K:N)),IF(ROWS($K$2:N152)&lt;=MAX('Tags - Classics'!$I$50:$I$12000)+MAX('Tags - Non-Classics'!$I$50:$I$8000),INDEX('Tags - Non-Classics'!$A$50:$H$8000,MATCH(ROWS($K$2:N152)-MAX('Tags - Classics'!$I$50:$I$12000),'Tags - Non-Classics'!$I$50:$I$8000,0),COLUMNS($K:N)),INDEX('Misc &amp; Retail'!$A$50:$H$800,MATCH(ROWS($K$2:N152)-MAX('Tags - Classics'!$I$50:$I$12000)-MAX('Tags - Non-Classics'!$I$50:$I$8000),'Misc &amp; Retail'!$I$50:$I$800,0),COLUMNS($K:N)))),"")</f>
        <v/>
      </c>
      <c r="O152" s="80" t="str" cm="1">
        <f t="array" ref="O152">IFERROR(IF(ROWS($K$2:O152)&lt;=MAX('Tags - Classics'!$I$50:$I$12000),INDEX('Tags - Classics'!$A$50:$H$12000,MATCH(ROWS($K$2:O152),'Tags - Classics'!$I$50:$I$12000,0),COLUMNS($K:O)),IF(ROWS($K$2:O152)&lt;=MAX('Tags - Classics'!$I$50:$I$12000)+MAX('Tags - Non-Classics'!$I$50:$I$8000),INDEX('Tags - Non-Classics'!$A$50:$H$8000,MATCH(ROWS($K$2:O152)-MAX('Tags - Classics'!$I$50:$I$12000),'Tags - Non-Classics'!$I$50:$I$8000,0),COLUMNS($K:O)),INDEX('Misc &amp; Retail'!$A$50:$H$800,MATCH(ROWS($K$2:O152)-MAX('Tags - Classics'!$I$50:$I$12000)-MAX('Tags - Non-Classics'!$I$50:$I$8000),'Misc &amp; Retail'!$I$50:$I$800,0),COLUMNS($K:O)))),"")</f>
        <v/>
      </c>
      <c r="P152" s="80" t="str" cm="1">
        <f t="array" ref="P152">IFERROR(IF(ROWS($K$2:P152)&lt;=MAX('Tags - Classics'!$I$50:$I$12000),INDEX('Tags - Classics'!$A$50:$H$12000,MATCH(ROWS($K$2:P152),'Tags - Classics'!$I$50:$I$12000,0),COLUMNS($K:P)),IF(ROWS($K$2:P152)&lt;=MAX('Tags - Classics'!$I$50:$I$12000)+MAX('Tags - Non-Classics'!$I$50:$I$8000),INDEX('Tags - Non-Classics'!$A$50:$H$8000,MATCH(ROWS($K$2:P152)-MAX('Tags - Classics'!$I$50:$I$12000),'Tags - Non-Classics'!$I$50:$I$8000,0),COLUMNS($K:P)),INDEX('Misc &amp; Retail'!$A$50:$H$800,MATCH(ROWS($K$2:P152)-MAX('Tags - Classics'!$I$50:$I$12000)-MAX('Tags - Non-Classics'!$I$50:$I$8000),'Misc &amp; Retail'!$I$50:$I$800,0),COLUMNS($K:P)))),"")</f>
        <v/>
      </c>
      <c r="Q152" s="80" t="str" cm="1">
        <f t="array" ref="Q152">IFERROR(IF(ROWS($K$2:Q152)&lt;=MAX('Tags - Classics'!$I$50:$I$12000),INDEX('Tags - Classics'!$A$50:$H$12000,MATCH(ROWS($K$2:Q152),'Tags - Classics'!$I$50:$I$12000,0),COLUMNS($K:Q)),IF(ROWS($K$2:Q152)&lt;=MAX('Tags - Classics'!$I$50:$I$12000)+MAX('Tags - Non-Classics'!$I$50:$I$8000),INDEX('Tags - Non-Classics'!$A$50:$H$8000,MATCH(ROWS($K$2:Q152)-MAX('Tags - Classics'!$I$50:$I$12000),'Tags - Non-Classics'!$I$50:$I$8000,0),COLUMNS($K:Q)),INDEX('Misc &amp; Retail'!$A$50:$H$800,MATCH(ROWS($K$2:Q152)-MAX('Tags - Classics'!$I$50:$I$12000)-MAX('Tags - Non-Classics'!$I$50:$I$8000),'Misc &amp; Retail'!$I$50:$I$800,0),COLUMNS($K:Q)))),"")</f>
        <v/>
      </c>
      <c r="R152" s="80" t="str" cm="1">
        <f t="array" ref="R152">IFERROR(IF(ROWS($K$2:R152)&lt;=MAX('Tags - Classics'!$I$50:$I$12000),INDEX('Tags - Classics'!$A$50:$H$12000,MATCH(ROWS($K$2:R152),'Tags - Classics'!$I$50:$I$12000,0),COLUMNS($K:R)),IF(ROWS($K$2:R152)&lt;=MAX('Tags - Classics'!$I$50:$I$12000)+MAX('Tags - Non-Classics'!$I$50:$I$8000),INDEX('Tags - Non-Classics'!$A$50:$H$8000,MATCH(ROWS($K$2:R152)-MAX('Tags - Classics'!$I$50:$I$12000),'Tags - Non-Classics'!$I$50:$I$8000,0),COLUMNS($K:R)),INDEX('Misc &amp; Retail'!$A$50:$H$800,MATCH(ROWS($K$2:R152)-MAX('Tags - Classics'!$I$50:$I$12000)-MAX('Tags - Non-Classics'!$I$50:$I$8000),'Misc &amp; Retail'!$I$50:$I$800,0),COLUMNS($K:R)))),"")</f>
        <v/>
      </c>
    </row>
    <row r="153" spans="1:18" s="81" customFormat="1">
      <c r="A153" s="76" t="str">
        <f t="shared" si="15"/>
        <v/>
      </c>
      <c r="B153" s="77" t="str">
        <f t="shared" si="16"/>
        <v/>
      </c>
      <c r="C153" s="78" t="str">
        <f t="shared" si="17"/>
        <v/>
      </c>
      <c r="D153" s="78"/>
      <c r="E153" s="78"/>
      <c r="F153" s="78"/>
      <c r="G153" s="78"/>
      <c r="H153" s="79" t="str">
        <f t="shared" si="18"/>
        <v/>
      </c>
      <c r="I153" s="122">
        <f t="shared" si="14"/>
        <v>153</v>
      </c>
      <c r="J153" s="126"/>
      <c r="K153" s="124" t="str" cm="1">
        <f t="array" ref="K153">IFERROR(IF(ROWS($K$2:K153)&lt;=MAX('Tags - Classics'!$I$50:$I$12000),INDEX('Tags - Classics'!$A$50:$H$12000,MATCH(ROWS($K$2:K153),'Tags - Classics'!$I$50:$I$12000,0),COLUMNS($K:K)),IF(ROWS($K$2:K153)&lt;=MAX('Tags - Classics'!$I$50:$I$12000)+MAX('Tags - Non-Classics'!$I$50:$I$8000),INDEX('Tags - Non-Classics'!$A$50:$H$8000,MATCH(ROWS($K$2:K153)-MAX('Tags - Classics'!$I$50:$I$12000),'Tags - Non-Classics'!$I$50:$I$8000,0),COLUMNS($K:K)),INDEX('Misc &amp; Retail'!$A$50:$H$800,MATCH(ROWS($K$2:K153)-MAX('Tags - Classics'!$I$50:$I$12000)-MAX('Tags - Non-Classics'!$I$50:$I$8000),'Misc &amp; Retail'!$I$50:$I$800,0),COLUMNS($K:K)))),"")</f>
        <v/>
      </c>
      <c r="L153" s="80" t="str" cm="1">
        <f t="array" ref="L153">IFERROR(IF(ROWS($K$2:L153)&lt;=MAX('Tags - Classics'!$I$50:$I$12000),INDEX('Tags - Classics'!$A$50:$H$12000,MATCH(ROWS($K$2:L153),'Tags - Classics'!$I$50:$I$12000,0),COLUMNS($K:L)),IF(ROWS($K$2:L153)&lt;=MAX('Tags - Classics'!$I$50:$I$12000)+MAX('Tags - Non-Classics'!$I$50:$I$8000),INDEX('Tags - Non-Classics'!$A$50:$H$8000,MATCH(ROWS($K$2:L153)-MAX('Tags - Classics'!$I$50:$I$12000),'Tags - Non-Classics'!$I$50:$I$8000,0),COLUMNS($K:L)),INDEX('Misc &amp; Retail'!$A$50:$H$800,MATCH(ROWS($K$2:L153)-MAX('Tags - Classics'!$I$50:$I$12000)-MAX('Tags - Non-Classics'!$I$50:$I$8000),'Misc &amp; Retail'!$I$50:$I$800,0),COLUMNS($K:L)))),"")</f>
        <v/>
      </c>
      <c r="M153" s="80" t="str" cm="1">
        <f t="array" ref="M153">IFERROR(IF(ROWS($K$2:M153)&lt;=MAX('Tags - Classics'!$I$50:$I$12000),INDEX('Tags - Classics'!$A$50:$H$12000,MATCH(ROWS($K$2:M153),'Tags - Classics'!$I$50:$I$12000,0),COLUMNS($K:M)),IF(ROWS($K$2:M153)&lt;=MAX('Tags - Classics'!$I$50:$I$12000)+MAX('Tags - Non-Classics'!$I$50:$I$8000),INDEX('Tags - Non-Classics'!$A$50:$H$8000,MATCH(ROWS($K$2:M153)-MAX('Tags - Classics'!$I$50:$I$12000),'Tags - Non-Classics'!$I$50:$I$8000,0),COLUMNS($K:M)),INDEX('Misc &amp; Retail'!$A$50:$H$800,MATCH(ROWS($K$2:M153)-MAX('Tags - Classics'!$I$50:$I$12000)-MAX('Tags - Non-Classics'!$I$50:$I$8000),'Misc &amp; Retail'!$I$50:$I$800,0),COLUMNS($K:M)))),"")</f>
        <v/>
      </c>
      <c r="N153" s="80" t="str" cm="1">
        <f t="array" ref="N153">IFERROR(IF(ROWS($K$2:N153)&lt;=MAX('Tags - Classics'!$I$50:$I$12000),INDEX('Tags - Classics'!$A$50:$H$12000,MATCH(ROWS($K$2:N153),'Tags - Classics'!$I$50:$I$12000,0),COLUMNS($K:N)),IF(ROWS($K$2:N153)&lt;=MAX('Tags - Classics'!$I$50:$I$12000)+MAX('Tags - Non-Classics'!$I$50:$I$8000),INDEX('Tags - Non-Classics'!$A$50:$H$8000,MATCH(ROWS($K$2:N153)-MAX('Tags - Classics'!$I$50:$I$12000),'Tags - Non-Classics'!$I$50:$I$8000,0),COLUMNS($K:N)),INDEX('Misc &amp; Retail'!$A$50:$H$800,MATCH(ROWS($K$2:N153)-MAX('Tags - Classics'!$I$50:$I$12000)-MAX('Tags - Non-Classics'!$I$50:$I$8000),'Misc &amp; Retail'!$I$50:$I$800,0),COLUMNS($K:N)))),"")</f>
        <v/>
      </c>
      <c r="O153" s="80" t="str" cm="1">
        <f t="array" ref="O153">IFERROR(IF(ROWS($K$2:O153)&lt;=MAX('Tags - Classics'!$I$50:$I$12000),INDEX('Tags - Classics'!$A$50:$H$12000,MATCH(ROWS($K$2:O153),'Tags - Classics'!$I$50:$I$12000,0),COLUMNS($K:O)),IF(ROWS($K$2:O153)&lt;=MAX('Tags - Classics'!$I$50:$I$12000)+MAX('Tags - Non-Classics'!$I$50:$I$8000),INDEX('Tags - Non-Classics'!$A$50:$H$8000,MATCH(ROWS($K$2:O153)-MAX('Tags - Classics'!$I$50:$I$12000),'Tags - Non-Classics'!$I$50:$I$8000,0),COLUMNS($K:O)),INDEX('Misc &amp; Retail'!$A$50:$H$800,MATCH(ROWS($K$2:O153)-MAX('Tags - Classics'!$I$50:$I$12000)-MAX('Tags - Non-Classics'!$I$50:$I$8000),'Misc &amp; Retail'!$I$50:$I$800,0),COLUMNS($K:O)))),"")</f>
        <v/>
      </c>
      <c r="P153" s="80" t="str" cm="1">
        <f t="array" ref="P153">IFERROR(IF(ROWS($K$2:P153)&lt;=MAX('Tags - Classics'!$I$50:$I$12000),INDEX('Tags - Classics'!$A$50:$H$12000,MATCH(ROWS($K$2:P153),'Tags - Classics'!$I$50:$I$12000,0),COLUMNS($K:P)),IF(ROWS($K$2:P153)&lt;=MAX('Tags - Classics'!$I$50:$I$12000)+MAX('Tags - Non-Classics'!$I$50:$I$8000),INDEX('Tags - Non-Classics'!$A$50:$H$8000,MATCH(ROWS($K$2:P153)-MAX('Tags - Classics'!$I$50:$I$12000),'Tags - Non-Classics'!$I$50:$I$8000,0),COLUMNS($K:P)),INDEX('Misc &amp; Retail'!$A$50:$H$800,MATCH(ROWS($K$2:P153)-MAX('Tags - Classics'!$I$50:$I$12000)-MAX('Tags - Non-Classics'!$I$50:$I$8000),'Misc &amp; Retail'!$I$50:$I$800,0),COLUMNS($K:P)))),"")</f>
        <v/>
      </c>
      <c r="Q153" s="80" t="str" cm="1">
        <f t="array" ref="Q153">IFERROR(IF(ROWS($K$2:Q153)&lt;=MAX('Tags - Classics'!$I$50:$I$12000),INDEX('Tags - Classics'!$A$50:$H$12000,MATCH(ROWS($K$2:Q153),'Tags - Classics'!$I$50:$I$12000,0),COLUMNS($K:Q)),IF(ROWS($K$2:Q153)&lt;=MAX('Tags - Classics'!$I$50:$I$12000)+MAX('Tags - Non-Classics'!$I$50:$I$8000),INDEX('Tags - Non-Classics'!$A$50:$H$8000,MATCH(ROWS($K$2:Q153)-MAX('Tags - Classics'!$I$50:$I$12000),'Tags - Non-Classics'!$I$50:$I$8000,0),COLUMNS($K:Q)),INDEX('Misc &amp; Retail'!$A$50:$H$800,MATCH(ROWS($K$2:Q153)-MAX('Tags - Classics'!$I$50:$I$12000)-MAX('Tags - Non-Classics'!$I$50:$I$8000),'Misc &amp; Retail'!$I$50:$I$800,0),COLUMNS($K:Q)))),"")</f>
        <v/>
      </c>
      <c r="R153" s="80" t="str" cm="1">
        <f t="array" ref="R153">IFERROR(IF(ROWS($K$2:R153)&lt;=MAX('Tags - Classics'!$I$50:$I$12000),INDEX('Tags - Classics'!$A$50:$H$12000,MATCH(ROWS($K$2:R153),'Tags - Classics'!$I$50:$I$12000,0),COLUMNS($K:R)),IF(ROWS($K$2:R153)&lt;=MAX('Tags - Classics'!$I$50:$I$12000)+MAX('Tags - Non-Classics'!$I$50:$I$8000),INDEX('Tags - Non-Classics'!$A$50:$H$8000,MATCH(ROWS($K$2:R153)-MAX('Tags - Classics'!$I$50:$I$12000),'Tags - Non-Classics'!$I$50:$I$8000,0),COLUMNS($K:R)),INDEX('Misc &amp; Retail'!$A$50:$H$800,MATCH(ROWS($K$2:R153)-MAX('Tags - Classics'!$I$50:$I$12000)-MAX('Tags - Non-Classics'!$I$50:$I$8000),'Misc &amp; Retail'!$I$50:$I$800,0),COLUMNS($K:R)))),"")</f>
        <v/>
      </c>
    </row>
    <row r="154" spans="1:18" s="81" customFormat="1">
      <c r="A154" s="76" t="str">
        <f t="shared" si="15"/>
        <v/>
      </c>
      <c r="B154" s="77" t="str">
        <f t="shared" si="16"/>
        <v/>
      </c>
      <c r="C154" s="78" t="str">
        <f t="shared" si="17"/>
        <v/>
      </c>
      <c r="D154" s="78"/>
      <c r="E154" s="78"/>
      <c r="F154" s="78"/>
      <c r="G154" s="78"/>
      <c r="H154" s="79" t="str">
        <f t="shared" si="18"/>
        <v/>
      </c>
      <c r="I154" s="122">
        <f t="shared" si="14"/>
        <v>154</v>
      </c>
      <c r="J154" s="126"/>
      <c r="K154" s="124" t="str" cm="1">
        <f t="array" ref="K154">IFERROR(IF(ROWS($K$2:K154)&lt;=MAX('Tags - Classics'!$I$50:$I$12000),INDEX('Tags - Classics'!$A$50:$H$12000,MATCH(ROWS($K$2:K154),'Tags - Classics'!$I$50:$I$12000,0),COLUMNS($K:K)),IF(ROWS($K$2:K154)&lt;=MAX('Tags - Classics'!$I$50:$I$12000)+MAX('Tags - Non-Classics'!$I$50:$I$8000),INDEX('Tags - Non-Classics'!$A$50:$H$8000,MATCH(ROWS($K$2:K154)-MAX('Tags - Classics'!$I$50:$I$12000),'Tags - Non-Classics'!$I$50:$I$8000,0),COLUMNS($K:K)),INDEX('Misc &amp; Retail'!$A$50:$H$800,MATCH(ROWS($K$2:K154)-MAX('Tags - Classics'!$I$50:$I$12000)-MAX('Tags - Non-Classics'!$I$50:$I$8000),'Misc &amp; Retail'!$I$50:$I$800,0),COLUMNS($K:K)))),"")</f>
        <v/>
      </c>
      <c r="L154" s="80" t="str" cm="1">
        <f t="array" ref="L154">IFERROR(IF(ROWS($K$2:L154)&lt;=MAX('Tags - Classics'!$I$50:$I$12000),INDEX('Tags - Classics'!$A$50:$H$12000,MATCH(ROWS($K$2:L154),'Tags - Classics'!$I$50:$I$12000,0),COLUMNS($K:L)),IF(ROWS($K$2:L154)&lt;=MAX('Tags - Classics'!$I$50:$I$12000)+MAX('Tags - Non-Classics'!$I$50:$I$8000),INDEX('Tags - Non-Classics'!$A$50:$H$8000,MATCH(ROWS($K$2:L154)-MAX('Tags - Classics'!$I$50:$I$12000),'Tags - Non-Classics'!$I$50:$I$8000,0),COLUMNS($K:L)),INDEX('Misc &amp; Retail'!$A$50:$H$800,MATCH(ROWS($K$2:L154)-MAX('Tags - Classics'!$I$50:$I$12000)-MAX('Tags - Non-Classics'!$I$50:$I$8000),'Misc &amp; Retail'!$I$50:$I$800,0),COLUMNS($K:L)))),"")</f>
        <v/>
      </c>
      <c r="M154" s="80" t="str" cm="1">
        <f t="array" ref="M154">IFERROR(IF(ROWS($K$2:M154)&lt;=MAX('Tags - Classics'!$I$50:$I$12000),INDEX('Tags - Classics'!$A$50:$H$12000,MATCH(ROWS($K$2:M154),'Tags - Classics'!$I$50:$I$12000,0),COLUMNS($K:M)),IF(ROWS($K$2:M154)&lt;=MAX('Tags - Classics'!$I$50:$I$12000)+MAX('Tags - Non-Classics'!$I$50:$I$8000),INDEX('Tags - Non-Classics'!$A$50:$H$8000,MATCH(ROWS($K$2:M154)-MAX('Tags - Classics'!$I$50:$I$12000),'Tags - Non-Classics'!$I$50:$I$8000,0),COLUMNS($K:M)),INDEX('Misc &amp; Retail'!$A$50:$H$800,MATCH(ROWS($K$2:M154)-MAX('Tags - Classics'!$I$50:$I$12000)-MAX('Tags - Non-Classics'!$I$50:$I$8000),'Misc &amp; Retail'!$I$50:$I$800,0),COLUMNS($K:M)))),"")</f>
        <v/>
      </c>
      <c r="N154" s="80" t="str" cm="1">
        <f t="array" ref="N154">IFERROR(IF(ROWS($K$2:N154)&lt;=MAX('Tags - Classics'!$I$50:$I$12000),INDEX('Tags - Classics'!$A$50:$H$12000,MATCH(ROWS($K$2:N154),'Tags - Classics'!$I$50:$I$12000,0),COLUMNS($K:N)),IF(ROWS($K$2:N154)&lt;=MAX('Tags - Classics'!$I$50:$I$12000)+MAX('Tags - Non-Classics'!$I$50:$I$8000),INDEX('Tags - Non-Classics'!$A$50:$H$8000,MATCH(ROWS($K$2:N154)-MAX('Tags - Classics'!$I$50:$I$12000),'Tags - Non-Classics'!$I$50:$I$8000,0),COLUMNS($K:N)),INDEX('Misc &amp; Retail'!$A$50:$H$800,MATCH(ROWS($K$2:N154)-MAX('Tags - Classics'!$I$50:$I$12000)-MAX('Tags - Non-Classics'!$I$50:$I$8000),'Misc &amp; Retail'!$I$50:$I$800,0),COLUMNS($K:N)))),"")</f>
        <v/>
      </c>
      <c r="O154" s="80" t="str" cm="1">
        <f t="array" ref="O154">IFERROR(IF(ROWS($K$2:O154)&lt;=MAX('Tags - Classics'!$I$50:$I$12000),INDEX('Tags - Classics'!$A$50:$H$12000,MATCH(ROWS($K$2:O154),'Tags - Classics'!$I$50:$I$12000,0),COLUMNS($K:O)),IF(ROWS($K$2:O154)&lt;=MAX('Tags - Classics'!$I$50:$I$12000)+MAX('Tags - Non-Classics'!$I$50:$I$8000),INDEX('Tags - Non-Classics'!$A$50:$H$8000,MATCH(ROWS($K$2:O154)-MAX('Tags - Classics'!$I$50:$I$12000),'Tags - Non-Classics'!$I$50:$I$8000,0),COLUMNS($K:O)),INDEX('Misc &amp; Retail'!$A$50:$H$800,MATCH(ROWS($K$2:O154)-MAX('Tags - Classics'!$I$50:$I$12000)-MAX('Tags - Non-Classics'!$I$50:$I$8000),'Misc &amp; Retail'!$I$50:$I$800,0),COLUMNS($K:O)))),"")</f>
        <v/>
      </c>
      <c r="P154" s="80" t="str" cm="1">
        <f t="array" ref="P154">IFERROR(IF(ROWS($K$2:P154)&lt;=MAX('Tags - Classics'!$I$50:$I$12000),INDEX('Tags - Classics'!$A$50:$H$12000,MATCH(ROWS($K$2:P154),'Tags - Classics'!$I$50:$I$12000,0),COLUMNS($K:P)),IF(ROWS($K$2:P154)&lt;=MAX('Tags - Classics'!$I$50:$I$12000)+MAX('Tags - Non-Classics'!$I$50:$I$8000),INDEX('Tags - Non-Classics'!$A$50:$H$8000,MATCH(ROWS($K$2:P154)-MAX('Tags - Classics'!$I$50:$I$12000),'Tags - Non-Classics'!$I$50:$I$8000,0),COLUMNS($K:P)),INDEX('Misc &amp; Retail'!$A$50:$H$800,MATCH(ROWS($K$2:P154)-MAX('Tags - Classics'!$I$50:$I$12000)-MAX('Tags - Non-Classics'!$I$50:$I$8000),'Misc &amp; Retail'!$I$50:$I$800,0),COLUMNS($K:P)))),"")</f>
        <v/>
      </c>
      <c r="Q154" s="80" t="str" cm="1">
        <f t="array" ref="Q154">IFERROR(IF(ROWS($K$2:Q154)&lt;=MAX('Tags - Classics'!$I$50:$I$12000),INDEX('Tags - Classics'!$A$50:$H$12000,MATCH(ROWS($K$2:Q154),'Tags - Classics'!$I$50:$I$12000,0),COLUMNS($K:Q)),IF(ROWS($K$2:Q154)&lt;=MAX('Tags - Classics'!$I$50:$I$12000)+MAX('Tags - Non-Classics'!$I$50:$I$8000),INDEX('Tags - Non-Classics'!$A$50:$H$8000,MATCH(ROWS($K$2:Q154)-MAX('Tags - Classics'!$I$50:$I$12000),'Tags - Non-Classics'!$I$50:$I$8000,0),COLUMNS($K:Q)),INDEX('Misc &amp; Retail'!$A$50:$H$800,MATCH(ROWS($K$2:Q154)-MAX('Tags - Classics'!$I$50:$I$12000)-MAX('Tags - Non-Classics'!$I$50:$I$8000),'Misc &amp; Retail'!$I$50:$I$800,0),COLUMNS($K:Q)))),"")</f>
        <v/>
      </c>
      <c r="R154" s="80" t="str" cm="1">
        <f t="array" ref="R154">IFERROR(IF(ROWS($K$2:R154)&lt;=MAX('Tags - Classics'!$I$50:$I$12000),INDEX('Tags - Classics'!$A$50:$H$12000,MATCH(ROWS($K$2:R154),'Tags - Classics'!$I$50:$I$12000,0),COLUMNS($K:R)),IF(ROWS($K$2:R154)&lt;=MAX('Tags - Classics'!$I$50:$I$12000)+MAX('Tags - Non-Classics'!$I$50:$I$8000),INDEX('Tags - Non-Classics'!$A$50:$H$8000,MATCH(ROWS($K$2:R154)-MAX('Tags - Classics'!$I$50:$I$12000),'Tags - Non-Classics'!$I$50:$I$8000,0),COLUMNS($K:R)),INDEX('Misc &amp; Retail'!$A$50:$H$800,MATCH(ROWS($K$2:R154)-MAX('Tags - Classics'!$I$50:$I$12000)-MAX('Tags - Non-Classics'!$I$50:$I$8000),'Misc &amp; Retail'!$I$50:$I$800,0),COLUMNS($K:R)))),"")</f>
        <v/>
      </c>
    </row>
    <row r="155" spans="1:18" s="81" customFormat="1">
      <c r="A155" s="76" t="str">
        <f t="shared" si="15"/>
        <v/>
      </c>
      <c r="B155" s="77" t="str">
        <f t="shared" si="16"/>
        <v/>
      </c>
      <c r="C155" s="78" t="str">
        <f t="shared" si="17"/>
        <v/>
      </c>
      <c r="D155" s="78"/>
      <c r="E155" s="78"/>
      <c r="F155" s="78"/>
      <c r="G155" s="78"/>
      <c r="H155" s="79" t="str">
        <f t="shared" si="18"/>
        <v/>
      </c>
      <c r="I155" s="122">
        <f t="shared" si="14"/>
        <v>155</v>
      </c>
      <c r="J155" s="126"/>
      <c r="K155" s="124" t="str" cm="1">
        <f t="array" ref="K155">IFERROR(IF(ROWS($K$2:K155)&lt;=MAX('Tags - Classics'!$I$50:$I$12000),INDEX('Tags - Classics'!$A$50:$H$12000,MATCH(ROWS($K$2:K155),'Tags - Classics'!$I$50:$I$12000,0),COLUMNS($K:K)),IF(ROWS($K$2:K155)&lt;=MAX('Tags - Classics'!$I$50:$I$12000)+MAX('Tags - Non-Classics'!$I$50:$I$8000),INDEX('Tags - Non-Classics'!$A$50:$H$8000,MATCH(ROWS($K$2:K155)-MAX('Tags - Classics'!$I$50:$I$12000),'Tags - Non-Classics'!$I$50:$I$8000,0),COLUMNS($K:K)),INDEX('Misc &amp; Retail'!$A$50:$H$800,MATCH(ROWS($K$2:K155)-MAX('Tags - Classics'!$I$50:$I$12000)-MAX('Tags - Non-Classics'!$I$50:$I$8000),'Misc &amp; Retail'!$I$50:$I$800,0),COLUMNS($K:K)))),"")</f>
        <v/>
      </c>
      <c r="L155" s="80" t="str" cm="1">
        <f t="array" ref="L155">IFERROR(IF(ROWS($K$2:L155)&lt;=MAX('Tags - Classics'!$I$50:$I$12000),INDEX('Tags - Classics'!$A$50:$H$12000,MATCH(ROWS($K$2:L155),'Tags - Classics'!$I$50:$I$12000,0),COLUMNS($K:L)),IF(ROWS($K$2:L155)&lt;=MAX('Tags - Classics'!$I$50:$I$12000)+MAX('Tags - Non-Classics'!$I$50:$I$8000),INDEX('Tags - Non-Classics'!$A$50:$H$8000,MATCH(ROWS($K$2:L155)-MAX('Tags - Classics'!$I$50:$I$12000),'Tags - Non-Classics'!$I$50:$I$8000,0),COLUMNS($K:L)),INDEX('Misc &amp; Retail'!$A$50:$H$800,MATCH(ROWS($K$2:L155)-MAX('Tags - Classics'!$I$50:$I$12000)-MAX('Tags - Non-Classics'!$I$50:$I$8000),'Misc &amp; Retail'!$I$50:$I$800,0),COLUMNS($K:L)))),"")</f>
        <v/>
      </c>
      <c r="M155" s="80" t="str" cm="1">
        <f t="array" ref="M155">IFERROR(IF(ROWS($K$2:M155)&lt;=MAX('Tags - Classics'!$I$50:$I$12000),INDEX('Tags - Classics'!$A$50:$H$12000,MATCH(ROWS($K$2:M155),'Tags - Classics'!$I$50:$I$12000,0),COLUMNS($K:M)),IF(ROWS($K$2:M155)&lt;=MAX('Tags - Classics'!$I$50:$I$12000)+MAX('Tags - Non-Classics'!$I$50:$I$8000),INDEX('Tags - Non-Classics'!$A$50:$H$8000,MATCH(ROWS($K$2:M155)-MAX('Tags - Classics'!$I$50:$I$12000),'Tags - Non-Classics'!$I$50:$I$8000,0),COLUMNS($K:M)),INDEX('Misc &amp; Retail'!$A$50:$H$800,MATCH(ROWS($K$2:M155)-MAX('Tags - Classics'!$I$50:$I$12000)-MAX('Tags - Non-Classics'!$I$50:$I$8000),'Misc &amp; Retail'!$I$50:$I$800,0),COLUMNS($K:M)))),"")</f>
        <v/>
      </c>
      <c r="N155" s="80" t="str" cm="1">
        <f t="array" ref="N155">IFERROR(IF(ROWS($K$2:N155)&lt;=MAX('Tags - Classics'!$I$50:$I$12000),INDEX('Tags - Classics'!$A$50:$H$12000,MATCH(ROWS($K$2:N155),'Tags - Classics'!$I$50:$I$12000,0),COLUMNS($K:N)),IF(ROWS($K$2:N155)&lt;=MAX('Tags - Classics'!$I$50:$I$12000)+MAX('Tags - Non-Classics'!$I$50:$I$8000),INDEX('Tags - Non-Classics'!$A$50:$H$8000,MATCH(ROWS($K$2:N155)-MAX('Tags - Classics'!$I$50:$I$12000),'Tags - Non-Classics'!$I$50:$I$8000,0),COLUMNS($K:N)),INDEX('Misc &amp; Retail'!$A$50:$H$800,MATCH(ROWS($K$2:N155)-MAX('Tags - Classics'!$I$50:$I$12000)-MAX('Tags - Non-Classics'!$I$50:$I$8000),'Misc &amp; Retail'!$I$50:$I$800,0),COLUMNS($K:N)))),"")</f>
        <v/>
      </c>
      <c r="O155" s="80" t="str" cm="1">
        <f t="array" ref="O155">IFERROR(IF(ROWS($K$2:O155)&lt;=MAX('Tags - Classics'!$I$50:$I$12000),INDEX('Tags - Classics'!$A$50:$H$12000,MATCH(ROWS($K$2:O155),'Tags - Classics'!$I$50:$I$12000,0),COLUMNS($K:O)),IF(ROWS($K$2:O155)&lt;=MAX('Tags - Classics'!$I$50:$I$12000)+MAX('Tags - Non-Classics'!$I$50:$I$8000),INDEX('Tags - Non-Classics'!$A$50:$H$8000,MATCH(ROWS($K$2:O155)-MAX('Tags - Classics'!$I$50:$I$12000),'Tags - Non-Classics'!$I$50:$I$8000,0),COLUMNS($K:O)),INDEX('Misc &amp; Retail'!$A$50:$H$800,MATCH(ROWS($K$2:O155)-MAX('Tags - Classics'!$I$50:$I$12000)-MAX('Tags - Non-Classics'!$I$50:$I$8000),'Misc &amp; Retail'!$I$50:$I$800,0),COLUMNS($K:O)))),"")</f>
        <v/>
      </c>
      <c r="P155" s="80" t="str" cm="1">
        <f t="array" ref="P155">IFERROR(IF(ROWS($K$2:P155)&lt;=MAX('Tags - Classics'!$I$50:$I$12000),INDEX('Tags - Classics'!$A$50:$H$12000,MATCH(ROWS($K$2:P155),'Tags - Classics'!$I$50:$I$12000,0),COLUMNS($K:P)),IF(ROWS($K$2:P155)&lt;=MAX('Tags - Classics'!$I$50:$I$12000)+MAX('Tags - Non-Classics'!$I$50:$I$8000),INDEX('Tags - Non-Classics'!$A$50:$H$8000,MATCH(ROWS($K$2:P155)-MAX('Tags - Classics'!$I$50:$I$12000),'Tags - Non-Classics'!$I$50:$I$8000,0),COLUMNS($K:P)),INDEX('Misc &amp; Retail'!$A$50:$H$800,MATCH(ROWS($K$2:P155)-MAX('Tags - Classics'!$I$50:$I$12000)-MAX('Tags - Non-Classics'!$I$50:$I$8000),'Misc &amp; Retail'!$I$50:$I$800,0),COLUMNS($K:P)))),"")</f>
        <v/>
      </c>
      <c r="Q155" s="80" t="str" cm="1">
        <f t="array" ref="Q155">IFERROR(IF(ROWS($K$2:Q155)&lt;=MAX('Tags - Classics'!$I$50:$I$12000),INDEX('Tags - Classics'!$A$50:$H$12000,MATCH(ROWS($K$2:Q155),'Tags - Classics'!$I$50:$I$12000,0),COLUMNS($K:Q)),IF(ROWS($K$2:Q155)&lt;=MAX('Tags - Classics'!$I$50:$I$12000)+MAX('Tags - Non-Classics'!$I$50:$I$8000),INDEX('Tags - Non-Classics'!$A$50:$H$8000,MATCH(ROWS($K$2:Q155)-MAX('Tags - Classics'!$I$50:$I$12000),'Tags - Non-Classics'!$I$50:$I$8000,0),COLUMNS($K:Q)),INDEX('Misc &amp; Retail'!$A$50:$H$800,MATCH(ROWS($K$2:Q155)-MAX('Tags - Classics'!$I$50:$I$12000)-MAX('Tags - Non-Classics'!$I$50:$I$8000),'Misc &amp; Retail'!$I$50:$I$800,0),COLUMNS($K:Q)))),"")</f>
        <v/>
      </c>
      <c r="R155" s="80" t="str" cm="1">
        <f t="array" ref="R155">IFERROR(IF(ROWS($K$2:R155)&lt;=MAX('Tags - Classics'!$I$50:$I$12000),INDEX('Tags - Classics'!$A$50:$H$12000,MATCH(ROWS($K$2:R155),'Tags - Classics'!$I$50:$I$12000,0),COLUMNS($K:R)),IF(ROWS($K$2:R155)&lt;=MAX('Tags - Classics'!$I$50:$I$12000)+MAX('Tags - Non-Classics'!$I$50:$I$8000),INDEX('Tags - Non-Classics'!$A$50:$H$8000,MATCH(ROWS($K$2:R155)-MAX('Tags - Classics'!$I$50:$I$12000),'Tags - Non-Classics'!$I$50:$I$8000,0),COLUMNS($K:R)),INDEX('Misc &amp; Retail'!$A$50:$H$800,MATCH(ROWS($K$2:R155)-MAX('Tags - Classics'!$I$50:$I$12000)-MAX('Tags - Non-Classics'!$I$50:$I$8000),'Misc &amp; Retail'!$I$50:$I$800,0),COLUMNS($K:R)))),"")</f>
        <v/>
      </c>
    </row>
    <row r="156" spans="1:18" s="81" customFormat="1">
      <c r="A156" s="76" t="str">
        <f t="shared" si="15"/>
        <v/>
      </c>
      <c r="B156" s="77" t="str">
        <f t="shared" si="16"/>
        <v/>
      </c>
      <c r="C156" s="78" t="str">
        <f t="shared" si="17"/>
        <v/>
      </c>
      <c r="D156" s="78"/>
      <c r="E156" s="78"/>
      <c r="F156" s="78"/>
      <c r="G156" s="78"/>
      <c r="H156" s="79" t="str">
        <f t="shared" si="18"/>
        <v/>
      </c>
      <c r="I156" s="122">
        <f t="shared" si="14"/>
        <v>156</v>
      </c>
      <c r="J156" s="126"/>
      <c r="K156" s="124" t="str" cm="1">
        <f t="array" ref="K156">IFERROR(IF(ROWS($K$2:K156)&lt;=MAX('Tags - Classics'!$I$50:$I$12000),INDEX('Tags - Classics'!$A$50:$H$12000,MATCH(ROWS($K$2:K156),'Tags - Classics'!$I$50:$I$12000,0),COLUMNS($K:K)),IF(ROWS($K$2:K156)&lt;=MAX('Tags - Classics'!$I$50:$I$12000)+MAX('Tags - Non-Classics'!$I$50:$I$8000),INDEX('Tags - Non-Classics'!$A$50:$H$8000,MATCH(ROWS($K$2:K156)-MAX('Tags - Classics'!$I$50:$I$12000),'Tags - Non-Classics'!$I$50:$I$8000,0),COLUMNS($K:K)),INDEX('Misc &amp; Retail'!$A$50:$H$800,MATCH(ROWS($K$2:K156)-MAX('Tags - Classics'!$I$50:$I$12000)-MAX('Tags - Non-Classics'!$I$50:$I$8000),'Misc &amp; Retail'!$I$50:$I$800,0),COLUMNS($K:K)))),"")</f>
        <v/>
      </c>
      <c r="L156" s="80" t="str" cm="1">
        <f t="array" ref="L156">IFERROR(IF(ROWS($K$2:L156)&lt;=MAX('Tags - Classics'!$I$50:$I$12000),INDEX('Tags - Classics'!$A$50:$H$12000,MATCH(ROWS($K$2:L156),'Tags - Classics'!$I$50:$I$12000,0),COLUMNS($K:L)),IF(ROWS($K$2:L156)&lt;=MAX('Tags - Classics'!$I$50:$I$12000)+MAX('Tags - Non-Classics'!$I$50:$I$8000),INDEX('Tags - Non-Classics'!$A$50:$H$8000,MATCH(ROWS($K$2:L156)-MAX('Tags - Classics'!$I$50:$I$12000),'Tags - Non-Classics'!$I$50:$I$8000,0),COLUMNS($K:L)),INDEX('Misc &amp; Retail'!$A$50:$H$800,MATCH(ROWS($K$2:L156)-MAX('Tags - Classics'!$I$50:$I$12000)-MAX('Tags - Non-Classics'!$I$50:$I$8000),'Misc &amp; Retail'!$I$50:$I$800,0),COLUMNS($K:L)))),"")</f>
        <v/>
      </c>
      <c r="M156" s="80" t="str" cm="1">
        <f t="array" ref="M156">IFERROR(IF(ROWS($K$2:M156)&lt;=MAX('Tags - Classics'!$I$50:$I$12000),INDEX('Tags - Classics'!$A$50:$H$12000,MATCH(ROWS($K$2:M156),'Tags - Classics'!$I$50:$I$12000,0),COLUMNS($K:M)),IF(ROWS($K$2:M156)&lt;=MAX('Tags - Classics'!$I$50:$I$12000)+MAX('Tags - Non-Classics'!$I$50:$I$8000),INDEX('Tags - Non-Classics'!$A$50:$H$8000,MATCH(ROWS($K$2:M156)-MAX('Tags - Classics'!$I$50:$I$12000),'Tags - Non-Classics'!$I$50:$I$8000,0),COLUMNS($K:M)),INDEX('Misc &amp; Retail'!$A$50:$H$800,MATCH(ROWS($K$2:M156)-MAX('Tags - Classics'!$I$50:$I$12000)-MAX('Tags - Non-Classics'!$I$50:$I$8000),'Misc &amp; Retail'!$I$50:$I$800,0),COLUMNS($K:M)))),"")</f>
        <v/>
      </c>
      <c r="N156" s="80" t="str" cm="1">
        <f t="array" ref="N156">IFERROR(IF(ROWS($K$2:N156)&lt;=MAX('Tags - Classics'!$I$50:$I$12000),INDEX('Tags - Classics'!$A$50:$H$12000,MATCH(ROWS($K$2:N156),'Tags - Classics'!$I$50:$I$12000,0),COLUMNS($K:N)),IF(ROWS($K$2:N156)&lt;=MAX('Tags - Classics'!$I$50:$I$12000)+MAX('Tags - Non-Classics'!$I$50:$I$8000),INDEX('Tags - Non-Classics'!$A$50:$H$8000,MATCH(ROWS($K$2:N156)-MAX('Tags - Classics'!$I$50:$I$12000),'Tags - Non-Classics'!$I$50:$I$8000,0),COLUMNS($K:N)),INDEX('Misc &amp; Retail'!$A$50:$H$800,MATCH(ROWS($K$2:N156)-MAX('Tags - Classics'!$I$50:$I$12000)-MAX('Tags - Non-Classics'!$I$50:$I$8000),'Misc &amp; Retail'!$I$50:$I$800,0),COLUMNS($K:N)))),"")</f>
        <v/>
      </c>
      <c r="O156" s="80" t="str" cm="1">
        <f t="array" ref="O156">IFERROR(IF(ROWS($K$2:O156)&lt;=MAX('Tags - Classics'!$I$50:$I$12000),INDEX('Tags - Classics'!$A$50:$H$12000,MATCH(ROWS($K$2:O156),'Tags - Classics'!$I$50:$I$12000,0),COLUMNS($K:O)),IF(ROWS($K$2:O156)&lt;=MAX('Tags - Classics'!$I$50:$I$12000)+MAX('Tags - Non-Classics'!$I$50:$I$8000),INDEX('Tags - Non-Classics'!$A$50:$H$8000,MATCH(ROWS($K$2:O156)-MAX('Tags - Classics'!$I$50:$I$12000),'Tags - Non-Classics'!$I$50:$I$8000,0),COLUMNS($K:O)),INDEX('Misc &amp; Retail'!$A$50:$H$800,MATCH(ROWS($K$2:O156)-MAX('Tags - Classics'!$I$50:$I$12000)-MAX('Tags - Non-Classics'!$I$50:$I$8000),'Misc &amp; Retail'!$I$50:$I$800,0),COLUMNS($K:O)))),"")</f>
        <v/>
      </c>
      <c r="P156" s="80" t="str" cm="1">
        <f t="array" ref="P156">IFERROR(IF(ROWS($K$2:P156)&lt;=MAX('Tags - Classics'!$I$50:$I$12000),INDEX('Tags - Classics'!$A$50:$H$12000,MATCH(ROWS($K$2:P156),'Tags - Classics'!$I$50:$I$12000,0),COLUMNS($K:P)),IF(ROWS($K$2:P156)&lt;=MAX('Tags - Classics'!$I$50:$I$12000)+MAX('Tags - Non-Classics'!$I$50:$I$8000),INDEX('Tags - Non-Classics'!$A$50:$H$8000,MATCH(ROWS($K$2:P156)-MAX('Tags - Classics'!$I$50:$I$12000),'Tags - Non-Classics'!$I$50:$I$8000,0),COLUMNS($K:P)),INDEX('Misc &amp; Retail'!$A$50:$H$800,MATCH(ROWS($K$2:P156)-MAX('Tags - Classics'!$I$50:$I$12000)-MAX('Tags - Non-Classics'!$I$50:$I$8000),'Misc &amp; Retail'!$I$50:$I$800,0),COLUMNS($K:P)))),"")</f>
        <v/>
      </c>
      <c r="Q156" s="80" t="str" cm="1">
        <f t="array" ref="Q156">IFERROR(IF(ROWS($K$2:Q156)&lt;=MAX('Tags - Classics'!$I$50:$I$12000),INDEX('Tags - Classics'!$A$50:$H$12000,MATCH(ROWS($K$2:Q156),'Tags - Classics'!$I$50:$I$12000,0),COLUMNS($K:Q)),IF(ROWS($K$2:Q156)&lt;=MAX('Tags - Classics'!$I$50:$I$12000)+MAX('Tags - Non-Classics'!$I$50:$I$8000),INDEX('Tags - Non-Classics'!$A$50:$H$8000,MATCH(ROWS($K$2:Q156)-MAX('Tags - Classics'!$I$50:$I$12000),'Tags - Non-Classics'!$I$50:$I$8000,0),COLUMNS($K:Q)),INDEX('Misc &amp; Retail'!$A$50:$H$800,MATCH(ROWS($K$2:Q156)-MAX('Tags - Classics'!$I$50:$I$12000)-MAX('Tags - Non-Classics'!$I$50:$I$8000),'Misc &amp; Retail'!$I$50:$I$800,0),COLUMNS($K:Q)))),"")</f>
        <v/>
      </c>
      <c r="R156" s="80" t="str" cm="1">
        <f t="array" ref="R156">IFERROR(IF(ROWS($K$2:R156)&lt;=MAX('Tags - Classics'!$I$50:$I$12000),INDEX('Tags - Classics'!$A$50:$H$12000,MATCH(ROWS($K$2:R156),'Tags - Classics'!$I$50:$I$12000,0),COLUMNS($K:R)),IF(ROWS($K$2:R156)&lt;=MAX('Tags - Classics'!$I$50:$I$12000)+MAX('Tags - Non-Classics'!$I$50:$I$8000),INDEX('Tags - Non-Classics'!$A$50:$H$8000,MATCH(ROWS($K$2:R156)-MAX('Tags - Classics'!$I$50:$I$12000),'Tags - Non-Classics'!$I$50:$I$8000,0),COLUMNS($K:R)),INDEX('Misc &amp; Retail'!$A$50:$H$800,MATCH(ROWS($K$2:R156)-MAX('Tags - Classics'!$I$50:$I$12000)-MAX('Tags - Non-Classics'!$I$50:$I$8000),'Misc &amp; Retail'!$I$50:$I$800,0),COLUMNS($K:R)))),"")</f>
        <v/>
      </c>
    </row>
    <row r="157" spans="1:18" s="81" customFormat="1">
      <c r="A157" s="76" t="str">
        <f t="shared" si="15"/>
        <v/>
      </c>
      <c r="B157" s="77" t="str">
        <f t="shared" si="16"/>
        <v/>
      </c>
      <c r="C157" s="78" t="str">
        <f t="shared" si="17"/>
        <v/>
      </c>
      <c r="D157" s="78"/>
      <c r="E157" s="78"/>
      <c r="F157" s="78"/>
      <c r="G157" s="78"/>
      <c r="H157" s="79" t="str">
        <f t="shared" si="18"/>
        <v/>
      </c>
      <c r="I157" s="122">
        <f t="shared" si="14"/>
        <v>157</v>
      </c>
      <c r="J157" s="126"/>
      <c r="K157" s="124" t="str" cm="1">
        <f t="array" ref="K157">IFERROR(IF(ROWS($K$2:K157)&lt;=MAX('Tags - Classics'!$I$50:$I$12000),INDEX('Tags - Classics'!$A$50:$H$12000,MATCH(ROWS($K$2:K157),'Tags - Classics'!$I$50:$I$12000,0),COLUMNS($K:K)),IF(ROWS($K$2:K157)&lt;=MAX('Tags - Classics'!$I$50:$I$12000)+MAX('Tags - Non-Classics'!$I$50:$I$8000),INDEX('Tags - Non-Classics'!$A$50:$H$8000,MATCH(ROWS($K$2:K157)-MAX('Tags - Classics'!$I$50:$I$12000),'Tags - Non-Classics'!$I$50:$I$8000,0),COLUMNS($K:K)),INDEX('Misc &amp; Retail'!$A$50:$H$800,MATCH(ROWS($K$2:K157)-MAX('Tags - Classics'!$I$50:$I$12000)-MAX('Tags - Non-Classics'!$I$50:$I$8000),'Misc &amp; Retail'!$I$50:$I$800,0),COLUMNS($K:K)))),"")</f>
        <v/>
      </c>
      <c r="L157" s="80" t="str" cm="1">
        <f t="array" ref="L157">IFERROR(IF(ROWS($K$2:L157)&lt;=MAX('Tags - Classics'!$I$50:$I$12000),INDEX('Tags - Classics'!$A$50:$H$12000,MATCH(ROWS($K$2:L157),'Tags - Classics'!$I$50:$I$12000,0),COLUMNS($K:L)),IF(ROWS($K$2:L157)&lt;=MAX('Tags - Classics'!$I$50:$I$12000)+MAX('Tags - Non-Classics'!$I$50:$I$8000),INDEX('Tags - Non-Classics'!$A$50:$H$8000,MATCH(ROWS($K$2:L157)-MAX('Tags - Classics'!$I$50:$I$12000),'Tags - Non-Classics'!$I$50:$I$8000,0),COLUMNS($K:L)),INDEX('Misc &amp; Retail'!$A$50:$H$800,MATCH(ROWS($K$2:L157)-MAX('Tags - Classics'!$I$50:$I$12000)-MAX('Tags - Non-Classics'!$I$50:$I$8000),'Misc &amp; Retail'!$I$50:$I$800,0),COLUMNS($K:L)))),"")</f>
        <v/>
      </c>
      <c r="M157" s="80" t="str" cm="1">
        <f t="array" ref="M157">IFERROR(IF(ROWS($K$2:M157)&lt;=MAX('Tags - Classics'!$I$50:$I$12000),INDEX('Tags - Classics'!$A$50:$H$12000,MATCH(ROWS($K$2:M157),'Tags - Classics'!$I$50:$I$12000,0),COLUMNS($K:M)),IF(ROWS($K$2:M157)&lt;=MAX('Tags - Classics'!$I$50:$I$12000)+MAX('Tags - Non-Classics'!$I$50:$I$8000),INDEX('Tags - Non-Classics'!$A$50:$H$8000,MATCH(ROWS($K$2:M157)-MAX('Tags - Classics'!$I$50:$I$12000),'Tags - Non-Classics'!$I$50:$I$8000,0),COLUMNS($K:M)),INDEX('Misc &amp; Retail'!$A$50:$H$800,MATCH(ROWS($K$2:M157)-MAX('Tags - Classics'!$I$50:$I$12000)-MAX('Tags - Non-Classics'!$I$50:$I$8000),'Misc &amp; Retail'!$I$50:$I$800,0),COLUMNS($K:M)))),"")</f>
        <v/>
      </c>
      <c r="N157" s="80" t="str" cm="1">
        <f t="array" ref="N157">IFERROR(IF(ROWS($K$2:N157)&lt;=MAX('Tags - Classics'!$I$50:$I$12000),INDEX('Tags - Classics'!$A$50:$H$12000,MATCH(ROWS($K$2:N157),'Tags - Classics'!$I$50:$I$12000,0),COLUMNS($K:N)),IF(ROWS($K$2:N157)&lt;=MAX('Tags - Classics'!$I$50:$I$12000)+MAX('Tags - Non-Classics'!$I$50:$I$8000),INDEX('Tags - Non-Classics'!$A$50:$H$8000,MATCH(ROWS($K$2:N157)-MAX('Tags - Classics'!$I$50:$I$12000),'Tags - Non-Classics'!$I$50:$I$8000,0),COLUMNS($K:N)),INDEX('Misc &amp; Retail'!$A$50:$H$800,MATCH(ROWS($K$2:N157)-MAX('Tags - Classics'!$I$50:$I$12000)-MAX('Tags - Non-Classics'!$I$50:$I$8000),'Misc &amp; Retail'!$I$50:$I$800,0),COLUMNS($K:N)))),"")</f>
        <v/>
      </c>
      <c r="O157" s="80" t="str" cm="1">
        <f t="array" ref="O157">IFERROR(IF(ROWS($K$2:O157)&lt;=MAX('Tags - Classics'!$I$50:$I$12000),INDEX('Tags - Classics'!$A$50:$H$12000,MATCH(ROWS($K$2:O157),'Tags - Classics'!$I$50:$I$12000,0),COLUMNS($K:O)),IF(ROWS($K$2:O157)&lt;=MAX('Tags - Classics'!$I$50:$I$12000)+MAX('Tags - Non-Classics'!$I$50:$I$8000),INDEX('Tags - Non-Classics'!$A$50:$H$8000,MATCH(ROWS($K$2:O157)-MAX('Tags - Classics'!$I$50:$I$12000),'Tags - Non-Classics'!$I$50:$I$8000,0),COLUMNS($K:O)),INDEX('Misc &amp; Retail'!$A$50:$H$800,MATCH(ROWS($K$2:O157)-MAX('Tags - Classics'!$I$50:$I$12000)-MAX('Tags - Non-Classics'!$I$50:$I$8000),'Misc &amp; Retail'!$I$50:$I$800,0),COLUMNS($K:O)))),"")</f>
        <v/>
      </c>
      <c r="P157" s="80" t="str" cm="1">
        <f t="array" ref="P157">IFERROR(IF(ROWS($K$2:P157)&lt;=MAX('Tags - Classics'!$I$50:$I$12000),INDEX('Tags - Classics'!$A$50:$H$12000,MATCH(ROWS($K$2:P157),'Tags - Classics'!$I$50:$I$12000,0),COLUMNS($K:P)),IF(ROWS($K$2:P157)&lt;=MAX('Tags - Classics'!$I$50:$I$12000)+MAX('Tags - Non-Classics'!$I$50:$I$8000),INDEX('Tags - Non-Classics'!$A$50:$H$8000,MATCH(ROWS($K$2:P157)-MAX('Tags - Classics'!$I$50:$I$12000),'Tags - Non-Classics'!$I$50:$I$8000,0),COLUMNS($K:P)),INDEX('Misc &amp; Retail'!$A$50:$H$800,MATCH(ROWS($K$2:P157)-MAX('Tags - Classics'!$I$50:$I$12000)-MAX('Tags - Non-Classics'!$I$50:$I$8000),'Misc &amp; Retail'!$I$50:$I$800,0),COLUMNS($K:P)))),"")</f>
        <v/>
      </c>
      <c r="Q157" s="80" t="str" cm="1">
        <f t="array" ref="Q157">IFERROR(IF(ROWS($K$2:Q157)&lt;=MAX('Tags - Classics'!$I$50:$I$12000),INDEX('Tags - Classics'!$A$50:$H$12000,MATCH(ROWS($K$2:Q157),'Tags - Classics'!$I$50:$I$12000,0),COLUMNS($K:Q)),IF(ROWS($K$2:Q157)&lt;=MAX('Tags - Classics'!$I$50:$I$12000)+MAX('Tags - Non-Classics'!$I$50:$I$8000),INDEX('Tags - Non-Classics'!$A$50:$H$8000,MATCH(ROWS($K$2:Q157)-MAX('Tags - Classics'!$I$50:$I$12000),'Tags - Non-Classics'!$I$50:$I$8000,0),COLUMNS($K:Q)),INDEX('Misc &amp; Retail'!$A$50:$H$800,MATCH(ROWS($K$2:Q157)-MAX('Tags - Classics'!$I$50:$I$12000)-MAX('Tags - Non-Classics'!$I$50:$I$8000),'Misc &amp; Retail'!$I$50:$I$800,0),COLUMNS($K:Q)))),"")</f>
        <v/>
      </c>
      <c r="R157" s="80" t="str" cm="1">
        <f t="array" ref="R157">IFERROR(IF(ROWS($K$2:R157)&lt;=MAX('Tags - Classics'!$I$50:$I$12000),INDEX('Tags - Classics'!$A$50:$H$12000,MATCH(ROWS($K$2:R157),'Tags - Classics'!$I$50:$I$12000,0),COLUMNS($K:R)),IF(ROWS($K$2:R157)&lt;=MAX('Tags - Classics'!$I$50:$I$12000)+MAX('Tags - Non-Classics'!$I$50:$I$8000),INDEX('Tags - Non-Classics'!$A$50:$H$8000,MATCH(ROWS($K$2:R157)-MAX('Tags - Classics'!$I$50:$I$12000),'Tags - Non-Classics'!$I$50:$I$8000,0),COLUMNS($K:R)),INDEX('Misc &amp; Retail'!$A$50:$H$800,MATCH(ROWS($K$2:R157)-MAX('Tags - Classics'!$I$50:$I$12000)-MAX('Tags - Non-Classics'!$I$50:$I$8000),'Misc &amp; Retail'!$I$50:$I$800,0),COLUMNS($K:R)))),"")</f>
        <v/>
      </c>
    </row>
    <row r="158" spans="1:18" s="81" customFormat="1">
      <c r="A158" s="76" t="str">
        <f t="shared" si="15"/>
        <v/>
      </c>
      <c r="B158" s="77" t="str">
        <f t="shared" si="16"/>
        <v/>
      </c>
      <c r="C158" s="78" t="str">
        <f t="shared" si="17"/>
        <v/>
      </c>
      <c r="D158" s="78"/>
      <c r="E158" s="78"/>
      <c r="F158" s="78"/>
      <c r="G158" s="78"/>
      <c r="H158" s="79" t="str">
        <f t="shared" si="18"/>
        <v/>
      </c>
      <c r="I158" s="122">
        <f t="shared" si="14"/>
        <v>158</v>
      </c>
      <c r="J158" s="126"/>
      <c r="K158" s="124" t="str" cm="1">
        <f t="array" ref="K158">IFERROR(IF(ROWS($K$2:K158)&lt;=MAX('Tags - Classics'!$I$50:$I$12000),INDEX('Tags - Classics'!$A$50:$H$12000,MATCH(ROWS($K$2:K158),'Tags - Classics'!$I$50:$I$12000,0),COLUMNS($K:K)),IF(ROWS($K$2:K158)&lt;=MAX('Tags - Classics'!$I$50:$I$12000)+MAX('Tags - Non-Classics'!$I$50:$I$8000),INDEX('Tags - Non-Classics'!$A$50:$H$8000,MATCH(ROWS($K$2:K158)-MAX('Tags - Classics'!$I$50:$I$12000),'Tags - Non-Classics'!$I$50:$I$8000,0),COLUMNS($K:K)),INDEX('Misc &amp; Retail'!$A$50:$H$800,MATCH(ROWS($K$2:K158)-MAX('Tags - Classics'!$I$50:$I$12000)-MAX('Tags - Non-Classics'!$I$50:$I$8000),'Misc &amp; Retail'!$I$50:$I$800,0),COLUMNS($K:K)))),"")</f>
        <v/>
      </c>
      <c r="L158" s="80" t="str" cm="1">
        <f t="array" ref="L158">IFERROR(IF(ROWS($K$2:L158)&lt;=MAX('Tags - Classics'!$I$50:$I$12000),INDEX('Tags - Classics'!$A$50:$H$12000,MATCH(ROWS($K$2:L158),'Tags - Classics'!$I$50:$I$12000,0),COLUMNS($K:L)),IF(ROWS($K$2:L158)&lt;=MAX('Tags - Classics'!$I$50:$I$12000)+MAX('Tags - Non-Classics'!$I$50:$I$8000),INDEX('Tags - Non-Classics'!$A$50:$H$8000,MATCH(ROWS($K$2:L158)-MAX('Tags - Classics'!$I$50:$I$12000),'Tags - Non-Classics'!$I$50:$I$8000,0),COLUMNS($K:L)),INDEX('Misc &amp; Retail'!$A$50:$H$800,MATCH(ROWS($K$2:L158)-MAX('Tags - Classics'!$I$50:$I$12000)-MAX('Tags - Non-Classics'!$I$50:$I$8000),'Misc &amp; Retail'!$I$50:$I$800,0),COLUMNS($K:L)))),"")</f>
        <v/>
      </c>
      <c r="M158" s="80" t="str" cm="1">
        <f t="array" ref="M158">IFERROR(IF(ROWS($K$2:M158)&lt;=MAX('Tags - Classics'!$I$50:$I$12000),INDEX('Tags - Classics'!$A$50:$H$12000,MATCH(ROWS($K$2:M158),'Tags - Classics'!$I$50:$I$12000,0),COLUMNS($K:M)),IF(ROWS($K$2:M158)&lt;=MAX('Tags - Classics'!$I$50:$I$12000)+MAX('Tags - Non-Classics'!$I$50:$I$8000),INDEX('Tags - Non-Classics'!$A$50:$H$8000,MATCH(ROWS($K$2:M158)-MAX('Tags - Classics'!$I$50:$I$12000),'Tags - Non-Classics'!$I$50:$I$8000,0),COLUMNS($K:M)),INDEX('Misc &amp; Retail'!$A$50:$H$800,MATCH(ROWS($K$2:M158)-MAX('Tags - Classics'!$I$50:$I$12000)-MAX('Tags - Non-Classics'!$I$50:$I$8000),'Misc &amp; Retail'!$I$50:$I$800,0),COLUMNS($K:M)))),"")</f>
        <v/>
      </c>
      <c r="N158" s="80" t="str" cm="1">
        <f t="array" ref="N158">IFERROR(IF(ROWS($K$2:N158)&lt;=MAX('Tags - Classics'!$I$50:$I$12000),INDEX('Tags - Classics'!$A$50:$H$12000,MATCH(ROWS($K$2:N158),'Tags - Classics'!$I$50:$I$12000,0),COLUMNS($K:N)),IF(ROWS($K$2:N158)&lt;=MAX('Tags - Classics'!$I$50:$I$12000)+MAX('Tags - Non-Classics'!$I$50:$I$8000),INDEX('Tags - Non-Classics'!$A$50:$H$8000,MATCH(ROWS($K$2:N158)-MAX('Tags - Classics'!$I$50:$I$12000),'Tags - Non-Classics'!$I$50:$I$8000,0),COLUMNS($K:N)),INDEX('Misc &amp; Retail'!$A$50:$H$800,MATCH(ROWS($K$2:N158)-MAX('Tags - Classics'!$I$50:$I$12000)-MAX('Tags - Non-Classics'!$I$50:$I$8000),'Misc &amp; Retail'!$I$50:$I$800,0),COLUMNS($K:N)))),"")</f>
        <v/>
      </c>
      <c r="O158" s="80" t="str" cm="1">
        <f t="array" ref="O158">IFERROR(IF(ROWS($K$2:O158)&lt;=MAX('Tags - Classics'!$I$50:$I$12000),INDEX('Tags - Classics'!$A$50:$H$12000,MATCH(ROWS($K$2:O158),'Tags - Classics'!$I$50:$I$12000,0),COLUMNS($K:O)),IF(ROWS($K$2:O158)&lt;=MAX('Tags - Classics'!$I$50:$I$12000)+MAX('Tags - Non-Classics'!$I$50:$I$8000),INDEX('Tags - Non-Classics'!$A$50:$H$8000,MATCH(ROWS($K$2:O158)-MAX('Tags - Classics'!$I$50:$I$12000),'Tags - Non-Classics'!$I$50:$I$8000,0),COLUMNS($K:O)),INDEX('Misc &amp; Retail'!$A$50:$H$800,MATCH(ROWS($K$2:O158)-MAX('Tags - Classics'!$I$50:$I$12000)-MAX('Tags - Non-Classics'!$I$50:$I$8000),'Misc &amp; Retail'!$I$50:$I$800,0),COLUMNS($K:O)))),"")</f>
        <v/>
      </c>
      <c r="P158" s="80" t="str" cm="1">
        <f t="array" ref="P158">IFERROR(IF(ROWS($K$2:P158)&lt;=MAX('Tags - Classics'!$I$50:$I$12000),INDEX('Tags - Classics'!$A$50:$H$12000,MATCH(ROWS($K$2:P158),'Tags - Classics'!$I$50:$I$12000,0),COLUMNS($K:P)),IF(ROWS($K$2:P158)&lt;=MAX('Tags - Classics'!$I$50:$I$12000)+MAX('Tags - Non-Classics'!$I$50:$I$8000),INDEX('Tags - Non-Classics'!$A$50:$H$8000,MATCH(ROWS($K$2:P158)-MAX('Tags - Classics'!$I$50:$I$12000),'Tags - Non-Classics'!$I$50:$I$8000,0),COLUMNS($K:P)),INDEX('Misc &amp; Retail'!$A$50:$H$800,MATCH(ROWS($K$2:P158)-MAX('Tags - Classics'!$I$50:$I$12000)-MAX('Tags - Non-Classics'!$I$50:$I$8000),'Misc &amp; Retail'!$I$50:$I$800,0),COLUMNS($K:P)))),"")</f>
        <v/>
      </c>
      <c r="Q158" s="80" t="str" cm="1">
        <f t="array" ref="Q158">IFERROR(IF(ROWS($K$2:Q158)&lt;=MAX('Tags - Classics'!$I$50:$I$12000),INDEX('Tags - Classics'!$A$50:$H$12000,MATCH(ROWS($K$2:Q158),'Tags - Classics'!$I$50:$I$12000,0),COLUMNS($K:Q)),IF(ROWS($K$2:Q158)&lt;=MAX('Tags - Classics'!$I$50:$I$12000)+MAX('Tags - Non-Classics'!$I$50:$I$8000),INDEX('Tags - Non-Classics'!$A$50:$H$8000,MATCH(ROWS($K$2:Q158)-MAX('Tags - Classics'!$I$50:$I$12000),'Tags - Non-Classics'!$I$50:$I$8000,0),COLUMNS($K:Q)),INDEX('Misc &amp; Retail'!$A$50:$H$800,MATCH(ROWS($K$2:Q158)-MAX('Tags - Classics'!$I$50:$I$12000)-MAX('Tags - Non-Classics'!$I$50:$I$8000),'Misc &amp; Retail'!$I$50:$I$800,0),COLUMNS($K:Q)))),"")</f>
        <v/>
      </c>
      <c r="R158" s="80" t="str" cm="1">
        <f t="array" ref="R158">IFERROR(IF(ROWS($K$2:R158)&lt;=MAX('Tags - Classics'!$I$50:$I$12000),INDEX('Tags - Classics'!$A$50:$H$12000,MATCH(ROWS($K$2:R158),'Tags - Classics'!$I$50:$I$12000,0),COLUMNS($K:R)),IF(ROWS($K$2:R158)&lt;=MAX('Tags - Classics'!$I$50:$I$12000)+MAX('Tags - Non-Classics'!$I$50:$I$8000),INDEX('Tags - Non-Classics'!$A$50:$H$8000,MATCH(ROWS($K$2:R158)-MAX('Tags - Classics'!$I$50:$I$12000),'Tags - Non-Classics'!$I$50:$I$8000,0),COLUMNS($K:R)),INDEX('Misc &amp; Retail'!$A$50:$H$800,MATCH(ROWS($K$2:R158)-MAX('Tags - Classics'!$I$50:$I$12000)-MAX('Tags - Non-Classics'!$I$50:$I$8000),'Misc &amp; Retail'!$I$50:$I$800,0),COLUMNS($K:R)))),"")</f>
        <v/>
      </c>
    </row>
    <row r="159" spans="1:18" s="81" customFormat="1">
      <c r="A159" s="76" t="str">
        <f t="shared" si="15"/>
        <v/>
      </c>
      <c r="B159" s="77" t="str">
        <f t="shared" si="16"/>
        <v/>
      </c>
      <c r="C159" s="78" t="str">
        <f t="shared" si="17"/>
        <v/>
      </c>
      <c r="D159" s="78"/>
      <c r="E159" s="78"/>
      <c r="F159" s="78"/>
      <c r="G159" s="78"/>
      <c r="H159" s="79" t="str">
        <f t="shared" si="18"/>
        <v/>
      </c>
      <c r="I159" s="122">
        <f t="shared" si="14"/>
        <v>159</v>
      </c>
      <c r="J159" s="126"/>
      <c r="K159" s="124" t="str" cm="1">
        <f t="array" ref="K159">IFERROR(IF(ROWS($K$2:K159)&lt;=MAX('Tags - Classics'!$I$50:$I$12000),INDEX('Tags - Classics'!$A$50:$H$12000,MATCH(ROWS($K$2:K159),'Tags - Classics'!$I$50:$I$12000,0),COLUMNS($K:K)),IF(ROWS($K$2:K159)&lt;=MAX('Tags - Classics'!$I$50:$I$12000)+MAX('Tags - Non-Classics'!$I$50:$I$8000),INDEX('Tags - Non-Classics'!$A$50:$H$8000,MATCH(ROWS($K$2:K159)-MAX('Tags - Classics'!$I$50:$I$12000),'Tags - Non-Classics'!$I$50:$I$8000,0),COLUMNS($K:K)),INDEX('Misc &amp; Retail'!$A$50:$H$800,MATCH(ROWS($K$2:K159)-MAX('Tags - Classics'!$I$50:$I$12000)-MAX('Tags - Non-Classics'!$I$50:$I$8000),'Misc &amp; Retail'!$I$50:$I$800,0),COLUMNS($K:K)))),"")</f>
        <v/>
      </c>
      <c r="L159" s="80" t="str" cm="1">
        <f t="array" ref="L159">IFERROR(IF(ROWS($K$2:L159)&lt;=MAX('Tags - Classics'!$I$50:$I$12000),INDEX('Tags - Classics'!$A$50:$H$12000,MATCH(ROWS($K$2:L159),'Tags - Classics'!$I$50:$I$12000,0),COLUMNS($K:L)),IF(ROWS($K$2:L159)&lt;=MAX('Tags - Classics'!$I$50:$I$12000)+MAX('Tags - Non-Classics'!$I$50:$I$8000),INDEX('Tags - Non-Classics'!$A$50:$H$8000,MATCH(ROWS($K$2:L159)-MAX('Tags - Classics'!$I$50:$I$12000),'Tags - Non-Classics'!$I$50:$I$8000,0),COLUMNS($K:L)),INDEX('Misc &amp; Retail'!$A$50:$H$800,MATCH(ROWS($K$2:L159)-MAX('Tags - Classics'!$I$50:$I$12000)-MAX('Tags - Non-Classics'!$I$50:$I$8000),'Misc &amp; Retail'!$I$50:$I$800,0),COLUMNS($K:L)))),"")</f>
        <v/>
      </c>
      <c r="M159" s="80" t="str" cm="1">
        <f t="array" ref="M159">IFERROR(IF(ROWS($K$2:M159)&lt;=MAX('Tags - Classics'!$I$50:$I$12000),INDEX('Tags - Classics'!$A$50:$H$12000,MATCH(ROWS($K$2:M159),'Tags - Classics'!$I$50:$I$12000,0),COLUMNS($K:M)),IF(ROWS($K$2:M159)&lt;=MAX('Tags - Classics'!$I$50:$I$12000)+MAX('Tags - Non-Classics'!$I$50:$I$8000),INDEX('Tags - Non-Classics'!$A$50:$H$8000,MATCH(ROWS($K$2:M159)-MAX('Tags - Classics'!$I$50:$I$12000),'Tags - Non-Classics'!$I$50:$I$8000,0),COLUMNS($K:M)),INDEX('Misc &amp; Retail'!$A$50:$H$800,MATCH(ROWS($K$2:M159)-MAX('Tags - Classics'!$I$50:$I$12000)-MAX('Tags - Non-Classics'!$I$50:$I$8000),'Misc &amp; Retail'!$I$50:$I$800,0),COLUMNS($K:M)))),"")</f>
        <v/>
      </c>
      <c r="N159" s="80" t="str" cm="1">
        <f t="array" ref="N159">IFERROR(IF(ROWS($K$2:N159)&lt;=MAX('Tags - Classics'!$I$50:$I$12000),INDEX('Tags - Classics'!$A$50:$H$12000,MATCH(ROWS($K$2:N159),'Tags - Classics'!$I$50:$I$12000,0),COLUMNS($K:N)),IF(ROWS($K$2:N159)&lt;=MAX('Tags - Classics'!$I$50:$I$12000)+MAX('Tags - Non-Classics'!$I$50:$I$8000),INDEX('Tags - Non-Classics'!$A$50:$H$8000,MATCH(ROWS($K$2:N159)-MAX('Tags - Classics'!$I$50:$I$12000),'Tags - Non-Classics'!$I$50:$I$8000,0),COLUMNS($K:N)),INDEX('Misc &amp; Retail'!$A$50:$H$800,MATCH(ROWS($K$2:N159)-MAX('Tags - Classics'!$I$50:$I$12000)-MAX('Tags - Non-Classics'!$I$50:$I$8000),'Misc &amp; Retail'!$I$50:$I$800,0),COLUMNS($K:N)))),"")</f>
        <v/>
      </c>
      <c r="O159" s="80" t="str" cm="1">
        <f t="array" ref="O159">IFERROR(IF(ROWS($K$2:O159)&lt;=MAX('Tags - Classics'!$I$50:$I$12000),INDEX('Tags - Classics'!$A$50:$H$12000,MATCH(ROWS($K$2:O159),'Tags - Classics'!$I$50:$I$12000,0),COLUMNS($K:O)),IF(ROWS($K$2:O159)&lt;=MAX('Tags - Classics'!$I$50:$I$12000)+MAX('Tags - Non-Classics'!$I$50:$I$8000),INDEX('Tags - Non-Classics'!$A$50:$H$8000,MATCH(ROWS($K$2:O159)-MAX('Tags - Classics'!$I$50:$I$12000),'Tags - Non-Classics'!$I$50:$I$8000,0),COLUMNS($K:O)),INDEX('Misc &amp; Retail'!$A$50:$H$800,MATCH(ROWS($K$2:O159)-MAX('Tags - Classics'!$I$50:$I$12000)-MAX('Tags - Non-Classics'!$I$50:$I$8000),'Misc &amp; Retail'!$I$50:$I$800,0),COLUMNS($K:O)))),"")</f>
        <v/>
      </c>
      <c r="P159" s="80" t="str" cm="1">
        <f t="array" ref="P159">IFERROR(IF(ROWS($K$2:P159)&lt;=MAX('Tags - Classics'!$I$50:$I$12000),INDEX('Tags - Classics'!$A$50:$H$12000,MATCH(ROWS($K$2:P159),'Tags - Classics'!$I$50:$I$12000,0),COLUMNS($K:P)),IF(ROWS($K$2:P159)&lt;=MAX('Tags - Classics'!$I$50:$I$12000)+MAX('Tags - Non-Classics'!$I$50:$I$8000),INDEX('Tags - Non-Classics'!$A$50:$H$8000,MATCH(ROWS($K$2:P159)-MAX('Tags - Classics'!$I$50:$I$12000),'Tags - Non-Classics'!$I$50:$I$8000,0),COLUMNS($K:P)),INDEX('Misc &amp; Retail'!$A$50:$H$800,MATCH(ROWS($K$2:P159)-MAX('Tags - Classics'!$I$50:$I$12000)-MAX('Tags - Non-Classics'!$I$50:$I$8000),'Misc &amp; Retail'!$I$50:$I$800,0),COLUMNS($K:P)))),"")</f>
        <v/>
      </c>
      <c r="Q159" s="80" t="str" cm="1">
        <f t="array" ref="Q159">IFERROR(IF(ROWS($K$2:Q159)&lt;=MAX('Tags - Classics'!$I$50:$I$12000),INDEX('Tags - Classics'!$A$50:$H$12000,MATCH(ROWS($K$2:Q159),'Tags - Classics'!$I$50:$I$12000,0),COLUMNS($K:Q)),IF(ROWS($K$2:Q159)&lt;=MAX('Tags - Classics'!$I$50:$I$12000)+MAX('Tags - Non-Classics'!$I$50:$I$8000),INDEX('Tags - Non-Classics'!$A$50:$H$8000,MATCH(ROWS($K$2:Q159)-MAX('Tags - Classics'!$I$50:$I$12000),'Tags - Non-Classics'!$I$50:$I$8000,0),COLUMNS($K:Q)),INDEX('Misc &amp; Retail'!$A$50:$H$800,MATCH(ROWS($K$2:Q159)-MAX('Tags - Classics'!$I$50:$I$12000)-MAX('Tags - Non-Classics'!$I$50:$I$8000),'Misc &amp; Retail'!$I$50:$I$800,0),COLUMNS($K:Q)))),"")</f>
        <v/>
      </c>
      <c r="R159" s="80" t="str" cm="1">
        <f t="array" ref="R159">IFERROR(IF(ROWS($K$2:R159)&lt;=MAX('Tags - Classics'!$I$50:$I$12000),INDEX('Tags - Classics'!$A$50:$H$12000,MATCH(ROWS($K$2:R159),'Tags - Classics'!$I$50:$I$12000,0),COLUMNS($K:R)),IF(ROWS($K$2:R159)&lt;=MAX('Tags - Classics'!$I$50:$I$12000)+MAX('Tags - Non-Classics'!$I$50:$I$8000),INDEX('Tags - Non-Classics'!$A$50:$H$8000,MATCH(ROWS($K$2:R159)-MAX('Tags - Classics'!$I$50:$I$12000),'Tags - Non-Classics'!$I$50:$I$8000,0),COLUMNS($K:R)),INDEX('Misc &amp; Retail'!$A$50:$H$800,MATCH(ROWS($K$2:R159)-MAX('Tags - Classics'!$I$50:$I$12000)-MAX('Tags - Non-Classics'!$I$50:$I$8000),'Misc &amp; Retail'!$I$50:$I$800,0),COLUMNS($K:R)))),"")</f>
        <v/>
      </c>
    </row>
    <row r="160" spans="1:18" s="81" customFormat="1">
      <c r="A160" s="76" t="str">
        <f t="shared" si="15"/>
        <v/>
      </c>
      <c r="B160" s="77" t="str">
        <f t="shared" si="16"/>
        <v/>
      </c>
      <c r="C160" s="78" t="str">
        <f t="shared" si="17"/>
        <v/>
      </c>
      <c r="D160" s="78"/>
      <c r="E160" s="78"/>
      <c r="F160" s="78"/>
      <c r="G160" s="78"/>
      <c r="H160" s="79" t="str">
        <f t="shared" si="18"/>
        <v/>
      </c>
      <c r="I160" s="122">
        <f t="shared" si="14"/>
        <v>160</v>
      </c>
      <c r="J160" s="126"/>
      <c r="K160" s="124" t="str" cm="1">
        <f t="array" ref="K160">IFERROR(IF(ROWS($K$2:K160)&lt;=MAX('Tags - Classics'!$I$50:$I$12000),INDEX('Tags - Classics'!$A$50:$H$12000,MATCH(ROWS($K$2:K160),'Tags - Classics'!$I$50:$I$12000,0),COLUMNS($K:K)),IF(ROWS($K$2:K160)&lt;=MAX('Tags - Classics'!$I$50:$I$12000)+MAX('Tags - Non-Classics'!$I$50:$I$8000),INDEX('Tags - Non-Classics'!$A$50:$H$8000,MATCH(ROWS($K$2:K160)-MAX('Tags - Classics'!$I$50:$I$12000),'Tags - Non-Classics'!$I$50:$I$8000,0),COLUMNS($K:K)),INDEX('Misc &amp; Retail'!$A$50:$H$800,MATCH(ROWS($K$2:K160)-MAX('Tags - Classics'!$I$50:$I$12000)-MAX('Tags - Non-Classics'!$I$50:$I$8000),'Misc &amp; Retail'!$I$50:$I$800,0),COLUMNS($K:K)))),"")</f>
        <v/>
      </c>
      <c r="L160" s="80" t="str" cm="1">
        <f t="array" ref="L160">IFERROR(IF(ROWS($K$2:L160)&lt;=MAX('Tags - Classics'!$I$50:$I$12000),INDEX('Tags - Classics'!$A$50:$H$12000,MATCH(ROWS($K$2:L160),'Tags - Classics'!$I$50:$I$12000,0),COLUMNS($K:L)),IF(ROWS($K$2:L160)&lt;=MAX('Tags - Classics'!$I$50:$I$12000)+MAX('Tags - Non-Classics'!$I$50:$I$8000),INDEX('Tags - Non-Classics'!$A$50:$H$8000,MATCH(ROWS($K$2:L160)-MAX('Tags - Classics'!$I$50:$I$12000),'Tags - Non-Classics'!$I$50:$I$8000,0),COLUMNS($K:L)),INDEX('Misc &amp; Retail'!$A$50:$H$800,MATCH(ROWS($K$2:L160)-MAX('Tags - Classics'!$I$50:$I$12000)-MAX('Tags - Non-Classics'!$I$50:$I$8000),'Misc &amp; Retail'!$I$50:$I$800,0),COLUMNS($K:L)))),"")</f>
        <v/>
      </c>
      <c r="M160" s="80" t="str" cm="1">
        <f t="array" ref="M160">IFERROR(IF(ROWS($K$2:M160)&lt;=MAX('Tags - Classics'!$I$50:$I$12000),INDEX('Tags - Classics'!$A$50:$H$12000,MATCH(ROWS($K$2:M160),'Tags - Classics'!$I$50:$I$12000,0),COLUMNS($K:M)),IF(ROWS($K$2:M160)&lt;=MAX('Tags - Classics'!$I$50:$I$12000)+MAX('Tags - Non-Classics'!$I$50:$I$8000),INDEX('Tags - Non-Classics'!$A$50:$H$8000,MATCH(ROWS($K$2:M160)-MAX('Tags - Classics'!$I$50:$I$12000),'Tags - Non-Classics'!$I$50:$I$8000,0),COLUMNS($K:M)),INDEX('Misc &amp; Retail'!$A$50:$H$800,MATCH(ROWS($K$2:M160)-MAX('Tags - Classics'!$I$50:$I$12000)-MAX('Tags - Non-Classics'!$I$50:$I$8000),'Misc &amp; Retail'!$I$50:$I$800,0),COLUMNS($K:M)))),"")</f>
        <v/>
      </c>
      <c r="N160" s="80" t="str" cm="1">
        <f t="array" ref="N160">IFERROR(IF(ROWS($K$2:N160)&lt;=MAX('Tags - Classics'!$I$50:$I$12000),INDEX('Tags - Classics'!$A$50:$H$12000,MATCH(ROWS($K$2:N160),'Tags - Classics'!$I$50:$I$12000,0),COLUMNS($K:N)),IF(ROWS($K$2:N160)&lt;=MAX('Tags - Classics'!$I$50:$I$12000)+MAX('Tags - Non-Classics'!$I$50:$I$8000),INDEX('Tags - Non-Classics'!$A$50:$H$8000,MATCH(ROWS($K$2:N160)-MAX('Tags - Classics'!$I$50:$I$12000),'Tags - Non-Classics'!$I$50:$I$8000,0),COLUMNS($K:N)),INDEX('Misc &amp; Retail'!$A$50:$H$800,MATCH(ROWS($K$2:N160)-MAX('Tags - Classics'!$I$50:$I$12000)-MAX('Tags - Non-Classics'!$I$50:$I$8000),'Misc &amp; Retail'!$I$50:$I$800,0),COLUMNS($K:N)))),"")</f>
        <v/>
      </c>
      <c r="O160" s="80" t="str" cm="1">
        <f t="array" ref="O160">IFERROR(IF(ROWS($K$2:O160)&lt;=MAX('Tags - Classics'!$I$50:$I$12000),INDEX('Tags - Classics'!$A$50:$H$12000,MATCH(ROWS($K$2:O160),'Tags - Classics'!$I$50:$I$12000,0),COLUMNS($K:O)),IF(ROWS($K$2:O160)&lt;=MAX('Tags - Classics'!$I$50:$I$12000)+MAX('Tags - Non-Classics'!$I$50:$I$8000),INDEX('Tags - Non-Classics'!$A$50:$H$8000,MATCH(ROWS($K$2:O160)-MAX('Tags - Classics'!$I$50:$I$12000),'Tags - Non-Classics'!$I$50:$I$8000,0),COLUMNS($K:O)),INDEX('Misc &amp; Retail'!$A$50:$H$800,MATCH(ROWS($K$2:O160)-MAX('Tags - Classics'!$I$50:$I$12000)-MAX('Tags - Non-Classics'!$I$50:$I$8000),'Misc &amp; Retail'!$I$50:$I$800,0),COLUMNS($K:O)))),"")</f>
        <v/>
      </c>
      <c r="P160" s="80" t="str" cm="1">
        <f t="array" ref="P160">IFERROR(IF(ROWS($K$2:P160)&lt;=MAX('Tags - Classics'!$I$50:$I$12000),INDEX('Tags - Classics'!$A$50:$H$12000,MATCH(ROWS($K$2:P160),'Tags - Classics'!$I$50:$I$12000,0),COLUMNS($K:P)),IF(ROWS($K$2:P160)&lt;=MAX('Tags - Classics'!$I$50:$I$12000)+MAX('Tags - Non-Classics'!$I$50:$I$8000),INDEX('Tags - Non-Classics'!$A$50:$H$8000,MATCH(ROWS($K$2:P160)-MAX('Tags - Classics'!$I$50:$I$12000),'Tags - Non-Classics'!$I$50:$I$8000,0),COLUMNS($K:P)),INDEX('Misc &amp; Retail'!$A$50:$H$800,MATCH(ROWS($K$2:P160)-MAX('Tags - Classics'!$I$50:$I$12000)-MAX('Tags - Non-Classics'!$I$50:$I$8000),'Misc &amp; Retail'!$I$50:$I$800,0),COLUMNS($K:P)))),"")</f>
        <v/>
      </c>
      <c r="Q160" s="80" t="str" cm="1">
        <f t="array" ref="Q160">IFERROR(IF(ROWS($K$2:Q160)&lt;=MAX('Tags - Classics'!$I$50:$I$12000),INDEX('Tags - Classics'!$A$50:$H$12000,MATCH(ROWS($K$2:Q160),'Tags - Classics'!$I$50:$I$12000,0),COLUMNS($K:Q)),IF(ROWS($K$2:Q160)&lt;=MAX('Tags - Classics'!$I$50:$I$12000)+MAX('Tags - Non-Classics'!$I$50:$I$8000),INDEX('Tags - Non-Classics'!$A$50:$H$8000,MATCH(ROWS($K$2:Q160)-MAX('Tags - Classics'!$I$50:$I$12000),'Tags - Non-Classics'!$I$50:$I$8000,0),COLUMNS($K:Q)),INDEX('Misc &amp; Retail'!$A$50:$H$800,MATCH(ROWS($K$2:Q160)-MAX('Tags - Classics'!$I$50:$I$12000)-MAX('Tags - Non-Classics'!$I$50:$I$8000),'Misc &amp; Retail'!$I$50:$I$800,0),COLUMNS($K:Q)))),"")</f>
        <v/>
      </c>
      <c r="R160" s="80" t="str" cm="1">
        <f t="array" ref="R160">IFERROR(IF(ROWS($K$2:R160)&lt;=MAX('Tags - Classics'!$I$50:$I$12000),INDEX('Tags - Classics'!$A$50:$H$12000,MATCH(ROWS($K$2:R160),'Tags - Classics'!$I$50:$I$12000,0),COLUMNS($K:R)),IF(ROWS($K$2:R160)&lt;=MAX('Tags - Classics'!$I$50:$I$12000)+MAX('Tags - Non-Classics'!$I$50:$I$8000),INDEX('Tags - Non-Classics'!$A$50:$H$8000,MATCH(ROWS($K$2:R160)-MAX('Tags - Classics'!$I$50:$I$12000),'Tags - Non-Classics'!$I$50:$I$8000,0),COLUMNS($K:R)),INDEX('Misc &amp; Retail'!$A$50:$H$800,MATCH(ROWS($K$2:R160)-MAX('Tags - Classics'!$I$50:$I$12000)-MAX('Tags - Non-Classics'!$I$50:$I$8000),'Misc &amp; Retail'!$I$50:$I$800,0),COLUMNS($K:R)))),"")</f>
        <v/>
      </c>
    </row>
    <row r="161" spans="1:18" s="81" customFormat="1">
      <c r="A161" s="76" t="str">
        <f t="shared" si="15"/>
        <v/>
      </c>
      <c r="B161" s="77" t="str">
        <f t="shared" si="16"/>
        <v/>
      </c>
      <c r="C161" s="78" t="str">
        <f t="shared" si="17"/>
        <v/>
      </c>
      <c r="D161" s="78"/>
      <c r="E161" s="78"/>
      <c r="F161" s="78"/>
      <c r="G161" s="78"/>
      <c r="H161" s="79" t="str">
        <f t="shared" si="18"/>
        <v/>
      </c>
      <c r="I161" s="122">
        <f t="shared" si="14"/>
        <v>161</v>
      </c>
      <c r="J161" s="126"/>
      <c r="K161" s="124" t="str" cm="1">
        <f t="array" ref="K161">IFERROR(IF(ROWS($K$2:K161)&lt;=MAX('Tags - Classics'!$I$50:$I$12000),INDEX('Tags - Classics'!$A$50:$H$12000,MATCH(ROWS($K$2:K161),'Tags - Classics'!$I$50:$I$12000,0),COLUMNS($K:K)),IF(ROWS($K$2:K161)&lt;=MAX('Tags - Classics'!$I$50:$I$12000)+MAX('Tags - Non-Classics'!$I$50:$I$8000),INDEX('Tags - Non-Classics'!$A$50:$H$8000,MATCH(ROWS($K$2:K161)-MAX('Tags - Classics'!$I$50:$I$12000),'Tags - Non-Classics'!$I$50:$I$8000,0),COLUMNS($K:K)),INDEX('Misc &amp; Retail'!$A$50:$H$800,MATCH(ROWS($K$2:K161)-MAX('Tags - Classics'!$I$50:$I$12000)-MAX('Tags - Non-Classics'!$I$50:$I$8000),'Misc &amp; Retail'!$I$50:$I$800,0),COLUMNS($K:K)))),"")</f>
        <v/>
      </c>
      <c r="L161" s="80" t="str" cm="1">
        <f t="array" ref="L161">IFERROR(IF(ROWS($K$2:L161)&lt;=MAX('Tags - Classics'!$I$50:$I$12000),INDEX('Tags - Classics'!$A$50:$H$12000,MATCH(ROWS($K$2:L161),'Tags - Classics'!$I$50:$I$12000,0),COLUMNS($K:L)),IF(ROWS($K$2:L161)&lt;=MAX('Tags - Classics'!$I$50:$I$12000)+MAX('Tags - Non-Classics'!$I$50:$I$8000),INDEX('Tags - Non-Classics'!$A$50:$H$8000,MATCH(ROWS($K$2:L161)-MAX('Tags - Classics'!$I$50:$I$12000),'Tags - Non-Classics'!$I$50:$I$8000,0),COLUMNS($K:L)),INDEX('Misc &amp; Retail'!$A$50:$H$800,MATCH(ROWS($K$2:L161)-MAX('Tags - Classics'!$I$50:$I$12000)-MAX('Tags - Non-Classics'!$I$50:$I$8000),'Misc &amp; Retail'!$I$50:$I$800,0),COLUMNS($K:L)))),"")</f>
        <v/>
      </c>
      <c r="M161" s="80" t="str" cm="1">
        <f t="array" ref="M161">IFERROR(IF(ROWS($K$2:M161)&lt;=MAX('Tags - Classics'!$I$50:$I$12000),INDEX('Tags - Classics'!$A$50:$H$12000,MATCH(ROWS($K$2:M161),'Tags - Classics'!$I$50:$I$12000,0),COLUMNS($K:M)),IF(ROWS($K$2:M161)&lt;=MAX('Tags - Classics'!$I$50:$I$12000)+MAX('Tags - Non-Classics'!$I$50:$I$8000),INDEX('Tags - Non-Classics'!$A$50:$H$8000,MATCH(ROWS($K$2:M161)-MAX('Tags - Classics'!$I$50:$I$12000),'Tags - Non-Classics'!$I$50:$I$8000,0),COLUMNS($K:M)),INDEX('Misc &amp; Retail'!$A$50:$H$800,MATCH(ROWS($K$2:M161)-MAX('Tags - Classics'!$I$50:$I$12000)-MAX('Tags - Non-Classics'!$I$50:$I$8000),'Misc &amp; Retail'!$I$50:$I$800,0),COLUMNS($K:M)))),"")</f>
        <v/>
      </c>
      <c r="N161" s="80" t="str" cm="1">
        <f t="array" ref="N161">IFERROR(IF(ROWS($K$2:N161)&lt;=MAX('Tags - Classics'!$I$50:$I$12000),INDEX('Tags - Classics'!$A$50:$H$12000,MATCH(ROWS($K$2:N161),'Tags - Classics'!$I$50:$I$12000,0),COLUMNS($K:N)),IF(ROWS($K$2:N161)&lt;=MAX('Tags - Classics'!$I$50:$I$12000)+MAX('Tags - Non-Classics'!$I$50:$I$8000),INDEX('Tags - Non-Classics'!$A$50:$H$8000,MATCH(ROWS($K$2:N161)-MAX('Tags - Classics'!$I$50:$I$12000),'Tags - Non-Classics'!$I$50:$I$8000,0),COLUMNS($K:N)),INDEX('Misc &amp; Retail'!$A$50:$H$800,MATCH(ROWS($K$2:N161)-MAX('Tags - Classics'!$I$50:$I$12000)-MAX('Tags - Non-Classics'!$I$50:$I$8000),'Misc &amp; Retail'!$I$50:$I$800,0),COLUMNS($K:N)))),"")</f>
        <v/>
      </c>
      <c r="O161" s="80" t="str" cm="1">
        <f t="array" ref="O161">IFERROR(IF(ROWS($K$2:O161)&lt;=MAX('Tags - Classics'!$I$50:$I$12000),INDEX('Tags - Classics'!$A$50:$H$12000,MATCH(ROWS($K$2:O161),'Tags - Classics'!$I$50:$I$12000,0),COLUMNS($K:O)),IF(ROWS($K$2:O161)&lt;=MAX('Tags - Classics'!$I$50:$I$12000)+MAX('Tags - Non-Classics'!$I$50:$I$8000),INDEX('Tags - Non-Classics'!$A$50:$H$8000,MATCH(ROWS($K$2:O161)-MAX('Tags - Classics'!$I$50:$I$12000),'Tags - Non-Classics'!$I$50:$I$8000,0),COLUMNS($K:O)),INDEX('Misc &amp; Retail'!$A$50:$H$800,MATCH(ROWS($K$2:O161)-MAX('Tags - Classics'!$I$50:$I$12000)-MAX('Tags - Non-Classics'!$I$50:$I$8000),'Misc &amp; Retail'!$I$50:$I$800,0),COLUMNS($K:O)))),"")</f>
        <v/>
      </c>
      <c r="P161" s="80" t="str" cm="1">
        <f t="array" ref="P161">IFERROR(IF(ROWS($K$2:P161)&lt;=MAX('Tags - Classics'!$I$50:$I$12000),INDEX('Tags - Classics'!$A$50:$H$12000,MATCH(ROWS($K$2:P161),'Tags - Classics'!$I$50:$I$12000,0),COLUMNS($K:P)),IF(ROWS($K$2:P161)&lt;=MAX('Tags - Classics'!$I$50:$I$12000)+MAX('Tags - Non-Classics'!$I$50:$I$8000),INDEX('Tags - Non-Classics'!$A$50:$H$8000,MATCH(ROWS($K$2:P161)-MAX('Tags - Classics'!$I$50:$I$12000),'Tags - Non-Classics'!$I$50:$I$8000,0),COLUMNS($K:P)),INDEX('Misc &amp; Retail'!$A$50:$H$800,MATCH(ROWS($K$2:P161)-MAX('Tags - Classics'!$I$50:$I$12000)-MAX('Tags - Non-Classics'!$I$50:$I$8000),'Misc &amp; Retail'!$I$50:$I$800,0),COLUMNS($K:P)))),"")</f>
        <v/>
      </c>
      <c r="Q161" s="80" t="str" cm="1">
        <f t="array" ref="Q161">IFERROR(IF(ROWS($K$2:Q161)&lt;=MAX('Tags - Classics'!$I$50:$I$12000),INDEX('Tags - Classics'!$A$50:$H$12000,MATCH(ROWS($K$2:Q161),'Tags - Classics'!$I$50:$I$12000,0),COLUMNS($K:Q)),IF(ROWS($K$2:Q161)&lt;=MAX('Tags - Classics'!$I$50:$I$12000)+MAX('Tags - Non-Classics'!$I$50:$I$8000),INDEX('Tags - Non-Classics'!$A$50:$H$8000,MATCH(ROWS($K$2:Q161)-MAX('Tags - Classics'!$I$50:$I$12000),'Tags - Non-Classics'!$I$50:$I$8000,0),COLUMNS($K:Q)),INDEX('Misc &amp; Retail'!$A$50:$H$800,MATCH(ROWS($K$2:Q161)-MAX('Tags - Classics'!$I$50:$I$12000)-MAX('Tags - Non-Classics'!$I$50:$I$8000),'Misc &amp; Retail'!$I$50:$I$800,0),COLUMNS($K:Q)))),"")</f>
        <v/>
      </c>
      <c r="R161" s="80" t="str" cm="1">
        <f t="array" ref="R161">IFERROR(IF(ROWS($K$2:R161)&lt;=MAX('Tags - Classics'!$I$50:$I$12000),INDEX('Tags - Classics'!$A$50:$H$12000,MATCH(ROWS($K$2:R161),'Tags - Classics'!$I$50:$I$12000,0),COLUMNS($K:R)),IF(ROWS($K$2:R161)&lt;=MAX('Tags - Classics'!$I$50:$I$12000)+MAX('Tags - Non-Classics'!$I$50:$I$8000),INDEX('Tags - Non-Classics'!$A$50:$H$8000,MATCH(ROWS($K$2:R161)-MAX('Tags - Classics'!$I$50:$I$12000),'Tags - Non-Classics'!$I$50:$I$8000,0),COLUMNS($K:R)),INDEX('Misc &amp; Retail'!$A$50:$H$800,MATCH(ROWS($K$2:R161)-MAX('Tags - Classics'!$I$50:$I$12000)-MAX('Tags - Non-Classics'!$I$50:$I$8000),'Misc &amp; Retail'!$I$50:$I$800,0),COLUMNS($K:R)))),"")</f>
        <v/>
      </c>
    </row>
    <row r="162" spans="1:18" s="81" customFormat="1">
      <c r="A162" s="76" t="str">
        <f t="shared" si="15"/>
        <v/>
      </c>
      <c r="B162" s="77" t="str">
        <f t="shared" si="16"/>
        <v/>
      </c>
      <c r="C162" s="78" t="str">
        <f t="shared" si="17"/>
        <v/>
      </c>
      <c r="D162" s="78"/>
      <c r="E162" s="78"/>
      <c r="F162" s="78"/>
      <c r="G162" s="78"/>
      <c r="H162" s="79" t="str">
        <f t="shared" si="18"/>
        <v/>
      </c>
      <c r="I162" s="122">
        <f t="shared" si="14"/>
        <v>162</v>
      </c>
      <c r="J162" s="126"/>
      <c r="K162" s="124" t="str" cm="1">
        <f t="array" ref="K162">IFERROR(IF(ROWS($K$2:K162)&lt;=MAX('Tags - Classics'!$I$50:$I$12000),INDEX('Tags - Classics'!$A$50:$H$12000,MATCH(ROWS($K$2:K162),'Tags - Classics'!$I$50:$I$12000,0),COLUMNS($K:K)),IF(ROWS($K$2:K162)&lt;=MAX('Tags - Classics'!$I$50:$I$12000)+MAX('Tags - Non-Classics'!$I$50:$I$8000),INDEX('Tags - Non-Classics'!$A$50:$H$8000,MATCH(ROWS($K$2:K162)-MAX('Tags - Classics'!$I$50:$I$12000),'Tags - Non-Classics'!$I$50:$I$8000,0),COLUMNS($K:K)),INDEX('Misc &amp; Retail'!$A$50:$H$800,MATCH(ROWS($K$2:K162)-MAX('Tags - Classics'!$I$50:$I$12000)-MAX('Tags - Non-Classics'!$I$50:$I$8000),'Misc &amp; Retail'!$I$50:$I$800,0),COLUMNS($K:K)))),"")</f>
        <v/>
      </c>
      <c r="L162" s="80" t="str" cm="1">
        <f t="array" ref="L162">IFERROR(IF(ROWS($K$2:L162)&lt;=MAX('Tags - Classics'!$I$50:$I$12000),INDEX('Tags - Classics'!$A$50:$H$12000,MATCH(ROWS($K$2:L162),'Tags - Classics'!$I$50:$I$12000,0),COLUMNS($K:L)),IF(ROWS($K$2:L162)&lt;=MAX('Tags - Classics'!$I$50:$I$12000)+MAX('Tags - Non-Classics'!$I$50:$I$8000),INDEX('Tags - Non-Classics'!$A$50:$H$8000,MATCH(ROWS($K$2:L162)-MAX('Tags - Classics'!$I$50:$I$12000),'Tags - Non-Classics'!$I$50:$I$8000,0),COLUMNS($K:L)),INDEX('Misc &amp; Retail'!$A$50:$H$800,MATCH(ROWS($K$2:L162)-MAX('Tags - Classics'!$I$50:$I$12000)-MAX('Tags - Non-Classics'!$I$50:$I$8000),'Misc &amp; Retail'!$I$50:$I$800,0),COLUMNS($K:L)))),"")</f>
        <v/>
      </c>
      <c r="M162" s="80" t="str" cm="1">
        <f t="array" ref="M162">IFERROR(IF(ROWS($K$2:M162)&lt;=MAX('Tags - Classics'!$I$50:$I$12000),INDEX('Tags - Classics'!$A$50:$H$12000,MATCH(ROWS($K$2:M162),'Tags - Classics'!$I$50:$I$12000,0),COLUMNS($K:M)),IF(ROWS($K$2:M162)&lt;=MAX('Tags - Classics'!$I$50:$I$12000)+MAX('Tags - Non-Classics'!$I$50:$I$8000),INDEX('Tags - Non-Classics'!$A$50:$H$8000,MATCH(ROWS($K$2:M162)-MAX('Tags - Classics'!$I$50:$I$12000),'Tags - Non-Classics'!$I$50:$I$8000,0),COLUMNS($K:M)),INDEX('Misc &amp; Retail'!$A$50:$H$800,MATCH(ROWS($K$2:M162)-MAX('Tags - Classics'!$I$50:$I$12000)-MAX('Tags - Non-Classics'!$I$50:$I$8000),'Misc &amp; Retail'!$I$50:$I$800,0),COLUMNS($K:M)))),"")</f>
        <v/>
      </c>
      <c r="N162" s="80" t="str" cm="1">
        <f t="array" ref="N162">IFERROR(IF(ROWS($K$2:N162)&lt;=MAX('Tags - Classics'!$I$50:$I$12000),INDEX('Tags - Classics'!$A$50:$H$12000,MATCH(ROWS($K$2:N162),'Tags - Classics'!$I$50:$I$12000,0),COLUMNS($K:N)),IF(ROWS($K$2:N162)&lt;=MAX('Tags - Classics'!$I$50:$I$12000)+MAX('Tags - Non-Classics'!$I$50:$I$8000),INDEX('Tags - Non-Classics'!$A$50:$H$8000,MATCH(ROWS($K$2:N162)-MAX('Tags - Classics'!$I$50:$I$12000),'Tags - Non-Classics'!$I$50:$I$8000,0),COLUMNS($K:N)),INDEX('Misc &amp; Retail'!$A$50:$H$800,MATCH(ROWS($K$2:N162)-MAX('Tags - Classics'!$I$50:$I$12000)-MAX('Tags - Non-Classics'!$I$50:$I$8000),'Misc &amp; Retail'!$I$50:$I$800,0),COLUMNS($K:N)))),"")</f>
        <v/>
      </c>
      <c r="O162" s="80" t="str" cm="1">
        <f t="array" ref="O162">IFERROR(IF(ROWS($K$2:O162)&lt;=MAX('Tags - Classics'!$I$50:$I$12000),INDEX('Tags - Classics'!$A$50:$H$12000,MATCH(ROWS($K$2:O162),'Tags - Classics'!$I$50:$I$12000,0),COLUMNS($K:O)),IF(ROWS($K$2:O162)&lt;=MAX('Tags - Classics'!$I$50:$I$12000)+MAX('Tags - Non-Classics'!$I$50:$I$8000),INDEX('Tags - Non-Classics'!$A$50:$H$8000,MATCH(ROWS($K$2:O162)-MAX('Tags - Classics'!$I$50:$I$12000),'Tags - Non-Classics'!$I$50:$I$8000,0),COLUMNS($K:O)),INDEX('Misc &amp; Retail'!$A$50:$H$800,MATCH(ROWS($K$2:O162)-MAX('Tags - Classics'!$I$50:$I$12000)-MAX('Tags - Non-Classics'!$I$50:$I$8000),'Misc &amp; Retail'!$I$50:$I$800,0),COLUMNS($K:O)))),"")</f>
        <v/>
      </c>
      <c r="P162" s="80" t="str" cm="1">
        <f t="array" ref="P162">IFERROR(IF(ROWS($K$2:P162)&lt;=MAX('Tags - Classics'!$I$50:$I$12000),INDEX('Tags - Classics'!$A$50:$H$12000,MATCH(ROWS($K$2:P162),'Tags - Classics'!$I$50:$I$12000,0),COLUMNS($K:P)),IF(ROWS($K$2:P162)&lt;=MAX('Tags - Classics'!$I$50:$I$12000)+MAX('Tags - Non-Classics'!$I$50:$I$8000),INDEX('Tags - Non-Classics'!$A$50:$H$8000,MATCH(ROWS($K$2:P162)-MAX('Tags - Classics'!$I$50:$I$12000),'Tags - Non-Classics'!$I$50:$I$8000,0),COLUMNS($K:P)),INDEX('Misc &amp; Retail'!$A$50:$H$800,MATCH(ROWS($K$2:P162)-MAX('Tags - Classics'!$I$50:$I$12000)-MAX('Tags - Non-Classics'!$I$50:$I$8000),'Misc &amp; Retail'!$I$50:$I$800,0),COLUMNS($K:P)))),"")</f>
        <v/>
      </c>
      <c r="Q162" s="80" t="str" cm="1">
        <f t="array" ref="Q162">IFERROR(IF(ROWS($K$2:Q162)&lt;=MAX('Tags - Classics'!$I$50:$I$12000),INDEX('Tags - Classics'!$A$50:$H$12000,MATCH(ROWS($K$2:Q162),'Tags - Classics'!$I$50:$I$12000,0),COLUMNS($K:Q)),IF(ROWS($K$2:Q162)&lt;=MAX('Tags - Classics'!$I$50:$I$12000)+MAX('Tags - Non-Classics'!$I$50:$I$8000),INDEX('Tags - Non-Classics'!$A$50:$H$8000,MATCH(ROWS($K$2:Q162)-MAX('Tags - Classics'!$I$50:$I$12000),'Tags - Non-Classics'!$I$50:$I$8000,0),COLUMNS($K:Q)),INDEX('Misc &amp; Retail'!$A$50:$H$800,MATCH(ROWS($K$2:Q162)-MAX('Tags - Classics'!$I$50:$I$12000)-MAX('Tags - Non-Classics'!$I$50:$I$8000),'Misc &amp; Retail'!$I$50:$I$800,0),COLUMNS($K:Q)))),"")</f>
        <v/>
      </c>
      <c r="R162" s="80" t="str" cm="1">
        <f t="array" ref="R162">IFERROR(IF(ROWS($K$2:R162)&lt;=MAX('Tags - Classics'!$I$50:$I$12000),INDEX('Tags - Classics'!$A$50:$H$12000,MATCH(ROWS($K$2:R162),'Tags - Classics'!$I$50:$I$12000,0),COLUMNS($K:R)),IF(ROWS($K$2:R162)&lt;=MAX('Tags - Classics'!$I$50:$I$12000)+MAX('Tags - Non-Classics'!$I$50:$I$8000),INDEX('Tags - Non-Classics'!$A$50:$H$8000,MATCH(ROWS($K$2:R162)-MAX('Tags - Classics'!$I$50:$I$12000),'Tags - Non-Classics'!$I$50:$I$8000,0),COLUMNS($K:R)),INDEX('Misc &amp; Retail'!$A$50:$H$800,MATCH(ROWS($K$2:R162)-MAX('Tags - Classics'!$I$50:$I$12000)-MAX('Tags - Non-Classics'!$I$50:$I$8000),'Misc &amp; Retail'!$I$50:$I$800,0),COLUMNS($K:R)))),"")</f>
        <v/>
      </c>
    </row>
    <row r="163" spans="1:18" s="81" customFormat="1">
      <c r="A163" s="76" t="str">
        <f t="shared" si="15"/>
        <v/>
      </c>
      <c r="B163" s="77" t="str">
        <f t="shared" si="16"/>
        <v/>
      </c>
      <c r="C163" s="78" t="str">
        <f t="shared" si="17"/>
        <v/>
      </c>
      <c r="D163" s="78"/>
      <c r="E163" s="78"/>
      <c r="F163" s="78"/>
      <c r="G163" s="78"/>
      <c r="H163" s="79" t="str">
        <f t="shared" si="18"/>
        <v/>
      </c>
      <c r="I163" s="122">
        <f t="shared" si="14"/>
        <v>163</v>
      </c>
      <c r="J163" s="126"/>
      <c r="K163" s="124" t="str" cm="1">
        <f t="array" ref="K163">IFERROR(IF(ROWS($K$2:K163)&lt;=MAX('Tags - Classics'!$I$50:$I$12000),INDEX('Tags - Classics'!$A$50:$H$12000,MATCH(ROWS($K$2:K163),'Tags - Classics'!$I$50:$I$12000,0),COLUMNS($K:K)),IF(ROWS($K$2:K163)&lt;=MAX('Tags - Classics'!$I$50:$I$12000)+MAX('Tags - Non-Classics'!$I$50:$I$8000),INDEX('Tags - Non-Classics'!$A$50:$H$8000,MATCH(ROWS($K$2:K163)-MAX('Tags - Classics'!$I$50:$I$12000),'Tags - Non-Classics'!$I$50:$I$8000,0),COLUMNS($K:K)),INDEX('Misc &amp; Retail'!$A$50:$H$800,MATCH(ROWS($K$2:K163)-MAX('Tags - Classics'!$I$50:$I$12000)-MAX('Tags - Non-Classics'!$I$50:$I$8000),'Misc &amp; Retail'!$I$50:$I$800,0),COLUMNS($K:K)))),"")</f>
        <v/>
      </c>
      <c r="L163" s="80" t="str" cm="1">
        <f t="array" ref="L163">IFERROR(IF(ROWS($K$2:L163)&lt;=MAX('Tags - Classics'!$I$50:$I$12000),INDEX('Tags - Classics'!$A$50:$H$12000,MATCH(ROWS($K$2:L163),'Tags - Classics'!$I$50:$I$12000,0),COLUMNS($K:L)),IF(ROWS($K$2:L163)&lt;=MAX('Tags - Classics'!$I$50:$I$12000)+MAX('Tags - Non-Classics'!$I$50:$I$8000),INDEX('Tags - Non-Classics'!$A$50:$H$8000,MATCH(ROWS($K$2:L163)-MAX('Tags - Classics'!$I$50:$I$12000),'Tags - Non-Classics'!$I$50:$I$8000,0),COLUMNS($K:L)),INDEX('Misc &amp; Retail'!$A$50:$H$800,MATCH(ROWS($K$2:L163)-MAX('Tags - Classics'!$I$50:$I$12000)-MAX('Tags - Non-Classics'!$I$50:$I$8000),'Misc &amp; Retail'!$I$50:$I$800,0),COLUMNS($K:L)))),"")</f>
        <v/>
      </c>
      <c r="M163" s="80" t="str" cm="1">
        <f t="array" ref="M163">IFERROR(IF(ROWS($K$2:M163)&lt;=MAX('Tags - Classics'!$I$50:$I$12000),INDEX('Tags - Classics'!$A$50:$H$12000,MATCH(ROWS($K$2:M163),'Tags - Classics'!$I$50:$I$12000,0),COLUMNS($K:M)),IF(ROWS($K$2:M163)&lt;=MAX('Tags - Classics'!$I$50:$I$12000)+MAX('Tags - Non-Classics'!$I$50:$I$8000),INDEX('Tags - Non-Classics'!$A$50:$H$8000,MATCH(ROWS($K$2:M163)-MAX('Tags - Classics'!$I$50:$I$12000),'Tags - Non-Classics'!$I$50:$I$8000,0),COLUMNS($K:M)),INDEX('Misc &amp; Retail'!$A$50:$H$800,MATCH(ROWS($K$2:M163)-MAX('Tags - Classics'!$I$50:$I$12000)-MAX('Tags - Non-Classics'!$I$50:$I$8000),'Misc &amp; Retail'!$I$50:$I$800,0),COLUMNS($K:M)))),"")</f>
        <v/>
      </c>
      <c r="N163" s="80" t="str" cm="1">
        <f t="array" ref="N163">IFERROR(IF(ROWS($K$2:N163)&lt;=MAX('Tags - Classics'!$I$50:$I$12000),INDEX('Tags - Classics'!$A$50:$H$12000,MATCH(ROWS($K$2:N163),'Tags - Classics'!$I$50:$I$12000,0),COLUMNS($K:N)),IF(ROWS($K$2:N163)&lt;=MAX('Tags - Classics'!$I$50:$I$12000)+MAX('Tags - Non-Classics'!$I$50:$I$8000),INDEX('Tags - Non-Classics'!$A$50:$H$8000,MATCH(ROWS($K$2:N163)-MAX('Tags - Classics'!$I$50:$I$12000),'Tags - Non-Classics'!$I$50:$I$8000,0),COLUMNS($K:N)),INDEX('Misc &amp; Retail'!$A$50:$H$800,MATCH(ROWS($K$2:N163)-MAX('Tags - Classics'!$I$50:$I$12000)-MAX('Tags - Non-Classics'!$I$50:$I$8000),'Misc &amp; Retail'!$I$50:$I$800,0),COLUMNS($K:N)))),"")</f>
        <v/>
      </c>
      <c r="O163" s="80" t="str" cm="1">
        <f t="array" ref="O163">IFERROR(IF(ROWS($K$2:O163)&lt;=MAX('Tags - Classics'!$I$50:$I$12000),INDEX('Tags - Classics'!$A$50:$H$12000,MATCH(ROWS($K$2:O163),'Tags - Classics'!$I$50:$I$12000,0),COLUMNS($K:O)),IF(ROWS($K$2:O163)&lt;=MAX('Tags - Classics'!$I$50:$I$12000)+MAX('Tags - Non-Classics'!$I$50:$I$8000),INDEX('Tags - Non-Classics'!$A$50:$H$8000,MATCH(ROWS($K$2:O163)-MAX('Tags - Classics'!$I$50:$I$12000),'Tags - Non-Classics'!$I$50:$I$8000,0),COLUMNS($K:O)),INDEX('Misc &amp; Retail'!$A$50:$H$800,MATCH(ROWS($K$2:O163)-MAX('Tags - Classics'!$I$50:$I$12000)-MAX('Tags - Non-Classics'!$I$50:$I$8000),'Misc &amp; Retail'!$I$50:$I$800,0),COLUMNS($K:O)))),"")</f>
        <v/>
      </c>
      <c r="P163" s="80" t="str" cm="1">
        <f t="array" ref="P163">IFERROR(IF(ROWS($K$2:P163)&lt;=MAX('Tags - Classics'!$I$50:$I$12000),INDEX('Tags - Classics'!$A$50:$H$12000,MATCH(ROWS($K$2:P163),'Tags - Classics'!$I$50:$I$12000,0),COLUMNS($K:P)),IF(ROWS($K$2:P163)&lt;=MAX('Tags - Classics'!$I$50:$I$12000)+MAX('Tags - Non-Classics'!$I$50:$I$8000),INDEX('Tags - Non-Classics'!$A$50:$H$8000,MATCH(ROWS($K$2:P163)-MAX('Tags - Classics'!$I$50:$I$12000),'Tags - Non-Classics'!$I$50:$I$8000,0),COLUMNS($K:P)),INDEX('Misc &amp; Retail'!$A$50:$H$800,MATCH(ROWS($K$2:P163)-MAX('Tags - Classics'!$I$50:$I$12000)-MAX('Tags - Non-Classics'!$I$50:$I$8000),'Misc &amp; Retail'!$I$50:$I$800,0),COLUMNS($K:P)))),"")</f>
        <v/>
      </c>
      <c r="Q163" s="80" t="str" cm="1">
        <f t="array" ref="Q163">IFERROR(IF(ROWS($K$2:Q163)&lt;=MAX('Tags - Classics'!$I$50:$I$12000),INDEX('Tags - Classics'!$A$50:$H$12000,MATCH(ROWS($K$2:Q163),'Tags - Classics'!$I$50:$I$12000,0),COLUMNS($K:Q)),IF(ROWS($K$2:Q163)&lt;=MAX('Tags - Classics'!$I$50:$I$12000)+MAX('Tags - Non-Classics'!$I$50:$I$8000),INDEX('Tags - Non-Classics'!$A$50:$H$8000,MATCH(ROWS($K$2:Q163)-MAX('Tags - Classics'!$I$50:$I$12000),'Tags - Non-Classics'!$I$50:$I$8000,0),COLUMNS($K:Q)),INDEX('Misc &amp; Retail'!$A$50:$H$800,MATCH(ROWS($K$2:Q163)-MAX('Tags - Classics'!$I$50:$I$12000)-MAX('Tags - Non-Classics'!$I$50:$I$8000),'Misc &amp; Retail'!$I$50:$I$800,0),COLUMNS($K:Q)))),"")</f>
        <v/>
      </c>
      <c r="R163" s="80" t="str" cm="1">
        <f t="array" ref="R163">IFERROR(IF(ROWS($K$2:R163)&lt;=MAX('Tags - Classics'!$I$50:$I$12000),INDEX('Tags - Classics'!$A$50:$H$12000,MATCH(ROWS($K$2:R163),'Tags - Classics'!$I$50:$I$12000,0),COLUMNS($K:R)),IF(ROWS($K$2:R163)&lt;=MAX('Tags - Classics'!$I$50:$I$12000)+MAX('Tags - Non-Classics'!$I$50:$I$8000),INDEX('Tags - Non-Classics'!$A$50:$H$8000,MATCH(ROWS($K$2:R163)-MAX('Tags - Classics'!$I$50:$I$12000),'Tags - Non-Classics'!$I$50:$I$8000,0),COLUMNS($K:R)),INDEX('Misc &amp; Retail'!$A$50:$H$800,MATCH(ROWS($K$2:R163)-MAX('Tags - Classics'!$I$50:$I$12000)-MAX('Tags - Non-Classics'!$I$50:$I$8000),'Misc &amp; Retail'!$I$50:$I$800,0),COLUMNS($K:R)))),"")</f>
        <v/>
      </c>
    </row>
    <row r="164" spans="1:18" s="81" customFormat="1">
      <c r="A164" s="76" t="str">
        <f t="shared" si="15"/>
        <v/>
      </c>
      <c r="B164" s="77" t="str">
        <f t="shared" si="16"/>
        <v/>
      </c>
      <c r="C164" s="78" t="str">
        <f t="shared" si="17"/>
        <v/>
      </c>
      <c r="D164" s="78"/>
      <c r="E164" s="78"/>
      <c r="F164" s="78"/>
      <c r="G164" s="78"/>
      <c r="H164" s="79" t="str">
        <f t="shared" si="18"/>
        <v/>
      </c>
      <c r="I164" s="122">
        <f t="shared" si="14"/>
        <v>164</v>
      </c>
      <c r="J164" s="126"/>
      <c r="K164" s="124" t="str" cm="1">
        <f t="array" ref="K164">IFERROR(IF(ROWS($K$2:K164)&lt;=MAX('Tags - Classics'!$I$50:$I$12000),INDEX('Tags - Classics'!$A$50:$H$12000,MATCH(ROWS($K$2:K164),'Tags - Classics'!$I$50:$I$12000,0),COLUMNS($K:K)),IF(ROWS($K$2:K164)&lt;=MAX('Tags - Classics'!$I$50:$I$12000)+MAX('Tags - Non-Classics'!$I$50:$I$8000),INDEX('Tags - Non-Classics'!$A$50:$H$8000,MATCH(ROWS($K$2:K164)-MAX('Tags - Classics'!$I$50:$I$12000),'Tags - Non-Classics'!$I$50:$I$8000,0),COLUMNS($K:K)),INDEX('Misc &amp; Retail'!$A$50:$H$800,MATCH(ROWS($K$2:K164)-MAX('Tags - Classics'!$I$50:$I$12000)-MAX('Tags - Non-Classics'!$I$50:$I$8000),'Misc &amp; Retail'!$I$50:$I$800,0),COLUMNS($K:K)))),"")</f>
        <v/>
      </c>
      <c r="L164" s="80" t="str" cm="1">
        <f t="array" ref="L164">IFERROR(IF(ROWS($K$2:L164)&lt;=MAX('Tags - Classics'!$I$50:$I$12000),INDEX('Tags - Classics'!$A$50:$H$12000,MATCH(ROWS($K$2:L164),'Tags - Classics'!$I$50:$I$12000,0),COLUMNS($K:L)),IF(ROWS($K$2:L164)&lt;=MAX('Tags - Classics'!$I$50:$I$12000)+MAX('Tags - Non-Classics'!$I$50:$I$8000),INDEX('Tags - Non-Classics'!$A$50:$H$8000,MATCH(ROWS($K$2:L164)-MAX('Tags - Classics'!$I$50:$I$12000),'Tags - Non-Classics'!$I$50:$I$8000,0),COLUMNS($K:L)),INDEX('Misc &amp; Retail'!$A$50:$H$800,MATCH(ROWS($K$2:L164)-MAX('Tags - Classics'!$I$50:$I$12000)-MAX('Tags - Non-Classics'!$I$50:$I$8000),'Misc &amp; Retail'!$I$50:$I$800,0),COLUMNS($K:L)))),"")</f>
        <v/>
      </c>
      <c r="M164" s="80" t="str" cm="1">
        <f t="array" ref="M164">IFERROR(IF(ROWS($K$2:M164)&lt;=MAX('Tags - Classics'!$I$50:$I$12000),INDEX('Tags - Classics'!$A$50:$H$12000,MATCH(ROWS($K$2:M164),'Tags - Classics'!$I$50:$I$12000,0),COLUMNS($K:M)),IF(ROWS($K$2:M164)&lt;=MAX('Tags - Classics'!$I$50:$I$12000)+MAX('Tags - Non-Classics'!$I$50:$I$8000),INDEX('Tags - Non-Classics'!$A$50:$H$8000,MATCH(ROWS($K$2:M164)-MAX('Tags - Classics'!$I$50:$I$12000),'Tags - Non-Classics'!$I$50:$I$8000,0),COLUMNS($K:M)),INDEX('Misc &amp; Retail'!$A$50:$H$800,MATCH(ROWS($K$2:M164)-MAX('Tags - Classics'!$I$50:$I$12000)-MAX('Tags - Non-Classics'!$I$50:$I$8000),'Misc &amp; Retail'!$I$50:$I$800,0),COLUMNS($K:M)))),"")</f>
        <v/>
      </c>
      <c r="N164" s="80" t="str" cm="1">
        <f t="array" ref="N164">IFERROR(IF(ROWS($K$2:N164)&lt;=MAX('Tags - Classics'!$I$50:$I$12000),INDEX('Tags - Classics'!$A$50:$H$12000,MATCH(ROWS($K$2:N164),'Tags - Classics'!$I$50:$I$12000,0),COLUMNS($K:N)),IF(ROWS($K$2:N164)&lt;=MAX('Tags - Classics'!$I$50:$I$12000)+MAX('Tags - Non-Classics'!$I$50:$I$8000),INDEX('Tags - Non-Classics'!$A$50:$H$8000,MATCH(ROWS($K$2:N164)-MAX('Tags - Classics'!$I$50:$I$12000),'Tags - Non-Classics'!$I$50:$I$8000,0),COLUMNS($K:N)),INDEX('Misc &amp; Retail'!$A$50:$H$800,MATCH(ROWS($K$2:N164)-MAX('Tags - Classics'!$I$50:$I$12000)-MAX('Tags - Non-Classics'!$I$50:$I$8000),'Misc &amp; Retail'!$I$50:$I$800,0),COLUMNS($K:N)))),"")</f>
        <v/>
      </c>
      <c r="O164" s="80" t="str" cm="1">
        <f t="array" ref="O164">IFERROR(IF(ROWS($K$2:O164)&lt;=MAX('Tags - Classics'!$I$50:$I$12000),INDEX('Tags - Classics'!$A$50:$H$12000,MATCH(ROWS($K$2:O164),'Tags - Classics'!$I$50:$I$12000,0),COLUMNS($K:O)),IF(ROWS($K$2:O164)&lt;=MAX('Tags - Classics'!$I$50:$I$12000)+MAX('Tags - Non-Classics'!$I$50:$I$8000),INDEX('Tags - Non-Classics'!$A$50:$H$8000,MATCH(ROWS($K$2:O164)-MAX('Tags - Classics'!$I$50:$I$12000),'Tags - Non-Classics'!$I$50:$I$8000,0),COLUMNS($K:O)),INDEX('Misc &amp; Retail'!$A$50:$H$800,MATCH(ROWS($K$2:O164)-MAX('Tags - Classics'!$I$50:$I$12000)-MAX('Tags - Non-Classics'!$I$50:$I$8000),'Misc &amp; Retail'!$I$50:$I$800,0),COLUMNS($K:O)))),"")</f>
        <v/>
      </c>
      <c r="P164" s="80" t="str" cm="1">
        <f t="array" ref="P164">IFERROR(IF(ROWS($K$2:P164)&lt;=MAX('Tags - Classics'!$I$50:$I$12000),INDEX('Tags - Classics'!$A$50:$H$12000,MATCH(ROWS($K$2:P164),'Tags - Classics'!$I$50:$I$12000,0),COLUMNS($K:P)),IF(ROWS($K$2:P164)&lt;=MAX('Tags - Classics'!$I$50:$I$12000)+MAX('Tags - Non-Classics'!$I$50:$I$8000),INDEX('Tags - Non-Classics'!$A$50:$H$8000,MATCH(ROWS($K$2:P164)-MAX('Tags - Classics'!$I$50:$I$12000),'Tags - Non-Classics'!$I$50:$I$8000,0),COLUMNS($K:P)),INDEX('Misc &amp; Retail'!$A$50:$H$800,MATCH(ROWS($K$2:P164)-MAX('Tags - Classics'!$I$50:$I$12000)-MAX('Tags - Non-Classics'!$I$50:$I$8000),'Misc &amp; Retail'!$I$50:$I$800,0),COLUMNS($K:P)))),"")</f>
        <v/>
      </c>
      <c r="Q164" s="80" t="str" cm="1">
        <f t="array" ref="Q164">IFERROR(IF(ROWS($K$2:Q164)&lt;=MAX('Tags - Classics'!$I$50:$I$12000),INDEX('Tags - Classics'!$A$50:$H$12000,MATCH(ROWS($K$2:Q164),'Tags - Classics'!$I$50:$I$12000,0),COLUMNS($K:Q)),IF(ROWS($K$2:Q164)&lt;=MAX('Tags - Classics'!$I$50:$I$12000)+MAX('Tags - Non-Classics'!$I$50:$I$8000),INDEX('Tags - Non-Classics'!$A$50:$H$8000,MATCH(ROWS($K$2:Q164)-MAX('Tags - Classics'!$I$50:$I$12000),'Tags - Non-Classics'!$I$50:$I$8000,0),COLUMNS($K:Q)),INDEX('Misc &amp; Retail'!$A$50:$H$800,MATCH(ROWS($K$2:Q164)-MAX('Tags - Classics'!$I$50:$I$12000)-MAX('Tags - Non-Classics'!$I$50:$I$8000),'Misc &amp; Retail'!$I$50:$I$800,0),COLUMNS($K:Q)))),"")</f>
        <v/>
      </c>
      <c r="R164" s="80" t="str" cm="1">
        <f t="array" ref="R164">IFERROR(IF(ROWS($K$2:R164)&lt;=MAX('Tags - Classics'!$I$50:$I$12000),INDEX('Tags - Classics'!$A$50:$H$12000,MATCH(ROWS($K$2:R164),'Tags - Classics'!$I$50:$I$12000,0),COLUMNS($K:R)),IF(ROWS($K$2:R164)&lt;=MAX('Tags - Classics'!$I$50:$I$12000)+MAX('Tags - Non-Classics'!$I$50:$I$8000),INDEX('Tags - Non-Classics'!$A$50:$H$8000,MATCH(ROWS($K$2:R164)-MAX('Tags - Classics'!$I$50:$I$12000),'Tags - Non-Classics'!$I$50:$I$8000,0),COLUMNS($K:R)),INDEX('Misc &amp; Retail'!$A$50:$H$800,MATCH(ROWS($K$2:R164)-MAX('Tags - Classics'!$I$50:$I$12000)-MAX('Tags - Non-Classics'!$I$50:$I$8000),'Misc &amp; Retail'!$I$50:$I$800,0),COLUMNS($K:R)))),"")</f>
        <v/>
      </c>
    </row>
    <row r="165" spans="1:18" s="81" customFormat="1">
      <c r="A165" s="76" t="str">
        <f t="shared" si="15"/>
        <v/>
      </c>
      <c r="B165" s="77" t="str">
        <f t="shared" si="16"/>
        <v/>
      </c>
      <c r="C165" s="78" t="str">
        <f t="shared" si="17"/>
        <v/>
      </c>
      <c r="D165" s="78"/>
      <c r="E165" s="78"/>
      <c r="F165" s="78"/>
      <c r="G165" s="78"/>
      <c r="H165" s="79" t="str">
        <f t="shared" si="18"/>
        <v/>
      </c>
      <c r="I165" s="122">
        <f t="shared" si="14"/>
        <v>165</v>
      </c>
      <c r="J165" s="126"/>
      <c r="K165" s="124" t="str" cm="1">
        <f t="array" ref="K165">IFERROR(IF(ROWS($K$2:K165)&lt;=MAX('Tags - Classics'!$I$50:$I$12000),INDEX('Tags - Classics'!$A$50:$H$12000,MATCH(ROWS($K$2:K165),'Tags - Classics'!$I$50:$I$12000,0),COLUMNS($K:K)),IF(ROWS($K$2:K165)&lt;=MAX('Tags - Classics'!$I$50:$I$12000)+MAX('Tags - Non-Classics'!$I$50:$I$8000),INDEX('Tags - Non-Classics'!$A$50:$H$8000,MATCH(ROWS($K$2:K165)-MAX('Tags - Classics'!$I$50:$I$12000),'Tags - Non-Classics'!$I$50:$I$8000,0),COLUMNS($K:K)),INDEX('Misc &amp; Retail'!$A$50:$H$800,MATCH(ROWS($K$2:K165)-MAX('Tags - Classics'!$I$50:$I$12000)-MAX('Tags - Non-Classics'!$I$50:$I$8000),'Misc &amp; Retail'!$I$50:$I$800,0),COLUMNS($K:K)))),"")</f>
        <v/>
      </c>
      <c r="L165" s="80" t="str" cm="1">
        <f t="array" ref="L165">IFERROR(IF(ROWS($K$2:L165)&lt;=MAX('Tags - Classics'!$I$50:$I$12000),INDEX('Tags - Classics'!$A$50:$H$12000,MATCH(ROWS($K$2:L165),'Tags - Classics'!$I$50:$I$12000,0),COLUMNS($K:L)),IF(ROWS($K$2:L165)&lt;=MAX('Tags - Classics'!$I$50:$I$12000)+MAX('Tags - Non-Classics'!$I$50:$I$8000),INDEX('Tags - Non-Classics'!$A$50:$H$8000,MATCH(ROWS($K$2:L165)-MAX('Tags - Classics'!$I$50:$I$12000),'Tags - Non-Classics'!$I$50:$I$8000,0),COLUMNS($K:L)),INDEX('Misc &amp; Retail'!$A$50:$H$800,MATCH(ROWS($K$2:L165)-MAX('Tags - Classics'!$I$50:$I$12000)-MAX('Tags - Non-Classics'!$I$50:$I$8000),'Misc &amp; Retail'!$I$50:$I$800,0),COLUMNS($K:L)))),"")</f>
        <v/>
      </c>
      <c r="M165" s="80" t="str" cm="1">
        <f t="array" ref="M165">IFERROR(IF(ROWS($K$2:M165)&lt;=MAX('Tags - Classics'!$I$50:$I$12000),INDEX('Tags - Classics'!$A$50:$H$12000,MATCH(ROWS($K$2:M165),'Tags - Classics'!$I$50:$I$12000,0),COLUMNS($K:M)),IF(ROWS($K$2:M165)&lt;=MAX('Tags - Classics'!$I$50:$I$12000)+MAX('Tags - Non-Classics'!$I$50:$I$8000),INDEX('Tags - Non-Classics'!$A$50:$H$8000,MATCH(ROWS($K$2:M165)-MAX('Tags - Classics'!$I$50:$I$12000),'Tags - Non-Classics'!$I$50:$I$8000,0),COLUMNS($K:M)),INDEX('Misc &amp; Retail'!$A$50:$H$800,MATCH(ROWS($K$2:M165)-MAX('Tags - Classics'!$I$50:$I$12000)-MAX('Tags - Non-Classics'!$I$50:$I$8000),'Misc &amp; Retail'!$I$50:$I$800,0),COLUMNS($K:M)))),"")</f>
        <v/>
      </c>
      <c r="N165" s="80" t="str" cm="1">
        <f t="array" ref="N165">IFERROR(IF(ROWS($K$2:N165)&lt;=MAX('Tags - Classics'!$I$50:$I$12000),INDEX('Tags - Classics'!$A$50:$H$12000,MATCH(ROWS($K$2:N165),'Tags - Classics'!$I$50:$I$12000,0),COLUMNS($K:N)),IF(ROWS($K$2:N165)&lt;=MAX('Tags - Classics'!$I$50:$I$12000)+MAX('Tags - Non-Classics'!$I$50:$I$8000),INDEX('Tags - Non-Classics'!$A$50:$H$8000,MATCH(ROWS($K$2:N165)-MAX('Tags - Classics'!$I$50:$I$12000),'Tags - Non-Classics'!$I$50:$I$8000,0),COLUMNS($K:N)),INDEX('Misc &amp; Retail'!$A$50:$H$800,MATCH(ROWS($K$2:N165)-MAX('Tags - Classics'!$I$50:$I$12000)-MAX('Tags - Non-Classics'!$I$50:$I$8000),'Misc &amp; Retail'!$I$50:$I$800,0),COLUMNS($K:N)))),"")</f>
        <v/>
      </c>
      <c r="O165" s="80" t="str" cm="1">
        <f t="array" ref="O165">IFERROR(IF(ROWS($K$2:O165)&lt;=MAX('Tags - Classics'!$I$50:$I$12000),INDEX('Tags - Classics'!$A$50:$H$12000,MATCH(ROWS($K$2:O165),'Tags - Classics'!$I$50:$I$12000,0),COLUMNS($K:O)),IF(ROWS($K$2:O165)&lt;=MAX('Tags - Classics'!$I$50:$I$12000)+MAX('Tags - Non-Classics'!$I$50:$I$8000),INDEX('Tags - Non-Classics'!$A$50:$H$8000,MATCH(ROWS($K$2:O165)-MAX('Tags - Classics'!$I$50:$I$12000),'Tags - Non-Classics'!$I$50:$I$8000,0),COLUMNS($K:O)),INDEX('Misc &amp; Retail'!$A$50:$H$800,MATCH(ROWS($K$2:O165)-MAX('Tags - Classics'!$I$50:$I$12000)-MAX('Tags - Non-Classics'!$I$50:$I$8000),'Misc &amp; Retail'!$I$50:$I$800,0),COLUMNS($K:O)))),"")</f>
        <v/>
      </c>
      <c r="P165" s="80" t="str" cm="1">
        <f t="array" ref="P165">IFERROR(IF(ROWS($K$2:P165)&lt;=MAX('Tags - Classics'!$I$50:$I$12000),INDEX('Tags - Classics'!$A$50:$H$12000,MATCH(ROWS($K$2:P165),'Tags - Classics'!$I$50:$I$12000,0),COLUMNS($K:P)),IF(ROWS($K$2:P165)&lt;=MAX('Tags - Classics'!$I$50:$I$12000)+MAX('Tags - Non-Classics'!$I$50:$I$8000),INDEX('Tags - Non-Classics'!$A$50:$H$8000,MATCH(ROWS($K$2:P165)-MAX('Tags - Classics'!$I$50:$I$12000),'Tags - Non-Classics'!$I$50:$I$8000,0),COLUMNS($K:P)),INDEX('Misc &amp; Retail'!$A$50:$H$800,MATCH(ROWS($K$2:P165)-MAX('Tags - Classics'!$I$50:$I$12000)-MAX('Tags - Non-Classics'!$I$50:$I$8000),'Misc &amp; Retail'!$I$50:$I$800,0),COLUMNS($K:P)))),"")</f>
        <v/>
      </c>
      <c r="Q165" s="80" t="str" cm="1">
        <f t="array" ref="Q165">IFERROR(IF(ROWS($K$2:Q165)&lt;=MAX('Tags - Classics'!$I$50:$I$12000),INDEX('Tags - Classics'!$A$50:$H$12000,MATCH(ROWS($K$2:Q165),'Tags - Classics'!$I$50:$I$12000,0),COLUMNS($K:Q)),IF(ROWS($K$2:Q165)&lt;=MAX('Tags - Classics'!$I$50:$I$12000)+MAX('Tags - Non-Classics'!$I$50:$I$8000),INDEX('Tags - Non-Classics'!$A$50:$H$8000,MATCH(ROWS($K$2:Q165)-MAX('Tags - Classics'!$I$50:$I$12000),'Tags - Non-Classics'!$I$50:$I$8000,0),COLUMNS($K:Q)),INDEX('Misc &amp; Retail'!$A$50:$H$800,MATCH(ROWS($K$2:Q165)-MAX('Tags - Classics'!$I$50:$I$12000)-MAX('Tags - Non-Classics'!$I$50:$I$8000),'Misc &amp; Retail'!$I$50:$I$800,0),COLUMNS($K:Q)))),"")</f>
        <v/>
      </c>
      <c r="R165" s="80" t="str" cm="1">
        <f t="array" ref="R165">IFERROR(IF(ROWS($K$2:R165)&lt;=MAX('Tags - Classics'!$I$50:$I$12000),INDEX('Tags - Classics'!$A$50:$H$12000,MATCH(ROWS($K$2:R165),'Tags - Classics'!$I$50:$I$12000,0),COLUMNS($K:R)),IF(ROWS($K$2:R165)&lt;=MAX('Tags - Classics'!$I$50:$I$12000)+MAX('Tags - Non-Classics'!$I$50:$I$8000),INDEX('Tags - Non-Classics'!$A$50:$H$8000,MATCH(ROWS($K$2:R165)-MAX('Tags - Classics'!$I$50:$I$12000),'Tags - Non-Classics'!$I$50:$I$8000,0),COLUMNS($K:R)),INDEX('Misc &amp; Retail'!$A$50:$H$800,MATCH(ROWS($K$2:R165)-MAX('Tags - Classics'!$I$50:$I$12000)-MAX('Tags - Non-Classics'!$I$50:$I$8000),'Misc &amp; Retail'!$I$50:$I$800,0),COLUMNS($K:R)))),"")</f>
        <v/>
      </c>
    </row>
    <row r="166" spans="1:18" s="81" customFormat="1">
      <c r="A166" s="76" t="str">
        <f t="shared" si="15"/>
        <v/>
      </c>
      <c r="B166" s="77" t="str">
        <f t="shared" si="16"/>
        <v/>
      </c>
      <c r="C166" s="78" t="str">
        <f t="shared" si="17"/>
        <v/>
      </c>
      <c r="D166" s="78"/>
      <c r="E166" s="78"/>
      <c r="F166" s="78"/>
      <c r="G166" s="78"/>
      <c r="H166" s="79" t="str">
        <f t="shared" si="18"/>
        <v/>
      </c>
      <c r="I166" s="122">
        <f t="shared" si="14"/>
        <v>166</v>
      </c>
      <c r="J166" s="126"/>
      <c r="K166" s="124" t="str" cm="1">
        <f t="array" ref="K166">IFERROR(IF(ROWS($K$2:K166)&lt;=MAX('Tags - Classics'!$I$50:$I$12000),INDEX('Tags - Classics'!$A$50:$H$12000,MATCH(ROWS($K$2:K166),'Tags - Classics'!$I$50:$I$12000,0),COLUMNS($K:K)),IF(ROWS($K$2:K166)&lt;=MAX('Tags - Classics'!$I$50:$I$12000)+MAX('Tags - Non-Classics'!$I$50:$I$8000),INDEX('Tags - Non-Classics'!$A$50:$H$8000,MATCH(ROWS($K$2:K166)-MAX('Tags - Classics'!$I$50:$I$12000),'Tags - Non-Classics'!$I$50:$I$8000,0),COLUMNS($K:K)),INDEX('Misc &amp; Retail'!$A$50:$H$800,MATCH(ROWS($K$2:K166)-MAX('Tags - Classics'!$I$50:$I$12000)-MAX('Tags - Non-Classics'!$I$50:$I$8000),'Misc &amp; Retail'!$I$50:$I$800,0),COLUMNS($K:K)))),"")</f>
        <v/>
      </c>
      <c r="L166" s="80" t="str" cm="1">
        <f t="array" ref="L166">IFERROR(IF(ROWS($K$2:L166)&lt;=MAX('Tags - Classics'!$I$50:$I$12000),INDEX('Tags - Classics'!$A$50:$H$12000,MATCH(ROWS($K$2:L166),'Tags - Classics'!$I$50:$I$12000,0),COLUMNS($K:L)),IF(ROWS($K$2:L166)&lt;=MAX('Tags - Classics'!$I$50:$I$12000)+MAX('Tags - Non-Classics'!$I$50:$I$8000),INDEX('Tags - Non-Classics'!$A$50:$H$8000,MATCH(ROWS($K$2:L166)-MAX('Tags - Classics'!$I$50:$I$12000),'Tags - Non-Classics'!$I$50:$I$8000,0),COLUMNS($K:L)),INDEX('Misc &amp; Retail'!$A$50:$H$800,MATCH(ROWS($K$2:L166)-MAX('Tags - Classics'!$I$50:$I$12000)-MAX('Tags - Non-Classics'!$I$50:$I$8000),'Misc &amp; Retail'!$I$50:$I$800,0),COLUMNS($K:L)))),"")</f>
        <v/>
      </c>
      <c r="M166" s="80" t="str" cm="1">
        <f t="array" ref="M166">IFERROR(IF(ROWS($K$2:M166)&lt;=MAX('Tags - Classics'!$I$50:$I$12000),INDEX('Tags - Classics'!$A$50:$H$12000,MATCH(ROWS($K$2:M166),'Tags - Classics'!$I$50:$I$12000,0),COLUMNS($K:M)),IF(ROWS($K$2:M166)&lt;=MAX('Tags - Classics'!$I$50:$I$12000)+MAX('Tags - Non-Classics'!$I$50:$I$8000),INDEX('Tags - Non-Classics'!$A$50:$H$8000,MATCH(ROWS($K$2:M166)-MAX('Tags - Classics'!$I$50:$I$12000),'Tags - Non-Classics'!$I$50:$I$8000,0),COLUMNS($K:M)),INDEX('Misc &amp; Retail'!$A$50:$H$800,MATCH(ROWS($K$2:M166)-MAX('Tags - Classics'!$I$50:$I$12000)-MAX('Tags - Non-Classics'!$I$50:$I$8000),'Misc &amp; Retail'!$I$50:$I$800,0),COLUMNS($K:M)))),"")</f>
        <v/>
      </c>
      <c r="N166" s="80" t="str" cm="1">
        <f t="array" ref="N166">IFERROR(IF(ROWS($K$2:N166)&lt;=MAX('Tags - Classics'!$I$50:$I$12000),INDEX('Tags - Classics'!$A$50:$H$12000,MATCH(ROWS($K$2:N166),'Tags - Classics'!$I$50:$I$12000,0),COLUMNS($K:N)),IF(ROWS($K$2:N166)&lt;=MAX('Tags - Classics'!$I$50:$I$12000)+MAX('Tags - Non-Classics'!$I$50:$I$8000),INDEX('Tags - Non-Classics'!$A$50:$H$8000,MATCH(ROWS($K$2:N166)-MAX('Tags - Classics'!$I$50:$I$12000),'Tags - Non-Classics'!$I$50:$I$8000,0),COLUMNS($K:N)),INDEX('Misc &amp; Retail'!$A$50:$H$800,MATCH(ROWS($K$2:N166)-MAX('Tags - Classics'!$I$50:$I$12000)-MAX('Tags - Non-Classics'!$I$50:$I$8000),'Misc &amp; Retail'!$I$50:$I$800,0),COLUMNS($K:N)))),"")</f>
        <v/>
      </c>
      <c r="O166" s="80" t="str" cm="1">
        <f t="array" ref="O166">IFERROR(IF(ROWS($K$2:O166)&lt;=MAX('Tags - Classics'!$I$50:$I$12000),INDEX('Tags - Classics'!$A$50:$H$12000,MATCH(ROWS($K$2:O166),'Tags - Classics'!$I$50:$I$12000,0),COLUMNS($K:O)),IF(ROWS($K$2:O166)&lt;=MAX('Tags - Classics'!$I$50:$I$12000)+MAX('Tags - Non-Classics'!$I$50:$I$8000),INDEX('Tags - Non-Classics'!$A$50:$H$8000,MATCH(ROWS($K$2:O166)-MAX('Tags - Classics'!$I$50:$I$12000),'Tags - Non-Classics'!$I$50:$I$8000,0),COLUMNS($K:O)),INDEX('Misc &amp; Retail'!$A$50:$H$800,MATCH(ROWS($K$2:O166)-MAX('Tags - Classics'!$I$50:$I$12000)-MAX('Tags - Non-Classics'!$I$50:$I$8000),'Misc &amp; Retail'!$I$50:$I$800,0),COLUMNS($K:O)))),"")</f>
        <v/>
      </c>
      <c r="P166" s="80" t="str" cm="1">
        <f t="array" ref="P166">IFERROR(IF(ROWS($K$2:P166)&lt;=MAX('Tags - Classics'!$I$50:$I$12000),INDEX('Tags - Classics'!$A$50:$H$12000,MATCH(ROWS($K$2:P166),'Tags - Classics'!$I$50:$I$12000,0),COLUMNS($K:P)),IF(ROWS($K$2:P166)&lt;=MAX('Tags - Classics'!$I$50:$I$12000)+MAX('Tags - Non-Classics'!$I$50:$I$8000),INDEX('Tags - Non-Classics'!$A$50:$H$8000,MATCH(ROWS($K$2:P166)-MAX('Tags - Classics'!$I$50:$I$12000),'Tags - Non-Classics'!$I$50:$I$8000,0),COLUMNS($K:P)),INDEX('Misc &amp; Retail'!$A$50:$H$800,MATCH(ROWS($K$2:P166)-MAX('Tags - Classics'!$I$50:$I$12000)-MAX('Tags - Non-Classics'!$I$50:$I$8000),'Misc &amp; Retail'!$I$50:$I$800,0),COLUMNS($K:P)))),"")</f>
        <v/>
      </c>
      <c r="Q166" s="80" t="str" cm="1">
        <f t="array" ref="Q166">IFERROR(IF(ROWS($K$2:Q166)&lt;=MAX('Tags - Classics'!$I$50:$I$12000),INDEX('Tags - Classics'!$A$50:$H$12000,MATCH(ROWS($K$2:Q166),'Tags - Classics'!$I$50:$I$12000,0),COLUMNS($K:Q)),IF(ROWS($K$2:Q166)&lt;=MAX('Tags - Classics'!$I$50:$I$12000)+MAX('Tags - Non-Classics'!$I$50:$I$8000),INDEX('Tags - Non-Classics'!$A$50:$H$8000,MATCH(ROWS($K$2:Q166)-MAX('Tags - Classics'!$I$50:$I$12000),'Tags - Non-Classics'!$I$50:$I$8000,0),COLUMNS($K:Q)),INDEX('Misc &amp; Retail'!$A$50:$H$800,MATCH(ROWS($K$2:Q166)-MAX('Tags - Classics'!$I$50:$I$12000)-MAX('Tags - Non-Classics'!$I$50:$I$8000),'Misc &amp; Retail'!$I$50:$I$800,0),COLUMNS($K:Q)))),"")</f>
        <v/>
      </c>
      <c r="R166" s="80" t="str" cm="1">
        <f t="array" ref="R166">IFERROR(IF(ROWS($K$2:R166)&lt;=MAX('Tags - Classics'!$I$50:$I$12000),INDEX('Tags - Classics'!$A$50:$H$12000,MATCH(ROWS($K$2:R166),'Tags - Classics'!$I$50:$I$12000,0),COLUMNS($K:R)),IF(ROWS($K$2:R166)&lt;=MAX('Tags - Classics'!$I$50:$I$12000)+MAX('Tags - Non-Classics'!$I$50:$I$8000),INDEX('Tags - Non-Classics'!$A$50:$H$8000,MATCH(ROWS($K$2:R166)-MAX('Tags - Classics'!$I$50:$I$12000),'Tags - Non-Classics'!$I$50:$I$8000,0),COLUMNS($K:R)),INDEX('Misc &amp; Retail'!$A$50:$H$800,MATCH(ROWS($K$2:R166)-MAX('Tags - Classics'!$I$50:$I$12000)-MAX('Tags - Non-Classics'!$I$50:$I$8000),'Misc &amp; Retail'!$I$50:$I$800,0),COLUMNS($K:R)))),"")</f>
        <v/>
      </c>
    </row>
    <row r="167" spans="1:18" s="81" customFormat="1">
      <c r="A167" s="76" t="str">
        <f t="shared" si="15"/>
        <v/>
      </c>
      <c r="B167" s="77" t="str">
        <f t="shared" si="16"/>
        <v/>
      </c>
      <c r="C167" s="78" t="str">
        <f t="shared" si="17"/>
        <v/>
      </c>
      <c r="D167" s="78"/>
      <c r="E167" s="78"/>
      <c r="F167" s="78"/>
      <c r="G167" s="78"/>
      <c r="H167" s="79" t="str">
        <f t="shared" si="18"/>
        <v/>
      </c>
      <c r="I167" s="122">
        <f t="shared" si="14"/>
        <v>167</v>
      </c>
      <c r="J167" s="126"/>
      <c r="K167" s="124" t="str" cm="1">
        <f t="array" ref="K167">IFERROR(IF(ROWS($K$2:K167)&lt;=MAX('Tags - Classics'!$I$50:$I$12000),INDEX('Tags - Classics'!$A$50:$H$12000,MATCH(ROWS($K$2:K167),'Tags - Classics'!$I$50:$I$12000,0),COLUMNS($K:K)),IF(ROWS($K$2:K167)&lt;=MAX('Tags - Classics'!$I$50:$I$12000)+MAX('Tags - Non-Classics'!$I$50:$I$8000),INDEX('Tags - Non-Classics'!$A$50:$H$8000,MATCH(ROWS($K$2:K167)-MAX('Tags - Classics'!$I$50:$I$12000),'Tags - Non-Classics'!$I$50:$I$8000,0),COLUMNS($K:K)),INDEX('Misc &amp; Retail'!$A$50:$H$800,MATCH(ROWS($K$2:K167)-MAX('Tags - Classics'!$I$50:$I$12000)-MAX('Tags - Non-Classics'!$I$50:$I$8000),'Misc &amp; Retail'!$I$50:$I$800,0),COLUMNS($K:K)))),"")</f>
        <v/>
      </c>
      <c r="L167" s="80" t="str" cm="1">
        <f t="array" ref="L167">IFERROR(IF(ROWS($K$2:L167)&lt;=MAX('Tags - Classics'!$I$50:$I$12000),INDEX('Tags - Classics'!$A$50:$H$12000,MATCH(ROWS($K$2:L167),'Tags - Classics'!$I$50:$I$12000,0),COLUMNS($K:L)),IF(ROWS($K$2:L167)&lt;=MAX('Tags - Classics'!$I$50:$I$12000)+MAX('Tags - Non-Classics'!$I$50:$I$8000),INDEX('Tags - Non-Classics'!$A$50:$H$8000,MATCH(ROWS($K$2:L167)-MAX('Tags - Classics'!$I$50:$I$12000),'Tags - Non-Classics'!$I$50:$I$8000,0),COLUMNS($K:L)),INDEX('Misc &amp; Retail'!$A$50:$H$800,MATCH(ROWS($K$2:L167)-MAX('Tags - Classics'!$I$50:$I$12000)-MAX('Tags - Non-Classics'!$I$50:$I$8000),'Misc &amp; Retail'!$I$50:$I$800,0),COLUMNS($K:L)))),"")</f>
        <v/>
      </c>
      <c r="M167" s="80" t="str" cm="1">
        <f t="array" ref="M167">IFERROR(IF(ROWS($K$2:M167)&lt;=MAX('Tags - Classics'!$I$50:$I$12000),INDEX('Tags - Classics'!$A$50:$H$12000,MATCH(ROWS($K$2:M167),'Tags - Classics'!$I$50:$I$12000,0),COLUMNS($K:M)),IF(ROWS($K$2:M167)&lt;=MAX('Tags - Classics'!$I$50:$I$12000)+MAX('Tags - Non-Classics'!$I$50:$I$8000),INDEX('Tags - Non-Classics'!$A$50:$H$8000,MATCH(ROWS($K$2:M167)-MAX('Tags - Classics'!$I$50:$I$12000),'Tags - Non-Classics'!$I$50:$I$8000,0),COLUMNS($K:M)),INDEX('Misc &amp; Retail'!$A$50:$H$800,MATCH(ROWS($K$2:M167)-MAX('Tags - Classics'!$I$50:$I$12000)-MAX('Tags - Non-Classics'!$I$50:$I$8000),'Misc &amp; Retail'!$I$50:$I$800,0),COLUMNS($K:M)))),"")</f>
        <v/>
      </c>
      <c r="N167" s="80" t="str" cm="1">
        <f t="array" ref="N167">IFERROR(IF(ROWS($K$2:N167)&lt;=MAX('Tags - Classics'!$I$50:$I$12000),INDEX('Tags - Classics'!$A$50:$H$12000,MATCH(ROWS($K$2:N167),'Tags - Classics'!$I$50:$I$12000,0),COLUMNS($K:N)),IF(ROWS($K$2:N167)&lt;=MAX('Tags - Classics'!$I$50:$I$12000)+MAX('Tags - Non-Classics'!$I$50:$I$8000),INDEX('Tags - Non-Classics'!$A$50:$H$8000,MATCH(ROWS($K$2:N167)-MAX('Tags - Classics'!$I$50:$I$12000),'Tags - Non-Classics'!$I$50:$I$8000,0),COLUMNS($K:N)),INDEX('Misc &amp; Retail'!$A$50:$H$800,MATCH(ROWS($K$2:N167)-MAX('Tags - Classics'!$I$50:$I$12000)-MAX('Tags - Non-Classics'!$I$50:$I$8000),'Misc &amp; Retail'!$I$50:$I$800,0),COLUMNS($K:N)))),"")</f>
        <v/>
      </c>
      <c r="O167" s="80" t="str" cm="1">
        <f t="array" ref="O167">IFERROR(IF(ROWS($K$2:O167)&lt;=MAX('Tags - Classics'!$I$50:$I$12000),INDEX('Tags - Classics'!$A$50:$H$12000,MATCH(ROWS($K$2:O167),'Tags - Classics'!$I$50:$I$12000,0),COLUMNS($K:O)),IF(ROWS($K$2:O167)&lt;=MAX('Tags - Classics'!$I$50:$I$12000)+MAX('Tags - Non-Classics'!$I$50:$I$8000),INDEX('Tags - Non-Classics'!$A$50:$H$8000,MATCH(ROWS($K$2:O167)-MAX('Tags - Classics'!$I$50:$I$12000),'Tags - Non-Classics'!$I$50:$I$8000,0),COLUMNS($K:O)),INDEX('Misc &amp; Retail'!$A$50:$H$800,MATCH(ROWS($K$2:O167)-MAX('Tags - Classics'!$I$50:$I$12000)-MAX('Tags - Non-Classics'!$I$50:$I$8000),'Misc &amp; Retail'!$I$50:$I$800,0),COLUMNS($K:O)))),"")</f>
        <v/>
      </c>
      <c r="P167" s="80" t="str" cm="1">
        <f t="array" ref="P167">IFERROR(IF(ROWS($K$2:P167)&lt;=MAX('Tags - Classics'!$I$50:$I$12000),INDEX('Tags - Classics'!$A$50:$H$12000,MATCH(ROWS($K$2:P167),'Tags - Classics'!$I$50:$I$12000,0),COLUMNS($K:P)),IF(ROWS($K$2:P167)&lt;=MAX('Tags - Classics'!$I$50:$I$12000)+MAX('Tags - Non-Classics'!$I$50:$I$8000),INDEX('Tags - Non-Classics'!$A$50:$H$8000,MATCH(ROWS($K$2:P167)-MAX('Tags - Classics'!$I$50:$I$12000),'Tags - Non-Classics'!$I$50:$I$8000,0),COLUMNS($K:P)),INDEX('Misc &amp; Retail'!$A$50:$H$800,MATCH(ROWS($K$2:P167)-MAX('Tags - Classics'!$I$50:$I$12000)-MAX('Tags - Non-Classics'!$I$50:$I$8000),'Misc &amp; Retail'!$I$50:$I$800,0),COLUMNS($K:P)))),"")</f>
        <v/>
      </c>
      <c r="Q167" s="80" t="str" cm="1">
        <f t="array" ref="Q167">IFERROR(IF(ROWS($K$2:Q167)&lt;=MAX('Tags - Classics'!$I$50:$I$12000),INDEX('Tags - Classics'!$A$50:$H$12000,MATCH(ROWS($K$2:Q167),'Tags - Classics'!$I$50:$I$12000,0),COLUMNS($K:Q)),IF(ROWS($K$2:Q167)&lt;=MAX('Tags - Classics'!$I$50:$I$12000)+MAX('Tags - Non-Classics'!$I$50:$I$8000),INDEX('Tags - Non-Classics'!$A$50:$H$8000,MATCH(ROWS($K$2:Q167)-MAX('Tags - Classics'!$I$50:$I$12000),'Tags - Non-Classics'!$I$50:$I$8000,0),COLUMNS($K:Q)),INDEX('Misc &amp; Retail'!$A$50:$H$800,MATCH(ROWS($K$2:Q167)-MAX('Tags - Classics'!$I$50:$I$12000)-MAX('Tags - Non-Classics'!$I$50:$I$8000),'Misc &amp; Retail'!$I$50:$I$800,0),COLUMNS($K:Q)))),"")</f>
        <v/>
      </c>
      <c r="R167" s="80" t="str" cm="1">
        <f t="array" ref="R167">IFERROR(IF(ROWS($K$2:R167)&lt;=MAX('Tags - Classics'!$I$50:$I$12000),INDEX('Tags - Classics'!$A$50:$H$12000,MATCH(ROWS($K$2:R167),'Tags - Classics'!$I$50:$I$12000,0),COLUMNS($K:R)),IF(ROWS($K$2:R167)&lt;=MAX('Tags - Classics'!$I$50:$I$12000)+MAX('Tags - Non-Classics'!$I$50:$I$8000),INDEX('Tags - Non-Classics'!$A$50:$H$8000,MATCH(ROWS($K$2:R167)-MAX('Tags - Classics'!$I$50:$I$12000),'Tags - Non-Classics'!$I$50:$I$8000,0),COLUMNS($K:R)),INDEX('Misc &amp; Retail'!$A$50:$H$800,MATCH(ROWS($K$2:R167)-MAX('Tags - Classics'!$I$50:$I$12000)-MAX('Tags - Non-Classics'!$I$50:$I$8000),'Misc &amp; Retail'!$I$50:$I$800,0),COLUMNS($K:R)))),"")</f>
        <v/>
      </c>
    </row>
    <row r="168" spans="1:18" s="81" customFormat="1">
      <c r="A168" s="76" t="str">
        <f t="shared" si="15"/>
        <v/>
      </c>
      <c r="B168" s="77" t="str">
        <f t="shared" si="16"/>
        <v/>
      </c>
      <c r="C168" s="78" t="str">
        <f t="shared" si="17"/>
        <v/>
      </c>
      <c r="D168" s="78"/>
      <c r="E168" s="78"/>
      <c r="F168" s="78"/>
      <c r="G168" s="78"/>
      <c r="H168" s="79" t="str">
        <f t="shared" si="18"/>
        <v/>
      </c>
      <c r="I168" s="122">
        <f t="shared" si="14"/>
        <v>168</v>
      </c>
      <c r="J168" s="126"/>
      <c r="K168" s="124" t="str" cm="1">
        <f t="array" ref="K168">IFERROR(IF(ROWS($K$2:K168)&lt;=MAX('Tags - Classics'!$I$50:$I$12000),INDEX('Tags - Classics'!$A$50:$H$12000,MATCH(ROWS($K$2:K168),'Tags - Classics'!$I$50:$I$12000,0),COLUMNS($K:K)),IF(ROWS($K$2:K168)&lt;=MAX('Tags - Classics'!$I$50:$I$12000)+MAX('Tags - Non-Classics'!$I$50:$I$8000),INDEX('Tags - Non-Classics'!$A$50:$H$8000,MATCH(ROWS($K$2:K168)-MAX('Tags - Classics'!$I$50:$I$12000),'Tags - Non-Classics'!$I$50:$I$8000,0),COLUMNS($K:K)),INDEX('Misc &amp; Retail'!$A$50:$H$800,MATCH(ROWS($K$2:K168)-MAX('Tags - Classics'!$I$50:$I$12000)-MAX('Tags - Non-Classics'!$I$50:$I$8000),'Misc &amp; Retail'!$I$50:$I$800,0),COLUMNS($K:K)))),"")</f>
        <v/>
      </c>
      <c r="L168" s="80" t="str" cm="1">
        <f t="array" ref="L168">IFERROR(IF(ROWS($K$2:L168)&lt;=MAX('Tags - Classics'!$I$50:$I$12000),INDEX('Tags - Classics'!$A$50:$H$12000,MATCH(ROWS($K$2:L168),'Tags - Classics'!$I$50:$I$12000,0),COLUMNS($K:L)),IF(ROWS($K$2:L168)&lt;=MAX('Tags - Classics'!$I$50:$I$12000)+MAX('Tags - Non-Classics'!$I$50:$I$8000),INDEX('Tags - Non-Classics'!$A$50:$H$8000,MATCH(ROWS($K$2:L168)-MAX('Tags - Classics'!$I$50:$I$12000),'Tags - Non-Classics'!$I$50:$I$8000,0),COLUMNS($K:L)),INDEX('Misc &amp; Retail'!$A$50:$H$800,MATCH(ROWS($K$2:L168)-MAX('Tags - Classics'!$I$50:$I$12000)-MAX('Tags - Non-Classics'!$I$50:$I$8000),'Misc &amp; Retail'!$I$50:$I$800,0),COLUMNS($K:L)))),"")</f>
        <v/>
      </c>
      <c r="M168" s="80" t="str" cm="1">
        <f t="array" ref="M168">IFERROR(IF(ROWS($K$2:M168)&lt;=MAX('Tags - Classics'!$I$50:$I$12000),INDEX('Tags - Classics'!$A$50:$H$12000,MATCH(ROWS($K$2:M168),'Tags - Classics'!$I$50:$I$12000,0),COLUMNS($K:M)),IF(ROWS($K$2:M168)&lt;=MAX('Tags - Classics'!$I$50:$I$12000)+MAX('Tags - Non-Classics'!$I$50:$I$8000),INDEX('Tags - Non-Classics'!$A$50:$H$8000,MATCH(ROWS($K$2:M168)-MAX('Tags - Classics'!$I$50:$I$12000),'Tags - Non-Classics'!$I$50:$I$8000,0),COLUMNS($K:M)),INDEX('Misc &amp; Retail'!$A$50:$H$800,MATCH(ROWS($K$2:M168)-MAX('Tags - Classics'!$I$50:$I$12000)-MAX('Tags - Non-Classics'!$I$50:$I$8000),'Misc &amp; Retail'!$I$50:$I$800,0),COLUMNS($K:M)))),"")</f>
        <v/>
      </c>
      <c r="N168" s="80" t="str" cm="1">
        <f t="array" ref="N168">IFERROR(IF(ROWS($K$2:N168)&lt;=MAX('Tags - Classics'!$I$50:$I$12000),INDEX('Tags - Classics'!$A$50:$H$12000,MATCH(ROWS($K$2:N168),'Tags - Classics'!$I$50:$I$12000,0),COLUMNS($K:N)),IF(ROWS($K$2:N168)&lt;=MAX('Tags - Classics'!$I$50:$I$12000)+MAX('Tags - Non-Classics'!$I$50:$I$8000),INDEX('Tags - Non-Classics'!$A$50:$H$8000,MATCH(ROWS($K$2:N168)-MAX('Tags - Classics'!$I$50:$I$12000),'Tags - Non-Classics'!$I$50:$I$8000,0),COLUMNS($K:N)),INDEX('Misc &amp; Retail'!$A$50:$H$800,MATCH(ROWS($K$2:N168)-MAX('Tags - Classics'!$I$50:$I$12000)-MAX('Tags - Non-Classics'!$I$50:$I$8000),'Misc &amp; Retail'!$I$50:$I$800,0),COLUMNS($K:N)))),"")</f>
        <v/>
      </c>
      <c r="O168" s="80" t="str" cm="1">
        <f t="array" ref="O168">IFERROR(IF(ROWS($K$2:O168)&lt;=MAX('Tags - Classics'!$I$50:$I$12000),INDEX('Tags - Classics'!$A$50:$H$12000,MATCH(ROWS($K$2:O168),'Tags - Classics'!$I$50:$I$12000,0),COLUMNS($K:O)),IF(ROWS($K$2:O168)&lt;=MAX('Tags - Classics'!$I$50:$I$12000)+MAX('Tags - Non-Classics'!$I$50:$I$8000),INDEX('Tags - Non-Classics'!$A$50:$H$8000,MATCH(ROWS($K$2:O168)-MAX('Tags - Classics'!$I$50:$I$12000),'Tags - Non-Classics'!$I$50:$I$8000,0),COLUMNS($K:O)),INDEX('Misc &amp; Retail'!$A$50:$H$800,MATCH(ROWS($K$2:O168)-MAX('Tags - Classics'!$I$50:$I$12000)-MAX('Tags - Non-Classics'!$I$50:$I$8000),'Misc &amp; Retail'!$I$50:$I$800,0),COLUMNS($K:O)))),"")</f>
        <v/>
      </c>
      <c r="P168" s="80" t="str" cm="1">
        <f t="array" ref="P168">IFERROR(IF(ROWS($K$2:P168)&lt;=MAX('Tags - Classics'!$I$50:$I$12000),INDEX('Tags - Classics'!$A$50:$H$12000,MATCH(ROWS($K$2:P168),'Tags - Classics'!$I$50:$I$12000,0),COLUMNS($K:P)),IF(ROWS($K$2:P168)&lt;=MAX('Tags - Classics'!$I$50:$I$12000)+MAX('Tags - Non-Classics'!$I$50:$I$8000),INDEX('Tags - Non-Classics'!$A$50:$H$8000,MATCH(ROWS($K$2:P168)-MAX('Tags - Classics'!$I$50:$I$12000),'Tags - Non-Classics'!$I$50:$I$8000,0),COLUMNS($K:P)),INDEX('Misc &amp; Retail'!$A$50:$H$800,MATCH(ROWS($K$2:P168)-MAX('Tags - Classics'!$I$50:$I$12000)-MAX('Tags - Non-Classics'!$I$50:$I$8000),'Misc &amp; Retail'!$I$50:$I$800,0),COLUMNS($K:P)))),"")</f>
        <v/>
      </c>
      <c r="Q168" s="80" t="str" cm="1">
        <f t="array" ref="Q168">IFERROR(IF(ROWS($K$2:Q168)&lt;=MAX('Tags - Classics'!$I$50:$I$12000),INDEX('Tags - Classics'!$A$50:$H$12000,MATCH(ROWS($K$2:Q168),'Tags - Classics'!$I$50:$I$12000,0),COLUMNS($K:Q)),IF(ROWS($K$2:Q168)&lt;=MAX('Tags - Classics'!$I$50:$I$12000)+MAX('Tags - Non-Classics'!$I$50:$I$8000),INDEX('Tags - Non-Classics'!$A$50:$H$8000,MATCH(ROWS($K$2:Q168)-MAX('Tags - Classics'!$I$50:$I$12000),'Tags - Non-Classics'!$I$50:$I$8000,0),COLUMNS($K:Q)),INDEX('Misc &amp; Retail'!$A$50:$H$800,MATCH(ROWS($K$2:Q168)-MAX('Tags - Classics'!$I$50:$I$12000)-MAX('Tags - Non-Classics'!$I$50:$I$8000),'Misc &amp; Retail'!$I$50:$I$800,0),COLUMNS($K:Q)))),"")</f>
        <v/>
      </c>
      <c r="R168" s="80" t="str" cm="1">
        <f t="array" ref="R168">IFERROR(IF(ROWS($K$2:R168)&lt;=MAX('Tags - Classics'!$I$50:$I$12000),INDEX('Tags - Classics'!$A$50:$H$12000,MATCH(ROWS($K$2:R168),'Tags - Classics'!$I$50:$I$12000,0),COLUMNS($K:R)),IF(ROWS($K$2:R168)&lt;=MAX('Tags - Classics'!$I$50:$I$12000)+MAX('Tags - Non-Classics'!$I$50:$I$8000),INDEX('Tags - Non-Classics'!$A$50:$H$8000,MATCH(ROWS($K$2:R168)-MAX('Tags - Classics'!$I$50:$I$12000),'Tags - Non-Classics'!$I$50:$I$8000,0),COLUMNS($K:R)),INDEX('Misc &amp; Retail'!$A$50:$H$800,MATCH(ROWS($K$2:R168)-MAX('Tags - Classics'!$I$50:$I$12000)-MAX('Tags - Non-Classics'!$I$50:$I$8000),'Misc &amp; Retail'!$I$50:$I$800,0),COLUMNS($K:R)))),"")</f>
        <v/>
      </c>
    </row>
    <row r="169" spans="1:18" s="81" customFormat="1">
      <c r="A169" s="76" t="str">
        <f t="shared" si="15"/>
        <v/>
      </c>
      <c r="B169" s="77" t="str">
        <f t="shared" si="16"/>
        <v/>
      </c>
      <c r="C169" s="78" t="str">
        <f t="shared" si="17"/>
        <v/>
      </c>
      <c r="D169" s="78"/>
      <c r="E169" s="78"/>
      <c r="F169" s="78"/>
      <c r="G169" s="78"/>
      <c r="H169" s="79" t="str">
        <f t="shared" si="18"/>
        <v/>
      </c>
      <c r="I169" s="122">
        <f t="shared" si="14"/>
        <v>169</v>
      </c>
      <c r="J169" s="126"/>
      <c r="K169" s="124" t="str" cm="1">
        <f t="array" ref="K169">IFERROR(IF(ROWS($K$2:K169)&lt;=MAX('Tags - Classics'!$I$50:$I$12000),INDEX('Tags - Classics'!$A$50:$H$12000,MATCH(ROWS($K$2:K169),'Tags - Classics'!$I$50:$I$12000,0),COLUMNS($K:K)),IF(ROWS($K$2:K169)&lt;=MAX('Tags - Classics'!$I$50:$I$12000)+MAX('Tags - Non-Classics'!$I$50:$I$8000),INDEX('Tags - Non-Classics'!$A$50:$H$8000,MATCH(ROWS($K$2:K169)-MAX('Tags - Classics'!$I$50:$I$12000),'Tags - Non-Classics'!$I$50:$I$8000,0),COLUMNS($K:K)),INDEX('Misc &amp; Retail'!$A$50:$H$800,MATCH(ROWS($K$2:K169)-MAX('Tags - Classics'!$I$50:$I$12000)-MAX('Tags - Non-Classics'!$I$50:$I$8000),'Misc &amp; Retail'!$I$50:$I$800,0),COLUMNS($K:K)))),"")</f>
        <v/>
      </c>
      <c r="L169" s="80" t="str" cm="1">
        <f t="array" ref="L169">IFERROR(IF(ROWS($K$2:L169)&lt;=MAX('Tags - Classics'!$I$50:$I$12000),INDEX('Tags - Classics'!$A$50:$H$12000,MATCH(ROWS($K$2:L169),'Tags - Classics'!$I$50:$I$12000,0),COLUMNS($K:L)),IF(ROWS($K$2:L169)&lt;=MAX('Tags - Classics'!$I$50:$I$12000)+MAX('Tags - Non-Classics'!$I$50:$I$8000),INDEX('Tags - Non-Classics'!$A$50:$H$8000,MATCH(ROWS($K$2:L169)-MAX('Tags - Classics'!$I$50:$I$12000),'Tags - Non-Classics'!$I$50:$I$8000,0),COLUMNS($K:L)),INDEX('Misc &amp; Retail'!$A$50:$H$800,MATCH(ROWS($K$2:L169)-MAX('Tags - Classics'!$I$50:$I$12000)-MAX('Tags - Non-Classics'!$I$50:$I$8000),'Misc &amp; Retail'!$I$50:$I$800,0),COLUMNS($K:L)))),"")</f>
        <v/>
      </c>
      <c r="M169" s="80" t="str" cm="1">
        <f t="array" ref="M169">IFERROR(IF(ROWS($K$2:M169)&lt;=MAX('Tags - Classics'!$I$50:$I$12000),INDEX('Tags - Classics'!$A$50:$H$12000,MATCH(ROWS($K$2:M169),'Tags - Classics'!$I$50:$I$12000,0),COLUMNS($K:M)),IF(ROWS($K$2:M169)&lt;=MAX('Tags - Classics'!$I$50:$I$12000)+MAX('Tags - Non-Classics'!$I$50:$I$8000),INDEX('Tags - Non-Classics'!$A$50:$H$8000,MATCH(ROWS($K$2:M169)-MAX('Tags - Classics'!$I$50:$I$12000),'Tags - Non-Classics'!$I$50:$I$8000,0),COLUMNS($K:M)),INDEX('Misc &amp; Retail'!$A$50:$H$800,MATCH(ROWS($K$2:M169)-MAX('Tags - Classics'!$I$50:$I$12000)-MAX('Tags - Non-Classics'!$I$50:$I$8000),'Misc &amp; Retail'!$I$50:$I$800,0),COLUMNS($K:M)))),"")</f>
        <v/>
      </c>
      <c r="N169" s="80" t="str" cm="1">
        <f t="array" ref="N169">IFERROR(IF(ROWS($K$2:N169)&lt;=MAX('Tags - Classics'!$I$50:$I$12000),INDEX('Tags - Classics'!$A$50:$H$12000,MATCH(ROWS($K$2:N169),'Tags - Classics'!$I$50:$I$12000,0),COLUMNS($K:N)),IF(ROWS($K$2:N169)&lt;=MAX('Tags - Classics'!$I$50:$I$12000)+MAX('Tags - Non-Classics'!$I$50:$I$8000),INDEX('Tags - Non-Classics'!$A$50:$H$8000,MATCH(ROWS($K$2:N169)-MAX('Tags - Classics'!$I$50:$I$12000),'Tags - Non-Classics'!$I$50:$I$8000,0),COLUMNS($K:N)),INDEX('Misc &amp; Retail'!$A$50:$H$800,MATCH(ROWS($K$2:N169)-MAX('Tags - Classics'!$I$50:$I$12000)-MAX('Tags - Non-Classics'!$I$50:$I$8000),'Misc &amp; Retail'!$I$50:$I$800,0),COLUMNS($K:N)))),"")</f>
        <v/>
      </c>
      <c r="O169" s="80" t="str" cm="1">
        <f t="array" ref="O169">IFERROR(IF(ROWS($K$2:O169)&lt;=MAX('Tags - Classics'!$I$50:$I$12000),INDEX('Tags - Classics'!$A$50:$H$12000,MATCH(ROWS($K$2:O169),'Tags - Classics'!$I$50:$I$12000,0),COLUMNS($K:O)),IF(ROWS($K$2:O169)&lt;=MAX('Tags - Classics'!$I$50:$I$12000)+MAX('Tags - Non-Classics'!$I$50:$I$8000),INDEX('Tags - Non-Classics'!$A$50:$H$8000,MATCH(ROWS($K$2:O169)-MAX('Tags - Classics'!$I$50:$I$12000),'Tags - Non-Classics'!$I$50:$I$8000,0),COLUMNS($K:O)),INDEX('Misc &amp; Retail'!$A$50:$H$800,MATCH(ROWS($K$2:O169)-MAX('Tags - Classics'!$I$50:$I$12000)-MAX('Tags - Non-Classics'!$I$50:$I$8000),'Misc &amp; Retail'!$I$50:$I$800,0),COLUMNS($K:O)))),"")</f>
        <v/>
      </c>
      <c r="P169" s="80" t="str" cm="1">
        <f t="array" ref="P169">IFERROR(IF(ROWS($K$2:P169)&lt;=MAX('Tags - Classics'!$I$50:$I$12000),INDEX('Tags - Classics'!$A$50:$H$12000,MATCH(ROWS($K$2:P169),'Tags - Classics'!$I$50:$I$12000,0),COLUMNS($K:P)),IF(ROWS($K$2:P169)&lt;=MAX('Tags - Classics'!$I$50:$I$12000)+MAX('Tags - Non-Classics'!$I$50:$I$8000),INDEX('Tags - Non-Classics'!$A$50:$H$8000,MATCH(ROWS($K$2:P169)-MAX('Tags - Classics'!$I$50:$I$12000),'Tags - Non-Classics'!$I$50:$I$8000,0),COLUMNS($K:P)),INDEX('Misc &amp; Retail'!$A$50:$H$800,MATCH(ROWS($K$2:P169)-MAX('Tags - Classics'!$I$50:$I$12000)-MAX('Tags - Non-Classics'!$I$50:$I$8000),'Misc &amp; Retail'!$I$50:$I$800,0),COLUMNS($K:P)))),"")</f>
        <v/>
      </c>
      <c r="Q169" s="80" t="str" cm="1">
        <f t="array" ref="Q169">IFERROR(IF(ROWS($K$2:Q169)&lt;=MAX('Tags - Classics'!$I$50:$I$12000),INDEX('Tags - Classics'!$A$50:$H$12000,MATCH(ROWS($K$2:Q169),'Tags - Classics'!$I$50:$I$12000,0),COLUMNS($K:Q)),IF(ROWS($K$2:Q169)&lt;=MAX('Tags - Classics'!$I$50:$I$12000)+MAX('Tags - Non-Classics'!$I$50:$I$8000),INDEX('Tags - Non-Classics'!$A$50:$H$8000,MATCH(ROWS($K$2:Q169)-MAX('Tags - Classics'!$I$50:$I$12000),'Tags - Non-Classics'!$I$50:$I$8000,0),COLUMNS($K:Q)),INDEX('Misc &amp; Retail'!$A$50:$H$800,MATCH(ROWS($K$2:Q169)-MAX('Tags - Classics'!$I$50:$I$12000)-MAX('Tags - Non-Classics'!$I$50:$I$8000),'Misc &amp; Retail'!$I$50:$I$800,0),COLUMNS($K:Q)))),"")</f>
        <v/>
      </c>
      <c r="R169" s="80" t="str" cm="1">
        <f t="array" ref="R169">IFERROR(IF(ROWS($K$2:R169)&lt;=MAX('Tags - Classics'!$I$50:$I$12000),INDEX('Tags - Classics'!$A$50:$H$12000,MATCH(ROWS($K$2:R169),'Tags - Classics'!$I$50:$I$12000,0),COLUMNS($K:R)),IF(ROWS($K$2:R169)&lt;=MAX('Tags - Classics'!$I$50:$I$12000)+MAX('Tags - Non-Classics'!$I$50:$I$8000),INDEX('Tags - Non-Classics'!$A$50:$H$8000,MATCH(ROWS($K$2:R169)-MAX('Tags - Classics'!$I$50:$I$12000),'Tags - Non-Classics'!$I$50:$I$8000,0),COLUMNS($K:R)),INDEX('Misc &amp; Retail'!$A$50:$H$800,MATCH(ROWS($K$2:R169)-MAX('Tags - Classics'!$I$50:$I$12000)-MAX('Tags - Non-Classics'!$I$50:$I$8000),'Misc &amp; Retail'!$I$50:$I$800,0),COLUMNS($K:R)))),"")</f>
        <v/>
      </c>
    </row>
    <row r="170" spans="1:18" s="81" customFormat="1">
      <c r="A170" s="76" t="str">
        <f t="shared" si="15"/>
        <v/>
      </c>
      <c r="B170" s="77" t="str">
        <f t="shared" si="16"/>
        <v/>
      </c>
      <c r="C170" s="78" t="str">
        <f t="shared" si="17"/>
        <v/>
      </c>
      <c r="D170" s="78"/>
      <c r="E170" s="78"/>
      <c r="F170" s="78"/>
      <c r="G170" s="78"/>
      <c r="H170" s="79" t="str">
        <f t="shared" si="18"/>
        <v/>
      </c>
      <c r="I170" s="122">
        <f t="shared" si="14"/>
        <v>170</v>
      </c>
      <c r="J170" s="126"/>
      <c r="K170" s="124" t="str" cm="1">
        <f t="array" ref="K170">IFERROR(IF(ROWS($K$2:K170)&lt;=MAX('Tags - Classics'!$I$50:$I$12000),INDEX('Tags - Classics'!$A$50:$H$12000,MATCH(ROWS($K$2:K170),'Tags - Classics'!$I$50:$I$12000,0),COLUMNS($K:K)),IF(ROWS($K$2:K170)&lt;=MAX('Tags - Classics'!$I$50:$I$12000)+MAX('Tags - Non-Classics'!$I$50:$I$8000),INDEX('Tags - Non-Classics'!$A$50:$H$8000,MATCH(ROWS($K$2:K170)-MAX('Tags - Classics'!$I$50:$I$12000),'Tags - Non-Classics'!$I$50:$I$8000,0),COLUMNS($K:K)),INDEX('Misc &amp; Retail'!$A$50:$H$800,MATCH(ROWS($K$2:K170)-MAX('Tags - Classics'!$I$50:$I$12000)-MAX('Tags - Non-Classics'!$I$50:$I$8000),'Misc &amp; Retail'!$I$50:$I$800,0),COLUMNS($K:K)))),"")</f>
        <v/>
      </c>
      <c r="L170" s="80" t="str" cm="1">
        <f t="array" ref="L170">IFERROR(IF(ROWS($K$2:L170)&lt;=MAX('Tags - Classics'!$I$50:$I$12000),INDEX('Tags - Classics'!$A$50:$H$12000,MATCH(ROWS($K$2:L170),'Tags - Classics'!$I$50:$I$12000,0),COLUMNS($K:L)),IF(ROWS($K$2:L170)&lt;=MAX('Tags - Classics'!$I$50:$I$12000)+MAX('Tags - Non-Classics'!$I$50:$I$8000),INDEX('Tags - Non-Classics'!$A$50:$H$8000,MATCH(ROWS($K$2:L170)-MAX('Tags - Classics'!$I$50:$I$12000),'Tags - Non-Classics'!$I$50:$I$8000,0),COLUMNS($K:L)),INDEX('Misc &amp; Retail'!$A$50:$H$800,MATCH(ROWS($K$2:L170)-MAX('Tags - Classics'!$I$50:$I$12000)-MAX('Tags - Non-Classics'!$I$50:$I$8000),'Misc &amp; Retail'!$I$50:$I$800,0),COLUMNS($K:L)))),"")</f>
        <v/>
      </c>
      <c r="M170" s="80" t="str" cm="1">
        <f t="array" ref="M170">IFERROR(IF(ROWS($K$2:M170)&lt;=MAX('Tags - Classics'!$I$50:$I$12000),INDEX('Tags - Classics'!$A$50:$H$12000,MATCH(ROWS($K$2:M170),'Tags - Classics'!$I$50:$I$12000,0),COLUMNS($K:M)),IF(ROWS($K$2:M170)&lt;=MAX('Tags - Classics'!$I$50:$I$12000)+MAX('Tags - Non-Classics'!$I$50:$I$8000),INDEX('Tags - Non-Classics'!$A$50:$H$8000,MATCH(ROWS($K$2:M170)-MAX('Tags - Classics'!$I$50:$I$12000),'Tags - Non-Classics'!$I$50:$I$8000,0),COLUMNS($K:M)),INDEX('Misc &amp; Retail'!$A$50:$H$800,MATCH(ROWS($K$2:M170)-MAX('Tags - Classics'!$I$50:$I$12000)-MAX('Tags - Non-Classics'!$I$50:$I$8000),'Misc &amp; Retail'!$I$50:$I$800,0),COLUMNS($K:M)))),"")</f>
        <v/>
      </c>
      <c r="N170" s="80" t="str" cm="1">
        <f t="array" ref="N170">IFERROR(IF(ROWS($K$2:N170)&lt;=MAX('Tags - Classics'!$I$50:$I$12000),INDEX('Tags - Classics'!$A$50:$H$12000,MATCH(ROWS($K$2:N170),'Tags - Classics'!$I$50:$I$12000,0),COLUMNS($K:N)),IF(ROWS($K$2:N170)&lt;=MAX('Tags - Classics'!$I$50:$I$12000)+MAX('Tags - Non-Classics'!$I$50:$I$8000),INDEX('Tags - Non-Classics'!$A$50:$H$8000,MATCH(ROWS($K$2:N170)-MAX('Tags - Classics'!$I$50:$I$12000),'Tags - Non-Classics'!$I$50:$I$8000,0),COLUMNS($K:N)),INDEX('Misc &amp; Retail'!$A$50:$H$800,MATCH(ROWS($K$2:N170)-MAX('Tags - Classics'!$I$50:$I$12000)-MAX('Tags - Non-Classics'!$I$50:$I$8000),'Misc &amp; Retail'!$I$50:$I$800,0),COLUMNS($K:N)))),"")</f>
        <v/>
      </c>
      <c r="O170" s="80" t="str" cm="1">
        <f t="array" ref="O170">IFERROR(IF(ROWS($K$2:O170)&lt;=MAX('Tags - Classics'!$I$50:$I$12000),INDEX('Tags - Classics'!$A$50:$H$12000,MATCH(ROWS($K$2:O170),'Tags - Classics'!$I$50:$I$12000,0),COLUMNS($K:O)),IF(ROWS($K$2:O170)&lt;=MAX('Tags - Classics'!$I$50:$I$12000)+MAX('Tags - Non-Classics'!$I$50:$I$8000),INDEX('Tags - Non-Classics'!$A$50:$H$8000,MATCH(ROWS($K$2:O170)-MAX('Tags - Classics'!$I$50:$I$12000),'Tags - Non-Classics'!$I$50:$I$8000,0),COLUMNS($K:O)),INDEX('Misc &amp; Retail'!$A$50:$H$800,MATCH(ROWS($K$2:O170)-MAX('Tags - Classics'!$I$50:$I$12000)-MAX('Tags - Non-Classics'!$I$50:$I$8000),'Misc &amp; Retail'!$I$50:$I$800,0),COLUMNS($K:O)))),"")</f>
        <v/>
      </c>
      <c r="P170" s="80" t="str" cm="1">
        <f t="array" ref="P170">IFERROR(IF(ROWS($K$2:P170)&lt;=MAX('Tags - Classics'!$I$50:$I$12000),INDEX('Tags - Classics'!$A$50:$H$12000,MATCH(ROWS($K$2:P170),'Tags - Classics'!$I$50:$I$12000,0),COLUMNS($K:P)),IF(ROWS($K$2:P170)&lt;=MAX('Tags - Classics'!$I$50:$I$12000)+MAX('Tags - Non-Classics'!$I$50:$I$8000),INDEX('Tags - Non-Classics'!$A$50:$H$8000,MATCH(ROWS($K$2:P170)-MAX('Tags - Classics'!$I$50:$I$12000),'Tags - Non-Classics'!$I$50:$I$8000,0),COLUMNS($K:P)),INDEX('Misc &amp; Retail'!$A$50:$H$800,MATCH(ROWS($K$2:P170)-MAX('Tags - Classics'!$I$50:$I$12000)-MAX('Tags - Non-Classics'!$I$50:$I$8000),'Misc &amp; Retail'!$I$50:$I$800,0),COLUMNS($K:P)))),"")</f>
        <v/>
      </c>
      <c r="Q170" s="80" t="str" cm="1">
        <f t="array" ref="Q170">IFERROR(IF(ROWS($K$2:Q170)&lt;=MAX('Tags - Classics'!$I$50:$I$12000),INDEX('Tags - Classics'!$A$50:$H$12000,MATCH(ROWS($K$2:Q170),'Tags - Classics'!$I$50:$I$12000,0),COLUMNS($K:Q)),IF(ROWS($K$2:Q170)&lt;=MAX('Tags - Classics'!$I$50:$I$12000)+MAX('Tags - Non-Classics'!$I$50:$I$8000),INDEX('Tags - Non-Classics'!$A$50:$H$8000,MATCH(ROWS($K$2:Q170)-MAX('Tags - Classics'!$I$50:$I$12000),'Tags - Non-Classics'!$I$50:$I$8000,0),COLUMNS($K:Q)),INDEX('Misc &amp; Retail'!$A$50:$H$800,MATCH(ROWS($K$2:Q170)-MAX('Tags - Classics'!$I$50:$I$12000)-MAX('Tags - Non-Classics'!$I$50:$I$8000),'Misc &amp; Retail'!$I$50:$I$800,0),COLUMNS($K:Q)))),"")</f>
        <v/>
      </c>
      <c r="R170" s="80" t="str" cm="1">
        <f t="array" ref="R170">IFERROR(IF(ROWS($K$2:R170)&lt;=MAX('Tags - Classics'!$I$50:$I$12000),INDEX('Tags - Classics'!$A$50:$H$12000,MATCH(ROWS($K$2:R170),'Tags - Classics'!$I$50:$I$12000,0),COLUMNS($K:R)),IF(ROWS($K$2:R170)&lt;=MAX('Tags - Classics'!$I$50:$I$12000)+MAX('Tags - Non-Classics'!$I$50:$I$8000),INDEX('Tags - Non-Classics'!$A$50:$H$8000,MATCH(ROWS($K$2:R170)-MAX('Tags - Classics'!$I$50:$I$12000),'Tags - Non-Classics'!$I$50:$I$8000,0),COLUMNS($K:R)),INDEX('Misc &amp; Retail'!$A$50:$H$800,MATCH(ROWS($K$2:R170)-MAX('Tags - Classics'!$I$50:$I$12000)-MAX('Tags - Non-Classics'!$I$50:$I$8000),'Misc &amp; Retail'!$I$50:$I$800,0),COLUMNS($K:R)))),"")</f>
        <v/>
      </c>
    </row>
    <row r="171" spans="1:18" s="81" customFormat="1">
      <c r="A171" s="76" t="str">
        <f t="shared" si="15"/>
        <v/>
      </c>
      <c r="B171" s="77" t="str">
        <f t="shared" si="16"/>
        <v/>
      </c>
      <c r="C171" s="78" t="str">
        <f t="shared" si="17"/>
        <v/>
      </c>
      <c r="D171" s="78"/>
      <c r="E171" s="78"/>
      <c r="F171" s="78"/>
      <c r="G171" s="78"/>
      <c r="H171" s="79" t="str">
        <f t="shared" si="18"/>
        <v/>
      </c>
      <c r="I171" s="122">
        <f t="shared" si="14"/>
        <v>171</v>
      </c>
      <c r="J171" s="126"/>
      <c r="K171" s="124" t="str" cm="1">
        <f t="array" ref="K171">IFERROR(IF(ROWS($K$2:K171)&lt;=MAX('Tags - Classics'!$I$50:$I$12000),INDEX('Tags - Classics'!$A$50:$H$12000,MATCH(ROWS($K$2:K171),'Tags - Classics'!$I$50:$I$12000,0),COLUMNS($K:K)),IF(ROWS($K$2:K171)&lt;=MAX('Tags - Classics'!$I$50:$I$12000)+MAX('Tags - Non-Classics'!$I$50:$I$8000),INDEX('Tags - Non-Classics'!$A$50:$H$8000,MATCH(ROWS($K$2:K171)-MAX('Tags - Classics'!$I$50:$I$12000),'Tags - Non-Classics'!$I$50:$I$8000,0),COLUMNS($K:K)),INDEX('Misc &amp; Retail'!$A$50:$H$800,MATCH(ROWS($K$2:K171)-MAX('Tags - Classics'!$I$50:$I$12000)-MAX('Tags - Non-Classics'!$I$50:$I$8000),'Misc &amp; Retail'!$I$50:$I$800,0),COLUMNS($K:K)))),"")</f>
        <v/>
      </c>
      <c r="L171" s="80" t="str" cm="1">
        <f t="array" ref="L171">IFERROR(IF(ROWS($K$2:L171)&lt;=MAX('Tags - Classics'!$I$50:$I$12000),INDEX('Tags - Classics'!$A$50:$H$12000,MATCH(ROWS($K$2:L171),'Tags - Classics'!$I$50:$I$12000,0),COLUMNS($K:L)),IF(ROWS($K$2:L171)&lt;=MAX('Tags - Classics'!$I$50:$I$12000)+MAX('Tags - Non-Classics'!$I$50:$I$8000),INDEX('Tags - Non-Classics'!$A$50:$H$8000,MATCH(ROWS($K$2:L171)-MAX('Tags - Classics'!$I$50:$I$12000),'Tags - Non-Classics'!$I$50:$I$8000,0),COLUMNS($K:L)),INDEX('Misc &amp; Retail'!$A$50:$H$800,MATCH(ROWS($K$2:L171)-MAX('Tags - Classics'!$I$50:$I$12000)-MAX('Tags - Non-Classics'!$I$50:$I$8000),'Misc &amp; Retail'!$I$50:$I$800,0),COLUMNS($K:L)))),"")</f>
        <v/>
      </c>
      <c r="M171" s="80" t="str" cm="1">
        <f t="array" ref="M171">IFERROR(IF(ROWS($K$2:M171)&lt;=MAX('Tags - Classics'!$I$50:$I$12000),INDEX('Tags - Classics'!$A$50:$H$12000,MATCH(ROWS($K$2:M171),'Tags - Classics'!$I$50:$I$12000,0),COLUMNS($K:M)),IF(ROWS($K$2:M171)&lt;=MAX('Tags - Classics'!$I$50:$I$12000)+MAX('Tags - Non-Classics'!$I$50:$I$8000),INDEX('Tags - Non-Classics'!$A$50:$H$8000,MATCH(ROWS($K$2:M171)-MAX('Tags - Classics'!$I$50:$I$12000),'Tags - Non-Classics'!$I$50:$I$8000,0),COLUMNS($K:M)),INDEX('Misc &amp; Retail'!$A$50:$H$800,MATCH(ROWS($K$2:M171)-MAX('Tags - Classics'!$I$50:$I$12000)-MAX('Tags - Non-Classics'!$I$50:$I$8000),'Misc &amp; Retail'!$I$50:$I$800,0),COLUMNS($K:M)))),"")</f>
        <v/>
      </c>
      <c r="N171" s="80" t="str" cm="1">
        <f t="array" ref="N171">IFERROR(IF(ROWS($K$2:N171)&lt;=MAX('Tags - Classics'!$I$50:$I$12000),INDEX('Tags - Classics'!$A$50:$H$12000,MATCH(ROWS($K$2:N171),'Tags - Classics'!$I$50:$I$12000,0),COLUMNS($K:N)),IF(ROWS($K$2:N171)&lt;=MAX('Tags - Classics'!$I$50:$I$12000)+MAX('Tags - Non-Classics'!$I$50:$I$8000),INDEX('Tags - Non-Classics'!$A$50:$H$8000,MATCH(ROWS($K$2:N171)-MAX('Tags - Classics'!$I$50:$I$12000),'Tags - Non-Classics'!$I$50:$I$8000,0),COLUMNS($K:N)),INDEX('Misc &amp; Retail'!$A$50:$H$800,MATCH(ROWS($K$2:N171)-MAX('Tags - Classics'!$I$50:$I$12000)-MAX('Tags - Non-Classics'!$I$50:$I$8000),'Misc &amp; Retail'!$I$50:$I$800,0),COLUMNS($K:N)))),"")</f>
        <v/>
      </c>
      <c r="O171" s="80" t="str" cm="1">
        <f t="array" ref="O171">IFERROR(IF(ROWS($K$2:O171)&lt;=MAX('Tags - Classics'!$I$50:$I$12000),INDEX('Tags - Classics'!$A$50:$H$12000,MATCH(ROWS($K$2:O171),'Tags - Classics'!$I$50:$I$12000,0),COLUMNS($K:O)),IF(ROWS($K$2:O171)&lt;=MAX('Tags - Classics'!$I$50:$I$12000)+MAX('Tags - Non-Classics'!$I$50:$I$8000),INDEX('Tags - Non-Classics'!$A$50:$H$8000,MATCH(ROWS($K$2:O171)-MAX('Tags - Classics'!$I$50:$I$12000),'Tags - Non-Classics'!$I$50:$I$8000,0),COLUMNS($K:O)),INDEX('Misc &amp; Retail'!$A$50:$H$800,MATCH(ROWS($K$2:O171)-MAX('Tags - Classics'!$I$50:$I$12000)-MAX('Tags - Non-Classics'!$I$50:$I$8000),'Misc &amp; Retail'!$I$50:$I$800,0),COLUMNS($K:O)))),"")</f>
        <v/>
      </c>
      <c r="P171" s="80" t="str" cm="1">
        <f t="array" ref="P171">IFERROR(IF(ROWS($K$2:P171)&lt;=MAX('Tags - Classics'!$I$50:$I$12000),INDEX('Tags - Classics'!$A$50:$H$12000,MATCH(ROWS($K$2:P171),'Tags - Classics'!$I$50:$I$12000,0),COLUMNS($K:P)),IF(ROWS($K$2:P171)&lt;=MAX('Tags - Classics'!$I$50:$I$12000)+MAX('Tags - Non-Classics'!$I$50:$I$8000),INDEX('Tags - Non-Classics'!$A$50:$H$8000,MATCH(ROWS($K$2:P171)-MAX('Tags - Classics'!$I$50:$I$12000),'Tags - Non-Classics'!$I$50:$I$8000,0),COLUMNS($K:P)),INDEX('Misc &amp; Retail'!$A$50:$H$800,MATCH(ROWS($K$2:P171)-MAX('Tags - Classics'!$I$50:$I$12000)-MAX('Tags - Non-Classics'!$I$50:$I$8000),'Misc &amp; Retail'!$I$50:$I$800,0),COLUMNS($K:P)))),"")</f>
        <v/>
      </c>
      <c r="Q171" s="80" t="str" cm="1">
        <f t="array" ref="Q171">IFERROR(IF(ROWS($K$2:Q171)&lt;=MAX('Tags - Classics'!$I$50:$I$12000),INDEX('Tags - Classics'!$A$50:$H$12000,MATCH(ROWS($K$2:Q171),'Tags - Classics'!$I$50:$I$12000,0),COLUMNS($K:Q)),IF(ROWS($K$2:Q171)&lt;=MAX('Tags - Classics'!$I$50:$I$12000)+MAX('Tags - Non-Classics'!$I$50:$I$8000),INDEX('Tags - Non-Classics'!$A$50:$H$8000,MATCH(ROWS($K$2:Q171)-MAX('Tags - Classics'!$I$50:$I$12000),'Tags - Non-Classics'!$I$50:$I$8000,0),COLUMNS($K:Q)),INDEX('Misc &amp; Retail'!$A$50:$H$800,MATCH(ROWS($K$2:Q171)-MAX('Tags - Classics'!$I$50:$I$12000)-MAX('Tags - Non-Classics'!$I$50:$I$8000),'Misc &amp; Retail'!$I$50:$I$800,0),COLUMNS($K:Q)))),"")</f>
        <v/>
      </c>
      <c r="R171" s="80" t="str" cm="1">
        <f t="array" ref="R171">IFERROR(IF(ROWS($K$2:R171)&lt;=MAX('Tags - Classics'!$I$50:$I$12000),INDEX('Tags - Classics'!$A$50:$H$12000,MATCH(ROWS($K$2:R171),'Tags - Classics'!$I$50:$I$12000,0),COLUMNS($K:R)),IF(ROWS($K$2:R171)&lt;=MAX('Tags - Classics'!$I$50:$I$12000)+MAX('Tags - Non-Classics'!$I$50:$I$8000),INDEX('Tags - Non-Classics'!$A$50:$H$8000,MATCH(ROWS($K$2:R171)-MAX('Tags - Classics'!$I$50:$I$12000),'Tags - Non-Classics'!$I$50:$I$8000,0),COLUMNS($K:R)),INDEX('Misc &amp; Retail'!$A$50:$H$800,MATCH(ROWS($K$2:R171)-MAX('Tags - Classics'!$I$50:$I$12000)-MAX('Tags - Non-Classics'!$I$50:$I$8000),'Misc &amp; Retail'!$I$50:$I$800,0),COLUMNS($K:R)))),"")</f>
        <v/>
      </c>
    </row>
    <row r="172" spans="1:18" s="81" customFormat="1">
      <c r="A172" s="76" t="str">
        <f t="shared" si="15"/>
        <v/>
      </c>
      <c r="B172" s="77" t="str">
        <f t="shared" si="16"/>
        <v/>
      </c>
      <c r="C172" s="78" t="str">
        <f t="shared" si="17"/>
        <v/>
      </c>
      <c r="D172" s="78"/>
      <c r="E172" s="78"/>
      <c r="F172" s="78"/>
      <c r="G172" s="78"/>
      <c r="H172" s="79" t="str">
        <f t="shared" si="18"/>
        <v/>
      </c>
      <c r="I172" s="122">
        <f t="shared" si="14"/>
        <v>172</v>
      </c>
      <c r="J172" s="126"/>
      <c r="K172" s="124" t="str" cm="1">
        <f t="array" ref="K172">IFERROR(IF(ROWS($K$2:K172)&lt;=MAX('Tags - Classics'!$I$50:$I$12000),INDEX('Tags - Classics'!$A$50:$H$12000,MATCH(ROWS($K$2:K172),'Tags - Classics'!$I$50:$I$12000,0),COLUMNS($K:K)),IF(ROWS($K$2:K172)&lt;=MAX('Tags - Classics'!$I$50:$I$12000)+MAX('Tags - Non-Classics'!$I$50:$I$8000),INDEX('Tags - Non-Classics'!$A$50:$H$8000,MATCH(ROWS($K$2:K172)-MAX('Tags - Classics'!$I$50:$I$12000),'Tags - Non-Classics'!$I$50:$I$8000,0),COLUMNS($K:K)),INDEX('Misc &amp; Retail'!$A$50:$H$800,MATCH(ROWS($K$2:K172)-MAX('Tags - Classics'!$I$50:$I$12000)-MAX('Tags - Non-Classics'!$I$50:$I$8000),'Misc &amp; Retail'!$I$50:$I$800,0),COLUMNS($K:K)))),"")</f>
        <v/>
      </c>
      <c r="L172" s="80" t="str" cm="1">
        <f t="array" ref="L172">IFERROR(IF(ROWS($K$2:L172)&lt;=MAX('Tags - Classics'!$I$50:$I$12000),INDEX('Tags - Classics'!$A$50:$H$12000,MATCH(ROWS($K$2:L172),'Tags - Classics'!$I$50:$I$12000,0),COLUMNS($K:L)),IF(ROWS($K$2:L172)&lt;=MAX('Tags - Classics'!$I$50:$I$12000)+MAX('Tags - Non-Classics'!$I$50:$I$8000),INDEX('Tags - Non-Classics'!$A$50:$H$8000,MATCH(ROWS($K$2:L172)-MAX('Tags - Classics'!$I$50:$I$12000),'Tags - Non-Classics'!$I$50:$I$8000,0),COLUMNS($K:L)),INDEX('Misc &amp; Retail'!$A$50:$H$800,MATCH(ROWS($K$2:L172)-MAX('Tags - Classics'!$I$50:$I$12000)-MAX('Tags - Non-Classics'!$I$50:$I$8000),'Misc &amp; Retail'!$I$50:$I$800,0),COLUMNS($K:L)))),"")</f>
        <v/>
      </c>
      <c r="M172" s="80" t="str" cm="1">
        <f t="array" ref="M172">IFERROR(IF(ROWS($K$2:M172)&lt;=MAX('Tags - Classics'!$I$50:$I$12000),INDEX('Tags - Classics'!$A$50:$H$12000,MATCH(ROWS($K$2:M172),'Tags - Classics'!$I$50:$I$12000,0),COLUMNS($K:M)),IF(ROWS($K$2:M172)&lt;=MAX('Tags - Classics'!$I$50:$I$12000)+MAX('Tags - Non-Classics'!$I$50:$I$8000),INDEX('Tags - Non-Classics'!$A$50:$H$8000,MATCH(ROWS($K$2:M172)-MAX('Tags - Classics'!$I$50:$I$12000),'Tags - Non-Classics'!$I$50:$I$8000,0),COLUMNS($K:M)),INDEX('Misc &amp; Retail'!$A$50:$H$800,MATCH(ROWS($K$2:M172)-MAX('Tags - Classics'!$I$50:$I$12000)-MAX('Tags - Non-Classics'!$I$50:$I$8000),'Misc &amp; Retail'!$I$50:$I$800,0),COLUMNS($K:M)))),"")</f>
        <v/>
      </c>
      <c r="N172" s="80" t="str" cm="1">
        <f t="array" ref="N172">IFERROR(IF(ROWS($K$2:N172)&lt;=MAX('Tags - Classics'!$I$50:$I$12000),INDEX('Tags - Classics'!$A$50:$H$12000,MATCH(ROWS($K$2:N172),'Tags - Classics'!$I$50:$I$12000,0),COLUMNS($K:N)),IF(ROWS($K$2:N172)&lt;=MAX('Tags - Classics'!$I$50:$I$12000)+MAX('Tags - Non-Classics'!$I$50:$I$8000),INDEX('Tags - Non-Classics'!$A$50:$H$8000,MATCH(ROWS($K$2:N172)-MAX('Tags - Classics'!$I$50:$I$12000),'Tags - Non-Classics'!$I$50:$I$8000,0),COLUMNS($K:N)),INDEX('Misc &amp; Retail'!$A$50:$H$800,MATCH(ROWS($K$2:N172)-MAX('Tags - Classics'!$I$50:$I$12000)-MAX('Tags - Non-Classics'!$I$50:$I$8000),'Misc &amp; Retail'!$I$50:$I$800,0),COLUMNS($K:N)))),"")</f>
        <v/>
      </c>
      <c r="O172" s="80" t="str" cm="1">
        <f t="array" ref="O172">IFERROR(IF(ROWS($K$2:O172)&lt;=MAX('Tags - Classics'!$I$50:$I$12000),INDEX('Tags - Classics'!$A$50:$H$12000,MATCH(ROWS($K$2:O172),'Tags - Classics'!$I$50:$I$12000,0),COLUMNS($K:O)),IF(ROWS($K$2:O172)&lt;=MAX('Tags - Classics'!$I$50:$I$12000)+MAX('Tags - Non-Classics'!$I$50:$I$8000),INDEX('Tags - Non-Classics'!$A$50:$H$8000,MATCH(ROWS($K$2:O172)-MAX('Tags - Classics'!$I$50:$I$12000),'Tags - Non-Classics'!$I$50:$I$8000,0),COLUMNS($K:O)),INDEX('Misc &amp; Retail'!$A$50:$H$800,MATCH(ROWS($K$2:O172)-MAX('Tags - Classics'!$I$50:$I$12000)-MAX('Tags - Non-Classics'!$I$50:$I$8000),'Misc &amp; Retail'!$I$50:$I$800,0),COLUMNS($K:O)))),"")</f>
        <v/>
      </c>
      <c r="P172" s="80" t="str" cm="1">
        <f t="array" ref="P172">IFERROR(IF(ROWS($K$2:P172)&lt;=MAX('Tags - Classics'!$I$50:$I$12000),INDEX('Tags - Classics'!$A$50:$H$12000,MATCH(ROWS($K$2:P172),'Tags - Classics'!$I$50:$I$12000,0),COLUMNS($K:P)),IF(ROWS($K$2:P172)&lt;=MAX('Tags - Classics'!$I$50:$I$12000)+MAX('Tags - Non-Classics'!$I$50:$I$8000),INDEX('Tags - Non-Classics'!$A$50:$H$8000,MATCH(ROWS($K$2:P172)-MAX('Tags - Classics'!$I$50:$I$12000),'Tags - Non-Classics'!$I$50:$I$8000,0),COLUMNS($K:P)),INDEX('Misc &amp; Retail'!$A$50:$H$800,MATCH(ROWS($K$2:P172)-MAX('Tags - Classics'!$I$50:$I$12000)-MAX('Tags - Non-Classics'!$I$50:$I$8000),'Misc &amp; Retail'!$I$50:$I$800,0),COLUMNS($K:P)))),"")</f>
        <v/>
      </c>
      <c r="Q172" s="80" t="str" cm="1">
        <f t="array" ref="Q172">IFERROR(IF(ROWS($K$2:Q172)&lt;=MAX('Tags - Classics'!$I$50:$I$12000),INDEX('Tags - Classics'!$A$50:$H$12000,MATCH(ROWS($K$2:Q172),'Tags - Classics'!$I$50:$I$12000,0),COLUMNS($K:Q)),IF(ROWS($K$2:Q172)&lt;=MAX('Tags - Classics'!$I$50:$I$12000)+MAX('Tags - Non-Classics'!$I$50:$I$8000),INDEX('Tags - Non-Classics'!$A$50:$H$8000,MATCH(ROWS($K$2:Q172)-MAX('Tags - Classics'!$I$50:$I$12000),'Tags - Non-Classics'!$I$50:$I$8000,0),COLUMNS($K:Q)),INDEX('Misc &amp; Retail'!$A$50:$H$800,MATCH(ROWS($K$2:Q172)-MAX('Tags - Classics'!$I$50:$I$12000)-MAX('Tags - Non-Classics'!$I$50:$I$8000),'Misc &amp; Retail'!$I$50:$I$800,0),COLUMNS($K:Q)))),"")</f>
        <v/>
      </c>
      <c r="R172" s="80" t="str" cm="1">
        <f t="array" ref="R172">IFERROR(IF(ROWS($K$2:R172)&lt;=MAX('Tags - Classics'!$I$50:$I$12000),INDEX('Tags - Classics'!$A$50:$H$12000,MATCH(ROWS($K$2:R172),'Tags - Classics'!$I$50:$I$12000,0),COLUMNS($K:R)),IF(ROWS($K$2:R172)&lt;=MAX('Tags - Classics'!$I$50:$I$12000)+MAX('Tags - Non-Classics'!$I$50:$I$8000),INDEX('Tags - Non-Classics'!$A$50:$H$8000,MATCH(ROWS($K$2:R172)-MAX('Tags - Classics'!$I$50:$I$12000),'Tags - Non-Classics'!$I$50:$I$8000,0),COLUMNS($K:R)),INDEX('Misc &amp; Retail'!$A$50:$H$800,MATCH(ROWS($K$2:R172)-MAX('Tags - Classics'!$I$50:$I$12000)-MAX('Tags - Non-Classics'!$I$50:$I$8000),'Misc &amp; Retail'!$I$50:$I$800,0),COLUMNS($K:R)))),"")</f>
        <v/>
      </c>
    </row>
    <row r="173" spans="1:18" s="81" customFormat="1">
      <c r="A173" s="76" t="str">
        <f t="shared" si="15"/>
        <v/>
      </c>
      <c r="B173" s="77" t="str">
        <f t="shared" si="16"/>
        <v/>
      </c>
      <c r="C173" s="78" t="str">
        <f t="shared" si="17"/>
        <v/>
      </c>
      <c r="D173" s="78"/>
      <c r="E173" s="78"/>
      <c r="F173" s="78"/>
      <c r="G173" s="78"/>
      <c r="H173" s="79" t="str">
        <f t="shared" si="18"/>
        <v/>
      </c>
      <c r="I173" s="122">
        <f t="shared" si="14"/>
        <v>173</v>
      </c>
      <c r="J173" s="126"/>
      <c r="K173" s="124" t="str" cm="1">
        <f t="array" ref="K173">IFERROR(IF(ROWS($K$2:K173)&lt;=MAX('Tags - Classics'!$I$50:$I$12000),INDEX('Tags - Classics'!$A$50:$H$12000,MATCH(ROWS($K$2:K173),'Tags - Classics'!$I$50:$I$12000,0),COLUMNS($K:K)),IF(ROWS($K$2:K173)&lt;=MAX('Tags - Classics'!$I$50:$I$12000)+MAX('Tags - Non-Classics'!$I$50:$I$8000),INDEX('Tags - Non-Classics'!$A$50:$H$8000,MATCH(ROWS($K$2:K173)-MAX('Tags - Classics'!$I$50:$I$12000),'Tags - Non-Classics'!$I$50:$I$8000,0),COLUMNS($K:K)),INDEX('Misc &amp; Retail'!$A$50:$H$800,MATCH(ROWS($K$2:K173)-MAX('Tags - Classics'!$I$50:$I$12000)-MAX('Tags - Non-Classics'!$I$50:$I$8000),'Misc &amp; Retail'!$I$50:$I$800,0),COLUMNS($K:K)))),"")</f>
        <v/>
      </c>
      <c r="L173" s="80" t="str" cm="1">
        <f t="array" ref="L173">IFERROR(IF(ROWS($K$2:L173)&lt;=MAX('Tags - Classics'!$I$50:$I$12000),INDEX('Tags - Classics'!$A$50:$H$12000,MATCH(ROWS($K$2:L173),'Tags - Classics'!$I$50:$I$12000,0),COLUMNS($K:L)),IF(ROWS($K$2:L173)&lt;=MAX('Tags - Classics'!$I$50:$I$12000)+MAX('Tags - Non-Classics'!$I$50:$I$8000),INDEX('Tags - Non-Classics'!$A$50:$H$8000,MATCH(ROWS($K$2:L173)-MAX('Tags - Classics'!$I$50:$I$12000),'Tags - Non-Classics'!$I$50:$I$8000,0),COLUMNS($K:L)),INDEX('Misc &amp; Retail'!$A$50:$H$800,MATCH(ROWS($K$2:L173)-MAX('Tags - Classics'!$I$50:$I$12000)-MAX('Tags - Non-Classics'!$I$50:$I$8000),'Misc &amp; Retail'!$I$50:$I$800,0),COLUMNS($K:L)))),"")</f>
        <v/>
      </c>
      <c r="M173" s="80" t="str" cm="1">
        <f t="array" ref="M173">IFERROR(IF(ROWS($K$2:M173)&lt;=MAX('Tags - Classics'!$I$50:$I$12000),INDEX('Tags - Classics'!$A$50:$H$12000,MATCH(ROWS($K$2:M173),'Tags - Classics'!$I$50:$I$12000,0),COLUMNS($K:M)),IF(ROWS($K$2:M173)&lt;=MAX('Tags - Classics'!$I$50:$I$12000)+MAX('Tags - Non-Classics'!$I$50:$I$8000),INDEX('Tags - Non-Classics'!$A$50:$H$8000,MATCH(ROWS($K$2:M173)-MAX('Tags - Classics'!$I$50:$I$12000),'Tags - Non-Classics'!$I$50:$I$8000,0),COLUMNS($K:M)),INDEX('Misc &amp; Retail'!$A$50:$H$800,MATCH(ROWS($K$2:M173)-MAX('Tags - Classics'!$I$50:$I$12000)-MAX('Tags - Non-Classics'!$I$50:$I$8000),'Misc &amp; Retail'!$I$50:$I$800,0),COLUMNS($K:M)))),"")</f>
        <v/>
      </c>
      <c r="N173" s="80" t="str" cm="1">
        <f t="array" ref="N173">IFERROR(IF(ROWS($K$2:N173)&lt;=MAX('Tags - Classics'!$I$50:$I$12000),INDEX('Tags - Classics'!$A$50:$H$12000,MATCH(ROWS($K$2:N173),'Tags - Classics'!$I$50:$I$12000,0),COLUMNS($K:N)),IF(ROWS($K$2:N173)&lt;=MAX('Tags - Classics'!$I$50:$I$12000)+MAX('Tags - Non-Classics'!$I$50:$I$8000),INDEX('Tags - Non-Classics'!$A$50:$H$8000,MATCH(ROWS($K$2:N173)-MAX('Tags - Classics'!$I$50:$I$12000),'Tags - Non-Classics'!$I$50:$I$8000,0),COLUMNS($K:N)),INDEX('Misc &amp; Retail'!$A$50:$H$800,MATCH(ROWS($K$2:N173)-MAX('Tags - Classics'!$I$50:$I$12000)-MAX('Tags - Non-Classics'!$I$50:$I$8000),'Misc &amp; Retail'!$I$50:$I$800,0),COLUMNS($K:N)))),"")</f>
        <v/>
      </c>
      <c r="O173" s="80" t="str" cm="1">
        <f t="array" ref="O173">IFERROR(IF(ROWS($K$2:O173)&lt;=MAX('Tags - Classics'!$I$50:$I$12000),INDEX('Tags - Classics'!$A$50:$H$12000,MATCH(ROWS($K$2:O173),'Tags - Classics'!$I$50:$I$12000,0),COLUMNS($K:O)),IF(ROWS($K$2:O173)&lt;=MAX('Tags - Classics'!$I$50:$I$12000)+MAX('Tags - Non-Classics'!$I$50:$I$8000),INDEX('Tags - Non-Classics'!$A$50:$H$8000,MATCH(ROWS($K$2:O173)-MAX('Tags - Classics'!$I$50:$I$12000),'Tags - Non-Classics'!$I$50:$I$8000,0),COLUMNS($K:O)),INDEX('Misc &amp; Retail'!$A$50:$H$800,MATCH(ROWS($K$2:O173)-MAX('Tags - Classics'!$I$50:$I$12000)-MAX('Tags - Non-Classics'!$I$50:$I$8000),'Misc &amp; Retail'!$I$50:$I$800,0),COLUMNS($K:O)))),"")</f>
        <v/>
      </c>
      <c r="P173" s="80" t="str" cm="1">
        <f t="array" ref="P173">IFERROR(IF(ROWS($K$2:P173)&lt;=MAX('Tags - Classics'!$I$50:$I$12000),INDEX('Tags - Classics'!$A$50:$H$12000,MATCH(ROWS($K$2:P173),'Tags - Classics'!$I$50:$I$12000,0),COLUMNS($K:P)),IF(ROWS($K$2:P173)&lt;=MAX('Tags - Classics'!$I$50:$I$12000)+MAX('Tags - Non-Classics'!$I$50:$I$8000),INDEX('Tags - Non-Classics'!$A$50:$H$8000,MATCH(ROWS($K$2:P173)-MAX('Tags - Classics'!$I$50:$I$12000),'Tags - Non-Classics'!$I$50:$I$8000,0),COLUMNS($K:P)),INDEX('Misc &amp; Retail'!$A$50:$H$800,MATCH(ROWS($K$2:P173)-MAX('Tags - Classics'!$I$50:$I$12000)-MAX('Tags - Non-Classics'!$I$50:$I$8000),'Misc &amp; Retail'!$I$50:$I$800,0),COLUMNS($K:P)))),"")</f>
        <v/>
      </c>
      <c r="Q173" s="80" t="str" cm="1">
        <f t="array" ref="Q173">IFERROR(IF(ROWS($K$2:Q173)&lt;=MAX('Tags - Classics'!$I$50:$I$12000),INDEX('Tags - Classics'!$A$50:$H$12000,MATCH(ROWS($K$2:Q173),'Tags - Classics'!$I$50:$I$12000,0),COLUMNS($K:Q)),IF(ROWS($K$2:Q173)&lt;=MAX('Tags - Classics'!$I$50:$I$12000)+MAX('Tags - Non-Classics'!$I$50:$I$8000),INDEX('Tags - Non-Classics'!$A$50:$H$8000,MATCH(ROWS($K$2:Q173)-MAX('Tags - Classics'!$I$50:$I$12000),'Tags - Non-Classics'!$I$50:$I$8000,0),COLUMNS($K:Q)),INDEX('Misc &amp; Retail'!$A$50:$H$800,MATCH(ROWS($K$2:Q173)-MAX('Tags - Classics'!$I$50:$I$12000)-MAX('Tags - Non-Classics'!$I$50:$I$8000),'Misc &amp; Retail'!$I$50:$I$800,0),COLUMNS($K:Q)))),"")</f>
        <v/>
      </c>
      <c r="R173" s="80" t="str" cm="1">
        <f t="array" ref="R173">IFERROR(IF(ROWS($K$2:R173)&lt;=MAX('Tags - Classics'!$I$50:$I$12000),INDEX('Tags - Classics'!$A$50:$H$12000,MATCH(ROWS($K$2:R173),'Tags - Classics'!$I$50:$I$12000,0),COLUMNS($K:R)),IF(ROWS($K$2:R173)&lt;=MAX('Tags - Classics'!$I$50:$I$12000)+MAX('Tags - Non-Classics'!$I$50:$I$8000),INDEX('Tags - Non-Classics'!$A$50:$H$8000,MATCH(ROWS($K$2:R173)-MAX('Tags - Classics'!$I$50:$I$12000),'Tags - Non-Classics'!$I$50:$I$8000,0),COLUMNS($K:R)),INDEX('Misc &amp; Retail'!$A$50:$H$800,MATCH(ROWS($K$2:R173)-MAX('Tags - Classics'!$I$50:$I$12000)-MAX('Tags - Non-Classics'!$I$50:$I$8000),'Misc &amp; Retail'!$I$50:$I$800,0),COLUMNS($K:R)))),"")</f>
        <v/>
      </c>
    </row>
    <row r="174" spans="1:18" s="81" customFormat="1">
      <c r="A174" s="76" t="str">
        <f t="shared" si="15"/>
        <v/>
      </c>
      <c r="B174" s="77" t="str">
        <f t="shared" si="16"/>
        <v/>
      </c>
      <c r="C174" s="78" t="str">
        <f t="shared" si="17"/>
        <v/>
      </c>
      <c r="D174" s="78"/>
      <c r="E174" s="78"/>
      <c r="F174" s="78"/>
      <c r="G174" s="78"/>
      <c r="H174" s="79" t="str">
        <f t="shared" si="18"/>
        <v/>
      </c>
      <c r="I174" s="122">
        <f t="shared" si="14"/>
        <v>174</v>
      </c>
      <c r="J174" s="126"/>
      <c r="K174" s="124" t="str" cm="1">
        <f t="array" ref="K174">IFERROR(IF(ROWS($K$2:K174)&lt;=MAX('Tags - Classics'!$I$50:$I$12000),INDEX('Tags - Classics'!$A$50:$H$12000,MATCH(ROWS($K$2:K174),'Tags - Classics'!$I$50:$I$12000,0),COLUMNS($K:K)),IF(ROWS($K$2:K174)&lt;=MAX('Tags - Classics'!$I$50:$I$12000)+MAX('Tags - Non-Classics'!$I$50:$I$8000),INDEX('Tags - Non-Classics'!$A$50:$H$8000,MATCH(ROWS($K$2:K174)-MAX('Tags - Classics'!$I$50:$I$12000),'Tags - Non-Classics'!$I$50:$I$8000,0),COLUMNS($K:K)),INDEX('Misc &amp; Retail'!$A$50:$H$800,MATCH(ROWS($K$2:K174)-MAX('Tags - Classics'!$I$50:$I$12000)-MAX('Tags - Non-Classics'!$I$50:$I$8000),'Misc &amp; Retail'!$I$50:$I$800,0),COLUMNS($K:K)))),"")</f>
        <v/>
      </c>
      <c r="L174" s="80" t="str" cm="1">
        <f t="array" ref="L174">IFERROR(IF(ROWS($K$2:L174)&lt;=MAX('Tags - Classics'!$I$50:$I$12000),INDEX('Tags - Classics'!$A$50:$H$12000,MATCH(ROWS($K$2:L174),'Tags - Classics'!$I$50:$I$12000,0),COLUMNS($K:L)),IF(ROWS($K$2:L174)&lt;=MAX('Tags - Classics'!$I$50:$I$12000)+MAX('Tags - Non-Classics'!$I$50:$I$8000),INDEX('Tags - Non-Classics'!$A$50:$H$8000,MATCH(ROWS($K$2:L174)-MAX('Tags - Classics'!$I$50:$I$12000),'Tags - Non-Classics'!$I$50:$I$8000,0),COLUMNS($K:L)),INDEX('Misc &amp; Retail'!$A$50:$H$800,MATCH(ROWS($K$2:L174)-MAX('Tags - Classics'!$I$50:$I$12000)-MAX('Tags - Non-Classics'!$I$50:$I$8000),'Misc &amp; Retail'!$I$50:$I$800,0),COLUMNS($K:L)))),"")</f>
        <v/>
      </c>
      <c r="M174" s="80" t="str" cm="1">
        <f t="array" ref="M174">IFERROR(IF(ROWS($K$2:M174)&lt;=MAX('Tags - Classics'!$I$50:$I$12000),INDEX('Tags - Classics'!$A$50:$H$12000,MATCH(ROWS($K$2:M174),'Tags - Classics'!$I$50:$I$12000,0),COLUMNS($K:M)),IF(ROWS($K$2:M174)&lt;=MAX('Tags - Classics'!$I$50:$I$12000)+MAX('Tags - Non-Classics'!$I$50:$I$8000),INDEX('Tags - Non-Classics'!$A$50:$H$8000,MATCH(ROWS($K$2:M174)-MAX('Tags - Classics'!$I$50:$I$12000),'Tags - Non-Classics'!$I$50:$I$8000,0),COLUMNS($K:M)),INDEX('Misc &amp; Retail'!$A$50:$H$800,MATCH(ROWS($K$2:M174)-MAX('Tags - Classics'!$I$50:$I$12000)-MAX('Tags - Non-Classics'!$I$50:$I$8000),'Misc &amp; Retail'!$I$50:$I$800,0),COLUMNS($K:M)))),"")</f>
        <v/>
      </c>
      <c r="N174" s="80" t="str" cm="1">
        <f t="array" ref="N174">IFERROR(IF(ROWS($K$2:N174)&lt;=MAX('Tags - Classics'!$I$50:$I$12000),INDEX('Tags - Classics'!$A$50:$H$12000,MATCH(ROWS($K$2:N174),'Tags - Classics'!$I$50:$I$12000,0),COLUMNS($K:N)),IF(ROWS($K$2:N174)&lt;=MAX('Tags - Classics'!$I$50:$I$12000)+MAX('Tags - Non-Classics'!$I$50:$I$8000),INDEX('Tags - Non-Classics'!$A$50:$H$8000,MATCH(ROWS($K$2:N174)-MAX('Tags - Classics'!$I$50:$I$12000),'Tags - Non-Classics'!$I$50:$I$8000,0),COLUMNS($K:N)),INDEX('Misc &amp; Retail'!$A$50:$H$800,MATCH(ROWS($K$2:N174)-MAX('Tags - Classics'!$I$50:$I$12000)-MAX('Tags - Non-Classics'!$I$50:$I$8000),'Misc &amp; Retail'!$I$50:$I$800,0),COLUMNS($K:N)))),"")</f>
        <v/>
      </c>
      <c r="O174" s="80" t="str" cm="1">
        <f t="array" ref="O174">IFERROR(IF(ROWS($K$2:O174)&lt;=MAX('Tags - Classics'!$I$50:$I$12000),INDEX('Tags - Classics'!$A$50:$H$12000,MATCH(ROWS($K$2:O174),'Tags - Classics'!$I$50:$I$12000,0),COLUMNS($K:O)),IF(ROWS($K$2:O174)&lt;=MAX('Tags - Classics'!$I$50:$I$12000)+MAX('Tags - Non-Classics'!$I$50:$I$8000),INDEX('Tags - Non-Classics'!$A$50:$H$8000,MATCH(ROWS($K$2:O174)-MAX('Tags - Classics'!$I$50:$I$12000),'Tags - Non-Classics'!$I$50:$I$8000,0),COLUMNS($K:O)),INDEX('Misc &amp; Retail'!$A$50:$H$800,MATCH(ROWS($K$2:O174)-MAX('Tags - Classics'!$I$50:$I$12000)-MAX('Tags - Non-Classics'!$I$50:$I$8000),'Misc &amp; Retail'!$I$50:$I$800,0),COLUMNS($K:O)))),"")</f>
        <v/>
      </c>
      <c r="P174" s="80" t="str" cm="1">
        <f t="array" ref="P174">IFERROR(IF(ROWS($K$2:P174)&lt;=MAX('Tags - Classics'!$I$50:$I$12000),INDEX('Tags - Classics'!$A$50:$H$12000,MATCH(ROWS($K$2:P174),'Tags - Classics'!$I$50:$I$12000,0),COLUMNS($K:P)),IF(ROWS($K$2:P174)&lt;=MAX('Tags - Classics'!$I$50:$I$12000)+MAX('Tags - Non-Classics'!$I$50:$I$8000),INDEX('Tags - Non-Classics'!$A$50:$H$8000,MATCH(ROWS($K$2:P174)-MAX('Tags - Classics'!$I$50:$I$12000),'Tags - Non-Classics'!$I$50:$I$8000,0),COLUMNS($K:P)),INDEX('Misc &amp; Retail'!$A$50:$H$800,MATCH(ROWS($K$2:P174)-MAX('Tags - Classics'!$I$50:$I$12000)-MAX('Tags - Non-Classics'!$I$50:$I$8000),'Misc &amp; Retail'!$I$50:$I$800,0),COLUMNS($K:P)))),"")</f>
        <v/>
      </c>
      <c r="Q174" s="80" t="str" cm="1">
        <f t="array" ref="Q174">IFERROR(IF(ROWS($K$2:Q174)&lt;=MAX('Tags - Classics'!$I$50:$I$12000),INDEX('Tags - Classics'!$A$50:$H$12000,MATCH(ROWS($K$2:Q174),'Tags - Classics'!$I$50:$I$12000,0),COLUMNS($K:Q)),IF(ROWS($K$2:Q174)&lt;=MAX('Tags - Classics'!$I$50:$I$12000)+MAX('Tags - Non-Classics'!$I$50:$I$8000),INDEX('Tags - Non-Classics'!$A$50:$H$8000,MATCH(ROWS($K$2:Q174)-MAX('Tags - Classics'!$I$50:$I$12000),'Tags - Non-Classics'!$I$50:$I$8000,0),COLUMNS($K:Q)),INDEX('Misc &amp; Retail'!$A$50:$H$800,MATCH(ROWS($K$2:Q174)-MAX('Tags - Classics'!$I$50:$I$12000)-MAX('Tags - Non-Classics'!$I$50:$I$8000),'Misc &amp; Retail'!$I$50:$I$800,0),COLUMNS($K:Q)))),"")</f>
        <v/>
      </c>
      <c r="R174" s="80" t="str" cm="1">
        <f t="array" ref="R174">IFERROR(IF(ROWS($K$2:R174)&lt;=MAX('Tags - Classics'!$I$50:$I$12000),INDEX('Tags - Classics'!$A$50:$H$12000,MATCH(ROWS($K$2:R174),'Tags - Classics'!$I$50:$I$12000,0),COLUMNS($K:R)),IF(ROWS($K$2:R174)&lt;=MAX('Tags - Classics'!$I$50:$I$12000)+MAX('Tags - Non-Classics'!$I$50:$I$8000),INDEX('Tags - Non-Classics'!$A$50:$H$8000,MATCH(ROWS($K$2:R174)-MAX('Tags - Classics'!$I$50:$I$12000),'Tags - Non-Classics'!$I$50:$I$8000,0),COLUMNS($K:R)),INDEX('Misc &amp; Retail'!$A$50:$H$800,MATCH(ROWS($K$2:R174)-MAX('Tags - Classics'!$I$50:$I$12000)-MAX('Tags - Non-Classics'!$I$50:$I$8000),'Misc &amp; Retail'!$I$50:$I$800,0),COLUMNS($K:R)))),"")</f>
        <v/>
      </c>
    </row>
    <row r="175" spans="1:18" s="81" customFormat="1">
      <c r="A175" s="76" t="str">
        <f t="shared" si="15"/>
        <v/>
      </c>
      <c r="B175" s="77" t="str">
        <f t="shared" si="16"/>
        <v/>
      </c>
      <c r="C175" s="78" t="str">
        <f t="shared" si="17"/>
        <v/>
      </c>
      <c r="D175" s="78"/>
      <c r="E175" s="78"/>
      <c r="F175" s="78"/>
      <c r="G175" s="78"/>
      <c r="H175" s="79" t="str">
        <f t="shared" si="18"/>
        <v/>
      </c>
      <c r="I175" s="122">
        <f t="shared" si="14"/>
        <v>175</v>
      </c>
      <c r="J175" s="126"/>
      <c r="K175" s="124" t="str" cm="1">
        <f t="array" ref="K175">IFERROR(IF(ROWS($K$2:K175)&lt;=MAX('Tags - Classics'!$I$50:$I$12000),INDEX('Tags - Classics'!$A$50:$H$12000,MATCH(ROWS($K$2:K175),'Tags - Classics'!$I$50:$I$12000,0),COLUMNS($K:K)),IF(ROWS($K$2:K175)&lt;=MAX('Tags - Classics'!$I$50:$I$12000)+MAX('Tags - Non-Classics'!$I$50:$I$8000),INDEX('Tags - Non-Classics'!$A$50:$H$8000,MATCH(ROWS($K$2:K175)-MAX('Tags - Classics'!$I$50:$I$12000),'Tags - Non-Classics'!$I$50:$I$8000,0),COLUMNS($K:K)),INDEX('Misc &amp; Retail'!$A$50:$H$800,MATCH(ROWS($K$2:K175)-MAX('Tags - Classics'!$I$50:$I$12000)-MAX('Tags - Non-Classics'!$I$50:$I$8000),'Misc &amp; Retail'!$I$50:$I$800,0),COLUMNS($K:K)))),"")</f>
        <v/>
      </c>
      <c r="L175" s="80" t="str" cm="1">
        <f t="array" ref="L175">IFERROR(IF(ROWS($K$2:L175)&lt;=MAX('Tags - Classics'!$I$50:$I$12000),INDEX('Tags - Classics'!$A$50:$H$12000,MATCH(ROWS($K$2:L175),'Tags - Classics'!$I$50:$I$12000,0),COLUMNS($K:L)),IF(ROWS($K$2:L175)&lt;=MAX('Tags - Classics'!$I$50:$I$12000)+MAX('Tags - Non-Classics'!$I$50:$I$8000),INDEX('Tags - Non-Classics'!$A$50:$H$8000,MATCH(ROWS($K$2:L175)-MAX('Tags - Classics'!$I$50:$I$12000),'Tags - Non-Classics'!$I$50:$I$8000,0),COLUMNS($K:L)),INDEX('Misc &amp; Retail'!$A$50:$H$800,MATCH(ROWS($K$2:L175)-MAX('Tags - Classics'!$I$50:$I$12000)-MAX('Tags - Non-Classics'!$I$50:$I$8000),'Misc &amp; Retail'!$I$50:$I$800,0),COLUMNS($K:L)))),"")</f>
        <v/>
      </c>
      <c r="M175" s="80" t="str" cm="1">
        <f t="array" ref="M175">IFERROR(IF(ROWS($K$2:M175)&lt;=MAX('Tags - Classics'!$I$50:$I$12000),INDEX('Tags - Classics'!$A$50:$H$12000,MATCH(ROWS($K$2:M175),'Tags - Classics'!$I$50:$I$12000,0),COLUMNS($K:M)),IF(ROWS($K$2:M175)&lt;=MAX('Tags - Classics'!$I$50:$I$12000)+MAX('Tags - Non-Classics'!$I$50:$I$8000),INDEX('Tags - Non-Classics'!$A$50:$H$8000,MATCH(ROWS($K$2:M175)-MAX('Tags - Classics'!$I$50:$I$12000),'Tags - Non-Classics'!$I$50:$I$8000,0),COLUMNS($K:M)),INDEX('Misc &amp; Retail'!$A$50:$H$800,MATCH(ROWS($K$2:M175)-MAX('Tags - Classics'!$I$50:$I$12000)-MAX('Tags - Non-Classics'!$I$50:$I$8000),'Misc &amp; Retail'!$I$50:$I$800,0),COLUMNS($K:M)))),"")</f>
        <v/>
      </c>
      <c r="N175" s="80" t="str" cm="1">
        <f t="array" ref="N175">IFERROR(IF(ROWS($K$2:N175)&lt;=MAX('Tags - Classics'!$I$50:$I$12000),INDEX('Tags - Classics'!$A$50:$H$12000,MATCH(ROWS($K$2:N175),'Tags - Classics'!$I$50:$I$12000,0),COLUMNS($K:N)),IF(ROWS($K$2:N175)&lt;=MAX('Tags - Classics'!$I$50:$I$12000)+MAX('Tags - Non-Classics'!$I$50:$I$8000),INDEX('Tags - Non-Classics'!$A$50:$H$8000,MATCH(ROWS($K$2:N175)-MAX('Tags - Classics'!$I$50:$I$12000),'Tags - Non-Classics'!$I$50:$I$8000,0),COLUMNS($K:N)),INDEX('Misc &amp; Retail'!$A$50:$H$800,MATCH(ROWS($K$2:N175)-MAX('Tags - Classics'!$I$50:$I$12000)-MAX('Tags - Non-Classics'!$I$50:$I$8000),'Misc &amp; Retail'!$I$50:$I$800,0),COLUMNS($K:N)))),"")</f>
        <v/>
      </c>
      <c r="O175" s="80" t="str" cm="1">
        <f t="array" ref="O175">IFERROR(IF(ROWS($K$2:O175)&lt;=MAX('Tags - Classics'!$I$50:$I$12000),INDEX('Tags - Classics'!$A$50:$H$12000,MATCH(ROWS($K$2:O175),'Tags - Classics'!$I$50:$I$12000,0),COLUMNS($K:O)),IF(ROWS($K$2:O175)&lt;=MAX('Tags - Classics'!$I$50:$I$12000)+MAX('Tags - Non-Classics'!$I$50:$I$8000),INDEX('Tags - Non-Classics'!$A$50:$H$8000,MATCH(ROWS($K$2:O175)-MAX('Tags - Classics'!$I$50:$I$12000),'Tags - Non-Classics'!$I$50:$I$8000,0),COLUMNS($K:O)),INDEX('Misc &amp; Retail'!$A$50:$H$800,MATCH(ROWS($K$2:O175)-MAX('Tags - Classics'!$I$50:$I$12000)-MAX('Tags - Non-Classics'!$I$50:$I$8000),'Misc &amp; Retail'!$I$50:$I$800,0),COLUMNS($K:O)))),"")</f>
        <v/>
      </c>
      <c r="P175" s="80" t="str" cm="1">
        <f t="array" ref="P175">IFERROR(IF(ROWS($K$2:P175)&lt;=MAX('Tags - Classics'!$I$50:$I$12000),INDEX('Tags - Classics'!$A$50:$H$12000,MATCH(ROWS($K$2:P175),'Tags - Classics'!$I$50:$I$12000,0),COLUMNS($K:P)),IF(ROWS($K$2:P175)&lt;=MAX('Tags - Classics'!$I$50:$I$12000)+MAX('Tags - Non-Classics'!$I$50:$I$8000),INDEX('Tags - Non-Classics'!$A$50:$H$8000,MATCH(ROWS($K$2:P175)-MAX('Tags - Classics'!$I$50:$I$12000),'Tags - Non-Classics'!$I$50:$I$8000,0),COLUMNS($K:P)),INDEX('Misc &amp; Retail'!$A$50:$H$800,MATCH(ROWS($K$2:P175)-MAX('Tags - Classics'!$I$50:$I$12000)-MAX('Tags - Non-Classics'!$I$50:$I$8000),'Misc &amp; Retail'!$I$50:$I$800,0),COLUMNS($K:P)))),"")</f>
        <v/>
      </c>
      <c r="Q175" s="80" t="str" cm="1">
        <f t="array" ref="Q175">IFERROR(IF(ROWS($K$2:Q175)&lt;=MAX('Tags - Classics'!$I$50:$I$12000),INDEX('Tags - Classics'!$A$50:$H$12000,MATCH(ROWS($K$2:Q175),'Tags - Classics'!$I$50:$I$12000,0),COLUMNS($K:Q)),IF(ROWS($K$2:Q175)&lt;=MAX('Tags - Classics'!$I$50:$I$12000)+MAX('Tags - Non-Classics'!$I$50:$I$8000),INDEX('Tags - Non-Classics'!$A$50:$H$8000,MATCH(ROWS($K$2:Q175)-MAX('Tags - Classics'!$I$50:$I$12000),'Tags - Non-Classics'!$I$50:$I$8000,0),COLUMNS($K:Q)),INDEX('Misc &amp; Retail'!$A$50:$H$800,MATCH(ROWS($K$2:Q175)-MAX('Tags - Classics'!$I$50:$I$12000)-MAX('Tags - Non-Classics'!$I$50:$I$8000),'Misc &amp; Retail'!$I$50:$I$800,0),COLUMNS($K:Q)))),"")</f>
        <v/>
      </c>
      <c r="R175" s="80" t="str" cm="1">
        <f t="array" ref="R175">IFERROR(IF(ROWS($K$2:R175)&lt;=MAX('Tags - Classics'!$I$50:$I$12000),INDEX('Tags - Classics'!$A$50:$H$12000,MATCH(ROWS($K$2:R175),'Tags - Classics'!$I$50:$I$12000,0),COLUMNS($K:R)),IF(ROWS($K$2:R175)&lt;=MAX('Tags - Classics'!$I$50:$I$12000)+MAX('Tags - Non-Classics'!$I$50:$I$8000),INDEX('Tags - Non-Classics'!$A$50:$H$8000,MATCH(ROWS($K$2:R175)-MAX('Tags - Classics'!$I$50:$I$12000),'Tags - Non-Classics'!$I$50:$I$8000,0),COLUMNS($K:R)),INDEX('Misc &amp; Retail'!$A$50:$H$800,MATCH(ROWS($K$2:R175)-MAX('Tags - Classics'!$I$50:$I$12000)-MAX('Tags - Non-Classics'!$I$50:$I$8000),'Misc &amp; Retail'!$I$50:$I$800,0),COLUMNS($K:R)))),"")</f>
        <v/>
      </c>
    </row>
    <row r="176" spans="1:18" s="81" customFormat="1">
      <c r="A176" s="76" t="str">
        <f t="shared" si="15"/>
        <v/>
      </c>
      <c r="B176" s="77" t="str">
        <f t="shared" si="16"/>
        <v/>
      </c>
      <c r="C176" s="78" t="str">
        <f t="shared" si="17"/>
        <v/>
      </c>
      <c r="D176" s="78"/>
      <c r="E176" s="78"/>
      <c r="F176" s="78"/>
      <c r="G176" s="78"/>
      <c r="H176" s="79" t="str">
        <f t="shared" si="18"/>
        <v/>
      </c>
      <c r="I176" s="122">
        <f t="shared" si="14"/>
        <v>176</v>
      </c>
      <c r="J176" s="126"/>
      <c r="K176" s="124" t="str" cm="1">
        <f t="array" ref="K176">IFERROR(IF(ROWS($K$2:K176)&lt;=MAX('Tags - Classics'!$I$50:$I$12000),INDEX('Tags - Classics'!$A$50:$H$12000,MATCH(ROWS($K$2:K176),'Tags - Classics'!$I$50:$I$12000,0),COLUMNS($K:K)),IF(ROWS($K$2:K176)&lt;=MAX('Tags - Classics'!$I$50:$I$12000)+MAX('Tags - Non-Classics'!$I$50:$I$8000),INDEX('Tags - Non-Classics'!$A$50:$H$8000,MATCH(ROWS($K$2:K176)-MAX('Tags - Classics'!$I$50:$I$12000),'Tags - Non-Classics'!$I$50:$I$8000,0),COLUMNS($K:K)),INDEX('Misc &amp; Retail'!$A$50:$H$800,MATCH(ROWS($K$2:K176)-MAX('Tags - Classics'!$I$50:$I$12000)-MAX('Tags - Non-Classics'!$I$50:$I$8000),'Misc &amp; Retail'!$I$50:$I$800,0),COLUMNS($K:K)))),"")</f>
        <v/>
      </c>
      <c r="L176" s="80" t="str" cm="1">
        <f t="array" ref="L176">IFERROR(IF(ROWS($K$2:L176)&lt;=MAX('Tags - Classics'!$I$50:$I$12000),INDEX('Tags - Classics'!$A$50:$H$12000,MATCH(ROWS($K$2:L176),'Tags - Classics'!$I$50:$I$12000,0),COLUMNS($K:L)),IF(ROWS($K$2:L176)&lt;=MAX('Tags - Classics'!$I$50:$I$12000)+MAX('Tags - Non-Classics'!$I$50:$I$8000),INDEX('Tags - Non-Classics'!$A$50:$H$8000,MATCH(ROWS($K$2:L176)-MAX('Tags - Classics'!$I$50:$I$12000),'Tags - Non-Classics'!$I$50:$I$8000,0),COLUMNS($K:L)),INDEX('Misc &amp; Retail'!$A$50:$H$800,MATCH(ROWS($K$2:L176)-MAX('Tags - Classics'!$I$50:$I$12000)-MAX('Tags - Non-Classics'!$I$50:$I$8000),'Misc &amp; Retail'!$I$50:$I$800,0),COLUMNS($K:L)))),"")</f>
        <v/>
      </c>
      <c r="M176" s="80" t="str" cm="1">
        <f t="array" ref="M176">IFERROR(IF(ROWS($K$2:M176)&lt;=MAX('Tags - Classics'!$I$50:$I$12000),INDEX('Tags - Classics'!$A$50:$H$12000,MATCH(ROWS($K$2:M176),'Tags - Classics'!$I$50:$I$12000,0),COLUMNS($K:M)),IF(ROWS($K$2:M176)&lt;=MAX('Tags - Classics'!$I$50:$I$12000)+MAX('Tags - Non-Classics'!$I$50:$I$8000),INDEX('Tags - Non-Classics'!$A$50:$H$8000,MATCH(ROWS($K$2:M176)-MAX('Tags - Classics'!$I$50:$I$12000),'Tags - Non-Classics'!$I$50:$I$8000,0),COLUMNS($K:M)),INDEX('Misc &amp; Retail'!$A$50:$H$800,MATCH(ROWS($K$2:M176)-MAX('Tags - Classics'!$I$50:$I$12000)-MAX('Tags - Non-Classics'!$I$50:$I$8000),'Misc &amp; Retail'!$I$50:$I$800,0),COLUMNS($K:M)))),"")</f>
        <v/>
      </c>
      <c r="N176" s="80" t="str" cm="1">
        <f t="array" ref="N176">IFERROR(IF(ROWS($K$2:N176)&lt;=MAX('Tags - Classics'!$I$50:$I$12000),INDEX('Tags - Classics'!$A$50:$H$12000,MATCH(ROWS($K$2:N176),'Tags - Classics'!$I$50:$I$12000,0),COLUMNS($K:N)),IF(ROWS($K$2:N176)&lt;=MAX('Tags - Classics'!$I$50:$I$12000)+MAX('Tags - Non-Classics'!$I$50:$I$8000),INDEX('Tags - Non-Classics'!$A$50:$H$8000,MATCH(ROWS($K$2:N176)-MAX('Tags - Classics'!$I$50:$I$12000),'Tags - Non-Classics'!$I$50:$I$8000,0),COLUMNS($K:N)),INDEX('Misc &amp; Retail'!$A$50:$H$800,MATCH(ROWS($K$2:N176)-MAX('Tags - Classics'!$I$50:$I$12000)-MAX('Tags - Non-Classics'!$I$50:$I$8000),'Misc &amp; Retail'!$I$50:$I$800,0),COLUMNS($K:N)))),"")</f>
        <v/>
      </c>
      <c r="O176" s="80" t="str" cm="1">
        <f t="array" ref="O176">IFERROR(IF(ROWS($K$2:O176)&lt;=MAX('Tags - Classics'!$I$50:$I$12000),INDEX('Tags - Classics'!$A$50:$H$12000,MATCH(ROWS($K$2:O176),'Tags - Classics'!$I$50:$I$12000,0),COLUMNS($K:O)),IF(ROWS($K$2:O176)&lt;=MAX('Tags - Classics'!$I$50:$I$12000)+MAX('Tags - Non-Classics'!$I$50:$I$8000),INDEX('Tags - Non-Classics'!$A$50:$H$8000,MATCH(ROWS($K$2:O176)-MAX('Tags - Classics'!$I$50:$I$12000),'Tags - Non-Classics'!$I$50:$I$8000,0),COLUMNS($K:O)),INDEX('Misc &amp; Retail'!$A$50:$H$800,MATCH(ROWS($K$2:O176)-MAX('Tags - Classics'!$I$50:$I$12000)-MAX('Tags - Non-Classics'!$I$50:$I$8000),'Misc &amp; Retail'!$I$50:$I$800,0),COLUMNS($K:O)))),"")</f>
        <v/>
      </c>
      <c r="P176" s="80" t="str" cm="1">
        <f t="array" ref="P176">IFERROR(IF(ROWS($K$2:P176)&lt;=MAX('Tags - Classics'!$I$50:$I$12000),INDEX('Tags - Classics'!$A$50:$H$12000,MATCH(ROWS($K$2:P176),'Tags - Classics'!$I$50:$I$12000,0),COLUMNS($K:P)),IF(ROWS($K$2:P176)&lt;=MAX('Tags - Classics'!$I$50:$I$12000)+MAX('Tags - Non-Classics'!$I$50:$I$8000),INDEX('Tags - Non-Classics'!$A$50:$H$8000,MATCH(ROWS($K$2:P176)-MAX('Tags - Classics'!$I$50:$I$12000),'Tags - Non-Classics'!$I$50:$I$8000,0),COLUMNS($K:P)),INDEX('Misc &amp; Retail'!$A$50:$H$800,MATCH(ROWS($K$2:P176)-MAX('Tags - Classics'!$I$50:$I$12000)-MAX('Tags - Non-Classics'!$I$50:$I$8000),'Misc &amp; Retail'!$I$50:$I$800,0),COLUMNS($K:P)))),"")</f>
        <v/>
      </c>
      <c r="Q176" s="80" t="str" cm="1">
        <f t="array" ref="Q176">IFERROR(IF(ROWS($K$2:Q176)&lt;=MAX('Tags - Classics'!$I$50:$I$12000),INDEX('Tags - Classics'!$A$50:$H$12000,MATCH(ROWS($K$2:Q176),'Tags - Classics'!$I$50:$I$12000,0),COLUMNS($K:Q)),IF(ROWS($K$2:Q176)&lt;=MAX('Tags - Classics'!$I$50:$I$12000)+MAX('Tags - Non-Classics'!$I$50:$I$8000),INDEX('Tags - Non-Classics'!$A$50:$H$8000,MATCH(ROWS($K$2:Q176)-MAX('Tags - Classics'!$I$50:$I$12000),'Tags - Non-Classics'!$I$50:$I$8000,0),COLUMNS($K:Q)),INDEX('Misc &amp; Retail'!$A$50:$H$800,MATCH(ROWS($K$2:Q176)-MAX('Tags - Classics'!$I$50:$I$12000)-MAX('Tags - Non-Classics'!$I$50:$I$8000),'Misc &amp; Retail'!$I$50:$I$800,0),COLUMNS($K:Q)))),"")</f>
        <v/>
      </c>
      <c r="R176" s="80" t="str" cm="1">
        <f t="array" ref="R176">IFERROR(IF(ROWS($K$2:R176)&lt;=MAX('Tags - Classics'!$I$50:$I$12000),INDEX('Tags - Classics'!$A$50:$H$12000,MATCH(ROWS($K$2:R176),'Tags - Classics'!$I$50:$I$12000,0),COLUMNS($K:R)),IF(ROWS($K$2:R176)&lt;=MAX('Tags - Classics'!$I$50:$I$12000)+MAX('Tags - Non-Classics'!$I$50:$I$8000),INDEX('Tags - Non-Classics'!$A$50:$H$8000,MATCH(ROWS($K$2:R176)-MAX('Tags - Classics'!$I$50:$I$12000),'Tags - Non-Classics'!$I$50:$I$8000,0),COLUMNS($K:R)),INDEX('Misc &amp; Retail'!$A$50:$H$800,MATCH(ROWS($K$2:R176)-MAX('Tags - Classics'!$I$50:$I$12000)-MAX('Tags - Non-Classics'!$I$50:$I$8000),'Misc &amp; Retail'!$I$50:$I$800,0),COLUMNS($K:R)))),"")</f>
        <v/>
      </c>
    </row>
    <row r="177" spans="1:18" s="81" customFormat="1">
      <c r="A177" s="76" t="str">
        <f t="shared" si="15"/>
        <v/>
      </c>
      <c r="B177" s="77" t="str">
        <f t="shared" si="16"/>
        <v/>
      </c>
      <c r="C177" s="78" t="str">
        <f t="shared" si="17"/>
        <v/>
      </c>
      <c r="D177" s="78"/>
      <c r="E177" s="78"/>
      <c r="F177" s="78"/>
      <c r="G177" s="78"/>
      <c r="H177" s="79" t="str">
        <f t="shared" si="18"/>
        <v/>
      </c>
      <c r="I177" s="122">
        <f t="shared" si="14"/>
        <v>177</v>
      </c>
      <c r="J177" s="126"/>
      <c r="K177" s="124" t="str" cm="1">
        <f t="array" ref="K177">IFERROR(IF(ROWS($K$2:K177)&lt;=MAX('Tags - Classics'!$I$50:$I$12000),INDEX('Tags - Classics'!$A$50:$H$12000,MATCH(ROWS($K$2:K177),'Tags - Classics'!$I$50:$I$12000,0),COLUMNS($K:K)),IF(ROWS($K$2:K177)&lt;=MAX('Tags - Classics'!$I$50:$I$12000)+MAX('Tags - Non-Classics'!$I$50:$I$8000),INDEX('Tags - Non-Classics'!$A$50:$H$8000,MATCH(ROWS($K$2:K177)-MAX('Tags - Classics'!$I$50:$I$12000),'Tags - Non-Classics'!$I$50:$I$8000,0),COLUMNS($K:K)),INDEX('Misc &amp; Retail'!$A$50:$H$800,MATCH(ROWS($K$2:K177)-MAX('Tags - Classics'!$I$50:$I$12000)-MAX('Tags - Non-Classics'!$I$50:$I$8000),'Misc &amp; Retail'!$I$50:$I$800,0),COLUMNS($K:K)))),"")</f>
        <v/>
      </c>
      <c r="L177" s="80" t="str" cm="1">
        <f t="array" ref="L177">IFERROR(IF(ROWS($K$2:L177)&lt;=MAX('Tags - Classics'!$I$50:$I$12000),INDEX('Tags - Classics'!$A$50:$H$12000,MATCH(ROWS($K$2:L177),'Tags - Classics'!$I$50:$I$12000,0),COLUMNS($K:L)),IF(ROWS($K$2:L177)&lt;=MAX('Tags - Classics'!$I$50:$I$12000)+MAX('Tags - Non-Classics'!$I$50:$I$8000),INDEX('Tags - Non-Classics'!$A$50:$H$8000,MATCH(ROWS($K$2:L177)-MAX('Tags - Classics'!$I$50:$I$12000),'Tags - Non-Classics'!$I$50:$I$8000,0),COLUMNS($K:L)),INDEX('Misc &amp; Retail'!$A$50:$H$800,MATCH(ROWS($K$2:L177)-MAX('Tags - Classics'!$I$50:$I$12000)-MAX('Tags - Non-Classics'!$I$50:$I$8000),'Misc &amp; Retail'!$I$50:$I$800,0),COLUMNS($K:L)))),"")</f>
        <v/>
      </c>
      <c r="M177" s="80" t="str" cm="1">
        <f t="array" ref="M177">IFERROR(IF(ROWS($K$2:M177)&lt;=MAX('Tags - Classics'!$I$50:$I$12000),INDEX('Tags - Classics'!$A$50:$H$12000,MATCH(ROWS($K$2:M177),'Tags - Classics'!$I$50:$I$12000,0),COLUMNS($K:M)),IF(ROWS($K$2:M177)&lt;=MAX('Tags - Classics'!$I$50:$I$12000)+MAX('Tags - Non-Classics'!$I$50:$I$8000),INDEX('Tags - Non-Classics'!$A$50:$H$8000,MATCH(ROWS($K$2:M177)-MAX('Tags - Classics'!$I$50:$I$12000),'Tags - Non-Classics'!$I$50:$I$8000,0),COLUMNS($K:M)),INDEX('Misc &amp; Retail'!$A$50:$H$800,MATCH(ROWS($K$2:M177)-MAX('Tags - Classics'!$I$50:$I$12000)-MAX('Tags - Non-Classics'!$I$50:$I$8000),'Misc &amp; Retail'!$I$50:$I$800,0),COLUMNS($K:M)))),"")</f>
        <v/>
      </c>
      <c r="N177" s="80" t="str" cm="1">
        <f t="array" ref="N177">IFERROR(IF(ROWS($K$2:N177)&lt;=MAX('Tags - Classics'!$I$50:$I$12000),INDEX('Tags - Classics'!$A$50:$H$12000,MATCH(ROWS($K$2:N177),'Tags - Classics'!$I$50:$I$12000,0),COLUMNS($K:N)),IF(ROWS($K$2:N177)&lt;=MAX('Tags - Classics'!$I$50:$I$12000)+MAX('Tags - Non-Classics'!$I$50:$I$8000),INDEX('Tags - Non-Classics'!$A$50:$H$8000,MATCH(ROWS($K$2:N177)-MAX('Tags - Classics'!$I$50:$I$12000),'Tags - Non-Classics'!$I$50:$I$8000,0),COLUMNS($K:N)),INDEX('Misc &amp; Retail'!$A$50:$H$800,MATCH(ROWS($K$2:N177)-MAX('Tags - Classics'!$I$50:$I$12000)-MAX('Tags - Non-Classics'!$I$50:$I$8000),'Misc &amp; Retail'!$I$50:$I$800,0),COLUMNS($K:N)))),"")</f>
        <v/>
      </c>
      <c r="O177" s="80" t="str" cm="1">
        <f t="array" ref="O177">IFERROR(IF(ROWS($K$2:O177)&lt;=MAX('Tags - Classics'!$I$50:$I$12000),INDEX('Tags - Classics'!$A$50:$H$12000,MATCH(ROWS($K$2:O177),'Tags - Classics'!$I$50:$I$12000,0),COLUMNS($K:O)),IF(ROWS($K$2:O177)&lt;=MAX('Tags - Classics'!$I$50:$I$12000)+MAX('Tags - Non-Classics'!$I$50:$I$8000),INDEX('Tags - Non-Classics'!$A$50:$H$8000,MATCH(ROWS($K$2:O177)-MAX('Tags - Classics'!$I$50:$I$12000),'Tags - Non-Classics'!$I$50:$I$8000,0),COLUMNS($K:O)),INDEX('Misc &amp; Retail'!$A$50:$H$800,MATCH(ROWS($K$2:O177)-MAX('Tags - Classics'!$I$50:$I$12000)-MAX('Tags - Non-Classics'!$I$50:$I$8000),'Misc &amp; Retail'!$I$50:$I$800,0),COLUMNS($K:O)))),"")</f>
        <v/>
      </c>
      <c r="P177" s="80" t="str" cm="1">
        <f t="array" ref="P177">IFERROR(IF(ROWS($K$2:P177)&lt;=MAX('Tags - Classics'!$I$50:$I$12000),INDEX('Tags - Classics'!$A$50:$H$12000,MATCH(ROWS($K$2:P177),'Tags - Classics'!$I$50:$I$12000,0),COLUMNS($K:P)),IF(ROWS($K$2:P177)&lt;=MAX('Tags - Classics'!$I$50:$I$12000)+MAX('Tags - Non-Classics'!$I$50:$I$8000),INDEX('Tags - Non-Classics'!$A$50:$H$8000,MATCH(ROWS($K$2:P177)-MAX('Tags - Classics'!$I$50:$I$12000),'Tags - Non-Classics'!$I$50:$I$8000,0),COLUMNS($K:P)),INDEX('Misc &amp; Retail'!$A$50:$H$800,MATCH(ROWS($K$2:P177)-MAX('Tags - Classics'!$I$50:$I$12000)-MAX('Tags - Non-Classics'!$I$50:$I$8000),'Misc &amp; Retail'!$I$50:$I$800,0),COLUMNS($K:P)))),"")</f>
        <v/>
      </c>
      <c r="Q177" s="80" t="str" cm="1">
        <f t="array" ref="Q177">IFERROR(IF(ROWS($K$2:Q177)&lt;=MAX('Tags - Classics'!$I$50:$I$12000),INDEX('Tags - Classics'!$A$50:$H$12000,MATCH(ROWS($K$2:Q177),'Tags - Classics'!$I$50:$I$12000,0),COLUMNS($K:Q)),IF(ROWS($K$2:Q177)&lt;=MAX('Tags - Classics'!$I$50:$I$12000)+MAX('Tags - Non-Classics'!$I$50:$I$8000),INDEX('Tags - Non-Classics'!$A$50:$H$8000,MATCH(ROWS($K$2:Q177)-MAX('Tags - Classics'!$I$50:$I$12000),'Tags - Non-Classics'!$I$50:$I$8000,0),COLUMNS($K:Q)),INDEX('Misc &amp; Retail'!$A$50:$H$800,MATCH(ROWS($K$2:Q177)-MAX('Tags - Classics'!$I$50:$I$12000)-MAX('Tags - Non-Classics'!$I$50:$I$8000),'Misc &amp; Retail'!$I$50:$I$800,0),COLUMNS($K:Q)))),"")</f>
        <v/>
      </c>
      <c r="R177" s="80" t="str" cm="1">
        <f t="array" ref="R177">IFERROR(IF(ROWS($K$2:R177)&lt;=MAX('Tags - Classics'!$I$50:$I$12000),INDEX('Tags - Classics'!$A$50:$H$12000,MATCH(ROWS($K$2:R177),'Tags - Classics'!$I$50:$I$12000,0),COLUMNS($K:R)),IF(ROWS($K$2:R177)&lt;=MAX('Tags - Classics'!$I$50:$I$12000)+MAX('Tags - Non-Classics'!$I$50:$I$8000),INDEX('Tags - Non-Classics'!$A$50:$H$8000,MATCH(ROWS($K$2:R177)-MAX('Tags - Classics'!$I$50:$I$12000),'Tags - Non-Classics'!$I$50:$I$8000,0),COLUMNS($K:R)),INDEX('Misc &amp; Retail'!$A$50:$H$800,MATCH(ROWS($K$2:R177)-MAX('Tags - Classics'!$I$50:$I$12000)-MAX('Tags - Non-Classics'!$I$50:$I$8000),'Misc &amp; Retail'!$I$50:$I$800,0),COLUMNS($K:R)))),"")</f>
        <v/>
      </c>
    </row>
    <row r="178" spans="1:18" s="81" customFormat="1">
      <c r="A178" s="76" t="str">
        <f t="shared" si="15"/>
        <v/>
      </c>
      <c r="B178" s="77" t="str">
        <f t="shared" si="16"/>
        <v/>
      </c>
      <c r="C178" s="78" t="str">
        <f t="shared" si="17"/>
        <v/>
      </c>
      <c r="D178" s="78"/>
      <c r="E178" s="78"/>
      <c r="F178" s="78"/>
      <c r="G178" s="78"/>
      <c r="H178" s="79" t="str">
        <f t="shared" si="18"/>
        <v/>
      </c>
      <c r="I178" s="122">
        <f t="shared" si="14"/>
        <v>178</v>
      </c>
      <c r="J178" s="126"/>
      <c r="K178" s="124" t="str" cm="1">
        <f t="array" ref="K178">IFERROR(IF(ROWS($K$2:K178)&lt;=MAX('Tags - Classics'!$I$50:$I$12000),INDEX('Tags - Classics'!$A$50:$H$12000,MATCH(ROWS($K$2:K178),'Tags - Classics'!$I$50:$I$12000,0),COLUMNS($K:K)),IF(ROWS($K$2:K178)&lt;=MAX('Tags - Classics'!$I$50:$I$12000)+MAX('Tags - Non-Classics'!$I$50:$I$8000),INDEX('Tags - Non-Classics'!$A$50:$H$8000,MATCH(ROWS($K$2:K178)-MAX('Tags - Classics'!$I$50:$I$12000),'Tags - Non-Classics'!$I$50:$I$8000,0),COLUMNS($K:K)),INDEX('Misc &amp; Retail'!$A$50:$H$800,MATCH(ROWS($K$2:K178)-MAX('Tags - Classics'!$I$50:$I$12000)-MAX('Tags - Non-Classics'!$I$50:$I$8000),'Misc &amp; Retail'!$I$50:$I$800,0),COLUMNS($K:K)))),"")</f>
        <v/>
      </c>
      <c r="L178" s="80" t="str" cm="1">
        <f t="array" ref="L178">IFERROR(IF(ROWS($K$2:L178)&lt;=MAX('Tags - Classics'!$I$50:$I$12000),INDEX('Tags - Classics'!$A$50:$H$12000,MATCH(ROWS($K$2:L178),'Tags - Classics'!$I$50:$I$12000,0),COLUMNS($K:L)),IF(ROWS($K$2:L178)&lt;=MAX('Tags - Classics'!$I$50:$I$12000)+MAX('Tags - Non-Classics'!$I$50:$I$8000),INDEX('Tags - Non-Classics'!$A$50:$H$8000,MATCH(ROWS($K$2:L178)-MAX('Tags - Classics'!$I$50:$I$12000),'Tags - Non-Classics'!$I$50:$I$8000,0),COLUMNS($K:L)),INDEX('Misc &amp; Retail'!$A$50:$H$800,MATCH(ROWS($K$2:L178)-MAX('Tags - Classics'!$I$50:$I$12000)-MAX('Tags - Non-Classics'!$I$50:$I$8000),'Misc &amp; Retail'!$I$50:$I$800,0),COLUMNS($K:L)))),"")</f>
        <v/>
      </c>
      <c r="M178" s="80" t="str" cm="1">
        <f t="array" ref="M178">IFERROR(IF(ROWS($K$2:M178)&lt;=MAX('Tags - Classics'!$I$50:$I$12000),INDEX('Tags - Classics'!$A$50:$H$12000,MATCH(ROWS($K$2:M178),'Tags - Classics'!$I$50:$I$12000,0),COLUMNS($K:M)),IF(ROWS($K$2:M178)&lt;=MAX('Tags - Classics'!$I$50:$I$12000)+MAX('Tags - Non-Classics'!$I$50:$I$8000),INDEX('Tags - Non-Classics'!$A$50:$H$8000,MATCH(ROWS($K$2:M178)-MAX('Tags - Classics'!$I$50:$I$12000),'Tags - Non-Classics'!$I$50:$I$8000,0),COLUMNS($K:M)),INDEX('Misc &amp; Retail'!$A$50:$H$800,MATCH(ROWS($K$2:M178)-MAX('Tags - Classics'!$I$50:$I$12000)-MAX('Tags - Non-Classics'!$I$50:$I$8000),'Misc &amp; Retail'!$I$50:$I$800,0),COLUMNS($K:M)))),"")</f>
        <v/>
      </c>
      <c r="N178" s="80" t="str" cm="1">
        <f t="array" ref="N178">IFERROR(IF(ROWS($K$2:N178)&lt;=MAX('Tags - Classics'!$I$50:$I$12000),INDEX('Tags - Classics'!$A$50:$H$12000,MATCH(ROWS($K$2:N178),'Tags - Classics'!$I$50:$I$12000,0),COLUMNS($K:N)),IF(ROWS($K$2:N178)&lt;=MAX('Tags - Classics'!$I$50:$I$12000)+MAX('Tags - Non-Classics'!$I$50:$I$8000),INDEX('Tags - Non-Classics'!$A$50:$H$8000,MATCH(ROWS($K$2:N178)-MAX('Tags - Classics'!$I$50:$I$12000),'Tags - Non-Classics'!$I$50:$I$8000,0),COLUMNS($K:N)),INDEX('Misc &amp; Retail'!$A$50:$H$800,MATCH(ROWS($K$2:N178)-MAX('Tags - Classics'!$I$50:$I$12000)-MAX('Tags - Non-Classics'!$I$50:$I$8000),'Misc &amp; Retail'!$I$50:$I$800,0),COLUMNS($K:N)))),"")</f>
        <v/>
      </c>
      <c r="O178" s="80" t="str" cm="1">
        <f t="array" ref="O178">IFERROR(IF(ROWS($K$2:O178)&lt;=MAX('Tags - Classics'!$I$50:$I$12000),INDEX('Tags - Classics'!$A$50:$H$12000,MATCH(ROWS($K$2:O178),'Tags - Classics'!$I$50:$I$12000,0),COLUMNS($K:O)),IF(ROWS($K$2:O178)&lt;=MAX('Tags - Classics'!$I$50:$I$12000)+MAX('Tags - Non-Classics'!$I$50:$I$8000),INDEX('Tags - Non-Classics'!$A$50:$H$8000,MATCH(ROWS($K$2:O178)-MAX('Tags - Classics'!$I$50:$I$12000),'Tags - Non-Classics'!$I$50:$I$8000,0),COLUMNS($K:O)),INDEX('Misc &amp; Retail'!$A$50:$H$800,MATCH(ROWS($K$2:O178)-MAX('Tags - Classics'!$I$50:$I$12000)-MAX('Tags - Non-Classics'!$I$50:$I$8000),'Misc &amp; Retail'!$I$50:$I$800,0),COLUMNS($K:O)))),"")</f>
        <v/>
      </c>
      <c r="P178" s="80" t="str" cm="1">
        <f t="array" ref="P178">IFERROR(IF(ROWS($K$2:P178)&lt;=MAX('Tags - Classics'!$I$50:$I$12000),INDEX('Tags - Classics'!$A$50:$H$12000,MATCH(ROWS($K$2:P178),'Tags - Classics'!$I$50:$I$12000,0),COLUMNS($K:P)),IF(ROWS($K$2:P178)&lt;=MAX('Tags - Classics'!$I$50:$I$12000)+MAX('Tags - Non-Classics'!$I$50:$I$8000),INDEX('Tags - Non-Classics'!$A$50:$H$8000,MATCH(ROWS($K$2:P178)-MAX('Tags - Classics'!$I$50:$I$12000),'Tags - Non-Classics'!$I$50:$I$8000,0),COLUMNS($K:P)),INDEX('Misc &amp; Retail'!$A$50:$H$800,MATCH(ROWS($K$2:P178)-MAX('Tags - Classics'!$I$50:$I$12000)-MAX('Tags - Non-Classics'!$I$50:$I$8000),'Misc &amp; Retail'!$I$50:$I$800,0),COLUMNS($K:P)))),"")</f>
        <v/>
      </c>
      <c r="Q178" s="80" t="str" cm="1">
        <f t="array" ref="Q178">IFERROR(IF(ROWS($K$2:Q178)&lt;=MAX('Tags - Classics'!$I$50:$I$12000),INDEX('Tags - Classics'!$A$50:$H$12000,MATCH(ROWS($K$2:Q178),'Tags - Classics'!$I$50:$I$12000,0),COLUMNS($K:Q)),IF(ROWS($K$2:Q178)&lt;=MAX('Tags - Classics'!$I$50:$I$12000)+MAX('Tags - Non-Classics'!$I$50:$I$8000),INDEX('Tags - Non-Classics'!$A$50:$H$8000,MATCH(ROWS($K$2:Q178)-MAX('Tags - Classics'!$I$50:$I$12000),'Tags - Non-Classics'!$I$50:$I$8000,0),COLUMNS($K:Q)),INDEX('Misc &amp; Retail'!$A$50:$H$800,MATCH(ROWS($K$2:Q178)-MAX('Tags - Classics'!$I$50:$I$12000)-MAX('Tags - Non-Classics'!$I$50:$I$8000),'Misc &amp; Retail'!$I$50:$I$800,0),COLUMNS($K:Q)))),"")</f>
        <v/>
      </c>
      <c r="R178" s="80" t="str" cm="1">
        <f t="array" ref="R178">IFERROR(IF(ROWS($K$2:R178)&lt;=MAX('Tags - Classics'!$I$50:$I$12000),INDEX('Tags - Classics'!$A$50:$H$12000,MATCH(ROWS($K$2:R178),'Tags - Classics'!$I$50:$I$12000,0),COLUMNS($K:R)),IF(ROWS($K$2:R178)&lt;=MAX('Tags - Classics'!$I$50:$I$12000)+MAX('Tags - Non-Classics'!$I$50:$I$8000),INDEX('Tags - Non-Classics'!$A$50:$H$8000,MATCH(ROWS($K$2:R178)-MAX('Tags - Classics'!$I$50:$I$12000),'Tags - Non-Classics'!$I$50:$I$8000,0),COLUMNS($K:R)),INDEX('Misc &amp; Retail'!$A$50:$H$800,MATCH(ROWS($K$2:R178)-MAX('Tags - Classics'!$I$50:$I$12000)-MAX('Tags - Non-Classics'!$I$50:$I$8000),'Misc &amp; Retail'!$I$50:$I$800,0),COLUMNS($K:R)))),"")</f>
        <v/>
      </c>
    </row>
    <row r="179" spans="1:18" s="81" customFormat="1">
      <c r="A179" s="76" t="str">
        <f t="shared" si="15"/>
        <v/>
      </c>
      <c r="B179" s="77" t="str">
        <f t="shared" si="16"/>
        <v/>
      </c>
      <c r="C179" s="78" t="str">
        <f t="shared" si="17"/>
        <v/>
      </c>
      <c r="D179" s="78"/>
      <c r="E179" s="78"/>
      <c r="F179" s="78"/>
      <c r="G179" s="78"/>
      <c r="H179" s="79" t="str">
        <f t="shared" si="18"/>
        <v/>
      </c>
      <c r="I179" s="122">
        <f t="shared" si="14"/>
        <v>179</v>
      </c>
      <c r="J179" s="126"/>
      <c r="K179" s="124" t="str" cm="1">
        <f t="array" ref="K179">IFERROR(IF(ROWS($K$2:K179)&lt;=MAX('Tags - Classics'!$I$50:$I$12000),INDEX('Tags - Classics'!$A$50:$H$12000,MATCH(ROWS($K$2:K179),'Tags - Classics'!$I$50:$I$12000,0),COLUMNS($K:K)),IF(ROWS($K$2:K179)&lt;=MAX('Tags - Classics'!$I$50:$I$12000)+MAX('Tags - Non-Classics'!$I$50:$I$8000),INDEX('Tags - Non-Classics'!$A$50:$H$8000,MATCH(ROWS($K$2:K179)-MAX('Tags - Classics'!$I$50:$I$12000),'Tags - Non-Classics'!$I$50:$I$8000,0),COLUMNS($K:K)),INDEX('Misc &amp; Retail'!$A$50:$H$800,MATCH(ROWS($K$2:K179)-MAX('Tags - Classics'!$I$50:$I$12000)-MAX('Tags - Non-Classics'!$I$50:$I$8000),'Misc &amp; Retail'!$I$50:$I$800,0),COLUMNS($K:K)))),"")</f>
        <v/>
      </c>
      <c r="L179" s="80" t="str" cm="1">
        <f t="array" ref="L179">IFERROR(IF(ROWS($K$2:L179)&lt;=MAX('Tags - Classics'!$I$50:$I$12000),INDEX('Tags - Classics'!$A$50:$H$12000,MATCH(ROWS($K$2:L179),'Tags - Classics'!$I$50:$I$12000,0),COLUMNS($K:L)),IF(ROWS($K$2:L179)&lt;=MAX('Tags - Classics'!$I$50:$I$12000)+MAX('Tags - Non-Classics'!$I$50:$I$8000),INDEX('Tags - Non-Classics'!$A$50:$H$8000,MATCH(ROWS($K$2:L179)-MAX('Tags - Classics'!$I$50:$I$12000),'Tags - Non-Classics'!$I$50:$I$8000,0),COLUMNS($K:L)),INDEX('Misc &amp; Retail'!$A$50:$H$800,MATCH(ROWS($K$2:L179)-MAX('Tags - Classics'!$I$50:$I$12000)-MAX('Tags - Non-Classics'!$I$50:$I$8000),'Misc &amp; Retail'!$I$50:$I$800,0),COLUMNS($K:L)))),"")</f>
        <v/>
      </c>
      <c r="M179" s="80" t="str" cm="1">
        <f t="array" ref="M179">IFERROR(IF(ROWS($K$2:M179)&lt;=MAX('Tags - Classics'!$I$50:$I$12000),INDEX('Tags - Classics'!$A$50:$H$12000,MATCH(ROWS($K$2:M179),'Tags - Classics'!$I$50:$I$12000,0),COLUMNS($K:M)),IF(ROWS($K$2:M179)&lt;=MAX('Tags - Classics'!$I$50:$I$12000)+MAX('Tags - Non-Classics'!$I$50:$I$8000),INDEX('Tags - Non-Classics'!$A$50:$H$8000,MATCH(ROWS($K$2:M179)-MAX('Tags - Classics'!$I$50:$I$12000),'Tags - Non-Classics'!$I$50:$I$8000,0),COLUMNS($K:M)),INDEX('Misc &amp; Retail'!$A$50:$H$800,MATCH(ROWS($K$2:M179)-MAX('Tags - Classics'!$I$50:$I$12000)-MAX('Tags - Non-Classics'!$I$50:$I$8000),'Misc &amp; Retail'!$I$50:$I$800,0),COLUMNS($K:M)))),"")</f>
        <v/>
      </c>
      <c r="N179" s="80" t="str" cm="1">
        <f t="array" ref="N179">IFERROR(IF(ROWS($K$2:N179)&lt;=MAX('Tags - Classics'!$I$50:$I$12000),INDEX('Tags - Classics'!$A$50:$H$12000,MATCH(ROWS($K$2:N179),'Tags - Classics'!$I$50:$I$12000,0),COLUMNS($K:N)),IF(ROWS($K$2:N179)&lt;=MAX('Tags - Classics'!$I$50:$I$12000)+MAX('Tags - Non-Classics'!$I$50:$I$8000),INDEX('Tags - Non-Classics'!$A$50:$H$8000,MATCH(ROWS($K$2:N179)-MAX('Tags - Classics'!$I$50:$I$12000),'Tags - Non-Classics'!$I$50:$I$8000,0),COLUMNS($K:N)),INDEX('Misc &amp; Retail'!$A$50:$H$800,MATCH(ROWS($K$2:N179)-MAX('Tags - Classics'!$I$50:$I$12000)-MAX('Tags - Non-Classics'!$I$50:$I$8000),'Misc &amp; Retail'!$I$50:$I$800,0),COLUMNS($K:N)))),"")</f>
        <v/>
      </c>
      <c r="O179" s="80" t="str" cm="1">
        <f t="array" ref="O179">IFERROR(IF(ROWS($K$2:O179)&lt;=MAX('Tags - Classics'!$I$50:$I$12000),INDEX('Tags - Classics'!$A$50:$H$12000,MATCH(ROWS($K$2:O179),'Tags - Classics'!$I$50:$I$12000,0),COLUMNS($K:O)),IF(ROWS($K$2:O179)&lt;=MAX('Tags - Classics'!$I$50:$I$12000)+MAX('Tags - Non-Classics'!$I$50:$I$8000),INDEX('Tags - Non-Classics'!$A$50:$H$8000,MATCH(ROWS($K$2:O179)-MAX('Tags - Classics'!$I$50:$I$12000),'Tags - Non-Classics'!$I$50:$I$8000,0),COLUMNS($K:O)),INDEX('Misc &amp; Retail'!$A$50:$H$800,MATCH(ROWS($K$2:O179)-MAX('Tags - Classics'!$I$50:$I$12000)-MAX('Tags - Non-Classics'!$I$50:$I$8000),'Misc &amp; Retail'!$I$50:$I$800,0),COLUMNS($K:O)))),"")</f>
        <v/>
      </c>
      <c r="P179" s="80" t="str" cm="1">
        <f t="array" ref="P179">IFERROR(IF(ROWS($K$2:P179)&lt;=MAX('Tags - Classics'!$I$50:$I$12000),INDEX('Tags - Classics'!$A$50:$H$12000,MATCH(ROWS($K$2:P179),'Tags - Classics'!$I$50:$I$12000,0),COLUMNS($K:P)),IF(ROWS($K$2:P179)&lt;=MAX('Tags - Classics'!$I$50:$I$12000)+MAX('Tags - Non-Classics'!$I$50:$I$8000),INDEX('Tags - Non-Classics'!$A$50:$H$8000,MATCH(ROWS($K$2:P179)-MAX('Tags - Classics'!$I$50:$I$12000),'Tags - Non-Classics'!$I$50:$I$8000,0),COLUMNS($K:P)),INDEX('Misc &amp; Retail'!$A$50:$H$800,MATCH(ROWS($K$2:P179)-MAX('Tags - Classics'!$I$50:$I$12000)-MAX('Tags - Non-Classics'!$I$50:$I$8000),'Misc &amp; Retail'!$I$50:$I$800,0),COLUMNS($K:P)))),"")</f>
        <v/>
      </c>
      <c r="Q179" s="80" t="str" cm="1">
        <f t="array" ref="Q179">IFERROR(IF(ROWS($K$2:Q179)&lt;=MAX('Tags - Classics'!$I$50:$I$12000),INDEX('Tags - Classics'!$A$50:$H$12000,MATCH(ROWS($K$2:Q179),'Tags - Classics'!$I$50:$I$12000,0),COLUMNS($K:Q)),IF(ROWS($K$2:Q179)&lt;=MAX('Tags - Classics'!$I$50:$I$12000)+MAX('Tags - Non-Classics'!$I$50:$I$8000),INDEX('Tags - Non-Classics'!$A$50:$H$8000,MATCH(ROWS($K$2:Q179)-MAX('Tags - Classics'!$I$50:$I$12000),'Tags - Non-Classics'!$I$50:$I$8000,0),COLUMNS($K:Q)),INDEX('Misc &amp; Retail'!$A$50:$H$800,MATCH(ROWS($K$2:Q179)-MAX('Tags - Classics'!$I$50:$I$12000)-MAX('Tags - Non-Classics'!$I$50:$I$8000),'Misc &amp; Retail'!$I$50:$I$800,0),COLUMNS($K:Q)))),"")</f>
        <v/>
      </c>
      <c r="R179" s="80" t="str" cm="1">
        <f t="array" ref="R179">IFERROR(IF(ROWS($K$2:R179)&lt;=MAX('Tags - Classics'!$I$50:$I$12000),INDEX('Tags - Classics'!$A$50:$H$12000,MATCH(ROWS($K$2:R179),'Tags - Classics'!$I$50:$I$12000,0),COLUMNS($K:R)),IF(ROWS($K$2:R179)&lt;=MAX('Tags - Classics'!$I$50:$I$12000)+MAX('Tags - Non-Classics'!$I$50:$I$8000),INDEX('Tags - Non-Classics'!$A$50:$H$8000,MATCH(ROWS($K$2:R179)-MAX('Tags - Classics'!$I$50:$I$12000),'Tags - Non-Classics'!$I$50:$I$8000,0),COLUMNS($K:R)),INDEX('Misc &amp; Retail'!$A$50:$H$800,MATCH(ROWS($K$2:R179)-MAX('Tags - Classics'!$I$50:$I$12000)-MAX('Tags - Non-Classics'!$I$50:$I$8000),'Misc &amp; Retail'!$I$50:$I$800,0),COLUMNS($K:R)))),"")</f>
        <v/>
      </c>
    </row>
    <row r="180" spans="1:18" s="81" customFormat="1">
      <c r="A180" s="76" t="str">
        <f t="shared" si="15"/>
        <v/>
      </c>
      <c r="B180" s="77" t="str">
        <f t="shared" si="16"/>
        <v/>
      </c>
      <c r="C180" s="78" t="str">
        <f t="shared" si="17"/>
        <v/>
      </c>
      <c r="D180" s="78"/>
      <c r="E180" s="78"/>
      <c r="F180" s="78"/>
      <c r="G180" s="78"/>
      <c r="H180" s="79" t="str">
        <f t="shared" si="18"/>
        <v/>
      </c>
      <c r="I180" s="122">
        <f t="shared" si="14"/>
        <v>180</v>
      </c>
      <c r="J180" s="126"/>
      <c r="K180" s="124" t="str" cm="1">
        <f t="array" ref="K180">IFERROR(IF(ROWS($K$2:K180)&lt;=MAX('Tags - Classics'!$I$50:$I$12000),INDEX('Tags - Classics'!$A$50:$H$12000,MATCH(ROWS($K$2:K180),'Tags - Classics'!$I$50:$I$12000,0),COLUMNS($K:K)),IF(ROWS($K$2:K180)&lt;=MAX('Tags - Classics'!$I$50:$I$12000)+MAX('Tags - Non-Classics'!$I$50:$I$8000),INDEX('Tags - Non-Classics'!$A$50:$H$8000,MATCH(ROWS($K$2:K180)-MAX('Tags - Classics'!$I$50:$I$12000),'Tags - Non-Classics'!$I$50:$I$8000,0),COLUMNS($K:K)),INDEX('Misc &amp; Retail'!$A$50:$H$800,MATCH(ROWS($K$2:K180)-MAX('Tags - Classics'!$I$50:$I$12000)-MAX('Tags - Non-Classics'!$I$50:$I$8000),'Misc &amp; Retail'!$I$50:$I$800,0),COLUMNS($K:K)))),"")</f>
        <v/>
      </c>
      <c r="L180" s="80" t="str" cm="1">
        <f t="array" ref="L180">IFERROR(IF(ROWS($K$2:L180)&lt;=MAX('Tags - Classics'!$I$50:$I$12000),INDEX('Tags - Classics'!$A$50:$H$12000,MATCH(ROWS($K$2:L180),'Tags - Classics'!$I$50:$I$12000,0),COLUMNS($K:L)),IF(ROWS($K$2:L180)&lt;=MAX('Tags - Classics'!$I$50:$I$12000)+MAX('Tags - Non-Classics'!$I$50:$I$8000),INDEX('Tags - Non-Classics'!$A$50:$H$8000,MATCH(ROWS($K$2:L180)-MAX('Tags - Classics'!$I$50:$I$12000),'Tags - Non-Classics'!$I$50:$I$8000,0),COLUMNS($K:L)),INDEX('Misc &amp; Retail'!$A$50:$H$800,MATCH(ROWS($K$2:L180)-MAX('Tags - Classics'!$I$50:$I$12000)-MAX('Tags - Non-Classics'!$I$50:$I$8000),'Misc &amp; Retail'!$I$50:$I$800,0),COLUMNS($K:L)))),"")</f>
        <v/>
      </c>
      <c r="M180" s="80" t="str" cm="1">
        <f t="array" ref="M180">IFERROR(IF(ROWS($K$2:M180)&lt;=MAX('Tags - Classics'!$I$50:$I$12000),INDEX('Tags - Classics'!$A$50:$H$12000,MATCH(ROWS($K$2:M180),'Tags - Classics'!$I$50:$I$12000,0),COLUMNS($K:M)),IF(ROWS($K$2:M180)&lt;=MAX('Tags - Classics'!$I$50:$I$12000)+MAX('Tags - Non-Classics'!$I$50:$I$8000),INDEX('Tags - Non-Classics'!$A$50:$H$8000,MATCH(ROWS($K$2:M180)-MAX('Tags - Classics'!$I$50:$I$12000),'Tags - Non-Classics'!$I$50:$I$8000,0),COLUMNS($K:M)),INDEX('Misc &amp; Retail'!$A$50:$H$800,MATCH(ROWS($K$2:M180)-MAX('Tags - Classics'!$I$50:$I$12000)-MAX('Tags - Non-Classics'!$I$50:$I$8000),'Misc &amp; Retail'!$I$50:$I$800,0),COLUMNS($K:M)))),"")</f>
        <v/>
      </c>
      <c r="N180" s="80" t="str" cm="1">
        <f t="array" ref="N180">IFERROR(IF(ROWS($K$2:N180)&lt;=MAX('Tags - Classics'!$I$50:$I$12000),INDEX('Tags - Classics'!$A$50:$H$12000,MATCH(ROWS($K$2:N180),'Tags - Classics'!$I$50:$I$12000,0),COLUMNS($K:N)),IF(ROWS($K$2:N180)&lt;=MAX('Tags - Classics'!$I$50:$I$12000)+MAX('Tags - Non-Classics'!$I$50:$I$8000),INDEX('Tags - Non-Classics'!$A$50:$H$8000,MATCH(ROWS($K$2:N180)-MAX('Tags - Classics'!$I$50:$I$12000),'Tags - Non-Classics'!$I$50:$I$8000,0),COLUMNS($K:N)),INDEX('Misc &amp; Retail'!$A$50:$H$800,MATCH(ROWS($K$2:N180)-MAX('Tags - Classics'!$I$50:$I$12000)-MAX('Tags - Non-Classics'!$I$50:$I$8000),'Misc &amp; Retail'!$I$50:$I$800,0),COLUMNS($K:N)))),"")</f>
        <v/>
      </c>
      <c r="O180" s="80" t="str" cm="1">
        <f t="array" ref="O180">IFERROR(IF(ROWS($K$2:O180)&lt;=MAX('Tags - Classics'!$I$50:$I$12000),INDEX('Tags - Classics'!$A$50:$H$12000,MATCH(ROWS($K$2:O180),'Tags - Classics'!$I$50:$I$12000,0),COLUMNS($K:O)),IF(ROWS($K$2:O180)&lt;=MAX('Tags - Classics'!$I$50:$I$12000)+MAX('Tags - Non-Classics'!$I$50:$I$8000),INDEX('Tags - Non-Classics'!$A$50:$H$8000,MATCH(ROWS($K$2:O180)-MAX('Tags - Classics'!$I$50:$I$12000),'Tags - Non-Classics'!$I$50:$I$8000,0),COLUMNS($K:O)),INDEX('Misc &amp; Retail'!$A$50:$H$800,MATCH(ROWS($K$2:O180)-MAX('Tags - Classics'!$I$50:$I$12000)-MAX('Tags - Non-Classics'!$I$50:$I$8000),'Misc &amp; Retail'!$I$50:$I$800,0),COLUMNS($K:O)))),"")</f>
        <v/>
      </c>
      <c r="P180" s="80" t="str" cm="1">
        <f t="array" ref="P180">IFERROR(IF(ROWS($K$2:P180)&lt;=MAX('Tags - Classics'!$I$50:$I$12000),INDEX('Tags - Classics'!$A$50:$H$12000,MATCH(ROWS($K$2:P180),'Tags - Classics'!$I$50:$I$12000,0),COLUMNS($K:P)),IF(ROWS($K$2:P180)&lt;=MAX('Tags - Classics'!$I$50:$I$12000)+MAX('Tags - Non-Classics'!$I$50:$I$8000),INDEX('Tags - Non-Classics'!$A$50:$H$8000,MATCH(ROWS($K$2:P180)-MAX('Tags - Classics'!$I$50:$I$12000),'Tags - Non-Classics'!$I$50:$I$8000,0),COLUMNS($K:P)),INDEX('Misc &amp; Retail'!$A$50:$H$800,MATCH(ROWS($K$2:P180)-MAX('Tags - Classics'!$I$50:$I$12000)-MAX('Tags - Non-Classics'!$I$50:$I$8000),'Misc &amp; Retail'!$I$50:$I$800,0),COLUMNS($K:P)))),"")</f>
        <v/>
      </c>
      <c r="Q180" s="80" t="str" cm="1">
        <f t="array" ref="Q180">IFERROR(IF(ROWS($K$2:Q180)&lt;=MAX('Tags - Classics'!$I$50:$I$12000),INDEX('Tags - Classics'!$A$50:$H$12000,MATCH(ROWS($K$2:Q180),'Tags - Classics'!$I$50:$I$12000,0),COLUMNS($K:Q)),IF(ROWS($K$2:Q180)&lt;=MAX('Tags - Classics'!$I$50:$I$12000)+MAX('Tags - Non-Classics'!$I$50:$I$8000),INDEX('Tags - Non-Classics'!$A$50:$H$8000,MATCH(ROWS($K$2:Q180)-MAX('Tags - Classics'!$I$50:$I$12000),'Tags - Non-Classics'!$I$50:$I$8000,0),COLUMNS($K:Q)),INDEX('Misc &amp; Retail'!$A$50:$H$800,MATCH(ROWS($K$2:Q180)-MAX('Tags - Classics'!$I$50:$I$12000)-MAX('Tags - Non-Classics'!$I$50:$I$8000),'Misc &amp; Retail'!$I$50:$I$800,0),COLUMNS($K:Q)))),"")</f>
        <v/>
      </c>
      <c r="R180" s="80" t="str" cm="1">
        <f t="array" ref="R180">IFERROR(IF(ROWS($K$2:R180)&lt;=MAX('Tags - Classics'!$I$50:$I$12000),INDEX('Tags - Classics'!$A$50:$H$12000,MATCH(ROWS($K$2:R180),'Tags - Classics'!$I$50:$I$12000,0),COLUMNS($K:R)),IF(ROWS($K$2:R180)&lt;=MAX('Tags - Classics'!$I$50:$I$12000)+MAX('Tags - Non-Classics'!$I$50:$I$8000),INDEX('Tags - Non-Classics'!$A$50:$H$8000,MATCH(ROWS($K$2:R180)-MAX('Tags - Classics'!$I$50:$I$12000),'Tags - Non-Classics'!$I$50:$I$8000,0),COLUMNS($K:R)),INDEX('Misc &amp; Retail'!$A$50:$H$800,MATCH(ROWS($K$2:R180)-MAX('Tags - Classics'!$I$50:$I$12000)-MAX('Tags - Non-Classics'!$I$50:$I$8000),'Misc &amp; Retail'!$I$50:$I$800,0),COLUMNS($K:R)))),"")</f>
        <v/>
      </c>
    </row>
    <row r="181" spans="1:18" s="81" customFormat="1">
      <c r="A181" s="76" t="str">
        <f t="shared" si="15"/>
        <v/>
      </c>
      <c r="B181" s="77" t="str">
        <f t="shared" si="16"/>
        <v/>
      </c>
      <c r="C181" s="78" t="str">
        <f t="shared" si="17"/>
        <v/>
      </c>
      <c r="D181" s="78"/>
      <c r="E181" s="78"/>
      <c r="F181" s="78"/>
      <c r="G181" s="78"/>
      <c r="H181" s="79" t="str">
        <f t="shared" si="18"/>
        <v/>
      </c>
      <c r="I181" s="122">
        <f t="shared" si="14"/>
        <v>181</v>
      </c>
      <c r="J181" s="126"/>
      <c r="K181" s="124" t="str" cm="1">
        <f t="array" ref="K181">IFERROR(IF(ROWS($K$2:K181)&lt;=MAX('Tags - Classics'!$I$50:$I$12000),INDEX('Tags - Classics'!$A$50:$H$12000,MATCH(ROWS($K$2:K181),'Tags - Classics'!$I$50:$I$12000,0),COLUMNS($K:K)),IF(ROWS($K$2:K181)&lt;=MAX('Tags - Classics'!$I$50:$I$12000)+MAX('Tags - Non-Classics'!$I$50:$I$8000),INDEX('Tags - Non-Classics'!$A$50:$H$8000,MATCH(ROWS($K$2:K181)-MAX('Tags - Classics'!$I$50:$I$12000),'Tags - Non-Classics'!$I$50:$I$8000,0),COLUMNS($K:K)),INDEX('Misc &amp; Retail'!$A$50:$H$800,MATCH(ROWS($K$2:K181)-MAX('Tags - Classics'!$I$50:$I$12000)-MAX('Tags - Non-Classics'!$I$50:$I$8000),'Misc &amp; Retail'!$I$50:$I$800,0),COLUMNS($K:K)))),"")</f>
        <v/>
      </c>
      <c r="L181" s="80" t="str" cm="1">
        <f t="array" ref="L181">IFERROR(IF(ROWS($K$2:L181)&lt;=MAX('Tags - Classics'!$I$50:$I$12000),INDEX('Tags - Classics'!$A$50:$H$12000,MATCH(ROWS($K$2:L181),'Tags - Classics'!$I$50:$I$12000,0),COLUMNS($K:L)),IF(ROWS($K$2:L181)&lt;=MAX('Tags - Classics'!$I$50:$I$12000)+MAX('Tags - Non-Classics'!$I$50:$I$8000),INDEX('Tags - Non-Classics'!$A$50:$H$8000,MATCH(ROWS($K$2:L181)-MAX('Tags - Classics'!$I$50:$I$12000),'Tags - Non-Classics'!$I$50:$I$8000,0),COLUMNS($K:L)),INDEX('Misc &amp; Retail'!$A$50:$H$800,MATCH(ROWS($K$2:L181)-MAX('Tags - Classics'!$I$50:$I$12000)-MAX('Tags - Non-Classics'!$I$50:$I$8000),'Misc &amp; Retail'!$I$50:$I$800,0),COLUMNS($K:L)))),"")</f>
        <v/>
      </c>
      <c r="M181" s="80" t="str" cm="1">
        <f t="array" ref="M181">IFERROR(IF(ROWS($K$2:M181)&lt;=MAX('Tags - Classics'!$I$50:$I$12000),INDEX('Tags - Classics'!$A$50:$H$12000,MATCH(ROWS($K$2:M181),'Tags - Classics'!$I$50:$I$12000,0),COLUMNS($K:M)),IF(ROWS($K$2:M181)&lt;=MAX('Tags - Classics'!$I$50:$I$12000)+MAX('Tags - Non-Classics'!$I$50:$I$8000),INDEX('Tags - Non-Classics'!$A$50:$H$8000,MATCH(ROWS($K$2:M181)-MAX('Tags - Classics'!$I$50:$I$12000),'Tags - Non-Classics'!$I$50:$I$8000,0),COLUMNS($K:M)),INDEX('Misc &amp; Retail'!$A$50:$H$800,MATCH(ROWS($K$2:M181)-MAX('Tags - Classics'!$I$50:$I$12000)-MAX('Tags - Non-Classics'!$I$50:$I$8000),'Misc &amp; Retail'!$I$50:$I$800,0),COLUMNS($K:M)))),"")</f>
        <v/>
      </c>
      <c r="N181" s="80" t="str" cm="1">
        <f t="array" ref="N181">IFERROR(IF(ROWS($K$2:N181)&lt;=MAX('Tags - Classics'!$I$50:$I$12000),INDEX('Tags - Classics'!$A$50:$H$12000,MATCH(ROWS($K$2:N181),'Tags - Classics'!$I$50:$I$12000,0),COLUMNS($K:N)),IF(ROWS($K$2:N181)&lt;=MAX('Tags - Classics'!$I$50:$I$12000)+MAX('Tags - Non-Classics'!$I$50:$I$8000),INDEX('Tags - Non-Classics'!$A$50:$H$8000,MATCH(ROWS($K$2:N181)-MAX('Tags - Classics'!$I$50:$I$12000),'Tags - Non-Classics'!$I$50:$I$8000,0),COLUMNS($K:N)),INDEX('Misc &amp; Retail'!$A$50:$H$800,MATCH(ROWS($K$2:N181)-MAX('Tags - Classics'!$I$50:$I$12000)-MAX('Tags - Non-Classics'!$I$50:$I$8000),'Misc &amp; Retail'!$I$50:$I$800,0),COLUMNS($K:N)))),"")</f>
        <v/>
      </c>
      <c r="O181" s="80" t="str" cm="1">
        <f t="array" ref="O181">IFERROR(IF(ROWS($K$2:O181)&lt;=MAX('Tags - Classics'!$I$50:$I$12000),INDEX('Tags - Classics'!$A$50:$H$12000,MATCH(ROWS($K$2:O181),'Tags - Classics'!$I$50:$I$12000,0),COLUMNS($K:O)),IF(ROWS($K$2:O181)&lt;=MAX('Tags - Classics'!$I$50:$I$12000)+MAX('Tags - Non-Classics'!$I$50:$I$8000),INDEX('Tags - Non-Classics'!$A$50:$H$8000,MATCH(ROWS($K$2:O181)-MAX('Tags - Classics'!$I$50:$I$12000),'Tags - Non-Classics'!$I$50:$I$8000,0),COLUMNS($K:O)),INDEX('Misc &amp; Retail'!$A$50:$H$800,MATCH(ROWS($K$2:O181)-MAX('Tags - Classics'!$I$50:$I$12000)-MAX('Tags - Non-Classics'!$I$50:$I$8000),'Misc &amp; Retail'!$I$50:$I$800,0),COLUMNS($K:O)))),"")</f>
        <v/>
      </c>
      <c r="P181" s="80" t="str" cm="1">
        <f t="array" ref="P181">IFERROR(IF(ROWS($K$2:P181)&lt;=MAX('Tags - Classics'!$I$50:$I$12000),INDEX('Tags - Classics'!$A$50:$H$12000,MATCH(ROWS($K$2:P181),'Tags - Classics'!$I$50:$I$12000,0),COLUMNS($K:P)),IF(ROWS($K$2:P181)&lt;=MAX('Tags - Classics'!$I$50:$I$12000)+MAX('Tags - Non-Classics'!$I$50:$I$8000),INDEX('Tags - Non-Classics'!$A$50:$H$8000,MATCH(ROWS($K$2:P181)-MAX('Tags - Classics'!$I$50:$I$12000),'Tags - Non-Classics'!$I$50:$I$8000,0),COLUMNS($K:P)),INDEX('Misc &amp; Retail'!$A$50:$H$800,MATCH(ROWS($K$2:P181)-MAX('Tags - Classics'!$I$50:$I$12000)-MAX('Tags - Non-Classics'!$I$50:$I$8000),'Misc &amp; Retail'!$I$50:$I$800,0),COLUMNS($K:P)))),"")</f>
        <v/>
      </c>
      <c r="Q181" s="80" t="str" cm="1">
        <f t="array" ref="Q181">IFERROR(IF(ROWS($K$2:Q181)&lt;=MAX('Tags - Classics'!$I$50:$I$12000),INDEX('Tags - Classics'!$A$50:$H$12000,MATCH(ROWS($K$2:Q181),'Tags - Classics'!$I$50:$I$12000,0),COLUMNS($K:Q)),IF(ROWS($K$2:Q181)&lt;=MAX('Tags - Classics'!$I$50:$I$12000)+MAX('Tags - Non-Classics'!$I$50:$I$8000),INDEX('Tags - Non-Classics'!$A$50:$H$8000,MATCH(ROWS($K$2:Q181)-MAX('Tags - Classics'!$I$50:$I$12000),'Tags - Non-Classics'!$I$50:$I$8000,0),COLUMNS($K:Q)),INDEX('Misc &amp; Retail'!$A$50:$H$800,MATCH(ROWS($K$2:Q181)-MAX('Tags - Classics'!$I$50:$I$12000)-MAX('Tags - Non-Classics'!$I$50:$I$8000),'Misc &amp; Retail'!$I$50:$I$800,0),COLUMNS($K:Q)))),"")</f>
        <v/>
      </c>
      <c r="R181" s="80" t="str" cm="1">
        <f t="array" ref="R181">IFERROR(IF(ROWS($K$2:R181)&lt;=MAX('Tags - Classics'!$I$50:$I$12000),INDEX('Tags - Classics'!$A$50:$H$12000,MATCH(ROWS($K$2:R181),'Tags - Classics'!$I$50:$I$12000,0),COLUMNS($K:R)),IF(ROWS($K$2:R181)&lt;=MAX('Tags - Classics'!$I$50:$I$12000)+MAX('Tags - Non-Classics'!$I$50:$I$8000),INDEX('Tags - Non-Classics'!$A$50:$H$8000,MATCH(ROWS($K$2:R181)-MAX('Tags - Classics'!$I$50:$I$12000),'Tags - Non-Classics'!$I$50:$I$8000,0),COLUMNS($K:R)),INDEX('Misc &amp; Retail'!$A$50:$H$800,MATCH(ROWS($K$2:R181)-MAX('Tags - Classics'!$I$50:$I$12000)-MAX('Tags - Non-Classics'!$I$50:$I$8000),'Misc &amp; Retail'!$I$50:$I$800,0),COLUMNS($K:R)))),"")</f>
        <v/>
      </c>
    </row>
    <row r="182" spans="1:18" s="81" customFormat="1">
      <c r="A182" s="76" t="str">
        <f t="shared" si="15"/>
        <v/>
      </c>
      <c r="B182" s="77" t="str">
        <f t="shared" si="16"/>
        <v/>
      </c>
      <c r="C182" s="78" t="str">
        <f t="shared" si="17"/>
        <v/>
      </c>
      <c r="D182" s="78"/>
      <c r="E182" s="78"/>
      <c r="F182" s="78"/>
      <c r="G182" s="78"/>
      <c r="H182" s="79" t="str">
        <f t="shared" si="18"/>
        <v/>
      </c>
      <c r="I182" s="122">
        <f t="shared" si="14"/>
        <v>182</v>
      </c>
      <c r="J182" s="126"/>
      <c r="K182" s="124" t="str" cm="1">
        <f t="array" ref="K182">IFERROR(IF(ROWS($K$2:K182)&lt;=MAX('Tags - Classics'!$I$50:$I$12000),INDEX('Tags - Classics'!$A$50:$H$12000,MATCH(ROWS($K$2:K182),'Tags - Classics'!$I$50:$I$12000,0),COLUMNS($K:K)),IF(ROWS($K$2:K182)&lt;=MAX('Tags - Classics'!$I$50:$I$12000)+MAX('Tags - Non-Classics'!$I$50:$I$8000),INDEX('Tags - Non-Classics'!$A$50:$H$8000,MATCH(ROWS($K$2:K182)-MAX('Tags - Classics'!$I$50:$I$12000),'Tags - Non-Classics'!$I$50:$I$8000,0),COLUMNS($K:K)),INDEX('Misc &amp; Retail'!$A$50:$H$800,MATCH(ROWS($K$2:K182)-MAX('Tags - Classics'!$I$50:$I$12000)-MAX('Tags - Non-Classics'!$I$50:$I$8000),'Misc &amp; Retail'!$I$50:$I$800,0),COLUMNS($K:K)))),"")</f>
        <v/>
      </c>
      <c r="L182" s="80" t="str" cm="1">
        <f t="array" ref="L182">IFERROR(IF(ROWS($K$2:L182)&lt;=MAX('Tags - Classics'!$I$50:$I$12000),INDEX('Tags - Classics'!$A$50:$H$12000,MATCH(ROWS($K$2:L182),'Tags - Classics'!$I$50:$I$12000,0),COLUMNS($K:L)),IF(ROWS($K$2:L182)&lt;=MAX('Tags - Classics'!$I$50:$I$12000)+MAX('Tags - Non-Classics'!$I$50:$I$8000),INDEX('Tags - Non-Classics'!$A$50:$H$8000,MATCH(ROWS($K$2:L182)-MAX('Tags - Classics'!$I$50:$I$12000),'Tags - Non-Classics'!$I$50:$I$8000,0),COLUMNS($K:L)),INDEX('Misc &amp; Retail'!$A$50:$H$800,MATCH(ROWS($K$2:L182)-MAX('Tags - Classics'!$I$50:$I$12000)-MAX('Tags - Non-Classics'!$I$50:$I$8000),'Misc &amp; Retail'!$I$50:$I$800,0),COLUMNS($K:L)))),"")</f>
        <v/>
      </c>
      <c r="M182" s="80" t="str" cm="1">
        <f t="array" ref="M182">IFERROR(IF(ROWS($K$2:M182)&lt;=MAX('Tags - Classics'!$I$50:$I$12000),INDEX('Tags - Classics'!$A$50:$H$12000,MATCH(ROWS($K$2:M182),'Tags - Classics'!$I$50:$I$12000,0),COLUMNS($K:M)),IF(ROWS($K$2:M182)&lt;=MAX('Tags - Classics'!$I$50:$I$12000)+MAX('Tags - Non-Classics'!$I$50:$I$8000),INDEX('Tags - Non-Classics'!$A$50:$H$8000,MATCH(ROWS($K$2:M182)-MAX('Tags - Classics'!$I$50:$I$12000),'Tags - Non-Classics'!$I$50:$I$8000,0),COLUMNS($K:M)),INDEX('Misc &amp; Retail'!$A$50:$H$800,MATCH(ROWS($K$2:M182)-MAX('Tags - Classics'!$I$50:$I$12000)-MAX('Tags - Non-Classics'!$I$50:$I$8000),'Misc &amp; Retail'!$I$50:$I$800,0),COLUMNS($K:M)))),"")</f>
        <v/>
      </c>
      <c r="N182" s="80" t="str" cm="1">
        <f t="array" ref="N182">IFERROR(IF(ROWS($K$2:N182)&lt;=MAX('Tags - Classics'!$I$50:$I$12000),INDEX('Tags - Classics'!$A$50:$H$12000,MATCH(ROWS($K$2:N182),'Tags - Classics'!$I$50:$I$12000,0),COLUMNS($K:N)),IF(ROWS($K$2:N182)&lt;=MAX('Tags - Classics'!$I$50:$I$12000)+MAX('Tags - Non-Classics'!$I$50:$I$8000),INDEX('Tags - Non-Classics'!$A$50:$H$8000,MATCH(ROWS($K$2:N182)-MAX('Tags - Classics'!$I$50:$I$12000),'Tags - Non-Classics'!$I$50:$I$8000,0),COLUMNS($K:N)),INDEX('Misc &amp; Retail'!$A$50:$H$800,MATCH(ROWS($K$2:N182)-MAX('Tags - Classics'!$I$50:$I$12000)-MAX('Tags - Non-Classics'!$I$50:$I$8000),'Misc &amp; Retail'!$I$50:$I$800,0),COLUMNS($K:N)))),"")</f>
        <v/>
      </c>
      <c r="O182" s="80" t="str" cm="1">
        <f t="array" ref="O182">IFERROR(IF(ROWS($K$2:O182)&lt;=MAX('Tags - Classics'!$I$50:$I$12000),INDEX('Tags - Classics'!$A$50:$H$12000,MATCH(ROWS($K$2:O182),'Tags - Classics'!$I$50:$I$12000,0),COLUMNS($K:O)),IF(ROWS($K$2:O182)&lt;=MAX('Tags - Classics'!$I$50:$I$12000)+MAX('Tags - Non-Classics'!$I$50:$I$8000),INDEX('Tags - Non-Classics'!$A$50:$H$8000,MATCH(ROWS($K$2:O182)-MAX('Tags - Classics'!$I$50:$I$12000),'Tags - Non-Classics'!$I$50:$I$8000,0),COLUMNS($K:O)),INDEX('Misc &amp; Retail'!$A$50:$H$800,MATCH(ROWS($K$2:O182)-MAX('Tags - Classics'!$I$50:$I$12000)-MAX('Tags - Non-Classics'!$I$50:$I$8000),'Misc &amp; Retail'!$I$50:$I$800,0),COLUMNS($K:O)))),"")</f>
        <v/>
      </c>
      <c r="P182" s="80" t="str" cm="1">
        <f t="array" ref="P182">IFERROR(IF(ROWS($K$2:P182)&lt;=MAX('Tags - Classics'!$I$50:$I$12000),INDEX('Tags - Classics'!$A$50:$H$12000,MATCH(ROWS($K$2:P182),'Tags - Classics'!$I$50:$I$12000,0),COLUMNS($K:P)),IF(ROWS($K$2:P182)&lt;=MAX('Tags - Classics'!$I$50:$I$12000)+MAX('Tags - Non-Classics'!$I$50:$I$8000),INDEX('Tags - Non-Classics'!$A$50:$H$8000,MATCH(ROWS($K$2:P182)-MAX('Tags - Classics'!$I$50:$I$12000),'Tags - Non-Classics'!$I$50:$I$8000,0),COLUMNS($K:P)),INDEX('Misc &amp; Retail'!$A$50:$H$800,MATCH(ROWS($K$2:P182)-MAX('Tags - Classics'!$I$50:$I$12000)-MAX('Tags - Non-Classics'!$I$50:$I$8000),'Misc &amp; Retail'!$I$50:$I$800,0),COLUMNS($K:P)))),"")</f>
        <v/>
      </c>
      <c r="Q182" s="80" t="str" cm="1">
        <f t="array" ref="Q182">IFERROR(IF(ROWS($K$2:Q182)&lt;=MAX('Tags - Classics'!$I$50:$I$12000),INDEX('Tags - Classics'!$A$50:$H$12000,MATCH(ROWS($K$2:Q182),'Tags - Classics'!$I$50:$I$12000,0),COLUMNS($K:Q)),IF(ROWS($K$2:Q182)&lt;=MAX('Tags - Classics'!$I$50:$I$12000)+MAX('Tags - Non-Classics'!$I$50:$I$8000),INDEX('Tags - Non-Classics'!$A$50:$H$8000,MATCH(ROWS($K$2:Q182)-MAX('Tags - Classics'!$I$50:$I$12000),'Tags - Non-Classics'!$I$50:$I$8000,0),COLUMNS($K:Q)),INDEX('Misc &amp; Retail'!$A$50:$H$800,MATCH(ROWS($K$2:Q182)-MAX('Tags - Classics'!$I$50:$I$12000)-MAX('Tags - Non-Classics'!$I$50:$I$8000),'Misc &amp; Retail'!$I$50:$I$800,0),COLUMNS($K:Q)))),"")</f>
        <v/>
      </c>
      <c r="R182" s="80" t="str" cm="1">
        <f t="array" ref="R182">IFERROR(IF(ROWS($K$2:R182)&lt;=MAX('Tags - Classics'!$I$50:$I$12000),INDEX('Tags - Classics'!$A$50:$H$12000,MATCH(ROWS($K$2:R182),'Tags - Classics'!$I$50:$I$12000,0),COLUMNS($K:R)),IF(ROWS($K$2:R182)&lt;=MAX('Tags - Classics'!$I$50:$I$12000)+MAX('Tags - Non-Classics'!$I$50:$I$8000),INDEX('Tags - Non-Classics'!$A$50:$H$8000,MATCH(ROWS($K$2:R182)-MAX('Tags - Classics'!$I$50:$I$12000),'Tags - Non-Classics'!$I$50:$I$8000,0),COLUMNS($K:R)),INDEX('Misc &amp; Retail'!$A$50:$H$800,MATCH(ROWS($K$2:R182)-MAX('Tags - Classics'!$I$50:$I$12000)-MAX('Tags - Non-Classics'!$I$50:$I$8000),'Misc &amp; Retail'!$I$50:$I$800,0),COLUMNS($K:R)))),"")</f>
        <v/>
      </c>
    </row>
    <row r="183" spans="1:18" s="81" customFormat="1">
      <c r="A183" s="76" t="str">
        <f t="shared" si="15"/>
        <v/>
      </c>
      <c r="B183" s="77" t="str">
        <f t="shared" si="16"/>
        <v/>
      </c>
      <c r="C183" s="78" t="str">
        <f t="shared" si="17"/>
        <v/>
      </c>
      <c r="D183" s="78"/>
      <c r="E183" s="78"/>
      <c r="F183" s="78"/>
      <c r="G183" s="78"/>
      <c r="H183" s="79" t="str">
        <f t="shared" si="18"/>
        <v/>
      </c>
      <c r="I183" s="122">
        <f t="shared" si="14"/>
        <v>183</v>
      </c>
      <c r="J183" s="126"/>
      <c r="K183" s="124" t="str" cm="1">
        <f t="array" ref="K183">IFERROR(IF(ROWS($K$2:K183)&lt;=MAX('Tags - Classics'!$I$50:$I$12000),INDEX('Tags - Classics'!$A$50:$H$12000,MATCH(ROWS($K$2:K183),'Tags - Classics'!$I$50:$I$12000,0),COLUMNS($K:K)),IF(ROWS($K$2:K183)&lt;=MAX('Tags - Classics'!$I$50:$I$12000)+MAX('Tags - Non-Classics'!$I$50:$I$8000),INDEX('Tags - Non-Classics'!$A$50:$H$8000,MATCH(ROWS($K$2:K183)-MAX('Tags - Classics'!$I$50:$I$12000),'Tags - Non-Classics'!$I$50:$I$8000,0),COLUMNS($K:K)),INDEX('Misc &amp; Retail'!$A$50:$H$800,MATCH(ROWS($K$2:K183)-MAX('Tags - Classics'!$I$50:$I$12000)-MAX('Tags - Non-Classics'!$I$50:$I$8000),'Misc &amp; Retail'!$I$50:$I$800,0),COLUMNS($K:K)))),"")</f>
        <v/>
      </c>
      <c r="L183" s="80" t="str" cm="1">
        <f t="array" ref="L183">IFERROR(IF(ROWS($K$2:L183)&lt;=MAX('Tags - Classics'!$I$50:$I$12000),INDEX('Tags - Classics'!$A$50:$H$12000,MATCH(ROWS($K$2:L183),'Tags - Classics'!$I$50:$I$12000,0),COLUMNS($K:L)),IF(ROWS($K$2:L183)&lt;=MAX('Tags - Classics'!$I$50:$I$12000)+MAX('Tags - Non-Classics'!$I$50:$I$8000),INDEX('Tags - Non-Classics'!$A$50:$H$8000,MATCH(ROWS($K$2:L183)-MAX('Tags - Classics'!$I$50:$I$12000),'Tags - Non-Classics'!$I$50:$I$8000,0),COLUMNS($K:L)),INDEX('Misc &amp; Retail'!$A$50:$H$800,MATCH(ROWS($K$2:L183)-MAX('Tags - Classics'!$I$50:$I$12000)-MAX('Tags - Non-Classics'!$I$50:$I$8000),'Misc &amp; Retail'!$I$50:$I$800,0),COLUMNS($K:L)))),"")</f>
        <v/>
      </c>
      <c r="M183" s="80" t="str" cm="1">
        <f t="array" ref="M183">IFERROR(IF(ROWS($K$2:M183)&lt;=MAX('Tags - Classics'!$I$50:$I$12000),INDEX('Tags - Classics'!$A$50:$H$12000,MATCH(ROWS($K$2:M183),'Tags - Classics'!$I$50:$I$12000,0),COLUMNS($K:M)),IF(ROWS($K$2:M183)&lt;=MAX('Tags - Classics'!$I$50:$I$12000)+MAX('Tags - Non-Classics'!$I$50:$I$8000),INDEX('Tags - Non-Classics'!$A$50:$H$8000,MATCH(ROWS($K$2:M183)-MAX('Tags - Classics'!$I$50:$I$12000),'Tags - Non-Classics'!$I$50:$I$8000,0),COLUMNS($K:M)),INDEX('Misc &amp; Retail'!$A$50:$H$800,MATCH(ROWS($K$2:M183)-MAX('Tags - Classics'!$I$50:$I$12000)-MAX('Tags - Non-Classics'!$I$50:$I$8000),'Misc &amp; Retail'!$I$50:$I$800,0),COLUMNS($K:M)))),"")</f>
        <v/>
      </c>
      <c r="N183" s="80" t="str" cm="1">
        <f t="array" ref="N183">IFERROR(IF(ROWS($K$2:N183)&lt;=MAX('Tags - Classics'!$I$50:$I$12000),INDEX('Tags - Classics'!$A$50:$H$12000,MATCH(ROWS($K$2:N183),'Tags - Classics'!$I$50:$I$12000,0),COLUMNS($K:N)),IF(ROWS($K$2:N183)&lt;=MAX('Tags - Classics'!$I$50:$I$12000)+MAX('Tags - Non-Classics'!$I$50:$I$8000),INDEX('Tags - Non-Classics'!$A$50:$H$8000,MATCH(ROWS($K$2:N183)-MAX('Tags - Classics'!$I$50:$I$12000),'Tags - Non-Classics'!$I$50:$I$8000,0),COLUMNS($K:N)),INDEX('Misc &amp; Retail'!$A$50:$H$800,MATCH(ROWS($K$2:N183)-MAX('Tags - Classics'!$I$50:$I$12000)-MAX('Tags - Non-Classics'!$I$50:$I$8000),'Misc &amp; Retail'!$I$50:$I$800,0),COLUMNS($K:N)))),"")</f>
        <v/>
      </c>
      <c r="O183" s="80" t="str" cm="1">
        <f t="array" ref="O183">IFERROR(IF(ROWS($K$2:O183)&lt;=MAX('Tags - Classics'!$I$50:$I$12000),INDEX('Tags - Classics'!$A$50:$H$12000,MATCH(ROWS($K$2:O183),'Tags - Classics'!$I$50:$I$12000,0),COLUMNS($K:O)),IF(ROWS($K$2:O183)&lt;=MAX('Tags - Classics'!$I$50:$I$12000)+MAX('Tags - Non-Classics'!$I$50:$I$8000),INDEX('Tags - Non-Classics'!$A$50:$H$8000,MATCH(ROWS($K$2:O183)-MAX('Tags - Classics'!$I$50:$I$12000),'Tags - Non-Classics'!$I$50:$I$8000,0),COLUMNS($K:O)),INDEX('Misc &amp; Retail'!$A$50:$H$800,MATCH(ROWS($K$2:O183)-MAX('Tags - Classics'!$I$50:$I$12000)-MAX('Tags - Non-Classics'!$I$50:$I$8000),'Misc &amp; Retail'!$I$50:$I$800,0),COLUMNS($K:O)))),"")</f>
        <v/>
      </c>
      <c r="P183" s="80" t="str" cm="1">
        <f t="array" ref="P183">IFERROR(IF(ROWS($K$2:P183)&lt;=MAX('Tags - Classics'!$I$50:$I$12000),INDEX('Tags - Classics'!$A$50:$H$12000,MATCH(ROWS($K$2:P183),'Tags - Classics'!$I$50:$I$12000,0),COLUMNS($K:P)),IF(ROWS($K$2:P183)&lt;=MAX('Tags - Classics'!$I$50:$I$12000)+MAX('Tags - Non-Classics'!$I$50:$I$8000),INDEX('Tags - Non-Classics'!$A$50:$H$8000,MATCH(ROWS($K$2:P183)-MAX('Tags - Classics'!$I$50:$I$12000),'Tags - Non-Classics'!$I$50:$I$8000,0),COLUMNS($K:P)),INDEX('Misc &amp; Retail'!$A$50:$H$800,MATCH(ROWS($K$2:P183)-MAX('Tags - Classics'!$I$50:$I$12000)-MAX('Tags - Non-Classics'!$I$50:$I$8000),'Misc &amp; Retail'!$I$50:$I$800,0),COLUMNS($K:P)))),"")</f>
        <v/>
      </c>
      <c r="Q183" s="80" t="str" cm="1">
        <f t="array" ref="Q183">IFERROR(IF(ROWS($K$2:Q183)&lt;=MAX('Tags - Classics'!$I$50:$I$12000),INDEX('Tags - Classics'!$A$50:$H$12000,MATCH(ROWS($K$2:Q183),'Tags - Classics'!$I$50:$I$12000,0),COLUMNS($K:Q)),IF(ROWS($K$2:Q183)&lt;=MAX('Tags - Classics'!$I$50:$I$12000)+MAX('Tags - Non-Classics'!$I$50:$I$8000),INDEX('Tags - Non-Classics'!$A$50:$H$8000,MATCH(ROWS($K$2:Q183)-MAX('Tags - Classics'!$I$50:$I$12000),'Tags - Non-Classics'!$I$50:$I$8000,0),COLUMNS($K:Q)),INDEX('Misc &amp; Retail'!$A$50:$H$800,MATCH(ROWS($K$2:Q183)-MAX('Tags - Classics'!$I$50:$I$12000)-MAX('Tags - Non-Classics'!$I$50:$I$8000),'Misc &amp; Retail'!$I$50:$I$800,0),COLUMNS($K:Q)))),"")</f>
        <v/>
      </c>
      <c r="R183" s="80" t="str" cm="1">
        <f t="array" ref="R183">IFERROR(IF(ROWS($K$2:R183)&lt;=MAX('Tags - Classics'!$I$50:$I$12000),INDEX('Tags - Classics'!$A$50:$H$12000,MATCH(ROWS($K$2:R183),'Tags - Classics'!$I$50:$I$12000,0),COLUMNS($K:R)),IF(ROWS($K$2:R183)&lt;=MAX('Tags - Classics'!$I$50:$I$12000)+MAX('Tags - Non-Classics'!$I$50:$I$8000),INDEX('Tags - Non-Classics'!$A$50:$H$8000,MATCH(ROWS($K$2:R183)-MAX('Tags - Classics'!$I$50:$I$12000),'Tags - Non-Classics'!$I$50:$I$8000,0),COLUMNS($K:R)),INDEX('Misc &amp; Retail'!$A$50:$H$800,MATCH(ROWS($K$2:R183)-MAX('Tags - Classics'!$I$50:$I$12000)-MAX('Tags - Non-Classics'!$I$50:$I$8000),'Misc &amp; Retail'!$I$50:$I$800,0),COLUMNS($K:R)))),"")</f>
        <v/>
      </c>
    </row>
    <row r="184" spans="1:18" s="81" customFormat="1">
      <c r="A184" s="76" t="str">
        <f t="shared" si="15"/>
        <v/>
      </c>
      <c r="B184" s="77" t="str">
        <f t="shared" si="16"/>
        <v/>
      </c>
      <c r="C184" s="78" t="str">
        <f t="shared" si="17"/>
        <v/>
      </c>
      <c r="D184" s="78"/>
      <c r="E184" s="78"/>
      <c r="F184" s="78"/>
      <c r="G184" s="78"/>
      <c r="H184" s="79" t="str">
        <f t="shared" si="18"/>
        <v/>
      </c>
      <c r="I184" s="122">
        <f t="shared" si="14"/>
        <v>184</v>
      </c>
      <c r="J184" s="126"/>
      <c r="K184" s="124" t="str" cm="1">
        <f t="array" ref="K184">IFERROR(IF(ROWS($K$2:K184)&lt;=MAX('Tags - Classics'!$I$50:$I$12000),INDEX('Tags - Classics'!$A$50:$H$12000,MATCH(ROWS($K$2:K184),'Tags - Classics'!$I$50:$I$12000,0),COLUMNS($K:K)),IF(ROWS($K$2:K184)&lt;=MAX('Tags - Classics'!$I$50:$I$12000)+MAX('Tags - Non-Classics'!$I$50:$I$8000),INDEX('Tags - Non-Classics'!$A$50:$H$8000,MATCH(ROWS($K$2:K184)-MAX('Tags - Classics'!$I$50:$I$12000),'Tags - Non-Classics'!$I$50:$I$8000,0),COLUMNS($K:K)),INDEX('Misc &amp; Retail'!$A$50:$H$800,MATCH(ROWS($K$2:K184)-MAX('Tags - Classics'!$I$50:$I$12000)-MAX('Tags - Non-Classics'!$I$50:$I$8000),'Misc &amp; Retail'!$I$50:$I$800,0),COLUMNS($K:K)))),"")</f>
        <v/>
      </c>
      <c r="L184" s="80" t="str" cm="1">
        <f t="array" ref="L184">IFERROR(IF(ROWS($K$2:L184)&lt;=MAX('Tags - Classics'!$I$50:$I$12000),INDEX('Tags - Classics'!$A$50:$H$12000,MATCH(ROWS($K$2:L184),'Tags - Classics'!$I$50:$I$12000,0),COLUMNS($K:L)),IF(ROWS($K$2:L184)&lt;=MAX('Tags - Classics'!$I$50:$I$12000)+MAX('Tags - Non-Classics'!$I$50:$I$8000),INDEX('Tags - Non-Classics'!$A$50:$H$8000,MATCH(ROWS($K$2:L184)-MAX('Tags - Classics'!$I$50:$I$12000),'Tags - Non-Classics'!$I$50:$I$8000,0),COLUMNS($K:L)),INDEX('Misc &amp; Retail'!$A$50:$H$800,MATCH(ROWS($K$2:L184)-MAX('Tags - Classics'!$I$50:$I$12000)-MAX('Tags - Non-Classics'!$I$50:$I$8000),'Misc &amp; Retail'!$I$50:$I$800,0),COLUMNS($K:L)))),"")</f>
        <v/>
      </c>
      <c r="M184" s="80" t="str" cm="1">
        <f t="array" ref="M184">IFERROR(IF(ROWS($K$2:M184)&lt;=MAX('Tags - Classics'!$I$50:$I$12000),INDEX('Tags - Classics'!$A$50:$H$12000,MATCH(ROWS($K$2:M184),'Tags - Classics'!$I$50:$I$12000,0),COLUMNS($K:M)),IF(ROWS($K$2:M184)&lt;=MAX('Tags - Classics'!$I$50:$I$12000)+MAX('Tags - Non-Classics'!$I$50:$I$8000),INDEX('Tags - Non-Classics'!$A$50:$H$8000,MATCH(ROWS($K$2:M184)-MAX('Tags - Classics'!$I$50:$I$12000),'Tags - Non-Classics'!$I$50:$I$8000,0),COLUMNS($K:M)),INDEX('Misc &amp; Retail'!$A$50:$H$800,MATCH(ROWS($K$2:M184)-MAX('Tags - Classics'!$I$50:$I$12000)-MAX('Tags - Non-Classics'!$I$50:$I$8000),'Misc &amp; Retail'!$I$50:$I$800,0),COLUMNS($K:M)))),"")</f>
        <v/>
      </c>
      <c r="N184" s="80" t="str" cm="1">
        <f t="array" ref="N184">IFERROR(IF(ROWS($K$2:N184)&lt;=MAX('Tags - Classics'!$I$50:$I$12000),INDEX('Tags - Classics'!$A$50:$H$12000,MATCH(ROWS($K$2:N184),'Tags - Classics'!$I$50:$I$12000,0),COLUMNS($K:N)),IF(ROWS($K$2:N184)&lt;=MAX('Tags - Classics'!$I$50:$I$12000)+MAX('Tags - Non-Classics'!$I$50:$I$8000),INDEX('Tags - Non-Classics'!$A$50:$H$8000,MATCH(ROWS($K$2:N184)-MAX('Tags - Classics'!$I$50:$I$12000),'Tags - Non-Classics'!$I$50:$I$8000,0),COLUMNS($K:N)),INDEX('Misc &amp; Retail'!$A$50:$H$800,MATCH(ROWS($K$2:N184)-MAX('Tags - Classics'!$I$50:$I$12000)-MAX('Tags - Non-Classics'!$I$50:$I$8000),'Misc &amp; Retail'!$I$50:$I$800,0),COLUMNS($K:N)))),"")</f>
        <v/>
      </c>
      <c r="O184" s="80" t="str" cm="1">
        <f t="array" ref="O184">IFERROR(IF(ROWS($K$2:O184)&lt;=MAX('Tags - Classics'!$I$50:$I$12000),INDEX('Tags - Classics'!$A$50:$H$12000,MATCH(ROWS($K$2:O184),'Tags - Classics'!$I$50:$I$12000,0),COLUMNS($K:O)),IF(ROWS($K$2:O184)&lt;=MAX('Tags - Classics'!$I$50:$I$12000)+MAX('Tags - Non-Classics'!$I$50:$I$8000),INDEX('Tags - Non-Classics'!$A$50:$H$8000,MATCH(ROWS($K$2:O184)-MAX('Tags - Classics'!$I$50:$I$12000),'Tags - Non-Classics'!$I$50:$I$8000,0),COLUMNS($K:O)),INDEX('Misc &amp; Retail'!$A$50:$H$800,MATCH(ROWS($K$2:O184)-MAX('Tags - Classics'!$I$50:$I$12000)-MAX('Tags - Non-Classics'!$I$50:$I$8000),'Misc &amp; Retail'!$I$50:$I$800,0),COLUMNS($K:O)))),"")</f>
        <v/>
      </c>
      <c r="P184" s="80" t="str" cm="1">
        <f t="array" ref="P184">IFERROR(IF(ROWS($K$2:P184)&lt;=MAX('Tags - Classics'!$I$50:$I$12000),INDEX('Tags - Classics'!$A$50:$H$12000,MATCH(ROWS($K$2:P184),'Tags - Classics'!$I$50:$I$12000,0),COLUMNS($K:P)),IF(ROWS($K$2:P184)&lt;=MAX('Tags - Classics'!$I$50:$I$12000)+MAX('Tags - Non-Classics'!$I$50:$I$8000),INDEX('Tags - Non-Classics'!$A$50:$H$8000,MATCH(ROWS($K$2:P184)-MAX('Tags - Classics'!$I$50:$I$12000),'Tags - Non-Classics'!$I$50:$I$8000,0),COLUMNS($K:P)),INDEX('Misc &amp; Retail'!$A$50:$H$800,MATCH(ROWS($K$2:P184)-MAX('Tags - Classics'!$I$50:$I$12000)-MAX('Tags - Non-Classics'!$I$50:$I$8000),'Misc &amp; Retail'!$I$50:$I$800,0),COLUMNS($K:P)))),"")</f>
        <v/>
      </c>
      <c r="Q184" s="80" t="str" cm="1">
        <f t="array" ref="Q184">IFERROR(IF(ROWS($K$2:Q184)&lt;=MAX('Tags - Classics'!$I$50:$I$12000),INDEX('Tags - Classics'!$A$50:$H$12000,MATCH(ROWS($K$2:Q184),'Tags - Classics'!$I$50:$I$12000,0),COLUMNS($K:Q)),IF(ROWS($K$2:Q184)&lt;=MAX('Tags - Classics'!$I$50:$I$12000)+MAX('Tags - Non-Classics'!$I$50:$I$8000),INDEX('Tags - Non-Classics'!$A$50:$H$8000,MATCH(ROWS($K$2:Q184)-MAX('Tags - Classics'!$I$50:$I$12000),'Tags - Non-Classics'!$I$50:$I$8000,0),COLUMNS($K:Q)),INDEX('Misc &amp; Retail'!$A$50:$H$800,MATCH(ROWS($K$2:Q184)-MAX('Tags - Classics'!$I$50:$I$12000)-MAX('Tags - Non-Classics'!$I$50:$I$8000),'Misc &amp; Retail'!$I$50:$I$800,0),COLUMNS($K:Q)))),"")</f>
        <v/>
      </c>
      <c r="R184" s="80" t="str" cm="1">
        <f t="array" ref="R184">IFERROR(IF(ROWS($K$2:R184)&lt;=MAX('Tags - Classics'!$I$50:$I$12000),INDEX('Tags - Classics'!$A$50:$H$12000,MATCH(ROWS($K$2:R184),'Tags - Classics'!$I$50:$I$12000,0),COLUMNS($K:R)),IF(ROWS($K$2:R184)&lt;=MAX('Tags - Classics'!$I$50:$I$12000)+MAX('Tags - Non-Classics'!$I$50:$I$8000),INDEX('Tags - Non-Classics'!$A$50:$H$8000,MATCH(ROWS($K$2:R184)-MAX('Tags - Classics'!$I$50:$I$12000),'Tags - Non-Classics'!$I$50:$I$8000,0),COLUMNS($K:R)),INDEX('Misc &amp; Retail'!$A$50:$H$800,MATCH(ROWS($K$2:R184)-MAX('Tags - Classics'!$I$50:$I$12000)-MAX('Tags - Non-Classics'!$I$50:$I$8000),'Misc &amp; Retail'!$I$50:$I$800,0),COLUMNS($K:R)))),"")</f>
        <v/>
      </c>
    </row>
    <row r="185" spans="1:18" s="81" customFormat="1">
      <c r="A185" s="76" t="str">
        <f t="shared" si="15"/>
        <v/>
      </c>
      <c r="B185" s="77" t="str">
        <f t="shared" si="16"/>
        <v/>
      </c>
      <c r="C185" s="78" t="str">
        <f t="shared" si="17"/>
        <v/>
      </c>
      <c r="D185" s="78"/>
      <c r="E185" s="78"/>
      <c r="F185" s="78"/>
      <c r="G185" s="78"/>
      <c r="H185" s="79" t="str">
        <f t="shared" si="18"/>
        <v/>
      </c>
      <c r="I185" s="122">
        <f t="shared" si="14"/>
        <v>185</v>
      </c>
      <c r="J185" s="126"/>
      <c r="K185" s="124" t="str" cm="1">
        <f t="array" ref="K185">IFERROR(IF(ROWS($K$2:K185)&lt;=MAX('Tags - Classics'!$I$50:$I$12000),INDEX('Tags - Classics'!$A$50:$H$12000,MATCH(ROWS($K$2:K185),'Tags - Classics'!$I$50:$I$12000,0),COLUMNS($K:K)),IF(ROWS($K$2:K185)&lt;=MAX('Tags - Classics'!$I$50:$I$12000)+MAX('Tags - Non-Classics'!$I$50:$I$8000),INDEX('Tags - Non-Classics'!$A$50:$H$8000,MATCH(ROWS($K$2:K185)-MAX('Tags - Classics'!$I$50:$I$12000),'Tags - Non-Classics'!$I$50:$I$8000,0),COLUMNS($K:K)),INDEX('Misc &amp; Retail'!$A$50:$H$800,MATCH(ROWS($K$2:K185)-MAX('Tags - Classics'!$I$50:$I$12000)-MAX('Tags - Non-Classics'!$I$50:$I$8000),'Misc &amp; Retail'!$I$50:$I$800,0),COLUMNS($K:K)))),"")</f>
        <v/>
      </c>
      <c r="L185" s="80" t="str" cm="1">
        <f t="array" ref="L185">IFERROR(IF(ROWS($K$2:L185)&lt;=MAX('Tags - Classics'!$I$50:$I$12000),INDEX('Tags - Classics'!$A$50:$H$12000,MATCH(ROWS($K$2:L185),'Tags - Classics'!$I$50:$I$12000,0),COLUMNS($K:L)),IF(ROWS($K$2:L185)&lt;=MAX('Tags - Classics'!$I$50:$I$12000)+MAX('Tags - Non-Classics'!$I$50:$I$8000),INDEX('Tags - Non-Classics'!$A$50:$H$8000,MATCH(ROWS($K$2:L185)-MAX('Tags - Classics'!$I$50:$I$12000),'Tags - Non-Classics'!$I$50:$I$8000,0),COLUMNS($K:L)),INDEX('Misc &amp; Retail'!$A$50:$H$800,MATCH(ROWS($K$2:L185)-MAX('Tags - Classics'!$I$50:$I$12000)-MAX('Tags - Non-Classics'!$I$50:$I$8000),'Misc &amp; Retail'!$I$50:$I$800,0),COLUMNS($K:L)))),"")</f>
        <v/>
      </c>
      <c r="M185" s="80" t="str" cm="1">
        <f t="array" ref="M185">IFERROR(IF(ROWS($K$2:M185)&lt;=MAX('Tags - Classics'!$I$50:$I$12000),INDEX('Tags - Classics'!$A$50:$H$12000,MATCH(ROWS($K$2:M185),'Tags - Classics'!$I$50:$I$12000,0),COLUMNS($K:M)),IF(ROWS($K$2:M185)&lt;=MAX('Tags - Classics'!$I$50:$I$12000)+MAX('Tags - Non-Classics'!$I$50:$I$8000),INDEX('Tags - Non-Classics'!$A$50:$H$8000,MATCH(ROWS($K$2:M185)-MAX('Tags - Classics'!$I$50:$I$12000),'Tags - Non-Classics'!$I$50:$I$8000,0),COLUMNS($K:M)),INDEX('Misc &amp; Retail'!$A$50:$H$800,MATCH(ROWS($K$2:M185)-MAX('Tags - Classics'!$I$50:$I$12000)-MAX('Tags - Non-Classics'!$I$50:$I$8000),'Misc &amp; Retail'!$I$50:$I$800,0),COLUMNS($K:M)))),"")</f>
        <v/>
      </c>
      <c r="N185" s="80" t="str" cm="1">
        <f t="array" ref="N185">IFERROR(IF(ROWS($K$2:N185)&lt;=MAX('Tags - Classics'!$I$50:$I$12000),INDEX('Tags - Classics'!$A$50:$H$12000,MATCH(ROWS($K$2:N185),'Tags - Classics'!$I$50:$I$12000,0),COLUMNS($K:N)),IF(ROWS($K$2:N185)&lt;=MAX('Tags - Classics'!$I$50:$I$12000)+MAX('Tags - Non-Classics'!$I$50:$I$8000),INDEX('Tags - Non-Classics'!$A$50:$H$8000,MATCH(ROWS($K$2:N185)-MAX('Tags - Classics'!$I$50:$I$12000),'Tags - Non-Classics'!$I$50:$I$8000,0),COLUMNS($K:N)),INDEX('Misc &amp; Retail'!$A$50:$H$800,MATCH(ROWS($K$2:N185)-MAX('Tags - Classics'!$I$50:$I$12000)-MAX('Tags - Non-Classics'!$I$50:$I$8000),'Misc &amp; Retail'!$I$50:$I$800,0),COLUMNS($K:N)))),"")</f>
        <v/>
      </c>
      <c r="O185" s="80" t="str" cm="1">
        <f t="array" ref="O185">IFERROR(IF(ROWS($K$2:O185)&lt;=MAX('Tags - Classics'!$I$50:$I$12000),INDEX('Tags - Classics'!$A$50:$H$12000,MATCH(ROWS($K$2:O185),'Tags - Classics'!$I$50:$I$12000,0),COLUMNS($K:O)),IF(ROWS($K$2:O185)&lt;=MAX('Tags - Classics'!$I$50:$I$12000)+MAX('Tags - Non-Classics'!$I$50:$I$8000),INDEX('Tags - Non-Classics'!$A$50:$H$8000,MATCH(ROWS($K$2:O185)-MAX('Tags - Classics'!$I$50:$I$12000),'Tags - Non-Classics'!$I$50:$I$8000,0),COLUMNS($K:O)),INDEX('Misc &amp; Retail'!$A$50:$H$800,MATCH(ROWS($K$2:O185)-MAX('Tags - Classics'!$I$50:$I$12000)-MAX('Tags - Non-Classics'!$I$50:$I$8000),'Misc &amp; Retail'!$I$50:$I$800,0),COLUMNS($K:O)))),"")</f>
        <v/>
      </c>
      <c r="P185" s="80" t="str" cm="1">
        <f t="array" ref="P185">IFERROR(IF(ROWS($K$2:P185)&lt;=MAX('Tags - Classics'!$I$50:$I$12000),INDEX('Tags - Classics'!$A$50:$H$12000,MATCH(ROWS($K$2:P185),'Tags - Classics'!$I$50:$I$12000,0),COLUMNS($K:P)),IF(ROWS($K$2:P185)&lt;=MAX('Tags - Classics'!$I$50:$I$12000)+MAX('Tags - Non-Classics'!$I$50:$I$8000),INDEX('Tags - Non-Classics'!$A$50:$H$8000,MATCH(ROWS($K$2:P185)-MAX('Tags - Classics'!$I$50:$I$12000),'Tags - Non-Classics'!$I$50:$I$8000,0),COLUMNS($K:P)),INDEX('Misc &amp; Retail'!$A$50:$H$800,MATCH(ROWS($K$2:P185)-MAX('Tags - Classics'!$I$50:$I$12000)-MAX('Tags - Non-Classics'!$I$50:$I$8000),'Misc &amp; Retail'!$I$50:$I$800,0),COLUMNS($K:P)))),"")</f>
        <v/>
      </c>
      <c r="Q185" s="80" t="str" cm="1">
        <f t="array" ref="Q185">IFERROR(IF(ROWS($K$2:Q185)&lt;=MAX('Tags - Classics'!$I$50:$I$12000),INDEX('Tags - Classics'!$A$50:$H$12000,MATCH(ROWS($K$2:Q185),'Tags - Classics'!$I$50:$I$12000,0),COLUMNS($K:Q)),IF(ROWS($K$2:Q185)&lt;=MAX('Tags - Classics'!$I$50:$I$12000)+MAX('Tags - Non-Classics'!$I$50:$I$8000),INDEX('Tags - Non-Classics'!$A$50:$H$8000,MATCH(ROWS($K$2:Q185)-MAX('Tags - Classics'!$I$50:$I$12000),'Tags - Non-Classics'!$I$50:$I$8000,0),COLUMNS($K:Q)),INDEX('Misc &amp; Retail'!$A$50:$H$800,MATCH(ROWS($K$2:Q185)-MAX('Tags - Classics'!$I$50:$I$12000)-MAX('Tags - Non-Classics'!$I$50:$I$8000),'Misc &amp; Retail'!$I$50:$I$800,0),COLUMNS($K:Q)))),"")</f>
        <v/>
      </c>
      <c r="R185" s="80" t="str" cm="1">
        <f t="array" ref="R185">IFERROR(IF(ROWS($K$2:R185)&lt;=MAX('Tags - Classics'!$I$50:$I$12000),INDEX('Tags - Classics'!$A$50:$H$12000,MATCH(ROWS($K$2:R185),'Tags - Classics'!$I$50:$I$12000,0),COLUMNS($K:R)),IF(ROWS($K$2:R185)&lt;=MAX('Tags - Classics'!$I$50:$I$12000)+MAX('Tags - Non-Classics'!$I$50:$I$8000),INDEX('Tags - Non-Classics'!$A$50:$H$8000,MATCH(ROWS($K$2:R185)-MAX('Tags - Classics'!$I$50:$I$12000),'Tags - Non-Classics'!$I$50:$I$8000,0),COLUMNS($K:R)),INDEX('Misc &amp; Retail'!$A$50:$H$800,MATCH(ROWS($K$2:R185)-MAX('Tags - Classics'!$I$50:$I$12000)-MAX('Tags - Non-Classics'!$I$50:$I$8000),'Misc &amp; Retail'!$I$50:$I$800,0),COLUMNS($K:R)))),"")</f>
        <v/>
      </c>
    </row>
    <row r="186" spans="1:18" s="81" customFormat="1">
      <c r="A186" s="76" t="str">
        <f t="shared" si="15"/>
        <v/>
      </c>
      <c r="B186" s="77" t="str">
        <f t="shared" si="16"/>
        <v/>
      </c>
      <c r="C186" s="78" t="str">
        <f t="shared" si="17"/>
        <v/>
      </c>
      <c r="D186" s="78"/>
      <c r="E186" s="78"/>
      <c r="F186" s="78"/>
      <c r="G186" s="78"/>
      <c r="H186" s="79" t="str">
        <f t="shared" si="18"/>
        <v/>
      </c>
      <c r="I186" s="122">
        <f t="shared" si="14"/>
        <v>186</v>
      </c>
      <c r="J186" s="126"/>
      <c r="K186" s="124" t="str" cm="1">
        <f t="array" ref="K186">IFERROR(IF(ROWS($K$2:K186)&lt;=MAX('Tags - Classics'!$I$50:$I$12000),INDEX('Tags - Classics'!$A$50:$H$12000,MATCH(ROWS($K$2:K186),'Tags - Classics'!$I$50:$I$12000,0),COLUMNS($K:K)),IF(ROWS($K$2:K186)&lt;=MAX('Tags - Classics'!$I$50:$I$12000)+MAX('Tags - Non-Classics'!$I$50:$I$8000),INDEX('Tags - Non-Classics'!$A$50:$H$8000,MATCH(ROWS($K$2:K186)-MAX('Tags - Classics'!$I$50:$I$12000),'Tags - Non-Classics'!$I$50:$I$8000,0),COLUMNS($K:K)),INDEX('Misc &amp; Retail'!$A$50:$H$800,MATCH(ROWS($K$2:K186)-MAX('Tags - Classics'!$I$50:$I$12000)-MAX('Tags - Non-Classics'!$I$50:$I$8000),'Misc &amp; Retail'!$I$50:$I$800,0),COLUMNS($K:K)))),"")</f>
        <v/>
      </c>
      <c r="L186" s="80" t="str" cm="1">
        <f t="array" ref="L186">IFERROR(IF(ROWS($K$2:L186)&lt;=MAX('Tags - Classics'!$I$50:$I$12000),INDEX('Tags - Classics'!$A$50:$H$12000,MATCH(ROWS($K$2:L186),'Tags - Classics'!$I$50:$I$12000,0),COLUMNS($K:L)),IF(ROWS($K$2:L186)&lt;=MAX('Tags - Classics'!$I$50:$I$12000)+MAX('Tags - Non-Classics'!$I$50:$I$8000),INDEX('Tags - Non-Classics'!$A$50:$H$8000,MATCH(ROWS($K$2:L186)-MAX('Tags - Classics'!$I$50:$I$12000),'Tags - Non-Classics'!$I$50:$I$8000,0),COLUMNS($K:L)),INDEX('Misc &amp; Retail'!$A$50:$H$800,MATCH(ROWS($K$2:L186)-MAX('Tags - Classics'!$I$50:$I$12000)-MAX('Tags - Non-Classics'!$I$50:$I$8000),'Misc &amp; Retail'!$I$50:$I$800,0),COLUMNS($K:L)))),"")</f>
        <v/>
      </c>
      <c r="M186" s="80" t="str" cm="1">
        <f t="array" ref="M186">IFERROR(IF(ROWS($K$2:M186)&lt;=MAX('Tags - Classics'!$I$50:$I$12000),INDEX('Tags - Classics'!$A$50:$H$12000,MATCH(ROWS($K$2:M186),'Tags - Classics'!$I$50:$I$12000,0),COLUMNS($K:M)),IF(ROWS($K$2:M186)&lt;=MAX('Tags - Classics'!$I$50:$I$12000)+MAX('Tags - Non-Classics'!$I$50:$I$8000),INDEX('Tags - Non-Classics'!$A$50:$H$8000,MATCH(ROWS($K$2:M186)-MAX('Tags - Classics'!$I$50:$I$12000),'Tags - Non-Classics'!$I$50:$I$8000,0),COLUMNS($K:M)),INDEX('Misc &amp; Retail'!$A$50:$H$800,MATCH(ROWS($K$2:M186)-MAX('Tags - Classics'!$I$50:$I$12000)-MAX('Tags - Non-Classics'!$I$50:$I$8000),'Misc &amp; Retail'!$I$50:$I$800,0),COLUMNS($K:M)))),"")</f>
        <v/>
      </c>
      <c r="N186" s="80" t="str" cm="1">
        <f t="array" ref="N186">IFERROR(IF(ROWS($K$2:N186)&lt;=MAX('Tags - Classics'!$I$50:$I$12000),INDEX('Tags - Classics'!$A$50:$H$12000,MATCH(ROWS($K$2:N186),'Tags - Classics'!$I$50:$I$12000,0),COLUMNS($K:N)),IF(ROWS($K$2:N186)&lt;=MAX('Tags - Classics'!$I$50:$I$12000)+MAX('Tags - Non-Classics'!$I$50:$I$8000),INDEX('Tags - Non-Classics'!$A$50:$H$8000,MATCH(ROWS($K$2:N186)-MAX('Tags - Classics'!$I$50:$I$12000),'Tags - Non-Classics'!$I$50:$I$8000,0),COLUMNS($K:N)),INDEX('Misc &amp; Retail'!$A$50:$H$800,MATCH(ROWS($K$2:N186)-MAX('Tags - Classics'!$I$50:$I$12000)-MAX('Tags - Non-Classics'!$I$50:$I$8000),'Misc &amp; Retail'!$I$50:$I$800,0),COLUMNS($K:N)))),"")</f>
        <v/>
      </c>
      <c r="O186" s="80" t="str" cm="1">
        <f t="array" ref="O186">IFERROR(IF(ROWS($K$2:O186)&lt;=MAX('Tags - Classics'!$I$50:$I$12000),INDEX('Tags - Classics'!$A$50:$H$12000,MATCH(ROWS($K$2:O186),'Tags - Classics'!$I$50:$I$12000,0),COLUMNS($K:O)),IF(ROWS($K$2:O186)&lt;=MAX('Tags - Classics'!$I$50:$I$12000)+MAX('Tags - Non-Classics'!$I$50:$I$8000),INDEX('Tags - Non-Classics'!$A$50:$H$8000,MATCH(ROWS($K$2:O186)-MAX('Tags - Classics'!$I$50:$I$12000),'Tags - Non-Classics'!$I$50:$I$8000,0),COLUMNS($K:O)),INDEX('Misc &amp; Retail'!$A$50:$H$800,MATCH(ROWS($K$2:O186)-MAX('Tags - Classics'!$I$50:$I$12000)-MAX('Tags - Non-Classics'!$I$50:$I$8000),'Misc &amp; Retail'!$I$50:$I$800,0),COLUMNS($K:O)))),"")</f>
        <v/>
      </c>
      <c r="P186" s="80" t="str" cm="1">
        <f t="array" ref="P186">IFERROR(IF(ROWS($K$2:P186)&lt;=MAX('Tags - Classics'!$I$50:$I$12000),INDEX('Tags - Classics'!$A$50:$H$12000,MATCH(ROWS($K$2:P186),'Tags - Classics'!$I$50:$I$12000,0),COLUMNS($K:P)),IF(ROWS($K$2:P186)&lt;=MAX('Tags - Classics'!$I$50:$I$12000)+MAX('Tags - Non-Classics'!$I$50:$I$8000),INDEX('Tags - Non-Classics'!$A$50:$H$8000,MATCH(ROWS($K$2:P186)-MAX('Tags - Classics'!$I$50:$I$12000),'Tags - Non-Classics'!$I$50:$I$8000,0),COLUMNS($K:P)),INDEX('Misc &amp; Retail'!$A$50:$H$800,MATCH(ROWS($K$2:P186)-MAX('Tags - Classics'!$I$50:$I$12000)-MAX('Tags - Non-Classics'!$I$50:$I$8000),'Misc &amp; Retail'!$I$50:$I$800,0),COLUMNS($K:P)))),"")</f>
        <v/>
      </c>
      <c r="Q186" s="80" t="str" cm="1">
        <f t="array" ref="Q186">IFERROR(IF(ROWS($K$2:Q186)&lt;=MAX('Tags - Classics'!$I$50:$I$12000),INDEX('Tags - Classics'!$A$50:$H$12000,MATCH(ROWS($K$2:Q186),'Tags - Classics'!$I$50:$I$12000,0),COLUMNS($K:Q)),IF(ROWS($K$2:Q186)&lt;=MAX('Tags - Classics'!$I$50:$I$12000)+MAX('Tags - Non-Classics'!$I$50:$I$8000),INDEX('Tags - Non-Classics'!$A$50:$H$8000,MATCH(ROWS($K$2:Q186)-MAX('Tags - Classics'!$I$50:$I$12000),'Tags - Non-Classics'!$I$50:$I$8000,0),COLUMNS($K:Q)),INDEX('Misc &amp; Retail'!$A$50:$H$800,MATCH(ROWS($K$2:Q186)-MAX('Tags - Classics'!$I$50:$I$12000)-MAX('Tags - Non-Classics'!$I$50:$I$8000),'Misc &amp; Retail'!$I$50:$I$800,0),COLUMNS($K:Q)))),"")</f>
        <v/>
      </c>
      <c r="R186" s="80" t="str" cm="1">
        <f t="array" ref="R186">IFERROR(IF(ROWS($K$2:R186)&lt;=MAX('Tags - Classics'!$I$50:$I$12000),INDEX('Tags - Classics'!$A$50:$H$12000,MATCH(ROWS($K$2:R186),'Tags - Classics'!$I$50:$I$12000,0),COLUMNS($K:R)),IF(ROWS($K$2:R186)&lt;=MAX('Tags - Classics'!$I$50:$I$12000)+MAX('Tags - Non-Classics'!$I$50:$I$8000),INDEX('Tags - Non-Classics'!$A$50:$H$8000,MATCH(ROWS($K$2:R186)-MAX('Tags - Classics'!$I$50:$I$12000),'Tags - Non-Classics'!$I$50:$I$8000,0),COLUMNS($K:R)),INDEX('Misc &amp; Retail'!$A$50:$H$800,MATCH(ROWS($K$2:R186)-MAX('Tags - Classics'!$I$50:$I$12000)-MAX('Tags - Non-Classics'!$I$50:$I$8000),'Misc &amp; Retail'!$I$50:$I$800,0),COLUMNS($K:R)))),"")</f>
        <v/>
      </c>
    </row>
    <row r="187" spans="1:18" s="81" customFormat="1">
      <c r="A187" s="76" t="str">
        <f t="shared" si="15"/>
        <v/>
      </c>
      <c r="B187" s="77" t="str">
        <f t="shared" si="16"/>
        <v/>
      </c>
      <c r="C187" s="78" t="str">
        <f t="shared" si="17"/>
        <v/>
      </c>
      <c r="D187" s="78"/>
      <c r="E187" s="78"/>
      <c r="F187" s="78"/>
      <c r="G187" s="78"/>
      <c r="H187" s="79" t="str">
        <f t="shared" si="18"/>
        <v/>
      </c>
      <c r="I187" s="122">
        <f t="shared" si="14"/>
        <v>187</v>
      </c>
      <c r="J187" s="126"/>
      <c r="K187" s="124" t="str" cm="1">
        <f t="array" ref="K187">IFERROR(IF(ROWS($K$2:K187)&lt;=MAX('Tags - Classics'!$I$50:$I$12000),INDEX('Tags - Classics'!$A$50:$H$12000,MATCH(ROWS($K$2:K187),'Tags - Classics'!$I$50:$I$12000,0),COLUMNS($K:K)),IF(ROWS($K$2:K187)&lt;=MAX('Tags - Classics'!$I$50:$I$12000)+MAX('Tags - Non-Classics'!$I$50:$I$8000),INDEX('Tags - Non-Classics'!$A$50:$H$8000,MATCH(ROWS($K$2:K187)-MAX('Tags - Classics'!$I$50:$I$12000),'Tags - Non-Classics'!$I$50:$I$8000,0),COLUMNS($K:K)),INDEX('Misc &amp; Retail'!$A$50:$H$800,MATCH(ROWS($K$2:K187)-MAX('Tags - Classics'!$I$50:$I$12000)-MAX('Tags - Non-Classics'!$I$50:$I$8000),'Misc &amp; Retail'!$I$50:$I$800,0),COLUMNS($K:K)))),"")</f>
        <v/>
      </c>
      <c r="L187" s="80" t="str" cm="1">
        <f t="array" ref="L187">IFERROR(IF(ROWS($K$2:L187)&lt;=MAX('Tags - Classics'!$I$50:$I$12000),INDEX('Tags - Classics'!$A$50:$H$12000,MATCH(ROWS($K$2:L187),'Tags - Classics'!$I$50:$I$12000,0),COLUMNS($K:L)),IF(ROWS($K$2:L187)&lt;=MAX('Tags - Classics'!$I$50:$I$12000)+MAX('Tags - Non-Classics'!$I$50:$I$8000),INDEX('Tags - Non-Classics'!$A$50:$H$8000,MATCH(ROWS($K$2:L187)-MAX('Tags - Classics'!$I$50:$I$12000),'Tags - Non-Classics'!$I$50:$I$8000,0),COLUMNS($K:L)),INDEX('Misc &amp; Retail'!$A$50:$H$800,MATCH(ROWS($K$2:L187)-MAX('Tags - Classics'!$I$50:$I$12000)-MAX('Tags - Non-Classics'!$I$50:$I$8000),'Misc &amp; Retail'!$I$50:$I$800,0),COLUMNS($K:L)))),"")</f>
        <v/>
      </c>
      <c r="M187" s="80" t="str" cm="1">
        <f t="array" ref="M187">IFERROR(IF(ROWS($K$2:M187)&lt;=MAX('Tags - Classics'!$I$50:$I$12000),INDEX('Tags - Classics'!$A$50:$H$12000,MATCH(ROWS($K$2:M187),'Tags - Classics'!$I$50:$I$12000,0),COLUMNS($K:M)),IF(ROWS($K$2:M187)&lt;=MAX('Tags - Classics'!$I$50:$I$12000)+MAX('Tags - Non-Classics'!$I$50:$I$8000),INDEX('Tags - Non-Classics'!$A$50:$H$8000,MATCH(ROWS($K$2:M187)-MAX('Tags - Classics'!$I$50:$I$12000),'Tags - Non-Classics'!$I$50:$I$8000,0),COLUMNS($K:M)),INDEX('Misc &amp; Retail'!$A$50:$H$800,MATCH(ROWS($K$2:M187)-MAX('Tags - Classics'!$I$50:$I$12000)-MAX('Tags - Non-Classics'!$I$50:$I$8000),'Misc &amp; Retail'!$I$50:$I$800,0),COLUMNS($K:M)))),"")</f>
        <v/>
      </c>
      <c r="N187" s="80" t="str" cm="1">
        <f t="array" ref="N187">IFERROR(IF(ROWS($K$2:N187)&lt;=MAX('Tags - Classics'!$I$50:$I$12000),INDEX('Tags - Classics'!$A$50:$H$12000,MATCH(ROWS($K$2:N187),'Tags - Classics'!$I$50:$I$12000,0),COLUMNS($K:N)),IF(ROWS($K$2:N187)&lt;=MAX('Tags - Classics'!$I$50:$I$12000)+MAX('Tags - Non-Classics'!$I$50:$I$8000),INDEX('Tags - Non-Classics'!$A$50:$H$8000,MATCH(ROWS($K$2:N187)-MAX('Tags - Classics'!$I$50:$I$12000),'Tags - Non-Classics'!$I$50:$I$8000,0),COLUMNS($K:N)),INDEX('Misc &amp; Retail'!$A$50:$H$800,MATCH(ROWS($K$2:N187)-MAX('Tags - Classics'!$I$50:$I$12000)-MAX('Tags - Non-Classics'!$I$50:$I$8000),'Misc &amp; Retail'!$I$50:$I$800,0),COLUMNS($K:N)))),"")</f>
        <v/>
      </c>
      <c r="O187" s="80" t="str" cm="1">
        <f t="array" ref="O187">IFERROR(IF(ROWS($K$2:O187)&lt;=MAX('Tags - Classics'!$I$50:$I$12000),INDEX('Tags - Classics'!$A$50:$H$12000,MATCH(ROWS($K$2:O187),'Tags - Classics'!$I$50:$I$12000,0),COLUMNS($K:O)),IF(ROWS($K$2:O187)&lt;=MAX('Tags - Classics'!$I$50:$I$12000)+MAX('Tags - Non-Classics'!$I$50:$I$8000),INDEX('Tags - Non-Classics'!$A$50:$H$8000,MATCH(ROWS($K$2:O187)-MAX('Tags - Classics'!$I$50:$I$12000),'Tags - Non-Classics'!$I$50:$I$8000,0),COLUMNS($K:O)),INDEX('Misc &amp; Retail'!$A$50:$H$800,MATCH(ROWS($K$2:O187)-MAX('Tags - Classics'!$I$50:$I$12000)-MAX('Tags - Non-Classics'!$I$50:$I$8000),'Misc &amp; Retail'!$I$50:$I$800,0),COLUMNS($K:O)))),"")</f>
        <v/>
      </c>
      <c r="P187" s="80" t="str" cm="1">
        <f t="array" ref="P187">IFERROR(IF(ROWS($K$2:P187)&lt;=MAX('Tags - Classics'!$I$50:$I$12000),INDEX('Tags - Classics'!$A$50:$H$12000,MATCH(ROWS($K$2:P187),'Tags - Classics'!$I$50:$I$12000,0),COLUMNS($K:P)),IF(ROWS($K$2:P187)&lt;=MAX('Tags - Classics'!$I$50:$I$12000)+MAX('Tags - Non-Classics'!$I$50:$I$8000),INDEX('Tags - Non-Classics'!$A$50:$H$8000,MATCH(ROWS($K$2:P187)-MAX('Tags - Classics'!$I$50:$I$12000),'Tags - Non-Classics'!$I$50:$I$8000,0),COLUMNS($K:P)),INDEX('Misc &amp; Retail'!$A$50:$H$800,MATCH(ROWS($K$2:P187)-MAX('Tags - Classics'!$I$50:$I$12000)-MAX('Tags - Non-Classics'!$I$50:$I$8000),'Misc &amp; Retail'!$I$50:$I$800,0),COLUMNS($K:P)))),"")</f>
        <v/>
      </c>
      <c r="Q187" s="80" t="str" cm="1">
        <f t="array" ref="Q187">IFERROR(IF(ROWS($K$2:Q187)&lt;=MAX('Tags - Classics'!$I$50:$I$12000),INDEX('Tags - Classics'!$A$50:$H$12000,MATCH(ROWS($K$2:Q187),'Tags - Classics'!$I$50:$I$12000,0),COLUMNS($K:Q)),IF(ROWS($K$2:Q187)&lt;=MAX('Tags - Classics'!$I$50:$I$12000)+MAX('Tags - Non-Classics'!$I$50:$I$8000),INDEX('Tags - Non-Classics'!$A$50:$H$8000,MATCH(ROWS($K$2:Q187)-MAX('Tags - Classics'!$I$50:$I$12000),'Tags - Non-Classics'!$I$50:$I$8000,0),COLUMNS($K:Q)),INDEX('Misc &amp; Retail'!$A$50:$H$800,MATCH(ROWS($K$2:Q187)-MAX('Tags - Classics'!$I$50:$I$12000)-MAX('Tags - Non-Classics'!$I$50:$I$8000),'Misc &amp; Retail'!$I$50:$I$800,0),COLUMNS($K:Q)))),"")</f>
        <v/>
      </c>
      <c r="R187" s="80" t="str" cm="1">
        <f t="array" ref="R187">IFERROR(IF(ROWS($K$2:R187)&lt;=MAX('Tags - Classics'!$I$50:$I$12000),INDEX('Tags - Classics'!$A$50:$H$12000,MATCH(ROWS($K$2:R187),'Tags - Classics'!$I$50:$I$12000,0),COLUMNS($K:R)),IF(ROWS($K$2:R187)&lt;=MAX('Tags - Classics'!$I$50:$I$12000)+MAX('Tags - Non-Classics'!$I$50:$I$8000),INDEX('Tags - Non-Classics'!$A$50:$H$8000,MATCH(ROWS($K$2:R187)-MAX('Tags - Classics'!$I$50:$I$12000),'Tags - Non-Classics'!$I$50:$I$8000,0),COLUMNS($K:R)),INDEX('Misc &amp; Retail'!$A$50:$H$800,MATCH(ROWS($K$2:R187)-MAX('Tags - Classics'!$I$50:$I$12000)-MAX('Tags - Non-Classics'!$I$50:$I$8000),'Misc &amp; Retail'!$I$50:$I$800,0),COLUMNS($K:R)))),"")</f>
        <v/>
      </c>
    </row>
    <row r="188" spans="1:18" s="81" customFormat="1">
      <c r="A188" s="76" t="str">
        <f t="shared" si="15"/>
        <v/>
      </c>
      <c r="B188" s="77" t="str">
        <f t="shared" si="16"/>
        <v/>
      </c>
      <c r="C188" s="78" t="str">
        <f t="shared" si="17"/>
        <v/>
      </c>
      <c r="D188" s="78"/>
      <c r="E188" s="78"/>
      <c r="F188" s="78"/>
      <c r="G188" s="78"/>
      <c r="H188" s="79" t="str">
        <f t="shared" si="18"/>
        <v/>
      </c>
      <c r="I188" s="122">
        <f t="shared" si="14"/>
        <v>188</v>
      </c>
      <c r="J188" s="126"/>
      <c r="K188" s="124" t="str" cm="1">
        <f t="array" ref="K188">IFERROR(IF(ROWS($K$2:K188)&lt;=MAX('Tags - Classics'!$I$50:$I$12000),INDEX('Tags - Classics'!$A$50:$H$12000,MATCH(ROWS($K$2:K188),'Tags - Classics'!$I$50:$I$12000,0),COLUMNS($K:K)),IF(ROWS($K$2:K188)&lt;=MAX('Tags - Classics'!$I$50:$I$12000)+MAX('Tags - Non-Classics'!$I$50:$I$8000),INDEX('Tags - Non-Classics'!$A$50:$H$8000,MATCH(ROWS($K$2:K188)-MAX('Tags - Classics'!$I$50:$I$12000),'Tags - Non-Classics'!$I$50:$I$8000,0),COLUMNS($K:K)),INDEX('Misc &amp; Retail'!$A$50:$H$800,MATCH(ROWS($K$2:K188)-MAX('Tags - Classics'!$I$50:$I$12000)-MAX('Tags - Non-Classics'!$I$50:$I$8000),'Misc &amp; Retail'!$I$50:$I$800,0),COLUMNS($K:K)))),"")</f>
        <v/>
      </c>
      <c r="L188" s="80" t="str" cm="1">
        <f t="array" ref="L188">IFERROR(IF(ROWS($K$2:L188)&lt;=MAX('Tags - Classics'!$I$50:$I$12000),INDEX('Tags - Classics'!$A$50:$H$12000,MATCH(ROWS($K$2:L188),'Tags - Classics'!$I$50:$I$12000,0),COLUMNS($K:L)),IF(ROWS($K$2:L188)&lt;=MAX('Tags - Classics'!$I$50:$I$12000)+MAX('Tags - Non-Classics'!$I$50:$I$8000),INDEX('Tags - Non-Classics'!$A$50:$H$8000,MATCH(ROWS($K$2:L188)-MAX('Tags - Classics'!$I$50:$I$12000),'Tags - Non-Classics'!$I$50:$I$8000,0),COLUMNS($K:L)),INDEX('Misc &amp; Retail'!$A$50:$H$800,MATCH(ROWS($K$2:L188)-MAX('Tags - Classics'!$I$50:$I$12000)-MAX('Tags - Non-Classics'!$I$50:$I$8000),'Misc &amp; Retail'!$I$50:$I$800,0),COLUMNS($K:L)))),"")</f>
        <v/>
      </c>
      <c r="M188" s="80" t="str" cm="1">
        <f t="array" ref="M188">IFERROR(IF(ROWS($K$2:M188)&lt;=MAX('Tags - Classics'!$I$50:$I$12000),INDEX('Tags - Classics'!$A$50:$H$12000,MATCH(ROWS($K$2:M188),'Tags - Classics'!$I$50:$I$12000,0),COLUMNS($K:M)),IF(ROWS($K$2:M188)&lt;=MAX('Tags - Classics'!$I$50:$I$12000)+MAX('Tags - Non-Classics'!$I$50:$I$8000),INDEX('Tags - Non-Classics'!$A$50:$H$8000,MATCH(ROWS($K$2:M188)-MAX('Tags - Classics'!$I$50:$I$12000),'Tags - Non-Classics'!$I$50:$I$8000,0),COLUMNS($K:M)),INDEX('Misc &amp; Retail'!$A$50:$H$800,MATCH(ROWS($K$2:M188)-MAX('Tags - Classics'!$I$50:$I$12000)-MAX('Tags - Non-Classics'!$I$50:$I$8000),'Misc &amp; Retail'!$I$50:$I$800,0),COLUMNS($K:M)))),"")</f>
        <v/>
      </c>
      <c r="N188" s="80" t="str" cm="1">
        <f t="array" ref="N188">IFERROR(IF(ROWS($K$2:N188)&lt;=MAX('Tags - Classics'!$I$50:$I$12000),INDEX('Tags - Classics'!$A$50:$H$12000,MATCH(ROWS($K$2:N188),'Tags - Classics'!$I$50:$I$12000,0),COLUMNS($K:N)),IF(ROWS($K$2:N188)&lt;=MAX('Tags - Classics'!$I$50:$I$12000)+MAX('Tags - Non-Classics'!$I$50:$I$8000),INDEX('Tags - Non-Classics'!$A$50:$H$8000,MATCH(ROWS($K$2:N188)-MAX('Tags - Classics'!$I$50:$I$12000),'Tags - Non-Classics'!$I$50:$I$8000,0),COLUMNS($K:N)),INDEX('Misc &amp; Retail'!$A$50:$H$800,MATCH(ROWS($K$2:N188)-MAX('Tags - Classics'!$I$50:$I$12000)-MAX('Tags - Non-Classics'!$I$50:$I$8000),'Misc &amp; Retail'!$I$50:$I$800,0),COLUMNS($K:N)))),"")</f>
        <v/>
      </c>
      <c r="O188" s="80" t="str" cm="1">
        <f t="array" ref="O188">IFERROR(IF(ROWS($K$2:O188)&lt;=MAX('Tags - Classics'!$I$50:$I$12000),INDEX('Tags - Classics'!$A$50:$H$12000,MATCH(ROWS($K$2:O188),'Tags - Classics'!$I$50:$I$12000,0),COLUMNS($K:O)),IF(ROWS($K$2:O188)&lt;=MAX('Tags - Classics'!$I$50:$I$12000)+MAX('Tags - Non-Classics'!$I$50:$I$8000),INDEX('Tags - Non-Classics'!$A$50:$H$8000,MATCH(ROWS($K$2:O188)-MAX('Tags - Classics'!$I$50:$I$12000),'Tags - Non-Classics'!$I$50:$I$8000,0),COLUMNS($K:O)),INDEX('Misc &amp; Retail'!$A$50:$H$800,MATCH(ROWS($K$2:O188)-MAX('Tags - Classics'!$I$50:$I$12000)-MAX('Tags - Non-Classics'!$I$50:$I$8000),'Misc &amp; Retail'!$I$50:$I$800,0),COLUMNS($K:O)))),"")</f>
        <v/>
      </c>
      <c r="P188" s="80" t="str" cm="1">
        <f t="array" ref="P188">IFERROR(IF(ROWS($K$2:P188)&lt;=MAX('Tags - Classics'!$I$50:$I$12000),INDEX('Tags - Classics'!$A$50:$H$12000,MATCH(ROWS($K$2:P188),'Tags - Classics'!$I$50:$I$12000,0),COLUMNS($K:P)),IF(ROWS($K$2:P188)&lt;=MAX('Tags - Classics'!$I$50:$I$12000)+MAX('Tags - Non-Classics'!$I$50:$I$8000),INDEX('Tags - Non-Classics'!$A$50:$H$8000,MATCH(ROWS($K$2:P188)-MAX('Tags - Classics'!$I$50:$I$12000),'Tags - Non-Classics'!$I$50:$I$8000,0),COLUMNS($K:P)),INDEX('Misc &amp; Retail'!$A$50:$H$800,MATCH(ROWS($K$2:P188)-MAX('Tags - Classics'!$I$50:$I$12000)-MAX('Tags - Non-Classics'!$I$50:$I$8000),'Misc &amp; Retail'!$I$50:$I$800,0),COLUMNS($K:P)))),"")</f>
        <v/>
      </c>
      <c r="Q188" s="80" t="str" cm="1">
        <f t="array" ref="Q188">IFERROR(IF(ROWS($K$2:Q188)&lt;=MAX('Tags - Classics'!$I$50:$I$12000),INDEX('Tags - Classics'!$A$50:$H$12000,MATCH(ROWS($K$2:Q188),'Tags - Classics'!$I$50:$I$12000,0),COLUMNS($K:Q)),IF(ROWS($K$2:Q188)&lt;=MAX('Tags - Classics'!$I$50:$I$12000)+MAX('Tags - Non-Classics'!$I$50:$I$8000),INDEX('Tags - Non-Classics'!$A$50:$H$8000,MATCH(ROWS($K$2:Q188)-MAX('Tags - Classics'!$I$50:$I$12000),'Tags - Non-Classics'!$I$50:$I$8000,0),COLUMNS($K:Q)),INDEX('Misc &amp; Retail'!$A$50:$H$800,MATCH(ROWS($K$2:Q188)-MAX('Tags - Classics'!$I$50:$I$12000)-MAX('Tags - Non-Classics'!$I$50:$I$8000),'Misc &amp; Retail'!$I$50:$I$800,0),COLUMNS($K:Q)))),"")</f>
        <v/>
      </c>
      <c r="R188" s="80" t="str" cm="1">
        <f t="array" ref="R188">IFERROR(IF(ROWS($K$2:R188)&lt;=MAX('Tags - Classics'!$I$50:$I$12000),INDEX('Tags - Classics'!$A$50:$H$12000,MATCH(ROWS($K$2:R188),'Tags - Classics'!$I$50:$I$12000,0),COLUMNS($K:R)),IF(ROWS($K$2:R188)&lt;=MAX('Tags - Classics'!$I$50:$I$12000)+MAX('Tags - Non-Classics'!$I$50:$I$8000),INDEX('Tags - Non-Classics'!$A$50:$H$8000,MATCH(ROWS($K$2:R188)-MAX('Tags - Classics'!$I$50:$I$12000),'Tags - Non-Classics'!$I$50:$I$8000,0),COLUMNS($K:R)),INDEX('Misc &amp; Retail'!$A$50:$H$800,MATCH(ROWS($K$2:R188)-MAX('Tags - Classics'!$I$50:$I$12000)-MAX('Tags - Non-Classics'!$I$50:$I$8000),'Misc &amp; Retail'!$I$50:$I$800,0),COLUMNS($K:R)))),"")</f>
        <v/>
      </c>
    </row>
    <row r="189" spans="1:18" s="81" customFormat="1">
      <c r="A189" s="76" t="str">
        <f t="shared" si="15"/>
        <v/>
      </c>
      <c r="B189" s="77" t="str">
        <f t="shared" si="16"/>
        <v/>
      </c>
      <c r="C189" s="78" t="str">
        <f t="shared" si="17"/>
        <v/>
      </c>
      <c r="D189" s="78"/>
      <c r="E189" s="78"/>
      <c r="F189" s="78"/>
      <c r="G189" s="78"/>
      <c r="H189" s="79" t="str">
        <f t="shared" si="18"/>
        <v/>
      </c>
      <c r="I189" s="122">
        <f t="shared" si="14"/>
        <v>189</v>
      </c>
      <c r="J189" s="126"/>
      <c r="K189" s="124" t="str" cm="1">
        <f t="array" ref="K189">IFERROR(IF(ROWS($K$2:K189)&lt;=MAX('Tags - Classics'!$I$50:$I$12000),INDEX('Tags - Classics'!$A$50:$H$12000,MATCH(ROWS($K$2:K189),'Tags - Classics'!$I$50:$I$12000,0),COLUMNS($K:K)),IF(ROWS($K$2:K189)&lt;=MAX('Tags - Classics'!$I$50:$I$12000)+MAX('Tags - Non-Classics'!$I$50:$I$8000),INDEX('Tags - Non-Classics'!$A$50:$H$8000,MATCH(ROWS($K$2:K189)-MAX('Tags - Classics'!$I$50:$I$12000),'Tags - Non-Classics'!$I$50:$I$8000,0),COLUMNS($K:K)),INDEX('Misc &amp; Retail'!$A$50:$H$800,MATCH(ROWS($K$2:K189)-MAX('Tags - Classics'!$I$50:$I$12000)-MAX('Tags - Non-Classics'!$I$50:$I$8000),'Misc &amp; Retail'!$I$50:$I$800,0),COLUMNS($K:K)))),"")</f>
        <v/>
      </c>
      <c r="L189" s="80" t="str" cm="1">
        <f t="array" ref="L189">IFERROR(IF(ROWS($K$2:L189)&lt;=MAX('Tags - Classics'!$I$50:$I$12000),INDEX('Tags - Classics'!$A$50:$H$12000,MATCH(ROWS($K$2:L189),'Tags - Classics'!$I$50:$I$12000,0),COLUMNS($K:L)),IF(ROWS($K$2:L189)&lt;=MAX('Tags - Classics'!$I$50:$I$12000)+MAX('Tags - Non-Classics'!$I$50:$I$8000),INDEX('Tags - Non-Classics'!$A$50:$H$8000,MATCH(ROWS($K$2:L189)-MAX('Tags - Classics'!$I$50:$I$12000),'Tags - Non-Classics'!$I$50:$I$8000,0),COLUMNS($K:L)),INDEX('Misc &amp; Retail'!$A$50:$H$800,MATCH(ROWS($K$2:L189)-MAX('Tags - Classics'!$I$50:$I$12000)-MAX('Tags - Non-Classics'!$I$50:$I$8000),'Misc &amp; Retail'!$I$50:$I$800,0),COLUMNS($K:L)))),"")</f>
        <v/>
      </c>
      <c r="M189" s="80" t="str" cm="1">
        <f t="array" ref="M189">IFERROR(IF(ROWS($K$2:M189)&lt;=MAX('Tags - Classics'!$I$50:$I$12000),INDEX('Tags - Classics'!$A$50:$H$12000,MATCH(ROWS($K$2:M189),'Tags - Classics'!$I$50:$I$12000,0),COLUMNS($K:M)),IF(ROWS($K$2:M189)&lt;=MAX('Tags - Classics'!$I$50:$I$12000)+MAX('Tags - Non-Classics'!$I$50:$I$8000),INDEX('Tags - Non-Classics'!$A$50:$H$8000,MATCH(ROWS($K$2:M189)-MAX('Tags - Classics'!$I$50:$I$12000),'Tags - Non-Classics'!$I$50:$I$8000,0),COLUMNS($K:M)),INDEX('Misc &amp; Retail'!$A$50:$H$800,MATCH(ROWS($K$2:M189)-MAX('Tags - Classics'!$I$50:$I$12000)-MAX('Tags - Non-Classics'!$I$50:$I$8000),'Misc &amp; Retail'!$I$50:$I$800,0),COLUMNS($K:M)))),"")</f>
        <v/>
      </c>
      <c r="N189" s="80" t="str" cm="1">
        <f t="array" ref="N189">IFERROR(IF(ROWS($K$2:N189)&lt;=MAX('Tags - Classics'!$I$50:$I$12000),INDEX('Tags - Classics'!$A$50:$H$12000,MATCH(ROWS($K$2:N189),'Tags - Classics'!$I$50:$I$12000,0),COLUMNS($K:N)),IF(ROWS($K$2:N189)&lt;=MAX('Tags - Classics'!$I$50:$I$12000)+MAX('Tags - Non-Classics'!$I$50:$I$8000),INDEX('Tags - Non-Classics'!$A$50:$H$8000,MATCH(ROWS($K$2:N189)-MAX('Tags - Classics'!$I$50:$I$12000),'Tags - Non-Classics'!$I$50:$I$8000,0),COLUMNS($K:N)),INDEX('Misc &amp; Retail'!$A$50:$H$800,MATCH(ROWS($K$2:N189)-MAX('Tags - Classics'!$I$50:$I$12000)-MAX('Tags - Non-Classics'!$I$50:$I$8000),'Misc &amp; Retail'!$I$50:$I$800,0),COLUMNS($K:N)))),"")</f>
        <v/>
      </c>
      <c r="O189" s="80" t="str" cm="1">
        <f t="array" ref="O189">IFERROR(IF(ROWS($K$2:O189)&lt;=MAX('Tags - Classics'!$I$50:$I$12000),INDEX('Tags - Classics'!$A$50:$H$12000,MATCH(ROWS($K$2:O189),'Tags - Classics'!$I$50:$I$12000,0),COLUMNS($K:O)),IF(ROWS($K$2:O189)&lt;=MAX('Tags - Classics'!$I$50:$I$12000)+MAX('Tags - Non-Classics'!$I$50:$I$8000),INDEX('Tags - Non-Classics'!$A$50:$H$8000,MATCH(ROWS($K$2:O189)-MAX('Tags - Classics'!$I$50:$I$12000),'Tags - Non-Classics'!$I$50:$I$8000,0),COLUMNS($K:O)),INDEX('Misc &amp; Retail'!$A$50:$H$800,MATCH(ROWS($K$2:O189)-MAX('Tags - Classics'!$I$50:$I$12000)-MAX('Tags - Non-Classics'!$I$50:$I$8000),'Misc &amp; Retail'!$I$50:$I$800,0),COLUMNS($K:O)))),"")</f>
        <v/>
      </c>
      <c r="P189" s="80" t="str" cm="1">
        <f t="array" ref="P189">IFERROR(IF(ROWS($K$2:P189)&lt;=MAX('Tags - Classics'!$I$50:$I$12000),INDEX('Tags - Classics'!$A$50:$H$12000,MATCH(ROWS($K$2:P189),'Tags - Classics'!$I$50:$I$12000,0),COLUMNS($K:P)),IF(ROWS($K$2:P189)&lt;=MAX('Tags - Classics'!$I$50:$I$12000)+MAX('Tags - Non-Classics'!$I$50:$I$8000),INDEX('Tags - Non-Classics'!$A$50:$H$8000,MATCH(ROWS($K$2:P189)-MAX('Tags - Classics'!$I$50:$I$12000),'Tags - Non-Classics'!$I$50:$I$8000,0),COLUMNS($K:P)),INDEX('Misc &amp; Retail'!$A$50:$H$800,MATCH(ROWS($K$2:P189)-MAX('Tags - Classics'!$I$50:$I$12000)-MAX('Tags - Non-Classics'!$I$50:$I$8000),'Misc &amp; Retail'!$I$50:$I$800,0),COLUMNS($K:P)))),"")</f>
        <v/>
      </c>
      <c r="Q189" s="80" t="str" cm="1">
        <f t="array" ref="Q189">IFERROR(IF(ROWS($K$2:Q189)&lt;=MAX('Tags - Classics'!$I$50:$I$12000),INDEX('Tags - Classics'!$A$50:$H$12000,MATCH(ROWS($K$2:Q189),'Tags - Classics'!$I$50:$I$12000,0),COLUMNS($K:Q)),IF(ROWS($K$2:Q189)&lt;=MAX('Tags - Classics'!$I$50:$I$12000)+MAX('Tags - Non-Classics'!$I$50:$I$8000),INDEX('Tags - Non-Classics'!$A$50:$H$8000,MATCH(ROWS($K$2:Q189)-MAX('Tags - Classics'!$I$50:$I$12000),'Tags - Non-Classics'!$I$50:$I$8000,0),COLUMNS($K:Q)),INDEX('Misc &amp; Retail'!$A$50:$H$800,MATCH(ROWS($K$2:Q189)-MAX('Tags - Classics'!$I$50:$I$12000)-MAX('Tags - Non-Classics'!$I$50:$I$8000),'Misc &amp; Retail'!$I$50:$I$800,0),COLUMNS($K:Q)))),"")</f>
        <v/>
      </c>
      <c r="R189" s="80" t="str" cm="1">
        <f t="array" ref="R189">IFERROR(IF(ROWS($K$2:R189)&lt;=MAX('Tags - Classics'!$I$50:$I$12000),INDEX('Tags - Classics'!$A$50:$H$12000,MATCH(ROWS($K$2:R189),'Tags - Classics'!$I$50:$I$12000,0),COLUMNS($K:R)),IF(ROWS($K$2:R189)&lt;=MAX('Tags - Classics'!$I$50:$I$12000)+MAX('Tags - Non-Classics'!$I$50:$I$8000),INDEX('Tags - Non-Classics'!$A$50:$H$8000,MATCH(ROWS($K$2:R189)-MAX('Tags - Classics'!$I$50:$I$12000),'Tags - Non-Classics'!$I$50:$I$8000,0),COLUMNS($K:R)),INDEX('Misc &amp; Retail'!$A$50:$H$800,MATCH(ROWS($K$2:R189)-MAX('Tags - Classics'!$I$50:$I$12000)-MAX('Tags - Non-Classics'!$I$50:$I$8000),'Misc &amp; Retail'!$I$50:$I$800,0),COLUMNS($K:R)))),"")</f>
        <v/>
      </c>
    </row>
    <row r="190" spans="1:18" s="81" customFormat="1">
      <c r="A190" s="76" t="str">
        <f t="shared" si="15"/>
        <v/>
      </c>
      <c r="B190" s="77" t="str">
        <f t="shared" si="16"/>
        <v/>
      </c>
      <c r="C190" s="78" t="str">
        <f t="shared" si="17"/>
        <v/>
      </c>
      <c r="D190" s="78"/>
      <c r="E190" s="78"/>
      <c r="F190" s="78"/>
      <c r="G190" s="78"/>
      <c r="H190" s="79" t="str">
        <f t="shared" si="18"/>
        <v/>
      </c>
      <c r="I190" s="122">
        <f t="shared" si="14"/>
        <v>190</v>
      </c>
      <c r="J190" s="126"/>
      <c r="K190" s="124" t="str" cm="1">
        <f t="array" ref="K190">IFERROR(IF(ROWS($K$2:K190)&lt;=MAX('Tags - Classics'!$I$50:$I$12000),INDEX('Tags - Classics'!$A$50:$H$12000,MATCH(ROWS($K$2:K190),'Tags - Classics'!$I$50:$I$12000,0),COLUMNS($K:K)),IF(ROWS($K$2:K190)&lt;=MAX('Tags - Classics'!$I$50:$I$12000)+MAX('Tags - Non-Classics'!$I$50:$I$8000),INDEX('Tags - Non-Classics'!$A$50:$H$8000,MATCH(ROWS($K$2:K190)-MAX('Tags - Classics'!$I$50:$I$12000),'Tags - Non-Classics'!$I$50:$I$8000,0),COLUMNS($K:K)),INDEX('Misc &amp; Retail'!$A$50:$H$800,MATCH(ROWS($K$2:K190)-MAX('Tags - Classics'!$I$50:$I$12000)-MAX('Tags - Non-Classics'!$I$50:$I$8000),'Misc &amp; Retail'!$I$50:$I$800,0),COLUMNS($K:K)))),"")</f>
        <v/>
      </c>
      <c r="L190" s="80" t="str" cm="1">
        <f t="array" ref="L190">IFERROR(IF(ROWS($K$2:L190)&lt;=MAX('Tags - Classics'!$I$50:$I$12000),INDEX('Tags - Classics'!$A$50:$H$12000,MATCH(ROWS($K$2:L190),'Tags - Classics'!$I$50:$I$12000,0),COLUMNS($K:L)),IF(ROWS($K$2:L190)&lt;=MAX('Tags - Classics'!$I$50:$I$12000)+MAX('Tags - Non-Classics'!$I$50:$I$8000),INDEX('Tags - Non-Classics'!$A$50:$H$8000,MATCH(ROWS($K$2:L190)-MAX('Tags - Classics'!$I$50:$I$12000),'Tags - Non-Classics'!$I$50:$I$8000,0),COLUMNS($K:L)),INDEX('Misc &amp; Retail'!$A$50:$H$800,MATCH(ROWS($K$2:L190)-MAX('Tags - Classics'!$I$50:$I$12000)-MAX('Tags - Non-Classics'!$I$50:$I$8000),'Misc &amp; Retail'!$I$50:$I$800,0),COLUMNS($K:L)))),"")</f>
        <v/>
      </c>
      <c r="M190" s="80" t="str" cm="1">
        <f t="array" ref="M190">IFERROR(IF(ROWS($K$2:M190)&lt;=MAX('Tags - Classics'!$I$50:$I$12000),INDEX('Tags - Classics'!$A$50:$H$12000,MATCH(ROWS($K$2:M190),'Tags - Classics'!$I$50:$I$12000,0),COLUMNS($K:M)),IF(ROWS($K$2:M190)&lt;=MAX('Tags - Classics'!$I$50:$I$12000)+MAX('Tags - Non-Classics'!$I$50:$I$8000),INDEX('Tags - Non-Classics'!$A$50:$H$8000,MATCH(ROWS($K$2:M190)-MAX('Tags - Classics'!$I$50:$I$12000),'Tags - Non-Classics'!$I$50:$I$8000,0),COLUMNS($K:M)),INDEX('Misc &amp; Retail'!$A$50:$H$800,MATCH(ROWS($K$2:M190)-MAX('Tags - Classics'!$I$50:$I$12000)-MAX('Tags - Non-Classics'!$I$50:$I$8000),'Misc &amp; Retail'!$I$50:$I$800,0),COLUMNS($K:M)))),"")</f>
        <v/>
      </c>
      <c r="N190" s="80" t="str" cm="1">
        <f t="array" ref="N190">IFERROR(IF(ROWS($K$2:N190)&lt;=MAX('Tags - Classics'!$I$50:$I$12000),INDEX('Tags - Classics'!$A$50:$H$12000,MATCH(ROWS($K$2:N190),'Tags - Classics'!$I$50:$I$12000,0),COLUMNS($K:N)),IF(ROWS($K$2:N190)&lt;=MAX('Tags - Classics'!$I$50:$I$12000)+MAX('Tags - Non-Classics'!$I$50:$I$8000),INDEX('Tags - Non-Classics'!$A$50:$H$8000,MATCH(ROWS($K$2:N190)-MAX('Tags - Classics'!$I$50:$I$12000),'Tags - Non-Classics'!$I$50:$I$8000,0),COLUMNS($K:N)),INDEX('Misc &amp; Retail'!$A$50:$H$800,MATCH(ROWS($K$2:N190)-MAX('Tags - Classics'!$I$50:$I$12000)-MAX('Tags - Non-Classics'!$I$50:$I$8000),'Misc &amp; Retail'!$I$50:$I$800,0),COLUMNS($K:N)))),"")</f>
        <v/>
      </c>
      <c r="O190" s="80" t="str" cm="1">
        <f t="array" ref="O190">IFERROR(IF(ROWS($K$2:O190)&lt;=MAX('Tags - Classics'!$I$50:$I$12000),INDEX('Tags - Classics'!$A$50:$H$12000,MATCH(ROWS($K$2:O190),'Tags - Classics'!$I$50:$I$12000,0),COLUMNS($K:O)),IF(ROWS($K$2:O190)&lt;=MAX('Tags - Classics'!$I$50:$I$12000)+MAX('Tags - Non-Classics'!$I$50:$I$8000),INDEX('Tags - Non-Classics'!$A$50:$H$8000,MATCH(ROWS($K$2:O190)-MAX('Tags - Classics'!$I$50:$I$12000),'Tags - Non-Classics'!$I$50:$I$8000,0),COLUMNS($K:O)),INDEX('Misc &amp; Retail'!$A$50:$H$800,MATCH(ROWS($K$2:O190)-MAX('Tags - Classics'!$I$50:$I$12000)-MAX('Tags - Non-Classics'!$I$50:$I$8000),'Misc &amp; Retail'!$I$50:$I$800,0),COLUMNS($K:O)))),"")</f>
        <v/>
      </c>
      <c r="P190" s="80" t="str" cm="1">
        <f t="array" ref="P190">IFERROR(IF(ROWS($K$2:P190)&lt;=MAX('Tags - Classics'!$I$50:$I$12000),INDEX('Tags - Classics'!$A$50:$H$12000,MATCH(ROWS($K$2:P190),'Tags - Classics'!$I$50:$I$12000,0),COLUMNS($K:P)),IF(ROWS($K$2:P190)&lt;=MAX('Tags - Classics'!$I$50:$I$12000)+MAX('Tags - Non-Classics'!$I$50:$I$8000),INDEX('Tags - Non-Classics'!$A$50:$H$8000,MATCH(ROWS($K$2:P190)-MAX('Tags - Classics'!$I$50:$I$12000),'Tags - Non-Classics'!$I$50:$I$8000,0),COLUMNS($K:P)),INDEX('Misc &amp; Retail'!$A$50:$H$800,MATCH(ROWS($K$2:P190)-MAX('Tags - Classics'!$I$50:$I$12000)-MAX('Tags - Non-Classics'!$I$50:$I$8000),'Misc &amp; Retail'!$I$50:$I$800,0),COLUMNS($K:P)))),"")</f>
        <v/>
      </c>
      <c r="Q190" s="80" t="str" cm="1">
        <f t="array" ref="Q190">IFERROR(IF(ROWS($K$2:Q190)&lt;=MAX('Tags - Classics'!$I$50:$I$12000),INDEX('Tags - Classics'!$A$50:$H$12000,MATCH(ROWS($K$2:Q190),'Tags - Classics'!$I$50:$I$12000,0),COLUMNS($K:Q)),IF(ROWS($K$2:Q190)&lt;=MAX('Tags - Classics'!$I$50:$I$12000)+MAX('Tags - Non-Classics'!$I$50:$I$8000),INDEX('Tags - Non-Classics'!$A$50:$H$8000,MATCH(ROWS($K$2:Q190)-MAX('Tags - Classics'!$I$50:$I$12000),'Tags - Non-Classics'!$I$50:$I$8000,0),COLUMNS($K:Q)),INDEX('Misc &amp; Retail'!$A$50:$H$800,MATCH(ROWS($K$2:Q190)-MAX('Tags - Classics'!$I$50:$I$12000)-MAX('Tags - Non-Classics'!$I$50:$I$8000),'Misc &amp; Retail'!$I$50:$I$800,0),COLUMNS($K:Q)))),"")</f>
        <v/>
      </c>
      <c r="R190" s="80" t="str" cm="1">
        <f t="array" ref="R190">IFERROR(IF(ROWS($K$2:R190)&lt;=MAX('Tags - Classics'!$I$50:$I$12000),INDEX('Tags - Classics'!$A$50:$H$12000,MATCH(ROWS($K$2:R190),'Tags - Classics'!$I$50:$I$12000,0),COLUMNS($K:R)),IF(ROWS($K$2:R190)&lt;=MAX('Tags - Classics'!$I$50:$I$12000)+MAX('Tags - Non-Classics'!$I$50:$I$8000),INDEX('Tags - Non-Classics'!$A$50:$H$8000,MATCH(ROWS($K$2:R190)-MAX('Tags - Classics'!$I$50:$I$12000),'Tags - Non-Classics'!$I$50:$I$8000,0),COLUMNS($K:R)),INDEX('Misc &amp; Retail'!$A$50:$H$800,MATCH(ROWS($K$2:R190)-MAX('Tags - Classics'!$I$50:$I$12000)-MAX('Tags - Non-Classics'!$I$50:$I$8000),'Misc &amp; Retail'!$I$50:$I$800,0),COLUMNS($K:R)))),"")</f>
        <v/>
      </c>
    </row>
    <row r="191" spans="1:18" s="81" customFormat="1">
      <c r="A191" s="76" t="str">
        <f t="shared" si="15"/>
        <v/>
      </c>
      <c r="B191" s="77" t="str">
        <f t="shared" si="16"/>
        <v/>
      </c>
      <c r="C191" s="78" t="str">
        <f t="shared" si="17"/>
        <v/>
      </c>
      <c r="D191" s="78"/>
      <c r="E191" s="78"/>
      <c r="F191" s="78"/>
      <c r="G191" s="78"/>
      <c r="H191" s="79" t="str">
        <f t="shared" si="18"/>
        <v/>
      </c>
      <c r="I191" s="122">
        <f t="shared" si="14"/>
        <v>191</v>
      </c>
      <c r="J191" s="126"/>
      <c r="K191" s="124" t="str" cm="1">
        <f t="array" ref="K191">IFERROR(IF(ROWS($K$2:K191)&lt;=MAX('Tags - Classics'!$I$50:$I$12000),INDEX('Tags - Classics'!$A$50:$H$12000,MATCH(ROWS($K$2:K191),'Tags - Classics'!$I$50:$I$12000,0),COLUMNS($K:K)),IF(ROWS($K$2:K191)&lt;=MAX('Tags - Classics'!$I$50:$I$12000)+MAX('Tags - Non-Classics'!$I$50:$I$8000),INDEX('Tags - Non-Classics'!$A$50:$H$8000,MATCH(ROWS($K$2:K191)-MAX('Tags - Classics'!$I$50:$I$12000),'Tags - Non-Classics'!$I$50:$I$8000,0),COLUMNS($K:K)),INDEX('Misc &amp; Retail'!$A$50:$H$800,MATCH(ROWS($K$2:K191)-MAX('Tags - Classics'!$I$50:$I$12000)-MAX('Tags - Non-Classics'!$I$50:$I$8000),'Misc &amp; Retail'!$I$50:$I$800,0),COLUMNS($K:K)))),"")</f>
        <v/>
      </c>
      <c r="L191" s="80" t="str" cm="1">
        <f t="array" ref="L191">IFERROR(IF(ROWS($K$2:L191)&lt;=MAX('Tags - Classics'!$I$50:$I$12000),INDEX('Tags - Classics'!$A$50:$H$12000,MATCH(ROWS($K$2:L191),'Tags - Classics'!$I$50:$I$12000,0),COLUMNS($K:L)),IF(ROWS($K$2:L191)&lt;=MAX('Tags - Classics'!$I$50:$I$12000)+MAX('Tags - Non-Classics'!$I$50:$I$8000),INDEX('Tags - Non-Classics'!$A$50:$H$8000,MATCH(ROWS($K$2:L191)-MAX('Tags - Classics'!$I$50:$I$12000),'Tags - Non-Classics'!$I$50:$I$8000,0),COLUMNS($K:L)),INDEX('Misc &amp; Retail'!$A$50:$H$800,MATCH(ROWS($K$2:L191)-MAX('Tags - Classics'!$I$50:$I$12000)-MAX('Tags - Non-Classics'!$I$50:$I$8000),'Misc &amp; Retail'!$I$50:$I$800,0),COLUMNS($K:L)))),"")</f>
        <v/>
      </c>
      <c r="M191" s="80" t="str" cm="1">
        <f t="array" ref="M191">IFERROR(IF(ROWS($K$2:M191)&lt;=MAX('Tags - Classics'!$I$50:$I$12000),INDEX('Tags - Classics'!$A$50:$H$12000,MATCH(ROWS($K$2:M191),'Tags - Classics'!$I$50:$I$12000,0),COLUMNS($K:M)),IF(ROWS($K$2:M191)&lt;=MAX('Tags - Classics'!$I$50:$I$12000)+MAX('Tags - Non-Classics'!$I$50:$I$8000),INDEX('Tags - Non-Classics'!$A$50:$H$8000,MATCH(ROWS($K$2:M191)-MAX('Tags - Classics'!$I$50:$I$12000),'Tags - Non-Classics'!$I$50:$I$8000,0),COLUMNS($K:M)),INDEX('Misc &amp; Retail'!$A$50:$H$800,MATCH(ROWS($K$2:M191)-MAX('Tags - Classics'!$I$50:$I$12000)-MAX('Tags - Non-Classics'!$I$50:$I$8000),'Misc &amp; Retail'!$I$50:$I$800,0),COLUMNS($K:M)))),"")</f>
        <v/>
      </c>
      <c r="N191" s="80" t="str" cm="1">
        <f t="array" ref="N191">IFERROR(IF(ROWS($K$2:N191)&lt;=MAX('Tags - Classics'!$I$50:$I$12000),INDEX('Tags - Classics'!$A$50:$H$12000,MATCH(ROWS($K$2:N191),'Tags - Classics'!$I$50:$I$12000,0),COLUMNS($K:N)),IF(ROWS($K$2:N191)&lt;=MAX('Tags - Classics'!$I$50:$I$12000)+MAX('Tags - Non-Classics'!$I$50:$I$8000),INDEX('Tags - Non-Classics'!$A$50:$H$8000,MATCH(ROWS($K$2:N191)-MAX('Tags - Classics'!$I$50:$I$12000),'Tags - Non-Classics'!$I$50:$I$8000,0),COLUMNS($K:N)),INDEX('Misc &amp; Retail'!$A$50:$H$800,MATCH(ROWS($K$2:N191)-MAX('Tags - Classics'!$I$50:$I$12000)-MAX('Tags - Non-Classics'!$I$50:$I$8000),'Misc &amp; Retail'!$I$50:$I$800,0),COLUMNS($K:N)))),"")</f>
        <v/>
      </c>
      <c r="O191" s="80" t="str" cm="1">
        <f t="array" ref="O191">IFERROR(IF(ROWS($K$2:O191)&lt;=MAX('Tags - Classics'!$I$50:$I$12000),INDEX('Tags - Classics'!$A$50:$H$12000,MATCH(ROWS($K$2:O191),'Tags - Classics'!$I$50:$I$12000,0),COLUMNS($K:O)),IF(ROWS($K$2:O191)&lt;=MAX('Tags - Classics'!$I$50:$I$12000)+MAX('Tags - Non-Classics'!$I$50:$I$8000),INDEX('Tags - Non-Classics'!$A$50:$H$8000,MATCH(ROWS($K$2:O191)-MAX('Tags - Classics'!$I$50:$I$12000),'Tags - Non-Classics'!$I$50:$I$8000,0),COLUMNS($K:O)),INDEX('Misc &amp; Retail'!$A$50:$H$800,MATCH(ROWS($K$2:O191)-MAX('Tags - Classics'!$I$50:$I$12000)-MAX('Tags - Non-Classics'!$I$50:$I$8000),'Misc &amp; Retail'!$I$50:$I$800,0),COLUMNS($K:O)))),"")</f>
        <v/>
      </c>
      <c r="P191" s="80" t="str" cm="1">
        <f t="array" ref="P191">IFERROR(IF(ROWS($K$2:P191)&lt;=MAX('Tags - Classics'!$I$50:$I$12000),INDEX('Tags - Classics'!$A$50:$H$12000,MATCH(ROWS($K$2:P191),'Tags - Classics'!$I$50:$I$12000,0),COLUMNS($K:P)),IF(ROWS($K$2:P191)&lt;=MAX('Tags - Classics'!$I$50:$I$12000)+MAX('Tags - Non-Classics'!$I$50:$I$8000),INDEX('Tags - Non-Classics'!$A$50:$H$8000,MATCH(ROWS($K$2:P191)-MAX('Tags - Classics'!$I$50:$I$12000),'Tags - Non-Classics'!$I$50:$I$8000,0),COLUMNS($K:P)),INDEX('Misc &amp; Retail'!$A$50:$H$800,MATCH(ROWS($K$2:P191)-MAX('Tags - Classics'!$I$50:$I$12000)-MAX('Tags - Non-Classics'!$I$50:$I$8000),'Misc &amp; Retail'!$I$50:$I$800,0),COLUMNS($K:P)))),"")</f>
        <v/>
      </c>
      <c r="Q191" s="80" t="str" cm="1">
        <f t="array" ref="Q191">IFERROR(IF(ROWS($K$2:Q191)&lt;=MAX('Tags - Classics'!$I$50:$I$12000),INDEX('Tags - Classics'!$A$50:$H$12000,MATCH(ROWS($K$2:Q191),'Tags - Classics'!$I$50:$I$12000,0),COLUMNS($K:Q)),IF(ROWS($K$2:Q191)&lt;=MAX('Tags - Classics'!$I$50:$I$12000)+MAX('Tags - Non-Classics'!$I$50:$I$8000),INDEX('Tags - Non-Classics'!$A$50:$H$8000,MATCH(ROWS($K$2:Q191)-MAX('Tags - Classics'!$I$50:$I$12000),'Tags - Non-Classics'!$I$50:$I$8000,0),COLUMNS($K:Q)),INDEX('Misc &amp; Retail'!$A$50:$H$800,MATCH(ROWS($K$2:Q191)-MAX('Tags - Classics'!$I$50:$I$12000)-MAX('Tags - Non-Classics'!$I$50:$I$8000),'Misc &amp; Retail'!$I$50:$I$800,0),COLUMNS($K:Q)))),"")</f>
        <v/>
      </c>
      <c r="R191" s="80" t="str" cm="1">
        <f t="array" ref="R191">IFERROR(IF(ROWS($K$2:R191)&lt;=MAX('Tags - Classics'!$I$50:$I$12000),INDEX('Tags - Classics'!$A$50:$H$12000,MATCH(ROWS($K$2:R191),'Tags - Classics'!$I$50:$I$12000,0),COLUMNS($K:R)),IF(ROWS($K$2:R191)&lt;=MAX('Tags - Classics'!$I$50:$I$12000)+MAX('Tags - Non-Classics'!$I$50:$I$8000),INDEX('Tags - Non-Classics'!$A$50:$H$8000,MATCH(ROWS($K$2:R191)-MAX('Tags - Classics'!$I$50:$I$12000),'Tags - Non-Classics'!$I$50:$I$8000,0),COLUMNS($K:R)),INDEX('Misc &amp; Retail'!$A$50:$H$800,MATCH(ROWS($K$2:R191)-MAX('Tags - Classics'!$I$50:$I$12000)-MAX('Tags - Non-Classics'!$I$50:$I$8000),'Misc &amp; Retail'!$I$50:$I$800,0),COLUMNS($K:R)))),"")</f>
        <v/>
      </c>
    </row>
    <row r="192" spans="1:18" s="81" customFormat="1">
      <c r="A192" s="76" t="str">
        <f t="shared" si="15"/>
        <v/>
      </c>
      <c r="B192" s="77" t="str">
        <f t="shared" si="16"/>
        <v/>
      </c>
      <c r="C192" s="78" t="str">
        <f t="shared" si="17"/>
        <v/>
      </c>
      <c r="D192" s="78"/>
      <c r="E192" s="78"/>
      <c r="F192" s="78"/>
      <c r="G192" s="78"/>
      <c r="H192" s="79" t="str">
        <f t="shared" si="18"/>
        <v/>
      </c>
      <c r="I192" s="122">
        <f t="shared" si="14"/>
        <v>192</v>
      </c>
      <c r="J192" s="126"/>
      <c r="K192" s="124" t="str" cm="1">
        <f t="array" ref="K192">IFERROR(IF(ROWS($K$2:K192)&lt;=MAX('Tags - Classics'!$I$50:$I$12000),INDEX('Tags - Classics'!$A$50:$H$12000,MATCH(ROWS($K$2:K192),'Tags - Classics'!$I$50:$I$12000,0),COLUMNS($K:K)),IF(ROWS($K$2:K192)&lt;=MAX('Tags - Classics'!$I$50:$I$12000)+MAX('Tags - Non-Classics'!$I$50:$I$8000),INDEX('Tags - Non-Classics'!$A$50:$H$8000,MATCH(ROWS($K$2:K192)-MAX('Tags - Classics'!$I$50:$I$12000),'Tags - Non-Classics'!$I$50:$I$8000,0),COLUMNS($K:K)),INDEX('Misc &amp; Retail'!$A$50:$H$800,MATCH(ROWS($K$2:K192)-MAX('Tags - Classics'!$I$50:$I$12000)-MAX('Tags - Non-Classics'!$I$50:$I$8000),'Misc &amp; Retail'!$I$50:$I$800,0),COLUMNS($K:K)))),"")</f>
        <v/>
      </c>
      <c r="L192" s="80" t="str" cm="1">
        <f t="array" ref="L192">IFERROR(IF(ROWS($K$2:L192)&lt;=MAX('Tags - Classics'!$I$50:$I$12000),INDEX('Tags - Classics'!$A$50:$H$12000,MATCH(ROWS($K$2:L192),'Tags - Classics'!$I$50:$I$12000,0),COLUMNS($K:L)),IF(ROWS($K$2:L192)&lt;=MAX('Tags - Classics'!$I$50:$I$12000)+MAX('Tags - Non-Classics'!$I$50:$I$8000),INDEX('Tags - Non-Classics'!$A$50:$H$8000,MATCH(ROWS($K$2:L192)-MAX('Tags - Classics'!$I$50:$I$12000),'Tags - Non-Classics'!$I$50:$I$8000,0),COLUMNS($K:L)),INDEX('Misc &amp; Retail'!$A$50:$H$800,MATCH(ROWS($K$2:L192)-MAX('Tags - Classics'!$I$50:$I$12000)-MAX('Tags - Non-Classics'!$I$50:$I$8000),'Misc &amp; Retail'!$I$50:$I$800,0),COLUMNS($K:L)))),"")</f>
        <v/>
      </c>
      <c r="M192" s="80" t="str" cm="1">
        <f t="array" ref="M192">IFERROR(IF(ROWS($K$2:M192)&lt;=MAX('Tags - Classics'!$I$50:$I$12000),INDEX('Tags - Classics'!$A$50:$H$12000,MATCH(ROWS($K$2:M192),'Tags - Classics'!$I$50:$I$12000,0),COLUMNS($K:M)),IF(ROWS($K$2:M192)&lt;=MAX('Tags - Classics'!$I$50:$I$12000)+MAX('Tags - Non-Classics'!$I$50:$I$8000),INDEX('Tags - Non-Classics'!$A$50:$H$8000,MATCH(ROWS($K$2:M192)-MAX('Tags - Classics'!$I$50:$I$12000),'Tags - Non-Classics'!$I$50:$I$8000,0),COLUMNS($K:M)),INDEX('Misc &amp; Retail'!$A$50:$H$800,MATCH(ROWS($K$2:M192)-MAX('Tags - Classics'!$I$50:$I$12000)-MAX('Tags - Non-Classics'!$I$50:$I$8000),'Misc &amp; Retail'!$I$50:$I$800,0),COLUMNS($K:M)))),"")</f>
        <v/>
      </c>
      <c r="N192" s="80" t="str" cm="1">
        <f t="array" ref="N192">IFERROR(IF(ROWS($K$2:N192)&lt;=MAX('Tags - Classics'!$I$50:$I$12000),INDEX('Tags - Classics'!$A$50:$H$12000,MATCH(ROWS($K$2:N192),'Tags - Classics'!$I$50:$I$12000,0),COLUMNS($K:N)),IF(ROWS($K$2:N192)&lt;=MAX('Tags - Classics'!$I$50:$I$12000)+MAX('Tags - Non-Classics'!$I$50:$I$8000),INDEX('Tags - Non-Classics'!$A$50:$H$8000,MATCH(ROWS($K$2:N192)-MAX('Tags - Classics'!$I$50:$I$12000),'Tags - Non-Classics'!$I$50:$I$8000,0),COLUMNS($K:N)),INDEX('Misc &amp; Retail'!$A$50:$H$800,MATCH(ROWS($K$2:N192)-MAX('Tags - Classics'!$I$50:$I$12000)-MAX('Tags - Non-Classics'!$I$50:$I$8000),'Misc &amp; Retail'!$I$50:$I$800,0),COLUMNS($K:N)))),"")</f>
        <v/>
      </c>
      <c r="O192" s="80" t="str" cm="1">
        <f t="array" ref="O192">IFERROR(IF(ROWS($K$2:O192)&lt;=MAX('Tags - Classics'!$I$50:$I$12000),INDEX('Tags - Classics'!$A$50:$H$12000,MATCH(ROWS($K$2:O192),'Tags - Classics'!$I$50:$I$12000,0),COLUMNS($K:O)),IF(ROWS($K$2:O192)&lt;=MAX('Tags - Classics'!$I$50:$I$12000)+MAX('Tags - Non-Classics'!$I$50:$I$8000),INDEX('Tags - Non-Classics'!$A$50:$H$8000,MATCH(ROWS($K$2:O192)-MAX('Tags - Classics'!$I$50:$I$12000),'Tags - Non-Classics'!$I$50:$I$8000,0),COLUMNS($K:O)),INDEX('Misc &amp; Retail'!$A$50:$H$800,MATCH(ROWS($K$2:O192)-MAX('Tags - Classics'!$I$50:$I$12000)-MAX('Tags - Non-Classics'!$I$50:$I$8000),'Misc &amp; Retail'!$I$50:$I$800,0),COLUMNS($K:O)))),"")</f>
        <v/>
      </c>
      <c r="P192" s="80" t="str" cm="1">
        <f t="array" ref="P192">IFERROR(IF(ROWS($K$2:P192)&lt;=MAX('Tags - Classics'!$I$50:$I$12000),INDEX('Tags - Classics'!$A$50:$H$12000,MATCH(ROWS($K$2:P192),'Tags - Classics'!$I$50:$I$12000,0),COLUMNS($K:P)),IF(ROWS($K$2:P192)&lt;=MAX('Tags - Classics'!$I$50:$I$12000)+MAX('Tags - Non-Classics'!$I$50:$I$8000),INDEX('Tags - Non-Classics'!$A$50:$H$8000,MATCH(ROWS($K$2:P192)-MAX('Tags - Classics'!$I$50:$I$12000),'Tags - Non-Classics'!$I$50:$I$8000,0),COLUMNS($K:P)),INDEX('Misc &amp; Retail'!$A$50:$H$800,MATCH(ROWS($K$2:P192)-MAX('Tags - Classics'!$I$50:$I$12000)-MAX('Tags - Non-Classics'!$I$50:$I$8000),'Misc &amp; Retail'!$I$50:$I$800,0),COLUMNS($K:P)))),"")</f>
        <v/>
      </c>
      <c r="Q192" s="80" t="str" cm="1">
        <f t="array" ref="Q192">IFERROR(IF(ROWS($K$2:Q192)&lt;=MAX('Tags - Classics'!$I$50:$I$12000),INDEX('Tags - Classics'!$A$50:$H$12000,MATCH(ROWS($K$2:Q192),'Tags - Classics'!$I$50:$I$12000,0),COLUMNS($K:Q)),IF(ROWS($K$2:Q192)&lt;=MAX('Tags - Classics'!$I$50:$I$12000)+MAX('Tags - Non-Classics'!$I$50:$I$8000),INDEX('Tags - Non-Classics'!$A$50:$H$8000,MATCH(ROWS($K$2:Q192)-MAX('Tags - Classics'!$I$50:$I$12000),'Tags - Non-Classics'!$I$50:$I$8000,0),COLUMNS($K:Q)),INDEX('Misc &amp; Retail'!$A$50:$H$800,MATCH(ROWS($K$2:Q192)-MAX('Tags - Classics'!$I$50:$I$12000)-MAX('Tags - Non-Classics'!$I$50:$I$8000),'Misc &amp; Retail'!$I$50:$I$800,0),COLUMNS($K:Q)))),"")</f>
        <v/>
      </c>
      <c r="R192" s="80" t="str" cm="1">
        <f t="array" ref="R192">IFERROR(IF(ROWS($K$2:R192)&lt;=MAX('Tags - Classics'!$I$50:$I$12000),INDEX('Tags - Classics'!$A$50:$H$12000,MATCH(ROWS($K$2:R192),'Tags - Classics'!$I$50:$I$12000,0),COLUMNS($K:R)),IF(ROWS($K$2:R192)&lt;=MAX('Tags - Classics'!$I$50:$I$12000)+MAX('Tags - Non-Classics'!$I$50:$I$8000),INDEX('Tags - Non-Classics'!$A$50:$H$8000,MATCH(ROWS($K$2:R192)-MAX('Tags - Classics'!$I$50:$I$12000),'Tags - Non-Classics'!$I$50:$I$8000,0),COLUMNS($K:R)),INDEX('Misc &amp; Retail'!$A$50:$H$800,MATCH(ROWS($K$2:R192)-MAX('Tags - Classics'!$I$50:$I$12000)-MAX('Tags - Non-Classics'!$I$50:$I$8000),'Misc &amp; Retail'!$I$50:$I$800,0),COLUMNS($K:R)))),"")</f>
        <v/>
      </c>
    </row>
    <row r="193" spans="1:18" s="81" customFormat="1">
      <c r="A193" s="76" t="str">
        <f t="shared" si="15"/>
        <v/>
      </c>
      <c r="B193" s="77" t="str">
        <f t="shared" si="16"/>
        <v/>
      </c>
      <c r="C193" s="78" t="str">
        <f t="shared" si="17"/>
        <v/>
      </c>
      <c r="D193" s="78"/>
      <c r="E193" s="78"/>
      <c r="F193" s="78"/>
      <c r="G193" s="78"/>
      <c r="H193" s="79" t="str">
        <f t="shared" si="18"/>
        <v/>
      </c>
      <c r="I193" s="122">
        <f t="shared" si="14"/>
        <v>193</v>
      </c>
      <c r="J193" s="126"/>
      <c r="K193" s="124" t="str" cm="1">
        <f t="array" ref="K193">IFERROR(IF(ROWS($K$2:K193)&lt;=MAX('Tags - Classics'!$I$50:$I$12000),INDEX('Tags - Classics'!$A$50:$H$12000,MATCH(ROWS($K$2:K193),'Tags - Classics'!$I$50:$I$12000,0),COLUMNS($K:K)),IF(ROWS($K$2:K193)&lt;=MAX('Tags - Classics'!$I$50:$I$12000)+MAX('Tags - Non-Classics'!$I$50:$I$8000),INDEX('Tags - Non-Classics'!$A$50:$H$8000,MATCH(ROWS($K$2:K193)-MAX('Tags - Classics'!$I$50:$I$12000),'Tags - Non-Classics'!$I$50:$I$8000,0),COLUMNS($K:K)),INDEX('Misc &amp; Retail'!$A$50:$H$800,MATCH(ROWS($K$2:K193)-MAX('Tags - Classics'!$I$50:$I$12000)-MAX('Tags - Non-Classics'!$I$50:$I$8000),'Misc &amp; Retail'!$I$50:$I$800,0),COLUMNS($K:K)))),"")</f>
        <v/>
      </c>
      <c r="L193" s="80" t="str" cm="1">
        <f t="array" ref="L193">IFERROR(IF(ROWS($K$2:L193)&lt;=MAX('Tags - Classics'!$I$50:$I$12000),INDEX('Tags - Classics'!$A$50:$H$12000,MATCH(ROWS($K$2:L193),'Tags - Classics'!$I$50:$I$12000,0),COLUMNS($K:L)),IF(ROWS($K$2:L193)&lt;=MAX('Tags - Classics'!$I$50:$I$12000)+MAX('Tags - Non-Classics'!$I$50:$I$8000),INDEX('Tags - Non-Classics'!$A$50:$H$8000,MATCH(ROWS($K$2:L193)-MAX('Tags - Classics'!$I$50:$I$12000),'Tags - Non-Classics'!$I$50:$I$8000,0),COLUMNS($K:L)),INDEX('Misc &amp; Retail'!$A$50:$H$800,MATCH(ROWS($K$2:L193)-MAX('Tags - Classics'!$I$50:$I$12000)-MAX('Tags - Non-Classics'!$I$50:$I$8000),'Misc &amp; Retail'!$I$50:$I$800,0),COLUMNS($K:L)))),"")</f>
        <v/>
      </c>
      <c r="M193" s="80" t="str" cm="1">
        <f t="array" ref="M193">IFERROR(IF(ROWS($K$2:M193)&lt;=MAX('Tags - Classics'!$I$50:$I$12000),INDEX('Tags - Classics'!$A$50:$H$12000,MATCH(ROWS($K$2:M193),'Tags - Classics'!$I$50:$I$12000,0),COLUMNS($K:M)),IF(ROWS($K$2:M193)&lt;=MAX('Tags - Classics'!$I$50:$I$12000)+MAX('Tags - Non-Classics'!$I$50:$I$8000),INDEX('Tags - Non-Classics'!$A$50:$H$8000,MATCH(ROWS($K$2:M193)-MAX('Tags - Classics'!$I$50:$I$12000),'Tags - Non-Classics'!$I$50:$I$8000,0),COLUMNS($K:M)),INDEX('Misc &amp; Retail'!$A$50:$H$800,MATCH(ROWS($K$2:M193)-MAX('Tags - Classics'!$I$50:$I$12000)-MAX('Tags - Non-Classics'!$I$50:$I$8000),'Misc &amp; Retail'!$I$50:$I$800,0),COLUMNS($K:M)))),"")</f>
        <v/>
      </c>
      <c r="N193" s="80" t="str" cm="1">
        <f t="array" ref="N193">IFERROR(IF(ROWS($K$2:N193)&lt;=MAX('Tags - Classics'!$I$50:$I$12000),INDEX('Tags - Classics'!$A$50:$H$12000,MATCH(ROWS($K$2:N193),'Tags - Classics'!$I$50:$I$12000,0),COLUMNS($K:N)),IF(ROWS($K$2:N193)&lt;=MAX('Tags - Classics'!$I$50:$I$12000)+MAX('Tags - Non-Classics'!$I$50:$I$8000),INDEX('Tags - Non-Classics'!$A$50:$H$8000,MATCH(ROWS($K$2:N193)-MAX('Tags - Classics'!$I$50:$I$12000),'Tags - Non-Classics'!$I$50:$I$8000,0),COLUMNS($K:N)),INDEX('Misc &amp; Retail'!$A$50:$H$800,MATCH(ROWS($K$2:N193)-MAX('Tags - Classics'!$I$50:$I$12000)-MAX('Tags - Non-Classics'!$I$50:$I$8000),'Misc &amp; Retail'!$I$50:$I$800,0),COLUMNS($K:N)))),"")</f>
        <v/>
      </c>
      <c r="O193" s="80" t="str" cm="1">
        <f t="array" ref="O193">IFERROR(IF(ROWS($K$2:O193)&lt;=MAX('Tags - Classics'!$I$50:$I$12000),INDEX('Tags - Classics'!$A$50:$H$12000,MATCH(ROWS($K$2:O193),'Tags - Classics'!$I$50:$I$12000,0),COLUMNS($K:O)),IF(ROWS($K$2:O193)&lt;=MAX('Tags - Classics'!$I$50:$I$12000)+MAX('Tags - Non-Classics'!$I$50:$I$8000),INDEX('Tags - Non-Classics'!$A$50:$H$8000,MATCH(ROWS($K$2:O193)-MAX('Tags - Classics'!$I$50:$I$12000),'Tags - Non-Classics'!$I$50:$I$8000,0),COLUMNS($K:O)),INDEX('Misc &amp; Retail'!$A$50:$H$800,MATCH(ROWS($K$2:O193)-MAX('Tags - Classics'!$I$50:$I$12000)-MAX('Tags - Non-Classics'!$I$50:$I$8000),'Misc &amp; Retail'!$I$50:$I$800,0),COLUMNS($K:O)))),"")</f>
        <v/>
      </c>
      <c r="P193" s="80" t="str" cm="1">
        <f t="array" ref="P193">IFERROR(IF(ROWS($K$2:P193)&lt;=MAX('Tags - Classics'!$I$50:$I$12000),INDEX('Tags - Classics'!$A$50:$H$12000,MATCH(ROWS($K$2:P193),'Tags - Classics'!$I$50:$I$12000,0),COLUMNS($K:P)),IF(ROWS($K$2:P193)&lt;=MAX('Tags - Classics'!$I$50:$I$12000)+MAX('Tags - Non-Classics'!$I$50:$I$8000),INDEX('Tags - Non-Classics'!$A$50:$H$8000,MATCH(ROWS($K$2:P193)-MAX('Tags - Classics'!$I$50:$I$12000),'Tags - Non-Classics'!$I$50:$I$8000,0),COLUMNS($K:P)),INDEX('Misc &amp; Retail'!$A$50:$H$800,MATCH(ROWS($K$2:P193)-MAX('Tags - Classics'!$I$50:$I$12000)-MAX('Tags - Non-Classics'!$I$50:$I$8000),'Misc &amp; Retail'!$I$50:$I$800,0),COLUMNS($K:P)))),"")</f>
        <v/>
      </c>
      <c r="Q193" s="80" t="str" cm="1">
        <f t="array" ref="Q193">IFERROR(IF(ROWS($K$2:Q193)&lt;=MAX('Tags - Classics'!$I$50:$I$12000),INDEX('Tags - Classics'!$A$50:$H$12000,MATCH(ROWS($K$2:Q193),'Tags - Classics'!$I$50:$I$12000,0),COLUMNS($K:Q)),IF(ROWS($K$2:Q193)&lt;=MAX('Tags - Classics'!$I$50:$I$12000)+MAX('Tags - Non-Classics'!$I$50:$I$8000),INDEX('Tags - Non-Classics'!$A$50:$H$8000,MATCH(ROWS($K$2:Q193)-MAX('Tags - Classics'!$I$50:$I$12000),'Tags - Non-Classics'!$I$50:$I$8000,0),COLUMNS($K:Q)),INDEX('Misc &amp; Retail'!$A$50:$H$800,MATCH(ROWS($K$2:Q193)-MAX('Tags - Classics'!$I$50:$I$12000)-MAX('Tags - Non-Classics'!$I$50:$I$8000),'Misc &amp; Retail'!$I$50:$I$800,0),COLUMNS($K:Q)))),"")</f>
        <v/>
      </c>
      <c r="R193" s="80" t="str" cm="1">
        <f t="array" ref="R193">IFERROR(IF(ROWS($K$2:R193)&lt;=MAX('Tags - Classics'!$I$50:$I$12000),INDEX('Tags - Classics'!$A$50:$H$12000,MATCH(ROWS($K$2:R193),'Tags - Classics'!$I$50:$I$12000,0),COLUMNS($K:R)),IF(ROWS($K$2:R193)&lt;=MAX('Tags - Classics'!$I$50:$I$12000)+MAX('Tags - Non-Classics'!$I$50:$I$8000),INDEX('Tags - Non-Classics'!$A$50:$H$8000,MATCH(ROWS($K$2:R193)-MAX('Tags - Classics'!$I$50:$I$12000),'Tags - Non-Classics'!$I$50:$I$8000,0),COLUMNS($K:R)),INDEX('Misc &amp; Retail'!$A$50:$H$800,MATCH(ROWS($K$2:R193)-MAX('Tags - Classics'!$I$50:$I$12000)-MAX('Tags - Non-Classics'!$I$50:$I$8000),'Misc &amp; Retail'!$I$50:$I$800,0),COLUMNS($K:R)))),"")</f>
        <v/>
      </c>
    </row>
    <row r="194" spans="1:18" s="81" customFormat="1">
      <c r="A194" s="76" t="str">
        <f t="shared" si="15"/>
        <v/>
      </c>
      <c r="B194" s="77" t="str">
        <f t="shared" si="16"/>
        <v/>
      </c>
      <c r="C194" s="78" t="str">
        <f t="shared" si="17"/>
        <v/>
      </c>
      <c r="D194" s="78"/>
      <c r="E194" s="78"/>
      <c r="F194" s="78"/>
      <c r="G194" s="78"/>
      <c r="H194" s="79" t="str">
        <f t="shared" si="18"/>
        <v/>
      </c>
      <c r="I194" s="122">
        <f t="shared" si="14"/>
        <v>194</v>
      </c>
      <c r="J194" s="126"/>
      <c r="K194" s="124" t="str" cm="1">
        <f t="array" ref="K194">IFERROR(IF(ROWS($K$2:K194)&lt;=MAX('Tags - Classics'!$I$50:$I$12000),INDEX('Tags - Classics'!$A$50:$H$12000,MATCH(ROWS($K$2:K194),'Tags - Classics'!$I$50:$I$12000,0),COLUMNS($K:K)),IF(ROWS($K$2:K194)&lt;=MAX('Tags - Classics'!$I$50:$I$12000)+MAX('Tags - Non-Classics'!$I$50:$I$8000),INDEX('Tags - Non-Classics'!$A$50:$H$8000,MATCH(ROWS($K$2:K194)-MAX('Tags - Classics'!$I$50:$I$12000),'Tags - Non-Classics'!$I$50:$I$8000,0),COLUMNS($K:K)),INDEX('Misc &amp; Retail'!$A$50:$H$800,MATCH(ROWS($K$2:K194)-MAX('Tags - Classics'!$I$50:$I$12000)-MAX('Tags - Non-Classics'!$I$50:$I$8000),'Misc &amp; Retail'!$I$50:$I$800,0),COLUMNS($K:K)))),"")</f>
        <v/>
      </c>
      <c r="L194" s="80" t="str" cm="1">
        <f t="array" ref="L194">IFERROR(IF(ROWS($K$2:L194)&lt;=MAX('Tags - Classics'!$I$50:$I$12000),INDEX('Tags - Classics'!$A$50:$H$12000,MATCH(ROWS($K$2:L194),'Tags - Classics'!$I$50:$I$12000,0),COLUMNS($K:L)),IF(ROWS($K$2:L194)&lt;=MAX('Tags - Classics'!$I$50:$I$12000)+MAX('Tags - Non-Classics'!$I$50:$I$8000),INDEX('Tags - Non-Classics'!$A$50:$H$8000,MATCH(ROWS($K$2:L194)-MAX('Tags - Classics'!$I$50:$I$12000),'Tags - Non-Classics'!$I$50:$I$8000,0),COLUMNS($K:L)),INDEX('Misc &amp; Retail'!$A$50:$H$800,MATCH(ROWS($K$2:L194)-MAX('Tags - Classics'!$I$50:$I$12000)-MAX('Tags - Non-Classics'!$I$50:$I$8000),'Misc &amp; Retail'!$I$50:$I$800,0),COLUMNS($K:L)))),"")</f>
        <v/>
      </c>
      <c r="M194" s="80" t="str" cm="1">
        <f t="array" ref="M194">IFERROR(IF(ROWS($K$2:M194)&lt;=MAX('Tags - Classics'!$I$50:$I$12000),INDEX('Tags - Classics'!$A$50:$H$12000,MATCH(ROWS($K$2:M194),'Tags - Classics'!$I$50:$I$12000,0),COLUMNS($K:M)),IF(ROWS($K$2:M194)&lt;=MAX('Tags - Classics'!$I$50:$I$12000)+MAX('Tags - Non-Classics'!$I$50:$I$8000),INDEX('Tags - Non-Classics'!$A$50:$H$8000,MATCH(ROWS($K$2:M194)-MAX('Tags - Classics'!$I$50:$I$12000),'Tags - Non-Classics'!$I$50:$I$8000,0),COLUMNS($K:M)),INDEX('Misc &amp; Retail'!$A$50:$H$800,MATCH(ROWS($K$2:M194)-MAX('Tags - Classics'!$I$50:$I$12000)-MAX('Tags - Non-Classics'!$I$50:$I$8000),'Misc &amp; Retail'!$I$50:$I$800,0),COLUMNS($K:M)))),"")</f>
        <v/>
      </c>
      <c r="N194" s="80" t="str" cm="1">
        <f t="array" ref="N194">IFERROR(IF(ROWS($K$2:N194)&lt;=MAX('Tags - Classics'!$I$50:$I$12000),INDEX('Tags - Classics'!$A$50:$H$12000,MATCH(ROWS($K$2:N194),'Tags - Classics'!$I$50:$I$12000,0),COLUMNS($K:N)),IF(ROWS($K$2:N194)&lt;=MAX('Tags - Classics'!$I$50:$I$12000)+MAX('Tags - Non-Classics'!$I$50:$I$8000),INDEX('Tags - Non-Classics'!$A$50:$H$8000,MATCH(ROWS($K$2:N194)-MAX('Tags - Classics'!$I$50:$I$12000),'Tags - Non-Classics'!$I$50:$I$8000,0),COLUMNS($K:N)),INDEX('Misc &amp; Retail'!$A$50:$H$800,MATCH(ROWS($K$2:N194)-MAX('Tags - Classics'!$I$50:$I$12000)-MAX('Tags - Non-Classics'!$I$50:$I$8000),'Misc &amp; Retail'!$I$50:$I$800,0),COLUMNS($K:N)))),"")</f>
        <v/>
      </c>
      <c r="O194" s="80" t="str" cm="1">
        <f t="array" ref="O194">IFERROR(IF(ROWS($K$2:O194)&lt;=MAX('Tags - Classics'!$I$50:$I$12000),INDEX('Tags - Classics'!$A$50:$H$12000,MATCH(ROWS($K$2:O194),'Tags - Classics'!$I$50:$I$12000,0),COLUMNS($K:O)),IF(ROWS($K$2:O194)&lt;=MAX('Tags - Classics'!$I$50:$I$12000)+MAX('Tags - Non-Classics'!$I$50:$I$8000),INDEX('Tags - Non-Classics'!$A$50:$H$8000,MATCH(ROWS($K$2:O194)-MAX('Tags - Classics'!$I$50:$I$12000),'Tags - Non-Classics'!$I$50:$I$8000,0),COLUMNS($K:O)),INDEX('Misc &amp; Retail'!$A$50:$H$800,MATCH(ROWS($K$2:O194)-MAX('Tags - Classics'!$I$50:$I$12000)-MAX('Tags - Non-Classics'!$I$50:$I$8000),'Misc &amp; Retail'!$I$50:$I$800,0),COLUMNS($K:O)))),"")</f>
        <v/>
      </c>
      <c r="P194" s="80" t="str" cm="1">
        <f t="array" ref="P194">IFERROR(IF(ROWS($K$2:P194)&lt;=MAX('Tags - Classics'!$I$50:$I$12000),INDEX('Tags - Classics'!$A$50:$H$12000,MATCH(ROWS($K$2:P194),'Tags - Classics'!$I$50:$I$12000,0),COLUMNS($K:P)),IF(ROWS($K$2:P194)&lt;=MAX('Tags - Classics'!$I$50:$I$12000)+MAX('Tags - Non-Classics'!$I$50:$I$8000),INDEX('Tags - Non-Classics'!$A$50:$H$8000,MATCH(ROWS($K$2:P194)-MAX('Tags - Classics'!$I$50:$I$12000),'Tags - Non-Classics'!$I$50:$I$8000,0),COLUMNS($K:P)),INDEX('Misc &amp; Retail'!$A$50:$H$800,MATCH(ROWS($K$2:P194)-MAX('Tags - Classics'!$I$50:$I$12000)-MAX('Tags - Non-Classics'!$I$50:$I$8000),'Misc &amp; Retail'!$I$50:$I$800,0),COLUMNS($K:P)))),"")</f>
        <v/>
      </c>
      <c r="Q194" s="80" t="str" cm="1">
        <f t="array" ref="Q194">IFERROR(IF(ROWS($K$2:Q194)&lt;=MAX('Tags - Classics'!$I$50:$I$12000),INDEX('Tags - Classics'!$A$50:$H$12000,MATCH(ROWS($K$2:Q194),'Tags - Classics'!$I$50:$I$12000,0),COLUMNS($K:Q)),IF(ROWS($K$2:Q194)&lt;=MAX('Tags - Classics'!$I$50:$I$12000)+MAX('Tags - Non-Classics'!$I$50:$I$8000),INDEX('Tags - Non-Classics'!$A$50:$H$8000,MATCH(ROWS($K$2:Q194)-MAX('Tags - Classics'!$I$50:$I$12000),'Tags - Non-Classics'!$I$50:$I$8000,0),COLUMNS($K:Q)),INDEX('Misc &amp; Retail'!$A$50:$H$800,MATCH(ROWS($K$2:Q194)-MAX('Tags - Classics'!$I$50:$I$12000)-MAX('Tags - Non-Classics'!$I$50:$I$8000),'Misc &amp; Retail'!$I$50:$I$800,0),COLUMNS($K:Q)))),"")</f>
        <v/>
      </c>
      <c r="R194" s="80" t="str" cm="1">
        <f t="array" ref="R194">IFERROR(IF(ROWS($K$2:R194)&lt;=MAX('Tags - Classics'!$I$50:$I$12000),INDEX('Tags - Classics'!$A$50:$H$12000,MATCH(ROWS($K$2:R194),'Tags - Classics'!$I$50:$I$12000,0),COLUMNS($K:R)),IF(ROWS($K$2:R194)&lt;=MAX('Tags - Classics'!$I$50:$I$12000)+MAX('Tags - Non-Classics'!$I$50:$I$8000),INDEX('Tags - Non-Classics'!$A$50:$H$8000,MATCH(ROWS($K$2:R194)-MAX('Tags - Classics'!$I$50:$I$12000),'Tags - Non-Classics'!$I$50:$I$8000,0),COLUMNS($K:R)),INDEX('Misc &amp; Retail'!$A$50:$H$800,MATCH(ROWS($K$2:R194)-MAX('Tags - Classics'!$I$50:$I$12000)-MAX('Tags - Non-Classics'!$I$50:$I$8000),'Misc &amp; Retail'!$I$50:$I$800,0),COLUMNS($K:R)))),"")</f>
        <v/>
      </c>
    </row>
    <row r="195" spans="1:18" s="81" customFormat="1">
      <c r="A195" s="76" t="str">
        <f t="shared" si="15"/>
        <v/>
      </c>
      <c r="B195" s="77" t="str">
        <f t="shared" si="16"/>
        <v/>
      </c>
      <c r="C195" s="78" t="str">
        <f t="shared" si="17"/>
        <v/>
      </c>
      <c r="D195" s="78"/>
      <c r="E195" s="78"/>
      <c r="F195" s="78"/>
      <c r="G195" s="78"/>
      <c r="H195" s="79" t="str">
        <f t="shared" si="18"/>
        <v/>
      </c>
      <c r="I195" s="122">
        <f t="shared" ref="I195:I258" si="19">I194+1</f>
        <v>195</v>
      </c>
      <c r="J195" s="126"/>
      <c r="K195" s="124" t="str" cm="1">
        <f t="array" ref="K195">IFERROR(IF(ROWS($K$2:K195)&lt;=MAX('Tags - Classics'!$I$50:$I$12000),INDEX('Tags - Classics'!$A$50:$H$12000,MATCH(ROWS($K$2:K195),'Tags - Classics'!$I$50:$I$12000,0),COLUMNS($K:K)),IF(ROWS($K$2:K195)&lt;=MAX('Tags - Classics'!$I$50:$I$12000)+MAX('Tags - Non-Classics'!$I$50:$I$8000),INDEX('Tags - Non-Classics'!$A$50:$H$8000,MATCH(ROWS($K$2:K195)-MAX('Tags - Classics'!$I$50:$I$12000),'Tags - Non-Classics'!$I$50:$I$8000,0),COLUMNS($K:K)),INDEX('Misc &amp; Retail'!$A$50:$H$800,MATCH(ROWS($K$2:K195)-MAX('Tags - Classics'!$I$50:$I$12000)-MAX('Tags - Non-Classics'!$I$50:$I$8000),'Misc &amp; Retail'!$I$50:$I$800,0),COLUMNS($K:K)))),"")</f>
        <v/>
      </c>
      <c r="L195" s="80" t="str" cm="1">
        <f t="array" ref="L195">IFERROR(IF(ROWS($K$2:L195)&lt;=MAX('Tags - Classics'!$I$50:$I$12000),INDEX('Tags - Classics'!$A$50:$H$12000,MATCH(ROWS($K$2:L195),'Tags - Classics'!$I$50:$I$12000,0),COLUMNS($K:L)),IF(ROWS($K$2:L195)&lt;=MAX('Tags - Classics'!$I$50:$I$12000)+MAX('Tags - Non-Classics'!$I$50:$I$8000),INDEX('Tags - Non-Classics'!$A$50:$H$8000,MATCH(ROWS($K$2:L195)-MAX('Tags - Classics'!$I$50:$I$12000),'Tags - Non-Classics'!$I$50:$I$8000,0),COLUMNS($K:L)),INDEX('Misc &amp; Retail'!$A$50:$H$800,MATCH(ROWS($K$2:L195)-MAX('Tags - Classics'!$I$50:$I$12000)-MAX('Tags - Non-Classics'!$I$50:$I$8000),'Misc &amp; Retail'!$I$50:$I$800,0),COLUMNS($K:L)))),"")</f>
        <v/>
      </c>
      <c r="M195" s="80" t="str" cm="1">
        <f t="array" ref="M195">IFERROR(IF(ROWS($K$2:M195)&lt;=MAX('Tags - Classics'!$I$50:$I$12000),INDEX('Tags - Classics'!$A$50:$H$12000,MATCH(ROWS($K$2:M195),'Tags - Classics'!$I$50:$I$12000,0),COLUMNS($K:M)),IF(ROWS($K$2:M195)&lt;=MAX('Tags - Classics'!$I$50:$I$12000)+MAX('Tags - Non-Classics'!$I$50:$I$8000),INDEX('Tags - Non-Classics'!$A$50:$H$8000,MATCH(ROWS($K$2:M195)-MAX('Tags - Classics'!$I$50:$I$12000),'Tags - Non-Classics'!$I$50:$I$8000,0),COLUMNS($K:M)),INDEX('Misc &amp; Retail'!$A$50:$H$800,MATCH(ROWS($K$2:M195)-MAX('Tags - Classics'!$I$50:$I$12000)-MAX('Tags - Non-Classics'!$I$50:$I$8000),'Misc &amp; Retail'!$I$50:$I$800,0),COLUMNS($K:M)))),"")</f>
        <v/>
      </c>
      <c r="N195" s="80" t="str" cm="1">
        <f t="array" ref="N195">IFERROR(IF(ROWS($K$2:N195)&lt;=MAX('Tags - Classics'!$I$50:$I$12000),INDEX('Tags - Classics'!$A$50:$H$12000,MATCH(ROWS($K$2:N195),'Tags - Classics'!$I$50:$I$12000,0),COLUMNS($K:N)),IF(ROWS($K$2:N195)&lt;=MAX('Tags - Classics'!$I$50:$I$12000)+MAX('Tags - Non-Classics'!$I$50:$I$8000),INDEX('Tags - Non-Classics'!$A$50:$H$8000,MATCH(ROWS($K$2:N195)-MAX('Tags - Classics'!$I$50:$I$12000),'Tags - Non-Classics'!$I$50:$I$8000,0),COLUMNS($K:N)),INDEX('Misc &amp; Retail'!$A$50:$H$800,MATCH(ROWS($K$2:N195)-MAX('Tags - Classics'!$I$50:$I$12000)-MAX('Tags - Non-Classics'!$I$50:$I$8000),'Misc &amp; Retail'!$I$50:$I$800,0),COLUMNS($K:N)))),"")</f>
        <v/>
      </c>
      <c r="O195" s="80" t="str" cm="1">
        <f t="array" ref="O195">IFERROR(IF(ROWS($K$2:O195)&lt;=MAX('Tags - Classics'!$I$50:$I$12000),INDEX('Tags - Classics'!$A$50:$H$12000,MATCH(ROWS($K$2:O195),'Tags - Classics'!$I$50:$I$12000,0),COLUMNS($K:O)),IF(ROWS($K$2:O195)&lt;=MAX('Tags - Classics'!$I$50:$I$12000)+MAX('Tags - Non-Classics'!$I$50:$I$8000),INDEX('Tags - Non-Classics'!$A$50:$H$8000,MATCH(ROWS($K$2:O195)-MAX('Tags - Classics'!$I$50:$I$12000),'Tags - Non-Classics'!$I$50:$I$8000,0),COLUMNS($K:O)),INDEX('Misc &amp; Retail'!$A$50:$H$800,MATCH(ROWS($K$2:O195)-MAX('Tags - Classics'!$I$50:$I$12000)-MAX('Tags - Non-Classics'!$I$50:$I$8000),'Misc &amp; Retail'!$I$50:$I$800,0),COLUMNS($K:O)))),"")</f>
        <v/>
      </c>
      <c r="P195" s="80" t="str" cm="1">
        <f t="array" ref="P195">IFERROR(IF(ROWS($K$2:P195)&lt;=MAX('Tags - Classics'!$I$50:$I$12000),INDEX('Tags - Classics'!$A$50:$H$12000,MATCH(ROWS($K$2:P195),'Tags - Classics'!$I$50:$I$12000,0),COLUMNS($K:P)),IF(ROWS($K$2:P195)&lt;=MAX('Tags - Classics'!$I$50:$I$12000)+MAX('Tags - Non-Classics'!$I$50:$I$8000),INDEX('Tags - Non-Classics'!$A$50:$H$8000,MATCH(ROWS($K$2:P195)-MAX('Tags - Classics'!$I$50:$I$12000),'Tags - Non-Classics'!$I$50:$I$8000,0),COLUMNS($K:P)),INDEX('Misc &amp; Retail'!$A$50:$H$800,MATCH(ROWS($K$2:P195)-MAX('Tags - Classics'!$I$50:$I$12000)-MAX('Tags - Non-Classics'!$I$50:$I$8000),'Misc &amp; Retail'!$I$50:$I$800,0),COLUMNS($K:P)))),"")</f>
        <v/>
      </c>
      <c r="Q195" s="80" t="str" cm="1">
        <f t="array" ref="Q195">IFERROR(IF(ROWS($K$2:Q195)&lt;=MAX('Tags - Classics'!$I$50:$I$12000),INDEX('Tags - Classics'!$A$50:$H$12000,MATCH(ROWS($K$2:Q195),'Tags - Classics'!$I$50:$I$12000,0),COLUMNS($K:Q)),IF(ROWS($K$2:Q195)&lt;=MAX('Tags - Classics'!$I$50:$I$12000)+MAX('Tags - Non-Classics'!$I$50:$I$8000),INDEX('Tags - Non-Classics'!$A$50:$H$8000,MATCH(ROWS($K$2:Q195)-MAX('Tags - Classics'!$I$50:$I$12000),'Tags - Non-Classics'!$I$50:$I$8000,0),COLUMNS($K:Q)),INDEX('Misc &amp; Retail'!$A$50:$H$800,MATCH(ROWS($K$2:Q195)-MAX('Tags - Classics'!$I$50:$I$12000)-MAX('Tags - Non-Classics'!$I$50:$I$8000),'Misc &amp; Retail'!$I$50:$I$800,0),COLUMNS($K:Q)))),"")</f>
        <v/>
      </c>
      <c r="R195" s="80" t="str" cm="1">
        <f t="array" ref="R195">IFERROR(IF(ROWS($K$2:R195)&lt;=MAX('Tags - Classics'!$I$50:$I$12000),INDEX('Tags - Classics'!$A$50:$H$12000,MATCH(ROWS($K$2:R195),'Tags - Classics'!$I$50:$I$12000,0),COLUMNS($K:R)),IF(ROWS($K$2:R195)&lt;=MAX('Tags - Classics'!$I$50:$I$12000)+MAX('Tags - Non-Classics'!$I$50:$I$8000),INDEX('Tags - Non-Classics'!$A$50:$H$8000,MATCH(ROWS($K$2:R195)-MAX('Tags - Classics'!$I$50:$I$12000),'Tags - Non-Classics'!$I$50:$I$8000,0),COLUMNS($K:R)),INDEX('Misc &amp; Retail'!$A$50:$H$800,MATCH(ROWS($K$2:R195)-MAX('Tags - Classics'!$I$50:$I$12000)-MAX('Tags - Non-Classics'!$I$50:$I$8000),'Misc &amp; Retail'!$I$50:$I$800,0),COLUMNS($K:R)))),"")</f>
        <v/>
      </c>
    </row>
    <row r="196" spans="1:18" s="81" customFormat="1">
      <c r="A196" s="76" t="str">
        <f t="shared" ref="A196:A259" si="20">IF(N196="","",K196)</f>
        <v/>
      </c>
      <c r="B196" s="77" t="str">
        <f t="shared" ref="B196:B259" si="21">IF(N196="","",O196)</f>
        <v/>
      </c>
      <c r="C196" s="78" t="str">
        <f t="shared" ref="C196:C259" si="22">IF(N196="","",M196)</f>
        <v/>
      </c>
      <c r="D196" s="78"/>
      <c r="E196" s="78"/>
      <c r="F196" s="78"/>
      <c r="G196" s="78"/>
      <c r="H196" s="79" t="str">
        <f t="shared" ref="H196:H259" si="23">IF(N196="","",N196)</f>
        <v/>
      </c>
      <c r="I196" s="122">
        <f t="shared" si="19"/>
        <v>196</v>
      </c>
      <c r="J196" s="126"/>
      <c r="K196" s="124" t="str" cm="1">
        <f t="array" ref="K196">IFERROR(IF(ROWS($K$2:K196)&lt;=MAX('Tags - Classics'!$I$50:$I$12000),INDEX('Tags - Classics'!$A$50:$H$12000,MATCH(ROWS($K$2:K196),'Tags - Classics'!$I$50:$I$12000,0),COLUMNS($K:K)),IF(ROWS($K$2:K196)&lt;=MAX('Tags - Classics'!$I$50:$I$12000)+MAX('Tags - Non-Classics'!$I$50:$I$8000),INDEX('Tags - Non-Classics'!$A$50:$H$8000,MATCH(ROWS($K$2:K196)-MAX('Tags - Classics'!$I$50:$I$12000),'Tags - Non-Classics'!$I$50:$I$8000,0),COLUMNS($K:K)),INDEX('Misc &amp; Retail'!$A$50:$H$800,MATCH(ROWS($K$2:K196)-MAX('Tags - Classics'!$I$50:$I$12000)-MAX('Tags - Non-Classics'!$I$50:$I$8000),'Misc &amp; Retail'!$I$50:$I$800,0),COLUMNS($K:K)))),"")</f>
        <v/>
      </c>
      <c r="L196" s="80" t="str" cm="1">
        <f t="array" ref="L196">IFERROR(IF(ROWS($K$2:L196)&lt;=MAX('Tags - Classics'!$I$50:$I$12000),INDEX('Tags - Classics'!$A$50:$H$12000,MATCH(ROWS($K$2:L196),'Tags - Classics'!$I$50:$I$12000,0),COLUMNS($K:L)),IF(ROWS($K$2:L196)&lt;=MAX('Tags - Classics'!$I$50:$I$12000)+MAX('Tags - Non-Classics'!$I$50:$I$8000),INDEX('Tags - Non-Classics'!$A$50:$H$8000,MATCH(ROWS($K$2:L196)-MAX('Tags - Classics'!$I$50:$I$12000),'Tags - Non-Classics'!$I$50:$I$8000,0),COLUMNS($K:L)),INDEX('Misc &amp; Retail'!$A$50:$H$800,MATCH(ROWS($K$2:L196)-MAX('Tags - Classics'!$I$50:$I$12000)-MAX('Tags - Non-Classics'!$I$50:$I$8000),'Misc &amp; Retail'!$I$50:$I$800,0),COLUMNS($K:L)))),"")</f>
        <v/>
      </c>
      <c r="M196" s="80" t="str" cm="1">
        <f t="array" ref="M196">IFERROR(IF(ROWS($K$2:M196)&lt;=MAX('Tags - Classics'!$I$50:$I$12000),INDEX('Tags - Classics'!$A$50:$H$12000,MATCH(ROWS($K$2:M196),'Tags - Classics'!$I$50:$I$12000,0),COLUMNS($K:M)),IF(ROWS($K$2:M196)&lt;=MAX('Tags - Classics'!$I$50:$I$12000)+MAX('Tags - Non-Classics'!$I$50:$I$8000),INDEX('Tags - Non-Classics'!$A$50:$H$8000,MATCH(ROWS($K$2:M196)-MAX('Tags - Classics'!$I$50:$I$12000),'Tags - Non-Classics'!$I$50:$I$8000,0),COLUMNS($K:M)),INDEX('Misc &amp; Retail'!$A$50:$H$800,MATCH(ROWS($K$2:M196)-MAX('Tags - Classics'!$I$50:$I$12000)-MAX('Tags - Non-Classics'!$I$50:$I$8000),'Misc &amp; Retail'!$I$50:$I$800,0),COLUMNS($K:M)))),"")</f>
        <v/>
      </c>
      <c r="N196" s="80" t="str" cm="1">
        <f t="array" ref="N196">IFERROR(IF(ROWS($K$2:N196)&lt;=MAX('Tags - Classics'!$I$50:$I$12000),INDEX('Tags - Classics'!$A$50:$H$12000,MATCH(ROWS($K$2:N196),'Tags - Classics'!$I$50:$I$12000,0),COLUMNS($K:N)),IF(ROWS($K$2:N196)&lt;=MAX('Tags - Classics'!$I$50:$I$12000)+MAX('Tags - Non-Classics'!$I$50:$I$8000),INDEX('Tags - Non-Classics'!$A$50:$H$8000,MATCH(ROWS($K$2:N196)-MAX('Tags - Classics'!$I$50:$I$12000),'Tags - Non-Classics'!$I$50:$I$8000,0),COLUMNS($K:N)),INDEX('Misc &amp; Retail'!$A$50:$H$800,MATCH(ROWS($K$2:N196)-MAX('Tags - Classics'!$I$50:$I$12000)-MAX('Tags - Non-Classics'!$I$50:$I$8000),'Misc &amp; Retail'!$I$50:$I$800,0),COLUMNS($K:N)))),"")</f>
        <v/>
      </c>
      <c r="O196" s="80" t="str" cm="1">
        <f t="array" ref="O196">IFERROR(IF(ROWS($K$2:O196)&lt;=MAX('Tags - Classics'!$I$50:$I$12000),INDEX('Tags - Classics'!$A$50:$H$12000,MATCH(ROWS($K$2:O196),'Tags - Classics'!$I$50:$I$12000,0),COLUMNS($K:O)),IF(ROWS($K$2:O196)&lt;=MAX('Tags - Classics'!$I$50:$I$12000)+MAX('Tags - Non-Classics'!$I$50:$I$8000),INDEX('Tags - Non-Classics'!$A$50:$H$8000,MATCH(ROWS($K$2:O196)-MAX('Tags - Classics'!$I$50:$I$12000),'Tags - Non-Classics'!$I$50:$I$8000,0),COLUMNS($K:O)),INDEX('Misc &amp; Retail'!$A$50:$H$800,MATCH(ROWS($K$2:O196)-MAX('Tags - Classics'!$I$50:$I$12000)-MAX('Tags - Non-Classics'!$I$50:$I$8000),'Misc &amp; Retail'!$I$50:$I$800,0),COLUMNS($K:O)))),"")</f>
        <v/>
      </c>
      <c r="P196" s="80" t="str" cm="1">
        <f t="array" ref="P196">IFERROR(IF(ROWS($K$2:P196)&lt;=MAX('Tags - Classics'!$I$50:$I$12000),INDEX('Tags - Classics'!$A$50:$H$12000,MATCH(ROWS($K$2:P196),'Tags - Classics'!$I$50:$I$12000,0),COLUMNS($K:P)),IF(ROWS($K$2:P196)&lt;=MAX('Tags - Classics'!$I$50:$I$12000)+MAX('Tags - Non-Classics'!$I$50:$I$8000),INDEX('Tags - Non-Classics'!$A$50:$H$8000,MATCH(ROWS($K$2:P196)-MAX('Tags - Classics'!$I$50:$I$12000),'Tags - Non-Classics'!$I$50:$I$8000,0),COLUMNS($K:P)),INDEX('Misc &amp; Retail'!$A$50:$H$800,MATCH(ROWS($K$2:P196)-MAX('Tags - Classics'!$I$50:$I$12000)-MAX('Tags - Non-Classics'!$I$50:$I$8000),'Misc &amp; Retail'!$I$50:$I$800,0),COLUMNS($K:P)))),"")</f>
        <v/>
      </c>
      <c r="Q196" s="80" t="str" cm="1">
        <f t="array" ref="Q196">IFERROR(IF(ROWS($K$2:Q196)&lt;=MAX('Tags - Classics'!$I$50:$I$12000),INDEX('Tags - Classics'!$A$50:$H$12000,MATCH(ROWS($K$2:Q196),'Tags - Classics'!$I$50:$I$12000,0),COLUMNS($K:Q)),IF(ROWS($K$2:Q196)&lt;=MAX('Tags - Classics'!$I$50:$I$12000)+MAX('Tags - Non-Classics'!$I$50:$I$8000),INDEX('Tags - Non-Classics'!$A$50:$H$8000,MATCH(ROWS($K$2:Q196)-MAX('Tags - Classics'!$I$50:$I$12000),'Tags - Non-Classics'!$I$50:$I$8000,0),COLUMNS($K:Q)),INDEX('Misc &amp; Retail'!$A$50:$H$800,MATCH(ROWS($K$2:Q196)-MAX('Tags - Classics'!$I$50:$I$12000)-MAX('Tags - Non-Classics'!$I$50:$I$8000),'Misc &amp; Retail'!$I$50:$I$800,0),COLUMNS($K:Q)))),"")</f>
        <v/>
      </c>
      <c r="R196" s="80" t="str" cm="1">
        <f t="array" ref="R196">IFERROR(IF(ROWS($K$2:R196)&lt;=MAX('Tags - Classics'!$I$50:$I$12000),INDEX('Tags - Classics'!$A$50:$H$12000,MATCH(ROWS($K$2:R196),'Tags - Classics'!$I$50:$I$12000,0),COLUMNS($K:R)),IF(ROWS($K$2:R196)&lt;=MAX('Tags - Classics'!$I$50:$I$12000)+MAX('Tags - Non-Classics'!$I$50:$I$8000),INDEX('Tags - Non-Classics'!$A$50:$H$8000,MATCH(ROWS($K$2:R196)-MAX('Tags - Classics'!$I$50:$I$12000),'Tags - Non-Classics'!$I$50:$I$8000,0),COLUMNS($K:R)),INDEX('Misc &amp; Retail'!$A$50:$H$800,MATCH(ROWS($K$2:R196)-MAX('Tags - Classics'!$I$50:$I$12000)-MAX('Tags - Non-Classics'!$I$50:$I$8000),'Misc &amp; Retail'!$I$50:$I$800,0),COLUMNS($K:R)))),"")</f>
        <v/>
      </c>
    </row>
    <row r="197" spans="1:18" s="81" customFormat="1">
      <c r="A197" s="76" t="str">
        <f t="shared" si="20"/>
        <v/>
      </c>
      <c r="B197" s="77" t="str">
        <f t="shared" si="21"/>
        <v/>
      </c>
      <c r="C197" s="78" t="str">
        <f t="shared" si="22"/>
        <v/>
      </c>
      <c r="D197" s="78"/>
      <c r="E197" s="78"/>
      <c r="F197" s="78"/>
      <c r="G197" s="78"/>
      <c r="H197" s="79" t="str">
        <f t="shared" si="23"/>
        <v/>
      </c>
      <c r="I197" s="122">
        <f t="shared" si="19"/>
        <v>197</v>
      </c>
      <c r="J197" s="126"/>
      <c r="K197" s="124" t="str" cm="1">
        <f t="array" ref="K197">IFERROR(IF(ROWS($K$2:K197)&lt;=MAX('Tags - Classics'!$I$50:$I$12000),INDEX('Tags - Classics'!$A$50:$H$12000,MATCH(ROWS($K$2:K197),'Tags - Classics'!$I$50:$I$12000,0),COLUMNS($K:K)),IF(ROWS($K$2:K197)&lt;=MAX('Tags - Classics'!$I$50:$I$12000)+MAX('Tags - Non-Classics'!$I$50:$I$8000),INDEX('Tags - Non-Classics'!$A$50:$H$8000,MATCH(ROWS($K$2:K197)-MAX('Tags - Classics'!$I$50:$I$12000),'Tags - Non-Classics'!$I$50:$I$8000,0),COLUMNS($K:K)),INDEX('Misc &amp; Retail'!$A$50:$H$800,MATCH(ROWS($K$2:K197)-MAX('Tags - Classics'!$I$50:$I$12000)-MAX('Tags - Non-Classics'!$I$50:$I$8000),'Misc &amp; Retail'!$I$50:$I$800,0),COLUMNS($K:K)))),"")</f>
        <v/>
      </c>
      <c r="L197" s="80" t="str" cm="1">
        <f t="array" ref="L197">IFERROR(IF(ROWS($K$2:L197)&lt;=MAX('Tags - Classics'!$I$50:$I$12000),INDEX('Tags - Classics'!$A$50:$H$12000,MATCH(ROWS($K$2:L197),'Tags - Classics'!$I$50:$I$12000,0),COLUMNS($K:L)),IF(ROWS($K$2:L197)&lt;=MAX('Tags - Classics'!$I$50:$I$12000)+MAX('Tags - Non-Classics'!$I$50:$I$8000),INDEX('Tags - Non-Classics'!$A$50:$H$8000,MATCH(ROWS($K$2:L197)-MAX('Tags - Classics'!$I$50:$I$12000),'Tags - Non-Classics'!$I$50:$I$8000,0),COLUMNS($K:L)),INDEX('Misc &amp; Retail'!$A$50:$H$800,MATCH(ROWS($K$2:L197)-MAX('Tags - Classics'!$I$50:$I$12000)-MAX('Tags - Non-Classics'!$I$50:$I$8000),'Misc &amp; Retail'!$I$50:$I$800,0),COLUMNS($K:L)))),"")</f>
        <v/>
      </c>
      <c r="M197" s="80" t="str" cm="1">
        <f t="array" ref="M197">IFERROR(IF(ROWS($K$2:M197)&lt;=MAX('Tags - Classics'!$I$50:$I$12000),INDEX('Tags - Classics'!$A$50:$H$12000,MATCH(ROWS($K$2:M197),'Tags - Classics'!$I$50:$I$12000,0),COLUMNS($K:M)),IF(ROWS($K$2:M197)&lt;=MAX('Tags - Classics'!$I$50:$I$12000)+MAX('Tags - Non-Classics'!$I$50:$I$8000),INDEX('Tags - Non-Classics'!$A$50:$H$8000,MATCH(ROWS($K$2:M197)-MAX('Tags - Classics'!$I$50:$I$12000),'Tags - Non-Classics'!$I$50:$I$8000,0),COLUMNS($K:M)),INDEX('Misc &amp; Retail'!$A$50:$H$800,MATCH(ROWS($K$2:M197)-MAX('Tags - Classics'!$I$50:$I$12000)-MAX('Tags - Non-Classics'!$I$50:$I$8000),'Misc &amp; Retail'!$I$50:$I$800,0),COLUMNS($K:M)))),"")</f>
        <v/>
      </c>
      <c r="N197" s="80" t="str" cm="1">
        <f t="array" ref="N197">IFERROR(IF(ROWS($K$2:N197)&lt;=MAX('Tags - Classics'!$I$50:$I$12000),INDEX('Tags - Classics'!$A$50:$H$12000,MATCH(ROWS($K$2:N197),'Tags - Classics'!$I$50:$I$12000,0),COLUMNS($K:N)),IF(ROWS($K$2:N197)&lt;=MAX('Tags - Classics'!$I$50:$I$12000)+MAX('Tags - Non-Classics'!$I$50:$I$8000),INDEX('Tags - Non-Classics'!$A$50:$H$8000,MATCH(ROWS($K$2:N197)-MAX('Tags - Classics'!$I$50:$I$12000),'Tags - Non-Classics'!$I$50:$I$8000,0),COLUMNS($K:N)),INDEX('Misc &amp; Retail'!$A$50:$H$800,MATCH(ROWS($K$2:N197)-MAX('Tags - Classics'!$I$50:$I$12000)-MAX('Tags - Non-Classics'!$I$50:$I$8000),'Misc &amp; Retail'!$I$50:$I$800,0),COLUMNS($K:N)))),"")</f>
        <v/>
      </c>
      <c r="O197" s="80" t="str" cm="1">
        <f t="array" ref="O197">IFERROR(IF(ROWS($K$2:O197)&lt;=MAX('Tags - Classics'!$I$50:$I$12000),INDEX('Tags - Classics'!$A$50:$H$12000,MATCH(ROWS($K$2:O197),'Tags - Classics'!$I$50:$I$12000,0),COLUMNS($K:O)),IF(ROWS($K$2:O197)&lt;=MAX('Tags - Classics'!$I$50:$I$12000)+MAX('Tags - Non-Classics'!$I$50:$I$8000),INDEX('Tags - Non-Classics'!$A$50:$H$8000,MATCH(ROWS($K$2:O197)-MAX('Tags - Classics'!$I$50:$I$12000),'Tags - Non-Classics'!$I$50:$I$8000,0),COLUMNS($K:O)),INDEX('Misc &amp; Retail'!$A$50:$H$800,MATCH(ROWS($K$2:O197)-MAX('Tags - Classics'!$I$50:$I$12000)-MAX('Tags - Non-Classics'!$I$50:$I$8000),'Misc &amp; Retail'!$I$50:$I$800,0),COLUMNS($K:O)))),"")</f>
        <v/>
      </c>
      <c r="P197" s="80" t="str" cm="1">
        <f t="array" ref="P197">IFERROR(IF(ROWS($K$2:P197)&lt;=MAX('Tags - Classics'!$I$50:$I$12000),INDEX('Tags - Classics'!$A$50:$H$12000,MATCH(ROWS($K$2:P197),'Tags - Classics'!$I$50:$I$12000,0),COLUMNS($K:P)),IF(ROWS($K$2:P197)&lt;=MAX('Tags - Classics'!$I$50:$I$12000)+MAX('Tags - Non-Classics'!$I$50:$I$8000),INDEX('Tags - Non-Classics'!$A$50:$H$8000,MATCH(ROWS($K$2:P197)-MAX('Tags - Classics'!$I$50:$I$12000),'Tags - Non-Classics'!$I$50:$I$8000,0),COLUMNS($K:P)),INDEX('Misc &amp; Retail'!$A$50:$H$800,MATCH(ROWS($K$2:P197)-MAX('Tags - Classics'!$I$50:$I$12000)-MAX('Tags - Non-Classics'!$I$50:$I$8000),'Misc &amp; Retail'!$I$50:$I$800,0),COLUMNS($K:P)))),"")</f>
        <v/>
      </c>
      <c r="Q197" s="80" t="str" cm="1">
        <f t="array" ref="Q197">IFERROR(IF(ROWS($K$2:Q197)&lt;=MAX('Tags - Classics'!$I$50:$I$12000),INDEX('Tags - Classics'!$A$50:$H$12000,MATCH(ROWS($K$2:Q197),'Tags - Classics'!$I$50:$I$12000,0),COLUMNS($K:Q)),IF(ROWS($K$2:Q197)&lt;=MAX('Tags - Classics'!$I$50:$I$12000)+MAX('Tags - Non-Classics'!$I$50:$I$8000),INDEX('Tags - Non-Classics'!$A$50:$H$8000,MATCH(ROWS($K$2:Q197)-MAX('Tags - Classics'!$I$50:$I$12000),'Tags - Non-Classics'!$I$50:$I$8000,0),COLUMNS($K:Q)),INDEX('Misc &amp; Retail'!$A$50:$H$800,MATCH(ROWS($K$2:Q197)-MAX('Tags - Classics'!$I$50:$I$12000)-MAX('Tags - Non-Classics'!$I$50:$I$8000),'Misc &amp; Retail'!$I$50:$I$800,0),COLUMNS($K:Q)))),"")</f>
        <v/>
      </c>
      <c r="R197" s="80" t="str" cm="1">
        <f t="array" ref="R197">IFERROR(IF(ROWS($K$2:R197)&lt;=MAX('Tags - Classics'!$I$50:$I$12000),INDEX('Tags - Classics'!$A$50:$H$12000,MATCH(ROWS($K$2:R197),'Tags - Classics'!$I$50:$I$12000,0),COLUMNS($K:R)),IF(ROWS($K$2:R197)&lt;=MAX('Tags - Classics'!$I$50:$I$12000)+MAX('Tags - Non-Classics'!$I$50:$I$8000),INDEX('Tags - Non-Classics'!$A$50:$H$8000,MATCH(ROWS($K$2:R197)-MAX('Tags - Classics'!$I$50:$I$12000),'Tags - Non-Classics'!$I$50:$I$8000,0),COLUMNS($K:R)),INDEX('Misc &amp; Retail'!$A$50:$H$800,MATCH(ROWS($K$2:R197)-MAX('Tags - Classics'!$I$50:$I$12000)-MAX('Tags - Non-Classics'!$I$50:$I$8000),'Misc &amp; Retail'!$I$50:$I$800,0),COLUMNS($K:R)))),"")</f>
        <v/>
      </c>
    </row>
    <row r="198" spans="1:18" s="81" customFormat="1">
      <c r="A198" s="76" t="str">
        <f t="shared" si="20"/>
        <v/>
      </c>
      <c r="B198" s="77" t="str">
        <f t="shared" si="21"/>
        <v/>
      </c>
      <c r="C198" s="78" t="str">
        <f t="shared" si="22"/>
        <v/>
      </c>
      <c r="D198" s="78"/>
      <c r="E198" s="78"/>
      <c r="F198" s="78"/>
      <c r="G198" s="78"/>
      <c r="H198" s="79" t="str">
        <f t="shared" si="23"/>
        <v/>
      </c>
      <c r="I198" s="122">
        <f t="shared" si="19"/>
        <v>198</v>
      </c>
      <c r="J198" s="126"/>
      <c r="K198" s="124" t="str" cm="1">
        <f t="array" ref="K198">IFERROR(IF(ROWS($K$2:K198)&lt;=MAX('Tags - Classics'!$I$50:$I$12000),INDEX('Tags - Classics'!$A$50:$H$12000,MATCH(ROWS($K$2:K198),'Tags - Classics'!$I$50:$I$12000,0),COLUMNS($K:K)),IF(ROWS($K$2:K198)&lt;=MAX('Tags - Classics'!$I$50:$I$12000)+MAX('Tags - Non-Classics'!$I$50:$I$8000),INDEX('Tags - Non-Classics'!$A$50:$H$8000,MATCH(ROWS($K$2:K198)-MAX('Tags - Classics'!$I$50:$I$12000),'Tags - Non-Classics'!$I$50:$I$8000,0),COLUMNS($K:K)),INDEX('Misc &amp; Retail'!$A$50:$H$800,MATCH(ROWS($K$2:K198)-MAX('Tags - Classics'!$I$50:$I$12000)-MAX('Tags - Non-Classics'!$I$50:$I$8000),'Misc &amp; Retail'!$I$50:$I$800,0),COLUMNS($K:K)))),"")</f>
        <v/>
      </c>
      <c r="L198" s="80" t="str" cm="1">
        <f t="array" ref="L198">IFERROR(IF(ROWS($K$2:L198)&lt;=MAX('Tags - Classics'!$I$50:$I$12000),INDEX('Tags - Classics'!$A$50:$H$12000,MATCH(ROWS($K$2:L198),'Tags - Classics'!$I$50:$I$12000,0),COLUMNS($K:L)),IF(ROWS($K$2:L198)&lt;=MAX('Tags - Classics'!$I$50:$I$12000)+MAX('Tags - Non-Classics'!$I$50:$I$8000),INDEX('Tags - Non-Classics'!$A$50:$H$8000,MATCH(ROWS($K$2:L198)-MAX('Tags - Classics'!$I$50:$I$12000),'Tags - Non-Classics'!$I$50:$I$8000,0),COLUMNS($K:L)),INDEX('Misc &amp; Retail'!$A$50:$H$800,MATCH(ROWS($K$2:L198)-MAX('Tags - Classics'!$I$50:$I$12000)-MAX('Tags - Non-Classics'!$I$50:$I$8000),'Misc &amp; Retail'!$I$50:$I$800,0),COLUMNS($K:L)))),"")</f>
        <v/>
      </c>
      <c r="M198" s="80" t="str" cm="1">
        <f t="array" ref="M198">IFERROR(IF(ROWS($K$2:M198)&lt;=MAX('Tags - Classics'!$I$50:$I$12000),INDEX('Tags - Classics'!$A$50:$H$12000,MATCH(ROWS($K$2:M198),'Tags - Classics'!$I$50:$I$12000,0),COLUMNS($K:M)),IF(ROWS($K$2:M198)&lt;=MAX('Tags - Classics'!$I$50:$I$12000)+MAX('Tags - Non-Classics'!$I$50:$I$8000),INDEX('Tags - Non-Classics'!$A$50:$H$8000,MATCH(ROWS($K$2:M198)-MAX('Tags - Classics'!$I$50:$I$12000),'Tags - Non-Classics'!$I$50:$I$8000,0),COLUMNS($K:M)),INDEX('Misc &amp; Retail'!$A$50:$H$800,MATCH(ROWS($K$2:M198)-MAX('Tags - Classics'!$I$50:$I$12000)-MAX('Tags - Non-Classics'!$I$50:$I$8000),'Misc &amp; Retail'!$I$50:$I$800,0),COLUMNS($K:M)))),"")</f>
        <v/>
      </c>
      <c r="N198" s="80" t="str" cm="1">
        <f t="array" ref="N198">IFERROR(IF(ROWS($K$2:N198)&lt;=MAX('Tags - Classics'!$I$50:$I$12000),INDEX('Tags - Classics'!$A$50:$H$12000,MATCH(ROWS($K$2:N198),'Tags - Classics'!$I$50:$I$12000,0),COLUMNS($K:N)),IF(ROWS($K$2:N198)&lt;=MAX('Tags - Classics'!$I$50:$I$12000)+MAX('Tags - Non-Classics'!$I$50:$I$8000),INDEX('Tags - Non-Classics'!$A$50:$H$8000,MATCH(ROWS($K$2:N198)-MAX('Tags - Classics'!$I$50:$I$12000),'Tags - Non-Classics'!$I$50:$I$8000,0),COLUMNS($K:N)),INDEX('Misc &amp; Retail'!$A$50:$H$800,MATCH(ROWS($K$2:N198)-MAX('Tags - Classics'!$I$50:$I$12000)-MAX('Tags - Non-Classics'!$I$50:$I$8000),'Misc &amp; Retail'!$I$50:$I$800,0),COLUMNS($K:N)))),"")</f>
        <v/>
      </c>
      <c r="O198" s="80" t="str" cm="1">
        <f t="array" ref="O198">IFERROR(IF(ROWS($K$2:O198)&lt;=MAX('Tags - Classics'!$I$50:$I$12000),INDEX('Tags - Classics'!$A$50:$H$12000,MATCH(ROWS($K$2:O198),'Tags - Classics'!$I$50:$I$12000,0),COLUMNS($K:O)),IF(ROWS($K$2:O198)&lt;=MAX('Tags - Classics'!$I$50:$I$12000)+MAX('Tags - Non-Classics'!$I$50:$I$8000),INDEX('Tags - Non-Classics'!$A$50:$H$8000,MATCH(ROWS($K$2:O198)-MAX('Tags - Classics'!$I$50:$I$12000),'Tags - Non-Classics'!$I$50:$I$8000,0),COLUMNS($K:O)),INDEX('Misc &amp; Retail'!$A$50:$H$800,MATCH(ROWS($K$2:O198)-MAX('Tags - Classics'!$I$50:$I$12000)-MAX('Tags - Non-Classics'!$I$50:$I$8000),'Misc &amp; Retail'!$I$50:$I$800,0),COLUMNS($K:O)))),"")</f>
        <v/>
      </c>
      <c r="P198" s="80" t="str" cm="1">
        <f t="array" ref="P198">IFERROR(IF(ROWS($K$2:P198)&lt;=MAX('Tags - Classics'!$I$50:$I$12000),INDEX('Tags - Classics'!$A$50:$H$12000,MATCH(ROWS($K$2:P198),'Tags - Classics'!$I$50:$I$12000,0),COLUMNS($K:P)),IF(ROWS($K$2:P198)&lt;=MAX('Tags - Classics'!$I$50:$I$12000)+MAX('Tags - Non-Classics'!$I$50:$I$8000),INDEX('Tags - Non-Classics'!$A$50:$H$8000,MATCH(ROWS($K$2:P198)-MAX('Tags - Classics'!$I$50:$I$12000),'Tags - Non-Classics'!$I$50:$I$8000,0),COLUMNS($K:P)),INDEX('Misc &amp; Retail'!$A$50:$H$800,MATCH(ROWS($K$2:P198)-MAX('Tags - Classics'!$I$50:$I$12000)-MAX('Tags - Non-Classics'!$I$50:$I$8000),'Misc &amp; Retail'!$I$50:$I$800,0),COLUMNS($K:P)))),"")</f>
        <v/>
      </c>
      <c r="Q198" s="80" t="str" cm="1">
        <f t="array" ref="Q198">IFERROR(IF(ROWS($K$2:Q198)&lt;=MAX('Tags - Classics'!$I$50:$I$12000),INDEX('Tags - Classics'!$A$50:$H$12000,MATCH(ROWS($K$2:Q198),'Tags - Classics'!$I$50:$I$12000,0),COLUMNS($K:Q)),IF(ROWS($K$2:Q198)&lt;=MAX('Tags - Classics'!$I$50:$I$12000)+MAX('Tags - Non-Classics'!$I$50:$I$8000),INDEX('Tags - Non-Classics'!$A$50:$H$8000,MATCH(ROWS($K$2:Q198)-MAX('Tags - Classics'!$I$50:$I$12000),'Tags - Non-Classics'!$I$50:$I$8000,0),COLUMNS($K:Q)),INDEX('Misc &amp; Retail'!$A$50:$H$800,MATCH(ROWS($K$2:Q198)-MAX('Tags - Classics'!$I$50:$I$12000)-MAX('Tags - Non-Classics'!$I$50:$I$8000),'Misc &amp; Retail'!$I$50:$I$800,0),COLUMNS($K:Q)))),"")</f>
        <v/>
      </c>
      <c r="R198" s="80" t="str" cm="1">
        <f t="array" ref="R198">IFERROR(IF(ROWS($K$2:R198)&lt;=MAX('Tags - Classics'!$I$50:$I$12000),INDEX('Tags - Classics'!$A$50:$H$12000,MATCH(ROWS($K$2:R198),'Tags - Classics'!$I$50:$I$12000,0),COLUMNS($K:R)),IF(ROWS($K$2:R198)&lt;=MAX('Tags - Classics'!$I$50:$I$12000)+MAX('Tags - Non-Classics'!$I$50:$I$8000),INDEX('Tags - Non-Classics'!$A$50:$H$8000,MATCH(ROWS($K$2:R198)-MAX('Tags - Classics'!$I$50:$I$12000),'Tags - Non-Classics'!$I$50:$I$8000,0),COLUMNS($K:R)),INDEX('Misc &amp; Retail'!$A$50:$H$800,MATCH(ROWS($K$2:R198)-MAX('Tags - Classics'!$I$50:$I$12000)-MAX('Tags - Non-Classics'!$I$50:$I$8000),'Misc &amp; Retail'!$I$50:$I$800,0),COLUMNS($K:R)))),"")</f>
        <v/>
      </c>
    </row>
    <row r="199" spans="1:18" s="81" customFormat="1">
      <c r="A199" s="76" t="str">
        <f t="shared" si="20"/>
        <v/>
      </c>
      <c r="B199" s="77" t="str">
        <f t="shared" si="21"/>
        <v/>
      </c>
      <c r="C199" s="78" t="str">
        <f t="shared" si="22"/>
        <v/>
      </c>
      <c r="D199" s="78"/>
      <c r="E199" s="78"/>
      <c r="F199" s="78"/>
      <c r="G199" s="78"/>
      <c r="H199" s="79" t="str">
        <f t="shared" si="23"/>
        <v/>
      </c>
      <c r="I199" s="122">
        <f t="shared" si="19"/>
        <v>199</v>
      </c>
      <c r="J199" s="126"/>
      <c r="K199" s="124" t="str" cm="1">
        <f t="array" ref="K199">IFERROR(IF(ROWS($K$2:K199)&lt;=MAX('Tags - Classics'!$I$50:$I$12000),INDEX('Tags - Classics'!$A$50:$H$12000,MATCH(ROWS($K$2:K199),'Tags - Classics'!$I$50:$I$12000,0),COLUMNS($K:K)),IF(ROWS($K$2:K199)&lt;=MAX('Tags - Classics'!$I$50:$I$12000)+MAX('Tags - Non-Classics'!$I$50:$I$8000),INDEX('Tags - Non-Classics'!$A$50:$H$8000,MATCH(ROWS($K$2:K199)-MAX('Tags - Classics'!$I$50:$I$12000),'Tags - Non-Classics'!$I$50:$I$8000,0),COLUMNS($K:K)),INDEX('Misc &amp; Retail'!$A$50:$H$800,MATCH(ROWS($K$2:K199)-MAX('Tags - Classics'!$I$50:$I$12000)-MAX('Tags - Non-Classics'!$I$50:$I$8000),'Misc &amp; Retail'!$I$50:$I$800,0),COLUMNS($K:K)))),"")</f>
        <v/>
      </c>
      <c r="L199" s="80" t="str" cm="1">
        <f t="array" ref="L199">IFERROR(IF(ROWS($K$2:L199)&lt;=MAX('Tags - Classics'!$I$50:$I$12000),INDEX('Tags - Classics'!$A$50:$H$12000,MATCH(ROWS($K$2:L199),'Tags - Classics'!$I$50:$I$12000,0),COLUMNS($K:L)),IF(ROWS($K$2:L199)&lt;=MAX('Tags - Classics'!$I$50:$I$12000)+MAX('Tags - Non-Classics'!$I$50:$I$8000),INDEX('Tags - Non-Classics'!$A$50:$H$8000,MATCH(ROWS($K$2:L199)-MAX('Tags - Classics'!$I$50:$I$12000),'Tags - Non-Classics'!$I$50:$I$8000,0),COLUMNS($K:L)),INDEX('Misc &amp; Retail'!$A$50:$H$800,MATCH(ROWS($K$2:L199)-MAX('Tags - Classics'!$I$50:$I$12000)-MAX('Tags - Non-Classics'!$I$50:$I$8000),'Misc &amp; Retail'!$I$50:$I$800,0),COLUMNS($K:L)))),"")</f>
        <v/>
      </c>
      <c r="M199" s="80" t="str" cm="1">
        <f t="array" ref="M199">IFERROR(IF(ROWS($K$2:M199)&lt;=MAX('Tags - Classics'!$I$50:$I$12000),INDEX('Tags - Classics'!$A$50:$H$12000,MATCH(ROWS($K$2:M199),'Tags - Classics'!$I$50:$I$12000,0),COLUMNS($K:M)),IF(ROWS($K$2:M199)&lt;=MAX('Tags - Classics'!$I$50:$I$12000)+MAX('Tags - Non-Classics'!$I$50:$I$8000),INDEX('Tags - Non-Classics'!$A$50:$H$8000,MATCH(ROWS($K$2:M199)-MAX('Tags - Classics'!$I$50:$I$12000),'Tags - Non-Classics'!$I$50:$I$8000,0),COLUMNS($K:M)),INDEX('Misc &amp; Retail'!$A$50:$H$800,MATCH(ROWS($K$2:M199)-MAX('Tags - Classics'!$I$50:$I$12000)-MAX('Tags - Non-Classics'!$I$50:$I$8000),'Misc &amp; Retail'!$I$50:$I$800,0),COLUMNS($K:M)))),"")</f>
        <v/>
      </c>
      <c r="N199" s="80" t="str" cm="1">
        <f t="array" ref="N199">IFERROR(IF(ROWS($K$2:N199)&lt;=MAX('Tags - Classics'!$I$50:$I$12000),INDEX('Tags - Classics'!$A$50:$H$12000,MATCH(ROWS($K$2:N199),'Tags - Classics'!$I$50:$I$12000,0),COLUMNS($K:N)),IF(ROWS($K$2:N199)&lt;=MAX('Tags - Classics'!$I$50:$I$12000)+MAX('Tags - Non-Classics'!$I$50:$I$8000),INDEX('Tags - Non-Classics'!$A$50:$H$8000,MATCH(ROWS($K$2:N199)-MAX('Tags - Classics'!$I$50:$I$12000),'Tags - Non-Classics'!$I$50:$I$8000,0),COLUMNS($K:N)),INDEX('Misc &amp; Retail'!$A$50:$H$800,MATCH(ROWS($K$2:N199)-MAX('Tags - Classics'!$I$50:$I$12000)-MAX('Tags - Non-Classics'!$I$50:$I$8000),'Misc &amp; Retail'!$I$50:$I$800,0),COLUMNS($K:N)))),"")</f>
        <v/>
      </c>
      <c r="O199" s="80" t="str" cm="1">
        <f t="array" ref="O199">IFERROR(IF(ROWS($K$2:O199)&lt;=MAX('Tags - Classics'!$I$50:$I$12000),INDEX('Tags - Classics'!$A$50:$H$12000,MATCH(ROWS($K$2:O199),'Tags - Classics'!$I$50:$I$12000,0),COLUMNS($K:O)),IF(ROWS($K$2:O199)&lt;=MAX('Tags - Classics'!$I$50:$I$12000)+MAX('Tags - Non-Classics'!$I$50:$I$8000),INDEX('Tags - Non-Classics'!$A$50:$H$8000,MATCH(ROWS($K$2:O199)-MAX('Tags - Classics'!$I$50:$I$12000),'Tags - Non-Classics'!$I$50:$I$8000,0),COLUMNS($K:O)),INDEX('Misc &amp; Retail'!$A$50:$H$800,MATCH(ROWS($K$2:O199)-MAX('Tags - Classics'!$I$50:$I$12000)-MAX('Tags - Non-Classics'!$I$50:$I$8000),'Misc &amp; Retail'!$I$50:$I$800,0),COLUMNS($K:O)))),"")</f>
        <v/>
      </c>
      <c r="P199" s="80" t="str" cm="1">
        <f t="array" ref="P199">IFERROR(IF(ROWS($K$2:P199)&lt;=MAX('Tags - Classics'!$I$50:$I$12000),INDEX('Tags - Classics'!$A$50:$H$12000,MATCH(ROWS($K$2:P199),'Tags - Classics'!$I$50:$I$12000,0),COLUMNS($K:P)),IF(ROWS($K$2:P199)&lt;=MAX('Tags - Classics'!$I$50:$I$12000)+MAX('Tags - Non-Classics'!$I$50:$I$8000),INDEX('Tags - Non-Classics'!$A$50:$H$8000,MATCH(ROWS($K$2:P199)-MAX('Tags - Classics'!$I$50:$I$12000),'Tags - Non-Classics'!$I$50:$I$8000,0),COLUMNS($K:P)),INDEX('Misc &amp; Retail'!$A$50:$H$800,MATCH(ROWS($K$2:P199)-MAX('Tags - Classics'!$I$50:$I$12000)-MAX('Tags - Non-Classics'!$I$50:$I$8000),'Misc &amp; Retail'!$I$50:$I$800,0),COLUMNS($K:P)))),"")</f>
        <v/>
      </c>
      <c r="Q199" s="80" t="str" cm="1">
        <f t="array" ref="Q199">IFERROR(IF(ROWS($K$2:Q199)&lt;=MAX('Tags - Classics'!$I$50:$I$12000),INDEX('Tags - Classics'!$A$50:$H$12000,MATCH(ROWS($K$2:Q199),'Tags - Classics'!$I$50:$I$12000,0),COLUMNS($K:Q)),IF(ROWS($K$2:Q199)&lt;=MAX('Tags - Classics'!$I$50:$I$12000)+MAX('Tags - Non-Classics'!$I$50:$I$8000),INDEX('Tags - Non-Classics'!$A$50:$H$8000,MATCH(ROWS($K$2:Q199)-MAX('Tags - Classics'!$I$50:$I$12000),'Tags - Non-Classics'!$I$50:$I$8000,0),COLUMNS($K:Q)),INDEX('Misc &amp; Retail'!$A$50:$H$800,MATCH(ROWS($K$2:Q199)-MAX('Tags - Classics'!$I$50:$I$12000)-MAX('Tags - Non-Classics'!$I$50:$I$8000),'Misc &amp; Retail'!$I$50:$I$800,0),COLUMNS($K:Q)))),"")</f>
        <v/>
      </c>
      <c r="R199" s="80" t="str" cm="1">
        <f t="array" ref="R199">IFERROR(IF(ROWS($K$2:R199)&lt;=MAX('Tags - Classics'!$I$50:$I$12000),INDEX('Tags - Classics'!$A$50:$H$12000,MATCH(ROWS($K$2:R199),'Tags - Classics'!$I$50:$I$12000,0),COLUMNS($K:R)),IF(ROWS($K$2:R199)&lt;=MAX('Tags - Classics'!$I$50:$I$12000)+MAX('Tags - Non-Classics'!$I$50:$I$8000),INDEX('Tags - Non-Classics'!$A$50:$H$8000,MATCH(ROWS($K$2:R199)-MAX('Tags - Classics'!$I$50:$I$12000),'Tags - Non-Classics'!$I$50:$I$8000,0),COLUMNS($K:R)),INDEX('Misc &amp; Retail'!$A$50:$H$800,MATCH(ROWS($K$2:R199)-MAX('Tags - Classics'!$I$50:$I$12000)-MAX('Tags - Non-Classics'!$I$50:$I$8000),'Misc &amp; Retail'!$I$50:$I$800,0),COLUMNS($K:R)))),"")</f>
        <v/>
      </c>
    </row>
    <row r="200" spans="1:18" s="81" customFormat="1">
      <c r="A200" s="76" t="str">
        <f t="shared" si="20"/>
        <v/>
      </c>
      <c r="B200" s="77" t="str">
        <f t="shared" si="21"/>
        <v/>
      </c>
      <c r="C200" s="78" t="str">
        <f t="shared" si="22"/>
        <v/>
      </c>
      <c r="D200" s="78"/>
      <c r="E200" s="78"/>
      <c r="F200" s="78"/>
      <c r="G200" s="78"/>
      <c r="H200" s="79" t="str">
        <f t="shared" si="23"/>
        <v/>
      </c>
      <c r="I200" s="122">
        <f t="shared" si="19"/>
        <v>200</v>
      </c>
      <c r="J200" s="126"/>
      <c r="K200" s="124" t="str" cm="1">
        <f t="array" ref="K200">IFERROR(IF(ROWS($K$2:K200)&lt;=MAX('Tags - Classics'!$I$50:$I$12000),INDEX('Tags - Classics'!$A$50:$H$12000,MATCH(ROWS($K$2:K200),'Tags - Classics'!$I$50:$I$12000,0),COLUMNS($K:K)),IF(ROWS($K$2:K200)&lt;=MAX('Tags - Classics'!$I$50:$I$12000)+MAX('Tags - Non-Classics'!$I$50:$I$8000),INDEX('Tags - Non-Classics'!$A$50:$H$8000,MATCH(ROWS($K$2:K200)-MAX('Tags - Classics'!$I$50:$I$12000),'Tags - Non-Classics'!$I$50:$I$8000,0),COLUMNS($K:K)),INDEX('Misc &amp; Retail'!$A$50:$H$800,MATCH(ROWS($K$2:K200)-MAX('Tags - Classics'!$I$50:$I$12000)-MAX('Tags - Non-Classics'!$I$50:$I$8000),'Misc &amp; Retail'!$I$50:$I$800,0),COLUMNS($K:K)))),"")</f>
        <v/>
      </c>
      <c r="L200" s="80" t="str" cm="1">
        <f t="array" ref="L200">IFERROR(IF(ROWS($K$2:L200)&lt;=MAX('Tags - Classics'!$I$50:$I$12000),INDEX('Tags - Classics'!$A$50:$H$12000,MATCH(ROWS($K$2:L200),'Tags - Classics'!$I$50:$I$12000,0),COLUMNS($K:L)),IF(ROWS($K$2:L200)&lt;=MAX('Tags - Classics'!$I$50:$I$12000)+MAX('Tags - Non-Classics'!$I$50:$I$8000),INDEX('Tags - Non-Classics'!$A$50:$H$8000,MATCH(ROWS($K$2:L200)-MAX('Tags - Classics'!$I$50:$I$12000),'Tags - Non-Classics'!$I$50:$I$8000,0),COLUMNS($K:L)),INDEX('Misc &amp; Retail'!$A$50:$H$800,MATCH(ROWS($K$2:L200)-MAX('Tags - Classics'!$I$50:$I$12000)-MAX('Tags - Non-Classics'!$I$50:$I$8000),'Misc &amp; Retail'!$I$50:$I$800,0),COLUMNS($K:L)))),"")</f>
        <v/>
      </c>
      <c r="M200" s="80" t="str" cm="1">
        <f t="array" ref="M200">IFERROR(IF(ROWS($K$2:M200)&lt;=MAX('Tags - Classics'!$I$50:$I$12000),INDEX('Tags - Classics'!$A$50:$H$12000,MATCH(ROWS($K$2:M200),'Tags - Classics'!$I$50:$I$12000,0),COLUMNS($K:M)),IF(ROWS($K$2:M200)&lt;=MAX('Tags - Classics'!$I$50:$I$12000)+MAX('Tags - Non-Classics'!$I$50:$I$8000),INDEX('Tags - Non-Classics'!$A$50:$H$8000,MATCH(ROWS($K$2:M200)-MAX('Tags - Classics'!$I$50:$I$12000),'Tags - Non-Classics'!$I$50:$I$8000,0),COLUMNS($K:M)),INDEX('Misc &amp; Retail'!$A$50:$H$800,MATCH(ROWS($K$2:M200)-MAX('Tags - Classics'!$I$50:$I$12000)-MAX('Tags - Non-Classics'!$I$50:$I$8000),'Misc &amp; Retail'!$I$50:$I$800,0),COLUMNS($K:M)))),"")</f>
        <v/>
      </c>
      <c r="N200" s="80" t="str" cm="1">
        <f t="array" ref="N200">IFERROR(IF(ROWS($K$2:N200)&lt;=MAX('Tags - Classics'!$I$50:$I$12000),INDEX('Tags - Classics'!$A$50:$H$12000,MATCH(ROWS($K$2:N200),'Tags - Classics'!$I$50:$I$12000,0),COLUMNS($K:N)),IF(ROWS($K$2:N200)&lt;=MAX('Tags - Classics'!$I$50:$I$12000)+MAX('Tags - Non-Classics'!$I$50:$I$8000),INDEX('Tags - Non-Classics'!$A$50:$H$8000,MATCH(ROWS($K$2:N200)-MAX('Tags - Classics'!$I$50:$I$12000),'Tags - Non-Classics'!$I$50:$I$8000,0),COLUMNS($K:N)),INDEX('Misc &amp; Retail'!$A$50:$H$800,MATCH(ROWS($K$2:N200)-MAX('Tags - Classics'!$I$50:$I$12000)-MAX('Tags - Non-Classics'!$I$50:$I$8000),'Misc &amp; Retail'!$I$50:$I$800,0),COLUMNS($K:N)))),"")</f>
        <v/>
      </c>
      <c r="O200" s="80" t="str" cm="1">
        <f t="array" ref="O200">IFERROR(IF(ROWS($K$2:O200)&lt;=MAX('Tags - Classics'!$I$50:$I$12000),INDEX('Tags - Classics'!$A$50:$H$12000,MATCH(ROWS($K$2:O200),'Tags - Classics'!$I$50:$I$12000,0),COLUMNS($K:O)),IF(ROWS($K$2:O200)&lt;=MAX('Tags - Classics'!$I$50:$I$12000)+MAX('Tags - Non-Classics'!$I$50:$I$8000),INDEX('Tags - Non-Classics'!$A$50:$H$8000,MATCH(ROWS($K$2:O200)-MAX('Tags - Classics'!$I$50:$I$12000),'Tags - Non-Classics'!$I$50:$I$8000,0),COLUMNS($K:O)),INDEX('Misc &amp; Retail'!$A$50:$H$800,MATCH(ROWS($K$2:O200)-MAX('Tags - Classics'!$I$50:$I$12000)-MAX('Tags - Non-Classics'!$I$50:$I$8000),'Misc &amp; Retail'!$I$50:$I$800,0),COLUMNS($K:O)))),"")</f>
        <v/>
      </c>
      <c r="P200" s="80" t="str" cm="1">
        <f t="array" ref="P200">IFERROR(IF(ROWS($K$2:P200)&lt;=MAX('Tags - Classics'!$I$50:$I$12000),INDEX('Tags - Classics'!$A$50:$H$12000,MATCH(ROWS($K$2:P200),'Tags - Classics'!$I$50:$I$12000,0),COLUMNS($K:P)),IF(ROWS($K$2:P200)&lt;=MAX('Tags - Classics'!$I$50:$I$12000)+MAX('Tags - Non-Classics'!$I$50:$I$8000),INDEX('Tags - Non-Classics'!$A$50:$H$8000,MATCH(ROWS($K$2:P200)-MAX('Tags - Classics'!$I$50:$I$12000),'Tags - Non-Classics'!$I$50:$I$8000,0),COLUMNS($K:P)),INDEX('Misc &amp; Retail'!$A$50:$H$800,MATCH(ROWS($K$2:P200)-MAX('Tags - Classics'!$I$50:$I$12000)-MAX('Tags - Non-Classics'!$I$50:$I$8000),'Misc &amp; Retail'!$I$50:$I$800,0),COLUMNS($K:P)))),"")</f>
        <v/>
      </c>
      <c r="Q200" s="80" t="str" cm="1">
        <f t="array" ref="Q200">IFERROR(IF(ROWS($K$2:Q200)&lt;=MAX('Tags - Classics'!$I$50:$I$12000),INDEX('Tags - Classics'!$A$50:$H$12000,MATCH(ROWS($K$2:Q200),'Tags - Classics'!$I$50:$I$12000,0),COLUMNS($K:Q)),IF(ROWS($K$2:Q200)&lt;=MAX('Tags - Classics'!$I$50:$I$12000)+MAX('Tags - Non-Classics'!$I$50:$I$8000),INDEX('Tags - Non-Classics'!$A$50:$H$8000,MATCH(ROWS($K$2:Q200)-MAX('Tags - Classics'!$I$50:$I$12000),'Tags - Non-Classics'!$I$50:$I$8000,0),COLUMNS($K:Q)),INDEX('Misc &amp; Retail'!$A$50:$H$800,MATCH(ROWS($K$2:Q200)-MAX('Tags - Classics'!$I$50:$I$12000)-MAX('Tags - Non-Classics'!$I$50:$I$8000),'Misc &amp; Retail'!$I$50:$I$800,0),COLUMNS($K:Q)))),"")</f>
        <v/>
      </c>
      <c r="R200" s="80" t="str" cm="1">
        <f t="array" ref="R200">IFERROR(IF(ROWS($K$2:R200)&lt;=MAX('Tags - Classics'!$I$50:$I$12000),INDEX('Tags - Classics'!$A$50:$H$12000,MATCH(ROWS($K$2:R200),'Tags - Classics'!$I$50:$I$12000,0),COLUMNS($K:R)),IF(ROWS($K$2:R200)&lt;=MAX('Tags - Classics'!$I$50:$I$12000)+MAX('Tags - Non-Classics'!$I$50:$I$8000),INDEX('Tags - Non-Classics'!$A$50:$H$8000,MATCH(ROWS($K$2:R200)-MAX('Tags - Classics'!$I$50:$I$12000),'Tags - Non-Classics'!$I$50:$I$8000,0),COLUMNS($K:R)),INDEX('Misc &amp; Retail'!$A$50:$H$800,MATCH(ROWS($K$2:R200)-MAX('Tags - Classics'!$I$50:$I$12000)-MAX('Tags - Non-Classics'!$I$50:$I$8000),'Misc &amp; Retail'!$I$50:$I$800,0),COLUMNS($K:R)))),"")</f>
        <v/>
      </c>
    </row>
    <row r="201" spans="1:18" s="81" customFormat="1">
      <c r="A201" s="76" t="str">
        <f t="shared" si="20"/>
        <v/>
      </c>
      <c r="B201" s="77" t="str">
        <f t="shared" si="21"/>
        <v/>
      </c>
      <c r="C201" s="78" t="str">
        <f t="shared" si="22"/>
        <v/>
      </c>
      <c r="D201" s="78"/>
      <c r="E201" s="78"/>
      <c r="F201" s="78"/>
      <c r="G201" s="78"/>
      <c r="H201" s="79" t="str">
        <f t="shared" si="23"/>
        <v/>
      </c>
      <c r="I201" s="122">
        <f t="shared" si="19"/>
        <v>201</v>
      </c>
      <c r="J201" s="126"/>
      <c r="K201" s="124" t="str" cm="1">
        <f t="array" ref="K201">IFERROR(IF(ROWS($K$2:K201)&lt;=MAX('Tags - Classics'!$I$50:$I$12000),INDEX('Tags - Classics'!$A$50:$H$12000,MATCH(ROWS($K$2:K201),'Tags - Classics'!$I$50:$I$12000,0),COLUMNS($K:K)),IF(ROWS($K$2:K201)&lt;=MAX('Tags - Classics'!$I$50:$I$12000)+MAX('Tags - Non-Classics'!$I$50:$I$8000),INDEX('Tags - Non-Classics'!$A$50:$H$8000,MATCH(ROWS($K$2:K201)-MAX('Tags - Classics'!$I$50:$I$12000),'Tags - Non-Classics'!$I$50:$I$8000,0),COLUMNS($K:K)),INDEX('Misc &amp; Retail'!$A$50:$H$800,MATCH(ROWS($K$2:K201)-MAX('Tags - Classics'!$I$50:$I$12000)-MAX('Tags - Non-Classics'!$I$50:$I$8000),'Misc &amp; Retail'!$I$50:$I$800,0),COLUMNS($K:K)))),"")</f>
        <v/>
      </c>
      <c r="L201" s="80" t="str" cm="1">
        <f t="array" ref="L201">IFERROR(IF(ROWS($K$2:L201)&lt;=MAX('Tags - Classics'!$I$50:$I$12000),INDEX('Tags - Classics'!$A$50:$H$12000,MATCH(ROWS($K$2:L201),'Tags - Classics'!$I$50:$I$12000,0),COLUMNS($K:L)),IF(ROWS($K$2:L201)&lt;=MAX('Tags - Classics'!$I$50:$I$12000)+MAX('Tags - Non-Classics'!$I$50:$I$8000),INDEX('Tags - Non-Classics'!$A$50:$H$8000,MATCH(ROWS($K$2:L201)-MAX('Tags - Classics'!$I$50:$I$12000),'Tags - Non-Classics'!$I$50:$I$8000,0),COLUMNS($K:L)),INDEX('Misc &amp; Retail'!$A$50:$H$800,MATCH(ROWS($K$2:L201)-MAX('Tags - Classics'!$I$50:$I$12000)-MAX('Tags - Non-Classics'!$I$50:$I$8000),'Misc &amp; Retail'!$I$50:$I$800,0),COLUMNS($K:L)))),"")</f>
        <v/>
      </c>
      <c r="M201" s="80" t="str" cm="1">
        <f t="array" ref="M201">IFERROR(IF(ROWS($K$2:M201)&lt;=MAX('Tags - Classics'!$I$50:$I$12000),INDEX('Tags - Classics'!$A$50:$H$12000,MATCH(ROWS($K$2:M201),'Tags - Classics'!$I$50:$I$12000,0),COLUMNS($K:M)),IF(ROWS($K$2:M201)&lt;=MAX('Tags - Classics'!$I$50:$I$12000)+MAX('Tags - Non-Classics'!$I$50:$I$8000),INDEX('Tags - Non-Classics'!$A$50:$H$8000,MATCH(ROWS($K$2:M201)-MAX('Tags - Classics'!$I$50:$I$12000),'Tags - Non-Classics'!$I$50:$I$8000,0),COLUMNS($K:M)),INDEX('Misc &amp; Retail'!$A$50:$H$800,MATCH(ROWS($K$2:M201)-MAX('Tags - Classics'!$I$50:$I$12000)-MAX('Tags - Non-Classics'!$I$50:$I$8000),'Misc &amp; Retail'!$I$50:$I$800,0),COLUMNS($K:M)))),"")</f>
        <v/>
      </c>
      <c r="N201" s="80" t="str" cm="1">
        <f t="array" ref="N201">IFERROR(IF(ROWS($K$2:N201)&lt;=MAX('Tags - Classics'!$I$50:$I$12000),INDEX('Tags - Classics'!$A$50:$H$12000,MATCH(ROWS($K$2:N201),'Tags - Classics'!$I$50:$I$12000,0),COLUMNS($K:N)),IF(ROWS($K$2:N201)&lt;=MAX('Tags - Classics'!$I$50:$I$12000)+MAX('Tags - Non-Classics'!$I$50:$I$8000),INDEX('Tags - Non-Classics'!$A$50:$H$8000,MATCH(ROWS($K$2:N201)-MAX('Tags - Classics'!$I$50:$I$12000),'Tags - Non-Classics'!$I$50:$I$8000,0),COLUMNS($K:N)),INDEX('Misc &amp; Retail'!$A$50:$H$800,MATCH(ROWS($K$2:N201)-MAX('Tags - Classics'!$I$50:$I$12000)-MAX('Tags - Non-Classics'!$I$50:$I$8000),'Misc &amp; Retail'!$I$50:$I$800,0),COLUMNS($K:N)))),"")</f>
        <v/>
      </c>
      <c r="O201" s="80" t="str" cm="1">
        <f t="array" ref="O201">IFERROR(IF(ROWS($K$2:O201)&lt;=MAX('Tags - Classics'!$I$50:$I$12000),INDEX('Tags - Classics'!$A$50:$H$12000,MATCH(ROWS($K$2:O201),'Tags - Classics'!$I$50:$I$12000,0),COLUMNS($K:O)),IF(ROWS($K$2:O201)&lt;=MAX('Tags - Classics'!$I$50:$I$12000)+MAX('Tags - Non-Classics'!$I$50:$I$8000),INDEX('Tags - Non-Classics'!$A$50:$H$8000,MATCH(ROWS($K$2:O201)-MAX('Tags - Classics'!$I$50:$I$12000),'Tags - Non-Classics'!$I$50:$I$8000,0),COLUMNS($K:O)),INDEX('Misc &amp; Retail'!$A$50:$H$800,MATCH(ROWS($K$2:O201)-MAX('Tags - Classics'!$I$50:$I$12000)-MAX('Tags - Non-Classics'!$I$50:$I$8000),'Misc &amp; Retail'!$I$50:$I$800,0),COLUMNS($K:O)))),"")</f>
        <v/>
      </c>
      <c r="P201" s="80" t="str" cm="1">
        <f t="array" ref="P201">IFERROR(IF(ROWS($K$2:P201)&lt;=MAX('Tags - Classics'!$I$50:$I$12000),INDEX('Tags - Classics'!$A$50:$H$12000,MATCH(ROWS($K$2:P201),'Tags - Classics'!$I$50:$I$12000,0),COLUMNS($K:P)),IF(ROWS($K$2:P201)&lt;=MAX('Tags - Classics'!$I$50:$I$12000)+MAX('Tags - Non-Classics'!$I$50:$I$8000),INDEX('Tags - Non-Classics'!$A$50:$H$8000,MATCH(ROWS($K$2:P201)-MAX('Tags - Classics'!$I$50:$I$12000),'Tags - Non-Classics'!$I$50:$I$8000,0),COLUMNS($K:P)),INDEX('Misc &amp; Retail'!$A$50:$H$800,MATCH(ROWS($K$2:P201)-MAX('Tags - Classics'!$I$50:$I$12000)-MAX('Tags - Non-Classics'!$I$50:$I$8000),'Misc &amp; Retail'!$I$50:$I$800,0),COLUMNS($K:P)))),"")</f>
        <v/>
      </c>
      <c r="Q201" s="80" t="str" cm="1">
        <f t="array" ref="Q201">IFERROR(IF(ROWS($K$2:Q201)&lt;=MAX('Tags - Classics'!$I$50:$I$12000),INDEX('Tags - Classics'!$A$50:$H$12000,MATCH(ROWS($K$2:Q201),'Tags - Classics'!$I$50:$I$12000,0),COLUMNS($K:Q)),IF(ROWS($K$2:Q201)&lt;=MAX('Tags - Classics'!$I$50:$I$12000)+MAX('Tags - Non-Classics'!$I$50:$I$8000),INDEX('Tags - Non-Classics'!$A$50:$H$8000,MATCH(ROWS($K$2:Q201)-MAX('Tags - Classics'!$I$50:$I$12000),'Tags - Non-Classics'!$I$50:$I$8000,0),COLUMNS($K:Q)),INDEX('Misc &amp; Retail'!$A$50:$H$800,MATCH(ROWS($K$2:Q201)-MAX('Tags - Classics'!$I$50:$I$12000)-MAX('Tags - Non-Classics'!$I$50:$I$8000),'Misc &amp; Retail'!$I$50:$I$800,0),COLUMNS($K:Q)))),"")</f>
        <v/>
      </c>
      <c r="R201" s="80" t="str" cm="1">
        <f t="array" ref="R201">IFERROR(IF(ROWS($K$2:R201)&lt;=MAX('Tags - Classics'!$I$50:$I$12000),INDEX('Tags - Classics'!$A$50:$H$12000,MATCH(ROWS($K$2:R201),'Tags - Classics'!$I$50:$I$12000,0),COLUMNS($K:R)),IF(ROWS($K$2:R201)&lt;=MAX('Tags - Classics'!$I$50:$I$12000)+MAX('Tags - Non-Classics'!$I$50:$I$8000),INDEX('Tags - Non-Classics'!$A$50:$H$8000,MATCH(ROWS($K$2:R201)-MAX('Tags - Classics'!$I$50:$I$12000),'Tags - Non-Classics'!$I$50:$I$8000,0),COLUMNS($K:R)),INDEX('Misc &amp; Retail'!$A$50:$H$800,MATCH(ROWS($K$2:R201)-MAX('Tags - Classics'!$I$50:$I$12000)-MAX('Tags - Non-Classics'!$I$50:$I$8000),'Misc &amp; Retail'!$I$50:$I$800,0),COLUMNS($K:R)))),"")</f>
        <v/>
      </c>
    </row>
    <row r="202" spans="1:18" s="81" customFormat="1">
      <c r="A202" s="76" t="str">
        <f t="shared" si="20"/>
        <v/>
      </c>
      <c r="B202" s="77" t="str">
        <f t="shared" si="21"/>
        <v/>
      </c>
      <c r="C202" s="78" t="str">
        <f t="shared" si="22"/>
        <v/>
      </c>
      <c r="D202" s="78"/>
      <c r="E202" s="78"/>
      <c r="F202" s="78"/>
      <c r="G202" s="78"/>
      <c r="H202" s="79" t="str">
        <f t="shared" si="23"/>
        <v/>
      </c>
      <c r="I202" s="122">
        <f t="shared" si="19"/>
        <v>202</v>
      </c>
      <c r="J202" s="126"/>
      <c r="K202" s="124" t="str" cm="1">
        <f t="array" ref="K202">IFERROR(IF(ROWS($K$2:K202)&lt;=MAX('Tags - Classics'!$I$50:$I$12000),INDEX('Tags - Classics'!$A$50:$H$12000,MATCH(ROWS($K$2:K202),'Tags - Classics'!$I$50:$I$12000,0),COLUMNS($K:K)),IF(ROWS($K$2:K202)&lt;=MAX('Tags - Classics'!$I$50:$I$12000)+MAX('Tags - Non-Classics'!$I$50:$I$8000),INDEX('Tags - Non-Classics'!$A$50:$H$8000,MATCH(ROWS($K$2:K202)-MAX('Tags - Classics'!$I$50:$I$12000),'Tags - Non-Classics'!$I$50:$I$8000,0),COLUMNS($K:K)),INDEX('Misc &amp; Retail'!$A$50:$H$800,MATCH(ROWS($K$2:K202)-MAX('Tags - Classics'!$I$50:$I$12000)-MAX('Tags - Non-Classics'!$I$50:$I$8000),'Misc &amp; Retail'!$I$50:$I$800,0),COLUMNS($K:K)))),"")</f>
        <v/>
      </c>
      <c r="L202" s="80" t="str" cm="1">
        <f t="array" ref="L202">IFERROR(IF(ROWS($K$2:L202)&lt;=MAX('Tags - Classics'!$I$50:$I$12000),INDEX('Tags - Classics'!$A$50:$H$12000,MATCH(ROWS($K$2:L202),'Tags - Classics'!$I$50:$I$12000,0),COLUMNS($K:L)),IF(ROWS($K$2:L202)&lt;=MAX('Tags - Classics'!$I$50:$I$12000)+MAX('Tags - Non-Classics'!$I$50:$I$8000),INDEX('Tags - Non-Classics'!$A$50:$H$8000,MATCH(ROWS($K$2:L202)-MAX('Tags - Classics'!$I$50:$I$12000),'Tags - Non-Classics'!$I$50:$I$8000,0),COLUMNS($K:L)),INDEX('Misc &amp; Retail'!$A$50:$H$800,MATCH(ROWS($K$2:L202)-MAX('Tags - Classics'!$I$50:$I$12000)-MAX('Tags - Non-Classics'!$I$50:$I$8000),'Misc &amp; Retail'!$I$50:$I$800,0),COLUMNS($K:L)))),"")</f>
        <v/>
      </c>
      <c r="M202" s="80" t="str" cm="1">
        <f t="array" ref="M202">IFERROR(IF(ROWS($K$2:M202)&lt;=MAX('Tags - Classics'!$I$50:$I$12000),INDEX('Tags - Classics'!$A$50:$H$12000,MATCH(ROWS($K$2:M202),'Tags - Classics'!$I$50:$I$12000,0),COLUMNS($K:M)),IF(ROWS($K$2:M202)&lt;=MAX('Tags - Classics'!$I$50:$I$12000)+MAX('Tags - Non-Classics'!$I$50:$I$8000),INDEX('Tags - Non-Classics'!$A$50:$H$8000,MATCH(ROWS($K$2:M202)-MAX('Tags - Classics'!$I$50:$I$12000),'Tags - Non-Classics'!$I$50:$I$8000,0),COLUMNS($K:M)),INDEX('Misc &amp; Retail'!$A$50:$H$800,MATCH(ROWS($K$2:M202)-MAX('Tags - Classics'!$I$50:$I$12000)-MAX('Tags - Non-Classics'!$I$50:$I$8000),'Misc &amp; Retail'!$I$50:$I$800,0),COLUMNS($K:M)))),"")</f>
        <v/>
      </c>
      <c r="N202" s="80" t="str" cm="1">
        <f t="array" ref="N202">IFERROR(IF(ROWS($K$2:N202)&lt;=MAX('Tags - Classics'!$I$50:$I$12000),INDEX('Tags - Classics'!$A$50:$H$12000,MATCH(ROWS($K$2:N202),'Tags - Classics'!$I$50:$I$12000,0),COLUMNS($K:N)),IF(ROWS($K$2:N202)&lt;=MAX('Tags - Classics'!$I$50:$I$12000)+MAX('Tags - Non-Classics'!$I$50:$I$8000),INDEX('Tags - Non-Classics'!$A$50:$H$8000,MATCH(ROWS($K$2:N202)-MAX('Tags - Classics'!$I$50:$I$12000),'Tags - Non-Classics'!$I$50:$I$8000,0),COLUMNS($K:N)),INDEX('Misc &amp; Retail'!$A$50:$H$800,MATCH(ROWS($K$2:N202)-MAX('Tags - Classics'!$I$50:$I$12000)-MAX('Tags - Non-Classics'!$I$50:$I$8000),'Misc &amp; Retail'!$I$50:$I$800,0),COLUMNS($K:N)))),"")</f>
        <v/>
      </c>
      <c r="O202" s="80" t="str" cm="1">
        <f t="array" ref="O202">IFERROR(IF(ROWS($K$2:O202)&lt;=MAX('Tags - Classics'!$I$50:$I$12000),INDEX('Tags - Classics'!$A$50:$H$12000,MATCH(ROWS($K$2:O202),'Tags - Classics'!$I$50:$I$12000,0),COLUMNS($K:O)),IF(ROWS($K$2:O202)&lt;=MAX('Tags - Classics'!$I$50:$I$12000)+MAX('Tags - Non-Classics'!$I$50:$I$8000),INDEX('Tags - Non-Classics'!$A$50:$H$8000,MATCH(ROWS($K$2:O202)-MAX('Tags - Classics'!$I$50:$I$12000),'Tags - Non-Classics'!$I$50:$I$8000,0),COLUMNS($K:O)),INDEX('Misc &amp; Retail'!$A$50:$H$800,MATCH(ROWS($K$2:O202)-MAX('Tags - Classics'!$I$50:$I$12000)-MAX('Tags - Non-Classics'!$I$50:$I$8000),'Misc &amp; Retail'!$I$50:$I$800,0),COLUMNS($K:O)))),"")</f>
        <v/>
      </c>
      <c r="P202" s="80" t="str" cm="1">
        <f t="array" ref="P202">IFERROR(IF(ROWS($K$2:P202)&lt;=MAX('Tags - Classics'!$I$50:$I$12000),INDEX('Tags - Classics'!$A$50:$H$12000,MATCH(ROWS($K$2:P202),'Tags - Classics'!$I$50:$I$12000,0),COLUMNS($K:P)),IF(ROWS($K$2:P202)&lt;=MAX('Tags - Classics'!$I$50:$I$12000)+MAX('Tags - Non-Classics'!$I$50:$I$8000),INDEX('Tags - Non-Classics'!$A$50:$H$8000,MATCH(ROWS($K$2:P202)-MAX('Tags - Classics'!$I$50:$I$12000),'Tags - Non-Classics'!$I$50:$I$8000,0),COLUMNS($K:P)),INDEX('Misc &amp; Retail'!$A$50:$H$800,MATCH(ROWS($K$2:P202)-MAX('Tags - Classics'!$I$50:$I$12000)-MAX('Tags - Non-Classics'!$I$50:$I$8000),'Misc &amp; Retail'!$I$50:$I$800,0),COLUMNS($K:P)))),"")</f>
        <v/>
      </c>
      <c r="Q202" s="80" t="str" cm="1">
        <f t="array" ref="Q202">IFERROR(IF(ROWS($K$2:Q202)&lt;=MAX('Tags - Classics'!$I$50:$I$12000),INDEX('Tags - Classics'!$A$50:$H$12000,MATCH(ROWS($K$2:Q202),'Tags - Classics'!$I$50:$I$12000,0),COLUMNS($K:Q)),IF(ROWS($K$2:Q202)&lt;=MAX('Tags - Classics'!$I$50:$I$12000)+MAX('Tags - Non-Classics'!$I$50:$I$8000),INDEX('Tags - Non-Classics'!$A$50:$H$8000,MATCH(ROWS($K$2:Q202)-MAX('Tags - Classics'!$I$50:$I$12000),'Tags - Non-Classics'!$I$50:$I$8000,0),COLUMNS($K:Q)),INDEX('Misc &amp; Retail'!$A$50:$H$800,MATCH(ROWS($K$2:Q202)-MAX('Tags - Classics'!$I$50:$I$12000)-MAX('Tags - Non-Classics'!$I$50:$I$8000),'Misc &amp; Retail'!$I$50:$I$800,0),COLUMNS($K:Q)))),"")</f>
        <v/>
      </c>
      <c r="R202" s="80" t="str" cm="1">
        <f t="array" ref="R202">IFERROR(IF(ROWS($K$2:R202)&lt;=MAX('Tags - Classics'!$I$50:$I$12000),INDEX('Tags - Classics'!$A$50:$H$12000,MATCH(ROWS($K$2:R202),'Tags - Classics'!$I$50:$I$12000,0),COLUMNS($K:R)),IF(ROWS($K$2:R202)&lt;=MAX('Tags - Classics'!$I$50:$I$12000)+MAX('Tags - Non-Classics'!$I$50:$I$8000),INDEX('Tags - Non-Classics'!$A$50:$H$8000,MATCH(ROWS($K$2:R202)-MAX('Tags - Classics'!$I$50:$I$12000),'Tags - Non-Classics'!$I$50:$I$8000,0),COLUMNS($K:R)),INDEX('Misc &amp; Retail'!$A$50:$H$800,MATCH(ROWS($K$2:R202)-MAX('Tags - Classics'!$I$50:$I$12000)-MAX('Tags - Non-Classics'!$I$50:$I$8000),'Misc &amp; Retail'!$I$50:$I$800,0),COLUMNS($K:R)))),"")</f>
        <v/>
      </c>
    </row>
    <row r="203" spans="1:18" s="81" customFormat="1">
      <c r="A203" s="76" t="str">
        <f t="shared" si="20"/>
        <v/>
      </c>
      <c r="B203" s="77" t="str">
        <f t="shared" si="21"/>
        <v/>
      </c>
      <c r="C203" s="78" t="str">
        <f t="shared" si="22"/>
        <v/>
      </c>
      <c r="D203" s="78"/>
      <c r="E203" s="78"/>
      <c r="F203" s="78"/>
      <c r="G203" s="78"/>
      <c r="H203" s="79" t="str">
        <f t="shared" si="23"/>
        <v/>
      </c>
      <c r="I203" s="122">
        <f t="shared" si="19"/>
        <v>203</v>
      </c>
      <c r="J203" s="126"/>
      <c r="K203" s="124" t="str" cm="1">
        <f t="array" ref="K203">IFERROR(IF(ROWS($K$2:K203)&lt;=MAX('Tags - Classics'!$I$50:$I$12000),INDEX('Tags - Classics'!$A$50:$H$12000,MATCH(ROWS($K$2:K203),'Tags - Classics'!$I$50:$I$12000,0),COLUMNS($K:K)),IF(ROWS($K$2:K203)&lt;=MAX('Tags - Classics'!$I$50:$I$12000)+MAX('Tags - Non-Classics'!$I$50:$I$8000),INDEX('Tags - Non-Classics'!$A$50:$H$8000,MATCH(ROWS($K$2:K203)-MAX('Tags - Classics'!$I$50:$I$12000),'Tags - Non-Classics'!$I$50:$I$8000,0),COLUMNS($K:K)),INDEX('Misc &amp; Retail'!$A$50:$H$800,MATCH(ROWS($K$2:K203)-MAX('Tags - Classics'!$I$50:$I$12000)-MAX('Tags - Non-Classics'!$I$50:$I$8000),'Misc &amp; Retail'!$I$50:$I$800,0),COLUMNS($K:K)))),"")</f>
        <v/>
      </c>
      <c r="L203" s="80" t="str" cm="1">
        <f t="array" ref="L203">IFERROR(IF(ROWS($K$2:L203)&lt;=MAX('Tags - Classics'!$I$50:$I$12000),INDEX('Tags - Classics'!$A$50:$H$12000,MATCH(ROWS($K$2:L203),'Tags - Classics'!$I$50:$I$12000,0),COLUMNS($K:L)),IF(ROWS($K$2:L203)&lt;=MAX('Tags - Classics'!$I$50:$I$12000)+MAX('Tags - Non-Classics'!$I$50:$I$8000),INDEX('Tags - Non-Classics'!$A$50:$H$8000,MATCH(ROWS($K$2:L203)-MAX('Tags - Classics'!$I$50:$I$12000),'Tags - Non-Classics'!$I$50:$I$8000,0),COLUMNS($K:L)),INDEX('Misc &amp; Retail'!$A$50:$H$800,MATCH(ROWS($K$2:L203)-MAX('Tags - Classics'!$I$50:$I$12000)-MAX('Tags - Non-Classics'!$I$50:$I$8000),'Misc &amp; Retail'!$I$50:$I$800,0),COLUMNS($K:L)))),"")</f>
        <v/>
      </c>
      <c r="M203" s="80" t="str" cm="1">
        <f t="array" ref="M203">IFERROR(IF(ROWS($K$2:M203)&lt;=MAX('Tags - Classics'!$I$50:$I$12000),INDEX('Tags - Classics'!$A$50:$H$12000,MATCH(ROWS($K$2:M203),'Tags - Classics'!$I$50:$I$12000,0),COLUMNS($K:M)),IF(ROWS($K$2:M203)&lt;=MAX('Tags - Classics'!$I$50:$I$12000)+MAX('Tags - Non-Classics'!$I$50:$I$8000),INDEX('Tags - Non-Classics'!$A$50:$H$8000,MATCH(ROWS($K$2:M203)-MAX('Tags - Classics'!$I$50:$I$12000),'Tags - Non-Classics'!$I$50:$I$8000,0),COLUMNS($K:M)),INDEX('Misc &amp; Retail'!$A$50:$H$800,MATCH(ROWS($K$2:M203)-MAX('Tags - Classics'!$I$50:$I$12000)-MAX('Tags - Non-Classics'!$I$50:$I$8000),'Misc &amp; Retail'!$I$50:$I$800,0),COLUMNS($K:M)))),"")</f>
        <v/>
      </c>
      <c r="N203" s="80" t="str" cm="1">
        <f t="array" ref="N203">IFERROR(IF(ROWS($K$2:N203)&lt;=MAX('Tags - Classics'!$I$50:$I$12000),INDEX('Tags - Classics'!$A$50:$H$12000,MATCH(ROWS($K$2:N203),'Tags - Classics'!$I$50:$I$12000,0),COLUMNS($K:N)),IF(ROWS($K$2:N203)&lt;=MAX('Tags - Classics'!$I$50:$I$12000)+MAX('Tags - Non-Classics'!$I$50:$I$8000),INDEX('Tags - Non-Classics'!$A$50:$H$8000,MATCH(ROWS($K$2:N203)-MAX('Tags - Classics'!$I$50:$I$12000),'Tags - Non-Classics'!$I$50:$I$8000,0),COLUMNS($K:N)),INDEX('Misc &amp; Retail'!$A$50:$H$800,MATCH(ROWS($K$2:N203)-MAX('Tags - Classics'!$I$50:$I$12000)-MAX('Tags - Non-Classics'!$I$50:$I$8000),'Misc &amp; Retail'!$I$50:$I$800,0),COLUMNS($K:N)))),"")</f>
        <v/>
      </c>
      <c r="O203" s="80" t="str" cm="1">
        <f t="array" ref="O203">IFERROR(IF(ROWS($K$2:O203)&lt;=MAX('Tags - Classics'!$I$50:$I$12000),INDEX('Tags - Classics'!$A$50:$H$12000,MATCH(ROWS($K$2:O203),'Tags - Classics'!$I$50:$I$12000,0),COLUMNS($K:O)),IF(ROWS($K$2:O203)&lt;=MAX('Tags - Classics'!$I$50:$I$12000)+MAX('Tags - Non-Classics'!$I$50:$I$8000),INDEX('Tags - Non-Classics'!$A$50:$H$8000,MATCH(ROWS($K$2:O203)-MAX('Tags - Classics'!$I$50:$I$12000),'Tags - Non-Classics'!$I$50:$I$8000,0),COLUMNS($K:O)),INDEX('Misc &amp; Retail'!$A$50:$H$800,MATCH(ROWS($K$2:O203)-MAX('Tags - Classics'!$I$50:$I$12000)-MAX('Tags - Non-Classics'!$I$50:$I$8000),'Misc &amp; Retail'!$I$50:$I$800,0),COLUMNS($K:O)))),"")</f>
        <v/>
      </c>
      <c r="P203" s="80" t="str" cm="1">
        <f t="array" ref="P203">IFERROR(IF(ROWS($K$2:P203)&lt;=MAX('Tags - Classics'!$I$50:$I$12000),INDEX('Tags - Classics'!$A$50:$H$12000,MATCH(ROWS($K$2:P203),'Tags - Classics'!$I$50:$I$12000,0),COLUMNS($K:P)),IF(ROWS($K$2:P203)&lt;=MAX('Tags - Classics'!$I$50:$I$12000)+MAX('Tags - Non-Classics'!$I$50:$I$8000),INDEX('Tags - Non-Classics'!$A$50:$H$8000,MATCH(ROWS($K$2:P203)-MAX('Tags - Classics'!$I$50:$I$12000),'Tags - Non-Classics'!$I$50:$I$8000,0),COLUMNS($K:P)),INDEX('Misc &amp; Retail'!$A$50:$H$800,MATCH(ROWS($K$2:P203)-MAX('Tags - Classics'!$I$50:$I$12000)-MAX('Tags - Non-Classics'!$I$50:$I$8000),'Misc &amp; Retail'!$I$50:$I$800,0),COLUMNS($K:P)))),"")</f>
        <v/>
      </c>
      <c r="Q203" s="80" t="str" cm="1">
        <f t="array" ref="Q203">IFERROR(IF(ROWS($K$2:Q203)&lt;=MAX('Tags - Classics'!$I$50:$I$12000),INDEX('Tags - Classics'!$A$50:$H$12000,MATCH(ROWS($K$2:Q203),'Tags - Classics'!$I$50:$I$12000,0),COLUMNS($K:Q)),IF(ROWS($K$2:Q203)&lt;=MAX('Tags - Classics'!$I$50:$I$12000)+MAX('Tags - Non-Classics'!$I$50:$I$8000),INDEX('Tags - Non-Classics'!$A$50:$H$8000,MATCH(ROWS($K$2:Q203)-MAX('Tags - Classics'!$I$50:$I$12000),'Tags - Non-Classics'!$I$50:$I$8000,0),COLUMNS($K:Q)),INDEX('Misc &amp; Retail'!$A$50:$H$800,MATCH(ROWS($K$2:Q203)-MAX('Tags - Classics'!$I$50:$I$12000)-MAX('Tags - Non-Classics'!$I$50:$I$8000),'Misc &amp; Retail'!$I$50:$I$800,0),COLUMNS($K:Q)))),"")</f>
        <v/>
      </c>
      <c r="R203" s="80" t="str" cm="1">
        <f t="array" ref="R203">IFERROR(IF(ROWS($K$2:R203)&lt;=MAX('Tags - Classics'!$I$50:$I$12000),INDEX('Tags - Classics'!$A$50:$H$12000,MATCH(ROWS($K$2:R203),'Tags - Classics'!$I$50:$I$12000,0),COLUMNS($K:R)),IF(ROWS($K$2:R203)&lt;=MAX('Tags - Classics'!$I$50:$I$12000)+MAX('Tags - Non-Classics'!$I$50:$I$8000),INDEX('Tags - Non-Classics'!$A$50:$H$8000,MATCH(ROWS($K$2:R203)-MAX('Tags - Classics'!$I$50:$I$12000),'Tags - Non-Classics'!$I$50:$I$8000,0),COLUMNS($K:R)),INDEX('Misc &amp; Retail'!$A$50:$H$800,MATCH(ROWS($K$2:R203)-MAX('Tags - Classics'!$I$50:$I$12000)-MAX('Tags - Non-Classics'!$I$50:$I$8000),'Misc &amp; Retail'!$I$50:$I$800,0),COLUMNS($K:R)))),"")</f>
        <v/>
      </c>
    </row>
    <row r="204" spans="1:18" s="81" customFormat="1">
      <c r="A204" s="76" t="str">
        <f t="shared" si="20"/>
        <v/>
      </c>
      <c r="B204" s="77" t="str">
        <f t="shared" si="21"/>
        <v/>
      </c>
      <c r="C204" s="78" t="str">
        <f t="shared" si="22"/>
        <v/>
      </c>
      <c r="D204" s="78"/>
      <c r="E204" s="78"/>
      <c r="F204" s="78"/>
      <c r="G204" s="78"/>
      <c r="H204" s="79" t="str">
        <f t="shared" si="23"/>
        <v/>
      </c>
      <c r="I204" s="122">
        <f t="shared" si="19"/>
        <v>204</v>
      </c>
      <c r="J204" s="126"/>
      <c r="K204" s="124" t="str" cm="1">
        <f t="array" ref="K204">IFERROR(IF(ROWS($K$2:K204)&lt;=MAX('Tags - Classics'!$I$50:$I$12000),INDEX('Tags - Classics'!$A$50:$H$12000,MATCH(ROWS($K$2:K204),'Tags - Classics'!$I$50:$I$12000,0),COLUMNS($K:K)),IF(ROWS($K$2:K204)&lt;=MAX('Tags - Classics'!$I$50:$I$12000)+MAX('Tags - Non-Classics'!$I$50:$I$8000),INDEX('Tags - Non-Classics'!$A$50:$H$8000,MATCH(ROWS($K$2:K204)-MAX('Tags - Classics'!$I$50:$I$12000),'Tags - Non-Classics'!$I$50:$I$8000,0),COLUMNS($K:K)),INDEX('Misc &amp; Retail'!$A$50:$H$800,MATCH(ROWS($K$2:K204)-MAX('Tags - Classics'!$I$50:$I$12000)-MAX('Tags - Non-Classics'!$I$50:$I$8000),'Misc &amp; Retail'!$I$50:$I$800,0),COLUMNS($K:K)))),"")</f>
        <v/>
      </c>
      <c r="L204" s="80" t="str" cm="1">
        <f t="array" ref="L204">IFERROR(IF(ROWS($K$2:L204)&lt;=MAX('Tags - Classics'!$I$50:$I$12000),INDEX('Tags - Classics'!$A$50:$H$12000,MATCH(ROWS($K$2:L204),'Tags - Classics'!$I$50:$I$12000,0),COLUMNS($K:L)),IF(ROWS($K$2:L204)&lt;=MAX('Tags - Classics'!$I$50:$I$12000)+MAX('Tags - Non-Classics'!$I$50:$I$8000),INDEX('Tags - Non-Classics'!$A$50:$H$8000,MATCH(ROWS($K$2:L204)-MAX('Tags - Classics'!$I$50:$I$12000),'Tags - Non-Classics'!$I$50:$I$8000,0),COLUMNS($K:L)),INDEX('Misc &amp; Retail'!$A$50:$H$800,MATCH(ROWS($K$2:L204)-MAX('Tags - Classics'!$I$50:$I$12000)-MAX('Tags - Non-Classics'!$I$50:$I$8000),'Misc &amp; Retail'!$I$50:$I$800,0),COLUMNS($K:L)))),"")</f>
        <v/>
      </c>
      <c r="M204" s="80" t="str" cm="1">
        <f t="array" ref="M204">IFERROR(IF(ROWS($K$2:M204)&lt;=MAX('Tags - Classics'!$I$50:$I$12000),INDEX('Tags - Classics'!$A$50:$H$12000,MATCH(ROWS($K$2:M204),'Tags - Classics'!$I$50:$I$12000,0),COLUMNS($K:M)),IF(ROWS($K$2:M204)&lt;=MAX('Tags - Classics'!$I$50:$I$12000)+MAX('Tags - Non-Classics'!$I$50:$I$8000),INDEX('Tags - Non-Classics'!$A$50:$H$8000,MATCH(ROWS($K$2:M204)-MAX('Tags - Classics'!$I$50:$I$12000),'Tags - Non-Classics'!$I$50:$I$8000,0),COLUMNS($K:M)),INDEX('Misc &amp; Retail'!$A$50:$H$800,MATCH(ROWS($K$2:M204)-MAX('Tags - Classics'!$I$50:$I$12000)-MAX('Tags - Non-Classics'!$I$50:$I$8000),'Misc &amp; Retail'!$I$50:$I$800,0),COLUMNS($K:M)))),"")</f>
        <v/>
      </c>
      <c r="N204" s="80" t="str" cm="1">
        <f t="array" ref="N204">IFERROR(IF(ROWS($K$2:N204)&lt;=MAX('Tags - Classics'!$I$50:$I$12000),INDEX('Tags - Classics'!$A$50:$H$12000,MATCH(ROWS($K$2:N204),'Tags - Classics'!$I$50:$I$12000,0),COLUMNS($K:N)),IF(ROWS($K$2:N204)&lt;=MAX('Tags - Classics'!$I$50:$I$12000)+MAX('Tags - Non-Classics'!$I$50:$I$8000),INDEX('Tags - Non-Classics'!$A$50:$H$8000,MATCH(ROWS($K$2:N204)-MAX('Tags - Classics'!$I$50:$I$12000),'Tags - Non-Classics'!$I$50:$I$8000,0),COLUMNS($K:N)),INDEX('Misc &amp; Retail'!$A$50:$H$800,MATCH(ROWS($K$2:N204)-MAX('Tags - Classics'!$I$50:$I$12000)-MAX('Tags - Non-Classics'!$I$50:$I$8000),'Misc &amp; Retail'!$I$50:$I$800,0),COLUMNS($K:N)))),"")</f>
        <v/>
      </c>
      <c r="O204" s="80" t="str" cm="1">
        <f t="array" ref="O204">IFERROR(IF(ROWS($K$2:O204)&lt;=MAX('Tags - Classics'!$I$50:$I$12000),INDEX('Tags - Classics'!$A$50:$H$12000,MATCH(ROWS($K$2:O204),'Tags - Classics'!$I$50:$I$12000,0),COLUMNS($K:O)),IF(ROWS($K$2:O204)&lt;=MAX('Tags - Classics'!$I$50:$I$12000)+MAX('Tags - Non-Classics'!$I$50:$I$8000),INDEX('Tags - Non-Classics'!$A$50:$H$8000,MATCH(ROWS($K$2:O204)-MAX('Tags - Classics'!$I$50:$I$12000),'Tags - Non-Classics'!$I$50:$I$8000,0),COLUMNS($K:O)),INDEX('Misc &amp; Retail'!$A$50:$H$800,MATCH(ROWS($K$2:O204)-MAX('Tags - Classics'!$I$50:$I$12000)-MAX('Tags - Non-Classics'!$I$50:$I$8000),'Misc &amp; Retail'!$I$50:$I$800,0),COLUMNS($K:O)))),"")</f>
        <v/>
      </c>
      <c r="P204" s="80" t="str" cm="1">
        <f t="array" ref="P204">IFERROR(IF(ROWS($K$2:P204)&lt;=MAX('Tags - Classics'!$I$50:$I$12000),INDEX('Tags - Classics'!$A$50:$H$12000,MATCH(ROWS($K$2:P204),'Tags - Classics'!$I$50:$I$12000,0),COLUMNS($K:P)),IF(ROWS($K$2:P204)&lt;=MAX('Tags - Classics'!$I$50:$I$12000)+MAX('Tags - Non-Classics'!$I$50:$I$8000),INDEX('Tags - Non-Classics'!$A$50:$H$8000,MATCH(ROWS($K$2:P204)-MAX('Tags - Classics'!$I$50:$I$12000),'Tags - Non-Classics'!$I$50:$I$8000,0),COLUMNS($K:P)),INDEX('Misc &amp; Retail'!$A$50:$H$800,MATCH(ROWS($K$2:P204)-MAX('Tags - Classics'!$I$50:$I$12000)-MAX('Tags - Non-Classics'!$I$50:$I$8000),'Misc &amp; Retail'!$I$50:$I$800,0),COLUMNS($K:P)))),"")</f>
        <v/>
      </c>
      <c r="Q204" s="80" t="str" cm="1">
        <f t="array" ref="Q204">IFERROR(IF(ROWS($K$2:Q204)&lt;=MAX('Tags - Classics'!$I$50:$I$12000),INDEX('Tags - Classics'!$A$50:$H$12000,MATCH(ROWS($K$2:Q204),'Tags - Classics'!$I$50:$I$12000,0),COLUMNS($K:Q)),IF(ROWS($K$2:Q204)&lt;=MAX('Tags - Classics'!$I$50:$I$12000)+MAX('Tags - Non-Classics'!$I$50:$I$8000),INDEX('Tags - Non-Classics'!$A$50:$H$8000,MATCH(ROWS($K$2:Q204)-MAX('Tags - Classics'!$I$50:$I$12000),'Tags - Non-Classics'!$I$50:$I$8000,0),COLUMNS($K:Q)),INDEX('Misc &amp; Retail'!$A$50:$H$800,MATCH(ROWS($K$2:Q204)-MAX('Tags - Classics'!$I$50:$I$12000)-MAX('Tags - Non-Classics'!$I$50:$I$8000),'Misc &amp; Retail'!$I$50:$I$800,0),COLUMNS($K:Q)))),"")</f>
        <v/>
      </c>
      <c r="R204" s="80" t="str" cm="1">
        <f t="array" ref="R204">IFERROR(IF(ROWS($K$2:R204)&lt;=MAX('Tags - Classics'!$I$50:$I$12000),INDEX('Tags - Classics'!$A$50:$H$12000,MATCH(ROWS($K$2:R204),'Tags - Classics'!$I$50:$I$12000,0),COLUMNS($K:R)),IF(ROWS($K$2:R204)&lt;=MAX('Tags - Classics'!$I$50:$I$12000)+MAX('Tags - Non-Classics'!$I$50:$I$8000),INDEX('Tags - Non-Classics'!$A$50:$H$8000,MATCH(ROWS($K$2:R204)-MAX('Tags - Classics'!$I$50:$I$12000),'Tags - Non-Classics'!$I$50:$I$8000,0),COLUMNS($K:R)),INDEX('Misc &amp; Retail'!$A$50:$H$800,MATCH(ROWS($K$2:R204)-MAX('Tags - Classics'!$I$50:$I$12000)-MAX('Tags - Non-Classics'!$I$50:$I$8000),'Misc &amp; Retail'!$I$50:$I$800,0),COLUMNS($K:R)))),"")</f>
        <v/>
      </c>
    </row>
    <row r="205" spans="1:18" s="81" customFormat="1">
      <c r="A205" s="76" t="str">
        <f t="shared" si="20"/>
        <v/>
      </c>
      <c r="B205" s="77" t="str">
        <f t="shared" si="21"/>
        <v/>
      </c>
      <c r="C205" s="78" t="str">
        <f t="shared" si="22"/>
        <v/>
      </c>
      <c r="D205" s="78"/>
      <c r="E205" s="78"/>
      <c r="F205" s="78"/>
      <c r="G205" s="78"/>
      <c r="H205" s="79" t="str">
        <f t="shared" si="23"/>
        <v/>
      </c>
      <c r="I205" s="122">
        <f t="shared" si="19"/>
        <v>205</v>
      </c>
      <c r="J205" s="126"/>
      <c r="K205" s="124" t="str" cm="1">
        <f t="array" ref="K205">IFERROR(IF(ROWS($K$2:K205)&lt;=MAX('Tags - Classics'!$I$50:$I$12000),INDEX('Tags - Classics'!$A$50:$H$12000,MATCH(ROWS($K$2:K205),'Tags - Classics'!$I$50:$I$12000,0),COLUMNS($K:K)),IF(ROWS($K$2:K205)&lt;=MAX('Tags - Classics'!$I$50:$I$12000)+MAX('Tags - Non-Classics'!$I$50:$I$8000),INDEX('Tags - Non-Classics'!$A$50:$H$8000,MATCH(ROWS($K$2:K205)-MAX('Tags - Classics'!$I$50:$I$12000),'Tags - Non-Classics'!$I$50:$I$8000,0),COLUMNS($K:K)),INDEX('Misc &amp; Retail'!$A$50:$H$800,MATCH(ROWS($K$2:K205)-MAX('Tags - Classics'!$I$50:$I$12000)-MAX('Tags - Non-Classics'!$I$50:$I$8000),'Misc &amp; Retail'!$I$50:$I$800,0),COLUMNS($K:K)))),"")</f>
        <v/>
      </c>
      <c r="L205" s="80" t="str" cm="1">
        <f t="array" ref="L205">IFERROR(IF(ROWS($K$2:L205)&lt;=MAX('Tags - Classics'!$I$50:$I$12000),INDEX('Tags - Classics'!$A$50:$H$12000,MATCH(ROWS($K$2:L205),'Tags - Classics'!$I$50:$I$12000,0),COLUMNS($K:L)),IF(ROWS($K$2:L205)&lt;=MAX('Tags - Classics'!$I$50:$I$12000)+MAX('Tags - Non-Classics'!$I$50:$I$8000),INDEX('Tags - Non-Classics'!$A$50:$H$8000,MATCH(ROWS($K$2:L205)-MAX('Tags - Classics'!$I$50:$I$12000),'Tags - Non-Classics'!$I$50:$I$8000,0),COLUMNS($K:L)),INDEX('Misc &amp; Retail'!$A$50:$H$800,MATCH(ROWS($K$2:L205)-MAX('Tags - Classics'!$I$50:$I$12000)-MAX('Tags - Non-Classics'!$I$50:$I$8000),'Misc &amp; Retail'!$I$50:$I$800,0),COLUMNS($K:L)))),"")</f>
        <v/>
      </c>
      <c r="M205" s="80" t="str" cm="1">
        <f t="array" ref="M205">IFERROR(IF(ROWS($K$2:M205)&lt;=MAX('Tags - Classics'!$I$50:$I$12000),INDEX('Tags - Classics'!$A$50:$H$12000,MATCH(ROWS($K$2:M205),'Tags - Classics'!$I$50:$I$12000,0),COLUMNS($K:M)),IF(ROWS($K$2:M205)&lt;=MAX('Tags - Classics'!$I$50:$I$12000)+MAX('Tags - Non-Classics'!$I$50:$I$8000),INDEX('Tags - Non-Classics'!$A$50:$H$8000,MATCH(ROWS($K$2:M205)-MAX('Tags - Classics'!$I$50:$I$12000),'Tags - Non-Classics'!$I$50:$I$8000,0),COLUMNS($K:M)),INDEX('Misc &amp; Retail'!$A$50:$H$800,MATCH(ROWS($K$2:M205)-MAX('Tags - Classics'!$I$50:$I$12000)-MAX('Tags - Non-Classics'!$I$50:$I$8000),'Misc &amp; Retail'!$I$50:$I$800,0),COLUMNS($K:M)))),"")</f>
        <v/>
      </c>
      <c r="N205" s="80" t="str" cm="1">
        <f t="array" ref="N205">IFERROR(IF(ROWS($K$2:N205)&lt;=MAX('Tags - Classics'!$I$50:$I$12000),INDEX('Tags - Classics'!$A$50:$H$12000,MATCH(ROWS($K$2:N205),'Tags - Classics'!$I$50:$I$12000,0),COLUMNS($K:N)),IF(ROWS($K$2:N205)&lt;=MAX('Tags - Classics'!$I$50:$I$12000)+MAX('Tags - Non-Classics'!$I$50:$I$8000),INDEX('Tags - Non-Classics'!$A$50:$H$8000,MATCH(ROWS($K$2:N205)-MAX('Tags - Classics'!$I$50:$I$12000),'Tags - Non-Classics'!$I$50:$I$8000,0),COLUMNS($K:N)),INDEX('Misc &amp; Retail'!$A$50:$H$800,MATCH(ROWS($K$2:N205)-MAX('Tags - Classics'!$I$50:$I$12000)-MAX('Tags - Non-Classics'!$I$50:$I$8000),'Misc &amp; Retail'!$I$50:$I$800,0),COLUMNS($K:N)))),"")</f>
        <v/>
      </c>
      <c r="O205" s="80" t="str" cm="1">
        <f t="array" ref="O205">IFERROR(IF(ROWS($K$2:O205)&lt;=MAX('Tags - Classics'!$I$50:$I$12000),INDEX('Tags - Classics'!$A$50:$H$12000,MATCH(ROWS($K$2:O205),'Tags - Classics'!$I$50:$I$12000,0),COLUMNS($K:O)),IF(ROWS($K$2:O205)&lt;=MAX('Tags - Classics'!$I$50:$I$12000)+MAX('Tags - Non-Classics'!$I$50:$I$8000),INDEX('Tags - Non-Classics'!$A$50:$H$8000,MATCH(ROWS($K$2:O205)-MAX('Tags - Classics'!$I$50:$I$12000),'Tags - Non-Classics'!$I$50:$I$8000,0),COLUMNS($K:O)),INDEX('Misc &amp; Retail'!$A$50:$H$800,MATCH(ROWS($K$2:O205)-MAX('Tags - Classics'!$I$50:$I$12000)-MAX('Tags - Non-Classics'!$I$50:$I$8000),'Misc &amp; Retail'!$I$50:$I$800,0),COLUMNS($K:O)))),"")</f>
        <v/>
      </c>
      <c r="P205" s="80" t="str" cm="1">
        <f t="array" ref="P205">IFERROR(IF(ROWS($K$2:P205)&lt;=MAX('Tags - Classics'!$I$50:$I$12000),INDEX('Tags - Classics'!$A$50:$H$12000,MATCH(ROWS($K$2:P205),'Tags - Classics'!$I$50:$I$12000,0),COLUMNS($K:P)),IF(ROWS($K$2:P205)&lt;=MAX('Tags - Classics'!$I$50:$I$12000)+MAX('Tags - Non-Classics'!$I$50:$I$8000),INDEX('Tags - Non-Classics'!$A$50:$H$8000,MATCH(ROWS($K$2:P205)-MAX('Tags - Classics'!$I$50:$I$12000),'Tags - Non-Classics'!$I$50:$I$8000,0),COLUMNS($K:P)),INDEX('Misc &amp; Retail'!$A$50:$H$800,MATCH(ROWS($K$2:P205)-MAX('Tags - Classics'!$I$50:$I$12000)-MAX('Tags - Non-Classics'!$I$50:$I$8000),'Misc &amp; Retail'!$I$50:$I$800,0),COLUMNS($K:P)))),"")</f>
        <v/>
      </c>
      <c r="Q205" s="80" t="str" cm="1">
        <f t="array" ref="Q205">IFERROR(IF(ROWS($K$2:Q205)&lt;=MAX('Tags - Classics'!$I$50:$I$12000),INDEX('Tags - Classics'!$A$50:$H$12000,MATCH(ROWS($K$2:Q205),'Tags - Classics'!$I$50:$I$12000,0),COLUMNS($K:Q)),IF(ROWS($K$2:Q205)&lt;=MAX('Tags - Classics'!$I$50:$I$12000)+MAX('Tags - Non-Classics'!$I$50:$I$8000),INDEX('Tags - Non-Classics'!$A$50:$H$8000,MATCH(ROWS($K$2:Q205)-MAX('Tags - Classics'!$I$50:$I$12000),'Tags - Non-Classics'!$I$50:$I$8000,0),COLUMNS($K:Q)),INDEX('Misc &amp; Retail'!$A$50:$H$800,MATCH(ROWS($K$2:Q205)-MAX('Tags - Classics'!$I$50:$I$12000)-MAX('Tags - Non-Classics'!$I$50:$I$8000),'Misc &amp; Retail'!$I$50:$I$800,0),COLUMNS($K:Q)))),"")</f>
        <v/>
      </c>
      <c r="R205" s="80" t="str" cm="1">
        <f t="array" ref="R205">IFERROR(IF(ROWS($K$2:R205)&lt;=MAX('Tags - Classics'!$I$50:$I$12000),INDEX('Tags - Classics'!$A$50:$H$12000,MATCH(ROWS($K$2:R205),'Tags - Classics'!$I$50:$I$12000,0),COLUMNS($K:R)),IF(ROWS($K$2:R205)&lt;=MAX('Tags - Classics'!$I$50:$I$12000)+MAX('Tags - Non-Classics'!$I$50:$I$8000),INDEX('Tags - Non-Classics'!$A$50:$H$8000,MATCH(ROWS($K$2:R205)-MAX('Tags - Classics'!$I$50:$I$12000),'Tags - Non-Classics'!$I$50:$I$8000,0),COLUMNS($K:R)),INDEX('Misc &amp; Retail'!$A$50:$H$800,MATCH(ROWS($K$2:R205)-MAX('Tags - Classics'!$I$50:$I$12000)-MAX('Tags - Non-Classics'!$I$50:$I$8000),'Misc &amp; Retail'!$I$50:$I$800,0),COLUMNS($K:R)))),"")</f>
        <v/>
      </c>
    </row>
    <row r="206" spans="1:18" s="81" customFormat="1">
      <c r="A206" s="76" t="str">
        <f t="shared" si="20"/>
        <v/>
      </c>
      <c r="B206" s="77" t="str">
        <f t="shared" si="21"/>
        <v/>
      </c>
      <c r="C206" s="78" t="str">
        <f t="shared" si="22"/>
        <v/>
      </c>
      <c r="D206" s="78"/>
      <c r="E206" s="78"/>
      <c r="F206" s="78"/>
      <c r="G206" s="78"/>
      <c r="H206" s="79" t="str">
        <f t="shared" si="23"/>
        <v/>
      </c>
      <c r="I206" s="122">
        <f t="shared" si="19"/>
        <v>206</v>
      </c>
      <c r="J206" s="126"/>
      <c r="K206" s="124" t="str" cm="1">
        <f t="array" ref="K206">IFERROR(IF(ROWS($K$2:K206)&lt;=MAX('Tags - Classics'!$I$50:$I$12000),INDEX('Tags - Classics'!$A$50:$H$12000,MATCH(ROWS($K$2:K206),'Tags - Classics'!$I$50:$I$12000,0),COLUMNS($K:K)),IF(ROWS($K$2:K206)&lt;=MAX('Tags - Classics'!$I$50:$I$12000)+MAX('Tags - Non-Classics'!$I$50:$I$8000),INDEX('Tags - Non-Classics'!$A$50:$H$8000,MATCH(ROWS($K$2:K206)-MAX('Tags - Classics'!$I$50:$I$12000),'Tags - Non-Classics'!$I$50:$I$8000,0),COLUMNS($K:K)),INDEX('Misc &amp; Retail'!$A$50:$H$800,MATCH(ROWS($K$2:K206)-MAX('Tags - Classics'!$I$50:$I$12000)-MAX('Tags - Non-Classics'!$I$50:$I$8000),'Misc &amp; Retail'!$I$50:$I$800,0),COLUMNS($K:K)))),"")</f>
        <v/>
      </c>
      <c r="L206" s="80" t="str" cm="1">
        <f t="array" ref="L206">IFERROR(IF(ROWS($K$2:L206)&lt;=MAX('Tags - Classics'!$I$50:$I$12000),INDEX('Tags - Classics'!$A$50:$H$12000,MATCH(ROWS($K$2:L206),'Tags - Classics'!$I$50:$I$12000,0),COLUMNS($K:L)),IF(ROWS($K$2:L206)&lt;=MAX('Tags - Classics'!$I$50:$I$12000)+MAX('Tags - Non-Classics'!$I$50:$I$8000),INDEX('Tags - Non-Classics'!$A$50:$H$8000,MATCH(ROWS($K$2:L206)-MAX('Tags - Classics'!$I$50:$I$12000),'Tags - Non-Classics'!$I$50:$I$8000,0),COLUMNS($K:L)),INDEX('Misc &amp; Retail'!$A$50:$H$800,MATCH(ROWS($K$2:L206)-MAX('Tags - Classics'!$I$50:$I$12000)-MAX('Tags - Non-Classics'!$I$50:$I$8000),'Misc &amp; Retail'!$I$50:$I$800,0),COLUMNS($K:L)))),"")</f>
        <v/>
      </c>
      <c r="M206" s="80" t="str" cm="1">
        <f t="array" ref="M206">IFERROR(IF(ROWS($K$2:M206)&lt;=MAX('Tags - Classics'!$I$50:$I$12000),INDEX('Tags - Classics'!$A$50:$H$12000,MATCH(ROWS($K$2:M206),'Tags - Classics'!$I$50:$I$12000,0),COLUMNS($K:M)),IF(ROWS($K$2:M206)&lt;=MAX('Tags - Classics'!$I$50:$I$12000)+MAX('Tags - Non-Classics'!$I$50:$I$8000),INDEX('Tags - Non-Classics'!$A$50:$H$8000,MATCH(ROWS($K$2:M206)-MAX('Tags - Classics'!$I$50:$I$12000),'Tags - Non-Classics'!$I$50:$I$8000,0),COLUMNS($K:M)),INDEX('Misc &amp; Retail'!$A$50:$H$800,MATCH(ROWS($K$2:M206)-MAX('Tags - Classics'!$I$50:$I$12000)-MAX('Tags - Non-Classics'!$I$50:$I$8000),'Misc &amp; Retail'!$I$50:$I$800,0),COLUMNS($K:M)))),"")</f>
        <v/>
      </c>
      <c r="N206" s="80" t="str" cm="1">
        <f t="array" ref="N206">IFERROR(IF(ROWS($K$2:N206)&lt;=MAX('Tags - Classics'!$I$50:$I$12000),INDEX('Tags - Classics'!$A$50:$H$12000,MATCH(ROWS($K$2:N206),'Tags - Classics'!$I$50:$I$12000,0),COLUMNS($K:N)),IF(ROWS($K$2:N206)&lt;=MAX('Tags - Classics'!$I$50:$I$12000)+MAX('Tags - Non-Classics'!$I$50:$I$8000),INDEX('Tags - Non-Classics'!$A$50:$H$8000,MATCH(ROWS($K$2:N206)-MAX('Tags - Classics'!$I$50:$I$12000),'Tags - Non-Classics'!$I$50:$I$8000,0),COLUMNS($K:N)),INDEX('Misc &amp; Retail'!$A$50:$H$800,MATCH(ROWS($K$2:N206)-MAX('Tags - Classics'!$I$50:$I$12000)-MAX('Tags - Non-Classics'!$I$50:$I$8000),'Misc &amp; Retail'!$I$50:$I$800,0),COLUMNS($K:N)))),"")</f>
        <v/>
      </c>
      <c r="O206" s="80" t="str" cm="1">
        <f t="array" ref="O206">IFERROR(IF(ROWS($K$2:O206)&lt;=MAX('Tags - Classics'!$I$50:$I$12000),INDEX('Tags - Classics'!$A$50:$H$12000,MATCH(ROWS($K$2:O206),'Tags - Classics'!$I$50:$I$12000,0),COLUMNS($K:O)),IF(ROWS($K$2:O206)&lt;=MAX('Tags - Classics'!$I$50:$I$12000)+MAX('Tags - Non-Classics'!$I$50:$I$8000),INDEX('Tags - Non-Classics'!$A$50:$H$8000,MATCH(ROWS($K$2:O206)-MAX('Tags - Classics'!$I$50:$I$12000),'Tags - Non-Classics'!$I$50:$I$8000,0),COLUMNS($K:O)),INDEX('Misc &amp; Retail'!$A$50:$H$800,MATCH(ROWS($K$2:O206)-MAX('Tags - Classics'!$I$50:$I$12000)-MAX('Tags - Non-Classics'!$I$50:$I$8000),'Misc &amp; Retail'!$I$50:$I$800,0),COLUMNS($K:O)))),"")</f>
        <v/>
      </c>
      <c r="P206" s="80" t="str" cm="1">
        <f t="array" ref="P206">IFERROR(IF(ROWS($K$2:P206)&lt;=MAX('Tags - Classics'!$I$50:$I$12000),INDEX('Tags - Classics'!$A$50:$H$12000,MATCH(ROWS($K$2:P206),'Tags - Classics'!$I$50:$I$12000,0),COLUMNS($K:P)),IF(ROWS($K$2:P206)&lt;=MAX('Tags - Classics'!$I$50:$I$12000)+MAX('Tags - Non-Classics'!$I$50:$I$8000),INDEX('Tags - Non-Classics'!$A$50:$H$8000,MATCH(ROWS($K$2:P206)-MAX('Tags - Classics'!$I$50:$I$12000),'Tags - Non-Classics'!$I$50:$I$8000,0),COLUMNS($K:P)),INDEX('Misc &amp; Retail'!$A$50:$H$800,MATCH(ROWS($K$2:P206)-MAX('Tags - Classics'!$I$50:$I$12000)-MAX('Tags - Non-Classics'!$I$50:$I$8000),'Misc &amp; Retail'!$I$50:$I$800,0),COLUMNS($K:P)))),"")</f>
        <v/>
      </c>
      <c r="Q206" s="80" t="str" cm="1">
        <f t="array" ref="Q206">IFERROR(IF(ROWS($K$2:Q206)&lt;=MAX('Tags - Classics'!$I$50:$I$12000),INDEX('Tags - Classics'!$A$50:$H$12000,MATCH(ROWS($K$2:Q206),'Tags - Classics'!$I$50:$I$12000,0),COLUMNS($K:Q)),IF(ROWS($K$2:Q206)&lt;=MAX('Tags - Classics'!$I$50:$I$12000)+MAX('Tags - Non-Classics'!$I$50:$I$8000),INDEX('Tags - Non-Classics'!$A$50:$H$8000,MATCH(ROWS($K$2:Q206)-MAX('Tags - Classics'!$I$50:$I$12000),'Tags - Non-Classics'!$I$50:$I$8000,0),COLUMNS($K:Q)),INDEX('Misc &amp; Retail'!$A$50:$H$800,MATCH(ROWS($K$2:Q206)-MAX('Tags - Classics'!$I$50:$I$12000)-MAX('Tags - Non-Classics'!$I$50:$I$8000),'Misc &amp; Retail'!$I$50:$I$800,0),COLUMNS($K:Q)))),"")</f>
        <v/>
      </c>
      <c r="R206" s="80" t="str" cm="1">
        <f t="array" ref="R206">IFERROR(IF(ROWS($K$2:R206)&lt;=MAX('Tags - Classics'!$I$50:$I$12000),INDEX('Tags - Classics'!$A$50:$H$12000,MATCH(ROWS($K$2:R206),'Tags - Classics'!$I$50:$I$12000,0),COLUMNS($K:R)),IF(ROWS($K$2:R206)&lt;=MAX('Tags - Classics'!$I$50:$I$12000)+MAX('Tags - Non-Classics'!$I$50:$I$8000),INDEX('Tags - Non-Classics'!$A$50:$H$8000,MATCH(ROWS($K$2:R206)-MAX('Tags - Classics'!$I$50:$I$12000),'Tags - Non-Classics'!$I$50:$I$8000,0),COLUMNS($K:R)),INDEX('Misc &amp; Retail'!$A$50:$H$800,MATCH(ROWS($K$2:R206)-MAX('Tags - Classics'!$I$50:$I$12000)-MAX('Tags - Non-Classics'!$I$50:$I$8000),'Misc &amp; Retail'!$I$50:$I$800,0),COLUMNS($K:R)))),"")</f>
        <v/>
      </c>
    </row>
    <row r="207" spans="1:18" s="81" customFormat="1">
      <c r="A207" s="76" t="str">
        <f t="shared" si="20"/>
        <v/>
      </c>
      <c r="B207" s="77" t="str">
        <f t="shared" si="21"/>
        <v/>
      </c>
      <c r="C207" s="78" t="str">
        <f t="shared" si="22"/>
        <v/>
      </c>
      <c r="D207" s="78"/>
      <c r="E207" s="78"/>
      <c r="F207" s="78"/>
      <c r="G207" s="78"/>
      <c r="H207" s="79" t="str">
        <f t="shared" si="23"/>
        <v/>
      </c>
      <c r="I207" s="122">
        <f t="shared" si="19"/>
        <v>207</v>
      </c>
      <c r="J207" s="126"/>
      <c r="K207" s="124" t="str" cm="1">
        <f t="array" ref="K207">IFERROR(IF(ROWS($K$2:K207)&lt;=MAX('Tags - Classics'!$I$50:$I$12000),INDEX('Tags - Classics'!$A$50:$H$12000,MATCH(ROWS($K$2:K207),'Tags - Classics'!$I$50:$I$12000,0),COLUMNS($K:K)),IF(ROWS($K$2:K207)&lt;=MAX('Tags - Classics'!$I$50:$I$12000)+MAX('Tags - Non-Classics'!$I$50:$I$8000),INDEX('Tags - Non-Classics'!$A$50:$H$8000,MATCH(ROWS($K$2:K207)-MAX('Tags - Classics'!$I$50:$I$12000),'Tags - Non-Classics'!$I$50:$I$8000,0),COLUMNS($K:K)),INDEX('Misc &amp; Retail'!$A$50:$H$800,MATCH(ROWS($K$2:K207)-MAX('Tags - Classics'!$I$50:$I$12000)-MAX('Tags - Non-Classics'!$I$50:$I$8000),'Misc &amp; Retail'!$I$50:$I$800,0),COLUMNS($K:K)))),"")</f>
        <v/>
      </c>
      <c r="L207" s="80" t="str" cm="1">
        <f t="array" ref="L207">IFERROR(IF(ROWS($K$2:L207)&lt;=MAX('Tags - Classics'!$I$50:$I$12000),INDEX('Tags - Classics'!$A$50:$H$12000,MATCH(ROWS($K$2:L207),'Tags - Classics'!$I$50:$I$12000,0),COLUMNS($K:L)),IF(ROWS($K$2:L207)&lt;=MAX('Tags - Classics'!$I$50:$I$12000)+MAX('Tags - Non-Classics'!$I$50:$I$8000),INDEX('Tags - Non-Classics'!$A$50:$H$8000,MATCH(ROWS($K$2:L207)-MAX('Tags - Classics'!$I$50:$I$12000),'Tags - Non-Classics'!$I$50:$I$8000,0),COLUMNS($K:L)),INDEX('Misc &amp; Retail'!$A$50:$H$800,MATCH(ROWS($K$2:L207)-MAX('Tags - Classics'!$I$50:$I$12000)-MAX('Tags - Non-Classics'!$I$50:$I$8000),'Misc &amp; Retail'!$I$50:$I$800,0),COLUMNS($K:L)))),"")</f>
        <v/>
      </c>
      <c r="M207" s="80" t="str" cm="1">
        <f t="array" ref="M207">IFERROR(IF(ROWS($K$2:M207)&lt;=MAX('Tags - Classics'!$I$50:$I$12000),INDEX('Tags - Classics'!$A$50:$H$12000,MATCH(ROWS($K$2:M207),'Tags - Classics'!$I$50:$I$12000,0),COLUMNS($K:M)),IF(ROWS($K$2:M207)&lt;=MAX('Tags - Classics'!$I$50:$I$12000)+MAX('Tags - Non-Classics'!$I$50:$I$8000),INDEX('Tags - Non-Classics'!$A$50:$H$8000,MATCH(ROWS($K$2:M207)-MAX('Tags - Classics'!$I$50:$I$12000),'Tags - Non-Classics'!$I$50:$I$8000,0),COLUMNS($K:M)),INDEX('Misc &amp; Retail'!$A$50:$H$800,MATCH(ROWS($K$2:M207)-MAX('Tags - Classics'!$I$50:$I$12000)-MAX('Tags - Non-Classics'!$I$50:$I$8000),'Misc &amp; Retail'!$I$50:$I$800,0),COLUMNS($K:M)))),"")</f>
        <v/>
      </c>
      <c r="N207" s="80" t="str" cm="1">
        <f t="array" ref="N207">IFERROR(IF(ROWS($K$2:N207)&lt;=MAX('Tags - Classics'!$I$50:$I$12000),INDEX('Tags - Classics'!$A$50:$H$12000,MATCH(ROWS($K$2:N207),'Tags - Classics'!$I$50:$I$12000,0),COLUMNS($K:N)),IF(ROWS($K$2:N207)&lt;=MAX('Tags - Classics'!$I$50:$I$12000)+MAX('Tags - Non-Classics'!$I$50:$I$8000),INDEX('Tags - Non-Classics'!$A$50:$H$8000,MATCH(ROWS($K$2:N207)-MAX('Tags - Classics'!$I$50:$I$12000),'Tags - Non-Classics'!$I$50:$I$8000,0),COLUMNS($K:N)),INDEX('Misc &amp; Retail'!$A$50:$H$800,MATCH(ROWS($K$2:N207)-MAX('Tags - Classics'!$I$50:$I$12000)-MAX('Tags - Non-Classics'!$I$50:$I$8000),'Misc &amp; Retail'!$I$50:$I$800,0),COLUMNS($K:N)))),"")</f>
        <v/>
      </c>
      <c r="O207" s="80" t="str" cm="1">
        <f t="array" ref="O207">IFERROR(IF(ROWS($K$2:O207)&lt;=MAX('Tags - Classics'!$I$50:$I$12000),INDEX('Tags - Classics'!$A$50:$H$12000,MATCH(ROWS($K$2:O207),'Tags - Classics'!$I$50:$I$12000,0),COLUMNS($K:O)),IF(ROWS($K$2:O207)&lt;=MAX('Tags - Classics'!$I$50:$I$12000)+MAX('Tags - Non-Classics'!$I$50:$I$8000),INDEX('Tags - Non-Classics'!$A$50:$H$8000,MATCH(ROWS($K$2:O207)-MAX('Tags - Classics'!$I$50:$I$12000),'Tags - Non-Classics'!$I$50:$I$8000,0),COLUMNS($K:O)),INDEX('Misc &amp; Retail'!$A$50:$H$800,MATCH(ROWS($K$2:O207)-MAX('Tags - Classics'!$I$50:$I$12000)-MAX('Tags - Non-Classics'!$I$50:$I$8000),'Misc &amp; Retail'!$I$50:$I$800,0),COLUMNS($K:O)))),"")</f>
        <v/>
      </c>
      <c r="P207" s="80" t="str" cm="1">
        <f t="array" ref="P207">IFERROR(IF(ROWS($K$2:P207)&lt;=MAX('Tags - Classics'!$I$50:$I$12000),INDEX('Tags - Classics'!$A$50:$H$12000,MATCH(ROWS($K$2:P207),'Tags - Classics'!$I$50:$I$12000,0),COLUMNS($K:P)),IF(ROWS($K$2:P207)&lt;=MAX('Tags - Classics'!$I$50:$I$12000)+MAX('Tags - Non-Classics'!$I$50:$I$8000),INDEX('Tags - Non-Classics'!$A$50:$H$8000,MATCH(ROWS($K$2:P207)-MAX('Tags - Classics'!$I$50:$I$12000),'Tags - Non-Classics'!$I$50:$I$8000,0),COLUMNS($K:P)),INDEX('Misc &amp; Retail'!$A$50:$H$800,MATCH(ROWS($K$2:P207)-MAX('Tags - Classics'!$I$50:$I$12000)-MAX('Tags - Non-Classics'!$I$50:$I$8000),'Misc &amp; Retail'!$I$50:$I$800,0),COLUMNS($K:P)))),"")</f>
        <v/>
      </c>
      <c r="Q207" s="80" t="str" cm="1">
        <f t="array" ref="Q207">IFERROR(IF(ROWS($K$2:Q207)&lt;=MAX('Tags - Classics'!$I$50:$I$12000),INDEX('Tags - Classics'!$A$50:$H$12000,MATCH(ROWS($K$2:Q207),'Tags - Classics'!$I$50:$I$12000,0),COLUMNS($K:Q)),IF(ROWS($K$2:Q207)&lt;=MAX('Tags - Classics'!$I$50:$I$12000)+MAX('Tags - Non-Classics'!$I$50:$I$8000),INDEX('Tags - Non-Classics'!$A$50:$H$8000,MATCH(ROWS($K$2:Q207)-MAX('Tags - Classics'!$I$50:$I$12000),'Tags - Non-Classics'!$I$50:$I$8000,0),COLUMNS($K:Q)),INDEX('Misc &amp; Retail'!$A$50:$H$800,MATCH(ROWS($K$2:Q207)-MAX('Tags - Classics'!$I$50:$I$12000)-MAX('Tags - Non-Classics'!$I$50:$I$8000),'Misc &amp; Retail'!$I$50:$I$800,0),COLUMNS($K:Q)))),"")</f>
        <v/>
      </c>
      <c r="R207" s="80" t="str" cm="1">
        <f t="array" ref="R207">IFERROR(IF(ROWS($K$2:R207)&lt;=MAX('Tags - Classics'!$I$50:$I$12000),INDEX('Tags - Classics'!$A$50:$H$12000,MATCH(ROWS($K$2:R207),'Tags - Classics'!$I$50:$I$12000,0),COLUMNS($K:R)),IF(ROWS($K$2:R207)&lt;=MAX('Tags - Classics'!$I$50:$I$12000)+MAX('Tags - Non-Classics'!$I$50:$I$8000),INDEX('Tags - Non-Classics'!$A$50:$H$8000,MATCH(ROWS($K$2:R207)-MAX('Tags - Classics'!$I$50:$I$12000),'Tags - Non-Classics'!$I$50:$I$8000,0),COLUMNS($K:R)),INDEX('Misc &amp; Retail'!$A$50:$H$800,MATCH(ROWS($K$2:R207)-MAX('Tags - Classics'!$I$50:$I$12000)-MAX('Tags - Non-Classics'!$I$50:$I$8000),'Misc &amp; Retail'!$I$50:$I$800,0),COLUMNS($K:R)))),"")</f>
        <v/>
      </c>
    </row>
    <row r="208" spans="1:18" s="81" customFormat="1">
      <c r="A208" s="76" t="str">
        <f t="shared" si="20"/>
        <v/>
      </c>
      <c r="B208" s="77" t="str">
        <f t="shared" si="21"/>
        <v/>
      </c>
      <c r="C208" s="78" t="str">
        <f t="shared" si="22"/>
        <v/>
      </c>
      <c r="D208" s="78"/>
      <c r="E208" s="78"/>
      <c r="F208" s="78"/>
      <c r="G208" s="78"/>
      <c r="H208" s="79" t="str">
        <f t="shared" si="23"/>
        <v/>
      </c>
      <c r="I208" s="122">
        <f t="shared" si="19"/>
        <v>208</v>
      </c>
      <c r="J208" s="126"/>
      <c r="K208" s="124" t="str" cm="1">
        <f t="array" ref="K208">IFERROR(IF(ROWS($K$2:K208)&lt;=MAX('Tags - Classics'!$I$50:$I$12000),INDEX('Tags - Classics'!$A$50:$H$12000,MATCH(ROWS($K$2:K208),'Tags - Classics'!$I$50:$I$12000,0),COLUMNS($K:K)),IF(ROWS($K$2:K208)&lt;=MAX('Tags - Classics'!$I$50:$I$12000)+MAX('Tags - Non-Classics'!$I$50:$I$8000),INDEX('Tags - Non-Classics'!$A$50:$H$8000,MATCH(ROWS($K$2:K208)-MAX('Tags - Classics'!$I$50:$I$12000),'Tags - Non-Classics'!$I$50:$I$8000,0),COLUMNS($K:K)),INDEX('Misc &amp; Retail'!$A$50:$H$800,MATCH(ROWS($K$2:K208)-MAX('Tags - Classics'!$I$50:$I$12000)-MAX('Tags - Non-Classics'!$I$50:$I$8000),'Misc &amp; Retail'!$I$50:$I$800,0),COLUMNS($K:K)))),"")</f>
        <v/>
      </c>
      <c r="L208" s="80" t="str" cm="1">
        <f t="array" ref="L208">IFERROR(IF(ROWS($K$2:L208)&lt;=MAX('Tags - Classics'!$I$50:$I$12000),INDEX('Tags - Classics'!$A$50:$H$12000,MATCH(ROWS($K$2:L208),'Tags - Classics'!$I$50:$I$12000,0),COLUMNS($K:L)),IF(ROWS($K$2:L208)&lt;=MAX('Tags - Classics'!$I$50:$I$12000)+MAX('Tags - Non-Classics'!$I$50:$I$8000),INDEX('Tags - Non-Classics'!$A$50:$H$8000,MATCH(ROWS($K$2:L208)-MAX('Tags - Classics'!$I$50:$I$12000),'Tags - Non-Classics'!$I$50:$I$8000,0),COLUMNS($K:L)),INDEX('Misc &amp; Retail'!$A$50:$H$800,MATCH(ROWS($K$2:L208)-MAX('Tags - Classics'!$I$50:$I$12000)-MAX('Tags - Non-Classics'!$I$50:$I$8000),'Misc &amp; Retail'!$I$50:$I$800,0),COLUMNS($K:L)))),"")</f>
        <v/>
      </c>
      <c r="M208" s="80" t="str" cm="1">
        <f t="array" ref="M208">IFERROR(IF(ROWS($K$2:M208)&lt;=MAX('Tags - Classics'!$I$50:$I$12000),INDEX('Tags - Classics'!$A$50:$H$12000,MATCH(ROWS($K$2:M208),'Tags - Classics'!$I$50:$I$12000,0),COLUMNS($K:M)),IF(ROWS($K$2:M208)&lt;=MAX('Tags - Classics'!$I$50:$I$12000)+MAX('Tags - Non-Classics'!$I$50:$I$8000),INDEX('Tags - Non-Classics'!$A$50:$H$8000,MATCH(ROWS($K$2:M208)-MAX('Tags - Classics'!$I$50:$I$12000),'Tags - Non-Classics'!$I$50:$I$8000,0),COLUMNS($K:M)),INDEX('Misc &amp; Retail'!$A$50:$H$800,MATCH(ROWS($K$2:M208)-MAX('Tags - Classics'!$I$50:$I$12000)-MAX('Tags - Non-Classics'!$I$50:$I$8000),'Misc &amp; Retail'!$I$50:$I$800,0),COLUMNS($K:M)))),"")</f>
        <v/>
      </c>
      <c r="N208" s="80" t="str" cm="1">
        <f t="array" ref="N208">IFERROR(IF(ROWS($K$2:N208)&lt;=MAX('Tags - Classics'!$I$50:$I$12000),INDEX('Tags - Classics'!$A$50:$H$12000,MATCH(ROWS($K$2:N208),'Tags - Classics'!$I$50:$I$12000,0),COLUMNS($K:N)),IF(ROWS($K$2:N208)&lt;=MAX('Tags - Classics'!$I$50:$I$12000)+MAX('Tags - Non-Classics'!$I$50:$I$8000),INDEX('Tags - Non-Classics'!$A$50:$H$8000,MATCH(ROWS($K$2:N208)-MAX('Tags - Classics'!$I$50:$I$12000),'Tags - Non-Classics'!$I$50:$I$8000,0),COLUMNS($K:N)),INDEX('Misc &amp; Retail'!$A$50:$H$800,MATCH(ROWS($K$2:N208)-MAX('Tags - Classics'!$I$50:$I$12000)-MAX('Tags - Non-Classics'!$I$50:$I$8000),'Misc &amp; Retail'!$I$50:$I$800,0),COLUMNS($K:N)))),"")</f>
        <v/>
      </c>
      <c r="O208" s="80" t="str" cm="1">
        <f t="array" ref="O208">IFERROR(IF(ROWS($K$2:O208)&lt;=MAX('Tags - Classics'!$I$50:$I$12000),INDEX('Tags - Classics'!$A$50:$H$12000,MATCH(ROWS($K$2:O208),'Tags - Classics'!$I$50:$I$12000,0),COLUMNS($K:O)),IF(ROWS($K$2:O208)&lt;=MAX('Tags - Classics'!$I$50:$I$12000)+MAX('Tags - Non-Classics'!$I$50:$I$8000),INDEX('Tags - Non-Classics'!$A$50:$H$8000,MATCH(ROWS($K$2:O208)-MAX('Tags - Classics'!$I$50:$I$12000),'Tags - Non-Classics'!$I$50:$I$8000,0),COLUMNS($K:O)),INDEX('Misc &amp; Retail'!$A$50:$H$800,MATCH(ROWS($K$2:O208)-MAX('Tags - Classics'!$I$50:$I$12000)-MAX('Tags - Non-Classics'!$I$50:$I$8000),'Misc &amp; Retail'!$I$50:$I$800,0),COLUMNS($K:O)))),"")</f>
        <v/>
      </c>
      <c r="P208" s="80" t="str" cm="1">
        <f t="array" ref="P208">IFERROR(IF(ROWS($K$2:P208)&lt;=MAX('Tags - Classics'!$I$50:$I$12000),INDEX('Tags - Classics'!$A$50:$H$12000,MATCH(ROWS($K$2:P208),'Tags - Classics'!$I$50:$I$12000,0),COLUMNS($K:P)),IF(ROWS($K$2:P208)&lt;=MAX('Tags - Classics'!$I$50:$I$12000)+MAX('Tags - Non-Classics'!$I$50:$I$8000),INDEX('Tags - Non-Classics'!$A$50:$H$8000,MATCH(ROWS($K$2:P208)-MAX('Tags - Classics'!$I$50:$I$12000),'Tags - Non-Classics'!$I$50:$I$8000,0),COLUMNS($K:P)),INDEX('Misc &amp; Retail'!$A$50:$H$800,MATCH(ROWS($K$2:P208)-MAX('Tags - Classics'!$I$50:$I$12000)-MAX('Tags - Non-Classics'!$I$50:$I$8000),'Misc &amp; Retail'!$I$50:$I$800,0),COLUMNS($K:P)))),"")</f>
        <v/>
      </c>
      <c r="Q208" s="80" t="str" cm="1">
        <f t="array" ref="Q208">IFERROR(IF(ROWS($K$2:Q208)&lt;=MAX('Tags - Classics'!$I$50:$I$12000),INDEX('Tags - Classics'!$A$50:$H$12000,MATCH(ROWS($K$2:Q208),'Tags - Classics'!$I$50:$I$12000,0),COLUMNS($K:Q)),IF(ROWS($K$2:Q208)&lt;=MAX('Tags - Classics'!$I$50:$I$12000)+MAX('Tags - Non-Classics'!$I$50:$I$8000),INDEX('Tags - Non-Classics'!$A$50:$H$8000,MATCH(ROWS($K$2:Q208)-MAX('Tags - Classics'!$I$50:$I$12000),'Tags - Non-Classics'!$I$50:$I$8000,0),COLUMNS($K:Q)),INDEX('Misc &amp; Retail'!$A$50:$H$800,MATCH(ROWS($K$2:Q208)-MAX('Tags - Classics'!$I$50:$I$12000)-MAX('Tags - Non-Classics'!$I$50:$I$8000),'Misc &amp; Retail'!$I$50:$I$800,0),COLUMNS($K:Q)))),"")</f>
        <v/>
      </c>
      <c r="R208" s="80" t="str" cm="1">
        <f t="array" ref="R208">IFERROR(IF(ROWS($K$2:R208)&lt;=MAX('Tags - Classics'!$I$50:$I$12000),INDEX('Tags - Classics'!$A$50:$H$12000,MATCH(ROWS($K$2:R208),'Tags - Classics'!$I$50:$I$12000,0),COLUMNS($K:R)),IF(ROWS($K$2:R208)&lt;=MAX('Tags - Classics'!$I$50:$I$12000)+MAX('Tags - Non-Classics'!$I$50:$I$8000),INDEX('Tags - Non-Classics'!$A$50:$H$8000,MATCH(ROWS($K$2:R208)-MAX('Tags - Classics'!$I$50:$I$12000),'Tags - Non-Classics'!$I$50:$I$8000,0),COLUMNS($K:R)),INDEX('Misc &amp; Retail'!$A$50:$H$800,MATCH(ROWS($K$2:R208)-MAX('Tags - Classics'!$I$50:$I$12000)-MAX('Tags - Non-Classics'!$I$50:$I$8000),'Misc &amp; Retail'!$I$50:$I$800,0),COLUMNS($K:R)))),"")</f>
        <v/>
      </c>
    </row>
    <row r="209" spans="1:18" s="81" customFormat="1">
      <c r="A209" s="76" t="str">
        <f t="shared" si="20"/>
        <v/>
      </c>
      <c r="B209" s="77" t="str">
        <f t="shared" si="21"/>
        <v/>
      </c>
      <c r="C209" s="78" t="str">
        <f t="shared" si="22"/>
        <v/>
      </c>
      <c r="D209" s="78"/>
      <c r="E209" s="78"/>
      <c r="F209" s="78"/>
      <c r="G209" s="78"/>
      <c r="H209" s="79" t="str">
        <f t="shared" si="23"/>
        <v/>
      </c>
      <c r="I209" s="122">
        <f t="shared" si="19"/>
        <v>209</v>
      </c>
      <c r="J209" s="126"/>
      <c r="K209" s="124" t="str" cm="1">
        <f t="array" ref="K209">IFERROR(IF(ROWS($K$2:K209)&lt;=MAX('Tags - Classics'!$I$50:$I$12000),INDEX('Tags - Classics'!$A$50:$H$12000,MATCH(ROWS($K$2:K209),'Tags - Classics'!$I$50:$I$12000,0),COLUMNS($K:K)),IF(ROWS($K$2:K209)&lt;=MAX('Tags - Classics'!$I$50:$I$12000)+MAX('Tags - Non-Classics'!$I$50:$I$8000),INDEX('Tags - Non-Classics'!$A$50:$H$8000,MATCH(ROWS($K$2:K209)-MAX('Tags - Classics'!$I$50:$I$12000),'Tags - Non-Classics'!$I$50:$I$8000,0),COLUMNS($K:K)),INDEX('Misc &amp; Retail'!$A$50:$H$800,MATCH(ROWS($K$2:K209)-MAX('Tags - Classics'!$I$50:$I$12000)-MAX('Tags - Non-Classics'!$I$50:$I$8000),'Misc &amp; Retail'!$I$50:$I$800,0),COLUMNS($K:K)))),"")</f>
        <v/>
      </c>
      <c r="L209" s="80" t="str" cm="1">
        <f t="array" ref="L209">IFERROR(IF(ROWS($K$2:L209)&lt;=MAX('Tags - Classics'!$I$50:$I$12000),INDEX('Tags - Classics'!$A$50:$H$12000,MATCH(ROWS($K$2:L209),'Tags - Classics'!$I$50:$I$12000,0),COLUMNS($K:L)),IF(ROWS($K$2:L209)&lt;=MAX('Tags - Classics'!$I$50:$I$12000)+MAX('Tags - Non-Classics'!$I$50:$I$8000),INDEX('Tags - Non-Classics'!$A$50:$H$8000,MATCH(ROWS($K$2:L209)-MAX('Tags - Classics'!$I$50:$I$12000),'Tags - Non-Classics'!$I$50:$I$8000,0),COLUMNS($K:L)),INDEX('Misc &amp; Retail'!$A$50:$H$800,MATCH(ROWS($K$2:L209)-MAX('Tags - Classics'!$I$50:$I$12000)-MAX('Tags - Non-Classics'!$I$50:$I$8000),'Misc &amp; Retail'!$I$50:$I$800,0),COLUMNS($K:L)))),"")</f>
        <v/>
      </c>
      <c r="M209" s="80" t="str" cm="1">
        <f t="array" ref="M209">IFERROR(IF(ROWS($K$2:M209)&lt;=MAX('Tags - Classics'!$I$50:$I$12000),INDEX('Tags - Classics'!$A$50:$H$12000,MATCH(ROWS($K$2:M209),'Tags - Classics'!$I$50:$I$12000,0),COLUMNS($K:M)),IF(ROWS($K$2:M209)&lt;=MAX('Tags - Classics'!$I$50:$I$12000)+MAX('Tags - Non-Classics'!$I$50:$I$8000),INDEX('Tags - Non-Classics'!$A$50:$H$8000,MATCH(ROWS($K$2:M209)-MAX('Tags - Classics'!$I$50:$I$12000),'Tags - Non-Classics'!$I$50:$I$8000,0),COLUMNS($K:M)),INDEX('Misc &amp; Retail'!$A$50:$H$800,MATCH(ROWS($K$2:M209)-MAX('Tags - Classics'!$I$50:$I$12000)-MAX('Tags - Non-Classics'!$I$50:$I$8000),'Misc &amp; Retail'!$I$50:$I$800,0),COLUMNS($K:M)))),"")</f>
        <v/>
      </c>
      <c r="N209" s="80" t="str" cm="1">
        <f t="array" ref="N209">IFERROR(IF(ROWS($K$2:N209)&lt;=MAX('Tags - Classics'!$I$50:$I$12000),INDEX('Tags - Classics'!$A$50:$H$12000,MATCH(ROWS($K$2:N209),'Tags - Classics'!$I$50:$I$12000,0),COLUMNS($K:N)),IF(ROWS($K$2:N209)&lt;=MAX('Tags - Classics'!$I$50:$I$12000)+MAX('Tags - Non-Classics'!$I$50:$I$8000),INDEX('Tags - Non-Classics'!$A$50:$H$8000,MATCH(ROWS($K$2:N209)-MAX('Tags - Classics'!$I$50:$I$12000),'Tags - Non-Classics'!$I$50:$I$8000,0),COLUMNS($K:N)),INDEX('Misc &amp; Retail'!$A$50:$H$800,MATCH(ROWS($K$2:N209)-MAX('Tags - Classics'!$I$50:$I$12000)-MAX('Tags - Non-Classics'!$I$50:$I$8000),'Misc &amp; Retail'!$I$50:$I$800,0),COLUMNS($K:N)))),"")</f>
        <v/>
      </c>
      <c r="O209" s="80" t="str" cm="1">
        <f t="array" ref="O209">IFERROR(IF(ROWS($K$2:O209)&lt;=MAX('Tags - Classics'!$I$50:$I$12000),INDEX('Tags - Classics'!$A$50:$H$12000,MATCH(ROWS($K$2:O209),'Tags - Classics'!$I$50:$I$12000,0),COLUMNS($K:O)),IF(ROWS($K$2:O209)&lt;=MAX('Tags - Classics'!$I$50:$I$12000)+MAX('Tags - Non-Classics'!$I$50:$I$8000),INDEX('Tags - Non-Classics'!$A$50:$H$8000,MATCH(ROWS($K$2:O209)-MAX('Tags - Classics'!$I$50:$I$12000),'Tags - Non-Classics'!$I$50:$I$8000,0),COLUMNS($K:O)),INDEX('Misc &amp; Retail'!$A$50:$H$800,MATCH(ROWS($K$2:O209)-MAX('Tags - Classics'!$I$50:$I$12000)-MAX('Tags - Non-Classics'!$I$50:$I$8000),'Misc &amp; Retail'!$I$50:$I$800,0),COLUMNS($K:O)))),"")</f>
        <v/>
      </c>
      <c r="P209" s="80" t="str" cm="1">
        <f t="array" ref="P209">IFERROR(IF(ROWS($K$2:P209)&lt;=MAX('Tags - Classics'!$I$50:$I$12000),INDEX('Tags - Classics'!$A$50:$H$12000,MATCH(ROWS($K$2:P209),'Tags - Classics'!$I$50:$I$12000,0),COLUMNS($K:P)),IF(ROWS($K$2:P209)&lt;=MAX('Tags - Classics'!$I$50:$I$12000)+MAX('Tags - Non-Classics'!$I$50:$I$8000),INDEX('Tags - Non-Classics'!$A$50:$H$8000,MATCH(ROWS($K$2:P209)-MAX('Tags - Classics'!$I$50:$I$12000),'Tags - Non-Classics'!$I$50:$I$8000,0),COLUMNS($K:P)),INDEX('Misc &amp; Retail'!$A$50:$H$800,MATCH(ROWS($K$2:P209)-MAX('Tags - Classics'!$I$50:$I$12000)-MAX('Tags - Non-Classics'!$I$50:$I$8000),'Misc &amp; Retail'!$I$50:$I$800,0),COLUMNS($K:P)))),"")</f>
        <v/>
      </c>
      <c r="Q209" s="80" t="str" cm="1">
        <f t="array" ref="Q209">IFERROR(IF(ROWS($K$2:Q209)&lt;=MAX('Tags - Classics'!$I$50:$I$12000),INDEX('Tags - Classics'!$A$50:$H$12000,MATCH(ROWS($K$2:Q209),'Tags - Classics'!$I$50:$I$12000,0),COLUMNS($K:Q)),IF(ROWS($K$2:Q209)&lt;=MAX('Tags - Classics'!$I$50:$I$12000)+MAX('Tags - Non-Classics'!$I$50:$I$8000),INDEX('Tags - Non-Classics'!$A$50:$H$8000,MATCH(ROWS($K$2:Q209)-MAX('Tags - Classics'!$I$50:$I$12000),'Tags - Non-Classics'!$I$50:$I$8000,0),COLUMNS($K:Q)),INDEX('Misc &amp; Retail'!$A$50:$H$800,MATCH(ROWS($K$2:Q209)-MAX('Tags - Classics'!$I$50:$I$12000)-MAX('Tags - Non-Classics'!$I$50:$I$8000),'Misc &amp; Retail'!$I$50:$I$800,0),COLUMNS($K:Q)))),"")</f>
        <v/>
      </c>
      <c r="R209" s="80" t="str" cm="1">
        <f t="array" ref="R209">IFERROR(IF(ROWS($K$2:R209)&lt;=MAX('Tags - Classics'!$I$50:$I$12000),INDEX('Tags - Classics'!$A$50:$H$12000,MATCH(ROWS($K$2:R209),'Tags - Classics'!$I$50:$I$12000,0),COLUMNS($K:R)),IF(ROWS($K$2:R209)&lt;=MAX('Tags - Classics'!$I$50:$I$12000)+MAX('Tags - Non-Classics'!$I$50:$I$8000),INDEX('Tags - Non-Classics'!$A$50:$H$8000,MATCH(ROWS($K$2:R209)-MAX('Tags - Classics'!$I$50:$I$12000),'Tags - Non-Classics'!$I$50:$I$8000,0),COLUMNS($K:R)),INDEX('Misc &amp; Retail'!$A$50:$H$800,MATCH(ROWS($K$2:R209)-MAX('Tags - Classics'!$I$50:$I$12000)-MAX('Tags - Non-Classics'!$I$50:$I$8000),'Misc &amp; Retail'!$I$50:$I$800,0),COLUMNS($K:R)))),"")</f>
        <v/>
      </c>
    </row>
    <row r="210" spans="1:18" s="81" customFormat="1">
      <c r="A210" s="76" t="str">
        <f t="shared" si="20"/>
        <v/>
      </c>
      <c r="B210" s="77" t="str">
        <f t="shared" si="21"/>
        <v/>
      </c>
      <c r="C210" s="78" t="str">
        <f t="shared" si="22"/>
        <v/>
      </c>
      <c r="D210" s="78"/>
      <c r="E210" s="78"/>
      <c r="F210" s="78"/>
      <c r="G210" s="78"/>
      <c r="H210" s="79" t="str">
        <f t="shared" si="23"/>
        <v/>
      </c>
      <c r="I210" s="122">
        <f t="shared" si="19"/>
        <v>210</v>
      </c>
      <c r="J210" s="126"/>
      <c r="K210" s="124" t="str" cm="1">
        <f t="array" ref="K210">IFERROR(IF(ROWS($K$2:K210)&lt;=MAX('Tags - Classics'!$I$50:$I$12000),INDEX('Tags - Classics'!$A$50:$H$12000,MATCH(ROWS($K$2:K210),'Tags - Classics'!$I$50:$I$12000,0),COLUMNS($K:K)),IF(ROWS($K$2:K210)&lt;=MAX('Tags - Classics'!$I$50:$I$12000)+MAX('Tags - Non-Classics'!$I$50:$I$8000),INDEX('Tags - Non-Classics'!$A$50:$H$8000,MATCH(ROWS($K$2:K210)-MAX('Tags - Classics'!$I$50:$I$12000),'Tags - Non-Classics'!$I$50:$I$8000,0),COLUMNS($K:K)),INDEX('Misc &amp; Retail'!$A$50:$H$800,MATCH(ROWS($K$2:K210)-MAX('Tags - Classics'!$I$50:$I$12000)-MAX('Tags - Non-Classics'!$I$50:$I$8000),'Misc &amp; Retail'!$I$50:$I$800,0),COLUMNS($K:K)))),"")</f>
        <v/>
      </c>
      <c r="L210" s="80" t="str" cm="1">
        <f t="array" ref="L210">IFERROR(IF(ROWS($K$2:L210)&lt;=MAX('Tags - Classics'!$I$50:$I$12000),INDEX('Tags - Classics'!$A$50:$H$12000,MATCH(ROWS($K$2:L210),'Tags - Classics'!$I$50:$I$12000,0),COLUMNS($K:L)),IF(ROWS($K$2:L210)&lt;=MAX('Tags - Classics'!$I$50:$I$12000)+MAX('Tags - Non-Classics'!$I$50:$I$8000),INDEX('Tags - Non-Classics'!$A$50:$H$8000,MATCH(ROWS($K$2:L210)-MAX('Tags - Classics'!$I$50:$I$12000),'Tags - Non-Classics'!$I$50:$I$8000,0),COLUMNS($K:L)),INDEX('Misc &amp; Retail'!$A$50:$H$800,MATCH(ROWS($K$2:L210)-MAX('Tags - Classics'!$I$50:$I$12000)-MAX('Tags - Non-Classics'!$I$50:$I$8000),'Misc &amp; Retail'!$I$50:$I$800,0),COLUMNS($K:L)))),"")</f>
        <v/>
      </c>
      <c r="M210" s="80" t="str" cm="1">
        <f t="array" ref="M210">IFERROR(IF(ROWS($K$2:M210)&lt;=MAX('Tags - Classics'!$I$50:$I$12000),INDEX('Tags - Classics'!$A$50:$H$12000,MATCH(ROWS($K$2:M210),'Tags - Classics'!$I$50:$I$12000,0),COLUMNS($K:M)),IF(ROWS($K$2:M210)&lt;=MAX('Tags - Classics'!$I$50:$I$12000)+MAX('Tags - Non-Classics'!$I$50:$I$8000),INDEX('Tags - Non-Classics'!$A$50:$H$8000,MATCH(ROWS($K$2:M210)-MAX('Tags - Classics'!$I$50:$I$12000),'Tags - Non-Classics'!$I$50:$I$8000,0),COLUMNS($K:M)),INDEX('Misc &amp; Retail'!$A$50:$H$800,MATCH(ROWS($K$2:M210)-MAX('Tags - Classics'!$I$50:$I$12000)-MAX('Tags - Non-Classics'!$I$50:$I$8000),'Misc &amp; Retail'!$I$50:$I$800,0),COLUMNS($K:M)))),"")</f>
        <v/>
      </c>
      <c r="N210" s="80" t="str" cm="1">
        <f t="array" ref="N210">IFERROR(IF(ROWS($K$2:N210)&lt;=MAX('Tags - Classics'!$I$50:$I$12000),INDEX('Tags - Classics'!$A$50:$H$12000,MATCH(ROWS($K$2:N210),'Tags - Classics'!$I$50:$I$12000,0),COLUMNS($K:N)),IF(ROWS($K$2:N210)&lt;=MAX('Tags - Classics'!$I$50:$I$12000)+MAX('Tags - Non-Classics'!$I$50:$I$8000),INDEX('Tags - Non-Classics'!$A$50:$H$8000,MATCH(ROWS($K$2:N210)-MAX('Tags - Classics'!$I$50:$I$12000),'Tags - Non-Classics'!$I$50:$I$8000,0),COLUMNS($K:N)),INDEX('Misc &amp; Retail'!$A$50:$H$800,MATCH(ROWS($K$2:N210)-MAX('Tags - Classics'!$I$50:$I$12000)-MAX('Tags - Non-Classics'!$I$50:$I$8000),'Misc &amp; Retail'!$I$50:$I$800,0),COLUMNS($K:N)))),"")</f>
        <v/>
      </c>
      <c r="O210" s="80" t="str" cm="1">
        <f t="array" ref="O210">IFERROR(IF(ROWS($K$2:O210)&lt;=MAX('Tags - Classics'!$I$50:$I$12000),INDEX('Tags - Classics'!$A$50:$H$12000,MATCH(ROWS($K$2:O210),'Tags - Classics'!$I$50:$I$12000,0),COLUMNS($K:O)),IF(ROWS($K$2:O210)&lt;=MAX('Tags - Classics'!$I$50:$I$12000)+MAX('Tags - Non-Classics'!$I$50:$I$8000),INDEX('Tags - Non-Classics'!$A$50:$H$8000,MATCH(ROWS($K$2:O210)-MAX('Tags - Classics'!$I$50:$I$12000),'Tags - Non-Classics'!$I$50:$I$8000,0),COLUMNS($K:O)),INDEX('Misc &amp; Retail'!$A$50:$H$800,MATCH(ROWS($K$2:O210)-MAX('Tags - Classics'!$I$50:$I$12000)-MAX('Tags - Non-Classics'!$I$50:$I$8000),'Misc &amp; Retail'!$I$50:$I$800,0),COLUMNS($K:O)))),"")</f>
        <v/>
      </c>
      <c r="P210" s="80" t="str" cm="1">
        <f t="array" ref="P210">IFERROR(IF(ROWS($K$2:P210)&lt;=MAX('Tags - Classics'!$I$50:$I$12000),INDEX('Tags - Classics'!$A$50:$H$12000,MATCH(ROWS($K$2:P210),'Tags - Classics'!$I$50:$I$12000,0),COLUMNS($K:P)),IF(ROWS($K$2:P210)&lt;=MAX('Tags - Classics'!$I$50:$I$12000)+MAX('Tags - Non-Classics'!$I$50:$I$8000),INDEX('Tags - Non-Classics'!$A$50:$H$8000,MATCH(ROWS($K$2:P210)-MAX('Tags - Classics'!$I$50:$I$12000),'Tags - Non-Classics'!$I$50:$I$8000,0),COLUMNS($K:P)),INDEX('Misc &amp; Retail'!$A$50:$H$800,MATCH(ROWS($K$2:P210)-MAX('Tags - Classics'!$I$50:$I$12000)-MAX('Tags - Non-Classics'!$I$50:$I$8000),'Misc &amp; Retail'!$I$50:$I$800,0),COLUMNS($K:P)))),"")</f>
        <v/>
      </c>
      <c r="Q210" s="80" t="str" cm="1">
        <f t="array" ref="Q210">IFERROR(IF(ROWS($K$2:Q210)&lt;=MAX('Tags - Classics'!$I$50:$I$12000),INDEX('Tags - Classics'!$A$50:$H$12000,MATCH(ROWS($K$2:Q210),'Tags - Classics'!$I$50:$I$12000,0),COLUMNS($K:Q)),IF(ROWS($K$2:Q210)&lt;=MAX('Tags - Classics'!$I$50:$I$12000)+MAX('Tags - Non-Classics'!$I$50:$I$8000),INDEX('Tags - Non-Classics'!$A$50:$H$8000,MATCH(ROWS($K$2:Q210)-MAX('Tags - Classics'!$I$50:$I$12000),'Tags - Non-Classics'!$I$50:$I$8000,0),COLUMNS($K:Q)),INDEX('Misc &amp; Retail'!$A$50:$H$800,MATCH(ROWS($K$2:Q210)-MAX('Tags - Classics'!$I$50:$I$12000)-MAX('Tags - Non-Classics'!$I$50:$I$8000),'Misc &amp; Retail'!$I$50:$I$800,0),COLUMNS($K:Q)))),"")</f>
        <v/>
      </c>
      <c r="R210" s="80" t="str" cm="1">
        <f t="array" ref="R210">IFERROR(IF(ROWS($K$2:R210)&lt;=MAX('Tags - Classics'!$I$50:$I$12000),INDEX('Tags - Classics'!$A$50:$H$12000,MATCH(ROWS($K$2:R210),'Tags - Classics'!$I$50:$I$12000,0),COLUMNS($K:R)),IF(ROWS($K$2:R210)&lt;=MAX('Tags - Classics'!$I$50:$I$12000)+MAX('Tags - Non-Classics'!$I$50:$I$8000),INDEX('Tags - Non-Classics'!$A$50:$H$8000,MATCH(ROWS($K$2:R210)-MAX('Tags - Classics'!$I$50:$I$12000),'Tags - Non-Classics'!$I$50:$I$8000,0),COLUMNS($K:R)),INDEX('Misc &amp; Retail'!$A$50:$H$800,MATCH(ROWS($K$2:R210)-MAX('Tags - Classics'!$I$50:$I$12000)-MAX('Tags - Non-Classics'!$I$50:$I$8000),'Misc &amp; Retail'!$I$50:$I$800,0),COLUMNS($K:R)))),"")</f>
        <v/>
      </c>
    </row>
    <row r="211" spans="1:18" s="81" customFormat="1">
      <c r="A211" s="76" t="str">
        <f t="shared" si="20"/>
        <v/>
      </c>
      <c r="B211" s="77" t="str">
        <f t="shared" si="21"/>
        <v/>
      </c>
      <c r="C211" s="78" t="str">
        <f t="shared" si="22"/>
        <v/>
      </c>
      <c r="D211" s="78"/>
      <c r="E211" s="78"/>
      <c r="F211" s="78"/>
      <c r="G211" s="78"/>
      <c r="H211" s="79" t="str">
        <f t="shared" si="23"/>
        <v/>
      </c>
      <c r="I211" s="122">
        <f t="shared" si="19"/>
        <v>211</v>
      </c>
      <c r="J211" s="126"/>
      <c r="K211" s="124" t="str" cm="1">
        <f t="array" ref="K211">IFERROR(IF(ROWS($K$2:K211)&lt;=MAX('Tags - Classics'!$I$50:$I$12000),INDEX('Tags - Classics'!$A$50:$H$12000,MATCH(ROWS($K$2:K211),'Tags - Classics'!$I$50:$I$12000,0),COLUMNS($K:K)),IF(ROWS($K$2:K211)&lt;=MAX('Tags - Classics'!$I$50:$I$12000)+MAX('Tags - Non-Classics'!$I$50:$I$8000),INDEX('Tags - Non-Classics'!$A$50:$H$8000,MATCH(ROWS($K$2:K211)-MAX('Tags - Classics'!$I$50:$I$12000),'Tags - Non-Classics'!$I$50:$I$8000,0),COLUMNS($K:K)),INDEX('Misc &amp; Retail'!$A$50:$H$800,MATCH(ROWS($K$2:K211)-MAX('Tags - Classics'!$I$50:$I$12000)-MAX('Tags - Non-Classics'!$I$50:$I$8000),'Misc &amp; Retail'!$I$50:$I$800,0),COLUMNS($K:K)))),"")</f>
        <v/>
      </c>
      <c r="L211" s="80" t="str" cm="1">
        <f t="array" ref="L211">IFERROR(IF(ROWS($K$2:L211)&lt;=MAX('Tags - Classics'!$I$50:$I$12000),INDEX('Tags - Classics'!$A$50:$H$12000,MATCH(ROWS($K$2:L211),'Tags - Classics'!$I$50:$I$12000,0),COLUMNS($K:L)),IF(ROWS($K$2:L211)&lt;=MAX('Tags - Classics'!$I$50:$I$12000)+MAX('Tags - Non-Classics'!$I$50:$I$8000),INDEX('Tags - Non-Classics'!$A$50:$H$8000,MATCH(ROWS($K$2:L211)-MAX('Tags - Classics'!$I$50:$I$12000),'Tags - Non-Classics'!$I$50:$I$8000,0),COLUMNS($K:L)),INDEX('Misc &amp; Retail'!$A$50:$H$800,MATCH(ROWS($K$2:L211)-MAX('Tags - Classics'!$I$50:$I$12000)-MAX('Tags - Non-Classics'!$I$50:$I$8000),'Misc &amp; Retail'!$I$50:$I$800,0),COLUMNS($K:L)))),"")</f>
        <v/>
      </c>
      <c r="M211" s="80" t="str" cm="1">
        <f t="array" ref="M211">IFERROR(IF(ROWS($K$2:M211)&lt;=MAX('Tags - Classics'!$I$50:$I$12000),INDEX('Tags - Classics'!$A$50:$H$12000,MATCH(ROWS($K$2:M211),'Tags - Classics'!$I$50:$I$12000,0),COLUMNS($K:M)),IF(ROWS($K$2:M211)&lt;=MAX('Tags - Classics'!$I$50:$I$12000)+MAX('Tags - Non-Classics'!$I$50:$I$8000),INDEX('Tags - Non-Classics'!$A$50:$H$8000,MATCH(ROWS($K$2:M211)-MAX('Tags - Classics'!$I$50:$I$12000),'Tags - Non-Classics'!$I$50:$I$8000,0),COLUMNS($K:M)),INDEX('Misc &amp; Retail'!$A$50:$H$800,MATCH(ROWS($K$2:M211)-MAX('Tags - Classics'!$I$50:$I$12000)-MAX('Tags - Non-Classics'!$I$50:$I$8000),'Misc &amp; Retail'!$I$50:$I$800,0),COLUMNS($K:M)))),"")</f>
        <v/>
      </c>
      <c r="N211" s="80" t="str" cm="1">
        <f t="array" ref="N211">IFERROR(IF(ROWS($K$2:N211)&lt;=MAX('Tags - Classics'!$I$50:$I$12000),INDEX('Tags - Classics'!$A$50:$H$12000,MATCH(ROWS($K$2:N211),'Tags - Classics'!$I$50:$I$12000,0),COLUMNS($K:N)),IF(ROWS($K$2:N211)&lt;=MAX('Tags - Classics'!$I$50:$I$12000)+MAX('Tags - Non-Classics'!$I$50:$I$8000),INDEX('Tags - Non-Classics'!$A$50:$H$8000,MATCH(ROWS($K$2:N211)-MAX('Tags - Classics'!$I$50:$I$12000),'Tags - Non-Classics'!$I$50:$I$8000,0),COLUMNS($K:N)),INDEX('Misc &amp; Retail'!$A$50:$H$800,MATCH(ROWS($K$2:N211)-MAX('Tags - Classics'!$I$50:$I$12000)-MAX('Tags - Non-Classics'!$I$50:$I$8000),'Misc &amp; Retail'!$I$50:$I$800,0),COLUMNS($K:N)))),"")</f>
        <v/>
      </c>
      <c r="O211" s="80" t="str" cm="1">
        <f t="array" ref="O211">IFERROR(IF(ROWS($K$2:O211)&lt;=MAX('Tags - Classics'!$I$50:$I$12000),INDEX('Tags - Classics'!$A$50:$H$12000,MATCH(ROWS($K$2:O211),'Tags - Classics'!$I$50:$I$12000,0),COLUMNS($K:O)),IF(ROWS($K$2:O211)&lt;=MAX('Tags - Classics'!$I$50:$I$12000)+MAX('Tags - Non-Classics'!$I$50:$I$8000),INDEX('Tags - Non-Classics'!$A$50:$H$8000,MATCH(ROWS($K$2:O211)-MAX('Tags - Classics'!$I$50:$I$12000),'Tags - Non-Classics'!$I$50:$I$8000,0),COLUMNS($K:O)),INDEX('Misc &amp; Retail'!$A$50:$H$800,MATCH(ROWS($K$2:O211)-MAX('Tags - Classics'!$I$50:$I$12000)-MAX('Tags - Non-Classics'!$I$50:$I$8000),'Misc &amp; Retail'!$I$50:$I$800,0),COLUMNS($K:O)))),"")</f>
        <v/>
      </c>
      <c r="P211" s="80" t="str" cm="1">
        <f t="array" ref="P211">IFERROR(IF(ROWS($K$2:P211)&lt;=MAX('Tags - Classics'!$I$50:$I$12000),INDEX('Tags - Classics'!$A$50:$H$12000,MATCH(ROWS($K$2:P211),'Tags - Classics'!$I$50:$I$12000,0),COLUMNS($K:P)),IF(ROWS($K$2:P211)&lt;=MAX('Tags - Classics'!$I$50:$I$12000)+MAX('Tags - Non-Classics'!$I$50:$I$8000),INDEX('Tags - Non-Classics'!$A$50:$H$8000,MATCH(ROWS($K$2:P211)-MAX('Tags - Classics'!$I$50:$I$12000),'Tags - Non-Classics'!$I$50:$I$8000,0),COLUMNS($K:P)),INDEX('Misc &amp; Retail'!$A$50:$H$800,MATCH(ROWS($K$2:P211)-MAX('Tags - Classics'!$I$50:$I$12000)-MAX('Tags - Non-Classics'!$I$50:$I$8000),'Misc &amp; Retail'!$I$50:$I$800,0),COLUMNS($K:P)))),"")</f>
        <v/>
      </c>
      <c r="Q211" s="80" t="str" cm="1">
        <f t="array" ref="Q211">IFERROR(IF(ROWS($K$2:Q211)&lt;=MAX('Tags - Classics'!$I$50:$I$12000),INDEX('Tags - Classics'!$A$50:$H$12000,MATCH(ROWS($K$2:Q211),'Tags - Classics'!$I$50:$I$12000,0),COLUMNS($K:Q)),IF(ROWS($K$2:Q211)&lt;=MAX('Tags - Classics'!$I$50:$I$12000)+MAX('Tags - Non-Classics'!$I$50:$I$8000),INDEX('Tags - Non-Classics'!$A$50:$H$8000,MATCH(ROWS($K$2:Q211)-MAX('Tags - Classics'!$I$50:$I$12000),'Tags - Non-Classics'!$I$50:$I$8000,0),COLUMNS($K:Q)),INDEX('Misc &amp; Retail'!$A$50:$H$800,MATCH(ROWS($K$2:Q211)-MAX('Tags - Classics'!$I$50:$I$12000)-MAX('Tags - Non-Classics'!$I$50:$I$8000),'Misc &amp; Retail'!$I$50:$I$800,0),COLUMNS($K:Q)))),"")</f>
        <v/>
      </c>
      <c r="R211" s="80" t="str" cm="1">
        <f t="array" ref="R211">IFERROR(IF(ROWS($K$2:R211)&lt;=MAX('Tags - Classics'!$I$50:$I$12000),INDEX('Tags - Classics'!$A$50:$H$12000,MATCH(ROWS($K$2:R211),'Tags - Classics'!$I$50:$I$12000,0),COLUMNS($K:R)),IF(ROWS($K$2:R211)&lt;=MAX('Tags - Classics'!$I$50:$I$12000)+MAX('Tags - Non-Classics'!$I$50:$I$8000),INDEX('Tags - Non-Classics'!$A$50:$H$8000,MATCH(ROWS($K$2:R211)-MAX('Tags - Classics'!$I$50:$I$12000),'Tags - Non-Classics'!$I$50:$I$8000,0),COLUMNS($K:R)),INDEX('Misc &amp; Retail'!$A$50:$H$800,MATCH(ROWS($K$2:R211)-MAX('Tags - Classics'!$I$50:$I$12000)-MAX('Tags - Non-Classics'!$I$50:$I$8000),'Misc &amp; Retail'!$I$50:$I$800,0),COLUMNS($K:R)))),"")</f>
        <v/>
      </c>
    </row>
    <row r="212" spans="1:18" s="81" customFormat="1">
      <c r="A212" s="76" t="str">
        <f t="shared" si="20"/>
        <v/>
      </c>
      <c r="B212" s="77" t="str">
        <f t="shared" si="21"/>
        <v/>
      </c>
      <c r="C212" s="78" t="str">
        <f t="shared" si="22"/>
        <v/>
      </c>
      <c r="D212" s="78"/>
      <c r="E212" s="78"/>
      <c r="F212" s="78"/>
      <c r="G212" s="78"/>
      <c r="H212" s="79" t="str">
        <f t="shared" si="23"/>
        <v/>
      </c>
      <c r="I212" s="122">
        <f t="shared" si="19"/>
        <v>212</v>
      </c>
      <c r="J212" s="126"/>
      <c r="K212" s="124" t="str" cm="1">
        <f t="array" ref="K212">IFERROR(IF(ROWS($K$2:K212)&lt;=MAX('Tags - Classics'!$I$50:$I$12000),INDEX('Tags - Classics'!$A$50:$H$12000,MATCH(ROWS($K$2:K212),'Tags - Classics'!$I$50:$I$12000,0),COLUMNS($K:K)),IF(ROWS($K$2:K212)&lt;=MAX('Tags - Classics'!$I$50:$I$12000)+MAX('Tags - Non-Classics'!$I$50:$I$8000),INDEX('Tags - Non-Classics'!$A$50:$H$8000,MATCH(ROWS($K$2:K212)-MAX('Tags - Classics'!$I$50:$I$12000),'Tags - Non-Classics'!$I$50:$I$8000,0),COLUMNS($K:K)),INDEX('Misc &amp; Retail'!$A$50:$H$800,MATCH(ROWS($K$2:K212)-MAX('Tags - Classics'!$I$50:$I$12000)-MAX('Tags - Non-Classics'!$I$50:$I$8000),'Misc &amp; Retail'!$I$50:$I$800,0),COLUMNS($K:K)))),"")</f>
        <v/>
      </c>
      <c r="L212" s="80" t="str" cm="1">
        <f t="array" ref="L212">IFERROR(IF(ROWS($K$2:L212)&lt;=MAX('Tags - Classics'!$I$50:$I$12000),INDEX('Tags - Classics'!$A$50:$H$12000,MATCH(ROWS($K$2:L212),'Tags - Classics'!$I$50:$I$12000,0),COLUMNS($K:L)),IF(ROWS($K$2:L212)&lt;=MAX('Tags - Classics'!$I$50:$I$12000)+MAX('Tags - Non-Classics'!$I$50:$I$8000),INDEX('Tags - Non-Classics'!$A$50:$H$8000,MATCH(ROWS($K$2:L212)-MAX('Tags - Classics'!$I$50:$I$12000),'Tags - Non-Classics'!$I$50:$I$8000,0),COLUMNS($K:L)),INDEX('Misc &amp; Retail'!$A$50:$H$800,MATCH(ROWS($K$2:L212)-MAX('Tags - Classics'!$I$50:$I$12000)-MAX('Tags - Non-Classics'!$I$50:$I$8000),'Misc &amp; Retail'!$I$50:$I$800,0),COLUMNS($K:L)))),"")</f>
        <v/>
      </c>
      <c r="M212" s="80" t="str" cm="1">
        <f t="array" ref="M212">IFERROR(IF(ROWS($K$2:M212)&lt;=MAX('Tags - Classics'!$I$50:$I$12000),INDEX('Tags - Classics'!$A$50:$H$12000,MATCH(ROWS($K$2:M212),'Tags - Classics'!$I$50:$I$12000,0),COLUMNS($K:M)),IF(ROWS($K$2:M212)&lt;=MAX('Tags - Classics'!$I$50:$I$12000)+MAX('Tags - Non-Classics'!$I$50:$I$8000),INDEX('Tags - Non-Classics'!$A$50:$H$8000,MATCH(ROWS($K$2:M212)-MAX('Tags - Classics'!$I$50:$I$12000),'Tags - Non-Classics'!$I$50:$I$8000,0),COLUMNS($K:M)),INDEX('Misc &amp; Retail'!$A$50:$H$800,MATCH(ROWS($K$2:M212)-MAX('Tags - Classics'!$I$50:$I$12000)-MAX('Tags - Non-Classics'!$I$50:$I$8000),'Misc &amp; Retail'!$I$50:$I$800,0),COLUMNS($K:M)))),"")</f>
        <v/>
      </c>
      <c r="N212" s="80" t="str" cm="1">
        <f t="array" ref="N212">IFERROR(IF(ROWS($K$2:N212)&lt;=MAX('Tags - Classics'!$I$50:$I$12000),INDEX('Tags - Classics'!$A$50:$H$12000,MATCH(ROWS($K$2:N212),'Tags - Classics'!$I$50:$I$12000,0),COLUMNS($K:N)),IF(ROWS($K$2:N212)&lt;=MAX('Tags - Classics'!$I$50:$I$12000)+MAX('Tags - Non-Classics'!$I$50:$I$8000),INDEX('Tags - Non-Classics'!$A$50:$H$8000,MATCH(ROWS($K$2:N212)-MAX('Tags - Classics'!$I$50:$I$12000),'Tags - Non-Classics'!$I$50:$I$8000,0),COLUMNS($K:N)),INDEX('Misc &amp; Retail'!$A$50:$H$800,MATCH(ROWS($K$2:N212)-MAX('Tags - Classics'!$I$50:$I$12000)-MAX('Tags - Non-Classics'!$I$50:$I$8000),'Misc &amp; Retail'!$I$50:$I$800,0),COLUMNS($K:N)))),"")</f>
        <v/>
      </c>
      <c r="O212" s="80" t="str" cm="1">
        <f t="array" ref="O212">IFERROR(IF(ROWS($K$2:O212)&lt;=MAX('Tags - Classics'!$I$50:$I$12000),INDEX('Tags - Classics'!$A$50:$H$12000,MATCH(ROWS($K$2:O212),'Tags - Classics'!$I$50:$I$12000,0),COLUMNS($K:O)),IF(ROWS($K$2:O212)&lt;=MAX('Tags - Classics'!$I$50:$I$12000)+MAX('Tags - Non-Classics'!$I$50:$I$8000),INDEX('Tags - Non-Classics'!$A$50:$H$8000,MATCH(ROWS($K$2:O212)-MAX('Tags - Classics'!$I$50:$I$12000),'Tags - Non-Classics'!$I$50:$I$8000,0),COLUMNS($K:O)),INDEX('Misc &amp; Retail'!$A$50:$H$800,MATCH(ROWS($K$2:O212)-MAX('Tags - Classics'!$I$50:$I$12000)-MAX('Tags - Non-Classics'!$I$50:$I$8000),'Misc &amp; Retail'!$I$50:$I$800,0),COLUMNS($K:O)))),"")</f>
        <v/>
      </c>
      <c r="P212" s="80" t="str" cm="1">
        <f t="array" ref="P212">IFERROR(IF(ROWS($K$2:P212)&lt;=MAX('Tags - Classics'!$I$50:$I$12000),INDEX('Tags - Classics'!$A$50:$H$12000,MATCH(ROWS($K$2:P212),'Tags - Classics'!$I$50:$I$12000,0),COLUMNS($K:P)),IF(ROWS($K$2:P212)&lt;=MAX('Tags - Classics'!$I$50:$I$12000)+MAX('Tags - Non-Classics'!$I$50:$I$8000),INDEX('Tags - Non-Classics'!$A$50:$H$8000,MATCH(ROWS($K$2:P212)-MAX('Tags - Classics'!$I$50:$I$12000),'Tags - Non-Classics'!$I$50:$I$8000,0),COLUMNS($K:P)),INDEX('Misc &amp; Retail'!$A$50:$H$800,MATCH(ROWS($K$2:P212)-MAX('Tags - Classics'!$I$50:$I$12000)-MAX('Tags - Non-Classics'!$I$50:$I$8000),'Misc &amp; Retail'!$I$50:$I$800,0),COLUMNS($K:P)))),"")</f>
        <v/>
      </c>
      <c r="Q212" s="80" t="str" cm="1">
        <f t="array" ref="Q212">IFERROR(IF(ROWS($K$2:Q212)&lt;=MAX('Tags - Classics'!$I$50:$I$12000),INDEX('Tags - Classics'!$A$50:$H$12000,MATCH(ROWS($K$2:Q212),'Tags - Classics'!$I$50:$I$12000,0),COLUMNS($K:Q)),IF(ROWS($K$2:Q212)&lt;=MAX('Tags - Classics'!$I$50:$I$12000)+MAX('Tags - Non-Classics'!$I$50:$I$8000),INDEX('Tags - Non-Classics'!$A$50:$H$8000,MATCH(ROWS($K$2:Q212)-MAX('Tags - Classics'!$I$50:$I$12000),'Tags - Non-Classics'!$I$50:$I$8000,0),COLUMNS($K:Q)),INDEX('Misc &amp; Retail'!$A$50:$H$800,MATCH(ROWS($K$2:Q212)-MAX('Tags - Classics'!$I$50:$I$12000)-MAX('Tags - Non-Classics'!$I$50:$I$8000),'Misc &amp; Retail'!$I$50:$I$800,0),COLUMNS($K:Q)))),"")</f>
        <v/>
      </c>
      <c r="R212" s="80" t="str" cm="1">
        <f t="array" ref="R212">IFERROR(IF(ROWS($K$2:R212)&lt;=MAX('Tags - Classics'!$I$50:$I$12000),INDEX('Tags - Classics'!$A$50:$H$12000,MATCH(ROWS($K$2:R212),'Tags - Classics'!$I$50:$I$12000,0),COLUMNS($K:R)),IF(ROWS($K$2:R212)&lt;=MAX('Tags - Classics'!$I$50:$I$12000)+MAX('Tags - Non-Classics'!$I$50:$I$8000),INDEX('Tags - Non-Classics'!$A$50:$H$8000,MATCH(ROWS($K$2:R212)-MAX('Tags - Classics'!$I$50:$I$12000),'Tags - Non-Classics'!$I$50:$I$8000,0),COLUMNS($K:R)),INDEX('Misc &amp; Retail'!$A$50:$H$800,MATCH(ROWS($K$2:R212)-MAX('Tags - Classics'!$I$50:$I$12000)-MAX('Tags - Non-Classics'!$I$50:$I$8000),'Misc &amp; Retail'!$I$50:$I$800,0),COLUMNS($K:R)))),"")</f>
        <v/>
      </c>
    </row>
    <row r="213" spans="1:18" s="81" customFormat="1">
      <c r="A213" s="76" t="str">
        <f t="shared" si="20"/>
        <v/>
      </c>
      <c r="B213" s="77" t="str">
        <f t="shared" si="21"/>
        <v/>
      </c>
      <c r="C213" s="78" t="str">
        <f t="shared" si="22"/>
        <v/>
      </c>
      <c r="D213" s="78"/>
      <c r="E213" s="78"/>
      <c r="F213" s="78"/>
      <c r="G213" s="78"/>
      <c r="H213" s="79" t="str">
        <f t="shared" si="23"/>
        <v/>
      </c>
      <c r="I213" s="122">
        <f t="shared" si="19"/>
        <v>213</v>
      </c>
      <c r="J213" s="126"/>
      <c r="K213" s="124" t="str" cm="1">
        <f t="array" ref="K213">IFERROR(IF(ROWS($K$2:K213)&lt;=MAX('Tags - Classics'!$I$50:$I$12000),INDEX('Tags - Classics'!$A$50:$H$12000,MATCH(ROWS($K$2:K213),'Tags - Classics'!$I$50:$I$12000,0),COLUMNS($K:K)),IF(ROWS($K$2:K213)&lt;=MAX('Tags - Classics'!$I$50:$I$12000)+MAX('Tags - Non-Classics'!$I$50:$I$8000),INDEX('Tags - Non-Classics'!$A$50:$H$8000,MATCH(ROWS($K$2:K213)-MAX('Tags - Classics'!$I$50:$I$12000),'Tags - Non-Classics'!$I$50:$I$8000,0),COLUMNS($K:K)),INDEX('Misc &amp; Retail'!$A$50:$H$800,MATCH(ROWS($K$2:K213)-MAX('Tags - Classics'!$I$50:$I$12000)-MAX('Tags - Non-Classics'!$I$50:$I$8000),'Misc &amp; Retail'!$I$50:$I$800,0),COLUMNS($K:K)))),"")</f>
        <v/>
      </c>
      <c r="L213" s="80" t="str" cm="1">
        <f t="array" ref="L213">IFERROR(IF(ROWS($K$2:L213)&lt;=MAX('Tags - Classics'!$I$50:$I$12000),INDEX('Tags - Classics'!$A$50:$H$12000,MATCH(ROWS($K$2:L213),'Tags - Classics'!$I$50:$I$12000,0),COLUMNS($K:L)),IF(ROWS($K$2:L213)&lt;=MAX('Tags - Classics'!$I$50:$I$12000)+MAX('Tags - Non-Classics'!$I$50:$I$8000),INDEX('Tags - Non-Classics'!$A$50:$H$8000,MATCH(ROWS($K$2:L213)-MAX('Tags - Classics'!$I$50:$I$12000),'Tags - Non-Classics'!$I$50:$I$8000,0),COLUMNS($K:L)),INDEX('Misc &amp; Retail'!$A$50:$H$800,MATCH(ROWS($K$2:L213)-MAX('Tags - Classics'!$I$50:$I$12000)-MAX('Tags - Non-Classics'!$I$50:$I$8000),'Misc &amp; Retail'!$I$50:$I$800,0),COLUMNS($K:L)))),"")</f>
        <v/>
      </c>
      <c r="M213" s="80" t="str" cm="1">
        <f t="array" ref="M213">IFERROR(IF(ROWS($K$2:M213)&lt;=MAX('Tags - Classics'!$I$50:$I$12000),INDEX('Tags - Classics'!$A$50:$H$12000,MATCH(ROWS($K$2:M213),'Tags - Classics'!$I$50:$I$12000,0),COLUMNS($K:M)),IF(ROWS($K$2:M213)&lt;=MAX('Tags - Classics'!$I$50:$I$12000)+MAX('Tags - Non-Classics'!$I$50:$I$8000),INDEX('Tags - Non-Classics'!$A$50:$H$8000,MATCH(ROWS($K$2:M213)-MAX('Tags - Classics'!$I$50:$I$12000),'Tags - Non-Classics'!$I$50:$I$8000,0),COLUMNS($K:M)),INDEX('Misc &amp; Retail'!$A$50:$H$800,MATCH(ROWS($K$2:M213)-MAX('Tags - Classics'!$I$50:$I$12000)-MAX('Tags - Non-Classics'!$I$50:$I$8000),'Misc &amp; Retail'!$I$50:$I$800,0),COLUMNS($K:M)))),"")</f>
        <v/>
      </c>
      <c r="N213" s="80" t="str" cm="1">
        <f t="array" ref="N213">IFERROR(IF(ROWS($K$2:N213)&lt;=MAX('Tags - Classics'!$I$50:$I$12000),INDEX('Tags - Classics'!$A$50:$H$12000,MATCH(ROWS($K$2:N213),'Tags - Classics'!$I$50:$I$12000,0),COLUMNS($K:N)),IF(ROWS($K$2:N213)&lt;=MAX('Tags - Classics'!$I$50:$I$12000)+MAX('Tags - Non-Classics'!$I$50:$I$8000),INDEX('Tags - Non-Classics'!$A$50:$H$8000,MATCH(ROWS($K$2:N213)-MAX('Tags - Classics'!$I$50:$I$12000),'Tags - Non-Classics'!$I$50:$I$8000,0),COLUMNS($K:N)),INDEX('Misc &amp; Retail'!$A$50:$H$800,MATCH(ROWS($K$2:N213)-MAX('Tags - Classics'!$I$50:$I$12000)-MAX('Tags - Non-Classics'!$I$50:$I$8000),'Misc &amp; Retail'!$I$50:$I$800,0),COLUMNS($K:N)))),"")</f>
        <v/>
      </c>
      <c r="O213" s="80" t="str" cm="1">
        <f t="array" ref="O213">IFERROR(IF(ROWS($K$2:O213)&lt;=MAX('Tags - Classics'!$I$50:$I$12000),INDEX('Tags - Classics'!$A$50:$H$12000,MATCH(ROWS($K$2:O213),'Tags - Classics'!$I$50:$I$12000,0),COLUMNS($K:O)),IF(ROWS($K$2:O213)&lt;=MAX('Tags - Classics'!$I$50:$I$12000)+MAX('Tags - Non-Classics'!$I$50:$I$8000),INDEX('Tags - Non-Classics'!$A$50:$H$8000,MATCH(ROWS($K$2:O213)-MAX('Tags - Classics'!$I$50:$I$12000),'Tags - Non-Classics'!$I$50:$I$8000,0),COLUMNS($K:O)),INDEX('Misc &amp; Retail'!$A$50:$H$800,MATCH(ROWS($K$2:O213)-MAX('Tags - Classics'!$I$50:$I$12000)-MAX('Tags - Non-Classics'!$I$50:$I$8000),'Misc &amp; Retail'!$I$50:$I$800,0),COLUMNS($K:O)))),"")</f>
        <v/>
      </c>
      <c r="P213" s="80" t="str" cm="1">
        <f t="array" ref="P213">IFERROR(IF(ROWS($K$2:P213)&lt;=MAX('Tags - Classics'!$I$50:$I$12000),INDEX('Tags - Classics'!$A$50:$H$12000,MATCH(ROWS($K$2:P213),'Tags - Classics'!$I$50:$I$12000,0),COLUMNS($K:P)),IF(ROWS($K$2:P213)&lt;=MAX('Tags - Classics'!$I$50:$I$12000)+MAX('Tags - Non-Classics'!$I$50:$I$8000),INDEX('Tags - Non-Classics'!$A$50:$H$8000,MATCH(ROWS($K$2:P213)-MAX('Tags - Classics'!$I$50:$I$12000),'Tags - Non-Classics'!$I$50:$I$8000,0),COLUMNS($K:P)),INDEX('Misc &amp; Retail'!$A$50:$H$800,MATCH(ROWS($K$2:P213)-MAX('Tags - Classics'!$I$50:$I$12000)-MAX('Tags - Non-Classics'!$I$50:$I$8000),'Misc &amp; Retail'!$I$50:$I$800,0),COLUMNS($K:P)))),"")</f>
        <v/>
      </c>
      <c r="Q213" s="80" t="str" cm="1">
        <f t="array" ref="Q213">IFERROR(IF(ROWS($K$2:Q213)&lt;=MAX('Tags - Classics'!$I$50:$I$12000),INDEX('Tags - Classics'!$A$50:$H$12000,MATCH(ROWS($K$2:Q213),'Tags - Classics'!$I$50:$I$12000,0),COLUMNS($K:Q)),IF(ROWS($K$2:Q213)&lt;=MAX('Tags - Classics'!$I$50:$I$12000)+MAX('Tags - Non-Classics'!$I$50:$I$8000),INDEX('Tags - Non-Classics'!$A$50:$H$8000,MATCH(ROWS($K$2:Q213)-MAX('Tags - Classics'!$I$50:$I$12000),'Tags - Non-Classics'!$I$50:$I$8000,0),COLUMNS($K:Q)),INDEX('Misc &amp; Retail'!$A$50:$H$800,MATCH(ROWS($K$2:Q213)-MAX('Tags - Classics'!$I$50:$I$12000)-MAX('Tags - Non-Classics'!$I$50:$I$8000),'Misc &amp; Retail'!$I$50:$I$800,0),COLUMNS($K:Q)))),"")</f>
        <v/>
      </c>
      <c r="R213" s="80" t="str" cm="1">
        <f t="array" ref="R213">IFERROR(IF(ROWS($K$2:R213)&lt;=MAX('Tags - Classics'!$I$50:$I$12000),INDEX('Tags - Classics'!$A$50:$H$12000,MATCH(ROWS($K$2:R213),'Tags - Classics'!$I$50:$I$12000,0),COLUMNS($K:R)),IF(ROWS($K$2:R213)&lt;=MAX('Tags - Classics'!$I$50:$I$12000)+MAX('Tags - Non-Classics'!$I$50:$I$8000),INDEX('Tags - Non-Classics'!$A$50:$H$8000,MATCH(ROWS($K$2:R213)-MAX('Tags - Classics'!$I$50:$I$12000),'Tags - Non-Classics'!$I$50:$I$8000,0),COLUMNS($K:R)),INDEX('Misc &amp; Retail'!$A$50:$H$800,MATCH(ROWS($K$2:R213)-MAX('Tags - Classics'!$I$50:$I$12000)-MAX('Tags - Non-Classics'!$I$50:$I$8000),'Misc &amp; Retail'!$I$50:$I$800,0),COLUMNS($K:R)))),"")</f>
        <v/>
      </c>
    </row>
    <row r="214" spans="1:18" s="81" customFormat="1">
      <c r="A214" s="76" t="str">
        <f t="shared" si="20"/>
        <v/>
      </c>
      <c r="B214" s="77" t="str">
        <f t="shared" si="21"/>
        <v/>
      </c>
      <c r="C214" s="78" t="str">
        <f t="shared" si="22"/>
        <v/>
      </c>
      <c r="D214" s="78"/>
      <c r="E214" s="78"/>
      <c r="F214" s="78"/>
      <c r="G214" s="78"/>
      <c r="H214" s="79" t="str">
        <f t="shared" si="23"/>
        <v/>
      </c>
      <c r="I214" s="122">
        <f t="shared" si="19"/>
        <v>214</v>
      </c>
      <c r="J214" s="126"/>
      <c r="K214" s="124" t="str" cm="1">
        <f t="array" ref="K214">IFERROR(IF(ROWS($K$2:K214)&lt;=MAX('Tags - Classics'!$I$50:$I$12000),INDEX('Tags - Classics'!$A$50:$H$12000,MATCH(ROWS($K$2:K214),'Tags - Classics'!$I$50:$I$12000,0),COLUMNS($K:K)),IF(ROWS($K$2:K214)&lt;=MAX('Tags - Classics'!$I$50:$I$12000)+MAX('Tags - Non-Classics'!$I$50:$I$8000),INDEX('Tags - Non-Classics'!$A$50:$H$8000,MATCH(ROWS($K$2:K214)-MAX('Tags - Classics'!$I$50:$I$12000),'Tags - Non-Classics'!$I$50:$I$8000,0),COLUMNS($K:K)),INDEX('Misc &amp; Retail'!$A$50:$H$800,MATCH(ROWS($K$2:K214)-MAX('Tags - Classics'!$I$50:$I$12000)-MAX('Tags - Non-Classics'!$I$50:$I$8000),'Misc &amp; Retail'!$I$50:$I$800,0),COLUMNS($K:K)))),"")</f>
        <v/>
      </c>
      <c r="L214" s="80" t="str" cm="1">
        <f t="array" ref="L214">IFERROR(IF(ROWS($K$2:L214)&lt;=MAX('Tags - Classics'!$I$50:$I$12000),INDEX('Tags - Classics'!$A$50:$H$12000,MATCH(ROWS($K$2:L214),'Tags - Classics'!$I$50:$I$12000,0),COLUMNS($K:L)),IF(ROWS($K$2:L214)&lt;=MAX('Tags - Classics'!$I$50:$I$12000)+MAX('Tags - Non-Classics'!$I$50:$I$8000),INDEX('Tags - Non-Classics'!$A$50:$H$8000,MATCH(ROWS($K$2:L214)-MAX('Tags - Classics'!$I$50:$I$12000),'Tags - Non-Classics'!$I$50:$I$8000,0),COLUMNS($K:L)),INDEX('Misc &amp; Retail'!$A$50:$H$800,MATCH(ROWS($K$2:L214)-MAX('Tags - Classics'!$I$50:$I$12000)-MAX('Tags - Non-Classics'!$I$50:$I$8000),'Misc &amp; Retail'!$I$50:$I$800,0),COLUMNS($K:L)))),"")</f>
        <v/>
      </c>
      <c r="M214" s="80" t="str" cm="1">
        <f t="array" ref="M214">IFERROR(IF(ROWS($K$2:M214)&lt;=MAX('Tags - Classics'!$I$50:$I$12000),INDEX('Tags - Classics'!$A$50:$H$12000,MATCH(ROWS($K$2:M214),'Tags - Classics'!$I$50:$I$12000,0),COLUMNS($K:M)),IF(ROWS($K$2:M214)&lt;=MAX('Tags - Classics'!$I$50:$I$12000)+MAX('Tags - Non-Classics'!$I$50:$I$8000),INDEX('Tags - Non-Classics'!$A$50:$H$8000,MATCH(ROWS($K$2:M214)-MAX('Tags - Classics'!$I$50:$I$12000),'Tags - Non-Classics'!$I$50:$I$8000,0),COLUMNS($K:M)),INDEX('Misc &amp; Retail'!$A$50:$H$800,MATCH(ROWS($K$2:M214)-MAX('Tags - Classics'!$I$50:$I$12000)-MAX('Tags - Non-Classics'!$I$50:$I$8000),'Misc &amp; Retail'!$I$50:$I$800,0),COLUMNS($K:M)))),"")</f>
        <v/>
      </c>
      <c r="N214" s="80" t="str" cm="1">
        <f t="array" ref="N214">IFERROR(IF(ROWS($K$2:N214)&lt;=MAX('Tags - Classics'!$I$50:$I$12000),INDEX('Tags - Classics'!$A$50:$H$12000,MATCH(ROWS($K$2:N214),'Tags - Classics'!$I$50:$I$12000,0),COLUMNS($K:N)),IF(ROWS($K$2:N214)&lt;=MAX('Tags - Classics'!$I$50:$I$12000)+MAX('Tags - Non-Classics'!$I$50:$I$8000),INDEX('Tags - Non-Classics'!$A$50:$H$8000,MATCH(ROWS($K$2:N214)-MAX('Tags - Classics'!$I$50:$I$12000),'Tags - Non-Classics'!$I$50:$I$8000,0),COLUMNS($K:N)),INDEX('Misc &amp; Retail'!$A$50:$H$800,MATCH(ROWS($K$2:N214)-MAX('Tags - Classics'!$I$50:$I$12000)-MAX('Tags - Non-Classics'!$I$50:$I$8000),'Misc &amp; Retail'!$I$50:$I$800,0),COLUMNS($K:N)))),"")</f>
        <v/>
      </c>
      <c r="O214" s="80" t="str" cm="1">
        <f t="array" ref="O214">IFERROR(IF(ROWS($K$2:O214)&lt;=MAX('Tags - Classics'!$I$50:$I$12000),INDEX('Tags - Classics'!$A$50:$H$12000,MATCH(ROWS($K$2:O214),'Tags - Classics'!$I$50:$I$12000,0),COLUMNS($K:O)),IF(ROWS($K$2:O214)&lt;=MAX('Tags - Classics'!$I$50:$I$12000)+MAX('Tags - Non-Classics'!$I$50:$I$8000),INDEX('Tags - Non-Classics'!$A$50:$H$8000,MATCH(ROWS($K$2:O214)-MAX('Tags - Classics'!$I$50:$I$12000),'Tags - Non-Classics'!$I$50:$I$8000,0),COLUMNS($K:O)),INDEX('Misc &amp; Retail'!$A$50:$H$800,MATCH(ROWS($K$2:O214)-MAX('Tags - Classics'!$I$50:$I$12000)-MAX('Tags - Non-Classics'!$I$50:$I$8000),'Misc &amp; Retail'!$I$50:$I$800,0),COLUMNS($K:O)))),"")</f>
        <v/>
      </c>
      <c r="P214" s="80" t="str" cm="1">
        <f t="array" ref="P214">IFERROR(IF(ROWS($K$2:P214)&lt;=MAX('Tags - Classics'!$I$50:$I$12000),INDEX('Tags - Classics'!$A$50:$H$12000,MATCH(ROWS($K$2:P214),'Tags - Classics'!$I$50:$I$12000,0),COLUMNS($K:P)),IF(ROWS($K$2:P214)&lt;=MAX('Tags - Classics'!$I$50:$I$12000)+MAX('Tags - Non-Classics'!$I$50:$I$8000),INDEX('Tags - Non-Classics'!$A$50:$H$8000,MATCH(ROWS($K$2:P214)-MAX('Tags - Classics'!$I$50:$I$12000),'Tags - Non-Classics'!$I$50:$I$8000,0),COLUMNS($K:P)),INDEX('Misc &amp; Retail'!$A$50:$H$800,MATCH(ROWS($K$2:P214)-MAX('Tags - Classics'!$I$50:$I$12000)-MAX('Tags - Non-Classics'!$I$50:$I$8000),'Misc &amp; Retail'!$I$50:$I$800,0),COLUMNS($K:P)))),"")</f>
        <v/>
      </c>
      <c r="Q214" s="80" t="str" cm="1">
        <f t="array" ref="Q214">IFERROR(IF(ROWS($K$2:Q214)&lt;=MAX('Tags - Classics'!$I$50:$I$12000),INDEX('Tags - Classics'!$A$50:$H$12000,MATCH(ROWS($K$2:Q214),'Tags - Classics'!$I$50:$I$12000,0),COLUMNS($K:Q)),IF(ROWS($K$2:Q214)&lt;=MAX('Tags - Classics'!$I$50:$I$12000)+MAX('Tags - Non-Classics'!$I$50:$I$8000),INDEX('Tags - Non-Classics'!$A$50:$H$8000,MATCH(ROWS($K$2:Q214)-MAX('Tags - Classics'!$I$50:$I$12000),'Tags - Non-Classics'!$I$50:$I$8000,0),COLUMNS($K:Q)),INDEX('Misc &amp; Retail'!$A$50:$H$800,MATCH(ROWS($K$2:Q214)-MAX('Tags - Classics'!$I$50:$I$12000)-MAX('Tags - Non-Classics'!$I$50:$I$8000),'Misc &amp; Retail'!$I$50:$I$800,0),COLUMNS($K:Q)))),"")</f>
        <v/>
      </c>
      <c r="R214" s="80" t="str" cm="1">
        <f t="array" ref="R214">IFERROR(IF(ROWS($K$2:R214)&lt;=MAX('Tags - Classics'!$I$50:$I$12000),INDEX('Tags - Classics'!$A$50:$H$12000,MATCH(ROWS($K$2:R214),'Tags - Classics'!$I$50:$I$12000,0),COLUMNS($K:R)),IF(ROWS($K$2:R214)&lt;=MAX('Tags - Classics'!$I$50:$I$12000)+MAX('Tags - Non-Classics'!$I$50:$I$8000),INDEX('Tags - Non-Classics'!$A$50:$H$8000,MATCH(ROWS($K$2:R214)-MAX('Tags - Classics'!$I$50:$I$12000),'Tags - Non-Classics'!$I$50:$I$8000,0),COLUMNS($K:R)),INDEX('Misc &amp; Retail'!$A$50:$H$800,MATCH(ROWS($K$2:R214)-MAX('Tags - Classics'!$I$50:$I$12000)-MAX('Tags - Non-Classics'!$I$50:$I$8000),'Misc &amp; Retail'!$I$50:$I$800,0),COLUMNS($K:R)))),"")</f>
        <v/>
      </c>
    </row>
    <row r="215" spans="1:18" s="81" customFormat="1">
      <c r="A215" s="76" t="str">
        <f t="shared" si="20"/>
        <v/>
      </c>
      <c r="B215" s="77" t="str">
        <f t="shared" si="21"/>
        <v/>
      </c>
      <c r="C215" s="78" t="str">
        <f t="shared" si="22"/>
        <v/>
      </c>
      <c r="D215" s="78"/>
      <c r="E215" s="78"/>
      <c r="F215" s="78"/>
      <c r="G215" s="78"/>
      <c r="H215" s="79" t="str">
        <f t="shared" si="23"/>
        <v/>
      </c>
      <c r="I215" s="122">
        <f t="shared" si="19"/>
        <v>215</v>
      </c>
      <c r="J215" s="126"/>
      <c r="K215" s="124" t="str" cm="1">
        <f t="array" ref="K215">IFERROR(IF(ROWS($K$2:K215)&lt;=MAX('Tags - Classics'!$I$50:$I$12000),INDEX('Tags - Classics'!$A$50:$H$12000,MATCH(ROWS($K$2:K215),'Tags - Classics'!$I$50:$I$12000,0),COLUMNS($K:K)),IF(ROWS($K$2:K215)&lt;=MAX('Tags - Classics'!$I$50:$I$12000)+MAX('Tags - Non-Classics'!$I$50:$I$8000),INDEX('Tags - Non-Classics'!$A$50:$H$8000,MATCH(ROWS($K$2:K215)-MAX('Tags - Classics'!$I$50:$I$12000),'Tags - Non-Classics'!$I$50:$I$8000,0),COLUMNS($K:K)),INDEX('Misc &amp; Retail'!$A$50:$H$800,MATCH(ROWS($K$2:K215)-MAX('Tags - Classics'!$I$50:$I$12000)-MAX('Tags - Non-Classics'!$I$50:$I$8000),'Misc &amp; Retail'!$I$50:$I$800,0),COLUMNS($K:K)))),"")</f>
        <v/>
      </c>
      <c r="L215" s="80" t="str" cm="1">
        <f t="array" ref="L215">IFERROR(IF(ROWS($K$2:L215)&lt;=MAX('Tags - Classics'!$I$50:$I$12000),INDEX('Tags - Classics'!$A$50:$H$12000,MATCH(ROWS($K$2:L215),'Tags - Classics'!$I$50:$I$12000,0),COLUMNS($K:L)),IF(ROWS($K$2:L215)&lt;=MAX('Tags - Classics'!$I$50:$I$12000)+MAX('Tags - Non-Classics'!$I$50:$I$8000),INDEX('Tags - Non-Classics'!$A$50:$H$8000,MATCH(ROWS($K$2:L215)-MAX('Tags - Classics'!$I$50:$I$12000),'Tags - Non-Classics'!$I$50:$I$8000,0),COLUMNS($K:L)),INDEX('Misc &amp; Retail'!$A$50:$H$800,MATCH(ROWS($K$2:L215)-MAX('Tags - Classics'!$I$50:$I$12000)-MAX('Tags - Non-Classics'!$I$50:$I$8000),'Misc &amp; Retail'!$I$50:$I$800,0),COLUMNS($K:L)))),"")</f>
        <v/>
      </c>
      <c r="M215" s="80" t="str" cm="1">
        <f t="array" ref="M215">IFERROR(IF(ROWS($K$2:M215)&lt;=MAX('Tags - Classics'!$I$50:$I$12000),INDEX('Tags - Classics'!$A$50:$H$12000,MATCH(ROWS($K$2:M215),'Tags - Classics'!$I$50:$I$12000,0),COLUMNS($K:M)),IF(ROWS($K$2:M215)&lt;=MAX('Tags - Classics'!$I$50:$I$12000)+MAX('Tags - Non-Classics'!$I$50:$I$8000),INDEX('Tags - Non-Classics'!$A$50:$H$8000,MATCH(ROWS($K$2:M215)-MAX('Tags - Classics'!$I$50:$I$12000),'Tags - Non-Classics'!$I$50:$I$8000,0),COLUMNS($K:M)),INDEX('Misc &amp; Retail'!$A$50:$H$800,MATCH(ROWS($K$2:M215)-MAX('Tags - Classics'!$I$50:$I$12000)-MAX('Tags - Non-Classics'!$I$50:$I$8000),'Misc &amp; Retail'!$I$50:$I$800,0),COLUMNS($K:M)))),"")</f>
        <v/>
      </c>
      <c r="N215" s="80" t="str" cm="1">
        <f t="array" ref="N215">IFERROR(IF(ROWS($K$2:N215)&lt;=MAX('Tags - Classics'!$I$50:$I$12000),INDEX('Tags - Classics'!$A$50:$H$12000,MATCH(ROWS($K$2:N215),'Tags - Classics'!$I$50:$I$12000,0),COLUMNS($K:N)),IF(ROWS($K$2:N215)&lt;=MAX('Tags - Classics'!$I$50:$I$12000)+MAX('Tags - Non-Classics'!$I$50:$I$8000),INDEX('Tags - Non-Classics'!$A$50:$H$8000,MATCH(ROWS($K$2:N215)-MAX('Tags - Classics'!$I$50:$I$12000),'Tags - Non-Classics'!$I$50:$I$8000,0),COLUMNS($K:N)),INDEX('Misc &amp; Retail'!$A$50:$H$800,MATCH(ROWS($K$2:N215)-MAX('Tags - Classics'!$I$50:$I$12000)-MAX('Tags - Non-Classics'!$I$50:$I$8000),'Misc &amp; Retail'!$I$50:$I$800,0),COLUMNS($K:N)))),"")</f>
        <v/>
      </c>
      <c r="O215" s="80" t="str" cm="1">
        <f t="array" ref="O215">IFERROR(IF(ROWS($K$2:O215)&lt;=MAX('Tags - Classics'!$I$50:$I$12000),INDEX('Tags - Classics'!$A$50:$H$12000,MATCH(ROWS($K$2:O215),'Tags - Classics'!$I$50:$I$12000,0),COLUMNS($K:O)),IF(ROWS($K$2:O215)&lt;=MAX('Tags - Classics'!$I$50:$I$12000)+MAX('Tags - Non-Classics'!$I$50:$I$8000),INDEX('Tags - Non-Classics'!$A$50:$H$8000,MATCH(ROWS($K$2:O215)-MAX('Tags - Classics'!$I$50:$I$12000),'Tags - Non-Classics'!$I$50:$I$8000,0),COLUMNS($K:O)),INDEX('Misc &amp; Retail'!$A$50:$H$800,MATCH(ROWS($K$2:O215)-MAX('Tags - Classics'!$I$50:$I$12000)-MAX('Tags - Non-Classics'!$I$50:$I$8000),'Misc &amp; Retail'!$I$50:$I$800,0),COLUMNS($K:O)))),"")</f>
        <v/>
      </c>
      <c r="P215" s="80" t="str" cm="1">
        <f t="array" ref="P215">IFERROR(IF(ROWS($K$2:P215)&lt;=MAX('Tags - Classics'!$I$50:$I$12000),INDEX('Tags - Classics'!$A$50:$H$12000,MATCH(ROWS($K$2:P215),'Tags - Classics'!$I$50:$I$12000,0),COLUMNS($K:P)),IF(ROWS($K$2:P215)&lt;=MAX('Tags - Classics'!$I$50:$I$12000)+MAX('Tags - Non-Classics'!$I$50:$I$8000),INDEX('Tags - Non-Classics'!$A$50:$H$8000,MATCH(ROWS($K$2:P215)-MAX('Tags - Classics'!$I$50:$I$12000),'Tags - Non-Classics'!$I$50:$I$8000,0),COLUMNS($K:P)),INDEX('Misc &amp; Retail'!$A$50:$H$800,MATCH(ROWS($K$2:P215)-MAX('Tags - Classics'!$I$50:$I$12000)-MAX('Tags - Non-Classics'!$I$50:$I$8000),'Misc &amp; Retail'!$I$50:$I$800,0),COLUMNS($K:P)))),"")</f>
        <v/>
      </c>
      <c r="Q215" s="80" t="str" cm="1">
        <f t="array" ref="Q215">IFERROR(IF(ROWS($K$2:Q215)&lt;=MAX('Tags - Classics'!$I$50:$I$12000),INDEX('Tags - Classics'!$A$50:$H$12000,MATCH(ROWS($K$2:Q215),'Tags - Classics'!$I$50:$I$12000,0),COLUMNS($K:Q)),IF(ROWS($K$2:Q215)&lt;=MAX('Tags - Classics'!$I$50:$I$12000)+MAX('Tags - Non-Classics'!$I$50:$I$8000),INDEX('Tags - Non-Classics'!$A$50:$H$8000,MATCH(ROWS($K$2:Q215)-MAX('Tags - Classics'!$I$50:$I$12000),'Tags - Non-Classics'!$I$50:$I$8000,0),COLUMNS($K:Q)),INDEX('Misc &amp; Retail'!$A$50:$H$800,MATCH(ROWS($K$2:Q215)-MAX('Tags - Classics'!$I$50:$I$12000)-MAX('Tags - Non-Classics'!$I$50:$I$8000),'Misc &amp; Retail'!$I$50:$I$800,0),COLUMNS($K:Q)))),"")</f>
        <v/>
      </c>
      <c r="R215" s="80" t="str" cm="1">
        <f t="array" ref="R215">IFERROR(IF(ROWS($K$2:R215)&lt;=MAX('Tags - Classics'!$I$50:$I$12000),INDEX('Tags - Classics'!$A$50:$H$12000,MATCH(ROWS($K$2:R215),'Tags - Classics'!$I$50:$I$12000,0),COLUMNS($K:R)),IF(ROWS($K$2:R215)&lt;=MAX('Tags - Classics'!$I$50:$I$12000)+MAX('Tags - Non-Classics'!$I$50:$I$8000),INDEX('Tags - Non-Classics'!$A$50:$H$8000,MATCH(ROWS($K$2:R215)-MAX('Tags - Classics'!$I$50:$I$12000),'Tags - Non-Classics'!$I$50:$I$8000,0),COLUMNS($K:R)),INDEX('Misc &amp; Retail'!$A$50:$H$800,MATCH(ROWS($K$2:R215)-MAX('Tags - Classics'!$I$50:$I$12000)-MAX('Tags - Non-Classics'!$I$50:$I$8000),'Misc &amp; Retail'!$I$50:$I$800,0),COLUMNS($K:R)))),"")</f>
        <v/>
      </c>
    </row>
    <row r="216" spans="1:18" s="81" customFormat="1">
      <c r="A216" s="76" t="str">
        <f t="shared" si="20"/>
        <v/>
      </c>
      <c r="B216" s="77" t="str">
        <f t="shared" si="21"/>
        <v/>
      </c>
      <c r="C216" s="78" t="str">
        <f t="shared" si="22"/>
        <v/>
      </c>
      <c r="D216" s="78"/>
      <c r="E216" s="78"/>
      <c r="F216" s="78"/>
      <c r="G216" s="78"/>
      <c r="H216" s="79" t="str">
        <f t="shared" si="23"/>
        <v/>
      </c>
      <c r="I216" s="122">
        <f t="shared" si="19"/>
        <v>216</v>
      </c>
      <c r="J216" s="126"/>
      <c r="K216" s="124" t="str" cm="1">
        <f t="array" ref="K216">IFERROR(IF(ROWS($K$2:K216)&lt;=MAX('Tags - Classics'!$I$50:$I$12000),INDEX('Tags - Classics'!$A$50:$H$12000,MATCH(ROWS($K$2:K216),'Tags - Classics'!$I$50:$I$12000,0),COLUMNS($K:K)),IF(ROWS($K$2:K216)&lt;=MAX('Tags - Classics'!$I$50:$I$12000)+MAX('Tags - Non-Classics'!$I$50:$I$8000),INDEX('Tags - Non-Classics'!$A$50:$H$8000,MATCH(ROWS($K$2:K216)-MAX('Tags - Classics'!$I$50:$I$12000),'Tags - Non-Classics'!$I$50:$I$8000,0),COLUMNS($K:K)),INDEX('Misc &amp; Retail'!$A$50:$H$800,MATCH(ROWS($K$2:K216)-MAX('Tags - Classics'!$I$50:$I$12000)-MAX('Tags - Non-Classics'!$I$50:$I$8000),'Misc &amp; Retail'!$I$50:$I$800,0),COLUMNS($K:K)))),"")</f>
        <v/>
      </c>
      <c r="L216" s="80" t="str" cm="1">
        <f t="array" ref="L216">IFERROR(IF(ROWS($K$2:L216)&lt;=MAX('Tags - Classics'!$I$50:$I$12000),INDEX('Tags - Classics'!$A$50:$H$12000,MATCH(ROWS($K$2:L216),'Tags - Classics'!$I$50:$I$12000,0),COLUMNS($K:L)),IF(ROWS($K$2:L216)&lt;=MAX('Tags - Classics'!$I$50:$I$12000)+MAX('Tags - Non-Classics'!$I$50:$I$8000),INDEX('Tags - Non-Classics'!$A$50:$H$8000,MATCH(ROWS($K$2:L216)-MAX('Tags - Classics'!$I$50:$I$12000),'Tags - Non-Classics'!$I$50:$I$8000,0),COLUMNS($K:L)),INDEX('Misc &amp; Retail'!$A$50:$H$800,MATCH(ROWS($K$2:L216)-MAX('Tags - Classics'!$I$50:$I$12000)-MAX('Tags - Non-Classics'!$I$50:$I$8000),'Misc &amp; Retail'!$I$50:$I$800,0),COLUMNS($K:L)))),"")</f>
        <v/>
      </c>
      <c r="M216" s="80" t="str" cm="1">
        <f t="array" ref="M216">IFERROR(IF(ROWS($K$2:M216)&lt;=MAX('Tags - Classics'!$I$50:$I$12000),INDEX('Tags - Classics'!$A$50:$H$12000,MATCH(ROWS($K$2:M216),'Tags - Classics'!$I$50:$I$12000,0),COLUMNS($K:M)),IF(ROWS($K$2:M216)&lt;=MAX('Tags - Classics'!$I$50:$I$12000)+MAX('Tags - Non-Classics'!$I$50:$I$8000),INDEX('Tags - Non-Classics'!$A$50:$H$8000,MATCH(ROWS($K$2:M216)-MAX('Tags - Classics'!$I$50:$I$12000),'Tags - Non-Classics'!$I$50:$I$8000,0),COLUMNS($K:M)),INDEX('Misc &amp; Retail'!$A$50:$H$800,MATCH(ROWS($K$2:M216)-MAX('Tags - Classics'!$I$50:$I$12000)-MAX('Tags - Non-Classics'!$I$50:$I$8000),'Misc &amp; Retail'!$I$50:$I$800,0),COLUMNS($K:M)))),"")</f>
        <v/>
      </c>
      <c r="N216" s="80" t="str" cm="1">
        <f t="array" ref="N216">IFERROR(IF(ROWS($K$2:N216)&lt;=MAX('Tags - Classics'!$I$50:$I$12000),INDEX('Tags - Classics'!$A$50:$H$12000,MATCH(ROWS($K$2:N216),'Tags - Classics'!$I$50:$I$12000,0),COLUMNS($K:N)),IF(ROWS($K$2:N216)&lt;=MAX('Tags - Classics'!$I$50:$I$12000)+MAX('Tags - Non-Classics'!$I$50:$I$8000),INDEX('Tags - Non-Classics'!$A$50:$H$8000,MATCH(ROWS($K$2:N216)-MAX('Tags - Classics'!$I$50:$I$12000),'Tags - Non-Classics'!$I$50:$I$8000,0),COLUMNS($K:N)),INDEX('Misc &amp; Retail'!$A$50:$H$800,MATCH(ROWS($K$2:N216)-MAX('Tags - Classics'!$I$50:$I$12000)-MAX('Tags - Non-Classics'!$I$50:$I$8000),'Misc &amp; Retail'!$I$50:$I$800,0),COLUMNS($K:N)))),"")</f>
        <v/>
      </c>
      <c r="O216" s="80" t="str" cm="1">
        <f t="array" ref="O216">IFERROR(IF(ROWS($K$2:O216)&lt;=MAX('Tags - Classics'!$I$50:$I$12000),INDEX('Tags - Classics'!$A$50:$H$12000,MATCH(ROWS($K$2:O216),'Tags - Classics'!$I$50:$I$12000,0),COLUMNS($K:O)),IF(ROWS($K$2:O216)&lt;=MAX('Tags - Classics'!$I$50:$I$12000)+MAX('Tags - Non-Classics'!$I$50:$I$8000),INDEX('Tags - Non-Classics'!$A$50:$H$8000,MATCH(ROWS($K$2:O216)-MAX('Tags - Classics'!$I$50:$I$12000),'Tags - Non-Classics'!$I$50:$I$8000,0),COLUMNS($K:O)),INDEX('Misc &amp; Retail'!$A$50:$H$800,MATCH(ROWS($K$2:O216)-MAX('Tags - Classics'!$I$50:$I$12000)-MAX('Tags - Non-Classics'!$I$50:$I$8000),'Misc &amp; Retail'!$I$50:$I$800,0),COLUMNS($K:O)))),"")</f>
        <v/>
      </c>
      <c r="P216" s="80" t="str" cm="1">
        <f t="array" ref="P216">IFERROR(IF(ROWS($K$2:P216)&lt;=MAX('Tags - Classics'!$I$50:$I$12000),INDEX('Tags - Classics'!$A$50:$H$12000,MATCH(ROWS($K$2:P216),'Tags - Classics'!$I$50:$I$12000,0),COLUMNS($K:P)),IF(ROWS($K$2:P216)&lt;=MAX('Tags - Classics'!$I$50:$I$12000)+MAX('Tags - Non-Classics'!$I$50:$I$8000),INDEX('Tags - Non-Classics'!$A$50:$H$8000,MATCH(ROWS($K$2:P216)-MAX('Tags - Classics'!$I$50:$I$12000),'Tags - Non-Classics'!$I$50:$I$8000,0),COLUMNS($K:P)),INDEX('Misc &amp; Retail'!$A$50:$H$800,MATCH(ROWS($K$2:P216)-MAX('Tags - Classics'!$I$50:$I$12000)-MAX('Tags - Non-Classics'!$I$50:$I$8000),'Misc &amp; Retail'!$I$50:$I$800,0),COLUMNS($K:P)))),"")</f>
        <v/>
      </c>
      <c r="Q216" s="80" t="str" cm="1">
        <f t="array" ref="Q216">IFERROR(IF(ROWS($K$2:Q216)&lt;=MAX('Tags - Classics'!$I$50:$I$12000),INDEX('Tags - Classics'!$A$50:$H$12000,MATCH(ROWS($K$2:Q216),'Tags - Classics'!$I$50:$I$12000,0),COLUMNS($K:Q)),IF(ROWS($K$2:Q216)&lt;=MAX('Tags - Classics'!$I$50:$I$12000)+MAX('Tags - Non-Classics'!$I$50:$I$8000),INDEX('Tags - Non-Classics'!$A$50:$H$8000,MATCH(ROWS($K$2:Q216)-MAX('Tags - Classics'!$I$50:$I$12000),'Tags - Non-Classics'!$I$50:$I$8000,0),COLUMNS($K:Q)),INDEX('Misc &amp; Retail'!$A$50:$H$800,MATCH(ROWS($K$2:Q216)-MAX('Tags - Classics'!$I$50:$I$12000)-MAX('Tags - Non-Classics'!$I$50:$I$8000),'Misc &amp; Retail'!$I$50:$I$800,0),COLUMNS($K:Q)))),"")</f>
        <v/>
      </c>
      <c r="R216" s="80" t="str" cm="1">
        <f t="array" ref="R216">IFERROR(IF(ROWS($K$2:R216)&lt;=MAX('Tags - Classics'!$I$50:$I$12000),INDEX('Tags - Classics'!$A$50:$H$12000,MATCH(ROWS($K$2:R216),'Tags - Classics'!$I$50:$I$12000,0),COLUMNS($K:R)),IF(ROWS($K$2:R216)&lt;=MAX('Tags - Classics'!$I$50:$I$12000)+MAX('Tags - Non-Classics'!$I$50:$I$8000),INDEX('Tags - Non-Classics'!$A$50:$H$8000,MATCH(ROWS($K$2:R216)-MAX('Tags - Classics'!$I$50:$I$12000),'Tags - Non-Classics'!$I$50:$I$8000,0),COLUMNS($K:R)),INDEX('Misc &amp; Retail'!$A$50:$H$800,MATCH(ROWS($K$2:R216)-MAX('Tags - Classics'!$I$50:$I$12000)-MAX('Tags - Non-Classics'!$I$50:$I$8000),'Misc &amp; Retail'!$I$50:$I$800,0),COLUMNS($K:R)))),"")</f>
        <v/>
      </c>
    </row>
    <row r="217" spans="1:18" s="81" customFormat="1">
      <c r="A217" s="76" t="str">
        <f t="shared" si="20"/>
        <v/>
      </c>
      <c r="B217" s="77" t="str">
        <f t="shared" si="21"/>
        <v/>
      </c>
      <c r="C217" s="78" t="str">
        <f t="shared" si="22"/>
        <v/>
      </c>
      <c r="D217" s="78"/>
      <c r="E217" s="78"/>
      <c r="F217" s="78"/>
      <c r="G217" s="78"/>
      <c r="H217" s="79" t="str">
        <f t="shared" si="23"/>
        <v/>
      </c>
      <c r="I217" s="122">
        <f t="shared" si="19"/>
        <v>217</v>
      </c>
      <c r="J217" s="126"/>
      <c r="K217" s="124" t="str" cm="1">
        <f t="array" ref="K217">IFERROR(IF(ROWS($K$2:K217)&lt;=MAX('Tags - Classics'!$I$50:$I$12000),INDEX('Tags - Classics'!$A$50:$H$12000,MATCH(ROWS($K$2:K217),'Tags - Classics'!$I$50:$I$12000,0),COLUMNS($K:K)),IF(ROWS($K$2:K217)&lt;=MAX('Tags - Classics'!$I$50:$I$12000)+MAX('Tags - Non-Classics'!$I$50:$I$8000),INDEX('Tags - Non-Classics'!$A$50:$H$8000,MATCH(ROWS($K$2:K217)-MAX('Tags - Classics'!$I$50:$I$12000),'Tags - Non-Classics'!$I$50:$I$8000,0),COLUMNS($K:K)),INDEX('Misc &amp; Retail'!$A$50:$H$800,MATCH(ROWS($K$2:K217)-MAX('Tags - Classics'!$I$50:$I$12000)-MAX('Tags - Non-Classics'!$I$50:$I$8000),'Misc &amp; Retail'!$I$50:$I$800,0),COLUMNS($K:K)))),"")</f>
        <v/>
      </c>
      <c r="L217" s="80" t="str" cm="1">
        <f t="array" ref="L217">IFERROR(IF(ROWS($K$2:L217)&lt;=MAX('Tags - Classics'!$I$50:$I$12000),INDEX('Tags - Classics'!$A$50:$H$12000,MATCH(ROWS($K$2:L217),'Tags - Classics'!$I$50:$I$12000,0),COLUMNS($K:L)),IF(ROWS($K$2:L217)&lt;=MAX('Tags - Classics'!$I$50:$I$12000)+MAX('Tags - Non-Classics'!$I$50:$I$8000),INDEX('Tags - Non-Classics'!$A$50:$H$8000,MATCH(ROWS($K$2:L217)-MAX('Tags - Classics'!$I$50:$I$12000),'Tags - Non-Classics'!$I$50:$I$8000,0),COLUMNS($K:L)),INDEX('Misc &amp; Retail'!$A$50:$H$800,MATCH(ROWS($K$2:L217)-MAX('Tags - Classics'!$I$50:$I$12000)-MAX('Tags - Non-Classics'!$I$50:$I$8000),'Misc &amp; Retail'!$I$50:$I$800,0),COLUMNS($K:L)))),"")</f>
        <v/>
      </c>
      <c r="M217" s="80" t="str" cm="1">
        <f t="array" ref="M217">IFERROR(IF(ROWS($K$2:M217)&lt;=MAX('Tags - Classics'!$I$50:$I$12000),INDEX('Tags - Classics'!$A$50:$H$12000,MATCH(ROWS($K$2:M217),'Tags - Classics'!$I$50:$I$12000,0),COLUMNS($K:M)),IF(ROWS($K$2:M217)&lt;=MAX('Tags - Classics'!$I$50:$I$12000)+MAX('Tags - Non-Classics'!$I$50:$I$8000),INDEX('Tags - Non-Classics'!$A$50:$H$8000,MATCH(ROWS($K$2:M217)-MAX('Tags - Classics'!$I$50:$I$12000),'Tags - Non-Classics'!$I$50:$I$8000,0),COLUMNS($K:M)),INDEX('Misc &amp; Retail'!$A$50:$H$800,MATCH(ROWS($K$2:M217)-MAX('Tags - Classics'!$I$50:$I$12000)-MAX('Tags - Non-Classics'!$I$50:$I$8000),'Misc &amp; Retail'!$I$50:$I$800,0),COLUMNS($K:M)))),"")</f>
        <v/>
      </c>
      <c r="N217" s="80" t="str" cm="1">
        <f t="array" ref="N217">IFERROR(IF(ROWS($K$2:N217)&lt;=MAX('Tags - Classics'!$I$50:$I$12000),INDEX('Tags - Classics'!$A$50:$H$12000,MATCH(ROWS($K$2:N217),'Tags - Classics'!$I$50:$I$12000,0),COLUMNS($K:N)),IF(ROWS($K$2:N217)&lt;=MAX('Tags - Classics'!$I$50:$I$12000)+MAX('Tags - Non-Classics'!$I$50:$I$8000),INDEX('Tags - Non-Classics'!$A$50:$H$8000,MATCH(ROWS($K$2:N217)-MAX('Tags - Classics'!$I$50:$I$12000),'Tags - Non-Classics'!$I$50:$I$8000,0),COLUMNS($K:N)),INDEX('Misc &amp; Retail'!$A$50:$H$800,MATCH(ROWS($K$2:N217)-MAX('Tags - Classics'!$I$50:$I$12000)-MAX('Tags - Non-Classics'!$I$50:$I$8000),'Misc &amp; Retail'!$I$50:$I$800,0),COLUMNS($K:N)))),"")</f>
        <v/>
      </c>
      <c r="O217" s="80" t="str" cm="1">
        <f t="array" ref="O217">IFERROR(IF(ROWS($K$2:O217)&lt;=MAX('Tags - Classics'!$I$50:$I$12000),INDEX('Tags - Classics'!$A$50:$H$12000,MATCH(ROWS($K$2:O217),'Tags - Classics'!$I$50:$I$12000,0),COLUMNS($K:O)),IF(ROWS($K$2:O217)&lt;=MAX('Tags - Classics'!$I$50:$I$12000)+MAX('Tags - Non-Classics'!$I$50:$I$8000),INDEX('Tags - Non-Classics'!$A$50:$H$8000,MATCH(ROWS($K$2:O217)-MAX('Tags - Classics'!$I$50:$I$12000),'Tags - Non-Classics'!$I$50:$I$8000,0),COLUMNS($K:O)),INDEX('Misc &amp; Retail'!$A$50:$H$800,MATCH(ROWS($K$2:O217)-MAX('Tags - Classics'!$I$50:$I$12000)-MAX('Tags - Non-Classics'!$I$50:$I$8000),'Misc &amp; Retail'!$I$50:$I$800,0),COLUMNS($K:O)))),"")</f>
        <v/>
      </c>
      <c r="P217" s="80" t="str" cm="1">
        <f t="array" ref="P217">IFERROR(IF(ROWS($K$2:P217)&lt;=MAX('Tags - Classics'!$I$50:$I$12000),INDEX('Tags - Classics'!$A$50:$H$12000,MATCH(ROWS($K$2:P217),'Tags - Classics'!$I$50:$I$12000,0),COLUMNS($K:P)),IF(ROWS($K$2:P217)&lt;=MAX('Tags - Classics'!$I$50:$I$12000)+MAX('Tags - Non-Classics'!$I$50:$I$8000),INDEX('Tags - Non-Classics'!$A$50:$H$8000,MATCH(ROWS($K$2:P217)-MAX('Tags - Classics'!$I$50:$I$12000),'Tags - Non-Classics'!$I$50:$I$8000,0),COLUMNS($K:P)),INDEX('Misc &amp; Retail'!$A$50:$H$800,MATCH(ROWS($K$2:P217)-MAX('Tags - Classics'!$I$50:$I$12000)-MAX('Tags - Non-Classics'!$I$50:$I$8000),'Misc &amp; Retail'!$I$50:$I$800,0),COLUMNS($K:P)))),"")</f>
        <v/>
      </c>
      <c r="Q217" s="80" t="str" cm="1">
        <f t="array" ref="Q217">IFERROR(IF(ROWS($K$2:Q217)&lt;=MAX('Tags - Classics'!$I$50:$I$12000),INDEX('Tags - Classics'!$A$50:$H$12000,MATCH(ROWS($K$2:Q217),'Tags - Classics'!$I$50:$I$12000,0),COLUMNS($K:Q)),IF(ROWS($K$2:Q217)&lt;=MAX('Tags - Classics'!$I$50:$I$12000)+MAX('Tags - Non-Classics'!$I$50:$I$8000),INDEX('Tags - Non-Classics'!$A$50:$H$8000,MATCH(ROWS($K$2:Q217)-MAX('Tags - Classics'!$I$50:$I$12000),'Tags - Non-Classics'!$I$50:$I$8000,0),COLUMNS($K:Q)),INDEX('Misc &amp; Retail'!$A$50:$H$800,MATCH(ROWS($K$2:Q217)-MAX('Tags - Classics'!$I$50:$I$12000)-MAX('Tags - Non-Classics'!$I$50:$I$8000),'Misc &amp; Retail'!$I$50:$I$800,0),COLUMNS($K:Q)))),"")</f>
        <v/>
      </c>
      <c r="R217" s="80" t="str" cm="1">
        <f t="array" ref="R217">IFERROR(IF(ROWS($K$2:R217)&lt;=MAX('Tags - Classics'!$I$50:$I$12000),INDEX('Tags - Classics'!$A$50:$H$12000,MATCH(ROWS($K$2:R217),'Tags - Classics'!$I$50:$I$12000,0),COLUMNS($K:R)),IF(ROWS($K$2:R217)&lt;=MAX('Tags - Classics'!$I$50:$I$12000)+MAX('Tags - Non-Classics'!$I$50:$I$8000),INDEX('Tags - Non-Classics'!$A$50:$H$8000,MATCH(ROWS($K$2:R217)-MAX('Tags - Classics'!$I$50:$I$12000),'Tags - Non-Classics'!$I$50:$I$8000,0),COLUMNS($K:R)),INDEX('Misc &amp; Retail'!$A$50:$H$800,MATCH(ROWS($K$2:R217)-MAX('Tags - Classics'!$I$50:$I$12000)-MAX('Tags - Non-Classics'!$I$50:$I$8000),'Misc &amp; Retail'!$I$50:$I$800,0),COLUMNS($K:R)))),"")</f>
        <v/>
      </c>
    </row>
    <row r="218" spans="1:18" s="81" customFormat="1">
      <c r="A218" s="76" t="str">
        <f t="shared" si="20"/>
        <v/>
      </c>
      <c r="B218" s="77" t="str">
        <f t="shared" si="21"/>
        <v/>
      </c>
      <c r="C218" s="78" t="str">
        <f t="shared" si="22"/>
        <v/>
      </c>
      <c r="D218" s="78"/>
      <c r="E218" s="78"/>
      <c r="F218" s="78"/>
      <c r="G218" s="78"/>
      <c r="H218" s="79" t="str">
        <f t="shared" si="23"/>
        <v/>
      </c>
      <c r="I218" s="122">
        <f t="shared" si="19"/>
        <v>218</v>
      </c>
      <c r="J218" s="126"/>
      <c r="K218" s="124" t="str" cm="1">
        <f t="array" ref="K218">IFERROR(IF(ROWS($K$2:K218)&lt;=MAX('Tags - Classics'!$I$50:$I$12000),INDEX('Tags - Classics'!$A$50:$H$12000,MATCH(ROWS($K$2:K218),'Tags - Classics'!$I$50:$I$12000,0),COLUMNS($K:K)),IF(ROWS($K$2:K218)&lt;=MAX('Tags - Classics'!$I$50:$I$12000)+MAX('Tags - Non-Classics'!$I$50:$I$8000),INDEX('Tags - Non-Classics'!$A$50:$H$8000,MATCH(ROWS($K$2:K218)-MAX('Tags - Classics'!$I$50:$I$12000),'Tags - Non-Classics'!$I$50:$I$8000,0),COLUMNS($K:K)),INDEX('Misc &amp; Retail'!$A$50:$H$800,MATCH(ROWS($K$2:K218)-MAX('Tags - Classics'!$I$50:$I$12000)-MAX('Tags - Non-Classics'!$I$50:$I$8000),'Misc &amp; Retail'!$I$50:$I$800,0),COLUMNS($K:K)))),"")</f>
        <v/>
      </c>
      <c r="L218" s="80" t="str" cm="1">
        <f t="array" ref="L218">IFERROR(IF(ROWS($K$2:L218)&lt;=MAX('Tags - Classics'!$I$50:$I$12000),INDEX('Tags - Classics'!$A$50:$H$12000,MATCH(ROWS($K$2:L218),'Tags - Classics'!$I$50:$I$12000,0),COLUMNS($K:L)),IF(ROWS($K$2:L218)&lt;=MAX('Tags - Classics'!$I$50:$I$12000)+MAX('Tags - Non-Classics'!$I$50:$I$8000),INDEX('Tags - Non-Classics'!$A$50:$H$8000,MATCH(ROWS($K$2:L218)-MAX('Tags - Classics'!$I$50:$I$12000),'Tags - Non-Classics'!$I$50:$I$8000,0),COLUMNS($K:L)),INDEX('Misc &amp; Retail'!$A$50:$H$800,MATCH(ROWS($K$2:L218)-MAX('Tags - Classics'!$I$50:$I$12000)-MAX('Tags - Non-Classics'!$I$50:$I$8000),'Misc &amp; Retail'!$I$50:$I$800,0),COLUMNS($K:L)))),"")</f>
        <v/>
      </c>
      <c r="M218" s="80" t="str" cm="1">
        <f t="array" ref="M218">IFERROR(IF(ROWS($K$2:M218)&lt;=MAX('Tags - Classics'!$I$50:$I$12000),INDEX('Tags - Classics'!$A$50:$H$12000,MATCH(ROWS($K$2:M218),'Tags - Classics'!$I$50:$I$12000,0),COLUMNS($K:M)),IF(ROWS($K$2:M218)&lt;=MAX('Tags - Classics'!$I$50:$I$12000)+MAX('Tags - Non-Classics'!$I$50:$I$8000),INDEX('Tags - Non-Classics'!$A$50:$H$8000,MATCH(ROWS($K$2:M218)-MAX('Tags - Classics'!$I$50:$I$12000),'Tags - Non-Classics'!$I$50:$I$8000,0),COLUMNS($K:M)),INDEX('Misc &amp; Retail'!$A$50:$H$800,MATCH(ROWS($K$2:M218)-MAX('Tags - Classics'!$I$50:$I$12000)-MAX('Tags - Non-Classics'!$I$50:$I$8000),'Misc &amp; Retail'!$I$50:$I$800,0),COLUMNS($K:M)))),"")</f>
        <v/>
      </c>
      <c r="N218" s="80" t="str" cm="1">
        <f t="array" ref="N218">IFERROR(IF(ROWS($K$2:N218)&lt;=MAX('Tags - Classics'!$I$50:$I$12000),INDEX('Tags - Classics'!$A$50:$H$12000,MATCH(ROWS($K$2:N218),'Tags - Classics'!$I$50:$I$12000,0),COLUMNS($K:N)),IF(ROWS($K$2:N218)&lt;=MAX('Tags - Classics'!$I$50:$I$12000)+MAX('Tags - Non-Classics'!$I$50:$I$8000),INDEX('Tags - Non-Classics'!$A$50:$H$8000,MATCH(ROWS($K$2:N218)-MAX('Tags - Classics'!$I$50:$I$12000),'Tags - Non-Classics'!$I$50:$I$8000,0),COLUMNS($K:N)),INDEX('Misc &amp; Retail'!$A$50:$H$800,MATCH(ROWS($K$2:N218)-MAX('Tags - Classics'!$I$50:$I$12000)-MAX('Tags - Non-Classics'!$I$50:$I$8000),'Misc &amp; Retail'!$I$50:$I$800,0),COLUMNS($K:N)))),"")</f>
        <v/>
      </c>
      <c r="O218" s="80" t="str" cm="1">
        <f t="array" ref="O218">IFERROR(IF(ROWS($K$2:O218)&lt;=MAX('Tags - Classics'!$I$50:$I$12000),INDEX('Tags - Classics'!$A$50:$H$12000,MATCH(ROWS($K$2:O218),'Tags - Classics'!$I$50:$I$12000,0),COLUMNS($K:O)),IF(ROWS($K$2:O218)&lt;=MAX('Tags - Classics'!$I$50:$I$12000)+MAX('Tags - Non-Classics'!$I$50:$I$8000),INDEX('Tags - Non-Classics'!$A$50:$H$8000,MATCH(ROWS($K$2:O218)-MAX('Tags - Classics'!$I$50:$I$12000),'Tags - Non-Classics'!$I$50:$I$8000,0),COLUMNS($K:O)),INDEX('Misc &amp; Retail'!$A$50:$H$800,MATCH(ROWS($K$2:O218)-MAX('Tags - Classics'!$I$50:$I$12000)-MAX('Tags - Non-Classics'!$I$50:$I$8000),'Misc &amp; Retail'!$I$50:$I$800,0),COLUMNS($K:O)))),"")</f>
        <v/>
      </c>
      <c r="P218" s="80" t="str" cm="1">
        <f t="array" ref="P218">IFERROR(IF(ROWS($K$2:P218)&lt;=MAX('Tags - Classics'!$I$50:$I$12000),INDEX('Tags - Classics'!$A$50:$H$12000,MATCH(ROWS($K$2:P218),'Tags - Classics'!$I$50:$I$12000,0),COLUMNS($K:P)),IF(ROWS($K$2:P218)&lt;=MAX('Tags - Classics'!$I$50:$I$12000)+MAX('Tags - Non-Classics'!$I$50:$I$8000),INDEX('Tags - Non-Classics'!$A$50:$H$8000,MATCH(ROWS($K$2:P218)-MAX('Tags - Classics'!$I$50:$I$12000),'Tags - Non-Classics'!$I$50:$I$8000,0),COLUMNS($K:P)),INDEX('Misc &amp; Retail'!$A$50:$H$800,MATCH(ROWS($K$2:P218)-MAX('Tags - Classics'!$I$50:$I$12000)-MAX('Tags - Non-Classics'!$I$50:$I$8000),'Misc &amp; Retail'!$I$50:$I$800,0),COLUMNS($K:P)))),"")</f>
        <v/>
      </c>
      <c r="Q218" s="80" t="str" cm="1">
        <f t="array" ref="Q218">IFERROR(IF(ROWS($K$2:Q218)&lt;=MAX('Tags - Classics'!$I$50:$I$12000),INDEX('Tags - Classics'!$A$50:$H$12000,MATCH(ROWS($K$2:Q218),'Tags - Classics'!$I$50:$I$12000,0),COLUMNS($K:Q)),IF(ROWS($K$2:Q218)&lt;=MAX('Tags - Classics'!$I$50:$I$12000)+MAX('Tags - Non-Classics'!$I$50:$I$8000),INDEX('Tags - Non-Classics'!$A$50:$H$8000,MATCH(ROWS($K$2:Q218)-MAX('Tags - Classics'!$I$50:$I$12000),'Tags - Non-Classics'!$I$50:$I$8000,0),COLUMNS($K:Q)),INDEX('Misc &amp; Retail'!$A$50:$H$800,MATCH(ROWS($K$2:Q218)-MAX('Tags - Classics'!$I$50:$I$12000)-MAX('Tags - Non-Classics'!$I$50:$I$8000),'Misc &amp; Retail'!$I$50:$I$800,0),COLUMNS($K:Q)))),"")</f>
        <v/>
      </c>
      <c r="R218" s="80" t="str" cm="1">
        <f t="array" ref="R218">IFERROR(IF(ROWS($K$2:R218)&lt;=MAX('Tags - Classics'!$I$50:$I$12000),INDEX('Tags - Classics'!$A$50:$H$12000,MATCH(ROWS($K$2:R218),'Tags - Classics'!$I$50:$I$12000,0),COLUMNS($K:R)),IF(ROWS($K$2:R218)&lt;=MAX('Tags - Classics'!$I$50:$I$12000)+MAX('Tags - Non-Classics'!$I$50:$I$8000),INDEX('Tags - Non-Classics'!$A$50:$H$8000,MATCH(ROWS($K$2:R218)-MAX('Tags - Classics'!$I$50:$I$12000),'Tags - Non-Classics'!$I$50:$I$8000,0),COLUMNS($K:R)),INDEX('Misc &amp; Retail'!$A$50:$H$800,MATCH(ROWS($K$2:R218)-MAX('Tags - Classics'!$I$50:$I$12000)-MAX('Tags - Non-Classics'!$I$50:$I$8000),'Misc &amp; Retail'!$I$50:$I$800,0),COLUMNS($K:R)))),"")</f>
        <v/>
      </c>
    </row>
    <row r="219" spans="1:18" s="81" customFormat="1">
      <c r="A219" s="76" t="str">
        <f t="shared" si="20"/>
        <v/>
      </c>
      <c r="B219" s="77" t="str">
        <f t="shared" si="21"/>
        <v/>
      </c>
      <c r="C219" s="78" t="str">
        <f t="shared" si="22"/>
        <v/>
      </c>
      <c r="D219" s="78"/>
      <c r="E219" s="78"/>
      <c r="F219" s="78"/>
      <c r="G219" s="78"/>
      <c r="H219" s="79" t="str">
        <f t="shared" si="23"/>
        <v/>
      </c>
      <c r="I219" s="122">
        <f t="shared" si="19"/>
        <v>219</v>
      </c>
      <c r="J219" s="126"/>
      <c r="K219" s="124" t="str" cm="1">
        <f t="array" ref="K219">IFERROR(IF(ROWS($K$2:K219)&lt;=MAX('Tags - Classics'!$I$50:$I$12000),INDEX('Tags - Classics'!$A$50:$H$12000,MATCH(ROWS($K$2:K219),'Tags - Classics'!$I$50:$I$12000,0),COLUMNS($K:K)),IF(ROWS($K$2:K219)&lt;=MAX('Tags - Classics'!$I$50:$I$12000)+MAX('Tags - Non-Classics'!$I$50:$I$8000),INDEX('Tags - Non-Classics'!$A$50:$H$8000,MATCH(ROWS($K$2:K219)-MAX('Tags - Classics'!$I$50:$I$12000),'Tags - Non-Classics'!$I$50:$I$8000,0),COLUMNS($K:K)),INDEX('Misc &amp; Retail'!$A$50:$H$800,MATCH(ROWS($K$2:K219)-MAX('Tags - Classics'!$I$50:$I$12000)-MAX('Tags - Non-Classics'!$I$50:$I$8000),'Misc &amp; Retail'!$I$50:$I$800,0),COLUMNS($K:K)))),"")</f>
        <v/>
      </c>
      <c r="L219" s="80" t="str" cm="1">
        <f t="array" ref="L219">IFERROR(IF(ROWS($K$2:L219)&lt;=MAX('Tags - Classics'!$I$50:$I$12000),INDEX('Tags - Classics'!$A$50:$H$12000,MATCH(ROWS($K$2:L219),'Tags - Classics'!$I$50:$I$12000,0),COLUMNS($K:L)),IF(ROWS($K$2:L219)&lt;=MAX('Tags - Classics'!$I$50:$I$12000)+MAX('Tags - Non-Classics'!$I$50:$I$8000),INDEX('Tags - Non-Classics'!$A$50:$H$8000,MATCH(ROWS($K$2:L219)-MAX('Tags - Classics'!$I$50:$I$12000),'Tags - Non-Classics'!$I$50:$I$8000,0),COLUMNS($K:L)),INDEX('Misc &amp; Retail'!$A$50:$H$800,MATCH(ROWS($K$2:L219)-MAX('Tags - Classics'!$I$50:$I$12000)-MAX('Tags - Non-Classics'!$I$50:$I$8000),'Misc &amp; Retail'!$I$50:$I$800,0),COLUMNS($K:L)))),"")</f>
        <v/>
      </c>
      <c r="M219" s="80" t="str" cm="1">
        <f t="array" ref="M219">IFERROR(IF(ROWS($K$2:M219)&lt;=MAX('Tags - Classics'!$I$50:$I$12000),INDEX('Tags - Classics'!$A$50:$H$12000,MATCH(ROWS($K$2:M219),'Tags - Classics'!$I$50:$I$12000,0),COLUMNS($K:M)),IF(ROWS($K$2:M219)&lt;=MAX('Tags - Classics'!$I$50:$I$12000)+MAX('Tags - Non-Classics'!$I$50:$I$8000),INDEX('Tags - Non-Classics'!$A$50:$H$8000,MATCH(ROWS($K$2:M219)-MAX('Tags - Classics'!$I$50:$I$12000),'Tags - Non-Classics'!$I$50:$I$8000,0),COLUMNS($K:M)),INDEX('Misc &amp; Retail'!$A$50:$H$800,MATCH(ROWS($K$2:M219)-MAX('Tags - Classics'!$I$50:$I$12000)-MAX('Tags - Non-Classics'!$I$50:$I$8000),'Misc &amp; Retail'!$I$50:$I$800,0),COLUMNS($K:M)))),"")</f>
        <v/>
      </c>
      <c r="N219" s="80" t="str" cm="1">
        <f t="array" ref="N219">IFERROR(IF(ROWS($K$2:N219)&lt;=MAX('Tags - Classics'!$I$50:$I$12000),INDEX('Tags - Classics'!$A$50:$H$12000,MATCH(ROWS($K$2:N219),'Tags - Classics'!$I$50:$I$12000,0),COLUMNS($K:N)),IF(ROWS($K$2:N219)&lt;=MAX('Tags - Classics'!$I$50:$I$12000)+MAX('Tags - Non-Classics'!$I$50:$I$8000),INDEX('Tags - Non-Classics'!$A$50:$H$8000,MATCH(ROWS($K$2:N219)-MAX('Tags - Classics'!$I$50:$I$12000),'Tags - Non-Classics'!$I$50:$I$8000,0),COLUMNS($K:N)),INDEX('Misc &amp; Retail'!$A$50:$H$800,MATCH(ROWS($K$2:N219)-MAX('Tags - Classics'!$I$50:$I$12000)-MAX('Tags - Non-Classics'!$I$50:$I$8000),'Misc &amp; Retail'!$I$50:$I$800,0),COLUMNS($K:N)))),"")</f>
        <v/>
      </c>
      <c r="O219" s="80" t="str" cm="1">
        <f t="array" ref="O219">IFERROR(IF(ROWS($K$2:O219)&lt;=MAX('Tags - Classics'!$I$50:$I$12000),INDEX('Tags - Classics'!$A$50:$H$12000,MATCH(ROWS($K$2:O219),'Tags - Classics'!$I$50:$I$12000,0),COLUMNS($K:O)),IF(ROWS($K$2:O219)&lt;=MAX('Tags - Classics'!$I$50:$I$12000)+MAX('Tags - Non-Classics'!$I$50:$I$8000),INDEX('Tags - Non-Classics'!$A$50:$H$8000,MATCH(ROWS($K$2:O219)-MAX('Tags - Classics'!$I$50:$I$12000),'Tags - Non-Classics'!$I$50:$I$8000,0),COLUMNS($K:O)),INDEX('Misc &amp; Retail'!$A$50:$H$800,MATCH(ROWS($K$2:O219)-MAX('Tags - Classics'!$I$50:$I$12000)-MAX('Tags - Non-Classics'!$I$50:$I$8000),'Misc &amp; Retail'!$I$50:$I$800,0),COLUMNS($K:O)))),"")</f>
        <v/>
      </c>
      <c r="P219" s="80" t="str" cm="1">
        <f t="array" ref="P219">IFERROR(IF(ROWS($K$2:P219)&lt;=MAX('Tags - Classics'!$I$50:$I$12000),INDEX('Tags - Classics'!$A$50:$H$12000,MATCH(ROWS($K$2:P219),'Tags - Classics'!$I$50:$I$12000,0),COLUMNS($K:P)),IF(ROWS($K$2:P219)&lt;=MAX('Tags - Classics'!$I$50:$I$12000)+MAX('Tags - Non-Classics'!$I$50:$I$8000),INDEX('Tags - Non-Classics'!$A$50:$H$8000,MATCH(ROWS($K$2:P219)-MAX('Tags - Classics'!$I$50:$I$12000),'Tags - Non-Classics'!$I$50:$I$8000,0),COLUMNS($K:P)),INDEX('Misc &amp; Retail'!$A$50:$H$800,MATCH(ROWS($K$2:P219)-MAX('Tags - Classics'!$I$50:$I$12000)-MAX('Tags - Non-Classics'!$I$50:$I$8000),'Misc &amp; Retail'!$I$50:$I$800,0),COLUMNS($K:P)))),"")</f>
        <v/>
      </c>
      <c r="Q219" s="80" t="str" cm="1">
        <f t="array" ref="Q219">IFERROR(IF(ROWS($K$2:Q219)&lt;=MAX('Tags - Classics'!$I$50:$I$12000),INDEX('Tags - Classics'!$A$50:$H$12000,MATCH(ROWS($K$2:Q219),'Tags - Classics'!$I$50:$I$12000,0),COLUMNS($K:Q)),IF(ROWS($K$2:Q219)&lt;=MAX('Tags - Classics'!$I$50:$I$12000)+MAX('Tags - Non-Classics'!$I$50:$I$8000),INDEX('Tags - Non-Classics'!$A$50:$H$8000,MATCH(ROWS($K$2:Q219)-MAX('Tags - Classics'!$I$50:$I$12000),'Tags - Non-Classics'!$I$50:$I$8000,0),COLUMNS($K:Q)),INDEX('Misc &amp; Retail'!$A$50:$H$800,MATCH(ROWS($K$2:Q219)-MAX('Tags - Classics'!$I$50:$I$12000)-MAX('Tags - Non-Classics'!$I$50:$I$8000),'Misc &amp; Retail'!$I$50:$I$800,0),COLUMNS($K:Q)))),"")</f>
        <v/>
      </c>
      <c r="R219" s="80" t="str" cm="1">
        <f t="array" ref="R219">IFERROR(IF(ROWS($K$2:R219)&lt;=MAX('Tags - Classics'!$I$50:$I$12000),INDEX('Tags - Classics'!$A$50:$H$12000,MATCH(ROWS($K$2:R219),'Tags - Classics'!$I$50:$I$12000,0),COLUMNS($K:R)),IF(ROWS($K$2:R219)&lt;=MAX('Tags - Classics'!$I$50:$I$12000)+MAX('Tags - Non-Classics'!$I$50:$I$8000),INDEX('Tags - Non-Classics'!$A$50:$H$8000,MATCH(ROWS($K$2:R219)-MAX('Tags - Classics'!$I$50:$I$12000),'Tags - Non-Classics'!$I$50:$I$8000,0),COLUMNS($K:R)),INDEX('Misc &amp; Retail'!$A$50:$H$800,MATCH(ROWS($K$2:R219)-MAX('Tags - Classics'!$I$50:$I$12000)-MAX('Tags - Non-Classics'!$I$50:$I$8000),'Misc &amp; Retail'!$I$50:$I$800,0),COLUMNS($K:R)))),"")</f>
        <v/>
      </c>
    </row>
    <row r="220" spans="1:18" s="81" customFormat="1">
      <c r="A220" s="76" t="str">
        <f t="shared" si="20"/>
        <v/>
      </c>
      <c r="B220" s="77" t="str">
        <f t="shared" si="21"/>
        <v/>
      </c>
      <c r="C220" s="78" t="str">
        <f t="shared" si="22"/>
        <v/>
      </c>
      <c r="D220" s="78"/>
      <c r="E220" s="78"/>
      <c r="F220" s="78"/>
      <c r="G220" s="78"/>
      <c r="H220" s="79" t="str">
        <f t="shared" si="23"/>
        <v/>
      </c>
      <c r="I220" s="122">
        <f t="shared" si="19"/>
        <v>220</v>
      </c>
      <c r="J220" s="126"/>
      <c r="K220" s="124" t="str" cm="1">
        <f t="array" ref="K220">IFERROR(IF(ROWS($K$2:K220)&lt;=MAX('Tags - Classics'!$I$50:$I$12000),INDEX('Tags - Classics'!$A$50:$H$12000,MATCH(ROWS($K$2:K220),'Tags - Classics'!$I$50:$I$12000,0),COLUMNS($K:K)),IF(ROWS($K$2:K220)&lt;=MAX('Tags - Classics'!$I$50:$I$12000)+MAX('Tags - Non-Classics'!$I$50:$I$8000),INDEX('Tags - Non-Classics'!$A$50:$H$8000,MATCH(ROWS($K$2:K220)-MAX('Tags - Classics'!$I$50:$I$12000),'Tags - Non-Classics'!$I$50:$I$8000,0),COLUMNS($K:K)),INDEX('Misc &amp; Retail'!$A$50:$H$800,MATCH(ROWS($K$2:K220)-MAX('Tags - Classics'!$I$50:$I$12000)-MAX('Tags - Non-Classics'!$I$50:$I$8000),'Misc &amp; Retail'!$I$50:$I$800,0),COLUMNS($K:K)))),"")</f>
        <v/>
      </c>
      <c r="L220" s="80" t="str" cm="1">
        <f t="array" ref="L220">IFERROR(IF(ROWS($K$2:L220)&lt;=MAX('Tags - Classics'!$I$50:$I$12000),INDEX('Tags - Classics'!$A$50:$H$12000,MATCH(ROWS($K$2:L220),'Tags - Classics'!$I$50:$I$12000,0),COLUMNS($K:L)),IF(ROWS($K$2:L220)&lt;=MAX('Tags - Classics'!$I$50:$I$12000)+MAX('Tags - Non-Classics'!$I$50:$I$8000),INDEX('Tags - Non-Classics'!$A$50:$H$8000,MATCH(ROWS($K$2:L220)-MAX('Tags - Classics'!$I$50:$I$12000),'Tags - Non-Classics'!$I$50:$I$8000,0),COLUMNS($K:L)),INDEX('Misc &amp; Retail'!$A$50:$H$800,MATCH(ROWS($K$2:L220)-MAX('Tags - Classics'!$I$50:$I$12000)-MAX('Tags - Non-Classics'!$I$50:$I$8000),'Misc &amp; Retail'!$I$50:$I$800,0),COLUMNS($K:L)))),"")</f>
        <v/>
      </c>
      <c r="M220" s="80" t="str" cm="1">
        <f t="array" ref="M220">IFERROR(IF(ROWS($K$2:M220)&lt;=MAX('Tags - Classics'!$I$50:$I$12000),INDEX('Tags - Classics'!$A$50:$H$12000,MATCH(ROWS($K$2:M220),'Tags - Classics'!$I$50:$I$12000,0),COLUMNS($K:M)),IF(ROWS($K$2:M220)&lt;=MAX('Tags - Classics'!$I$50:$I$12000)+MAX('Tags - Non-Classics'!$I$50:$I$8000),INDEX('Tags - Non-Classics'!$A$50:$H$8000,MATCH(ROWS($K$2:M220)-MAX('Tags - Classics'!$I$50:$I$12000),'Tags - Non-Classics'!$I$50:$I$8000,0),COLUMNS($K:M)),INDEX('Misc &amp; Retail'!$A$50:$H$800,MATCH(ROWS($K$2:M220)-MAX('Tags - Classics'!$I$50:$I$12000)-MAX('Tags - Non-Classics'!$I$50:$I$8000),'Misc &amp; Retail'!$I$50:$I$800,0),COLUMNS($K:M)))),"")</f>
        <v/>
      </c>
      <c r="N220" s="80" t="str" cm="1">
        <f t="array" ref="N220">IFERROR(IF(ROWS($K$2:N220)&lt;=MAX('Tags - Classics'!$I$50:$I$12000),INDEX('Tags - Classics'!$A$50:$H$12000,MATCH(ROWS($K$2:N220),'Tags - Classics'!$I$50:$I$12000,0),COLUMNS($K:N)),IF(ROWS($K$2:N220)&lt;=MAX('Tags - Classics'!$I$50:$I$12000)+MAX('Tags - Non-Classics'!$I$50:$I$8000),INDEX('Tags - Non-Classics'!$A$50:$H$8000,MATCH(ROWS($K$2:N220)-MAX('Tags - Classics'!$I$50:$I$12000),'Tags - Non-Classics'!$I$50:$I$8000,0),COLUMNS($K:N)),INDEX('Misc &amp; Retail'!$A$50:$H$800,MATCH(ROWS($K$2:N220)-MAX('Tags - Classics'!$I$50:$I$12000)-MAX('Tags - Non-Classics'!$I$50:$I$8000),'Misc &amp; Retail'!$I$50:$I$800,0),COLUMNS($K:N)))),"")</f>
        <v/>
      </c>
      <c r="O220" s="80" t="str" cm="1">
        <f t="array" ref="O220">IFERROR(IF(ROWS($K$2:O220)&lt;=MAX('Tags - Classics'!$I$50:$I$12000),INDEX('Tags - Classics'!$A$50:$H$12000,MATCH(ROWS($K$2:O220),'Tags - Classics'!$I$50:$I$12000,0),COLUMNS($K:O)),IF(ROWS($K$2:O220)&lt;=MAX('Tags - Classics'!$I$50:$I$12000)+MAX('Tags - Non-Classics'!$I$50:$I$8000),INDEX('Tags - Non-Classics'!$A$50:$H$8000,MATCH(ROWS($K$2:O220)-MAX('Tags - Classics'!$I$50:$I$12000),'Tags - Non-Classics'!$I$50:$I$8000,0),COLUMNS($K:O)),INDEX('Misc &amp; Retail'!$A$50:$H$800,MATCH(ROWS($K$2:O220)-MAX('Tags - Classics'!$I$50:$I$12000)-MAX('Tags - Non-Classics'!$I$50:$I$8000),'Misc &amp; Retail'!$I$50:$I$800,0),COLUMNS($K:O)))),"")</f>
        <v/>
      </c>
      <c r="P220" s="80" t="str" cm="1">
        <f t="array" ref="P220">IFERROR(IF(ROWS($K$2:P220)&lt;=MAX('Tags - Classics'!$I$50:$I$12000),INDEX('Tags - Classics'!$A$50:$H$12000,MATCH(ROWS($K$2:P220),'Tags - Classics'!$I$50:$I$12000,0),COLUMNS($K:P)),IF(ROWS($K$2:P220)&lt;=MAX('Tags - Classics'!$I$50:$I$12000)+MAX('Tags - Non-Classics'!$I$50:$I$8000),INDEX('Tags - Non-Classics'!$A$50:$H$8000,MATCH(ROWS($K$2:P220)-MAX('Tags - Classics'!$I$50:$I$12000),'Tags - Non-Classics'!$I$50:$I$8000,0),COLUMNS($K:P)),INDEX('Misc &amp; Retail'!$A$50:$H$800,MATCH(ROWS($K$2:P220)-MAX('Tags - Classics'!$I$50:$I$12000)-MAX('Tags - Non-Classics'!$I$50:$I$8000),'Misc &amp; Retail'!$I$50:$I$800,0),COLUMNS($K:P)))),"")</f>
        <v/>
      </c>
      <c r="Q220" s="80" t="str" cm="1">
        <f t="array" ref="Q220">IFERROR(IF(ROWS($K$2:Q220)&lt;=MAX('Tags - Classics'!$I$50:$I$12000),INDEX('Tags - Classics'!$A$50:$H$12000,MATCH(ROWS($K$2:Q220),'Tags - Classics'!$I$50:$I$12000,0),COLUMNS($K:Q)),IF(ROWS($K$2:Q220)&lt;=MAX('Tags - Classics'!$I$50:$I$12000)+MAX('Tags - Non-Classics'!$I$50:$I$8000),INDEX('Tags - Non-Classics'!$A$50:$H$8000,MATCH(ROWS($K$2:Q220)-MAX('Tags - Classics'!$I$50:$I$12000),'Tags - Non-Classics'!$I$50:$I$8000,0),COLUMNS($K:Q)),INDEX('Misc &amp; Retail'!$A$50:$H$800,MATCH(ROWS($K$2:Q220)-MAX('Tags - Classics'!$I$50:$I$12000)-MAX('Tags - Non-Classics'!$I$50:$I$8000),'Misc &amp; Retail'!$I$50:$I$800,0),COLUMNS($K:Q)))),"")</f>
        <v/>
      </c>
      <c r="R220" s="80" t="str" cm="1">
        <f t="array" ref="R220">IFERROR(IF(ROWS($K$2:R220)&lt;=MAX('Tags - Classics'!$I$50:$I$12000),INDEX('Tags - Classics'!$A$50:$H$12000,MATCH(ROWS($K$2:R220),'Tags - Classics'!$I$50:$I$12000,0),COLUMNS($K:R)),IF(ROWS($K$2:R220)&lt;=MAX('Tags - Classics'!$I$50:$I$12000)+MAX('Tags - Non-Classics'!$I$50:$I$8000),INDEX('Tags - Non-Classics'!$A$50:$H$8000,MATCH(ROWS($K$2:R220)-MAX('Tags - Classics'!$I$50:$I$12000),'Tags - Non-Classics'!$I$50:$I$8000,0),COLUMNS($K:R)),INDEX('Misc &amp; Retail'!$A$50:$H$800,MATCH(ROWS($K$2:R220)-MAX('Tags - Classics'!$I$50:$I$12000)-MAX('Tags - Non-Classics'!$I$50:$I$8000),'Misc &amp; Retail'!$I$50:$I$800,0),COLUMNS($K:R)))),"")</f>
        <v/>
      </c>
    </row>
    <row r="221" spans="1:18" s="81" customFormat="1">
      <c r="A221" s="76" t="str">
        <f t="shared" si="20"/>
        <v/>
      </c>
      <c r="B221" s="77" t="str">
        <f t="shared" si="21"/>
        <v/>
      </c>
      <c r="C221" s="78" t="str">
        <f t="shared" si="22"/>
        <v/>
      </c>
      <c r="D221" s="78"/>
      <c r="E221" s="78"/>
      <c r="F221" s="78"/>
      <c r="G221" s="78"/>
      <c r="H221" s="79" t="str">
        <f t="shared" si="23"/>
        <v/>
      </c>
      <c r="I221" s="122">
        <f t="shared" si="19"/>
        <v>221</v>
      </c>
      <c r="J221" s="126"/>
      <c r="K221" s="124" t="str" cm="1">
        <f t="array" ref="K221">IFERROR(IF(ROWS($K$2:K221)&lt;=MAX('Tags - Classics'!$I$50:$I$12000),INDEX('Tags - Classics'!$A$50:$H$12000,MATCH(ROWS($K$2:K221),'Tags - Classics'!$I$50:$I$12000,0),COLUMNS($K:K)),IF(ROWS($K$2:K221)&lt;=MAX('Tags - Classics'!$I$50:$I$12000)+MAX('Tags - Non-Classics'!$I$50:$I$8000),INDEX('Tags - Non-Classics'!$A$50:$H$8000,MATCH(ROWS($K$2:K221)-MAX('Tags - Classics'!$I$50:$I$12000),'Tags - Non-Classics'!$I$50:$I$8000,0),COLUMNS($K:K)),INDEX('Misc &amp; Retail'!$A$50:$H$800,MATCH(ROWS($K$2:K221)-MAX('Tags - Classics'!$I$50:$I$12000)-MAX('Tags - Non-Classics'!$I$50:$I$8000),'Misc &amp; Retail'!$I$50:$I$800,0),COLUMNS($K:K)))),"")</f>
        <v/>
      </c>
      <c r="L221" s="80" t="str" cm="1">
        <f t="array" ref="L221">IFERROR(IF(ROWS($K$2:L221)&lt;=MAX('Tags - Classics'!$I$50:$I$12000),INDEX('Tags - Classics'!$A$50:$H$12000,MATCH(ROWS($K$2:L221),'Tags - Classics'!$I$50:$I$12000,0),COLUMNS($K:L)),IF(ROWS($K$2:L221)&lt;=MAX('Tags - Classics'!$I$50:$I$12000)+MAX('Tags - Non-Classics'!$I$50:$I$8000),INDEX('Tags - Non-Classics'!$A$50:$H$8000,MATCH(ROWS($K$2:L221)-MAX('Tags - Classics'!$I$50:$I$12000),'Tags - Non-Classics'!$I$50:$I$8000,0),COLUMNS($K:L)),INDEX('Misc &amp; Retail'!$A$50:$H$800,MATCH(ROWS($K$2:L221)-MAX('Tags - Classics'!$I$50:$I$12000)-MAX('Tags - Non-Classics'!$I$50:$I$8000),'Misc &amp; Retail'!$I$50:$I$800,0),COLUMNS($K:L)))),"")</f>
        <v/>
      </c>
      <c r="M221" s="80" t="str" cm="1">
        <f t="array" ref="M221">IFERROR(IF(ROWS($K$2:M221)&lt;=MAX('Tags - Classics'!$I$50:$I$12000),INDEX('Tags - Classics'!$A$50:$H$12000,MATCH(ROWS($K$2:M221),'Tags - Classics'!$I$50:$I$12000,0),COLUMNS($K:M)),IF(ROWS($K$2:M221)&lt;=MAX('Tags - Classics'!$I$50:$I$12000)+MAX('Tags - Non-Classics'!$I$50:$I$8000),INDEX('Tags - Non-Classics'!$A$50:$H$8000,MATCH(ROWS($K$2:M221)-MAX('Tags - Classics'!$I$50:$I$12000),'Tags - Non-Classics'!$I$50:$I$8000,0),COLUMNS($K:M)),INDEX('Misc &amp; Retail'!$A$50:$H$800,MATCH(ROWS($K$2:M221)-MAX('Tags - Classics'!$I$50:$I$12000)-MAX('Tags - Non-Classics'!$I$50:$I$8000),'Misc &amp; Retail'!$I$50:$I$800,0),COLUMNS($K:M)))),"")</f>
        <v/>
      </c>
      <c r="N221" s="80" t="str" cm="1">
        <f t="array" ref="N221">IFERROR(IF(ROWS($K$2:N221)&lt;=MAX('Tags - Classics'!$I$50:$I$12000),INDEX('Tags - Classics'!$A$50:$H$12000,MATCH(ROWS($K$2:N221),'Tags - Classics'!$I$50:$I$12000,0),COLUMNS($K:N)),IF(ROWS($K$2:N221)&lt;=MAX('Tags - Classics'!$I$50:$I$12000)+MAX('Tags - Non-Classics'!$I$50:$I$8000),INDEX('Tags - Non-Classics'!$A$50:$H$8000,MATCH(ROWS($K$2:N221)-MAX('Tags - Classics'!$I$50:$I$12000),'Tags - Non-Classics'!$I$50:$I$8000,0),COLUMNS($K:N)),INDEX('Misc &amp; Retail'!$A$50:$H$800,MATCH(ROWS($K$2:N221)-MAX('Tags - Classics'!$I$50:$I$12000)-MAX('Tags - Non-Classics'!$I$50:$I$8000),'Misc &amp; Retail'!$I$50:$I$800,0),COLUMNS($K:N)))),"")</f>
        <v/>
      </c>
      <c r="O221" s="80" t="str" cm="1">
        <f t="array" ref="O221">IFERROR(IF(ROWS($K$2:O221)&lt;=MAX('Tags - Classics'!$I$50:$I$12000),INDEX('Tags - Classics'!$A$50:$H$12000,MATCH(ROWS($K$2:O221),'Tags - Classics'!$I$50:$I$12000,0),COLUMNS($K:O)),IF(ROWS($K$2:O221)&lt;=MAX('Tags - Classics'!$I$50:$I$12000)+MAX('Tags - Non-Classics'!$I$50:$I$8000),INDEX('Tags - Non-Classics'!$A$50:$H$8000,MATCH(ROWS($K$2:O221)-MAX('Tags - Classics'!$I$50:$I$12000),'Tags - Non-Classics'!$I$50:$I$8000,0),COLUMNS($K:O)),INDEX('Misc &amp; Retail'!$A$50:$H$800,MATCH(ROWS($K$2:O221)-MAX('Tags - Classics'!$I$50:$I$12000)-MAX('Tags - Non-Classics'!$I$50:$I$8000),'Misc &amp; Retail'!$I$50:$I$800,0),COLUMNS($K:O)))),"")</f>
        <v/>
      </c>
      <c r="P221" s="80" t="str" cm="1">
        <f t="array" ref="P221">IFERROR(IF(ROWS($K$2:P221)&lt;=MAX('Tags - Classics'!$I$50:$I$12000),INDEX('Tags - Classics'!$A$50:$H$12000,MATCH(ROWS($K$2:P221),'Tags - Classics'!$I$50:$I$12000,0),COLUMNS($K:P)),IF(ROWS($K$2:P221)&lt;=MAX('Tags - Classics'!$I$50:$I$12000)+MAX('Tags - Non-Classics'!$I$50:$I$8000),INDEX('Tags - Non-Classics'!$A$50:$H$8000,MATCH(ROWS($K$2:P221)-MAX('Tags - Classics'!$I$50:$I$12000),'Tags - Non-Classics'!$I$50:$I$8000,0),COLUMNS($K:P)),INDEX('Misc &amp; Retail'!$A$50:$H$800,MATCH(ROWS($K$2:P221)-MAX('Tags - Classics'!$I$50:$I$12000)-MAX('Tags - Non-Classics'!$I$50:$I$8000),'Misc &amp; Retail'!$I$50:$I$800,0),COLUMNS($K:P)))),"")</f>
        <v/>
      </c>
      <c r="Q221" s="80" t="str" cm="1">
        <f t="array" ref="Q221">IFERROR(IF(ROWS($K$2:Q221)&lt;=MAX('Tags - Classics'!$I$50:$I$12000),INDEX('Tags - Classics'!$A$50:$H$12000,MATCH(ROWS($K$2:Q221),'Tags - Classics'!$I$50:$I$12000,0),COLUMNS($K:Q)),IF(ROWS($K$2:Q221)&lt;=MAX('Tags - Classics'!$I$50:$I$12000)+MAX('Tags - Non-Classics'!$I$50:$I$8000),INDEX('Tags - Non-Classics'!$A$50:$H$8000,MATCH(ROWS($K$2:Q221)-MAX('Tags - Classics'!$I$50:$I$12000),'Tags - Non-Classics'!$I$50:$I$8000,0),COLUMNS($K:Q)),INDEX('Misc &amp; Retail'!$A$50:$H$800,MATCH(ROWS($K$2:Q221)-MAX('Tags - Classics'!$I$50:$I$12000)-MAX('Tags - Non-Classics'!$I$50:$I$8000),'Misc &amp; Retail'!$I$50:$I$800,0),COLUMNS($K:Q)))),"")</f>
        <v/>
      </c>
      <c r="R221" s="80" t="str" cm="1">
        <f t="array" ref="R221">IFERROR(IF(ROWS($K$2:R221)&lt;=MAX('Tags - Classics'!$I$50:$I$12000),INDEX('Tags - Classics'!$A$50:$H$12000,MATCH(ROWS($K$2:R221),'Tags - Classics'!$I$50:$I$12000,0),COLUMNS($K:R)),IF(ROWS($K$2:R221)&lt;=MAX('Tags - Classics'!$I$50:$I$12000)+MAX('Tags - Non-Classics'!$I$50:$I$8000),INDEX('Tags - Non-Classics'!$A$50:$H$8000,MATCH(ROWS($K$2:R221)-MAX('Tags - Classics'!$I$50:$I$12000),'Tags - Non-Classics'!$I$50:$I$8000,0),COLUMNS($K:R)),INDEX('Misc &amp; Retail'!$A$50:$H$800,MATCH(ROWS($K$2:R221)-MAX('Tags - Classics'!$I$50:$I$12000)-MAX('Tags - Non-Classics'!$I$50:$I$8000),'Misc &amp; Retail'!$I$50:$I$800,0),COLUMNS($K:R)))),"")</f>
        <v/>
      </c>
    </row>
    <row r="222" spans="1:18" s="81" customFormat="1">
      <c r="A222" s="76" t="str">
        <f t="shared" si="20"/>
        <v/>
      </c>
      <c r="B222" s="77" t="str">
        <f t="shared" si="21"/>
        <v/>
      </c>
      <c r="C222" s="78" t="str">
        <f t="shared" si="22"/>
        <v/>
      </c>
      <c r="D222" s="78"/>
      <c r="E222" s="78"/>
      <c r="F222" s="78"/>
      <c r="G222" s="78"/>
      <c r="H222" s="79" t="str">
        <f t="shared" si="23"/>
        <v/>
      </c>
      <c r="I222" s="122">
        <f t="shared" si="19"/>
        <v>222</v>
      </c>
      <c r="J222" s="126"/>
      <c r="K222" s="124" t="str" cm="1">
        <f t="array" ref="K222">IFERROR(IF(ROWS($K$2:K222)&lt;=MAX('Tags - Classics'!$I$50:$I$12000),INDEX('Tags - Classics'!$A$50:$H$12000,MATCH(ROWS($K$2:K222),'Tags - Classics'!$I$50:$I$12000,0),COLUMNS($K:K)),IF(ROWS($K$2:K222)&lt;=MAX('Tags - Classics'!$I$50:$I$12000)+MAX('Tags - Non-Classics'!$I$50:$I$8000),INDEX('Tags - Non-Classics'!$A$50:$H$8000,MATCH(ROWS($K$2:K222)-MAX('Tags - Classics'!$I$50:$I$12000),'Tags - Non-Classics'!$I$50:$I$8000,0),COLUMNS($K:K)),INDEX('Misc &amp; Retail'!$A$50:$H$800,MATCH(ROWS($K$2:K222)-MAX('Tags - Classics'!$I$50:$I$12000)-MAX('Tags - Non-Classics'!$I$50:$I$8000),'Misc &amp; Retail'!$I$50:$I$800,0),COLUMNS($K:K)))),"")</f>
        <v/>
      </c>
      <c r="L222" s="80" t="str" cm="1">
        <f t="array" ref="L222">IFERROR(IF(ROWS($K$2:L222)&lt;=MAX('Tags - Classics'!$I$50:$I$12000),INDEX('Tags - Classics'!$A$50:$H$12000,MATCH(ROWS($K$2:L222),'Tags - Classics'!$I$50:$I$12000,0),COLUMNS($K:L)),IF(ROWS($K$2:L222)&lt;=MAX('Tags - Classics'!$I$50:$I$12000)+MAX('Tags - Non-Classics'!$I$50:$I$8000),INDEX('Tags - Non-Classics'!$A$50:$H$8000,MATCH(ROWS($K$2:L222)-MAX('Tags - Classics'!$I$50:$I$12000),'Tags - Non-Classics'!$I$50:$I$8000,0),COLUMNS($K:L)),INDEX('Misc &amp; Retail'!$A$50:$H$800,MATCH(ROWS($K$2:L222)-MAX('Tags - Classics'!$I$50:$I$12000)-MAX('Tags - Non-Classics'!$I$50:$I$8000),'Misc &amp; Retail'!$I$50:$I$800,0),COLUMNS($K:L)))),"")</f>
        <v/>
      </c>
      <c r="M222" s="80" t="str" cm="1">
        <f t="array" ref="M222">IFERROR(IF(ROWS($K$2:M222)&lt;=MAX('Tags - Classics'!$I$50:$I$12000),INDEX('Tags - Classics'!$A$50:$H$12000,MATCH(ROWS($K$2:M222),'Tags - Classics'!$I$50:$I$12000,0),COLUMNS($K:M)),IF(ROWS($K$2:M222)&lt;=MAX('Tags - Classics'!$I$50:$I$12000)+MAX('Tags - Non-Classics'!$I$50:$I$8000),INDEX('Tags - Non-Classics'!$A$50:$H$8000,MATCH(ROWS($K$2:M222)-MAX('Tags - Classics'!$I$50:$I$12000),'Tags - Non-Classics'!$I$50:$I$8000,0),COLUMNS($K:M)),INDEX('Misc &amp; Retail'!$A$50:$H$800,MATCH(ROWS($K$2:M222)-MAX('Tags - Classics'!$I$50:$I$12000)-MAX('Tags - Non-Classics'!$I$50:$I$8000),'Misc &amp; Retail'!$I$50:$I$800,0),COLUMNS($K:M)))),"")</f>
        <v/>
      </c>
      <c r="N222" s="80" t="str" cm="1">
        <f t="array" ref="N222">IFERROR(IF(ROWS($K$2:N222)&lt;=MAX('Tags - Classics'!$I$50:$I$12000),INDEX('Tags - Classics'!$A$50:$H$12000,MATCH(ROWS($K$2:N222),'Tags - Classics'!$I$50:$I$12000,0),COLUMNS($K:N)),IF(ROWS($K$2:N222)&lt;=MAX('Tags - Classics'!$I$50:$I$12000)+MAX('Tags - Non-Classics'!$I$50:$I$8000),INDEX('Tags - Non-Classics'!$A$50:$H$8000,MATCH(ROWS($K$2:N222)-MAX('Tags - Classics'!$I$50:$I$12000),'Tags - Non-Classics'!$I$50:$I$8000,0),COLUMNS($K:N)),INDEX('Misc &amp; Retail'!$A$50:$H$800,MATCH(ROWS($K$2:N222)-MAX('Tags - Classics'!$I$50:$I$12000)-MAX('Tags - Non-Classics'!$I$50:$I$8000),'Misc &amp; Retail'!$I$50:$I$800,0),COLUMNS($K:N)))),"")</f>
        <v/>
      </c>
      <c r="O222" s="80" t="str" cm="1">
        <f t="array" ref="O222">IFERROR(IF(ROWS($K$2:O222)&lt;=MAX('Tags - Classics'!$I$50:$I$12000),INDEX('Tags - Classics'!$A$50:$H$12000,MATCH(ROWS($K$2:O222),'Tags - Classics'!$I$50:$I$12000,0),COLUMNS($K:O)),IF(ROWS($K$2:O222)&lt;=MAX('Tags - Classics'!$I$50:$I$12000)+MAX('Tags - Non-Classics'!$I$50:$I$8000),INDEX('Tags - Non-Classics'!$A$50:$H$8000,MATCH(ROWS($K$2:O222)-MAX('Tags - Classics'!$I$50:$I$12000),'Tags - Non-Classics'!$I$50:$I$8000,0),COLUMNS($K:O)),INDEX('Misc &amp; Retail'!$A$50:$H$800,MATCH(ROWS($K$2:O222)-MAX('Tags - Classics'!$I$50:$I$12000)-MAX('Tags - Non-Classics'!$I$50:$I$8000),'Misc &amp; Retail'!$I$50:$I$800,0),COLUMNS($K:O)))),"")</f>
        <v/>
      </c>
      <c r="P222" s="80" t="str" cm="1">
        <f t="array" ref="P222">IFERROR(IF(ROWS($K$2:P222)&lt;=MAX('Tags - Classics'!$I$50:$I$12000),INDEX('Tags - Classics'!$A$50:$H$12000,MATCH(ROWS($K$2:P222),'Tags - Classics'!$I$50:$I$12000,0),COLUMNS($K:P)),IF(ROWS($K$2:P222)&lt;=MAX('Tags - Classics'!$I$50:$I$12000)+MAX('Tags - Non-Classics'!$I$50:$I$8000),INDEX('Tags - Non-Classics'!$A$50:$H$8000,MATCH(ROWS($K$2:P222)-MAX('Tags - Classics'!$I$50:$I$12000),'Tags - Non-Classics'!$I$50:$I$8000,0),COLUMNS($K:P)),INDEX('Misc &amp; Retail'!$A$50:$H$800,MATCH(ROWS($K$2:P222)-MAX('Tags - Classics'!$I$50:$I$12000)-MAX('Tags - Non-Classics'!$I$50:$I$8000),'Misc &amp; Retail'!$I$50:$I$800,0),COLUMNS($K:P)))),"")</f>
        <v/>
      </c>
      <c r="Q222" s="80" t="str" cm="1">
        <f t="array" ref="Q222">IFERROR(IF(ROWS($K$2:Q222)&lt;=MAX('Tags - Classics'!$I$50:$I$12000),INDEX('Tags - Classics'!$A$50:$H$12000,MATCH(ROWS($K$2:Q222),'Tags - Classics'!$I$50:$I$12000,0),COLUMNS($K:Q)),IF(ROWS($K$2:Q222)&lt;=MAX('Tags - Classics'!$I$50:$I$12000)+MAX('Tags - Non-Classics'!$I$50:$I$8000),INDEX('Tags - Non-Classics'!$A$50:$H$8000,MATCH(ROWS($K$2:Q222)-MAX('Tags - Classics'!$I$50:$I$12000),'Tags - Non-Classics'!$I$50:$I$8000,0),COLUMNS($K:Q)),INDEX('Misc &amp; Retail'!$A$50:$H$800,MATCH(ROWS($K$2:Q222)-MAX('Tags - Classics'!$I$50:$I$12000)-MAX('Tags - Non-Classics'!$I$50:$I$8000),'Misc &amp; Retail'!$I$50:$I$800,0),COLUMNS($K:Q)))),"")</f>
        <v/>
      </c>
      <c r="R222" s="80" t="str" cm="1">
        <f t="array" ref="R222">IFERROR(IF(ROWS($K$2:R222)&lt;=MAX('Tags - Classics'!$I$50:$I$12000),INDEX('Tags - Classics'!$A$50:$H$12000,MATCH(ROWS($K$2:R222),'Tags - Classics'!$I$50:$I$12000,0),COLUMNS($K:R)),IF(ROWS($K$2:R222)&lt;=MAX('Tags - Classics'!$I$50:$I$12000)+MAX('Tags - Non-Classics'!$I$50:$I$8000),INDEX('Tags - Non-Classics'!$A$50:$H$8000,MATCH(ROWS($K$2:R222)-MAX('Tags - Classics'!$I$50:$I$12000),'Tags - Non-Classics'!$I$50:$I$8000,0),COLUMNS($K:R)),INDEX('Misc &amp; Retail'!$A$50:$H$800,MATCH(ROWS($K$2:R222)-MAX('Tags - Classics'!$I$50:$I$12000)-MAX('Tags - Non-Classics'!$I$50:$I$8000),'Misc &amp; Retail'!$I$50:$I$800,0),COLUMNS($K:R)))),"")</f>
        <v/>
      </c>
    </row>
    <row r="223" spans="1:18" s="81" customFormat="1">
      <c r="A223" s="76" t="str">
        <f t="shared" si="20"/>
        <v/>
      </c>
      <c r="B223" s="77" t="str">
        <f t="shared" si="21"/>
        <v/>
      </c>
      <c r="C223" s="78" t="str">
        <f t="shared" si="22"/>
        <v/>
      </c>
      <c r="D223" s="78"/>
      <c r="E223" s="78"/>
      <c r="F223" s="78"/>
      <c r="G223" s="78"/>
      <c r="H223" s="79" t="str">
        <f t="shared" si="23"/>
        <v/>
      </c>
      <c r="I223" s="122">
        <f t="shared" si="19"/>
        <v>223</v>
      </c>
      <c r="J223" s="126"/>
      <c r="K223" s="124" t="str" cm="1">
        <f t="array" ref="K223">IFERROR(IF(ROWS($K$2:K223)&lt;=MAX('Tags - Classics'!$I$50:$I$12000),INDEX('Tags - Classics'!$A$50:$H$12000,MATCH(ROWS($K$2:K223),'Tags - Classics'!$I$50:$I$12000,0),COLUMNS($K:K)),IF(ROWS($K$2:K223)&lt;=MAX('Tags - Classics'!$I$50:$I$12000)+MAX('Tags - Non-Classics'!$I$50:$I$8000),INDEX('Tags - Non-Classics'!$A$50:$H$8000,MATCH(ROWS($K$2:K223)-MAX('Tags - Classics'!$I$50:$I$12000),'Tags - Non-Classics'!$I$50:$I$8000,0),COLUMNS($K:K)),INDEX('Misc &amp; Retail'!$A$50:$H$800,MATCH(ROWS($K$2:K223)-MAX('Tags - Classics'!$I$50:$I$12000)-MAX('Tags - Non-Classics'!$I$50:$I$8000),'Misc &amp; Retail'!$I$50:$I$800,0),COLUMNS($K:K)))),"")</f>
        <v/>
      </c>
      <c r="L223" s="80" t="str" cm="1">
        <f t="array" ref="L223">IFERROR(IF(ROWS($K$2:L223)&lt;=MAX('Tags - Classics'!$I$50:$I$12000),INDEX('Tags - Classics'!$A$50:$H$12000,MATCH(ROWS($K$2:L223),'Tags - Classics'!$I$50:$I$12000,0),COLUMNS($K:L)),IF(ROWS($K$2:L223)&lt;=MAX('Tags - Classics'!$I$50:$I$12000)+MAX('Tags - Non-Classics'!$I$50:$I$8000),INDEX('Tags - Non-Classics'!$A$50:$H$8000,MATCH(ROWS($K$2:L223)-MAX('Tags - Classics'!$I$50:$I$12000),'Tags - Non-Classics'!$I$50:$I$8000,0),COLUMNS($K:L)),INDEX('Misc &amp; Retail'!$A$50:$H$800,MATCH(ROWS($K$2:L223)-MAX('Tags - Classics'!$I$50:$I$12000)-MAX('Tags - Non-Classics'!$I$50:$I$8000),'Misc &amp; Retail'!$I$50:$I$800,0),COLUMNS($K:L)))),"")</f>
        <v/>
      </c>
      <c r="M223" s="80" t="str" cm="1">
        <f t="array" ref="M223">IFERROR(IF(ROWS($K$2:M223)&lt;=MAX('Tags - Classics'!$I$50:$I$12000),INDEX('Tags - Classics'!$A$50:$H$12000,MATCH(ROWS($K$2:M223),'Tags - Classics'!$I$50:$I$12000,0),COLUMNS($K:M)),IF(ROWS($K$2:M223)&lt;=MAX('Tags - Classics'!$I$50:$I$12000)+MAX('Tags - Non-Classics'!$I$50:$I$8000),INDEX('Tags - Non-Classics'!$A$50:$H$8000,MATCH(ROWS($K$2:M223)-MAX('Tags - Classics'!$I$50:$I$12000),'Tags - Non-Classics'!$I$50:$I$8000,0),COLUMNS($K:M)),INDEX('Misc &amp; Retail'!$A$50:$H$800,MATCH(ROWS($K$2:M223)-MAX('Tags - Classics'!$I$50:$I$12000)-MAX('Tags - Non-Classics'!$I$50:$I$8000),'Misc &amp; Retail'!$I$50:$I$800,0),COLUMNS($K:M)))),"")</f>
        <v/>
      </c>
      <c r="N223" s="80" t="str" cm="1">
        <f t="array" ref="N223">IFERROR(IF(ROWS($K$2:N223)&lt;=MAX('Tags - Classics'!$I$50:$I$12000),INDEX('Tags - Classics'!$A$50:$H$12000,MATCH(ROWS($K$2:N223),'Tags - Classics'!$I$50:$I$12000,0),COLUMNS($K:N)),IF(ROWS($K$2:N223)&lt;=MAX('Tags - Classics'!$I$50:$I$12000)+MAX('Tags - Non-Classics'!$I$50:$I$8000),INDEX('Tags - Non-Classics'!$A$50:$H$8000,MATCH(ROWS($K$2:N223)-MAX('Tags - Classics'!$I$50:$I$12000),'Tags - Non-Classics'!$I$50:$I$8000,0),COLUMNS($K:N)),INDEX('Misc &amp; Retail'!$A$50:$H$800,MATCH(ROWS($K$2:N223)-MAX('Tags - Classics'!$I$50:$I$12000)-MAX('Tags - Non-Classics'!$I$50:$I$8000),'Misc &amp; Retail'!$I$50:$I$800,0),COLUMNS($K:N)))),"")</f>
        <v/>
      </c>
      <c r="O223" s="80" t="str" cm="1">
        <f t="array" ref="O223">IFERROR(IF(ROWS($K$2:O223)&lt;=MAX('Tags - Classics'!$I$50:$I$12000),INDEX('Tags - Classics'!$A$50:$H$12000,MATCH(ROWS($K$2:O223),'Tags - Classics'!$I$50:$I$12000,0),COLUMNS($K:O)),IF(ROWS($K$2:O223)&lt;=MAX('Tags - Classics'!$I$50:$I$12000)+MAX('Tags - Non-Classics'!$I$50:$I$8000),INDEX('Tags - Non-Classics'!$A$50:$H$8000,MATCH(ROWS($K$2:O223)-MAX('Tags - Classics'!$I$50:$I$12000),'Tags - Non-Classics'!$I$50:$I$8000,0),COLUMNS($K:O)),INDEX('Misc &amp; Retail'!$A$50:$H$800,MATCH(ROWS($K$2:O223)-MAX('Tags - Classics'!$I$50:$I$12000)-MAX('Tags - Non-Classics'!$I$50:$I$8000),'Misc &amp; Retail'!$I$50:$I$800,0),COLUMNS($K:O)))),"")</f>
        <v/>
      </c>
      <c r="P223" s="80" t="str" cm="1">
        <f t="array" ref="P223">IFERROR(IF(ROWS($K$2:P223)&lt;=MAX('Tags - Classics'!$I$50:$I$12000),INDEX('Tags - Classics'!$A$50:$H$12000,MATCH(ROWS($K$2:P223),'Tags - Classics'!$I$50:$I$12000,0),COLUMNS($K:P)),IF(ROWS($K$2:P223)&lt;=MAX('Tags - Classics'!$I$50:$I$12000)+MAX('Tags - Non-Classics'!$I$50:$I$8000),INDEX('Tags - Non-Classics'!$A$50:$H$8000,MATCH(ROWS($K$2:P223)-MAX('Tags - Classics'!$I$50:$I$12000),'Tags - Non-Classics'!$I$50:$I$8000,0),COLUMNS($K:P)),INDEX('Misc &amp; Retail'!$A$50:$H$800,MATCH(ROWS($K$2:P223)-MAX('Tags - Classics'!$I$50:$I$12000)-MAX('Tags - Non-Classics'!$I$50:$I$8000),'Misc &amp; Retail'!$I$50:$I$800,0),COLUMNS($K:P)))),"")</f>
        <v/>
      </c>
      <c r="Q223" s="80" t="str" cm="1">
        <f t="array" ref="Q223">IFERROR(IF(ROWS($K$2:Q223)&lt;=MAX('Tags - Classics'!$I$50:$I$12000),INDEX('Tags - Classics'!$A$50:$H$12000,MATCH(ROWS($K$2:Q223),'Tags - Classics'!$I$50:$I$12000,0),COLUMNS($K:Q)),IF(ROWS($K$2:Q223)&lt;=MAX('Tags - Classics'!$I$50:$I$12000)+MAX('Tags - Non-Classics'!$I$50:$I$8000),INDEX('Tags - Non-Classics'!$A$50:$H$8000,MATCH(ROWS($K$2:Q223)-MAX('Tags - Classics'!$I$50:$I$12000),'Tags - Non-Classics'!$I$50:$I$8000,0),COLUMNS($K:Q)),INDEX('Misc &amp; Retail'!$A$50:$H$800,MATCH(ROWS($K$2:Q223)-MAX('Tags - Classics'!$I$50:$I$12000)-MAX('Tags - Non-Classics'!$I$50:$I$8000),'Misc &amp; Retail'!$I$50:$I$800,0),COLUMNS($K:Q)))),"")</f>
        <v/>
      </c>
      <c r="R223" s="80" t="str" cm="1">
        <f t="array" ref="R223">IFERROR(IF(ROWS($K$2:R223)&lt;=MAX('Tags - Classics'!$I$50:$I$12000),INDEX('Tags - Classics'!$A$50:$H$12000,MATCH(ROWS($K$2:R223),'Tags - Classics'!$I$50:$I$12000,0),COLUMNS($K:R)),IF(ROWS($K$2:R223)&lt;=MAX('Tags - Classics'!$I$50:$I$12000)+MAX('Tags - Non-Classics'!$I$50:$I$8000),INDEX('Tags - Non-Classics'!$A$50:$H$8000,MATCH(ROWS($K$2:R223)-MAX('Tags - Classics'!$I$50:$I$12000),'Tags - Non-Classics'!$I$50:$I$8000,0),COLUMNS($K:R)),INDEX('Misc &amp; Retail'!$A$50:$H$800,MATCH(ROWS($K$2:R223)-MAX('Tags - Classics'!$I$50:$I$12000)-MAX('Tags - Non-Classics'!$I$50:$I$8000),'Misc &amp; Retail'!$I$50:$I$800,0),COLUMNS($K:R)))),"")</f>
        <v/>
      </c>
    </row>
    <row r="224" spans="1:18" s="81" customFormat="1">
      <c r="A224" s="76" t="str">
        <f t="shared" si="20"/>
        <v/>
      </c>
      <c r="B224" s="77" t="str">
        <f t="shared" si="21"/>
        <v/>
      </c>
      <c r="C224" s="78" t="str">
        <f t="shared" si="22"/>
        <v/>
      </c>
      <c r="D224" s="78"/>
      <c r="E224" s="78"/>
      <c r="F224" s="78"/>
      <c r="G224" s="78"/>
      <c r="H224" s="79" t="str">
        <f t="shared" si="23"/>
        <v/>
      </c>
      <c r="I224" s="122">
        <f t="shared" si="19"/>
        <v>224</v>
      </c>
      <c r="J224" s="126"/>
      <c r="K224" s="124" t="str" cm="1">
        <f t="array" ref="K224">IFERROR(IF(ROWS($K$2:K224)&lt;=MAX('Tags - Classics'!$I$50:$I$12000),INDEX('Tags - Classics'!$A$50:$H$12000,MATCH(ROWS($K$2:K224),'Tags - Classics'!$I$50:$I$12000,0),COLUMNS($K:K)),IF(ROWS($K$2:K224)&lt;=MAX('Tags - Classics'!$I$50:$I$12000)+MAX('Tags - Non-Classics'!$I$50:$I$8000),INDEX('Tags - Non-Classics'!$A$50:$H$8000,MATCH(ROWS($K$2:K224)-MAX('Tags - Classics'!$I$50:$I$12000),'Tags - Non-Classics'!$I$50:$I$8000,0),COLUMNS($K:K)),INDEX('Misc &amp; Retail'!$A$50:$H$800,MATCH(ROWS($K$2:K224)-MAX('Tags - Classics'!$I$50:$I$12000)-MAX('Tags - Non-Classics'!$I$50:$I$8000),'Misc &amp; Retail'!$I$50:$I$800,0),COLUMNS($K:K)))),"")</f>
        <v/>
      </c>
      <c r="L224" s="80" t="str" cm="1">
        <f t="array" ref="L224">IFERROR(IF(ROWS($K$2:L224)&lt;=MAX('Tags - Classics'!$I$50:$I$12000),INDEX('Tags - Classics'!$A$50:$H$12000,MATCH(ROWS($K$2:L224),'Tags - Classics'!$I$50:$I$12000,0),COLUMNS($K:L)),IF(ROWS($K$2:L224)&lt;=MAX('Tags - Classics'!$I$50:$I$12000)+MAX('Tags - Non-Classics'!$I$50:$I$8000),INDEX('Tags - Non-Classics'!$A$50:$H$8000,MATCH(ROWS($K$2:L224)-MAX('Tags - Classics'!$I$50:$I$12000),'Tags - Non-Classics'!$I$50:$I$8000,0),COLUMNS($K:L)),INDEX('Misc &amp; Retail'!$A$50:$H$800,MATCH(ROWS($K$2:L224)-MAX('Tags - Classics'!$I$50:$I$12000)-MAX('Tags - Non-Classics'!$I$50:$I$8000),'Misc &amp; Retail'!$I$50:$I$800,0),COLUMNS($K:L)))),"")</f>
        <v/>
      </c>
      <c r="M224" s="80" t="str" cm="1">
        <f t="array" ref="M224">IFERROR(IF(ROWS($K$2:M224)&lt;=MAX('Tags - Classics'!$I$50:$I$12000),INDEX('Tags - Classics'!$A$50:$H$12000,MATCH(ROWS($K$2:M224),'Tags - Classics'!$I$50:$I$12000,0),COLUMNS($K:M)),IF(ROWS($K$2:M224)&lt;=MAX('Tags - Classics'!$I$50:$I$12000)+MAX('Tags - Non-Classics'!$I$50:$I$8000),INDEX('Tags - Non-Classics'!$A$50:$H$8000,MATCH(ROWS($K$2:M224)-MAX('Tags - Classics'!$I$50:$I$12000),'Tags - Non-Classics'!$I$50:$I$8000,0),COLUMNS($K:M)),INDEX('Misc &amp; Retail'!$A$50:$H$800,MATCH(ROWS($K$2:M224)-MAX('Tags - Classics'!$I$50:$I$12000)-MAX('Tags - Non-Classics'!$I$50:$I$8000),'Misc &amp; Retail'!$I$50:$I$800,0),COLUMNS($K:M)))),"")</f>
        <v/>
      </c>
      <c r="N224" s="80" t="str" cm="1">
        <f t="array" ref="N224">IFERROR(IF(ROWS($K$2:N224)&lt;=MAX('Tags - Classics'!$I$50:$I$12000),INDEX('Tags - Classics'!$A$50:$H$12000,MATCH(ROWS($K$2:N224),'Tags - Classics'!$I$50:$I$12000,0),COLUMNS($K:N)),IF(ROWS($K$2:N224)&lt;=MAX('Tags - Classics'!$I$50:$I$12000)+MAX('Tags - Non-Classics'!$I$50:$I$8000),INDEX('Tags - Non-Classics'!$A$50:$H$8000,MATCH(ROWS($K$2:N224)-MAX('Tags - Classics'!$I$50:$I$12000),'Tags - Non-Classics'!$I$50:$I$8000,0),COLUMNS($K:N)),INDEX('Misc &amp; Retail'!$A$50:$H$800,MATCH(ROWS($K$2:N224)-MAX('Tags - Classics'!$I$50:$I$12000)-MAX('Tags - Non-Classics'!$I$50:$I$8000),'Misc &amp; Retail'!$I$50:$I$800,0),COLUMNS($K:N)))),"")</f>
        <v/>
      </c>
      <c r="O224" s="80" t="str" cm="1">
        <f t="array" ref="O224">IFERROR(IF(ROWS($K$2:O224)&lt;=MAX('Tags - Classics'!$I$50:$I$12000),INDEX('Tags - Classics'!$A$50:$H$12000,MATCH(ROWS($K$2:O224),'Tags - Classics'!$I$50:$I$12000,0),COLUMNS($K:O)),IF(ROWS($K$2:O224)&lt;=MAX('Tags - Classics'!$I$50:$I$12000)+MAX('Tags - Non-Classics'!$I$50:$I$8000),INDEX('Tags - Non-Classics'!$A$50:$H$8000,MATCH(ROWS($K$2:O224)-MAX('Tags - Classics'!$I$50:$I$12000),'Tags - Non-Classics'!$I$50:$I$8000,0),COLUMNS($K:O)),INDEX('Misc &amp; Retail'!$A$50:$H$800,MATCH(ROWS($K$2:O224)-MAX('Tags - Classics'!$I$50:$I$12000)-MAX('Tags - Non-Classics'!$I$50:$I$8000),'Misc &amp; Retail'!$I$50:$I$800,0),COLUMNS($K:O)))),"")</f>
        <v/>
      </c>
      <c r="P224" s="80" t="str" cm="1">
        <f t="array" ref="P224">IFERROR(IF(ROWS($K$2:P224)&lt;=MAX('Tags - Classics'!$I$50:$I$12000),INDEX('Tags - Classics'!$A$50:$H$12000,MATCH(ROWS($K$2:P224),'Tags - Classics'!$I$50:$I$12000,0),COLUMNS($K:P)),IF(ROWS($K$2:P224)&lt;=MAX('Tags - Classics'!$I$50:$I$12000)+MAX('Tags - Non-Classics'!$I$50:$I$8000),INDEX('Tags - Non-Classics'!$A$50:$H$8000,MATCH(ROWS($K$2:P224)-MAX('Tags - Classics'!$I$50:$I$12000),'Tags - Non-Classics'!$I$50:$I$8000,0),COLUMNS($K:P)),INDEX('Misc &amp; Retail'!$A$50:$H$800,MATCH(ROWS($K$2:P224)-MAX('Tags - Classics'!$I$50:$I$12000)-MAX('Tags - Non-Classics'!$I$50:$I$8000),'Misc &amp; Retail'!$I$50:$I$800,0),COLUMNS($K:P)))),"")</f>
        <v/>
      </c>
      <c r="Q224" s="80" t="str" cm="1">
        <f t="array" ref="Q224">IFERROR(IF(ROWS($K$2:Q224)&lt;=MAX('Tags - Classics'!$I$50:$I$12000),INDEX('Tags - Classics'!$A$50:$H$12000,MATCH(ROWS($K$2:Q224),'Tags - Classics'!$I$50:$I$12000,0),COLUMNS($K:Q)),IF(ROWS($K$2:Q224)&lt;=MAX('Tags - Classics'!$I$50:$I$12000)+MAX('Tags - Non-Classics'!$I$50:$I$8000),INDEX('Tags - Non-Classics'!$A$50:$H$8000,MATCH(ROWS($K$2:Q224)-MAX('Tags - Classics'!$I$50:$I$12000),'Tags - Non-Classics'!$I$50:$I$8000,0),COLUMNS($K:Q)),INDEX('Misc &amp; Retail'!$A$50:$H$800,MATCH(ROWS($K$2:Q224)-MAX('Tags - Classics'!$I$50:$I$12000)-MAX('Tags - Non-Classics'!$I$50:$I$8000),'Misc &amp; Retail'!$I$50:$I$800,0),COLUMNS($K:Q)))),"")</f>
        <v/>
      </c>
      <c r="R224" s="80" t="str" cm="1">
        <f t="array" ref="R224">IFERROR(IF(ROWS($K$2:R224)&lt;=MAX('Tags - Classics'!$I$50:$I$12000),INDEX('Tags - Classics'!$A$50:$H$12000,MATCH(ROWS($K$2:R224),'Tags - Classics'!$I$50:$I$12000,0),COLUMNS($K:R)),IF(ROWS($K$2:R224)&lt;=MAX('Tags - Classics'!$I$50:$I$12000)+MAX('Tags - Non-Classics'!$I$50:$I$8000),INDEX('Tags - Non-Classics'!$A$50:$H$8000,MATCH(ROWS($K$2:R224)-MAX('Tags - Classics'!$I$50:$I$12000),'Tags - Non-Classics'!$I$50:$I$8000,0),COLUMNS($K:R)),INDEX('Misc &amp; Retail'!$A$50:$H$800,MATCH(ROWS($K$2:R224)-MAX('Tags - Classics'!$I$50:$I$12000)-MAX('Tags - Non-Classics'!$I$50:$I$8000),'Misc &amp; Retail'!$I$50:$I$800,0),COLUMNS($K:R)))),"")</f>
        <v/>
      </c>
    </row>
    <row r="225" spans="1:18" s="81" customFormat="1">
      <c r="A225" s="76" t="str">
        <f t="shared" si="20"/>
        <v/>
      </c>
      <c r="B225" s="77" t="str">
        <f t="shared" si="21"/>
        <v/>
      </c>
      <c r="C225" s="78" t="str">
        <f t="shared" si="22"/>
        <v/>
      </c>
      <c r="D225" s="78"/>
      <c r="E225" s="78"/>
      <c r="F225" s="78"/>
      <c r="G225" s="78"/>
      <c r="H225" s="79" t="str">
        <f t="shared" si="23"/>
        <v/>
      </c>
      <c r="I225" s="122">
        <f t="shared" si="19"/>
        <v>225</v>
      </c>
      <c r="J225" s="126"/>
      <c r="K225" s="124" t="str" cm="1">
        <f t="array" ref="K225">IFERROR(IF(ROWS($K$2:K225)&lt;=MAX('Tags - Classics'!$I$50:$I$12000),INDEX('Tags - Classics'!$A$50:$H$12000,MATCH(ROWS($K$2:K225),'Tags - Classics'!$I$50:$I$12000,0),COLUMNS($K:K)),IF(ROWS($K$2:K225)&lt;=MAX('Tags - Classics'!$I$50:$I$12000)+MAX('Tags - Non-Classics'!$I$50:$I$8000),INDEX('Tags - Non-Classics'!$A$50:$H$8000,MATCH(ROWS($K$2:K225)-MAX('Tags - Classics'!$I$50:$I$12000),'Tags - Non-Classics'!$I$50:$I$8000,0),COLUMNS($K:K)),INDEX('Misc &amp; Retail'!$A$50:$H$800,MATCH(ROWS($K$2:K225)-MAX('Tags - Classics'!$I$50:$I$12000)-MAX('Tags - Non-Classics'!$I$50:$I$8000),'Misc &amp; Retail'!$I$50:$I$800,0),COLUMNS($K:K)))),"")</f>
        <v/>
      </c>
      <c r="L225" s="80" t="str" cm="1">
        <f t="array" ref="L225">IFERROR(IF(ROWS($K$2:L225)&lt;=MAX('Tags - Classics'!$I$50:$I$12000),INDEX('Tags - Classics'!$A$50:$H$12000,MATCH(ROWS($K$2:L225),'Tags - Classics'!$I$50:$I$12000,0),COLUMNS($K:L)),IF(ROWS($K$2:L225)&lt;=MAX('Tags - Classics'!$I$50:$I$12000)+MAX('Tags - Non-Classics'!$I$50:$I$8000),INDEX('Tags - Non-Classics'!$A$50:$H$8000,MATCH(ROWS($K$2:L225)-MAX('Tags - Classics'!$I$50:$I$12000),'Tags - Non-Classics'!$I$50:$I$8000,0),COLUMNS($K:L)),INDEX('Misc &amp; Retail'!$A$50:$H$800,MATCH(ROWS($K$2:L225)-MAX('Tags - Classics'!$I$50:$I$12000)-MAX('Tags - Non-Classics'!$I$50:$I$8000),'Misc &amp; Retail'!$I$50:$I$800,0),COLUMNS($K:L)))),"")</f>
        <v/>
      </c>
      <c r="M225" s="80" t="str" cm="1">
        <f t="array" ref="M225">IFERROR(IF(ROWS($K$2:M225)&lt;=MAX('Tags - Classics'!$I$50:$I$12000),INDEX('Tags - Classics'!$A$50:$H$12000,MATCH(ROWS($K$2:M225),'Tags - Classics'!$I$50:$I$12000,0),COLUMNS($K:M)),IF(ROWS($K$2:M225)&lt;=MAX('Tags - Classics'!$I$50:$I$12000)+MAX('Tags - Non-Classics'!$I$50:$I$8000),INDEX('Tags - Non-Classics'!$A$50:$H$8000,MATCH(ROWS($K$2:M225)-MAX('Tags - Classics'!$I$50:$I$12000),'Tags - Non-Classics'!$I$50:$I$8000,0),COLUMNS($K:M)),INDEX('Misc &amp; Retail'!$A$50:$H$800,MATCH(ROWS($K$2:M225)-MAX('Tags - Classics'!$I$50:$I$12000)-MAX('Tags - Non-Classics'!$I$50:$I$8000),'Misc &amp; Retail'!$I$50:$I$800,0),COLUMNS($K:M)))),"")</f>
        <v/>
      </c>
      <c r="N225" s="80" t="str" cm="1">
        <f t="array" ref="N225">IFERROR(IF(ROWS($K$2:N225)&lt;=MAX('Tags - Classics'!$I$50:$I$12000),INDEX('Tags - Classics'!$A$50:$H$12000,MATCH(ROWS($K$2:N225),'Tags - Classics'!$I$50:$I$12000,0),COLUMNS($K:N)),IF(ROWS($K$2:N225)&lt;=MAX('Tags - Classics'!$I$50:$I$12000)+MAX('Tags - Non-Classics'!$I$50:$I$8000),INDEX('Tags - Non-Classics'!$A$50:$H$8000,MATCH(ROWS($K$2:N225)-MAX('Tags - Classics'!$I$50:$I$12000),'Tags - Non-Classics'!$I$50:$I$8000,0),COLUMNS($K:N)),INDEX('Misc &amp; Retail'!$A$50:$H$800,MATCH(ROWS($K$2:N225)-MAX('Tags - Classics'!$I$50:$I$12000)-MAX('Tags - Non-Classics'!$I$50:$I$8000),'Misc &amp; Retail'!$I$50:$I$800,0),COLUMNS($K:N)))),"")</f>
        <v/>
      </c>
      <c r="O225" s="80" t="str" cm="1">
        <f t="array" ref="O225">IFERROR(IF(ROWS($K$2:O225)&lt;=MAX('Tags - Classics'!$I$50:$I$12000),INDEX('Tags - Classics'!$A$50:$H$12000,MATCH(ROWS($K$2:O225),'Tags - Classics'!$I$50:$I$12000,0),COLUMNS($K:O)),IF(ROWS($K$2:O225)&lt;=MAX('Tags - Classics'!$I$50:$I$12000)+MAX('Tags - Non-Classics'!$I$50:$I$8000),INDEX('Tags - Non-Classics'!$A$50:$H$8000,MATCH(ROWS($K$2:O225)-MAX('Tags - Classics'!$I$50:$I$12000),'Tags - Non-Classics'!$I$50:$I$8000,0),COLUMNS($K:O)),INDEX('Misc &amp; Retail'!$A$50:$H$800,MATCH(ROWS($K$2:O225)-MAX('Tags - Classics'!$I$50:$I$12000)-MAX('Tags - Non-Classics'!$I$50:$I$8000),'Misc &amp; Retail'!$I$50:$I$800,0),COLUMNS($K:O)))),"")</f>
        <v/>
      </c>
      <c r="P225" s="80" t="str" cm="1">
        <f t="array" ref="P225">IFERROR(IF(ROWS($K$2:P225)&lt;=MAX('Tags - Classics'!$I$50:$I$12000),INDEX('Tags - Classics'!$A$50:$H$12000,MATCH(ROWS($K$2:P225),'Tags - Classics'!$I$50:$I$12000,0),COLUMNS($K:P)),IF(ROWS($K$2:P225)&lt;=MAX('Tags - Classics'!$I$50:$I$12000)+MAX('Tags - Non-Classics'!$I$50:$I$8000),INDEX('Tags - Non-Classics'!$A$50:$H$8000,MATCH(ROWS($K$2:P225)-MAX('Tags - Classics'!$I$50:$I$12000),'Tags - Non-Classics'!$I$50:$I$8000,0),COLUMNS($K:P)),INDEX('Misc &amp; Retail'!$A$50:$H$800,MATCH(ROWS($K$2:P225)-MAX('Tags - Classics'!$I$50:$I$12000)-MAX('Tags - Non-Classics'!$I$50:$I$8000),'Misc &amp; Retail'!$I$50:$I$800,0),COLUMNS($K:P)))),"")</f>
        <v/>
      </c>
      <c r="Q225" s="80" t="str" cm="1">
        <f t="array" ref="Q225">IFERROR(IF(ROWS($K$2:Q225)&lt;=MAX('Tags - Classics'!$I$50:$I$12000),INDEX('Tags - Classics'!$A$50:$H$12000,MATCH(ROWS($K$2:Q225),'Tags - Classics'!$I$50:$I$12000,0),COLUMNS($K:Q)),IF(ROWS($K$2:Q225)&lt;=MAX('Tags - Classics'!$I$50:$I$12000)+MAX('Tags - Non-Classics'!$I$50:$I$8000),INDEX('Tags - Non-Classics'!$A$50:$H$8000,MATCH(ROWS($K$2:Q225)-MAX('Tags - Classics'!$I$50:$I$12000),'Tags - Non-Classics'!$I$50:$I$8000,0),COLUMNS($K:Q)),INDEX('Misc &amp; Retail'!$A$50:$H$800,MATCH(ROWS($K$2:Q225)-MAX('Tags - Classics'!$I$50:$I$12000)-MAX('Tags - Non-Classics'!$I$50:$I$8000),'Misc &amp; Retail'!$I$50:$I$800,0),COLUMNS($K:Q)))),"")</f>
        <v/>
      </c>
      <c r="R225" s="80" t="str" cm="1">
        <f t="array" ref="R225">IFERROR(IF(ROWS($K$2:R225)&lt;=MAX('Tags - Classics'!$I$50:$I$12000),INDEX('Tags - Classics'!$A$50:$H$12000,MATCH(ROWS($K$2:R225),'Tags - Classics'!$I$50:$I$12000,0),COLUMNS($K:R)),IF(ROWS($K$2:R225)&lt;=MAX('Tags - Classics'!$I$50:$I$12000)+MAX('Tags - Non-Classics'!$I$50:$I$8000),INDEX('Tags - Non-Classics'!$A$50:$H$8000,MATCH(ROWS($K$2:R225)-MAX('Tags - Classics'!$I$50:$I$12000),'Tags - Non-Classics'!$I$50:$I$8000,0),COLUMNS($K:R)),INDEX('Misc &amp; Retail'!$A$50:$H$800,MATCH(ROWS($K$2:R225)-MAX('Tags - Classics'!$I$50:$I$12000)-MAX('Tags - Non-Classics'!$I$50:$I$8000),'Misc &amp; Retail'!$I$50:$I$800,0),COLUMNS($K:R)))),"")</f>
        <v/>
      </c>
    </row>
    <row r="226" spans="1:18" s="81" customFormat="1">
      <c r="A226" s="76" t="str">
        <f t="shared" si="20"/>
        <v/>
      </c>
      <c r="B226" s="77" t="str">
        <f t="shared" si="21"/>
        <v/>
      </c>
      <c r="C226" s="78" t="str">
        <f t="shared" si="22"/>
        <v/>
      </c>
      <c r="D226" s="78"/>
      <c r="E226" s="78"/>
      <c r="F226" s="78"/>
      <c r="G226" s="78"/>
      <c r="H226" s="79" t="str">
        <f t="shared" si="23"/>
        <v/>
      </c>
      <c r="I226" s="122">
        <f t="shared" si="19"/>
        <v>226</v>
      </c>
      <c r="J226" s="126"/>
      <c r="K226" s="124" t="str" cm="1">
        <f t="array" ref="K226">IFERROR(IF(ROWS($K$2:K226)&lt;=MAX('Tags - Classics'!$I$50:$I$12000),INDEX('Tags - Classics'!$A$50:$H$12000,MATCH(ROWS($K$2:K226),'Tags - Classics'!$I$50:$I$12000,0),COLUMNS($K:K)),IF(ROWS($K$2:K226)&lt;=MAX('Tags - Classics'!$I$50:$I$12000)+MAX('Tags - Non-Classics'!$I$50:$I$8000),INDEX('Tags - Non-Classics'!$A$50:$H$8000,MATCH(ROWS($K$2:K226)-MAX('Tags - Classics'!$I$50:$I$12000),'Tags - Non-Classics'!$I$50:$I$8000,0),COLUMNS($K:K)),INDEX('Misc &amp; Retail'!$A$50:$H$800,MATCH(ROWS($K$2:K226)-MAX('Tags - Classics'!$I$50:$I$12000)-MAX('Tags - Non-Classics'!$I$50:$I$8000),'Misc &amp; Retail'!$I$50:$I$800,0),COLUMNS($K:K)))),"")</f>
        <v/>
      </c>
      <c r="L226" s="80" t="str" cm="1">
        <f t="array" ref="L226">IFERROR(IF(ROWS($K$2:L226)&lt;=MAX('Tags - Classics'!$I$50:$I$12000),INDEX('Tags - Classics'!$A$50:$H$12000,MATCH(ROWS($K$2:L226),'Tags - Classics'!$I$50:$I$12000,0),COLUMNS($K:L)),IF(ROWS($K$2:L226)&lt;=MAX('Tags - Classics'!$I$50:$I$12000)+MAX('Tags - Non-Classics'!$I$50:$I$8000),INDEX('Tags - Non-Classics'!$A$50:$H$8000,MATCH(ROWS($K$2:L226)-MAX('Tags - Classics'!$I$50:$I$12000),'Tags - Non-Classics'!$I$50:$I$8000,0),COLUMNS($K:L)),INDEX('Misc &amp; Retail'!$A$50:$H$800,MATCH(ROWS($K$2:L226)-MAX('Tags - Classics'!$I$50:$I$12000)-MAX('Tags - Non-Classics'!$I$50:$I$8000),'Misc &amp; Retail'!$I$50:$I$800,0),COLUMNS($K:L)))),"")</f>
        <v/>
      </c>
      <c r="M226" s="80" t="str" cm="1">
        <f t="array" ref="M226">IFERROR(IF(ROWS($K$2:M226)&lt;=MAX('Tags - Classics'!$I$50:$I$12000),INDEX('Tags - Classics'!$A$50:$H$12000,MATCH(ROWS($K$2:M226),'Tags - Classics'!$I$50:$I$12000,0),COLUMNS($K:M)),IF(ROWS($K$2:M226)&lt;=MAX('Tags - Classics'!$I$50:$I$12000)+MAX('Tags - Non-Classics'!$I$50:$I$8000),INDEX('Tags - Non-Classics'!$A$50:$H$8000,MATCH(ROWS($K$2:M226)-MAX('Tags - Classics'!$I$50:$I$12000),'Tags - Non-Classics'!$I$50:$I$8000,0),COLUMNS($K:M)),INDEX('Misc &amp; Retail'!$A$50:$H$800,MATCH(ROWS($K$2:M226)-MAX('Tags - Classics'!$I$50:$I$12000)-MAX('Tags - Non-Classics'!$I$50:$I$8000),'Misc &amp; Retail'!$I$50:$I$800,0),COLUMNS($K:M)))),"")</f>
        <v/>
      </c>
      <c r="N226" s="80" t="str" cm="1">
        <f t="array" ref="N226">IFERROR(IF(ROWS($K$2:N226)&lt;=MAX('Tags - Classics'!$I$50:$I$12000),INDEX('Tags - Classics'!$A$50:$H$12000,MATCH(ROWS($K$2:N226),'Tags - Classics'!$I$50:$I$12000,0),COLUMNS($K:N)),IF(ROWS($K$2:N226)&lt;=MAX('Tags - Classics'!$I$50:$I$12000)+MAX('Tags - Non-Classics'!$I$50:$I$8000),INDEX('Tags - Non-Classics'!$A$50:$H$8000,MATCH(ROWS($K$2:N226)-MAX('Tags - Classics'!$I$50:$I$12000),'Tags - Non-Classics'!$I$50:$I$8000,0),COLUMNS($K:N)),INDEX('Misc &amp; Retail'!$A$50:$H$800,MATCH(ROWS($K$2:N226)-MAX('Tags - Classics'!$I$50:$I$12000)-MAX('Tags - Non-Classics'!$I$50:$I$8000),'Misc &amp; Retail'!$I$50:$I$800,0),COLUMNS($K:N)))),"")</f>
        <v/>
      </c>
      <c r="O226" s="80" t="str" cm="1">
        <f t="array" ref="O226">IFERROR(IF(ROWS($K$2:O226)&lt;=MAX('Tags - Classics'!$I$50:$I$12000),INDEX('Tags - Classics'!$A$50:$H$12000,MATCH(ROWS($K$2:O226),'Tags - Classics'!$I$50:$I$12000,0),COLUMNS($K:O)),IF(ROWS($K$2:O226)&lt;=MAX('Tags - Classics'!$I$50:$I$12000)+MAX('Tags - Non-Classics'!$I$50:$I$8000),INDEX('Tags - Non-Classics'!$A$50:$H$8000,MATCH(ROWS($K$2:O226)-MAX('Tags - Classics'!$I$50:$I$12000),'Tags - Non-Classics'!$I$50:$I$8000,0),COLUMNS($K:O)),INDEX('Misc &amp; Retail'!$A$50:$H$800,MATCH(ROWS($K$2:O226)-MAX('Tags - Classics'!$I$50:$I$12000)-MAX('Tags - Non-Classics'!$I$50:$I$8000),'Misc &amp; Retail'!$I$50:$I$800,0),COLUMNS($K:O)))),"")</f>
        <v/>
      </c>
      <c r="P226" s="80" t="str" cm="1">
        <f t="array" ref="P226">IFERROR(IF(ROWS($K$2:P226)&lt;=MAX('Tags - Classics'!$I$50:$I$12000),INDEX('Tags - Classics'!$A$50:$H$12000,MATCH(ROWS($K$2:P226),'Tags - Classics'!$I$50:$I$12000,0),COLUMNS($K:P)),IF(ROWS($K$2:P226)&lt;=MAX('Tags - Classics'!$I$50:$I$12000)+MAX('Tags - Non-Classics'!$I$50:$I$8000),INDEX('Tags - Non-Classics'!$A$50:$H$8000,MATCH(ROWS($K$2:P226)-MAX('Tags - Classics'!$I$50:$I$12000),'Tags - Non-Classics'!$I$50:$I$8000,0),COLUMNS($K:P)),INDEX('Misc &amp; Retail'!$A$50:$H$800,MATCH(ROWS($K$2:P226)-MAX('Tags - Classics'!$I$50:$I$12000)-MAX('Tags - Non-Classics'!$I$50:$I$8000),'Misc &amp; Retail'!$I$50:$I$800,0),COLUMNS($K:P)))),"")</f>
        <v/>
      </c>
      <c r="Q226" s="80" t="str" cm="1">
        <f t="array" ref="Q226">IFERROR(IF(ROWS($K$2:Q226)&lt;=MAX('Tags - Classics'!$I$50:$I$12000),INDEX('Tags - Classics'!$A$50:$H$12000,MATCH(ROWS($K$2:Q226),'Tags - Classics'!$I$50:$I$12000,0),COLUMNS($K:Q)),IF(ROWS($K$2:Q226)&lt;=MAX('Tags - Classics'!$I$50:$I$12000)+MAX('Tags - Non-Classics'!$I$50:$I$8000),INDEX('Tags - Non-Classics'!$A$50:$H$8000,MATCH(ROWS($K$2:Q226)-MAX('Tags - Classics'!$I$50:$I$12000),'Tags - Non-Classics'!$I$50:$I$8000,0),COLUMNS($K:Q)),INDEX('Misc &amp; Retail'!$A$50:$H$800,MATCH(ROWS($K$2:Q226)-MAX('Tags - Classics'!$I$50:$I$12000)-MAX('Tags - Non-Classics'!$I$50:$I$8000),'Misc &amp; Retail'!$I$50:$I$800,0),COLUMNS($K:Q)))),"")</f>
        <v/>
      </c>
      <c r="R226" s="80" t="str" cm="1">
        <f t="array" ref="R226">IFERROR(IF(ROWS($K$2:R226)&lt;=MAX('Tags - Classics'!$I$50:$I$12000),INDEX('Tags - Classics'!$A$50:$H$12000,MATCH(ROWS($K$2:R226),'Tags - Classics'!$I$50:$I$12000,0),COLUMNS($K:R)),IF(ROWS($K$2:R226)&lt;=MAX('Tags - Classics'!$I$50:$I$12000)+MAX('Tags - Non-Classics'!$I$50:$I$8000),INDEX('Tags - Non-Classics'!$A$50:$H$8000,MATCH(ROWS($K$2:R226)-MAX('Tags - Classics'!$I$50:$I$12000),'Tags - Non-Classics'!$I$50:$I$8000,0),COLUMNS($K:R)),INDEX('Misc &amp; Retail'!$A$50:$H$800,MATCH(ROWS($K$2:R226)-MAX('Tags - Classics'!$I$50:$I$12000)-MAX('Tags - Non-Classics'!$I$50:$I$8000),'Misc &amp; Retail'!$I$50:$I$800,0),COLUMNS($K:R)))),"")</f>
        <v/>
      </c>
    </row>
    <row r="227" spans="1:18" s="81" customFormat="1">
      <c r="A227" s="76" t="str">
        <f t="shared" si="20"/>
        <v/>
      </c>
      <c r="B227" s="77" t="str">
        <f t="shared" si="21"/>
        <v/>
      </c>
      <c r="C227" s="78" t="str">
        <f t="shared" si="22"/>
        <v/>
      </c>
      <c r="D227" s="78"/>
      <c r="E227" s="78"/>
      <c r="F227" s="78"/>
      <c r="G227" s="78"/>
      <c r="H227" s="79" t="str">
        <f t="shared" si="23"/>
        <v/>
      </c>
      <c r="I227" s="122">
        <f t="shared" si="19"/>
        <v>227</v>
      </c>
      <c r="J227" s="126"/>
      <c r="K227" s="124" t="str" cm="1">
        <f t="array" ref="K227">IFERROR(IF(ROWS($K$2:K227)&lt;=MAX('Tags - Classics'!$I$50:$I$12000),INDEX('Tags - Classics'!$A$50:$H$12000,MATCH(ROWS($K$2:K227),'Tags - Classics'!$I$50:$I$12000,0),COLUMNS($K:K)),IF(ROWS($K$2:K227)&lt;=MAX('Tags - Classics'!$I$50:$I$12000)+MAX('Tags - Non-Classics'!$I$50:$I$8000),INDEX('Tags - Non-Classics'!$A$50:$H$8000,MATCH(ROWS($K$2:K227)-MAX('Tags - Classics'!$I$50:$I$12000),'Tags - Non-Classics'!$I$50:$I$8000,0),COLUMNS($K:K)),INDEX('Misc &amp; Retail'!$A$50:$H$800,MATCH(ROWS($K$2:K227)-MAX('Tags - Classics'!$I$50:$I$12000)-MAX('Tags - Non-Classics'!$I$50:$I$8000),'Misc &amp; Retail'!$I$50:$I$800,0),COLUMNS($K:K)))),"")</f>
        <v/>
      </c>
      <c r="L227" s="80" t="str" cm="1">
        <f t="array" ref="L227">IFERROR(IF(ROWS($K$2:L227)&lt;=MAX('Tags - Classics'!$I$50:$I$12000),INDEX('Tags - Classics'!$A$50:$H$12000,MATCH(ROWS($K$2:L227),'Tags - Classics'!$I$50:$I$12000,0),COLUMNS($K:L)),IF(ROWS($K$2:L227)&lt;=MAX('Tags - Classics'!$I$50:$I$12000)+MAX('Tags - Non-Classics'!$I$50:$I$8000),INDEX('Tags - Non-Classics'!$A$50:$H$8000,MATCH(ROWS($K$2:L227)-MAX('Tags - Classics'!$I$50:$I$12000),'Tags - Non-Classics'!$I$50:$I$8000,0),COLUMNS($K:L)),INDEX('Misc &amp; Retail'!$A$50:$H$800,MATCH(ROWS($K$2:L227)-MAX('Tags - Classics'!$I$50:$I$12000)-MAX('Tags - Non-Classics'!$I$50:$I$8000),'Misc &amp; Retail'!$I$50:$I$800,0),COLUMNS($K:L)))),"")</f>
        <v/>
      </c>
      <c r="M227" s="80" t="str" cm="1">
        <f t="array" ref="M227">IFERROR(IF(ROWS($K$2:M227)&lt;=MAX('Tags - Classics'!$I$50:$I$12000),INDEX('Tags - Classics'!$A$50:$H$12000,MATCH(ROWS($K$2:M227),'Tags - Classics'!$I$50:$I$12000,0),COLUMNS($K:M)),IF(ROWS($K$2:M227)&lt;=MAX('Tags - Classics'!$I$50:$I$12000)+MAX('Tags - Non-Classics'!$I$50:$I$8000),INDEX('Tags - Non-Classics'!$A$50:$H$8000,MATCH(ROWS($K$2:M227)-MAX('Tags - Classics'!$I$50:$I$12000),'Tags - Non-Classics'!$I$50:$I$8000,0),COLUMNS($K:M)),INDEX('Misc &amp; Retail'!$A$50:$H$800,MATCH(ROWS($K$2:M227)-MAX('Tags - Classics'!$I$50:$I$12000)-MAX('Tags - Non-Classics'!$I$50:$I$8000),'Misc &amp; Retail'!$I$50:$I$800,0),COLUMNS($K:M)))),"")</f>
        <v/>
      </c>
      <c r="N227" s="80" t="str" cm="1">
        <f t="array" ref="N227">IFERROR(IF(ROWS($K$2:N227)&lt;=MAX('Tags - Classics'!$I$50:$I$12000),INDEX('Tags - Classics'!$A$50:$H$12000,MATCH(ROWS($K$2:N227),'Tags - Classics'!$I$50:$I$12000,0),COLUMNS($K:N)),IF(ROWS($K$2:N227)&lt;=MAX('Tags - Classics'!$I$50:$I$12000)+MAX('Tags - Non-Classics'!$I$50:$I$8000),INDEX('Tags - Non-Classics'!$A$50:$H$8000,MATCH(ROWS($K$2:N227)-MAX('Tags - Classics'!$I$50:$I$12000),'Tags - Non-Classics'!$I$50:$I$8000,0),COLUMNS($K:N)),INDEX('Misc &amp; Retail'!$A$50:$H$800,MATCH(ROWS($K$2:N227)-MAX('Tags - Classics'!$I$50:$I$12000)-MAX('Tags - Non-Classics'!$I$50:$I$8000),'Misc &amp; Retail'!$I$50:$I$800,0),COLUMNS($K:N)))),"")</f>
        <v/>
      </c>
      <c r="O227" s="80" t="str" cm="1">
        <f t="array" ref="O227">IFERROR(IF(ROWS($K$2:O227)&lt;=MAX('Tags - Classics'!$I$50:$I$12000),INDEX('Tags - Classics'!$A$50:$H$12000,MATCH(ROWS($K$2:O227),'Tags - Classics'!$I$50:$I$12000,0),COLUMNS($K:O)),IF(ROWS($K$2:O227)&lt;=MAX('Tags - Classics'!$I$50:$I$12000)+MAX('Tags - Non-Classics'!$I$50:$I$8000),INDEX('Tags - Non-Classics'!$A$50:$H$8000,MATCH(ROWS($K$2:O227)-MAX('Tags - Classics'!$I$50:$I$12000),'Tags - Non-Classics'!$I$50:$I$8000,0),COLUMNS($K:O)),INDEX('Misc &amp; Retail'!$A$50:$H$800,MATCH(ROWS($K$2:O227)-MAX('Tags - Classics'!$I$50:$I$12000)-MAX('Tags - Non-Classics'!$I$50:$I$8000),'Misc &amp; Retail'!$I$50:$I$800,0),COLUMNS($K:O)))),"")</f>
        <v/>
      </c>
      <c r="P227" s="80" t="str" cm="1">
        <f t="array" ref="P227">IFERROR(IF(ROWS($K$2:P227)&lt;=MAX('Tags - Classics'!$I$50:$I$12000),INDEX('Tags - Classics'!$A$50:$H$12000,MATCH(ROWS($K$2:P227),'Tags - Classics'!$I$50:$I$12000,0),COLUMNS($K:P)),IF(ROWS($K$2:P227)&lt;=MAX('Tags - Classics'!$I$50:$I$12000)+MAX('Tags - Non-Classics'!$I$50:$I$8000),INDEX('Tags - Non-Classics'!$A$50:$H$8000,MATCH(ROWS($K$2:P227)-MAX('Tags - Classics'!$I$50:$I$12000),'Tags - Non-Classics'!$I$50:$I$8000,0),COLUMNS($K:P)),INDEX('Misc &amp; Retail'!$A$50:$H$800,MATCH(ROWS($K$2:P227)-MAX('Tags - Classics'!$I$50:$I$12000)-MAX('Tags - Non-Classics'!$I$50:$I$8000),'Misc &amp; Retail'!$I$50:$I$800,0),COLUMNS($K:P)))),"")</f>
        <v/>
      </c>
      <c r="Q227" s="80" t="str" cm="1">
        <f t="array" ref="Q227">IFERROR(IF(ROWS($K$2:Q227)&lt;=MAX('Tags - Classics'!$I$50:$I$12000),INDEX('Tags - Classics'!$A$50:$H$12000,MATCH(ROWS($K$2:Q227),'Tags - Classics'!$I$50:$I$12000,0),COLUMNS($K:Q)),IF(ROWS($K$2:Q227)&lt;=MAX('Tags - Classics'!$I$50:$I$12000)+MAX('Tags - Non-Classics'!$I$50:$I$8000),INDEX('Tags - Non-Classics'!$A$50:$H$8000,MATCH(ROWS($K$2:Q227)-MAX('Tags - Classics'!$I$50:$I$12000),'Tags - Non-Classics'!$I$50:$I$8000,0),COLUMNS($K:Q)),INDEX('Misc &amp; Retail'!$A$50:$H$800,MATCH(ROWS($K$2:Q227)-MAX('Tags - Classics'!$I$50:$I$12000)-MAX('Tags - Non-Classics'!$I$50:$I$8000),'Misc &amp; Retail'!$I$50:$I$800,0),COLUMNS($K:Q)))),"")</f>
        <v/>
      </c>
      <c r="R227" s="80" t="str" cm="1">
        <f t="array" ref="R227">IFERROR(IF(ROWS($K$2:R227)&lt;=MAX('Tags - Classics'!$I$50:$I$12000),INDEX('Tags - Classics'!$A$50:$H$12000,MATCH(ROWS($K$2:R227),'Tags - Classics'!$I$50:$I$12000,0),COLUMNS($K:R)),IF(ROWS($K$2:R227)&lt;=MAX('Tags - Classics'!$I$50:$I$12000)+MAX('Tags - Non-Classics'!$I$50:$I$8000),INDEX('Tags - Non-Classics'!$A$50:$H$8000,MATCH(ROWS($K$2:R227)-MAX('Tags - Classics'!$I$50:$I$12000),'Tags - Non-Classics'!$I$50:$I$8000,0),COLUMNS($K:R)),INDEX('Misc &amp; Retail'!$A$50:$H$800,MATCH(ROWS($K$2:R227)-MAX('Tags - Classics'!$I$50:$I$12000)-MAX('Tags - Non-Classics'!$I$50:$I$8000),'Misc &amp; Retail'!$I$50:$I$800,0),COLUMNS($K:R)))),"")</f>
        <v/>
      </c>
    </row>
    <row r="228" spans="1:18" s="81" customFormat="1">
      <c r="A228" s="76" t="str">
        <f t="shared" si="20"/>
        <v/>
      </c>
      <c r="B228" s="77" t="str">
        <f t="shared" si="21"/>
        <v/>
      </c>
      <c r="C228" s="78" t="str">
        <f t="shared" si="22"/>
        <v/>
      </c>
      <c r="D228" s="78"/>
      <c r="E228" s="78"/>
      <c r="F228" s="78"/>
      <c r="G228" s="78"/>
      <c r="H228" s="79" t="str">
        <f t="shared" si="23"/>
        <v/>
      </c>
      <c r="I228" s="122">
        <f t="shared" si="19"/>
        <v>228</v>
      </c>
      <c r="J228" s="126"/>
      <c r="K228" s="124" t="str" cm="1">
        <f t="array" ref="K228">IFERROR(IF(ROWS($K$2:K228)&lt;=MAX('Tags - Classics'!$I$50:$I$12000),INDEX('Tags - Classics'!$A$50:$H$12000,MATCH(ROWS($K$2:K228),'Tags - Classics'!$I$50:$I$12000,0),COLUMNS($K:K)),IF(ROWS($K$2:K228)&lt;=MAX('Tags - Classics'!$I$50:$I$12000)+MAX('Tags - Non-Classics'!$I$50:$I$8000),INDEX('Tags - Non-Classics'!$A$50:$H$8000,MATCH(ROWS($K$2:K228)-MAX('Tags - Classics'!$I$50:$I$12000),'Tags - Non-Classics'!$I$50:$I$8000,0),COLUMNS($K:K)),INDEX('Misc &amp; Retail'!$A$50:$H$800,MATCH(ROWS($K$2:K228)-MAX('Tags - Classics'!$I$50:$I$12000)-MAX('Tags - Non-Classics'!$I$50:$I$8000),'Misc &amp; Retail'!$I$50:$I$800,0),COLUMNS($K:K)))),"")</f>
        <v/>
      </c>
      <c r="L228" s="80" t="str" cm="1">
        <f t="array" ref="L228">IFERROR(IF(ROWS($K$2:L228)&lt;=MAX('Tags - Classics'!$I$50:$I$12000),INDEX('Tags - Classics'!$A$50:$H$12000,MATCH(ROWS($K$2:L228),'Tags - Classics'!$I$50:$I$12000,0),COLUMNS($K:L)),IF(ROWS($K$2:L228)&lt;=MAX('Tags - Classics'!$I$50:$I$12000)+MAX('Tags - Non-Classics'!$I$50:$I$8000),INDEX('Tags - Non-Classics'!$A$50:$H$8000,MATCH(ROWS($K$2:L228)-MAX('Tags - Classics'!$I$50:$I$12000),'Tags - Non-Classics'!$I$50:$I$8000,0),COLUMNS($K:L)),INDEX('Misc &amp; Retail'!$A$50:$H$800,MATCH(ROWS($K$2:L228)-MAX('Tags - Classics'!$I$50:$I$12000)-MAX('Tags - Non-Classics'!$I$50:$I$8000),'Misc &amp; Retail'!$I$50:$I$800,0),COLUMNS($K:L)))),"")</f>
        <v/>
      </c>
      <c r="M228" s="80" t="str" cm="1">
        <f t="array" ref="M228">IFERROR(IF(ROWS($K$2:M228)&lt;=MAX('Tags - Classics'!$I$50:$I$12000),INDEX('Tags - Classics'!$A$50:$H$12000,MATCH(ROWS($K$2:M228),'Tags - Classics'!$I$50:$I$12000,0),COLUMNS($K:M)),IF(ROWS($K$2:M228)&lt;=MAX('Tags - Classics'!$I$50:$I$12000)+MAX('Tags - Non-Classics'!$I$50:$I$8000),INDEX('Tags - Non-Classics'!$A$50:$H$8000,MATCH(ROWS($K$2:M228)-MAX('Tags - Classics'!$I$50:$I$12000),'Tags - Non-Classics'!$I$50:$I$8000,0),COLUMNS($K:M)),INDEX('Misc &amp; Retail'!$A$50:$H$800,MATCH(ROWS($K$2:M228)-MAX('Tags - Classics'!$I$50:$I$12000)-MAX('Tags - Non-Classics'!$I$50:$I$8000),'Misc &amp; Retail'!$I$50:$I$800,0),COLUMNS($K:M)))),"")</f>
        <v/>
      </c>
      <c r="N228" s="80" t="str" cm="1">
        <f t="array" ref="N228">IFERROR(IF(ROWS($K$2:N228)&lt;=MAX('Tags - Classics'!$I$50:$I$12000),INDEX('Tags - Classics'!$A$50:$H$12000,MATCH(ROWS($K$2:N228),'Tags - Classics'!$I$50:$I$12000,0),COLUMNS($K:N)),IF(ROWS($K$2:N228)&lt;=MAX('Tags - Classics'!$I$50:$I$12000)+MAX('Tags - Non-Classics'!$I$50:$I$8000),INDEX('Tags - Non-Classics'!$A$50:$H$8000,MATCH(ROWS($K$2:N228)-MAX('Tags - Classics'!$I$50:$I$12000),'Tags - Non-Classics'!$I$50:$I$8000,0),COLUMNS($K:N)),INDEX('Misc &amp; Retail'!$A$50:$H$800,MATCH(ROWS($K$2:N228)-MAX('Tags - Classics'!$I$50:$I$12000)-MAX('Tags - Non-Classics'!$I$50:$I$8000),'Misc &amp; Retail'!$I$50:$I$800,0),COLUMNS($K:N)))),"")</f>
        <v/>
      </c>
      <c r="O228" s="80" t="str" cm="1">
        <f t="array" ref="O228">IFERROR(IF(ROWS($K$2:O228)&lt;=MAX('Tags - Classics'!$I$50:$I$12000),INDEX('Tags - Classics'!$A$50:$H$12000,MATCH(ROWS($K$2:O228),'Tags - Classics'!$I$50:$I$12000,0),COLUMNS($K:O)),IF(ROWS($K$2:O228)&lt;=MAX('Tags - Classics'!$I$50:$I$12000)+MAX('Tags - Non-Classics'!$I$50:$I$8000),INDEX('Tags - Non-Classics'!$A$50:$H$8000,MATCH(ROWS($K$2:O228)-MAX('Tags - Classics'!$I$50:$I$12000),'Tags - Non-Classics'!$I$50:$I$8000,0),COLUMNS($K:O)),INDEX('Misc &amp; Retail'!$A$50:$H$800,MATCH(ROWS($K$2:O228)-MAX('Tags - Classics'!$I$50:$I$12000)-MAX('Tags - Non-Classics'!$I$50:$I$8000),'Misc &amp; Retail'!$I$50:$I$800,0),COLUMNS($K:O)))),"")</f>
        <v/>
      </c>
      <c r="P228" s="80" t="str" cm="1">
        <f t="array" ref="P228">IFERROR(IF(ROWS($K$2:P228)&lt;=MAX('Tags - Classics'!$I$50:$I$12000),INDEX('Tags - Classics'!$A$50:$H$12000,MATCH(ROWS($K$2:P228),'Tags - Classics'!$I$50:$I$12000,0),COLUMNS($K:P)),IF(ROWS($K$2:P228)&lt;=MAX('Tags - Classics'!$I$50:$I$12000)+MAX('Tags - Non-Classics'!$I$50:$I$8000),INDEX('Tags - Non-Classics'!$A$50:$H$8000,MATCH(ROWS($K$2:P228)-MAX('Tags - Classics'!$I$50:$I$12000),'Tags - Non-Classics'!$I$50:$I$8000,0),COLUMNS($K:P)),INDEX('Misc &amp; Retail'!$A$50:$H$800,MATCH(ROWS($K$2:P228)-MAX('Tags - Classics'!$I$50:$I$12000)-MAX('Tags - Non-Classics'!$I$50:$I$8000),'Misc &amp; Retail'!$I$50:$I$800,0),COLUMNS($K:P)))),"")</f>
        <v/>
      </c>
      <c r="Q228" s="80" t="str" cm="1">
        <f t="array" ref="Q228">IFERROR(IF(ROWS($K$2:Q228)&lt;=MAX('Tags - Classics'!$I$50:$I$12000),INDEX('Tags - Classics'!$A$50:$H$12000,MATCH(ROWS($K$2:Q228),'Tags - Classics'!$I$50:$I$12000,0),COLUMNS($K:Q)),IF(ROWS($K$2:Q228)&lt;=MAX('Tags - Classics'!$I$50:$I$12000)+MAX('Tags - Non-Classics'!$I$50:$I$8000),INDEX('Tags - Non-Classics'!$A$50:$H$8000,MATCH(ROWS($K$2:Q228)-MAX('Tags - Classics'!$I$50:$I$12000),'Tags - Non-Classics'!$I$50:$I$8000,0),COLUMNS($K:Q)),INDEX('Misc &amp; Retail'!$A$50:$H$800,MATCH(ROWS($K$2:Q228)-MAX('Tags - Classics'!$I$50:$I$12000)-MAX('Tags - Non-Classics'!$I$50:$I$8000),'Misc &amp; Retail'!$I$50:$I$800,0),COLUMNS($K:Q)))),"")</f>
        <v/>
      </c>
      <c r="R228" s="80" t="str" cm="1">
        <f t="array" ref="R228">IFERROR(IF(ROWS($K$2:R228)&lt;=MAX('Tags - Classics'!$I$50:$I$12000),INDEX('Tags - Classics'!$A$50:$H$12000,MATCH(ROWS($K$2:R228),'Tags - Classics'!$I$50:$I$12000,0),COLUMNS($K:R)),IF(ROWS($K$2:R228)&lt;=MAX('Tags - Classics'!$I$50:$I$12000)+MAX('Tags - Non-Classics'!$I$50:$I$8000),INDEX('Tags - Non-Classics'!$A$50:$H$8000,MATCH(ROWS($K$2:R228)-MAX('Tags - Classics'!$I$50:$I$12000),'Tags - Non-Classics'!$I$50:$I$8000,0),COLUMNS($K:R)),INDEX('Misc &amp; Retail'!$A$50:$H$800,MATCH(ROWS($K$2:R228)-MAX('Tags - Classics'!$I$50:$I$12000)-MAX('Tags - Non-Classics'!$I$50:$I$8000),'Misc &amp; Retail'!$I$50:$I$800,0),COLUMNS($K:R)))),"")</f>
        <v/>
      </c>
    </row>
    <row r="229" spans="1:18" s="81" customFormat="1">
      <c r="A229" s="76" t="str">
        <f t="shared" si="20"/>
        <v/>
      </c>
      <c r="B229" s="77" t="str">
        <f t="shared" si="21"/>
        <v/>
      </c>
      <c r="C229" s="78" t="str">
        <f t="shared" si="22"/>
        <v/>
      </c>
      <c r="D229" s="78"/>
      <c r="E229" s="78"/>
      <c r="F229" s="78"/>
      <c r="G229" s="78"/>
      <c r="H229" s="79" t="str">
        <f t="shared" si="23"/>
        <v/>
      </c>
      <c r="I229" s="122">
        <f t="shared" si="19"/>
        <v>229</v>
      </c>
      <c r="J229" s="126"/>
      <c r="K229" s="124" t="str" cm="1">
        <f t="array" ref="K229">IFERROR(IF(ROWS($K$2:K229)&lt;=MAX('Tags - Classics'!$I$50:$I$12000),INDEX('Tags - Classics'!$A$50:$H$12000,MATCH(ROWS($K$2:K229),'Tags - Classics'!$I$50:$I$12000,0),COLUMNS($K:K)),IF(ROWS($K$2:K229)&lt;=MAX('Tags - Classics'!$I$50:$I$12000)+MAX('Tags - Non-Classics'!$I$50:$I$8000),INDEX('Tags - Non-Classics'!$A$50:$H$8000,MATCH(ROWS($K$2:K229)-MAX('Tags - Classics'!$I$50:$I$12000),'Tags - Non-Classics'!$I$50:$I$8000,0),COLUMNS($K:K)),INDEX('Misc &amp; Retail'!$A$50:$H$800,MATCH(ROWS($K$2:K229)-MAX('Tags - Classics'!$I$50:$I$12000)-MAX('Tags - Non-Classics'!$I$50:$I$8000),'Misc &amp; Retail'!$I$50:$I$800,0),COLUMNS($K:K)))),"")</f>
        <v/>
      </c>
      <c r="L229" s="80" t="str" cm="1">
        <f t="array" ref="L229">IFERROR(IF(ROWS($K$2:L229)&lt;=MAX('Tags - Classics'!$I$50:$I$12000),INDEX('Tags - Classics'!$A$50:$H$12000,MATCH(ROWS($K$2:L229),'Tags - Classics'!$I$50:$I$12000,0),COLUMNS($K:L)),IF(ROWS($K$2:L229)&lt;=MAX('Tags - Classics'!$I$50:$I$12000)+MAX('Tags - Non-Classics'!$I$50:$I$8000),INDEX('Tags - Non-Classics'!$A$50:$H$8000,MATCH(ROWS($K$2:L229)-MAX('Tags - Classics'!$I$50:$I$12000),'Tags - Non-Classics'!$I$50:$I$8000,0),COLUMNS($K:L)),INDEX('Misc &amp; Retail'!$A$50:$H$800,MATCH(ROWS($K$2:L229)-MAX('Tags - Classics'!$I$50:$I$12000)-MAX('Tags - Non-Classics'!$I$50:$I$8000),'Misc &amp; Retail'!$I$50:$I$800,0),COLUMNS($K:L)))),"")</f>
        <v/>
      </c>
      <c r="M229" s="80" t="str" cm="1">
        <f t="array" ref="M229">IFERROR(IF(ROWS($K$2:M229)&lt;=MAX('Tags - Classics'!$I$50:$I$12000),INDEX('Tags - Classics'!$A$50:$H$12000,MATCH(ROWS($K$2:M229),'Tags - Classics'!$I$50:$I$12000,0),COLUMNS($K:M)),IF(ROWS($K$2:M229)&lt;=MAX('Tags - Classics'!$I$50:$I$12000)+MAX('Tags - Non-Classics'!$I$50:$I$8000),INDEX('Tags - Non-Classics'!$A$50:$H$8000,MATCH(ROWS($K$2:M229)-MAX('Tags - Classics'!$I$50:$I$12000),'Tags - Non-Classics'!$I$50:$I$8000,0),COLUMNS($K:M)),INDEX('Misc &amp; Retail'!$A$50:$H$800,MATCH(ROWS($K$2:M229)-MAX('Tags - Classics'!$I$50:$I$12000)-MAX('Tags - Non-Classics'!$I$50:$I$8000),'Misc &amp; Retail'!$I$50:$I$800,0),COLUMNS($K:M)))),"")</f>
        <v/>
      </c>
      <c r="N229" s="80" t="str" cm="1">
        <f t="array" ref="N229">IFERROR(IF(ROWS($K$2:N229)&lt;=MAX('Tags - Classics'!$I$50:$I$12000),INDEX('Tags - Classics'!$A$50:$H$12000,MATCH(ROWS($K$2:N229),'Tags - Classics'!$I$50:$I$12000,0),COLUMNS($K:N)),IF(ROWS($K$2:N229)&lt;=MAX('Tags - Classics'!$I$50:$I$12000)+MAX('Tags - Non-Classics'!$I$50:$I$8000),INDEX('Tags - Non-Classics'!$A$50:$H$8000,MATCH(ROWS($K$2:N229)-MAX('Tags - Classics'!$I$50:$I$12000),'Tags - Non-Classics'!$I$50:$I$8000,0),COLUMNS($K:N)),INDEX('Misc &amp; Retail'!$A$50:$H$800,MATCH(ROWS($K$2:N229)-MAX('Tags - Classics'!$I$50:$I$12000)-MAX('Tags - Non-Classics'!$I$50:$I$8000),'Misc &amp; Retail'!$I$50:$I$800,0),COLUMNS($K:N)))),"")</f>
        <v/>
      </c>
      <c r="O229" s="80" t="str" cm="1">
        <f t="array" ref="O229">IFERROR(IF(ROWS($K$2:O229)&lt;=MAX('Tags - Classics'!$I$50:$I$12000),INDEX('Tags - Classics'!$A$50:$H$12000,MATCH(ROWS($K$2:O229),'Tags - Classics'!$I$50:$I$12000,0),COLUMNS($K:O)),IF(ROWS($K$2:O229)&lt;=MAX('Tags - Classics'!$I$50:$I$12000)+MAX('Tags - Non-Classics'!$I$50:$I$8000),INDEX('Tags - Non-Classics'!$A$50:$H$8000,MATCH(ROWS($K$2:O229)-MAX('Tags - Classics'!$I$50:$I$12000),'Tags - Non-Classics'!$I$50:$I$8000,0),COLUMNS($K:O)),INDEX('Misc &amp; Retail'!$A$50:$H$800,MATCH(ROWS($K$2:O229)-MAX('Tags - Classics'!$I$50:$I$12000)-MAX('Tags - Non-Classics'!$I$50:$I$8000),'Misc &amp; Retail'!$I$50:$I$800,0),COLUMNS($K:O)))),"")</f>
        <v/>
      </c>
      <c r="P229" s="80" t="str" cm="1">
        <f t="array" ref="P229">IFERROR(IF(ROWS($K$2:P229)&lt;=MAX('Tags - Classics'!$I$50:$I$12000),INDEX('Tags - Classics'!$A$50:$H$12000,MATCH(ROWS($K$2:P229),'Tags - Classics'!$I$50:$I$12000,0),COLUMNS($K:P)),IF(ROWS($K$2:P229)&lt;=MAX('Tags - Classics'!$I$50:$I$12000)+MAX('Tags - Non-Classics'!$I$50:$I$8000),INDEX('Tags - Non-Classics'!$A$50:$H$8000,MATCH(ROWS($K$2:P229)-MAX('Tags - Classics'!$I$50:$I$12000),'Tags - Non-Classics'!$I$50:$I$8000,0),COLUMNS($K:P)),INDEX('Misc &amp; Retail'!$A$50:$H$800,MATCH(ROWS($K$2:P229)-MAX('Tags - Classics'!$I$50:$I$12000)-MAX('Tags - Non-Classics'!$I$50:$I$8000),'Misc &amp; Retail'!$I$50:$I$800,0),COLUMNS($K:P)))),"")</f>
        <v/>
      </c>
      <c r="Q229" s="80" t="str" cm="1">
        <f t="array" ref="Q229">IFERROR(IF(ROWS($K$2:Q229)&lt;=MAX('Tags - Classics'!$I$50:$I$12000),INDEX('Tags - Classics'!$A$50:$H$12000,MATCH(ROWS($K$2:Q229),'Tags - Classics'!$I$50:$I$12000,0),COLUMNS($K:Q)),IF(ROWS($K$2:Q229)&lt;=MAX('Tags - Classics'!$I$50:$I$12000)+MAX('Tags - Non-Classics'!$I$50:$I$8000),INDEX('Tags - Non-Classics'!$A$50:$H$8000,MATCH(ROWS($K$2:Q229)-MAX('Tags - Classics'!$I$50:$I$12000),'Tags - Non-Classics'!$I$50:$I$8000,0),COLUMNS($K:Q)),INDEX('Misc &amp; Retail'!$A$50:$H$800,MATCH(ROWS($K$2:Q229)-MAX('Tags - Classics'!$I$50:$I$12000)-MAX('Tags - Non-Classics'!$I$50:$I$8000),'Misc &amp; Retail'!$I$50:$I$800,0),COLUMNS($K:Q)))),"")</f>
        <v/>
      </c>
      <c r="R229" s="80" t="str" cm="1">
        <f t="array" ref="R229">IFERROR(IF(ROWS($K$2:R229)&lt;=MAX('Tags - Classics'!$I$50:$I$12000),INDEX('Tags - Classics'!$A$50:$H$12000,MATCH(ROWS($K$2:R229),'Tags - Classics'!$I$50:$I$12000,0),COLUMNS($K:R)),IF(ROWS($K$2:R229)&lt;=MAX('Tags - Classics'!$I$50:$I$12000)+MAX('Tags - Non-Classics'!$I$50:$I$8000),INDEX('Tags - Non-Classics'!$A$50:$H$8000,MATCH(ROWS($K$2:R229)-MAX('Tags - Classics'!$I$50:$I$12000),'Tags - Non-Classics'!$I$50:$I$8000,0),COLUMNS($K:R)),INDEX('Misc &amp; Retail'!$A$50:$H$800,MATCH(ROWS($K$2:R229)-MAX('Tags - Classics'!$I$50:$I$12000)-MAX('Tags - Non-Classics'!$I$50:$I$8000),'Misc &amp; Retail'!$I$50:$I$800,0),COLUMNS($K:R)))),"")</f>
        <v/>
      </c>
    </row>
    <row r="230" spans="1:18" s="81" customFormat="1">
      <c r="A230" s="76" t="str">
        <f t="shared" si="20"/>
        <v/>
      </c>
      <c r="B230" s="77" t="str">
        <f t="shared" si="21"/>
        <v/>
      </c>
      <c r="C230" s="78" t="str">
        <f t="shared" si="22"/>
        <v/>
      </c>
      <c r="D230" s="78"/>
      <c r="E230" s="78"/>
      <c r="F230" s="78"/>
      <c r="G230" s="78"/>
      <c r="H230" s="79" t="str">
        <f t="shared" si="23"/>
        <v/>
      </c>
      <c r="I230" s="122">
        <f t="shared" si="19"/>
        <v>230</v>
      </c>
      <c r="J230" s="126"/>
      <c r="K230" s="124" t="str" cm="1">
        <f t="array" ref="K230">IFERROR(IF(ROWS($K$2:K230)&lt;=MAX('Tags - Classics'!$I$50:$I$12000),INDEX('Tags - Classics'!$A$50:$H$12000,MATCH(ROWS($K$2:K230),'Tags - Classics'!$I$50:$I$12000,0),COLUMNS($K:K)),IF(ROWS($K$2:K230)&lt;=MAX('Tags - Classics'!$I$50:$I$12000)+MAX('Tags - Non-Classics'!$I$50:$I$8000),INDEX('Tags - Non-Classics'!$A$50:$H$8000,MATCH(ROWS($K$2:K230)-MAX('Tags - Classics'!$I$50:$I$12000),'Tags - Non-Classics'!$I$50:$I$8000,0),COLUMNS($K:K)),INDEX('Misc &amp; Retail'!$A$50:$H$800,MATCH(ROWS($K$2:K230)-MAX('Tags - Classics'!$I$50:$I$12000)-MAX('Tags - Non-Classics'!$I$50:$I$8000),'Misc &amp; Retail'!$I$50:$I$800,0),COLUMNS($K:K)))),"")</f>
        <v/>
      </c>
      <c r="L230" s="80" t="str" cm="1">
        <f t="array" ref="L230">IFERROR(IF(ROWS($K$2:L230)&lt;=MAX('Tags - Classics'!$I$50:$I$12000),INDEX('Tags - Classics'!$A$50:$H$12000,MATCH(ROWS($K$2:L230),'Tags - Classics'!$I$50:$I$12000,0),COLUMNS($K:L)),IF(ROWS($K$2:L230)&lt;=MAX('Tags - Classics'!$I$50:$I$12000)+MAX('Tags - Non-Classics'!$I$50:$I$8000),INDEX('Tags - Non-Classics'!$A$50:$H$8000,MATCH(ROWS($K$2:L230)-MAX('Tags - Classics'!$I$50:$I$12000),'Tags - Non-Classics'!$I$50:$I$8000,0),COLUMNS($K:L)),INDEX('Misc &amp; Retail'!$A$50:$H$800,MATCH(ROWS($K$2:L230)-MAX('Tags - Classics'!$I$50:$I$12000)-MAX('Tags - Non-Classics'!$I$50:$I$8000),'Misc &amp; Retail'!$I$50:$I$800,0),COLUMNS($K:L)))),"")</f>
        <v/>
      </c>
      <c r="M230" s="80" t="str" cm="1">
        <f t="array" ref="M230">IFERROR(IF(ROWS($K$2:M230)&lt;=MAX('Tags - Classics'!$I$50:$I$12000),INDEX('Tags - Classics'!$A$50:$H$12000,MATCH(ROWS($K$2:M230),'Tags - Classics'!$I$50:$I$12000,0),COLUMNS($K:M)),IF(ROWS($K$2:M230)&lt;=MAX('Tags - Classics'!$I$50:$I$12000)+MAX('Tags - Non-Classics'!$I$50:$I$8000),INDEX('Tags - Non-Classics'!$A$50:$H$8000,MATCH(ROWS($K$2:M230)-MAX('Tags - Classics'!$I$50:$I$12000),'Tags - Non-Classics'!$I$50:$I$8000,0),COLUMNS($K:M)),INDEX('Misc &amp; Retail'!$A$50:$H$800,MATCH(ROWS($K$2:M230)-MAX('Tags - Classics'!$I$50:$I$12000)-MAX('Tags - Non-Classics'!$I$50:$I$8000),'Misc &amp; Retail'!$I$50:$I$800,0),COLUMNS($K:M)))),"")</f>
        <v/>
      </c>
      <c r="N230" s="80" t="str" cm="1">
        <f t="array" ref="N230">IFERROR(IF(ROWS($K$2:N230)&lt;=MAX('Tags - Classics'!$I$50:$I$12000),INDEX('Tags - Classics'!$A$50:$H$12000,MATCH(ROWS($K$2:N230),'Tags - Classics'!$I$50:$I$12000,0),COLUMNS($K:N)),IF(ROWS($K$2:N230)&lt;=MAX('Tags - Classics'!$I$50:$I$12000)+MAX('Tags - Non-Classics'!$I$50:$I$8000),INDEX('Tags - Non-Classics'!$A$50:$H$8000,MATCH(ROWS($K$2:N230)-MAX('Tags - Classics'!$I$50:$I$12000),'Tags - Non-Classics'!$I$50:$I$8000,0),COLUMNS($K:N)),INDEX('Misc &amp; Retail'!$A$50:$H$800,MATCH(ROWS($K$2:N230)-MAX('Tags - Classics'!$I$50:$I$12000)-MAX('Tags - Non-Classics'!$I$50:$I$8000),'Misc &amp; Retail'!$I$50:$I$800,0),COLUMNS($K:N)))),"")</f>
        <v/>
      </c>
      <c r="O230" s="80" t="str" cm="1">
        <f t="array" ref="O230">IFERROR(IF(ROWS($K$2:O230)&lt;=MAX('Tags - Classics'!$I$50:$I$12000),INDEX('Tags - Classics'!$A$50:$H$12000,MATCH(ROWS($K$2:O230),'Tags - Classics'!$I$50:$I$12000,0),COLUMNS($K:O)),IF(ROWS($K$2:O230)&lt;=MAX('Tags - Classics'!$I$50:$I$12000)+MAX('Tags - Non-Classics'!$I$50:$I$8000),INDEX('Tags - Non-Classics'!$A$50:$H$8000,MATCH(ROWS($K$2:O230)-MAX('Tags - Classics'!$I$50:$I$12000),'Tags - Non-Classics'!$I$50:$I$8000,0),COLUMNS($K:O)),INDEX('Misc &amp; Retail'!$A$50:$H$800,MATCH(ROWS($K$2:O230)-MAX('Tags - Classics'!$I$50:$I$12000)-MAX('Tags - Non-Classics'!$I$50:$I$8000),'Misc &amp; Retail'!$I$50:$I$800,0),COLUMNS($K:O)))),"")</f>
        <v/>
      </c>
      <c r="P230" s="80" t="str" cm="1">
        <f t="array" ref="P230">IFERROR(IF(ROWS($K$2:P230)&lt;=MAX('Tags - Classics'!$I$50:$I$12000),INDEX('Tags - Classics'!$A$50:$H$12000,MATCH(ROWS($K$2:P230),'Tags - Classics'!$I$50:$I$12000,0),COLUMNS($K:P)),IF(ROWS($K$2:P230)&lt;=MAX('Tags - Classics'!$I$50:$I$12000)+MAX('Tags - Non-Classics'!$I$50:$I$8000),INDEX('Tags - Non-Classics'!$A$50:$H$8000,MATCH(ROWS($K$2:P230)-MAX('Tags - Classics'!$I$50:$I$12000),'Tags - Non-Classics'!$I$50:$I$8000,0),COLUMNS($K:P)),INDEX('Misc &amp; Retail'!$A$50:$H$800,MATCH(ROWS($K$2:P230)-MAX('Tags - Classics'!$I$50:$I$12000)-MAX('Tags - Non-Classics'!$I$50:$I$8000),'Misc &amp; Retail'!$I$50:$I$800,0),COLUMNS($K:P)))),"")</f>
        <v/>
      </c>
      <c r="Q230" s="80" t="str" cm="1">
        <f t="array" ref="Q230">IFERROR(IF(ROWS($K$2:Q230)&lt;=MAX('Tags - Classics'!$I$50:$I$12000),INDEX('Tags - Classics'!$A$50:$H$12000,MATCH(ROWS($K$2:Q230),'Tags - Classics'!$I$50:$I$12000,0),COLUMNS($K:Q)),IF(ROWS($K$2:Q230)&lt;=MAX('Tags - Classics'!$I$50:$I$12000)+MAX('Tags - Non-Classics'!$I$50:$I$8000),INDEX('Tags - Non-Classics'!$A$50:$H$8000,MATCH(ROWS($K$2:Q230)-MAX('Tags - Classics'!$I$50:$I$12000),'Tags - Non-Classics'!$I$50:$I$8000,0),COLUMNS($K:Q)),INDEX('Misc &amp; Retail'!$A$50:$H$800,MATCH(ROWS($K$2:Q230)-MAX('Tags - Classics'!$I$50:$I$12000)-MAX('Tags - Non-Classics'!$I$50:$I$8000),'Misc &amp; Retail'!$I$50:$I$800,0),COLUMNS($K:Q)))),"")</f>
        <v/>
      </c>
      <c r="R230" s="80" t="str" cm="1">
        <f t="array" ref="R230">IFERROR(IF(ROWS($K$2:R230)&lt;=MAX('Tags - Classics'!$I$50:$I$12000),INDEX('Tags - Classics'!$A$50:$H$12000,MATCH(ROWS($K$2:R230),'Tags - Classics'!$I$50:$I$12000,0),COLUMNS($K:R)),IF(ROWS($K$2:R230)&lt;=MAX('Tags - Classics'!$I$50:$I$12000)+MAX('Tags - Non-Classics'!$I$50:$I$8000),INDEX('Tags - Non-Classics'!$A$50:$H$8000,MATCH(ROWS($K$2:R230)-MAX('Tags - Classics'!$I$50:$I$12000),'Tags - Non-Classics'!$I$50:$I$8000,0),COLUMNS($K:R)),INDEX('Misc &amp; Retail'!$A$50:$H$800,MATCH(ROWS($K$2:R230)-MAX('Tags - Classics'!$I$50:$I$12000)-MAX('Tags - Non-Classics'!$I$50:$I$8000),'Misc &amp; Retail'!$I$50:$I$800,0),COLUMNS($K:R)))),"")</f>
        <v/>
      </c>
    </row>
    <row r="231" spans="1:18" s="81" customFormat="1">
      <c r="A231" s="76" t="str">
        <f t="shared" si="20"/>
        <v/>
      </c>
      <c r="B231" s="77" t="str">
        <f t="shared" si="21"/>
        <v/>
      </c>
      <c r="C231" s="78" t="str">
        <f t="shared" si="22"/>
        <v/>
      </c>
      <c r="D231" s="78"/>
      <c r="E231" s="78"/>
      <c r="F231" s="78"/>
      <c r="G231" s="78"/>
      <c r="H231" s="79" t="str">
        <f t="shared" si="23"/>
        <v/>
      </c>
      <c r="I231" s="122">
        <f t="shared" si="19"/>
        <v>231</v>
      </c>
      <c r="J231" s="126"/>
      <c r="K231" s="124" t="str" cm="1">
        <f t="array" ref="K231">IFERROR(IF(ROWS($K$2:K231)&lt;=MAX('Tags - Classics'!$I$50:$I$12000),INDEX('Tags - Classics'!$A$50:$H$12000,MATCH(ROWS($K$2:K231),'Tags - Classics'!$I$50:$I$12000,0),COLUMNS($K:K)),IF(ROWS($K$2:K231)&lt;=MAX('Tags - Classics'!$I$50:$I$12000)+MAX('Tags - Non-Classics'!$I$50:$I$8000),INDEX('Tags - Non-Classics'!$A$50:$H$8000,MATCH(ROWS($K$2:K231)-MAX('Tags - Classics'!$I$50:$I$12000),'Tags - Non-Classics'!$I$50:$I$8000,0),COLUMNS($K:K)),INDEX('Misc &amp; Retail'!$A$50:$H$800,MATCH(ROWS($K$2:K231)-MAX('Tags - Classics'!$I$50:$I$12000)-MAX('Tags - Non-Classics'!$I$50:$I$8000),'Misc &amp; Retail'!$I$50:$I$800,0),COLUMNS($K:K)))),"")</f>
        <v/>
      </c>
      <c r="L231" s="80" t="str" cm="1">
        <f t="array" ref="L231">IFERROR(IF(ROWS($K$2:L231)&lt;=MAX('Tags - Classics'!$I$50:$I$12000),INDEX('Tags - Classics'!$A$50:$H$12000,MATCH(ROWS($K$2:L231),'Tags - Classics'!$I$50:$I$12000,0),COLUMNS($K:L)),IF(ROWS($K$2:L231)&lt;=MAX('Tags - Classics'!$I$50:$I$12000)+MAX('Tags - Non-Classics'!$I$50:$I$8000),INDEX('Tags - Non-Classics'!$A$50:$H$8000,MATCH(ROWS($K$2:L231)-MAX('Tags - Classics'!$I$50:$I$12000),'Tags - Non-Classics'!$I$50:$I$8000,0),COLUMNS($K:L)),INDEX('Misc &amp; Retail'!$A$50:$H$800,MATCH(ROWS($K$2:L231)-MAX('Tags - Classics'!$I$50:$I$12000)-MAX('Tags - Non-Classics'!$I$50:$I$8000),'Misc &amp; Retail'!$I$50:$I$800,0),COLUMNS($K:L)))),"")</f>
        <v/>
      </c>
      <c r="M231" s="80" t="str" cm="1">
        <f t="array" ref="M231">IFERROR(IF(ROWS($K$2:M231)&lt;=MAX('Tags - Classics'!$I$50:$I$12000),INDEX('Tags - Classics'!$A$50:$H$12000,MATCH(ROWS($K$2:M231),'Tags - Classics'!$I$50:$I$12000,0),COLUMNS($K:M)),IF(ROWS($K$2:M231)&lt;=MAX('Tags - Classics'!$I$50:$I$12000)+MAX('Tags - Non-Classics'!$I$50:$I$8000),INDEX('Tags - Non-Classics'!$A$50:$H$8000,MATCH(ROWS($K$2:M231)-MAX('Tags - Classics'!$I$50:$I$12000),'Tags - Non-Classics'!$I$50:$I$8000,0),COLUMNS($K:M)),INDEX('Misc &amp; Retail'!$A$50:$H$800,MATCH(ROWS($K$2:M231)-MAX('Tags - Classics'!$I$50:$I$12000)-MAX('Tags - Non-Classics'!$I$50:$I$8000),'Misc &amp; Retail'!$I$50:$I$800,0),COLUMNS($K:M)))),"")</f>
        <v/>
      </c>
      <c r="N231" s="80" t="str" cm="1">
        <f t="array" ref="N231">IFERROR(IF(ROWS($K$2:N231)&lt;=MAX('Tags - Classics'!$I$50:$I$12000),INDEX('Tags - Classics'!$A$50:$H$12000,MATCH(ROWS($K$2:N231),'Tags - Classics'!$I$50:$I$12000,0),COLUMNS($K:N)),IF(ROWS($K$2:N231)&lt;=MAX('Tags - Classics'!$I$50:$I$12000)+MAX('Tags - Non-Classics'!$I$50:$I$8000),INDEX('Tags - Non-Classics'!$A$50:$H$8000,MATCH(ROWS($K$2:N231)-MAX('Tags - Classics'!$I$50:$I$12000),'Tags - Non-Classics'!$I$50:$I$8000,0),COLUMNS($K:N)),INDEX('Misc &amp; Retail'!$A$50:$H$800,MATCH(ROWS($K$2:N231)-MAX('Tags - Classics'!$I$50:$I$12000)-MAX('Tags - Non-Classics'!$I$50:$I$8000),'Misc &amp; Retail'!$I$50:$I$800,0),COLUMNS($K:N)))),"")</f>
        <v/>
      </c>
      <c r="O231" s="80" t="str" cm="1">
        <f t="array" ref="O231">IFERROR(IF(ROWS($K$2:O231)&lt;=MAX('Tags - Classics'!$I$50:$I$12000),INDEX('Tags - Classics'!$A$50:$H$12000,MATCH(ROWS($K$2:O231),'Tags - Classics'!$I$50:$I$12000,0),COLUMNS($K:O)),IF(ROWS($K$2:O231)&lt;=MAX('Tags - Classics'!$I$50:$I$12000)+MAX('Tags - Non-Classics'!$I$50:$I$8000),INDEX('Tags - Non-Classics'!$A$50:$H$8000,MATCH(ROWS($K$2:O231)-MAX('Tags - Classics'!$I$50:$I$12000),'Tags - Non-Classics'!$I$50:$I$8000,0),COLUMNS($K:O)),INDEX('Misc &amp; Retail'!$A$50:$H$800,MATCH(ROWS($K$2:O231)-MAX('Tags - Classics'!$I$50:$I$12000)-MAX('Tags - Non-Classics'!$I$50:$I$8000),'Misc &amp; Retail'!$I$50:$I$800,0),COLUMNS($K:O)))),"")</f>
        <v/>
      </c>
      <c r="P231" s="80" t="str" cm="1">
        <f t="array" ref="P231">IFERROR(IF(ROWS($K$2:P231)&lt;=MAX('Tags - Classics'!$I$50:$I$12000),INDEX('Tags - Classics'!$A$50:$H$12000,MATCH(ROWS($K$2:P231),'Tags - Classics'!$I$50:$I$12000,0),COLUMNS($K:P)),IF(ROWS($K$2:P231)&lt;=MAX('Tags - Classics'!$I$50:$I$12000)+MAX('Tags - Non-Classics'!$I$50:$I$8000),INDEX('Tags - Non-Classics'!$A$50:$H$8000,MATCH(ROWS($K$2:P231)-MAX('Tags - Classics'!$I$50:$I$12000),'Tags - Non-Classics'!$I$50:$I$8000,0),COLUMNS($K:P)),INDEX('Misc &amp; Retail'!$A$50:$H$800,MATCH(ROWS($K$2:P231)-MAX('Tags - Classics'!$I$50:$I$12000)-MAX('Tags - Non-Classics'!$I$50:$I$8000),'Misc &amp; Retail'!$I$50:$I$800,0),COLUMNS($K:P)))),"")</f>
        <v/>
      </c>
      <c r="Q231" s="80" t="str" cm="1">
        <f t="array" ref="Q231">IFERROR(IF(ROWS($K$2:Q231)&lt;=MAX('Tags - Classics'!$I$50:$I$12000),INDEX('Tags - Classics'!$A$50:$H$12000,MATCH(ROWS($K$2:Q231),'Tags - Classics'!$I$50:$I$12000,0),COLUMNS($K:Q)),IF(ROWS($K$2:Q231)&lt;=MAX('Tags - Classics'!$I$50:$I$12000)+MAX('Tags - Non-Classics'!$I$50:$I$8000),INDEX('Tags - Non-Classics'!$A$50:$H$8000,MATCH(ROWS($K$2:Q231)-MAX('Tags - Classics'!$I$50:$I$12000),'Tags - Non-Classics'!$I$50:$I$8000,0),COLUMNS($K:Q)),INDEX('Misc &amp; Retail'!$A$50:$H$800,MATCH(ROWS($K$2:Q231)-MAX('Tags - Classics'!$I$50:$I$12000)-MAX('Tags - Non-Classics'!$I$50:$I$8000),'Misc &amp; Retail'!$I$50:$I$800,0),COLUMNS($K:Q)))),"")</f>
        <v/>
      </c>
      <c r="R231" s="80" t="str" cm="1">
        <f t="array" ref="R231">IFERROR(IF(ROWS($K$2:R231)&lt;=MAX('Tags - Classics'!$I$50:$I$12000),INDEX('Tags - Classics'!$A$50:$H$12000,MATCH(ROWS($K$2:R231),'Tags - Classics'!$I$50:$I$12000,0),COLUMNS($K:R)),IF(ROWS($K$2:R231)&lt;=MAX('Tags - Classics'!$I$50:$I$12000)+MAX('Tags - Non-Classics'!$I$50:$I$8000),INDEX('Tags - Non-Classics'!$A$50:$H$8000,MATCH(ROWS($K$2:R231)-MAX('Tags - Classics'!$I$50:$I$12000),'Tags - Non-Classics'!$I$50:$I$8000,0),COLUMNS($K:R)),INDEX('Misc &amp; Retail'!$A$50:$H$800,MATCH(ROWS($K$2:R231)-MAX('Tags - Classics'!$I$50:$I$12000)-MAX('Tags - Non-Classics'!$I$50:$I$8000),'Misc &amp; Retail'!$I$50:$I$800,0),COLUMNS($K:R)))),"")</f>
        <v/>
      </c>
    </row>
    <row r="232" spans="1:18" s="81" customFormat="1">
      <c r="A232" s="76" t="str">
        <f t="shared" si="20"/>
        <v/>
      </c>
      <c r="B232" s="77" t="str">
        <f t="shared" si="21"/>
        <v/>
      </c>
      <c r="C232" s="78" t="str">
        <f t="shared" si="22"/>
        <v/>
      </c>
      <c r="D232" s="78"/>
      <c r="E232" s="78"/>
      <c r="F232" s="78"/>
      <c r="G232" s="78"/>
      <c r="H232" s="79" t="str">
        <f t="shared" si="23"/>
        <v/>
      </c>
      <c r="I232" s="122">
        <f t="shared" si="19"/>
        <v>232</v>
      </c>
      <c r="J232" s="126"/>
      <c r="K232" s="124" t="str" cm="1">
        <f t="array" ref="K232">IFERROR(IF(ROWS($K$2:K232)&lt;=MAX('Tags - Classics'!$I$50:$I$12000),INDEX('Tags - Classics'!$A$50:$H$12000,MATCH(ROWS($K$2:K232),'Tags - Classics'!$I$50:$I$12000,0),COLUMNS($K:K)),IF(ROWS($K$2:K232)&lt;=MAX('Tags - Classics'!$I$50:$I$12000)+MAX('Tags - Non-Classics'!$I$50:$I$8000),INDEX('Tags - Non-Classics'!$A$50:$H$8000,MATCH(ROWS($K$2:K232)-MAX('Tags - Classics'!$I$50:$I$12000),'Tags - Non-Classics'!$I$50:$I$8000,0),COLUMNS($K:K)),INDEX('Misc &amp; Retail'!$A$50:$H$800,MATCH(ROWS($K$2:K232)-MAX('Tags - Classics'!$I$50:$I$12000)-MAX('Tags - Non-Classics'!$I$50:$I$8000),'Misc &amp; Retail'!$I$50:$I$800,0),COLUMNS($K:K)))),"")</f>
        <v/>
      </c>
      <c r="L232" s="80" t="str" cm="1">
        <f t="array" ref="L232">IFERROR(IF(ROWS($K$2:L232)&lt;=MAX('Tags - Classics'!$I$50:$I$12000),INDEX('Tags - Classics'!$A$50:$H$12000,MATCH(ROWS($K$2:L232),'Tags - Classics'!$I$50:$I$12000,0),COLUMNS($K:L)),IF(ROWS($K$2:L232)&lt;=MAX('Tags - Classics'!$I$50:$I$12000)+MAX('Tags - Non-Classics'!$I$50:$I$8000),INDEX('Tags - Non-Classics'!$A$50:$H$8000,MATCH(ROWS($K$2:L232)-MAX('Tags - Classics'!$I$50:$I$12000),'Tags - Non-Classics'!$I$50:$I$8000,0),COLUMNS($K:L)),INDEX('Misc &amp; Retail'!$A$50:$H$800,MATCH(ROWS($K$2:L232)-MAX('Tags - Classics'!$I$50:$I$12000)-MAX('Tags - Non-Classics'!$I$50:$I$8000),'Misc &amp; Retail'!$I$50:$I$800,0),COLUMNS($K:L)))),"")</f>
        <v/>
      </c>
      <c r="M232" s="80" t="str" cm="1">
        <f t="array" ref="M232">IFERROR(IF(ROWS($K$2:M232)&lt;=MAX('Tags - Classics'!$I$50:$I$12000),INDEX('Tags - Classics'!$A$50:$H$12000,MATCH(ROWS($K$2:M232),'Tags - Classics'!$I$50:$I$12000,0),COLUMNS($K:M)),IF(ROWS($K$2:M232)&lt;=MAX('Tags - Classics'!$I$50:$I$12000)+MAX('Tags - Non-Classics'!$I$50:$I$8000),INDEX('Tags - Non-Classics'!$A$50:$H$8000,MATCH(ROWS($K$2:M232)-MAX('Tags - Classics'!$I$50:$I$12000),'Tags - Non-Classics'!$I$50:$I$8000,0),COLUMNS($K:M)),INDEX('Misc &amp; Retail'!$A$50:$H$800,MATCH(ROWS($K$2:M232)-MAX('Tags - Classics'!$I$50:$I$12000)-MAX('Tags - Non-Classics'!$I$50:$I$8000),'Misc &amp; Retail'!$I$50:$I$800,0),COLUMNS($K:M)))),"")</f>
        <v/>
      </c>
      <c r="N232" s="80" t="str" cm="1">
        <f t="array" ref="N232">IFERROR(IF(ROWS($K$2:N232)&lt;=MAX('Tags - Classics'!$I$50:$I$12000),INDEX('Tags - Classics'!$A$50:$H$12000,MATCH(ROWS($K$2:N232),'Tags - Classics'!$I$50:$I$12000,0),COLUMNS($K:N)),IF(ROWS($K$2:N232)&lt;=MAX('Tags - Classics'!$I$50:$I$12000)+MAX('Tags - Non-Classics'!$I$50:$I$8000),INDEX('Tags - Non-Classics'!$A$50:$H$8000,MATCH(ROWS($K$2:N232)-MAX('Tags - Classics'!$I$50:$I$12000),'Tags - Non-Classics'!$I$50:$I$8000,0),COLUMNS($K:N)),INDEX('Misc &amp; Retail'!$A$50:$H$800,MATCH(ROWS($K$2:N232)-MAX('Tags - Classics'!$I$50:$I$12000)-MAX('Tags - Non-Classics'!$I$50:$I$8000),'Misc &amp; Retail'!$I$50:$I$800,0),COLUMNS($K:N)))),"")</f>
        <v/>
      </c>
      <c r="O232" s="80" t="str" cm="1">
        <f t="array" ref="O232">IFERROR(IF(ROWS($K$2:O232)&lt;=MAX('Tags - Classics'!$I$50:$I$12000),INDEX('Tags - Classics'!$A$50:$H$12000,MATCH(ROWS($K$2:O232),'Tags - Classics'!$I$50:$I$12000,0),COLUMNS($K:O)),IF(ROWS($K$2:O232)&lt;=MAX('Tags - Classics'!$I$50:$I$12000)+MAX('Tags - Non-Classics'!$I$50:$I$8000),INDEX('Tags - Non-Classics'!$A$50:$H$8000,MATCH(ROWS($K$2:O232)-MAX('Tags - Classics'!$I$50:$I$12000),'Tags - Non-Classics'!$I$50:$I$8000,0),COLUMNS($K:O)),INDEX('Misc &amp; Retail'!$A$50:$H$800,MATCH(ROWS($K$2:O232)-MAX('Tags - Classics'!$I$50:$I$12000)-MAX('Tags - Non-Classics'!$I$50:$I$8000),'Misc &amp; Retail'!$I$50:$I$800,0),COLUMNS($K:O)))),"")</f>
        <v/>
      </c>
      <c r="P232" s="80" t="str" cm="1">
        <f t="array" ref="P232">IFERROR(IF(ROWS($K$2:P232)&lt;=MAX('Tags - Classics'!$I$50:$I$12000),INDEX('Tags - Classics'!$A$50:$H$12000,MATCH(ROWS($K$2:P232),'Tags - Classics'!$I$50:$I$12000,0),COLUMNS($K:P)),IF(ROWS($K$2:P232)&lt;=MAX('Tags - Classics'!$I$50:$I$12000)+MAX('Tags - Non-Classics'!$I$50:$I$8000),INDEX('Tags - Non-Classics'!$A$50:$H$8000,MATCH(ROWS($K$2:P232)-MAX('Tags - Classics'!$I$50:$I$12000),'Tags - Non-Classics'!$I$50:$I$8000,0),COLUMNS($K:P)),INDEX('Misc &amp; Retail'!$A$50:$H$800,MATCH(ROWS($K$2:P232)-MAX('Tags - Classics'!$I$50:$I$12000)-MAX('Tags - Non-Classics'!$I$50:$I$8000),'Misc &amp; Retail'!$I$50:$I$800,0),COLUMNS($K:P)))),"")</f>
        <v/>
      </c>
      <c r="Q232" s="80" t="str" cm="1">
        <f t="array" ref="Q232">IFERROR(IF(ROWS($K$2:Q232)&lt;=MAX('Tags - Classics'!$I$50:$I$12000),INDEX('Tags - Classics'!$A$50:$H$12000,MATCH(ROWS($K$2:Q232),'Tags - Classics'!$I$50:$I$12000,0),COLUMNS($K:Q)),IF(ROWS($K$2:Q232)&lt;=MAX('Tags - Classics'!$I$50:$I$12000)+MAX('Tags - Non-Classics'!$I$50:$I$8000),INDEX('Tags - Non-Classics'!$A$50:$H$8000,MATCH(ROWS($K$2:Q232)-MAX('Tags - Classics'!$I$50:$I$12000),'Tags - Non-Classics'!$I$50:$I$8000,0),COLUMNS($K:Q)),INDEX('Misc &amp; Retail'!$A$50:$H$800,MATCH(ROWS($K$2:Q232)-MAX('Tags - Classics'!$I$50:$I$12000)-MAX('Tags - Non-Classics'!$I$50:$I$8000),'Misc &amp; Retail'!$I$50:$I$800,0),COLUMNS($K:Q)))),"")</f>
        <v/>
      </c>
      <c r="R232" s="80" t="str" cm="1">
        <f t="array" ref="R232">IFERROR(IF(ROWS($K$2:R232)&lt;=MAX('Tags - Classics'!$I$50:$I$12000),INDEX('Tags - Classics'!$A$50:$H$12000,MATCH(ROWS($K$2:R232),'Tags - Classics'!$I$50:$I$12000,0),COLUMNS($K:R)),IF(ROWS($K$2:R232)&lt;=MAX('Tags - Classics'!$I$50:$I$12000)+MAX('Tags - Non-Classics'!$I$50:$I$8000),INDEX('Tags - Non-Classics'!$A$50:$H$8000,MATCH(ROWS($K$2:R232)-MAX('Tags - Classics'!$I$50:$I$12000),'Tags - Non-Classics'!$I$50:$I$8000,0),COLUMNS($K:R)),INDEX('Misc &amp; Retail'!$A$50:$H$800,MATCH(ROWS($K$2:R232)-MAX('Tags - Classics'!$I$50:$I$12000)-MAX('Tags - Non-Classics'!$I$50:$I$8000),'Misc &amp; Retail'!$I$50:$I$800,0),COLUMNS($K:R)))),"")</f>
        <v/>
      </c>
    </row>
    <row r="233" spans="1:18" s="81" customFormat="1">
      <c r="A233" s="76" t="str">
        <f t="shared" si="20"/>
        <v/>
      </c>
      <c r="B233" s="77" t="str">
        <f t="shared" si="21"/>
        <v/>
      </c>
      <c r="C233" s="78" t="str">
        <f t="shared" si="22"/>
        <v/>
      </c>
      <c r="D233" s="78"/>
      <c r="E233" s="78"/>
      <c r="F233" s="78"/>
      <c r="G233" s="78"/>
      <c r="H233" s="79" t="str">
        <f t="shared" si="23"/>
        <v/>
      </c>
      <c r="I233" s="122">
        <f t="shared" si="19"/>
        <v>233</v>
      </c>
      <c r="J233" s="126"/>
      <c r="K233" s="124" t="str" cm="1">
        <f t="array" ref="K233">IFERROR(IF(ROWS($K$2:K233)&lt;=MAX('Tags - Classics'!$I$50:$I$12000),INDEX('Tags - Classics'!$A$50:$H$12000,MATCH(ROWS($K$2:K233),'Tags - Classics'!$I$50:$I$12000,0),COLUMNS($K:K)),IF(ROWS($K$2:K233)&lt;=MAX('Tags - Classics'!$I$50:$I$12000)+MAX('Tags - Non-Classics'!$I$50:$I$8000),INDEX('Tags - Non-Classics'!$A$50:$H$8000,MATCH(ROWS($K$2:K233)-MAX('Tags - Classics'!$I$50:$I$12000),'Tags - Non-Classics'!$I$50:$I$8000,0),COLUMNS($K:K)),INDEX('Misc &amp; Retail'!$A$50:$H$800,MATCH(ROWS($K$2:K233)-MAX('Tags - Classics'!$I$50:$I$12000)-MAX('Tags - Non-Classics'!$I$50:$I$8000),'Misc &amp; Retail'!$I$50:$I$800,0),COLUMNS($K:K)))),"")</f>
        <v/>
      </c>
      <c r="L233" s="80" t="str" cm="1">
        <f t="array" ref="L233">IFERROR(IF(ROWS($K$2:L233)&lt;=MAX('Tags - Classics'!$I$50:$I$12000),INDEX('Tags - Classics'!$A$50:$H$12000,MATCH(ROWS($K$2:L233),'Tags - Classics'!$I$50:$I$12000,0),COLUMNS($K:L)),IF(ROWS($K$2:L233)&lt;=MAX('Tags - Classics'!$I$50:$I$12000)+MAX('Tags - Non-Classics'!$I$50:$I$8000),INDEX('Tags - Non-Classics'!$A$50:$H$8000,MATCH(ROWS($K$2:L233)-MAX('Tags - Classics'!$I$50:$I$12000),'Tags - Non-Classics'!$I$50:$I$8000,0),COLUMNS($K:L)),INDEX('Misc &amp; Retail'!$A$50:$H$800,MATCH(ROWS($K$2:L233)-MAX('Tags - Classics'!$I$50:$I$12000)-MAX('Tags - Non-Classics'!$I$50:$I$8000),'Misc &amp; Retail'!$I$50:$I$800,0),COLUMNS($K:L)))),"")</f>
        <v/>
      </c>
      <c r="M233" s="80" t="str" cm="1">
        <f t="array" ref="M233">IFERROR(IF(ROWS($K$2:M233)&lt;=MAX('Tags - Classics'!$I$50:$I$12000),INDEX('Tags - Classics'!$A$50:$H$12000,MATCH(ROWS($K$2:M233),'Tags - Classics'!$I$50:$I$12000,0),COLUMNS($K:M)),IF(ROWS($K$2:M233)&lt;=MAX('Tags - Classics'!$I$50:$I$12000)+MAX('Tags - Non-Classics'!$I$50:$I$8000),INDEX('Tags - Non-Classics'!$A$50:$H$8000,MATCH(ROWS($K$2:M233)-MAX('Tags - Classics'!$I$50:$I$12000),'Tags - Non-Classics'!$I$50:$I$8000,0),COLUMNS($K:M)),INDEX('Misc &amp; Retail'!$A$50:$H$800,MATCH(ROWS($K$2:M233)-MAX('Tags - Classics'!$I$50:$I$12000)-MAX('Tags - Non-Classics'!$I$50:$I$8000),'Misc &amp; Retail'!$I$50:$I$800,0),COLUMNS($K:M)))),"")</f>
        <v/>
      </c>
      <c r="N233" s="80" t="str" cm="1">
        <f t="array" ref="N233">IFERROR(IF(ROWS($K$2:N233)&lt;=MAX('Tags - Classics'!$I$50:$I$12000),INDEX('Tags - Classics'!$A$50:$H$12000,MATCH(ROWS($K$2:N233),'Tags - Classics'!$I$50:$I$12000,0),COLUMNS($K:N)),IF(ROWS($K$2:N233)&lt;=MAX('Tags - Classics'!$I$50:$I$12000)+MAX('Tags - Non-Classics'!$I$50:$I$8000),INDEX('Tags - Non-Classics'!$A$50:$H$8000,MATCH(ROWS($K$2:N233)-MAX('Tags - Classics'!$I$50:$I$12000),'Tags - Non-Classics'!$I$50:$I$8000,0),COLUMNS($K:N)),INDEX('Misc &amp; Retail'!$A$50:$H$800,MATCH(ROWS($K$2:N233)-MAX('Tags - Classics'!$I$50:$I$12000)-MAX('Tags - Non-Classics'!$I$50:$I$8000),'Misc &amp; Retail'!$I$50:$I$800,0),COLUMNS($K:N)))),"")</f>
        <v/>
      </c>
      <c r="O233" s="80" t="str" cm="1">
        <f t="array" ref="O233">IFERROR(IF(ROWS($K$2:O233)&lt;=MAX('Tags - Classics'!$I$50:$I$12000),INDEX('Tags - Classics'!$A$50:$H$12000,MATCH(ROWS($K$2:O233),'Tags - Classics'!$I$50:$I$12000,0),COLUMNS($K:O)),IF(ROWS($K$2:O233)&lt;=MAX('Tags - Classics'!$I$50:$I$12000)+MAX('Tags - Non-Classics'!$I$50:$I$8000),INDEX('Tags - Non-Classics'!$A$50:$H$8000,MATCH(ROWS($K$2:O233)-MAX('Tags - Classics'!$I$50:$I$12000),'Tags - Non-Classics'!$I$50:$I$8000,0),COLUMNS($K:O)),INDEX('Misc &amp; Retail'!$A$50:$H$800,MATCH(ROWS($K$2:O233)-MAX('Tags - Classics'!$I$50:$I$12000)-MAX('Tags - Non-Classics'!$I$50:$I$8000),'Misc &amp; Retail'!$I$50:$I$800,0),COLUMNS($K:O)))),"")</f>
        <v/>
      </c>
      <c r="P233" s="80" t="str" cm="1">
        <f t="array" ref="P233">IFERROR(IF(ROWS($K$2:P233)&lt;=MAX('Tags - Classics'!$I$50:$I$12000),INDEX('Tags - Classics'!$A$50:$H$12000,MATCH(ROWS($K$2:P233),'Tags - Classics'!$I$50:$I$12000,0),COLUMNS($K:P)),IF(ROWS($K$2:P233)&lt;=MAX('Tags - Classics'!$I$50:$I$12000)+MAX('Tags - Non-Classics'!$I$50:$I$8000),INDEX('Tags - Non-Classics'!$A$50:$H$8000,MATCH(ROWS($K$2:P233)-MAX('Tags - Classics'!$I$50:$I$12000),'Tags - Non-Classics'!$I$50:$I$8000,0),COLUMNS($K:P)),INDEX('Misc &amp; Retail'!$A$50:$H$800,MATCH(ROWS($K$2:P233)-MAX('Tags - Classics'!$I$50:$I$12000)-MAX('Tags - Non-Classics'!$I$50:$I$8000),'Misc &amp; Retail'!$I$50:$I$800,0),COLUMNS($K:P)))),"")</f>
        <v/>
      </c>
      <c r="Q233" s="80" t="str" cm="1">
        <f t="array" ref="Q233">IFERROR(IF(ROWS($K$2:Q233)&lt;=MAX('Tags - Classics'!$I$50:$I$12000),INDEX('Tags - Classics'!$A$50:$H$12000,MATCH(ROWS($K$2:Q233),'Tags - Classics'!$I$50:$I$12000,0),COLUMNS($K:Q)),IF(ROWS($K$2:Q233)&lt;=MAX('Tags - Classics'!$I$50:$I$12000)+MAX('Tags - Non-Classics'!$I$50:$I$8000),INDEX('Tags - Non-Classics'!$A$50:$H$8000,MATCH(ROWS($K$2:Q233)-MAX('Tags - Classics'!$I$50:$I$12000),'Tags - Non-Classics'!$I$50:$I$8000,0),COLUMNS($K:Q)),INDEX('Misc &amp; Retail'!$A$50:$H$800,MATCH(ROWS($K$2:Q233)-MAX('Tags - Classics'!$I$50:$I$12000)-MAX('Tags - Non-Classics'!$I$50:$I$8000),'Misc &amp; Retail'!$I$50:$I$800,0),COLUMNS($K:Q)))),"")</f>
        <v/>
      </c>
      <c r="R233" s="80" t="str" cm="1">
        <f t="array" ref="R233">IFERROR(IF(ROWS($K$2:R233)&lt;=MAX('Tags - Classics'!$I$50:$I$12000),INDEX('Tags - Classics'!$A$50:$H$12000,MATCH(ROWS($K$2:R233),'Tags - Classics'!$I$50:$I$12000,0),COLUMNS($K:R)),IF(ROWS($K$2:R233)&lt;=MAX('Tags - Classics'!$I$50:$I$12000)+MAX('Tags - Non-Classics'!$I$50:$I$8000),INDEX('Tags - Non-Classics'!$A$50:$H$8000,MATCH(ROWS($K$2:R233)-MAX('Tags - Classics'!$I$50:$I$12000),'Tags - Non-Classics'!$I$50:$I$8000,0),COLUMNS($K:R)),INDEX('Misc &amp; Retail'!$A$50:$H$800,MATCH(ROWS($K$2:R233)-MAX('Tags - Classics'!$I$50:$I$12000)-MAX('Tags - Non-Classics'!$I$50:$I$8000),'Misc &amp; Retail'!$I$50:$I$800,0),COLUMNS($K:R)))),"")</f>
        <v/>
      </c>
    </row>
    <row r="234" spans="1:18" s="81" customFormat="1">
      <c r="A234" s="76" t="str">
        <f t="shared" si="20"/>
        <v/>
      </c>
      <c r="B234" s="77" t="str">
        <f t="shared" si="21"/>
        <v/>
      </c>
      <c r="C234" s="78" t="str">
        <f t="shared" si="22"/>
        <v/>
      </c>
      <c r="D234" s="78"/>
      <c r="E234" s="78"/>
      <c r="F234" s="78"/>
      <c r="G234" s="78"/>
      <c r="H234" s="79" t="str">
        <f t="shared" si="23"/>
        <v/>
      </c>
      <c r="I234" s="122">
        <f t="shared" si="19"/>
        <v>234</v>
      </c>
      <c r="J234" s="126"/>
      <c r="K234" s="124" t="str" cm="1">
        <f t="array" ref="K234">IFERROR(IF(ROWS($K$2:K234)&lt;=MAX('Tags - Classics'!$I$50:$I$12000),INDEX('Tags - Classics'!$A$50:$H$12000,MATCH(ROWS($K$2:K234),'Tags - Classics'!$I$50:$I$12000,0),COLUMNS($K:K)),IF(ROWS($K$2:K234)&lt;=MAX('Tags - Classics'!$I$50:$I$12000)+MAX('Tags - Non-Classics'!$I$50:$I$8000),INDEX('Tags - Non-Classics'!$A$50:$H$8000,MATCH(ROWS($K$2:K234)-MAX('Tags - Classics'!$I$50:$I$12000),'Tags - Non-Classics'!$I$50:$I$8000,0),COLUMNS($K:K)),INDEX('Misc &amp; Retail'!$A$50:$H$800,MATCH(ROWS($K$2:K234)-MAX('Tags - Classics'!$I$50:$I$12000)-MAX('Tags - Non-Classics'!$I$50:$I$8000),'Misc &amp; Retail'!$I$50:$I$800,0),COLUMNS($K:K)))),"")</f>
        <v/>
      </c>
      <c r="L234" s="80" t="str" cm="1">
        <f t="array" ref="L234">IFERROR(IF(ROWS($K$2:L234)&lt;=MAX('Tags - Classics'!$I$50:$I$12000),INDEX('Tags - Classics'!$A$50:$H$12000,MATCH(ROWS($K$2:L234),'Tags - Classics'!$I$50:$I$12000,0),COLUMNS($K:L)),IF(ROWS($K$2:L234)&lt;=MAX('Tags - Classics'!$I$50:$I$12000)+MAX('Tags - Non-Classics'!$I$50:$I$8000),INDEX('Tags - Non-Classics'!$A$50:$H$8000,MATCH(ROWS($K$2:L234)-MAX('Tags - Classics'!$I$50:$I$12000),'Tags - Non-Classics'!$I$50:$I$8000,0),COLUMNS($K:L)),INDEX('Misc &amp; Retail'!$A$50:$H$800,MATCH(ROWS($K$2:L234)-MAX('Tags - Classics'!$I$50:$I$12000)-MAX('Tags - Non-Classics'!$I$50:$I$8000),'Misc &amp; Retail'!$I$50:$I$800,0),COLUMNS($K:L)))),"")</f>
        <v/>
      </c>
      <c r="M234" s="80" t="str" cm="1">
        <f t="array" ref="M234">IFERROR(IF(ROWS($K$2:M234)&lt;=MAX('Tags - Classics'!$I$50:$I$12000),INDEX('Tags - Classics'!$A$50:$H$12000,MATCH(ROWS($K$2:M234),'Tags - Classics'!$I$50:$I$12000,0),COLUMNS($K:M)),IF(ROWS($K$2:M234)&lt;=MAX('Tags - Classics'!$I$50:$I$12000)+MAX('Tags - Non-Classics'!$I$50:$I$8000),INDEX('Tags - Non-Classics'!$A$50:$H$8000,MATCH(ROWS($K$2:M234)-MAX('Tags - Classics'!$I$50:$I$12000),'Tags - Non-Classics'!$I$50:$I$8000,0),COLUMNS($K:M)),INDEX('Misc &amp; Retail'!$A$50:$H$800,MATCH(ROWS($K$2:M234)-MAX('Tags - Classics'!$I$50:$I$12000)-MAX('Tags - Non-Classics'!$I$50:$I$8000),'Misc &amp; Retail'!$I$50:$I$800,0),COLUMNS($K:M)))),"")</f>
        <v/>
      </c>
      <c r="N234" s="80" t="str" cm="1">
        <f t="array" ref="N234">IFERROR(IF(ROWS($K$2:N234)&lt;=MAX('Tags - Classics'!$I$50:$I$12000),INDEX('Tags - Classics'!$A$50:$H$12000,MATCH(ROWS($K$2:N234),'Tags - Classics'!$I$50:$I$12000,0),COLUMNS($K:N)),IF(ROWS($K$2:N234)&lt;=MAX('Tags - Classics'!$I$50:$I$12000)+MAX('Tags - Non-Classics'!$I$50:$I$8000),INDEX('Tags - Non-Classics'!$A$50:$H$8000,MATCH(ROWS($K$2:N234)-MAX('Tags - Classics'!$I$50:$I$12000),'Tags - Non-Classics'!$I$50:$I$8000,0),COLUMNS($K:N)),INDEX('Misc &amp; Retail'!$A$50:$H$800,MATCH(ROWS($K$2:N234)-MAX('Tags - Classics'!$I$50:$I$12000)-MAX('Tags - Non-Classics'!$I$50:$I$8000),'Misc &amp; Retail'!$I$50:$I$800,0),COLUMNS($K:N)))),"")</f>
        <v/>
      </c>
      <c r="O234" s="80" t="str" cm="1">
        <f t="array" ref="O234">IFERROR(IF(ROWS($K$2:O234)&lt;=MAX('Tags - Classics'!$I$50:$I$12000),INDEX('Tags - Classics'!$A$50:$H$12000,MATCH(ROWS($K$2:O234),'Tags - Classics'!$I$50:$I$12000,0),COLUMNS($K:O)),IF(ROWS($K$2:O234)&lt;=MAX('Tags - Classics'!$I$50:$I$12000)+MAX('Tags - Non-Classics'!$I$50:$I$8000),INDEX('Tags - Non-Classics'!$A$50:$H$8000,MATCH(ROWS($K$2:O234)-MAX('Tags - Classics'!$I$50:$I$12000),'Tags - Non-Classics'!$I$50:$I$8000,0),COLUMNS($K:O)),INDEX('Misc &amp; Retail'!$A$50:$H$800,MATCH(ROWS($K$2:O234)-MAX('Tags - Classics'!$I$50:$I$12000)-MAX('Tags - Non-Classics'!$I$50:$I$8000),'Misc &amp; Retail'!$I$50:$I$800,0),COLUMNS($K:O)))),"")</f>
        <v/>
      </c>
      <c r="P234" s="80" t="str" cm="1">
        <f t="array" ref="P234">IFERROR(IF(ROWS($K$2:P234)&lt;=MAX('Tags - Classics'!$I$50:$I$12000),INDEX('Tags - Classics'!$A$50:$H$12000,MATCH(ROWS($K$2:P234),'Tags - Classics'!$I$50:$I$12000,0),COLUMNS($K:P)),IF(ROWS($K$2:P234)&lt;=MAX('Tags - Classics'!$I$50:$I$12000)+MAX('Tags - Non-Classics'!$I$50:$I$8000),INDEX('Tags - Non-Classics'!$A$50:$H$8000,MATCH(ROWS($K$2:P234)-MAX('Tags - Classics'!$I$50:$I$12000),'Tags - Non-Classics'!$I$50:$I$8000,0),COLUMNS($K:P)),INDEX('Misc &amp; Retail'!$A$50:$H$800,MATCH(ROWS($K$2:P234)-MAX('Tags - Classics'!$I$50:$I$12000)-MAX('Tags - Non-Classics'!$I$50:$I$8000),'Misc &amp; Retail'!$I$50:$I$800,0),COLUMNS($K:P)))),"")</f>
        <v/>
      </c>
      <c r="Q234" s="80" t="str" cm="1">
        <f t="array" ref="Q234">IFERROR(IF(ROWS($K$2:Q234)&lt;=MAX('Tags - Classics'!$I$50:$I$12000),INDEX('Tags - Classics'!$A$50:$H$12000,MATCH(ROWS($K$2:Q234),'Tags - Classics'!$I$50:$I$12000,0),COLUMNS($K:Q)),IF(ROWS($K$2:Q234)&lt;=MAX('Tags - Classics'!$I$50:$I$12000)+MAX('Tags - Non-Classics'!$I$50:$I$8000),INDEX('Tags - Non-Classics'!$A$50:$H$8000,MATCH(ROWS($K$2:Q234)-MAX('Tags - Classics'!$I$50:$I$12000),'Tags - Non-Classics'!$I$50:$I$8000,0),COLUMNS($K:Q)),INDEX('Misc &amp; Retail'!$A$50:$H$800,MATCH(ROWS($K$2:Q234)-MAX('Tags - Classics'!$I$50:$I$12000)-MAX('Tags - Non-Classics'!$I$50:$I$8000),'Misc &amp; Retail'!$I$50:$I$800,0),COLUMNS($K:Q)))),"")</f>
        <v/>
      </c>
      <c r="R234" s="80" t="str" cm="1">
        <f t="array" ref="R234">IFERROR(IF(ROWS($K$2:R234)&lt;=MAX('Tags - Classics'!$I$50:$I$12000),INDEX('Tags - Classics'!$A$50:$H$12000,MATCH(ROWS($K$2:R234),'Tags - Classics'!$I$50:$I$12000,0),COLUMNS($K:R)),IF(ROWS($K$2:R234)&lt;=MAX('Tags - Classics'!$I$50:$I$12000)+MAX('Tags - Non-Classics'!$I$50:$I$8000),INDEX('Tags - Non-Classics'!$A$50:$H$8000,MATCH(ROWS($K$2:R234)-MAX('Tags - Classics'!$I$50:$I$12000),'Tags - Non-Classics'!$I$50:$I$8000,0),COLUMNS($K:R)),INDEX('Misc &amp; Retail'!$A$50:$H$800,MATCH(ROWS($K$2:R234)-MAX('Tags - Classics'!$I$50:$I$12000)-MAX('Tags - Non-Classics'!$I$50:$I$8000),'Misc &amp; Retail'!$I$50:$I$800,0),COLUMNS($K:R)))),"")</f>
        <v/>
      </c>
    </row>
    <row r="235" spans="1:18" s="81" customFormat="1">
      <c r="A235" s="76" t="str">
        <f t="shared" si="20"/>
        <v/>
      </c>
      <c r="B235" s="77" t="str">
        <f t="shared" si="21"/>
        <v/>
      </c>
      <c r="C235" s="78" t="str">
        <f t="shared" si="22"/>
        <v/>
      </c>
      <c r="D235" s="78"/>
      <c r="E235" s="78"/>
      <c r="F235" s="78"/>
      <c r="G235" s="78"/>
      <c r="H235" s="79" t="str">
        <f t="shared" si="23"/>
        <v/>
      </c>
      <c r="I235" s="122">
        <f t="shared" si="19"/>
        <v>235</v>
      </c>
      <c r="J235" s="126"/>
      <c r="K235" s="124" t="str" cm="1">
        <f t="array" ref="K235">IFERROR(IF(ROWS($K$2:K235)&lt;=MAX('Tags - Classics'!$I$50:$I$12000),INDEX('Tags - Classics'!$A$50:$H$12000,MATCH(ROWS($K$2:K235),'Tags - Classics'!$I$50:$I$12000,0),COLUMNS($K:K)),IF(ROWS($K$2:K235)&lt;=MAX('Tags - Classics'!$I$50:$I$12000)+MAX('Tags - Non-Classics'!$I$50:$I$8000),INDEX('Tags - Non-Classics'!$A$50:$H$8000,MATCH(ROWS($K$2:K235)-MAX('Tags - Classics'!$I$50:$I$12000),'Tags - Non-Classics'!$I$50:$I$8000,0),COLUMNS($K:K)),INDEX('Misc &amp; Retail'!$A$50:$H$800,MATCH(ROWS($K$2:K235)-MAX('Tags - Classics'!$I$50:$I$12000)-MAX('Tags - Non-Classics'!$I$50:$I$8000),'Misc &amp; Retail'!$I$50:$I$800,0),COLUMNS($K:K)))),"")</f>
        <v/>
      </c>
      <c r="L235" s="80" t="str" cm="1">
        <f t="array" ref="L235">IFERROR(IF(ROWS($K$2:L235)&lt;=MAX('Tags - Classics'!$I$50:$I$12000),INDEX('Tags - Classics'!$A$50:$H$12000,MATCH(ROWS($K$2:L235),'Tags - Classics'!$I$50:$I$12000,0),COLUMNS($K:L)),IF(ROWS($K$2:L235)&lt;=MAX('Tags - Classics'!$I$50:$I$12000)+MAX('Tags - Non-Classics'!$I$50:$I$8000),INDEX('Tags - Non-Classics'!$A$50:$H$8000,MATCH(ROWS($K$2:L235)-MAX('Tags - Classics'!$I$50:$I$12000),'Tags - Non-Classics'!$I$50:$I$8000,0),COLUMNS($K:L)),INDEX('Misc &amp; Retail'!$A$50:$H$800,MATCH(ROWS($K$2:L235)-MAX('Tags - Classics'!$I$50:$I$12000)-MAX('Tags - Non-Classics'!$I$50:$I$8000),'Misc &amp; Retail'!$I$50:$I$800,0),COLUMNS($K:L)))),"")</f>
        <v/>
      </c>
      <c r="M235" s="80" t="str" cm="1">
        <f t="array" ref="M235">IFERROR(IF(ROWS($K$2:M235)&lt;=MAX('Tags - Classics'!$I$50:$I$12000),INDEX('Tags - Classics'!$A$50:$H$12000,MATCH(ROWS($K$2:M235),'Tags - Classics'!$I$50:$I$12000,0),COLUMNS($K:M)),IF(ROWS($K$2:M235)&lt;=MAX('Tags - Classics'!$I$50:$I$12000)+MAX('Tags - Non-Classics'!$I$50:$I$8000),INDEX('Tags - Non-Classics'!$A$50:$H$8000,MATCH(ROWS($K$2:M235)-MAX('Tags - Classics'!$I$50:$I$12000),'Tags - Non-Classics'!$I$50:$I$8000,0),COLUMNS($K:M)),INDEX('Misc &amp; Retail'!$A$50:$H$800,MATCH(ROWS($K$2:M235)-MAX('Tags - Classics'!$I$50:$I$12000)-MAX('Tags - Non-Classics'!$I$50:$I$8000),'Misc &amp; Retail'!$I$50:$I$800,0),COLUMNS($K:M)))),"")</f>
        <v/>
      </c>
      <c r="N235" s="80" t="str" cm="1">
        <f t="array" ref="N235">IFERROR(IF(ROWS($K$2:N235)&lt;=MAX('Tags - Classics'!$I$50:$I$12000),INDEX('Tags - Classics'!$A$50:$H$12000,MATCH(ROWS($K$2:N235),'Tags - Classics'!$I$50:$I$12000,0),COLUMNS($K:N)),IF(ROWS($K$2:N235)&lt;=MAX('Tags - Classics'!$I$50:$I$12000)+MAX('Tags - Non-Classics'!$I$50:$I$8000),INDEX('Tags - Non-Classics'!$A$50:$H$8000,MATCH(ROWS($K$2:N235)-MAX('Tags - Classics'!$I$50:$I$12000),'Tags - Non-Classics'!$I$50:$I$8000,0),COLUMNS($K:N)),INDEX('Misc &amp; Retail'!$A$50:$H$800,MATCH(ROWS($K$2:N235)-MAX('Tags - Classics'!$I$50:$I$12000)-MAX('Tags - Non-Classics'!$I$50:$I$8000),'Misc &amp; Retail'!$I$50:$I$800,0),COLUMNS($K:N)))),"")</f>
        <v/>
      </c>
      <c r="O235" s="80" t="str" cm="1">
        <f t="array" ref="O235">IFERROR(IF(ROWS($K$2:O235)&lt;=MAX('Tags - Classics'!$I$50:$I$12000),INDEX('Tags - Classics'!$A$50:$H$12000,MATCH(ROWS($K$2:O235),'Tags - Classics'!$I$50:$I$12000,0),COLUMNS($K:O)),IF(ROWS($K$2:O235)&lt;=MAX('Tags - Classics'!$I$50:$I$12000)+MAX('Tags - Non-Classics'!$I$50:$I$8000),INDEX('Tags - Non-Classics'!$A$50:$H$8000,MATCH(ROWS($K$2:O235)-MAX('Tags - Classics'!$I$50:$I$12000),'Tags - Non-Classics'!$I$50:$I$8000,0),COLUMNS($K:O)),INDEX('Misc &amp; Retail'!$A$50:$H$800,MATCH(ROWS($K$2:O235)-MAX('Tags - Classics'!$I$50:$I$12000)-MAX('Tags - Non-Classics'!$I$50:$I$8000),'Misc &amp; Retail'!$I$50:$I$800,0),COLUMNS($K:O)))),"")</f>
        <v/>
      </c>
      <c r="P235" s="80" t="str" cm="1">
        <f t="array" ref="P235">IFERROR(IF(ROWS($K$2:P235)&lt;=MAX('Tags - Classics'!$I$50:$I$12000),INDEX('Tags - Classics'!$A$50:$H$12000,MATCH(ROWS($K$2:P235),'Tags - Classics'!$I$50:$I$12000,0),COLUMNS($K:P)),IF(ROWS($K$2:P235)&lt;=MAX('Tags - Classics'!$I$50:$I$12000)+MAX('Tags - Non-Classics'!$I$50:$I$8000),INDEX('Tags - Non-Classics'!$A$50:$H$8000,MATCH(ROWS($K$2:P235)-MAX('Tags - Classics'!$I$50:$I$12000),'Tags - Non-Classics'!$I$50:$I$8000,0),COLUMNS($K:P)),INDEX('Misc &amp; Retail'!$A$50:$H$800,MATCH(ROWS($K$2:P235)-MAX('Tags - Classics'!$I$50:$I$12000)-MAX('Tags - Non-Classics'!$I$50:$I$8000),'Misc &amp; Retail'!$I$50:$I$800,0),COLUMNS($K:P)))),"")</f>
        <v/>
      </c>
      <c r="Q235" s="80" t="str" cm="1">
        <f t="array" ref="Q235">IFERROR(IF(ROWS($K$2:Q235)&lt;=MAX('Tags - Classics'!$I$50:$I$12000),INDEX('Tags - Classics'!$A$50:$H$12000,MATCH(ROWS($K$2:Q235),'Tags - Classics'!$I$50:$I$12000,0),COLUMNS($K:Q)),IF(ROWS($K$2:Q235)&lt;=MAX('Tags - Classics'!$I$50:$I$12000)+MAX('Tags - Non-Classics'!$I$50:$I$8000),INDEX('Tags - Non-Classics'!$A$50:$H$8000,MATCH(ROWS($K$2:Q235)-MAX('Tags - Classics'!$I$50:$I$12000),'Tags - Non-Classics'!$I$50:$I$8000,0),COLUMNS($K:Q)),INDEX('Misc &amp; Retail'!$A$50:$H$800,MATCH(ROWS($K$2:Q235)-MAX('Tags - Classics'!$I$50:$I$12000)-MAX('Tags - Non-Classics'!$I$50:$I$8000),'Misc &amp; Retail'!$I$50:$I$800,0),COLUMNS($K:Q)))),"")</f>
        <v/>
      </c>
      <c r="R235" s="80" t="str" cm="1">
        <f t="array" ref="R235">IFERROR(IF(ROWS($K$2:R235)&lt;=MAX('Tags - Classics'!$I$50:$I$12000),INDEX('Tags - Classics'!$A$50:$H$12000,MATCH(ROWS($K$2:R235),'Tags - Classics'!$I$50:$I$12000,0),COLUMNS($K:R)),IF(ROWS($K$2:R235)&lt;=MAX('Tags - Classics'!$I$50:$I$12000)+MAX('Tags - Non-Classics'!$I$50:$I$8000),INDEX('Tags - Non-Classics'!$A$50:$H$8000,MATCH(ROWS($K$2:R235)-MAX('Tags - Classics'!$I$50:$I$12000),'Tags - Non-Classics'!$I$50:$I$8000,0),COLUMNS($K:R)),INDEX('Misc &amp; Retail'!$A$50:$H$800,MATCH(ROWS($K$2:R235)-MAX('Tags - Classics'!$I$50:$I$12000)-MAX('Tags - Non-Classics'!$I$50:$I$8000),'Misc &amp; Retail'!$I$50:$I$800,0),COLUMNS($K:R)))),"")</f>
        <v/>
      </c>
    </row>
    <row r="236" spans="1:18" s="81" customFormat="1">
      <c r="A236" s="76" t="str">
        <f t="shared" si="20"/>
        <v/>
      </c>
      <c r="B236" s="77" t="str">
        <f t="shared" si="21"/>
        <v/>
      </c>
      <c r="C236" s="78" t="str">
        <f t="shared" si="22"/>
        <v/>
      </c>
      <c r="D236" s="78"/>
      <c r="E236" s="78"/>
      <c r="F236" s="78"/>
      <c r="G236" s="78"/>
      <c r="H236" s="79" t="str">
        <f t="shared" si="23"/>
        <v/>
      </c>
      <c r="I236" s="122">
        <f t="shared" si="19"/>
        <v>236</v>
      </c>
      <c r="J236" s="126"/>
      <c r="K236" s="124" t="str" cm="1">
        <f t="array" ref="K236">IFERROR(IF(ROWS($K$2:K236)&lt;=MAX('Tags - Classics'!$I$50:$I$12000),INDEX('Tags - Classics'!$A$50:$H$12000,MATCH(ROWS($K$2:K236),'Tags - Classics'!$I$50:$I$12000,0),COLUMNS($K:K)),IF(ROWS($K$2:K236)&lt;=MAX('Tags - Classics'!$I$50:$I$12000)+MAX('Tags - Non-Classics'!$I$50:$I$8000),INDEX('Tags - Non-Classics'!$A$50:$H$8000,MATCH(ROWS($K$2:K236)-MAX('Tags - Classics'!$I$50:$I$12000),'Tags - Non-Classics'!$I$50:$I$8000,0),COLUMNS($K:K)),INDEX('Misc &amp; Retail'!$A$50:$H$800,MATCH(ROWS($K$2:K236)-MAX('Tags - Classics'!$I$50:$I$12000)-MAX('Tags - Non-Classics'!$I$50:$I$8000),'Misc &amp; Retail'!$I$50:$I$800,0),COLUMNS($K:K)))),"")</f>
        <v/>
      </c>
      <c r="L236" s="80" t="str" cm="1">
        <f t="array" ref="L236">IFERROR(IF(ROWS($K$2:L236)&lt;=MAX('Tags - Classics'!$I$50:$I$12000),INDEX('Tags - Classics'!$A$50:$H$12000,MATCH(ROWS($K$2:L236),'Tags - Classics'!$I$50:$I$12000,0),COLUMNS($K:L)),IF(ROWS($K$2:L236)&lt;=MAX('Tags - Classics'!$I$50:$I$12000)+MAX('Tags - Non-Classics'!$I$50:$I$8000),INDEX('Tags - Non-Classics'!$A$50:$H$8000,MATCH(ROWS($K$2:L236)-MAX('Tags - Classics'!$I$50:$I$12000),'Tags - Non-Classics'!$I$50:$I$8000,0),COLUMNS($K:L)),INDEX('Misc &amp; Retail'!$A$50:$H$800,MATCH(ROWS($K$2:L236)-MAX('Tags - Classics'!$I$50:$I$12000)-MAX('Tags - Non-Classics'!$I$50:$I$8000),'Misc &amp; Retail'!$I$50:$I$800,0),COLUMNS($K:L)))),"")</f>
        <v/>
      </c>
      <c r="M236" s="80" t="str" cm="1">
        <f t="array" ref="M236">IFERROR(IF(ROWS($K$2:M236)&lt;=MAX('Tags - Classics'!$I$50:$I$12000),INDEX('Tags - Classics'!$A$50:$H$12000,MATCH(ROWS($K$2:M236),'Tags - Classics'!$I$50:$I$12000,0),COLUMNS($K:M)),IF(ROWS($K$2:M236)&lt;=MAX('Tags - Classics'!$I$50:$I$12000)+MAX('Tags - Non-Classics'!$I$50:$I$8000),INDEX('Tags - Non-Classics'!$A$50:$H$8000,MATCH(ROWS($K$2:M236)-MAX('Tags - Classics'!$I$50:$I$12000),'Tags - Non-Classics'!$I$50:$I$8000,0),COLUMNS($K:M)),INDEX('Misc &amp; Retail'!$A$50:$H$800,MATCH(ROWS($K$2:M236)-MAX('Tags - Classics'!$I$50:$I$12000)-MAX('Tags - Non-Classics'!$I$50:$I$8000),'Misc &amp; Retail'!$I$50:$I$800,0),COLUMNS($K:M)))),"")</f>
        <v/>
      </c>
      <c r="N236" s="80" t="str" cm="1">
        <f t="array" ref="N236">IFERROR(IF(ROWS($K$2:N236)&lt;=MAX('Tags - Classics'!$I$50:$I$12000),INDEX('Tags - Classics'!$A$50:$H$12000,MATCH(ROWS($K$2:N236),'Tags - Classics'!$I$50:$I$12000,0),COLUMNS($K:N)),IF(ROWS($K$2:N236)&lt;=MAX('Tags - Classics'!$I$50:$I$12000)+MAX('Tags - Non-Classics'!$I$50:$I$8000),INDEX('Tags - Non-Classics'!$A$50:$H$8000,MATCH(ROWS($K$2:N236)-MAX('Tags - Classics'!$I$50:$I$12000),'Tags - Non-Classics'!$I$50:$I$8000,0),COLUMNS($K:N)),INDEX('Misc &amp; Retail'!$A$50:$H$800,MATCH(ROWS($K$2:N236)-MAX('Tags - Classics'!$I$50:$I$12000)-MAX('Tags - Non-Classics'!$I$50:$I$8000),'Misc &amp; Retail'!$I$50:$I$800,0),COLUMNS($K:N)))),"")</f>
        <v/>
      </c>
      <c r="O236" s="80" t="str" cm="1">
        <f t="array" ref="O236">IFERROR(IF(ROWS($K$2:O236)&lt;=MAX('Tags - Classics'!$I$50:$I$12000),INDEX('Tags - Classics'!$A$50:$H$12000,MATCH(ROWS($K$2:O236),'Tags - Classics'!$I$50:$I$12000,0),COLUMNS($K:O)),IF(ROWS($K$2:O236)&lt;=MAX('Tags - Classics'!$I$50:$I$12000)+MAX('Tags - Non-Classics'!$I$50:$I$8000),INDEX('Tags - Non-Classics'!$A$50:$H$8000,MATCH(ROWS($K$2:O236)-MAX('Tags - Classics'!$I$50:$I$12000),'Tags - Non-Classics'!$I$50:$I$8000,0),COLUMNS($K:O)),INDEX('Misc &amp; Retail'!$A$50:$H$800,MATCH(ROWS($K$2:O236)-MAX('Tags - Classics'!$I$50:$I$12000)-MAX('Tags - Non-Classics'!$I$50:$I$8000),'Misc &amp; Retail'!$I$50:$I$800,0),COLUMNS($K:O)))),"")</f>
        <v/>
      </c>
      <c r="P236" s="80" t="str" cm="1">
        <f t="array" ref="P236">IFERROR(IF(ROWS($K$2:P236)&lt;=MAX('Tags - Classics'!$I$50:$I$12000),INDEX('Tags - Classics'!$A$50:$H$12000,MATCH(ROWS($K$2:P236),'Tags - Classics'!$I$50:$I$12000,0),COLUMNS($K:P)),IF(ROWS($K$2:P236)&lt;=MAX('Tags - Classics'!$I$50:$I$12000)+MAX('Tags - Non-Classics'!$I$50:$I$8000),INDEX('Tags - Non-Classics'!$A$50:$H$8000,MATCH(ROWS($K$2:P236)-MAX('Tags - Classics'!$I$50:$I$12000),'Tags - Non-Classics'!$I$50:$I$8000,0),COLUMNS($K:P)),INDEX('Misc &amp; Retail'!$A$50:$H$800,MATCH(ROWS($K$2:P236)-MAX('Tags - Classics'!$I$50:$I$12000)-MAX('Tags - Non-Classics'!$I$50:$I$8000),'Misc &amp; Retail'!$I$50:$I$800,0),COLUMNS($K:P)))),"")</f>
        <v/>
      </c>
      <c r="Q236" s="80" t="str" cm="1">
        <f t="array" ref="Q236">IFERROR(IF(ROWS($K$2:Q236)&lt;=MAX('Tags - Classics'!$I$50:$I$12000),INDEX('Tags - Classics'!$A$50:$H$12000,MATCH(ROWS($K$2:Q236),'Tags - Classics'!$I$50:$I$12000,0),COLUMNS($K:Q)),IF(ROWS($K$2:Q236)&lt;=MAX('Tags - Classics'!$I$50:$I$12000)+MAX('Tags - Non-Classics'!$I$50:$I$8000),INDEX('Tags - Non-Classics'!$A$50:$H$8000,MATCH(ROWS($K$2:Q236)-MAX('Tags - Classics'!$I$50:$I$12000),'Tags - Non-Classics'!$I$50:$I$8000,0),COLUMNS($K:Q)),INDEX('Misc &amp; Retail'!$A$50:$H$800,MATCH(ROWS($K$2:Q236)-MAX('Tags - Classics'!$I$50:$I$12000)-MAX('Tags - Non-Classics'!$I$50:$I$8000),'Misc &amp; Retail'!$I$50:$I$800,0),COLUMNS($K:Q)))),"")</f>
        <v/>
      </c>
      <c r="R236" s="80" t="str" cm="1">
        <f t="array" ref="R236">IFERROR(IF(ROWS($K$2:R236)&lt;=MAX('Tags - Classics'!$I$50:$I$12000),INDEX('Tags - Classics'!$A$50:$H$12000,MATCH(ROWS($K$2:R236),'Tags - Classics'!$I$50:$I$12000,0),COLUMNS($K:R)),IF(ROWS($K$2:R236)&lt;=MAX('Tags - Classics'!$I$50:$I$12000)+MAX('Tags - Non-Classics'!$I$50:$I$8000),INDEX('Tags - Non-Classics'!$A$50:$H$8000,MATCH(ROWS($K$2:R236)-MAX('Tags - Classics'!$I$50:$I$12000),'Tags - Non-Classics'!$I$50:$I$8000,0),COLUMNS($K:R)),INDEX('Misc &amp; Retail'!$A$50:$H$800,MATCH(ROWS($K$2:R236)-MAX('Tags - Classics'!$I$50:$I$12000)-MAX('Tags - Non-Classics'!$I$50:$I$8000),'Misc &amp; Retail'!$I$50:$I$800,0),COLUMNS($K:R)))),"")</f>
        <v/>
      </c>
    </row>
    <row r="237" spans="1:18" s="81" customFormat="1">
      <c r="A237" s="76" t="str">
        <f t="shared" si="20"/>
        <v/>
      </c>
      <c r="B237" s="77" t="str">
        <f t="shared" si="21"/>
        <v/>
      </c>
      <c r="C237" s="78" t="str">
        <f t="shared" si="22"/>
        <v/>
      </c>
      <c r="D237" s="78"/>
      <c r="E237" s="78"/>
      <c r="F237" s="78"/>
      <c r="G237" s="78"/>
      <c r="H237" s="79" t="str">
        <f t="shared" si="23"/>
        <v/>
      </c>
      <c r="I237" s="122">
        <f t="shared" si="19"/>
        <v>237</v>
      </c>
      <c r="J237" s="126"/>
      <c r="K237" s="124" t="str" cm="1">
        <f t="array" ref="K237">IFERROR(IF(ROWS($K$2:K237)&lt;=MAX('Tags - Classics'!$I$50:$I$12000),INDEX('Tags - Classics'!$A$50:$H$12000,MATCH(ROWS($K$2:K237),'Tags - Classics'!$I$50:$I$12000,0),COLUMNS($K:K)),IF(ROWS($K$2:K237)&lt;=MAX('Tags - Classics'!$I$50:$I$12000)+MAX('Tags - Non-Classics'!$I$50:$I$8000),INDEX('Tags - Non-Classics'!$A$50:$H$8000,MATCH(ROWS($K$2:K237)-MAX('Tags - Classics'!$I$50:$I$12000),'Tags - Non-Classics'!$I$50:$I$8000,0),COLUMNS($K:K)),INDEX('Misc &amp; Retail'!$A$50:$H$800,MATCH(ROWS($K$2:K237)-MAX('Tags - Classics'!$I$50:$I$12000)-MAX('Tags - Non-Classics'!$I$50:$I$8000),'Misc &amp; Retail'!$I$50:$I$800,0),COLUMNS($K:K)))),"")</f>
        <v/>
      </c>
      <c r="L237" s="80" t="str" cm="1">
        <f t="array" ref="L237">IFERROR(IF(ROWS($K$2:L237)&lt;=MAX('Tags - Classics'!$I$50:$I$12000),INDEX('Tags - Classics'!$A$50:$H$12000,MATCH(ROWS($K$2:L237),'Tags - Classics'!$I$50:$I$12000,0),COLUMNS($K:L)),IF(ROWS($K$2:L237)&lt;=MAX('Tags - Classics'!$I$50:$I$12000)+MAX('Tags - Non-Classics'!$I$50:$I$8000),INDEX('Tags - Non-Classics'!$A$50:$H$8000,MATCH(ROWS($K$2:L237)-MAX('Tags - Classics'!$I$50:$I$12000),'Tags - Non-Classics'!$I$50:$I$8000,0),COLUMNS($K:L)),INDEX('Misc &amp; Retail'!$A$50:$H$800,MATCH(ROWS($K$2:L237)-MAX('Tags - Classics'!$I$50:$I$12000)-MAX('Tags - Non-Classics'!$I$50:$I$8000),'Misc &amp; Retail'!$I$50:$I$800,0),COLUMNS($K:L)))),"")</f>
        <v/>
      </c>
      <c r="M237" s="80" t="str" cm="1">
        <f t="array" ref="M237">IFERROR(IF(ROWS($K$2:M237)&lt;=MAX('Tags - Classics'!$I$50:$I$12000),INDEX('Tags - Classics'!$A$50:$H$12000,MATCH(ROWS($K$2:M237),'Tags - Classics'!$I$50:$I$12000,0),COLUMNS($K:M)),IF(ROWS($K$2:M237)&lt;=MAX('Tags - Classics'!$I$50:$I$12000)+MAX('Tags - Non-Classics'!$I$50:$I$8000),INDEX('Tags - Non-Classics'!$A$50:$H$8000,MATCH(ROWS($K$2:M237)-MAX('Tags - Classics'!$I$50:$I$12000),'Tags - Non-Classics'!$I$50:$I$8000,0),COLUMNS($K:M)),INDEX('Misc &amp; Retail'!$A$50:$H$800,MATCH(ROWS($K$2:M237)-MAX('Tags - Classics'!$I$50:$I$12000)-MAX('Tags - Non-Classics'!$I$50:$I$8000),'Misc &amp; Retail'!$I$50:$I$800,0),COLUMNS($K:M)))),"")</f>
        <v/>
      </c>
      <c r="N237" s="80" t="str" cm="1">
        <f t="array" ref="N237">IFERROR(IF(ROWS($K$2:N237)&lt;=MAX('Tags - Classics'!$I$50:$I$12000),INDEX('Tags - Classics'!$A$50:$H$12000,MATCH(ROWS($K$2:N237),'Tags - Classics'!$I$50:$I$12000,0),COLUMNS($K:N)),IF(ROWS($K$2:N237)&lt;=MAX('Tags - Classics'!$I$50:$I$12000)+MAX('Tags - Non-Classics'!$I$50:$I$8000),INDEX('Tags - Non-Classics'!$A$50:$H$8000,MATCH(ROWS($K$2:N237)-MAX('Tags - Classics'!$I$50:$I$12000),'Tags - Non-Classics'!$I$50:$I$8000,0),COLUMNS($K:N)),INDEX('Misc &amp; Retail'!$A$50:$H$800,MATCH(ROWS($K$2:N237)-MAX('Tags - Classics'!$I$50:$I$12000)-MAX('Tags - Non-Classics'!$I$50:$I$8000),'Misc &amp; Retail'!$I$50:$I$800,0),COLUMNS($K:N)))),"")</f>
        <v/>
      </c>
      <c r="O237" s="80" t="str" cm="1">
        <f t="array" ref="O237">IFERROR(IF(ROWS($K$2:O237)&lt;=MAX('Tags - Classics'!$I$50:$I$12000),INDEX('Tags - Classics'!$A$50:$H$12000,MATCH(ROWS($K$2:O237),'Tags - Classics'!$I$50:$I$12000,0),COLUMNS($K:O)),IF(ROWS($K$2:O237)&lt;=MAX('Tags - Classics'!$I$50:$I$12000)+MAX('Tags - Non-Classics'!$I$50:$I$8000),INDEX('Tags - Non-Classics'!$A$50:$H$8000,MATCH(ROWS($K$2:O237)-MAX('Tags - Classics'!$I$50:$I$12000),'Tags - Non-Classics'!$I$50:$I$8000,0),COLUMNS($K:O)),INDEX('Misc &amp; Retail'!$A$50:$H$800,MATCH(ROWS($K$2:O237)-MAX('Tags - Classics'!$I$50:$I$12000)-MAX('Tags - Non-Classics'!$I$50:$I$8000),'Misc &amp; Retail'!$I$50:$I$800,0),COLUMNS($K:O)))),"")</f>
        <v/>
      </c>
      <c r="P237" s="80" t="str" cm="1">
        <f t="array" ref="P237">IFERROR(IF(ROWS($K$2:P237)&lt;=MAX('Tags - Classics'!$I$50:$I$12000),INDEX('Tags - Classics'!$A$50:$H$12000,MATCH(ROWS($K$2:P237),'Tags - Classics'!$I$50:$I$12000,0),COLUMNS($K:P)),IF(ROWS($K$2:P237)&lt;=MAX('Tags - Classics'!$I$50:$I$12000)+MAX('Tags - Non-Classics'!$I$50:$I$8000),INDEX('Tags - Non-Classics'!$A$50:$H$8000,MATCH(ROWS($K$2:P237)-MAX('Tags - Classics'!$I$50:$I$12000),'Tags - Non-Classics'!$I$50:$I$8000,0),COLUMNS($K:P)),INDEX('Misc &amp; Retail'!$A$50:$H$800,MATCH(ROWS($K$2:P237)-MAX('Tags - Classics'!$I$50:$I$12000)-MAX('Tags - Non-Classics'!$I$50:$I$8000),'Misc &amp; Retail'!$I$50:$I$800,0),COLUMNS($K:P)))),"")</f>
        <v/>
      </c>
      <c r="Q237" s="80" t="str" cm="1">
        <f t="array" ref="Q237">IFERROR(IF(ROWS($K$2:Q237)&lt;=MAX('Tags - Classics'!$I$50:$I$12000),INDEX('Tags - Classics'!$A$50:$H$12000,MATCH(ROWS($K$2:Q237),'Tags - Classics'!$I$50:$I$12000,0),COLUMNS($K:Q)),IF(ROWS($K$2:Q237)&lt;=MAX('Tags - Classics'!$I$50:$I$12000)+MAX('Tags - Non-Classics'!$I$50:$I$8000),INDEX('Tags - Non-Classics'!$A$50:$H$8000,MATCH(ROWS($K$2:Q237)-MAX('Tags - Classics'!$I$50:$I$12000),'Tags - Non-Classics'!$I$50:$I$8000,0),COLUMNS($K:Q)),INDEX('Misc &amp; Retail'!$A$50:$H$800,MATCH(ROWS($K$2:Q237)-MAX('Tags - Classics'!$I$50:$I$12000)-MAX('Tags - Non-Classics'!$I$50:$I$8000),'Misc &amp; Retail'!$I$50:$I$800,0),COLUMNS($K:Q)))),"")</f>
        <v/>
      </c>
      <c r="R237" s="80" t="str" cm="1">
        <f t="array" ref="R237">IFERROR(IF(ROWS($K$2:R237)&lt;=MAX('Tags - Classics'!$I$50:$I$12000),INDEX('Tags - Classics'!$A$50:$H$12000,MATCH(ROWS($K$2:R237),'Tags - Classics'!$I$50:$I$12000,0),COLUMNS($K:R)),IF(ROWS($K$2:R237)&lt;=MAX('Tags - Classics'!$I$50:$I$12000)+MAX('Tags - Non-Classics'!$I$50:$I$8000),INDEX('Tags - Non-Classics'!$A$50:$H$8000,MATCH(ROWS($K$2:R237)-MAX('Tags - Classics'!$I$50:$I$12000),'Tags - Non-Classics'!$I$50:$I$8000,0),COLUMNS($K:R)),INDEX('Misc &amp; Retail'!$A$50:$H$800,MATCH(ROWS($K$2:R237)-MAX('Tags - Classics'!$I$50:$I$12000)-MAX('Tags - Non-Classics'!$I$50:$I$8000),'Misc &amp; Retail'!$I$50:$I$800,0),COLUMNS($K:R)))),"")</f>
        <v/>
      </c>
    </row>
    <row r="238" spans="1:18" s="81" customFormat="1">
      <c r="A238" s="76" t="str">
        <f t="shared" si="20"/>
        <v/>
      </c>
      <c r="B238" s="77" t="str">
        <f t="shared" si="21"/>
        <v/>
      </c>
      <c r="C238" s="78" t="str">
        <f t="shared" si="22"/>
        <v/>
      </c>
      <c r="D238" s="78"/>
      <c r="E238" s="78"/>
      <c r="F238" s="78"/>
      <c r="G238" s="78"/>
      <c r="H238" s="79" t="str">
        <f t="shared" si="23"/>
        <v/>
      </c>
      <c r="I238" s="122">
        <f t="shared" si="19"/>
        <v>238</v>
      </c>
      <c r="J238" s="126"/>
      <c r="K238" s="124" t="str" cm="1">
        <f t="array" ref="K238">IFERROR(IF(ROWS($K$2:K238)&lt;=MAX('Tags - Classics'!$I$50:$I$12000),INDEX('Tags - Classics'!$A$50:$H$12000,MATCH(ROWS($K$2:K238),'Tags - Classics'!$I$50:$I$12000,0),COLUMNS($K:K)),IF(ROWS($K$2:K238)&lt;=MAX('Tags - Classics'!$I$50:$I$12000)+MAX('Tags - Non-Classics'!$I$50:$I$8000),INDEX('Tags - Non-Classics'!$A$50:$H$8000,MATCH(ROWS($K$2:K238)-MAX('Tags - Classics'!$I$50:$I$12000),'Tags - Non-Classics'!$I$50:$I$8000,0),COLUMNS($K:K)),INDEX('Misc &amp; Retail'!$A$50:$H$800,MATCH(ROWS($K$2:K238)-MAX('Tags - Classics'!$I$50:$I$12000)-MAX('Tags - Non-Classics'!$I$50:$I$8000),'Misc &amp; Retail'!$I$50:$I$800,0),COLUMNS($K:K)))),"")</f>
        <v/>
      </c>
      <c r="L238" s="80" t="str" cm="1">
        <f t="array" ref="L238">IFERROR(IF(ROWS($K$2:L238)&lt;=MAX('Tags - Classics'!$I$50:$I$12000),INDEX('Tags - Classics'!$A$50:$H$12000,MATCH(ROWS($K$2:L238),'Tags - Classics'!$I$50:$I$12000,0),COLUMNS($K:L)),IF(ROWS($K$2:L238)&lt;=MAX('Tags - Classics'!$I$50:$I$12000)+MAX('Tags - Non-Classics'!$I$50:$I$8000),INDEX('Tags - Non-Classics'!$A$50:$H$8000,MATCH(ROWS($K$2:L238)-MAX('Tags - Classics'!$I$50:$I$12000),'Tags - Non-Classics'!$I$50:$I$8000,0),COLUMNS($K:L)),INDEX('Misc &amp; Retail'!$A$50:$H$800,MATCH(ROWS($K$2:L238)-MAX('Tags - Classics'!$I$50:$I$12000)-MAX('Tags - Non-Classics'!$I$50:$I$8000),'Misc &amp; Retail'!$I$50:$I$800,0),COLUMNS($K:L)))),"")</f>
        <v/>
      </c>
      <c r="M238" s="80" t="str" cm="1">
        <f t="array" ref="M238">IFERROR(IF(ROWS($K$2:M238)&lt;=MAX('Tags - Classics'!$I$50:$I$12000),INDEX('Tags - Classics'!$A$50:$H$12000,MATCH(ROWS($K$2:M238),'Tags - Classics'!$I$50:$I$12000,0),COLUMNS($K:M)),IF(ROWS($K$2:M238)&lt;=MAX('Tags - Classics'!$I$50:$I$12000)+MAX('Tags - Non-Classics'!$I$50:$I$8000),INDEX('Tags - Non-Classics'!$A$50:$H$8000,MATCH(ROWS($K$2:M238)-MAX('Tags - Classics'!$I$50:$I$12000),'Tags - Non-Classics'!$I$50:$I$8000,0),COLUMNS($K:M)),INDEX('Misc &amp; Retail'!$A$50:$H$800,MATCH(ROWS($K$2:M238)-MAX('Tags - Classics'!$I$50:$I$12000)-MAX('Tags - Non-Classics'!$I$50:$I$8000),'Misc &amp; Retail'!$I$50:$I$800,0),COLUMNS($K:M)))),"")</f>
        <v/>
      </c>
      <c r="N238" s="80" t="str" cm="1">
        <f t="array" ref="N238">IFERROR(IF(ROWS($K$2:N238)&lt;=MAX('Tags - Classics'!$I$50:$I$12000),INDEX('Tags - Classics'!$A$50:$H$12000,MATCH(ROWS($K$2:N238),'Tags - Classics'!$I$50:$I$12000,0),COLUMNS($K:N)),IF(ROWS($K$2:N238)&lt;=MAX('Tags - Classics'!$I$50:$I$12000)+MAX('Tags - Non-Classics'!$I$50:$I$8000),INDEX('Tags - Non-Classics'!$A$50:$H$8000,MATCH(ROWS($K$2:N238)-MAX('Tags - Classics'!$I$50:$I$12000),'Tags - Non-Classics'!$I$50:$I$8000,0),COLUMNS($K:N)),INDEX('Misc &amp; Retail'!$A$50:$H$800,MATCH(ROWS($K$2:N238)-MAX('Tags - Classics'!$I$50:$I$12000)-MAX('Tags - Non-Classics'!$I$50:$I$8000),'Misc &amp; Retail'!$I$50:$I$800,0),COLUMNS($K:N)))),"")</f>
        <v/>
      </c>
      <c r="O238" s="80" t="str" cm="1">
        <f t="array" ref="O238">IFERROR(IF(ROWS($K$2:O238)&lt;=MAX('Tags - Classics'!$I$50:$I$12000),INDEX('Tags - Classics'!$A$50:$H$12000,MATCH(ROWS($K$2:O238),'Tags - Classics'!$I$50:$I$12000,0),COLUMNS($K:O)),IF(ROWS($K$2:O238)&lt;=MAX('Tags - Classics'!$I$50:$I$12000)+MAX('Tags - Non-Classics'!$I$50:$I$8000),INDEX('Tags - Non-Classics'!$A$50:$H$8000,MATCH(ROWS($K$2:O238)-MAX('Tags - Classics'!$I$50:$I$12000),'Tags - Non-Classics'!$I$50:$I$8000,0),COLUMNS($K:O)),INDEX('Misc &amp; Retail'!$A$50:$H$800,MATCH(ROWS($K$2:O238)-MAX('Tags - Classics'!$I$50:$I$12000)-MAX('Tags - Non-Classics'!$I$50:$I$8000),'Misc &amp; Retail'!$I$50:$I$800,0),COLUMNS($K:O)))),"")</f>
        <v/>
      </c>
      <c r="P238" s="80" t="str" cm="1">
        <f t="array" ref="P238">IFERROR(IF(ROWS($K$2:P238)&lt;=MAX('Tags - Classics'!$I$50:$I$12000),INDEX('Tags - Classics'!$A$50:$H$12000,MATCH(ROWS($K$2:P238),'Tags - Classics'!$I$50:$I$12000,0),COLUMNS($K:P)),IF(ROWS($K$2:P238)&lt;=MAX('Tags - Classics'!$I$50:$I$12000)+MAX('Tags - Non-Classics'!$I$50:$I$8000),INDEX('Tags - Non-Classics'!$A$50:$H$8000,MATCH(ROWS($K$2:P238)-MAX('Tags - Classics'!$I$50:$I$12000),'Tags - Non-Classics'!$I$50:$I$8000,0),COLUMNS($K:P)),INDEX('Misc &amp; Retail'!$A$50:$H$800,MATCH(ROWS($K$2:P238)-MAX('Tags - Classics'!$I$50:$I$12000)-MAX('Tags - Non-Classics'!$I$50:$I$8000),'Misc &amp; Retail'!$I$50:$I$800,0),COLUMNS($K:P)))),"")</f>
        <v/>
      </c>
      <c r="Q238" s="80" t="str" cm="1">
        <f t="array" ref="Q238">IFERROR(IF(ROWS($K$2:Q238)&lt;=MAX('Tags - Classics'!$I$50:$I$12000),INDEX('Tags - Classics'!$A$50:$H$12000,MATCH(ROWS($K$2:Q238),'Tags - Classics'!$I$50:$I$12000,0),COLUMNS($K:Q)),IF(ROWS($K$2:Q238)&lt;=MAX('Tags - Classics'!$I$50:$I$12000)+MAX('Tags - Non-Classics'!$I$50:$I$8000),INDEX('Tags - Non-Classics'!$A$50:$H$8000,MATCH(ROWS($K$2:Q238)-MAX('Tags - Classics'!$I$50:$I$12000),'Tags - Non-Classics'!$I$50:$I$8000,0),COLUMNS($K:Q)),INDEX('Misc &amp; Retail'!$A$50:$H$800,MATCH(ROWS($K$2:Q238)-MAX('Tags - Classics'!$I$50:$I$12000)-MAX('Tags - Non-Classics'!$I$50:$I$8000),'Misc &amp; Retail'!$I$50:$I$800,0),COLUMNS($K:Q)))),"")</f>
        <v/>
      </c>
      <c r="R238" s="80" t="str" cm="1">
        <f t="array" ref="R238">IFERROR(IF(ROWS($K$2:R238)&lt;=MAX('Tags - Classics'!$I$50:$I$12000),INDEX('Tags - Classics'!$A$50:$H$12000,MATCH(ROWS($K$2:R238),'Tags - Classics'!$I$50:$I$12000,0),COLUMNS($K:R)),IF(ROWS($K$2:R238)&lt;=MAX('Tags - Classics'!$I$50:$I$12000)+MAX('Tags - Non-Classics'!$I$50:$I$8000),INDEX('Tags - Non-Classics'!$A$50:$H$8000,MATCH(ROWS($K$2:R238)-MAX('Tags - Classics'!$I$50:$I$12000),'Tags - Non-Classics'!$I$50:$I$8000,0),COLUMNS($K:R)),INDEX('Misc &amp; Retail'!$A$50:$H$800,MATCH(ROWS($K$2:R238)-MAX('Tags - Classics'!$I$50:$I$12000)-MAX('Tags - Non-Classics'!$I$50:$I$8000),'Misc &amp; Retail'!$I$50:$I$800,0),COLUMNS($K:R)))),"")</f>
        <v/>
      </c>
    </row>
    <row r="239" spans="1:18" s="81" customFormat="1">
      <c r="A239" s="76" t="str">
        <f t="shared" si="20"/>
        <v/>
      </c>
      <c r="B239" s="77" t="str">
        <f t="shared" si="21"/>
        <v/>
      </c>
      <c r="C239" s="78" t="str">
        <f t="shared" si="22"/>
        <v/>
      </c>
      <c r="D239" s="78"/>
      <c r="E239" s="78"/>
      <c r="F239" s="78"/>
      <c r="G239" s="78"/>
      <c r="H239" s="79" t="str">
        <f t="shared" si="23"/>
        <v/>
      </c>
      <c r="I239" s="122">
        <f t="shared" si="19"/>
        <v>239</v>
      </c>
      <c r="J239" s="126"/>
      <c r="K239" s="124" t="str" cm="1">
        <f t="array" ref="K239">IFERROR(IF(ROWS($K$2:K239)&lt;=MAX('Tags - Classics'!$I$50:$I$12000),INDEX('Tags - Classics'!$A$50:$H$12000,MATCH(ROWS($K$2:K239),'Tags - Classics'!$I$50:$I$12000,0),COLUMNS($K:K)),IF(ROWS($K$2:K239)&lt;=MAX('Tags - Classics'!$I$50:$I$12000)+MAX('Tags - Non-Classics'!$I$50:$I$8000),INDEX('Tags - Non-Classics'!$A$50:$H$8000,MATCH(ROWS($K$2:K239)-MAX('Tags - Classics'!$I$50:$I$12000),'Tags - Non-Classics'!$I$50:$I$8000,0),COLUMNS($K:K)),INDEX('Misc &amp; Retail'!$A$50:$H$800,MATCH(ROWS($K$2:K239)-MAX('Tags - Classics'!$I$50:$I$12000)-MAX('Tags - Non-Classics'!$I$50:$I$8000),'Misc &amp; Retail'!$I$50:$I$800,0),COLUMNS($K:K)))),"")</f>
        <v/>
      </c>
      <c r="L239" s="80" t="str" cm="1">
        <f t="array" ref="L239">IFERROR(IF(ROWS($K$2:L239)&lt;=MAX('Tags - Classics'!$I$50:$I$12000),INDEX('Tags - Classics'!$A$50:$H$12000,MATCH(ROWS($K$2:L239),'Tags - Classics'!$I$50:$I$12000,0),COLUMNS($K:L)),IF(ROWS($K$2:L239)&lt;=MAX('Tags - Classics'!$I$50:$I$12000)+MAX('Tags - Non-Classics'!$I$50:$I$8000),INDEX('Tags - Non-Classics'!$A$50:$H$8000,MATCH(ROWS($K$2:L239)-MAX('Tags - Classics'!$I$50:$I$12000),'Tags - Non-Classics'!$I$50:$I$8000,0),COLUMNS($K:L)),INDEX('Misc &amp; Retail'!$A$50:$H$800,MATCH(ROWS($K$2:L239)-MAX('Tags - Classics'!$I$50:$I$12000)-MAX('Tags - Non-Classics'!$I$50:$I$8000),'Misc &amp; Retail'!$I$50:$I$800,0),COLUMNS($K:L)))),"")</f>
        <v/>
      </c>
      <c r="M239" s="80" t="str" cm="1">
        <f t="array" ref="M239">IFERROR(IF(ROWS($K$2:M239)&lt;=MAX('Tags - Classics'!$I$50:$I$12000),INDEX('Tags - Classics'!$A$50:$H$12000,MATCH(ROWS($K$2:M239),'Tags - Classics'!$I$50:$I$12000,0),COLUMNS($K:M)),IF(ROWS($K$2:M239)&lt;=MAX('Tags - Classics'!$I$50:$I$12000)+MAX('Tags - Non-Classics'!$I$50:$I$8000),INDEX('Tags - Non-Classics'!$A$50:$H$8000,MATCH(ROWS($K$2:M239)-MAX('Tags - Classics'!$I$50:$I$12000),'Tags - Non-Classics'!$I$50:$I$8000,0),COLUMNS($K:M)),INDEX('Misc &amp; Retail'!$A$50:$H$800,MATCH(ROWS($K$2:M239)-MAX('Tags - Classics'!$I$50:$I$12000)-MAX('Tags - Non-Classics'!$I$50:$I$8000),'Misc &amp; Retail'!$I$50:$I$800,0),COLUMNS($K:M)))),"")</f>
        <v/>
      </c>
      <c r="N239" s="80" t="str" cm="1">
        <f t="array" ref="N239">IFERROR(IF(ROWS($K$2:N239)&lt;=MAX('Tags - Classics'!$I$50:$I$12000),INDEX('Tags - Classics'!$A$50:$H$12000,MATCH(ROWS($K$2:N239),'Tags - Classics'!$I$50:$I$12000,0),COLUMNS($K:N)),IF(ROWS($K$2:N239)&lt;=MAX('Tags - Classics'!$I$50:$I$12000)+MAX('Tags - Non-Classics'!$I$50:$I$8000),INDEX('Tags - Non-Classics'!$A$50:$H$8000,MATCH(ROWS($K$2:N239)-MAX('Tags - Classics'!$I$50:$I$12000),'Tags - Non-Classics'!$I$50:$I$8000,0),COLUMNS($K:N)),INDEX('Misc &amp; Retail'!$A$50:$H$800,MATCH(ROWS($K$2:N239)-MAX('Tags - Classics'!$I$50:$I$12000)-MAX('Tags - Non-Classics'!$I$50:$I$8000),'Misc &amp; Retail'!$I$50:$I$800,0),COLUMNS($K:N)))),"")</f>
        <v/>
      </c>
      <c r="O239" s="80" t="str" cm="1">
        <f t="array" ref="O239">IFERROR(IF(ROWS($K$2:O239)&lt;=MAX('Tags - Classics'!$I$50:$I$12000),INDEX('Tags - Classics'!$A$50:$H$12000,MATCH(ROWS($K$2:O239),'Tags - Classics'!$I$50:$I$12000,0),COLUMNS($K:O)),IF(ROWS($K$2:O239)&lt;=MAX('Tags - Classics'!$I$50:$I$12000)+MAX('Tags - Non-Classics'!$I$50:$I$8000),INDEX('Tags - Non-Classics'!$A$50:$H$8000,MATCH(ROWS($K$2:O239)-MAX('Tags - Classics'!$I$50:$I$12000),'Tags - Non-Classics'!$I$50:$I$8000,0),COLUMNS($K:O)),INDEX('Misc &amp; Retail'!$A$50:$H$800,MATCH(ROWS($K$2:O239)-MAX('Tags - Classics'!$I$50:$I$12000)-MAX('Tags - Non-Classics'!$I$50:$I$8000),'Misc &amp; Retail'!$I$50:$I$800,0),COLUMNS($K:O)))),"")</f>
        <v/>
      </c>
      <c r="P239" s="80" t="str" cm="1">
        <f t="array" ref="P239">IFERROR(IF(ROWS($K$2:P239)&lt;=MAX('Tags - Classics'!$I$50:$I$12000),INDEX('Tags - Classics'!$A$50:$H$12000,MATCH(ROWS($K$2:P239),'Tags - Classics'!$I$50:$I$12000,0),COLUMNS($K:P)),IF(ROWS($K$2:P239)&lt;=MAX('Tags - Classics'!$I$50:$I$12000)+MAX('Tags - Non-Classics'!$I$50:$I$8000),INDEX('Tags - Non-Classics'!$A$50:$H$8000,MATCH(ROWS($K$2:P239)-MAX('Tags - Classics'!$I$50:$I$12000),'Tags - Non-Classics'!$I$50:$I$8000,0),COLUMNS($K:P)),INDEX('Misc &amp; Retail'!$A$50:$H$800,MATCH(ROWS($K$2:P239)-MAX('Tags - Classics'!$I$50:$I$12000)-MAX('Tags - Non-Classics'!$I$50:$I$8000),'Misc &amp; Retail'!$I$50:$I$800,0),COLUMNS($K:P)))),"")</f>
        <v/>
      </c>
      <c r="Q239" s="80" t="str" cm="1">
        <f t="array" ref="Q239">IFERROR(IF(ROWS($K$2:Q239)&lt;=MAX('Tags - Classics'!$I$50:$I$12000),INDEX('Tags - Classics'!$A$50:$H$12000,MATCH(ROWS($K$2:Q239),'Tags - Classics'!$I$50:$I$12000,0),COLUMNS($K:Q)),IF(ROWS($K$2:Q239)&lt;=MAX('Tags - Classics'!$I$50:$I$12000)+MAX('Tags - Non-Classics'!$I$50:$I$8000),INDEX('Tags - Non-Classics'!$A$50:$H$8000,MATCH(ROWS($K$2:Q239)-MAX('Tags - Classics'!$I$50:$I$12000),'Tags - Non-Classics'!$I$50:$I$8000,0),COLUMNS($K:Q)),INDEX('Misc &amp; Retail'!$A$50:$H$800,MATCH(ROWS($K$2:Q239)-MAX('Tags - Classics'!$I$50:$I$12000)-MAX('Tags - Non-Classics'!$I$50:$I$8000),'Misc &amp; Retail'!$I$50:$I$800,0),COLUMNS($K:Q)))),"")</f>
        <v/>
      </c>
      <c r="R239" s="80" t="str" cm="1">
        <f t="array" ref="R239">IFERROR(IF(ROWS($K$2:R239)&lt;=MAX('Tags - Classics'!$I$50:$I$12000),INDEX('Tags - Classics'!$A$50:$H$12000,MATCH(ROWS($K$2:R239),'Tags - Classics'!$I$50:$I$12000,0),COLUMNS($K:R)),IF(ROWS($K$2:R239)&lt;=MAX('Tags - Classics'!$I$50:$I$12000)+MAX('Tags - Non-Classics'!$I$50:$I$8000),INDEX('Tags - Non-Classics'!$A$50:$H$8000,MATCH(ROWS($K$2:R239)-MAX('Tags - Classics'!$I$50:$I$12000),'Tags - Non-Classics'!$I$50:$I$8000,0),COLUMNS($K:R)),INDEX('Misc &amp; Retail'!$A$50:$H$800,MATCH(ROWS($K$2:R239)-MAX('Tags - Classics'!$I$50:$I$12000)-MAX('Tags - Non-Classics'!$I$50:$I$8000),'Misc &amp; Retail'!$I$50:$I$800,0),COLUMNS($K:R)))),"")</f>
        <v/>
      </c>
    </row>
    <row r="240" spans="1:18" s="81" customFormat="1">
      <c r="A240" s="76" t="str">
        <f t="shared" si="20"/>
        <v/>
      </c>
      <c r="B240" s="77" t="str">
        <f t="shared" si="21"/>
        <v/>
      </c>
      <c r="C240" s="78" t="str">
        <f t="shared" si="22"/>
        <v/>
      </c>
      <c r="D240" s="78"/>
      <c r="E240" s="78"/>
      <c r="F240" s="78"/>
      <c r="G240" s="78"/>
      <c r="H240" s="79" t="str">
        <f t="shared" si="23"/>
        <v/>
      </c>
      <c r="I240" s="122">
        <f t="shared" si="19"/>
        <v>240</v>
      </c>
      <c r="J240" s="126"/>
      <c r="K240" s="124" t="str" cm="1">
        <f t="array" ref="K240">IFERROR(IF(ROWS($K$2:K240)&lt;=MAX('Tags - Classics'!$I$50:$I$12000),INDEX('Tags - Classics'!$A$50:$H$12000,MATCH(ROWS($K$2:K240),'Tags - Classics'!$I$50:$I$12000,0),COLUMNS($K:K)),IF(ROWS($K$2:K240)&lt;=MAX('Tags - Classics'!$I$50:$I$12000)+MAX('Tags - Non-Classics'!$I$50:$I$8000),INDEX('Tags - Non-Classics'!$A$50:$H$8000,MATCH(ROWS($K$2:K240)-MAX('Tags - Classics'!$I$50:$I$12000),'Tags - Non-Classics'!$I$50:$I$8000,0),COLUMNS($K:K)),INDEX('Misc &amp; Retail'!$A$50:$H$800,MATCH(ROWS($K$2:K240)-MAX('Tags - Classics'!$I$50:$I$12000)-MAX('Tags - Non-Classics'!$I$50:$I$8000),'Misc &amp; Retail'!$I$50:$I$800,0),COLUMNS($K:K)))),"")</f>
        <v/>
      </c>
      <c r="L240" s="80" t="str" cm="1">
        <f t="array" ref="L240">IFERROR(IF(ROWS($K$2:L240)&lt;=MAX('Tags - Classics'!$I$50:$I$12000),INDEX('Tags - Classics'!$A$50:$H$12000,MATCH(ROWS($K$2:L240),'Tags - Classics'!$I$50:$I$12000,0),COLUMNS($K:L)),IF(ROWS($K$2:L240)&lt;=MAX('Tags - Classics'!$I$50:$I$12000)+MAX('Tags - Non-Classics'!$I$50:$I$8000),INDEX('Tags - Non-Classics'!$A$50:$H$8000,MATCH(ROWS($K$2:L240)-MAX('Tags - Classics'!$I$50:$I$12000),'Tags - Non-Classics'!$I$50:$I$8000,0),COLUMNS($K:L)),INDEX('Misc &amp; Retail'!$A$50:$H$800,MATCH(ROWS($K$2:L240)-MAX('Tags - Classics'!$I$50:$I$12000)-MAX('Tags - Non-Classics'!$I$50:$I$8000),'Misc &amp; Retail'!$I$50:$I$800,0),COLUMNS($K:L)))),"")</f>
        <v/>
      </c>
      <c r="M240" s="80" t="str" cm="1">
        <f t="array" ref="M240">IFERROR(IF(ROWS($K$2:M240)&lt;=MAX('Tags - Classics'!$I$50:$I$12000),INDEX('Tags - Classics'!$A$50:$H$12000,MATCH(ROWS($K$2:M240),'Tags - Classics'!$I$50:$I$12000,0),COLUMNS($K:M)),IF(ROWS($K$2:M240)&lt;=MAX('Tags - Classics'!$I$50:$I$12000)+MAX('Tags - Non-Classics'!$I$50:$I$8000),INDEX('Tags - Non-Classics'!$A$50:$H$8000,MATCH(ROWS($K$2:M240)-MAX('Tags - Classics'!$I$50:$I$12000),'Tags - Non-Classics'!$I$50:$I$8000,0),COLUMNS($K:M)),INDEX('Misc &amp; Retail'!$A$50:$H$800,MATCH(ROWS($K$2:M240)-MAX('Tags - Classics'!$I$50:$I$12000)-MAX('Tags - Non-Classics'!$I$50:$I$8000),'Misc &amp; Retail'!$I$50:$I$800,0),COLUMNS($K:M)))),"")</f>
        <v/>
      </c>
      <c r="N240" s="80" t="str" cm="1">
        <f t="array" ref="N240">IFERROR(IF(ROWS($K$2:N240)&lt;=MAX('Tags - Classics'!$I$50:$I$12000),INDEX('Tags - Classics'!$A$50:$H$12000,MATCH(ROWS($K$2:N240),'Tags - Classics'!$I$50:$I$12000,0),COLUMNS($K:N)),IF(ROWS($K$2:N240)&lt;=MAX('Tags - Classics'!$I$50:$I$12000)+MAX('Tags - Non-Classics'!$I$50:$I$8000),INDEX('Tags - Non-Classics'!$A$50:$H$8000,MATCH(ROWS($K$2:N240)-MAX('Tags - Classics'!$I$50:$I$12000),'Tags - Non-Classics'!$I$50:$I$8000,0),COLUMNS($K:N)),INDEX('Misc &amp; Retail'!$A$50:$H$800,MATCH(ROWS($K$2:N240)-MAX('Tags - Classics'!$I$50:$I$12000)-MAX('Tags - Non-Classics'!$I$50:$I$8000),'Misc &amp; Retail'!$I$50:$I$800,0),COLUMNS($K:N)))),"")</f>
        <v/>
      </c>
      <c r="O240" s="80" t="str" cm="1">
        <f t="array" ref="O240">IFERROR(IF(ROWS($K$2:O240)&lt;=MAX('Tags - Classics'!$I$50:$I$12000),INDEX('Tags - Classics'!$A$50:$H$12000,MATCH(ROWS($K$2:O240),'Tags - Classics'!$I$50:$I$12000,0),COLUMNS($K:O)),IF(ROWS($K$2:O240)&lt;=MAX('Tags - Classics'!$I$50:$I$12000)+MAX('Tags - Non-Classics'!$I$50:$I$8000),INDEX('Tags - Non-Classics'!$A$50:$H$8000,MATCH(ROWS($K$2:O240)-MAX('Tags - Classics'!$I$50:$I$12000),'Tags - Non-Classics'!$I$50:$I$8000,0),COLUMNS($K:O)),INDEX('Misc &amp; Retail'!$A$50:$H$800,MATCH(ROWS($K$2:O240)-MAX('Tags - Classics'!$I$50:$I$12000)-MAX('Tags - Non-Classics'!$I$50:$I$8000),'Misc &amp; Retail'!$I$50:$I$800,0),COLUMNS($K:O)))),"")</f>
        <v/>
      </c>
      <c r="P240" s="80" t="str" cm="1">
        <f t="array" ref="P240">IFERROR(IF(ROWS($K$2:P240)&lt;=MAX('Tags - Classics'!$I$50:$I$12000),INDEX('Tags - Classics'!$A$50:$H$12000,MATCH(ROWS($K$2:P240),'Tags - Classics'!$I$50:$I$12000,0),COLUMNS($K:P)),IF(ROWS($K$2:P240)&lt;=MAX('Tags - Classics'!$I$50:$I$12000)+MAX('Tags - Non-Classics'!$I$50:$I$8000),INDEX('Tags - Non-Classics'!$A$50:$H$8000,MATCH(ROWS($K$2:P240)-MAX('Tags - Classics'!$I$50:$I$12000),'Tags - Non-Classics'!$I$50:$I$8000,0),COLUMNS($K:P)),INDEX('Misc &amp; Retail'!$A$50:$H$800,MATCH(ROWS($K$2:P240)-MAX('Tags - Classics'!$I$50:$I$12000)-MAX('Tags - Non-Classics'!$I$50:$I$8000),'Misc &amp; Retail'!$I$50:$I$800,0),COLUMNS($K:P)))),"")</f>
        <v/>
      </c>
      <c r="Q240" s="80" t="str" cm="1">
        <f t="array" ref="Q240">IFERROR(IF(ROWS($K$2:Q240)&lt;=MAX('Tags - Classics'!$I$50:$I$12000),INDEX('Tags - Classics'!$A$50:$H$12000,MATCH(ROWS($K$2:Q240),'Tags - Classics'!$I$50:$I$12000,0),COLUMNS($K:Q)),IF(ROWS($K$2:Q240)&lt;=MAX('Tags - Classics'!$I$50:$I$12000)+MAX('Tags - Non-Classics'!$I$50:$I$8000),INDEX('Tags - Non-Classics'!$A$50:$H$8000,MATCH(ROWS($K$2:Q240)-MAX('Tags - Classics'!$I$50:$I$12000),'Tags - Non-Classics'!$I$50:$I$8000,0),COLUMNS($K:Q)),INDEX('Misc &amp; Retail'!$A$50:$H$800,MATCH(ROWS($K$2:Q240)-MAX('Tags - Classics'!$I$50:$I$12000)-MAX('Tags - Non-Classics'!$I$50:$I$8000),'Misc &amp; Retail'!$I$50:$I$800,0),COLUMNS($K:Q)))),"")</f>
        <v/>
      </c>
      <c r="R240" s="80" t="str" cm="1">
        <f t="array" ref="R240">IFERROR(IF(ROWS($K$2:R240)&lt;=MAX('Tags - Classics'!$I$50:$I$12000),INDEX('Tags - Classics'!$A$50:$H$12000,MATCH(ROWS($K$2:R240),'Tags - Classics'!$I$50:$I$12000,0),COLUMNS($K:R)),IF(ROWS($K$2:R240)&lt;=MAX('Tags - Classics'!$I$50:$I$12000)+MAX('Tags - Non-Classics'!$I$50:$I$8000),INDEX('Tags - Non-Classics'!$A$50:$H$8000,MATCH(ROWS($K$2:R240)-MAX('Tags - Classics'!$I$50:$I$12000),'Tags - Non-Classics'!$I$50:$I$8000,0),COLUMNS($K:R)),INDEX('Misc &amp; Retail'!$A$50:$H$800,MATCH(ROWS($K$2:R240)-MAX('Tags - Classics'!$I$50:$I$12000)-MAX('Tags - Non-Classics'!$I$50:$I$8000),'Misc &amp; Retail'!$I$50:$I$800,0),COLUMNS($K:R)))),"")</f>
        <v/>
      </c>
    </row>
    <row r="241" spans="1:18" s="81" customFormat="1">
      <c r="A241" s="76" t="str">
        <f t="shared" si="20"/>
        <v/>
      </c>
      <c r="B241" s="77" t="str">
        <f t="shared" si="21"/>
        <v/>
      </c>
      <c r="C241" s="78" t="str">
        <f t="shared" si="22"/>
        <v/>
      </c>
      <c r="D241" s="78"/>
      <c r="E241" s="78"/>
      <c r="F241" s="78"/>
      <c r="G241" s="78"/>
      <c r="H241" s="79" t="str">
        <f t="shared" si="23"/>
        <v/>
      </c>
      <c r="I241" s="122">
        <f t="shared" si="19"/>
        <v>241</v>
      </c>
      <c r="J241" s="126"/>
      <c r="K241" s="124" t="str" cm="1">
        <f t="array" ref="K241">IFERROR(IF(ROWS($K$2:K241)&lt;=MAX('Tags - Classics'!$I$50:$I$12000),INDEX('Tags - Classics'!$A$50:$H$12000,MATCH(ROWS($K$2:K241),'Tags - Classics'!$I$50:$I$12000,0),COLUMNS($K:K)),IF(ROWS($K$2:K241)&lt;=MAX('Tags - Classics'!$I$50:$I$12000)+MAX('Tags - Non-Classics'!$I$50:$I$8000),INDEX('Tags - Non-Classics'!$A$50:$H$8000,MATCH(ROWS($K$2:K241)-MAX('Tags - Classics'!$I$50:$I$12000),'Tags - Non-Classics'!$I$50:$I$8000,0),COLUMNS($K:K)),INDEX('Misc &amp; Retail'!$A$50:$H$800,MATCH(ROWS($K$2:K241)-MAX('Tags - Classics'!$I$50:$I$12000)-MAX('Tags - Non-Classics'!$I$50:$I$8000),'Misc &amp; Retail'!$I$50:$I$800,0),COLUMNS($K:K)))),"")</f>
        <v/>
      </c>
      <c r="L241" s="80" t="str" cm="1">
        <f t="array" ref="L241">IFERROR(IF(ROWS($K$2:L241)&lt;=MAX('Tags - Classics'!$I$50:$I$12000),INDEX('Tags - Classics'!$A$50:$H$12000,MATCH(ROWS($K$2:L241),'Tags - Classics'!$I$50:$I$12000,0),COLUMNS($K:L)),IF(ROWS($K$2:L241)&lt;=MAX('Tags - Classics'!$I$50:$I$12000)+MAX('Tags - Non-Classics'!$I$50:$I$8000),INDEX('Tags - Non-Classics'!$A$50:$H$8000,MATCH(ROWS($K$2:L241)-MAX('Tags - Classics'!$I$50:$I$12000),'Tags - Non-Classics'!$I$50:$I$8000,0),COLUMNS($K:L)),INDEX('Misc &amp; Retail'!$A$50:$H$800,MATCH(ROWS($K$2:L241)-MAX('Tags - Classics'!$I$50:$I$12000)-MAX('Tags - Non-Classics'!$I$50:$I$8000),'Misc &amp; Retail'!$I$50:$I$800,0),COLUMNS($K:L)))),"")</f>
        <v/>
      </c>
      <c r="M241" s="80" t="str" cm="1">
        <f t="array" ref="M241">IFERROR(IF(ROWS($K$2:M241)&lt;=MAX('Tags - Classics'!$I$50:$I$12000),INDEX('Tags - Classics'!$A$50:$H$12000,MATCH(ROWS($K$2:M241),'Tags - Classics'!$I$50:$I$12000,0),COLUMNS($K:M)),IF(ROWS($K$2:M241)&lt;=MAX('Tags - Classics'!$I$50:$I$12000)+MAX('Tags - Non-Classics'!$I$50:$I$8000),INDEX('Tags - Non-Classics'!$A$50:$H$8000,MATCH(ROWS($K$2:M241)-MAX('Tags - Classics'!$I$50:$I$12000),'Tags - Non-Classics'!$I$50:$I$8000,0),COLUMNS($K:M)),INDEX('Misc &amp; Retail'!$A$50:$H$800,MATCH(ROWS($K$2:M241)-MAX('Tags - Classics'!$I$50:$I$12000)-MAX('Tags - Non-Classics'!$I$50:$I$8000),'Misc &amp; Retail'!$I$50:$I$800,0),COLUMNS($K:M)))),"")</f>
        <v/>
      </c>
      <c r="N241" s="80" t="str" cm="1">
        <f t="array" ref="N241">IFERROR(IF(ROWS($K$2:N241)&lt;=MAX('Tags - Classics'!$I$50:$I$12000),INDEX('Tags - Classics'!$A$50:$H$12000,MATCH(ROWS($K$2:N241),'Tags - Classics'!$I$50:$I$12000,0),COLUMNS($K:N)),IF(ROWS($K$2:N241)&lt;=MAX('Tags - Classics'!$I$50:$I$12000)+MAX('Tags - Non-Classics'!$I$50:$I$8000),INDEX('Tags - Non-Classics'!$A$50:$H$8000,MATCH(ROWS($K$2:N241)-MAX('Tags - Classics'!$I$50:$I$12000),'Tags - Non-Classics'!$I$50:$I$8000,0),COLUMNS($K:N)),INDEX('Misc &amp; Retail'!$A$50:$H$800,MATCH(ROWS($K$2:N241)-MAX('Tags - Classics'!$I$50:$I$12000)-MAX('Tags - Non-Classics'!$I$50:$I$8000),'Misc &amp; Retail'!$I$50:$I$800,0),COLUMNS($K:N)))),"")</f>
        <v/>
      </c>
      <c r="O241" s="80" t="str" cm="1">
        <f t="array" ref="O241">IFERROR(IF(ROWS($K$2:O241)&lt;=MAX('Tags - Classics'!$I$50:$I$12000),INDEX('Tags - Classics'!$A$50:$H$12000,MATCH(ROWS($K$2:O241),'Tags - Classics'!$I$50:$I$12000,0),COLUMNS($K:O)),IF(ROWS($K$2:O241)&lt;=MAX('Tags - Classics'!$I$50:$I$12000)+MAX('Tags - Non-Classics'!$I$50:$I$8000),INDEX('Tags - Non-Classics'!$A$50:$H$8000,MATCH(ROWS($K$2:O241)-MAX('Tags - Classics'!$I$50:$I$12000),'Tags - Non-Classics'!$I$50:$I$8000,0),COLUMNS($K:O)),INDEX('Misc &amp; Retail'!$A$50:$H$800,MATCH(ROWS($K$2:O241)-MAX('Tags - Classics'!$I$50:$I$12000)-MAX('Tags - Non-Classics'!$I$50:$I$8000),'Misc &amp; Retail'!$I$50:$I$800,0),COLUMNS($K:O)))),"")</f>
        <v/>
      </c>
      <c r="P241" s="80" t="str" cm="1">
        <f t="array" ref="P241">IFERROR(IF(ROWS($K$2:P241)&lt;=MAX('Tags - Classics'!$I$50:$I$12000),INDEX('Tags - Classics'!$A$50:$H$12000,MATCH(ROWS($K$2:P241),'Tags - Classics'!$I$50:$I$12000,0),COLUMNS($K:P)),IF(ROWS($K$2:P241)&lt;=MAX('Tags - Classics'!$I$50:$I$12000)+MAX('Tags - Non-Classics'!$I$50:$I$8000),INDEX('Tags - Non-Classics'!$A$50:$H$8000,MATCH(ROWS($K$2:P241)-MAX('Tags - Classics'!$I$50:$I$12000),'Tags - Non-Classics'!$I$50:$I$8000,0),COLUMNS($K:P)),INDEX('Misc &amp; Retail'!$A$50:$H$800,MATCH(ROWS($K$2:P241)-MAX('Tags - Classics'!$I$50:$I$12000)-MAX('Tags - Non-Classics'!$I$50:$I$8000),'Misc &amp; Retail'!$I$50:$I$800,0),COLUMNS($K:P)))),"")</f>
        <v/>
      </c>
      <c r="Q241" s="80" t="str" cm="1">
        <f t="array" ref="Q241">IFERROR(IF(ROWS($K$2:Q241)&lt;=MAX('Tags - Classics'!$I$50:$I$12000),INDEX('Tags - Classics'!$A$50:$H$12000,MATCH(ROWS($K$2:Q241),'Tags - Classics'!$I$50:$I$12000,0),COLUMNS($K:Q)),IF(ROWS($K$2:Q241)&lt;=MAX('Tags - Classics'!$I$50:$I$12000)+MAX('Tags - Non-Classics'!$I$50:$I$8000),INDEX('Tags - Non-Classics'!$A$50:$H$8000,MATCH(ROWS($K$2:Q241)-MAX('Tags - Classics'!$I$50:$I$12000),'Tags - Non-Classics'!$I$50:$I$8000,0),COLUMNS($K:Q)),INDEX('Misc &amp; Retail'!$A$50:$H$800,MATCH(ROWS($K$2:Q241)-MAX('Tags - Classics'!$I$50:$I$12000)-MAX('Tags - Non-Classics'!$I$50:$I$8000),'Misc &amp; Retail'!$I$50:$I$800,0),COLUMNS($K:Q)))),"")</f>
        <v/>
      </c>
      <c r="R241" s="80" t="str" cm="1">
        <f t="array" ref="R241">IFERROR(IF(ROWS($K$2:R241)&lt;=MAX('Tags - Classics'!$I$50:$I$12000),INDEX('Tags - Classics'!$A$50:$H$12000,MATCH(ROWS($K$2:R241),'Tags - Classics'!$I$50:$I$12000,0),COLUMNS($K:R)),IF(ROWS($K$2:R241)&lt;=MAX('Tags - Classics'!$I$50:$I$12000)+MAX('Tags - Non-Classics'!$I$50:$I$8000),INDEX('Tags - Non-Classics'!$A$50:$H$8000,MATCH(ROWS($K$2:R241)-MAX('Tags - Classics'!$I$50:$I$12000),'Tags - Non-Classics'!$I$50:$I$8000,0),COLUMNS($K:R)),INDEX('Misc &amp; Retail'!$A$50:$H$800,MATCH(ROWS($K$2:R241)-MAX('Tags - Classics'!$I$50:$I$12000)-MAX('Tags - Non-Classics'!$I$50:$I$8000),'Misc &amp; Retail'!$I$50:$I$800,0),COLUMNS($K:R)))),"")</f>
        <v/>
      </c>
    </row>
    <row r="242" spans="1:18" s="81" customFormat="1">
      <c r="A242" s="76" t="str">
        <f t="shared" si="20"/>
        <v/>
      </c>
      <c r="B242" s="77" t="str">
        <f t="shared" si="21"/>
        <v/>
      </c>
      <c r="C242" s="78" t="str">
        <f t="shared" si="22"/>
        <v/>
      </c>
      <c r="D242" s="78"/>
      <c r="E242" s="78"/>
      <c r="F242" s="78"/>
      <c r="G242" s="78"/>
      <c r="H242" s="79" t="str">
        <f t="shared" si="23"/>
        <v/>
      </c>
      <c r="I242" s="122">
        <f t="shared" si="19"/>
        <v>242</v>
      </c>
      <c r="J242" s="126"/>
      <c r="K242" s="124" t="str" cm="1">
        <f t="array" ref="K242">IFERROR(IF(ROWS($K$2:K242)&lt;=MAX('Tags - Classics'!$I$50:$I$12000),INDEX('Tags - Classics'!$A$50:$H$12000,MATCH(ROWS($K$2:K242),'Tags - Classics'!$I$50:$I$12000,0),COLUMNS($K:K)),IF(ROWS($K$2:K242)&lt;=MAX('Tags - Classics'!$I$50:$I$12000)+MAX('Tags - Non-Classics'!$I$50:$I$8000),INDEX('Tags - Non-Classics'!$A$50:$H$8000,MATCH(ROWS($K$2:K242)-MAX('Tags - Classics'!$I$50:$I$12000),'Tags - Non-Classics'!$I$50:$I$8000,0),COLUMNS($K:K)),INDEX('Misc &amp; Retail'!$A$50:$H$800,MATCH(ROWS($K$2:K242)-MAX('Tags - Classics'!$I$50:$I$12000)-MAX('Tags - Non-Classics'!$I$50:$I$8000),'Misc &amp; Retail'!$I$50:$I$800,0),COLUMNS($K:K)))),"")</f>
        <v/>
      </c>
      <c r="L242" s="80" t="str" cm="1">
        <f t="array" ref="L242">IFERROR(IF(ROWS($K$2:L242)&lt;=MAX('Tags - Classics'!$I$50:$I$12000),INDEX('Tags - Classics'!$A$50:$H$12000,MATCH(ROWS($K$2:L242),'Tags - Classics'!$I$50:$I$12000,0),COLUMNS($K:L)),IF(ROWS($K$2:L242)&lt;=MAX('Tags - Classics'!$I$50:$I$12000)+MAX('Tags - Non-Classics'!$I$50:$I$8000),INDEX('Tags - Non-Classics'!$A$50:$H$8000,MATCH(ROWS($K$2:L242)-MAX('Tags - Classics'!$I$50:$I$12000),'Tags - Non-Classics'!$I$50:$I$8000,0),COLUMNS($K:L)),INDEX('Misc &amp; Retail'!$A$50:$H$800,MATCH(ROWS($K$2:L242)-MAX('Tags - Classics'!$I$50:$I$12000)-MAX('Tags - Non-Classics'!$I$50:$I$8000),'Misc &amp; Retail'!$I$50:$I$800,0),COLUMNS($K:L)))),"")</f>
        <v/>
      </c>
      <c r="M242" s="80" t="str" cm="1">
        <f t="array" ref="M242">IFERROR(IF(ROWS($K$2:M242)&lt;=MAX('Tags - Classics'!$I$50:$I$12000),INDEX('Tags - Classics'!$A$50:$H$12000,MATCH(ROWS($K$2:M242),'Tags - Classics'!$I$50:$I$12000,0),COLUMNS($K:M)),IF(ROWS($K$2:M242)&lt;=MAX('Tags - Classics'!$I$50:$I$12000)+MAX('Tags - Non-Classics'!$I$50:$I$8000),INDEX('Tags - Non-Classics'!$A$50:$H$8000,MATCH(ROWS($K$2:M242)-MAX('Tags - Classics'!$I$50:$I$12000),'Tags - Non-Classics'!$I$50:$I$8000,0),COLUMNS($K:M)),INDEX('Misc &amp; Retail'!$A$50:$H$800,MATCH(ROWS($K$2:M242)-MAX('Tags - Classics'!$I$50:$I$12000)-MAX('Tags - Non-Classics'!$I$50:$I$8000),'Misc &amp; Retail'!$I$50:$I$800,0),COLUMNS($K:M)))),"")</f>
        <v/>
      </c>
      <c r="N242" s="80" t="str" cm="1">
        <f t="array" ref="N242">IFERROR(IF(ROWS($K$2:N242)&lt;=MAX('Tags - Classics'!$I$50:$I$12000),INDEX('Tags - Classics'!$A$50:$H$12000,MATCH(ROWS($K$2:N242),'Tags - Classics'!$I$50:$I$12000,0),COLUMNS($K:N)),IF(ROWS($K$2:N242)&lt;=MAX('Tags - Classics'!$I$50:$I$12000)+MAX('Tags - Non-Classics'!$I$50:$I$8000),INDEX('Tags - Non-Classics'!$A$50:$H$8000,MATCH(ROWS($K$2:N242)-MAX('Tags - Classics'!$I$50:$I$12000),'Tags - Non-Classics'!$I$50:$I$8000,0),COLUMNS($K:N)),INDEX('Misc &amp; Retail'!$A$50:$H$800,MATCH(ROWS($K$2:N242)-MAX('Tags - Classics'!$I$50:$I$12000)-MAX('Tags - Non-Classics'!$I$50:$I$8000),'Misc &amp; Retail'!$I$50:$I$800,0),COLUMNS($K:N)))),"")</f>
        <v/>
      </c>
      <c r="O242" s="80" t="str" cm="1">
        <f t="array" ref="O242">IFERROR(IF(ROWS($K$2:O242)&lt;=MAX('Tags - Classics'!$I$50:$I$12000),INDEX('Tags - Classics'!$A$50:$H$12000,MATCH(ROWS($K$2:O242),'Tags - Classics'!$I$50:$I$12000,0),COLUMNS($K:O)),IF(ROWS($K$2:O242)&lt;=MAX('Tags - Classics'!$I$50:$I$12000)+MAX('Tags - Non-Classics'!$I$50:$I$8000),INDEX('Tags - Non-Classics'!$A$50:$H$8000,MATCH(ROWS($K$2:O242)-MAX('Tags - Classics'!$I$50:$I$12000),'Tags - Non-Classics'!$I$50:$I$8000,0),COLUMNS($K:O)),INDEX('Misc &amp; Retail'!$A$50:$H$800,MATCH(ROWS($K$2:O242)-MAX('Tags - Classics'!$I$50:$I$12000)-MAX('Tags - Non-Classics'!$I$50:$I$8000),'Misc &amp; Retail'!$I$50:$I$800,0),COLUMNS($K:O)))),"")</f>
        <v/>
      </c>
      <c r="P242" s="80" t="str" cm="1">
        <f t="array" ref="P242">IFERROR(IF(ROWS($K$2:P242)&lt;=MAX('Tags - Classics'!$I$50:$I$12000),INDEX('Tags - Classics'!$A$50:$H$12000,MATCH(ROWS($K$2:P242),'Tags - Classics'!$I$50:$I$12000,0),COLUMNS($K:P)),IF(ROWS($K$2:P242)&lt;=MAX('Tags - Classics'!$I$50:$I$12000)+MAX('Tags - Non-Classics'!$I$50:$I$8000),INDEX('Tags - Non-Classics'!$A$50:$H$8000,MATCH(ROWS($K$2:P242)-MAX('Tags - Classics'!$I$50:$I$12000),'Tags - Non-Classics'!$I$50:$I$8000,0),COLUMNS($K:P)),INDEX('Misc &amp; Retail'!$A$50:$H$800,MATCH(ROWS($K$2:P242)-MAX('Tags - Classics'!$I$50:$I$12000)-MAX('Tags - Non-Classics'!$I$50:$I$8000),'Misc &amp; Retail'!$I$50:$I$800,0),COLUMNS($K:P)))),"")</f>
        <v/>
      </c>
      <c r="Q242" s="80" t="str" cm="1">
        <f t="array" ref="Q242">IFERROR(IF(ROWS($K$2:Q242)&lt;=MAX('Tags - Classics'!$I$50:$I$12000),INDEX('Tags - Classics'!$A$50:$H$12000,MATCH(ROWS($K$2:Q242),'Tags - Classics'!$I$50:$I$12000,0),COLUMNS($K:Q)),IF(ROWS($K$2:Q242)&lt;=MAX('Tags - Classics'!$I$50:$I$12000)+MAX('Tags - Non-Classics'!$I$50:$I$8000),INDEX('Tags - Non-Classics'!$A$50:$H$8000,MATCH(ROWS($K$2:Q242)-MAX('Tags - Classics'!$I$50:$I$12000),'Tags - Non-Classics'!$I$50:$I$8000,0),COLUMNS($K:Q)),INDEX('Misc &amp; Retail'!$A$50:$H$800,MATCH(ROWS($K$2:Q242)-MAX('Tags - Classics'!$I$50:$I$12000)-MAX('Tags - Non-Classics'!$I$50:$I$8000),'Misc &amp; Retail'!$I$50:$I$800,0),COLUMNS($K:Q)))),"")</f>
        <v/>
      </c>
      <c r="R242" s="80" t="str" cm="1">
        <f t="array" ref="R242">IFERROR(IF(ROWS($K$2:R242)&lt;=MAX('Tags - Classics'!$I$50:$I$12000),INDEX('Tags - Classics'!$A$50:$H$12000,MATCH(ROWS($K$2:R242),'Tags - Classics'!$I$50:$I$12000,0),COLUMNS($K:R)),IF(ROWS($K$2:R242)&lt;=MAX('Tags - Classics'!$I$50:$I$12000)+MAX('Tags - Non-Classics'!$I$50:$I$8000),INDEX('Tags - Non-Classics'!$A$50:$H$8000,MATCH(ROWS($K$2:R242)-MAX('Tags - Classics'!$I$50:$I$12000),'Tags - Non-Classics'!$I$50:$I$8000,0),COLUMNS($K:R)),INDEX('Misc &amp; Retail'!$A$50:$H$800,MATCH(ROWS($K$2:R242)-MAX('Tags - Classics'!$I$50:$I$12000)-MAX('Tags - Non-Classics'!$I$50:$I$8000),'Misc &amp; Retail'!$I$50:$I$800,0),COLUMNS($K:R)))),"")</f>
        <v/>
      </c>
    </row>
    <row r="243" spans="1:18" s="81" customFormat="1">
      <c r="A243" s="76" t="str">
        <f t="shared" si="20"/>
        <v/>
      </c>
      <c r="B243" s="77" t="str">
        <f t="shared" si="21"/>
        <v/>
      </c>
      <c r="C243" s="78" t="str">
        <f t="shared" si="22"/>
        <v/>
      </c>
      <c r="D243" s="78"/>
      <c r="E243" s="78"/>
      <c r="F243" s="78"/>
      <c r="G243" s="78"/>
      <c r="H243" s="79" t="str">
        <f t="shared" si="23"/>
        <v/>
      </c>
      <c r="I243" s="122">
        <f t="shared" si="19"/>
        <v>243</v>
      </c>
      <c r="J243" s="126"/>
      <c r="K243" s="124" t="str" cm="1">
        <f t="array" ref="K243">IFERROR(IF(ROWS($K$2:K243)&lt;=MAX('Tags - Classics'!$I$50:$I$12000),INDEX('Tags - Classics'!$A$50:$H$12000,MATCH(ROWS($K$2:K243),'Tags - Classics'!$I$50:$I$12000,0),COLUMNS($K:K)),IF(ROWS($K$2:K243)&lt;=MAX('Tags - Classics'!$I$50:$I$12000)+MAX('Tags - Non-Classics'!$I$50:$I$8000),INDEX('Tags - Non-Classics'!$A$50:$H$8000,MATCH(ROWS($K$2:K243)-MAX('Tags - Classics'!$I$50:$I$12000),'Tags - Non-Classics'!$I$50:$I$8000,0),COLUMNS($K:K)),INDEX('Misc &amp; Retail'!$A$50:$H$800,MATCH(ROWS($K$2:K243)-MAX('Tags - Classics'!$I$50:$I$12000)-MAX('Tags - Non-Classics'!$I$50:$I$8000),'Misc &amp; Retail'!$I$50:$I$800,0),COLUMNS($K:K)))),"")</f>
        <v/>
      </c>
      <c r="L243" s="80" t="str" cm="1">
        <f t="array" ref="L243">IFERROR(IF(ROWS($K$2:L243)&lt;=MAX('Tags - Classics'!$I$50:$I$12000),INDEX('Tags - Classics'!$A$50:$H$12000,MATCH(ROWS($K$2:L243),'Tags - Classics'!$I$50:$I$12000,0),COLUMNS($K:L)),IF(ROWS($K$2:L243)&lt;=MAX('Tags - Classics'!$I$50:$I$12000)+MAX('Tags - Non-Classics'!$I$50:$I$8000),INDEX('Tags - Non-Classics'!$A$50:$H$8000,MATCH(ROWS($K$2:L243)-MAX('Tags - Classics'!$I$50:$I$12000),'Tags - Non-Classics'!$I$50:$I$8000,0),COLUMNS($K:L)),INDEX('Misc &amp; Retail'!$A$50:$H$800,MATCH(ROWS($K$2:L243)-MAX('Tags - Classics'!$I$50:$I$12000)-MAX('Tags - Non-Classics'!$I$50:$I$8000),'Misc &amp; Retail'!$I$50:$I$800,0),COLUMNS($K:L)))),"")</f>
        <v/>
      </c>
      <c r="M243" s="80" t="str" cm="1">
        <f t="array" ref="M243">IFERROR(IF(ROWS($K$2:M243)&lt;=MAX('Tags - Classics'!$I$50:$I$12000),INDEX('Tags - Classics'!$A$50:$H$12000,MATCH(ROWS($K$2:M243),'Tags - Classics'!$I$50:$I$12000,0),COLUMNS($K:M)),IF(ROWS($K$2:M243)&lt;=MAX('Tags - Classics'!$I$50:$I$12000)+MAX('Tags - Non-Classics'!$I$50:$I$8000),INDEX('Tags - Non-Classics'!$A$50:$H$8000,MATCH(ROWS($K$2:M243)-MAX('Tags - Classics'!$I$50:$I$12000),'Tags - Non-Classics'!$I$50:$I$8000,0),COLUMNS($K:M)),INDEX('Misc &amp; Retail'!$A$50:$H$800,MATCH(ROWS($K$2:M243)-MAX('Tags - Classics'!$I$50:$I$12000)-MAX('Tags - Non-Classics'!$I$50:$I$8000),'Misc &amp; Retail'!$I$50:$I$800,0),COLUMNS($K:M)))),"")</f>
        <v/>
      </c>
      <c r="N243" s="80" t="str" cm="1">
        <f t="array" ref="N243">IFERROR(IF(ROWS($K$2:N243)&lt;=MAX('Tags - Classics'!$I$50:$I$12000),INDEX('Tags - Classics'!$A$50:$H$12000,MATCH(ROWS($K$2:N243),'Tags - Classics'!$I$50:$I$12000,0),COLUMNS($K:N)),IF(ROWS($K$2:N243)&lt;=MAX('Tags - Classics'!$I$50:$I$12000)+MAX('Tags - Non-Classics'!$I$50:$I$8000),INDEX('Tags - Non-Classics'!$A$50:$H$8000,MATCH(ROWS($K$2:N243)-MAX('Tags - Classics'!$I$50:$I$12000),'Tags - Non-Classics'!$I$50:$I$8000,0),COLUMNS($K:N)),INDEX('Misc &amp; Retail'!$A$50:$H$800,MATCH(ROWS($K$2:N243)-MAX('Tags - Classics'!$I$50:$I$12000)-MAX('Tags - Non-Classics'!$I$50:$I$8000),'Misc &amp; Retail'!$I$50:$I$800,0),COLUMNS($K:N)))),"")</f>
        <v/>
      </c>
      <c r="O243" s="80" t="str" cm="1">
        <f t="array" ref="O243">IFERROR(IF(ROWS($K$2:O243)&lt;=MAX('Tags - Classics'!$I$50:$I$12000),INDEX('Tags - Classics'!$A$50:$H$12000,MATCH(ROWS($K$2:O243),'Tags - Classics'!$I$50:$I$12000,0),COLUMNS($K:O)),IF(ROWS($K$2:O243)&lt;=MAX('Tags - Classics'!$I$50:$I$12000)+MAX('Tags - Non-Classics'!$I$50:$I$8000),INDEX('Tags - Non-Classics'!$A$50:$H$8000,MATCH(ROWS($K$2:O243)-MAX('Tags - Classics'!$I$50:$I$12000),'Tags - Non-Classics'!$I$50:$I$8000,0),COLUMNS($K:O)),INDEX('Misc &amp; Retail'!$A$50:$H$800,MATCH(ROWS($K$2:O243)-MAX('Tags - Classics'!$I$50:$I$12000)-MAX('Tags - Non-Classics'!$I$50:$I$8000),'Misc &amp; Retail'!$I$50:$I$800,0),COLUMNS($K:O)))),"")</f>
        <v/>
      </c>
      <c r="P243" s="80" t="str" cm="1">
        <f t="array" ref="P243">IFERROR(IF(ROWS($K$2:P243)&lt;=MAX('Tags - Classics'!$I$50:$I$12000),INDEX('Tags - Classics'!$A$50:$H$12000,MATCH(ROWS($K$2:P243),'Tags - Classics'!$I$50:$I$12000,0),COLUMNS($K:P)),IF(ROWS($K$2:P243)&lt;=MAX('Tags - Classics'!$I$50:$I$12000)+MAX('Tags - Non-Classics'!$I$50:$I$8000),INDEX('Tags - Non-Classics'!$A$50:$H$8000,MATCH(ROWS($K$2:P243)-MAX('Tags - Classics'!$I$50:$I$12000),'Tags - Non-Classics'!$I$50:$I$8000,0),COLUMNS($K:P)),INDEX('Misc &amp; Retail'!$A$50:$H$800,MATCH(ROWS($K$2:P243)-MAX('Tags - Classics'!$I$50:$I$12000)-MAX('Tags - Non-Classics'!$I$50:$I$8000),'Misc &amp; Retail'!$I$50:$I$800,0),COLUMNS($K:P)))),"")</f>
        <v/>
      </c>
      <c r="Q243" s="80" t="str" cm="1">
        <f t="array" ref="Q243">IFERROR(IF(ROWS($K$2:Q243)&lt;=MAX('Tags - Classics'!$I$50:$I$12000),INDEX('Tags - Classics'!$A$50:$H$12000,MATCH(ROWS($K$2:Q243),'Tags - Classics'!$I$50:$I$12000,0),COLUMNS($K:Q)),IF(ROWS($K$2:Q243)&lt;=MAX('Tags - Classics'!$I$50:$I$12000)+MAX('Tags - Non-Classics'!$I$50:$I$8000),INDEX('Tags - Non-Classics'!$A$50:$H$8000,MATCH(ROWS($K$2:Q243)-MAX('Tags - Classics'!$I$50:$I$12000),'Tags - Non-Classics'!$I$50:$I$8000,0),COLUMNS($K:Q)),INDEX('Misc &amp; Retail'!$A$50:$H$800,MATCH(ROWS($K$2:Q243)-MAX('Tags - Classics'!$I$50:$I$12000)-MAX('Tags - Non-Classics'!$I$50:$I$8000),'Misc &amp; Retail'!$I$50:$I$800,0),COLUMNS($K:Q)))),"")</f>
        <v/>
      </c>
      <c r="R243" s="80" t="str" cm="1">
        <f t="array" ref="R243">IFERROR(IF(ROWS($K$2:R243)&lt;=MAX('Tags - Classics'!$I$50:$I$12000),INDEX('Tags - Classics'!$A$50:$H$12000,MATCH(ROWS($K$2:R243),'Tags - Classics'!$I$50:$I$12000,0),COLUMNS($K:R)),IF(ROWS($K$2:R243)&lt;=MAX('Tags - Classics'!$I$50:$I$12000)+MAX('Tags - Non-Classics'!$I$50:$I$8000),INDEX('Tags - Non-Classics'!$A$50:$H$8000,MATCH(ROWS($K$2:R243)-MAX('Tags - Classics'!$I$50:$I$12000),'Tags - Non-Classics'!$I$50:$I$8000,0),COLUMNS($K:R)),INDEX('Misc &amp; Retail'!$A$50:$H$800,MATCH(ROWS($K$2:R243)-MAX('Tags - Classics'!$I$50:$I$12000)-MAX('Tags - Non-Classics'!$I$50:$I$8000),'Misc &amp; Retail'!$I$50:$I$800,0),COLUMNS($K:R)))),"")</f>
        <v/>
      </c>
    </row>
    <row r="244" spans="1:18" s="81" customFormat="1">
      <c r="A244" s="76" t="str">
        <f t="shared" si="20"/>
        <v/>
      </c>
      <c r="B244" s="77" t="str">
        <f t="shared" si="21"/>
        <v/>
      </c>
      <c r="C244" s="78" t="str">
        <f t="shared" si="22"/>
        <v/>
      </c>
      <c r="D244" s="78"/>
      <c r="E244" s="78"/>
      <c r="F244" s="78"/>
      <c r="G244" s="78"/>
      <c r="H244" s="79" t="str">
        <f t="shared" si="23"/>
        <v/>
      </c>
      <c r="I244" s="122">
        <f t="shared" si="19"/>
        <v>244</v>
      </c>
      <c r="J244" s="126"/>
      <c r="K244" s="124" t="str" cm="1">
        <f t="array" ref="K244">IFERROR(IF(ROWS($K$2:K244)&lt;=MAX('Tags - Classics'!$I$50:$I$12000),INDEX('Tags - Classics'!$A$50:$H$12000,MATCH(ROWS($K$2:K244),'Tags - Classics'!$I$50:$I$12000,0),COLUMNS($K:K)),IF(ROWS($K$2:K244)&lt;=MAX('Tags - Classics'!$I$50:$I$12000)+MAX('Tags - Non-Classics'!$I$50:$I$8000),INDEX('Tags - Non-Classics'!$A$50:$H$8000,MATCH(ROWS($K$2:K244)-MAX('Tags - Classics'!$I$50:$I$12000),'Tags - Non-Classics'!$I$50:$I$8000,0),COLUMNS($K:K)),INDEX('Misc &amp; Retail'!$A$50:$H$800,MATCH(ROWS($K$2:K244)-MAX('Tags - Classics'!$I$50:$I$12000)-MAX('Tags - Non-Classics'!$I$50:$I$8000),'Misc &amp; Retail'!$I$50:$I$800,0),COLUMNS($K:K)))),"")</f>
        <v/>
      </c>
      <c r="L244" s="80" t="str" cm="1">
        <f t="array" ref="L244">IFERROR(IF(ROWS($K$2:L244)&lt;=MAX('Tags - Classics'!$I$50:$I$12000),INDEX('Tags - Classics'!$A$50:$H$12000,MATCH(ROWS($K$2:L244),'Tags - Classics'!$I$50:$I$12000,0),COLUMNS($K:L)),IF(ROWS($K$2:L244)&lt;=MAX('Tags - Classics'!$I$50:$I$12000)+MAX('Tags - Non-Classics'!$I$50:$I$8000),INDEX('Tags - Non-Classics'!$A$50:$H$8000,MATCH(ROWS($K$2:L244)-MAX('Tags - Classics'!$I$50:$I$12000),'Tags - Non-Classics'!$I$50:$I$8000,0),COLUMNS($K:L)),INDEX('Misc &amp; Retail'!$A$50:$H$800,MATCH(ROWS($K$2:L244)-MAX('Tags - Classics'!$I$50:$I$12000)-MAX('Tags - Non-Classics'!$I$50:$I$8000),'Misc &amp; Retail'!$I$50:$I$800,0),COLUMNS($K:L)))),"")</f>
        <v/>
      </c>
      <c r="M244" s="80" t="str" cm="1">
        <f t="array" ref="M244">IFERROR(IF(ROWS($K$2:M244)&lt;=MAX('Tags - Classics'!$I$50:$I$12000),INDEX('Tags - Classics'!$A$50:$H$12000,MATCH(ROWS($K$2:M244),'Tags - Classics'!$I$50:$I$12000,0),COLUMNS($K:M)),IF(ROWS($K$2:M244)&lt;=MAX('Tags - Classics'!$I$50:$I$12000)+MAX('Tags - Non-Classics'!$I$50:$I$8000),INDEX('Tags - Non-Classics'!$A$50:$H$8000,MATCH(ROWS($K$2:M244)-MAX('Tags - Classics'!$I$50:$I$12000),'Tags - Non-Classics'!$I$50:$I$8000,0),COLUMNS($K:M)),INDEX('Misc &amp; Retail'!$A$50:$H$800,MATCH(ROWS($K$2:M244)-MAX('Tags - Classics'!$I$50:$I$12000)-MAX('Tags - Non-Classics'!$I$50:$I$8000),'Misc &amp; Retail'!$I$50:$I$800,0),COLUMNS($K:M)))),"")</f>
        <v/>
      </c>
      <c r="N244" s="80" t="str" cm="1">
        <f t="array" ref="N244">IFERROR(IF(ROWS($K$2:N244)&lt;=MAX('Tags - Classics'!$I$50:$I$12000),INDEX('Tags - Classics'!$A$50:$H$12000,MATCH(ROWS($K$2:N244),'Tags - Classics'!$I$50:$I$12000,0),COLUMNS($K:N)),IF(ROWS($K$2:N244)&lt;=MAX('Tags - Classics'!$I$50:$I$12000)+MAX('Tags - Non-Classics'!$I$50:$I$8000),INDEX('Tags - Non-Classics'!$A$50:$H$8000,MATCH(ROWS($K$2:N244)-MAX('Tags - Classics'!$I$50:$I$12000),'Tags - Non-Classics'!$I$50:$I$8000,0),COLUMNS($K:N)),INDEX('Misc &amp; Retail'!$A$50:$H$800,MATCH(ROWS($K$2:N244)-MAX('Tags - Classics'!$I$50:$I$12000)-MAX('Tags - Non-Classics'!$I$50:$I$8000),'Misc &amp; Retail'!$I$50:$I$800,0),COLUMNS($K:N)))),"")</f>
        <v/>
      </c>
      <c r="O244" s="80" t="str" cm="1">
        <f t="array" ref="O244">IFERROR(IF(ROWS($K$2:O244)&lt;=MAX('Tags - Classics'!$I$50:$I$12000),INDEX('Tags - Classics'!$A$50:$H$12000,MATCH(ROWS($K$2:O244),'Tags - Classics'!$I$50:$I$12000,0),COLUMNS($K:O)),IF(ROWS($K$2:O244)&lt;=MAX('Tags - Classics'!$I$50:$I$12000)+MAX('Tags - Non-Classics'!$I$50:$I$8000),INDEX('Tags - Non-Classics'!$A$50:$H$8000,MATCH(ROWS($K$2:O244)-MAX('Tags - Classics'!$I$50:$I$12000),'Tags - Non-Classics'!$I$50:$I$8000,0),COLUMNS($K:O)),INDEX('Misc &amp; Retail'!$A$50:$H$800,MATCH(ROWS($K$2:O244)-MAX('Tags - Classics'!$I$50:$I$12000)-MAX('Tags - Non-Classics'!$I$50:$I$8000),'Misc &amp; Retail'!$I$50:$I$800,0),COLUMNS($K:O)))),"")</f>
        <v/>
      </c>
      <c r="P244" s="80" t="str" cm="1">
        <f t="array" ref="P244">IFERROR(IF(ROWS($K$2:P244)&lt;=MAX('Tags - Classics'!$I$50:$I$12000),INDEX('Tags - Classics'!$A$50:$H$12000,MATCH(ROWS($K$2:P244),'Tags - Classics'!$I$50:$I$12000,0),COLUMNS($K:P)),IF(ROWS($K$2:P244)&lt;=MAX('Tags - Classics'!$I$50:$I$12000)+MAX('Tags - Non-Classics'!$I$50:$I$8000),INDEX('Tags - Non-Classics'!$A$50:$H$8000,MATCH(ROWS($K$2:P244)-MAX('Tags - Classics'!$I$50:$I$12000),'Tags - Non-Classics'!$I$50:$I$8000,0),COLUMNS($K:P)),INDEX('Misc &amp; Retail'!$A$50:$H$800,MATCH(ROWS($K$2:P244)-MAX('Tags - Classics'!$I$50:$I$12000)-MAX('Tags - Non-Classics'!$I$50:$I$8000),'Misc &amp; Retail'!$I$50:$I$800,0),COLUMNS($K:P)))),"")</f>
        <v/>
      </c>
      <c r="Q244" s="80" t="str" cm="1">
        <f t="array" ref="Q244">IFERROR(IF(ROWS($K$2:Q244)&lt;=MAX('Tags - Classics'!$I$50:$I$12000),INDEX('Tags - Classics'!$A$50:$H$12000,MATCH(ROWS($K$2:Q244),'Tags - Classics'!$I$50:$I$12000,0),COLUMNS($K:Q)),IF(ROWS($K$2:Q244)&lt;=MAX('Tags - Classics'!$I$50:$I$12000)+MAX('Tags - Non-Classics'!$I$50:$I$8000),INDEX('Tags - Non-Classics'!$A$50:$H$8000,MATCH(ROWS($K$2:Q244)-MAX('Tags - Classics'!$I$50:$I$12000),'Tags - Non-Classics'!$I$50:$I$8000,0),COLUMNS($K:Q)),INDEX('Misc &amp; Retail'!$A$50:$H$800,MATCH(ROWS($K$2:Q244)-MAX('Tags - Classics'!$I$50:$I$12000)-MAX('Tags - Non-Classics'!$I$50:$I$8000),'Misc &amp; Retail'!$I$50:$I$800,0),COLUMNS($K:Q)))),"")</f>
        <v/>
      </c>
      <c r="R244" s="80" t="str" cm="1">
        <f t="array" ref="R244">IFERROR(IF(ROWS($K$2:R244)&lt;=MAX('Tags - Classics'!$I$50:$I$12000),INDEX('Tags - Classics'!$A$50:$H$12000,MATCH(ROWS($K$2:R244),'Tags - Classics'!$I$50:$I$12000,0),COLUMNS($K:R)),IF(ROWS($K$2:R244)&lt;=MAX('Tags - Classics'!$I$50:$I$12000)+MAX('Tags - Non-Classics'!$I$50:$I$8000),INDEX('Tags - Non-Classics'!$A$50:$H$8000,MATCH(ROWS($K$2:R244)-MAX('Tags - Classics'!$I$50:$I$12000),'Tags - Non-Classics'!$I$50:$I$8000,0),COLUMNS($K:R)),INDEX('Misc &amp; Retail'!$A$50:$H$800,MATCH(ROWS($K$2:R244)-MAX('Tags - Classics'!$I$50:$I$12000)-MAX('Tags - Non-Classics'!$I$50:$I$8000),'Misc &amp; Retail'!$I$50:$I$800,0),COLUMNS($K:R)))),"")</f>
        <v/>
      </c>
    </row>
    <row r="245" spans="1:18" s="81" customFormat="1">
      <c r="A245" s="76" t="str">
        <f t="shared" si="20"/>
        <v/>
      </c>
      <c r="B245" s="77" t="str">
        <f t="shared" si="21"/>
        <v/>
      </c>
      <c r="C245" s="78" t="str">
        <f t="shared" si="22"/>
        <v/>
      </c>
      <c r="D245" s="78"/>
      <c r="E245" s="78"/>
      <c r="F245" s="78"/>
      <c r="G245" s="78"/>
      <c r="H245" s="79" t="str">
        <f t="shared" si="23"/>
        <v/>
      </c>
      <c r="I245" s="122">
        <f t="shared" si="19"/>
        <v>245</v>
      </c>
      <c r="J245" s="126"/>
      <c r="K245" s="124" t="str" cm="1">
        <f t="array" ref="K245">IFERROR(IF(ROWS($K$2:K245)&lt;=MAX('Tags - Classics'!$I$50:$I$12000),INDEX('Tags - Classics'!$A$50:$H$12000,MATCH(ROWS($K$2:K245),'Tags - Classics'!$I$50:$I$12000,0),COLUMNS($K:K)),IF(ROWS($K$2:K245)&lt;=MAX('Tags - Classics'!$I$50:$I$12000)+MAX('Tags - Non-Classics'!$I$50:$I$8000),INDEX('Tags - Non-Classics'!$A$50:$H$8000,MATCH(ROWS($K$2:K245)-MAX('Tags - Classics'!$I$50:$I$12000),'Tags - Non-Classics'!$I$50:$I$8000,0),COLUMNS($K:K)),INDEX('Misc &amp; Retail'!$A$50:$H$800,MATCH(ROWS($K$2:K245)-MAX('Tags - Classics'!$I$50:$I$12000)-MAX('Tags - Non-Classics'!$I$50:$I$8000),'Misc &amp; Retail'!$I$50:$I$800,0),COLUMNS($K:K)))),"")</f>
        <v/>
      </c>
      <c r="L245" s="80" t="str" cm="1">
        <f t="array" ref="L245">IFERROR(IF(ROWS($K$2:L245)&lt;=MAX('Tags - Classics'!$I$50:$I$12000),INDEX('Tags - Classics'!$A$50:$H$12000,MATCH(ROWS($K$2:L245),'Tags - Classics'!$I$50:$I$12000,0),COLUMNS($K:L)),IF(ROWS($K$2:L245)&lt;=MAX('Tags - Classics'!$I$50:$I$12000)+MAX('Tags - Non-Classics'!$I$50:$I$8000),INDEX('Tags - Non-Classics'!$A$50:$H$8000,MATCH(ROWS($K$2:L245)-MAX('Tags - Classics'!$I$50:$I$12000),'Tags - Non-Classics'!$I$50:$I$8000,0),COLUMNS($K:L)),INDEX('Misc &amp; Retail'!$A$50:$H$800,MATCH(ROWS($K$2:L245)-MAX('Tags - Classics'!$I$50:$I$12000)-MAX('Tags - Non-Classics'!$I$50:$I$8000),'Misc &amp; Retail'!$I$50:$I$800,0),COLUMNS($K:L)))),"")</f>
        <v/>
      </c>
      <c r="M245" s="80" t="str" cm="1">
        <f t="array" ref="M245">IFERROR(IF(ROWS($K$2:M245)&lt;=MAX('Tags - Classics'!$I$50:$I$12000),INDEX('Tags - Classics'!$A$50:$H$12000,MATCH(ROWS($K$2:M245),'Tags - Classics'!$I$50:$I$12000,0),COLUMNS($K:M)),IF(ROWS($K$2:M245)&lt;=MAX('Tags - Classics'!$I$50:$I$12000)+MAX('Tags - Non-Classics'!$I$50:$I$8000),INDEX('Tags - Non-Classics'!$A$50:$H$8000,MATCH(ROWS($K$2:M245)-MAX('Tags - Classics'!$I$50:$I$12000),'Tags - Non-Classics'!$I$50:$I$8000,0),COLUMNS($K:M)),INDEX('Misc &amp; Retail'!$A$50:$H$800,MATCH(ROWS($K$2:M245)-MAX('Tags - Classics'!$I$50:$I$12000)-MAX('Tags - Non-Classics'!$I$50:$I$8000),'Misc &amp; Retail'!$I$50:$I$800,0),COLUMNS($K:M)))),"")</f>
        <v/>
      </c>
      <c r="N245" s="80" t="str" cm="1">
        <f t="array" ref="N245">IFERROR(IF(ROWS($K$2:N245)&lt;=MAX('Tags - Classics'!$I$50:$I$12000),INDEX('Tags - Classics'!$A$50:$H$12000,MATCH(ROWS($K$2:N245),'Tags - Classics'!$I$50:$I$12000,0),COLUMNS($K:N)),IF(ROWS($K$2:N245)&lt;=MAX('Tags - Classics'!$I$50:$I$12000)+MAX('Tags - Non-Classics'!$I$50:$I$8000),INDEX('Tags - Non-Classics'!$A$50:$H$8000,MATCH(ROWS($K$2:N245)-MAX('Tags - Classics'!$I$50:$I$12000),'Tags - Non-Classics'!$I$50:$I$8000,0),COLUMNS($K:N)),INDEX('Misc &amp; Retail'!$A$50:$H$800,MATCH(ROWS($K$2:N245)-MAX('Tags - Classics'!$I$50:$I$12000)-MAX('Tags - Non-Classics'!$I$50:$I$8000),'Misc &amp; Retail'!$I$50:$I$800,0),COLUMNS($K:N)))),"")</f>
        <v/>
      </c>
      <c r="O245" s="80" t="str" cm="1">
        <f t="array" ref="O245">IFERROR(IF(ROWS($K$2:O245)&lt;=MAX('Tags - Classics'!$I$50:$I$12000),INDEX('Tags - Classics'!$A$50:$H$12000,MATCH(ROWS($K$2:O245),'Tags - Classics'!$I$50:$I$12000,0),COLUMNS($K:O)),IF(ROWS($K$2:O245)&lt;=MAX('Tags - Classics'!$I$50:$I$12000)+MAX('Tags - Non-Classics'!$I$50:$I$8000),INDEX('Tags - Non-Classics'!$A$50:$H$8000,MATCH(ROWS($K$2:O245)-MAX('Tags - Classics'!$I$50:$I$12000),'Tags - Non-Classics'!$I$50:$I$8000,0),COLUMNS($K:O)),INDEX('Misc &amp; Retail'!$A$50:$H$800,MATCH(ROWS($K$2:O245)-MAX('Tags - Classics'!$I$50:$I$12000)-MAX('Tags - Non-Classics'!$I$50:$I$8000),'Misc &amp; Retail'!$I$50:$I$800,0),COLUMNS($K:O)))),"")</f>
        <v/>
      </c>
      <c r="P245" s="80" t="str" cm="1">
        <f t="array" ref="P245">IFERROR(IF(ROWS($K$2:P245)&lt;=MAX('Tags - Classics'!$I$50:$I$12000),INDEX('Tags - Classics'!$A$50:$H$12000,MATCH(ROWS($K$2:P245),'Tags - Classics'!$I$50:$I$12000,0),COLUMNS($K:P)),IF(ROWS($K$2:P245)&lt;=MAX('Tags - Classics'!$I$50:$I$12000)+MAX('Tags - Non-Classics'!$I$50:$I$8000),INDEX('Tags - Non-Classics'!$A$50:$H$8000,MATCH(ROWS($K$2:P245)-MAX('Tags - Classics'!$I$50:$I$12000),'Tags - Non-Classics'!$I$50:$I$8000,0),COLUMNS($K:P)),INDEX('Misc &amp; Retail'!$A$50:$H$800,MATCH(ROWS($K$2:P245)-MAX('Tags - Classics'!$I$50:$I$12000)-MAX('Tags - Non-Classics'!$I$50:$I$8000),'Misc &amp; Retail'!$I$50:$I$800,0),COLUMNS($K:P)))),"")</f>
        <v/>
      </c>
      <c r="Q245" s="80" t="str" cm="1">
        <f t="array" ref="Q245">IFERROR(IF(ROWS($K$2:Q245)&lt;=MAX('Tags - Classics'!$I$50:$I$12000),INDEX('Tags - Classics'!$A$50:$H$12000,MATCH(ROWS($K$2:Q245),'Tags - Classics'!$I$50:$I$12000,0),COLUMNS($K:Q)),IF(ROWS($K$2:Q245)&lt;=MAX('Tags - Classics'!$I$50:$I$12000)+MAX('Tags - Non-Classics'!$I$50:$I$8000),INDEX('Tags - Non-Classics'!$A$50:$H$8000,MATCH(ROWS($K$2:Q245)-MAX('Tags - Classics'!$I$50:$I$12000),'Tags - Non-Classics'!$I$50:$I$8000,0),COLUMNS($K:Q)),INDEX('Misc &amp; Retail'!$A$50:$H$800,MATCH(ROWS($K$2:Q245)-MAX('Tags - Classics'!$I$50:$I$12000)-MAX('Tags - Non-Classics'!$I$50:$I$8000),'Misc &amp; Retail'!$I$50:$I$800,0),COLUMNS($K:Q)))),"")</f>
        <v/>
      </c>
      <c r="R245" s="80" t="str" cm="1">
        <f t="array" ref="R245">IFERROR(IF(ROWS($K$2:R245)&lt;=MAX('Tags - Classics'!$I$50:$I$12000),INDEX('Tags - Classics'!$A$50:$H$12000,MATCH(ROWS($K$2:R245),'Tags - Classics'!$I$50:$I$12000,0),COLUMNS($K:R)),IF(ROWS($K$2:R245)&lt;=MAX('Tags - Classics'!$I$50:$I$12000)+MAX('Tags - Non-Classics'!$I$50:$I$8000),INDEX('Tags - Non-Classics'!$A$50:$H$8000,MATCH(ROWS($K$2:R245)-MAX('Tags - Classics'!$I$50:$I$12000),'Tags - Non-Classics'!$I$50:$I$8000,0),COLUMNS($K:R)),INDEX('Misc &amp; Retail'!$A$50:$H$800,MATCH(ROWS($K$2:R245)-MAX('Tags - Classics'!$I$50:$I$12000)-MAX('Tags - Non-Classics'!$I$50:$I$8000),'Misc &amp; Retail'!$I$50:$I$800,0),COLUMNS($K:R)))),"")</f>
        <v/>
      </c>
    </row>
    <row r="246" spans="1:18" s="81" customFormat="1">
      <c r="A246" s="76" t="str">
        <f t="shared" si="20"/>
        <v/>
      </c>
      <c r="B246" s="77" t="str">
        <f t="shared" si="21"/>
        <v/>
      </c>
      <c r="C246" s="78" t="str">
        <f t="shared" si="22"/>
        <v/>
      </c>
      <c r="D246" s="78"/>
      <c r="E246" s="78"/>
      <c r="F246" s="78"/>
      <c r="G246" s="78"/>
      <c r="H246" s="79" t="str">
        <f t="shared" si="23"/>
        <v/>
      </c>
      <c r="I246" s="122">
        <f t="shared" si="19"/>
        <v>246</v>
      </c>
      <c r="J246" s="126"/>
      <c r="K246" s="124" t="str" cm="1">
        <f t="array" ref="K246">IFERROR(IF(ROWS($K$2:K246)&lt;=MAX('Tags - Classics'!$I$50:$I$12000),INDEX('Tags - Classics'!$A$50:$H$12000,MATCH(ROWS($K$2:K246),'Tags - Classics'!$I$50:$I$12000,0),COLUMNS($K:K)),IF(ROWS($K$2:K246)&lt;=MAX('Tags - Classics'!$I$50:$I$12000)+MAX('Tags - Non-Classics'!$I$50:$I$8000),INDEX('Tags - Non-Classics'!$A$50:$H$8000,MATCH(ROWS($K$2:K246)-MAX('Tags - Classics'!$I$50:$I$12000),'Tags - Non-Classics'!$I$50:$I$8000,0),COLUMNS($K:K)),INDEX('Misc &amp; Retail'!$A$50:$H$800,MATCH(ROWS($K$2:K246)-MAX('Tags - Classics'!$I$50:$I$12000)-MAX('Tags - Non-Classics'!$I$50:$I$8000),'Misc &amp; Retail'!$I$50:$I$800,0),COLUMNS($K:K)))),"")</f>
        <v/>
      </c>
      <c r="L246" s="80" t="str" cm="1">
        <f t="array" ref="L246">IFERROR(IF(ROWS($K$2:L246)&lt;=MAX('Tags - Classics'!$I$50:$I$12000),INDEX('Tags - Classics'!$A$50:$H$12000,MATCH(ROWS($K$2:L246),'Tags - Classics'!$I$50:$I$12000,0),COLUMNS($K:L)),IF(ROWS($K$2:L246)&lt;=MAX('Tags - Classics'!$I$50:$I$12000)+MAX('Tags - Non-Classics'!$I$50:$I$8000),INDEX('Tags - Non-Classics'!$A$50:$H$8000,MATCH(ROWS($K$2:L246)-MAX('Tags - Classics'!$I$50:$I$12000),'Tags - Non-Classics'!$I$50:$I$8000,0),COLUMNS($K:L)),INDEX('Misc &amp; Retail'!$A$50:$H$800,MATCH(ROWS($K$2:L246)-MAX('Tags - Classics'!$I$50:$I$12000)-MAX('Tags - Non-Classics'!$I$50:$I$8000),'Misc &amp; Retail'!$I$50:$I$800,0),COLUMNS($K:L)))),"")</f>
        <v/>
      </c>
      <c r="M246" s="80" t="str" cm="1">
        <f t="array" ref="M246">IFERROR(IF(ROWS($K$2:M246)&lt;=MAX('Tags - Classics'!$I$50:$I$12000),INDEX('Tags - Classics'!$A$50:$H$12000,MATCH(ROWS($K$2:M246),'Tags - Classics'!$I$50:$I$12000,0),COLUMNS($K:M)),IF(ROWS($K$2:M246)&lt;=MAX('Tags - Classics'!$I$50:$I$12000)+MAX('Tags - Non-Classics'!$I$50:$I$8000),INDEX('Tags - Non-Classics'!$A$50:$H$8000,MATCH(ROWS($K$2:M246)-MAX('Tags - Classics'!$I$50:$I$12000),'Tags - Non-Classics'!$I$50:$I$8000,0),COLUMNS($K:M)),INDEX('Misc &amp; Retail'!$A$50:$H$800,MATCH(ROWS($K$2:M246)-MAX('Tags - Classics'!$I$50:$I$12000)-MAX('Tags - Non-Classics'!$I$50:$I$8000),'Misc &amp; Retail'!$I$50:$I$800,0),COLUMNS($K:M)))),"")</f>
        <v/>
      </c>
      <c r="N246" s="80" t="str" cm="1">
        <f t="array" ref="N246">IFERROR(IF(ROWS($K$2:N246)&lt;=MAX('Tags - Classics'!$I$50:$I$12000),INDEX('Tags - Classics'!$A$50:$H$12000,MATCH(ROWS($K$2:N246),'Tags - Classics'!$I$50:$I$12000,0),COLUMNS($K:N)),IF(ROWS($K$2:N246)&lt;=MAX('Tags - Classics'!$I$50:$I$12000)+MAX('Tags - Non-Classics'!$I$50:$I$8000),INDEX('Tags - Non-Classics'!$A$50:$H$8000,MATCH(ROWS($K$2:N246)-MAX('Tags - Classics'!$I$50:$I$12000),'Tags - Non-Classics'!$I$50:$I$8000,0),COLUMNS($K:N)),INDEX('Misc &amp; Retail'!$A$50:$H$800,MATCH(ROWS($K$2:N246)-MAX('Tags - Classics'!$I$50:$I$12000)-MAX('Tags - Non-Classics'!$I$50:$I$8000),'Misc &amp; Retail'!$I$50:$I$800,0),COLUMNS($K:N)))),"")</f>
        <v/>
      </c>
      <c r="O246" s="80" t="str" cm="1">
        <f t="array" ref="O246">IFERROR(IF(ROWS($K$2:O246)&lt;=MAX('Tags - Classics'!$I$50:$I$12000),INDEX('Tags - Classics'!$A$50:$H$12000,MATCH(ROWS($K$2:O246),'Tags - Classics'!$I$50:$I$12000,0),COLUMNS($K:O)),IF(ROWS($K$2:O246)&lt;=MAX('Tags - Classics'!$I$50:$I$12000)+MAX('Tags - Non-Classics'!$I$50:$I$8000),INDEX('Tags - Non-Classics'!$A$50:$H$8000,MATCH(ROWS($K$2:O246)-MAX('Tags - Classics'!$I$50:$I$12000),'Tags - Non-Classics'!$I$50:$I$8000,0),COLUMNS($K:O)),INDEX('Misc &amp; Retail'!$A$50:$H$800,MATCH(ROWS($K$2:O246)-MAX('Tags - Classics'!$I$50:$I$12000)-MAX('Tags - Non-Classics'!$I$50:$I$8000),'Misc &amp; Retail'!$I$50:$I$800,0),COLUMNS($K:O)))),"")</f>
        <v/>
      </c>
      <c r="P246" s="80" t="str" cm="1">
        <f t="array" ref="P246">IFERROR(IF(ROWS($K$2:P246)&lt;=MAX('Tags - Classics'!$I$50:$I$12000),INDEX('Tags - Classics'!$A$50:$H$12000,MATCH(ROWS($K$2:P246),'Tags - Classics'!$I$50:$I$12000,0),COLUMNS($K:P)),IF(ROWS($K$2:P246)&lt;=MAX('Tags - Classics'!$I$50:$I$12000)+MAX('Tags - Non-Classics'!$I$50:$I$8000),INDEX('Tags - Non-Classics'!$A$50:$H$8000,MATCH(ROWS($K$2:P246)-MAX('Tags - Classics'!$I$50:$I$12000),'Tags - Non-Classics'!$I$50:$I$8000,0),COLUMNS($K:P)),INDEX('Misc &amp; Retail'!$A$50:$H$800,MATCH(ROWS($K$2:P246)-MAX('Tags - Classics'!$I$50:$I$12000)-MAX('Tags - Non-Classics'!$I$50:$I$8000),'Misc &amp; Retail'!$I$50:$I$800,0),COLUMNS($K:P)))),"")</f>
        <v/>
      </c>
      <c r="Q246" s="80" t="str" cm="1">
        <f t="array" ref="Q246">IFERROR(IF(ROWS($K$2:Q246)&lt;=MAX('Tags - Classics'!$I$50:$I$12000),INDEX('Tags - Classics'!$A$50:$H$12000,MATCH(ROWS($K$2:Q246),'Tags - Classics'!$I$50:$I$12000,0),COLUMNS($K:Q)),IF(ROWS($K$2:Q246)&lt;=MAX('Tags - Classics'!$I$50:$I$12000)+MAX('Tags - Non-Classics'!$I$50:$I$8000),INDEX('Tags - Non-Classics'!$A$50:$H$8000,MATCH(ROWS($K$2:Q246)-MAX('Tags - Classics'!$I$50:$I$12000),'Tags - Non-Classics'!$I$50:$I$8000,0),COLUMNS($K:Q)),INDEX('Misc &amp; Retail'!$A$50:$H$800,MATCH(ROWS($K$2:Q246)-MAX('Tags - Classics'!$I$50:$I$12000)-MAX('Tags - Non-Classics'!$I$50:$I$8000),'Misc &amp; Retail'!$I$50:$I$800,0),COLUMNS($K:Q)))),"")</f>
        <v/>
      </c>
      <c r="R246" s="80" t="str" cm="1">
        <f t="array" ref="R246">IFERROR(IF(ROWS($K$2:R246)&lt;=MAX('Tags - Classics'!$I$50:$I$12000),INDEX('Tags - Classics'!$A$50:$H$12000,MATCH(ROWS($K$2:R246),'Tags - Classics'!$I$50:$I$12000,0),COLUMNS($K:R)),IF(ROWS($K$2:R246)&lt;=MAX('Tags - Classics'!$I$50:$I$12000)+MAX('Tags - Non-Classics'!$I$50:$I$8000),INDEX('Tags - Non-Classics'!$A$50:$H$8000,MATCH(ROWS($K$2:R246)-MAX('Tags - Classics'!$I$50:$I$12000),'Tags - Non-Classics'!$I$50:$I$8000,0),COLUMNS($K:R)),INDEX('Misc &amp; Retail'!$A$50:$H$800,MATCH(ROWS($K$2:R246)-MAX('Tags - Classics'!$I$50:$I$12000)-MAX('Tags - Non-Classics'!$I$50:$I$8000),'Misc &amp; Retail'!$I$50:$I$800,0),COLUMNS($K:R)))),"")</f>
        <v/>
      </c>
    </row>
    <row r="247" spans="1:18" s="81" customFormat="1">
      <c r="A247" s="76" t="str">
        <f t="shared" si="20"/>
        <v/>
      </c>
      <c r="B247" s="77" t="str">
        <f t="shared" si="21"/>
        <v/>
      </c>
      <c r="C247" s="78" t="str">
        <f t="shared" si="22"/>
        <v/>
      </c>
      <c r="D247" s="78"/>
      <c r="E247" s="78"/>
      <c r="F247" s="78"/>
      <c r="G247" s="78"/>
      <c r="H247" s="79" t="str">
        <f t="shared" si="23"/>
        <v/>
      </c>
      <c r="I247" s="122">
        <f t="shared" si="19"/>
        <v>247</v>
      </c>
      <c r="J247" s="126"/>
      <c r="K247" s="124" t="str" cm="1">
        <f t="array" ref="K247">IFERROR(IF(ROWS($K$2:K247)&lt;=MAX('Tags - Classics'!$I$50:$I$12000),INDEX('Tags - Classics'!$A$50:$H$12000,MATCH(ROWS($K$2:K247),'Tags - Classics'!$I$50:$I$12000,0),COLUMNS($K:K)),IF(ROWS($K$2:K247)&lt;=MAX('Tags - Classics'!$I$50:$I$12000)+MAX('Tags - Non-Classics'!$I$50:$I$8000),INDEX('Tags - Non-Classics'!$A$50:$H$8000,MATCH(ROWS($K$2:K247)-MAX('Tags - Classics'!$I$50:$I$12000),'Tags - Non-Classics'!$I$50:$I$8000,0),COLUMNS($K:K)),INDEX('Misc &amp; Retail'!$A$50:$H$800,MATCH(ROWS($K$2:K247)-MAX('Tags - Classics'!$I$50:$I$12000)-MAX('Tags - Non-Classics'!$I$50:$I$8000),'Misc &amp; Retail'!$I$50:$I$800,0),COLUMNS($K:K)))),"")</f>
        <v/>
      </c>
      <c r="L247" s="80" t="str" cm="1">
        <f t="array" ref="L247">IFERROR(IF(ROWS($K$2:L247)&lt;=MAX('Tags - Classics'!$I$50:$I$12000),INDEX('Tags - Classics'!$A$50:$H$12000,MATCH(ROWS($K$2:L247),'Tags - Classics'!$I$50:$I$12000,0),COLUMNS($K:L)),IF(ROWS($K$2:L247)&lt;=MAX('Tags - Classics'!$I$50:$I$12000)+MAX('Tags - Non-Classics'!$I$50:$I$8000),INDEX('Tags - Non-Classics'!$A$50:$H$8000,MATCH(ROWS($K$2:L247)-MAX('Tags - Classics'!$I$50:$I$12000),'Tags - Non-Classics'!$I$50:$I$8000,0),COLUMNS($K:L)),INDEX('Misc &amp; Retail'!$A$50:$H$800,MATCH(ROWS($K$2:L247)-MAX('Tags - Classics'!$I$50:$I$12000)-MAX('Tags - Non-Classics'!$I$50:$I$8000),'Misc &amp; Retail'!$I$50:$I$800,0),COLUMNS($K:L)))),"")</f>
        <v/>
      </c>
      <c r="M247" s="80" t="str" cm="1">
        <f t="array" ref="M247">IFERROR(IF(ROWS($K$2:M247)&lt;=MAX('Tags - Classics'!$I$50:$I$12000),INDEX('Tags - Classics'!$A$50:$H$12000,MATCH(ROWS($K$2:M247),'Tags - Classics'!$I$50:$I$12000,0),COLUMNS($K:M)),IF(ROWS($K$2:M247)&lt;=MAX('Tags - Classics'!$I$50:$I$12000)+MAX('Tags - Non-Classics'!$I$50:$I$8000),INDEX('Tags - Non-Classics'!$A$50:$H$8000,MATCH(ROWS($K$2:M247)-MAX('Tags - Classics'!$I$50:$I$12000),'Tags - Non-Classics'!$I$50:$I$8000,0),COLUMNS($K:M)),INDEX('Misc &amp; Retail'!$A$50:$H$800,MATCH(ROWS($K$2:M247)-MAX('Tags - Classics'!$I$50:$I$12000)-MAX('Tags - Non-Classics'!$I$50:$I$8000),'Misc &amp; Retail'!$I$50:$I$800,0),COLUMNS($K:M)))),"")</f>
        <v/>
      </c>
      <c r="N247" s="80" t="str" cm="1">
        <f t="array" ref="N247">IFERROR(IF(ROWS($K$2:N247)&lt;=MAX('Tags - Classics'!$I$50:$I$12000),INDEX('Tags - Classics'!$A$50:$H$12000,MATCH(ROWS($K$2:N247),'Tags - Classics'!$I$50:$I$12000,0),COLUMNS($K:N)),IF(ROWS($K$2:N247)&lt;=MAX('Tags - Classics'!$I$50:$I$12000)+MAX('Tags - Non-Classics'!$I$50:$I$8000),INDEX('Tags - Non-Classics'!$A$50:$H$8000,MATCH(ROWS($K$2:N247)-MAX('Tags - Classics'!$I$50:$I$12000),'Tags - Non-Classics'!$I$50:$I$8000,0),COLUMNS($K:N)),INDEX('Misc &amp; Retail'!$A$50:$H$800,MATCH(ROWS($K$2:N247)-MAX('Tags - Classics'!$I$50:$I$12000)-MAX('Tags - Non-Classics'!$I$50:$I$8000),'Misc &amp; Retail'!$I$50:$I$800,0),COLUMNS($K:N)))),"")</f>
        <v/>
      </c>
      <c r="O247" s="80" t="str" cm="1">
        <f t="array" ref="O247">IFERROR(IF(ROWS($K$2:O247)&lt;=MAX('Tags - Classics'!$I$50:$I$12000),INDEX('Tags - Classics'!$A$50:$H$12000,MATCH(ROWS($K$2:O247),'Tags - Classics'!$I$50:$I$12000,0),COLUMNS($K:O)),IF(ROWS($K$2:O247)&lt;=MAX('Tags - Classics'!$I$50:$I$12000)+MAX('Tags - Non-Classics'!$I$50:$I$8000),INDEX('Tags - Non-Classics'!$A$50:$H$8000,MATCH(ROWS($K$2:O247)-MAX('Tags - Classics'!$I$50:$I$12000),'Tags - Non-Classics'!$I$50:$I$8000,0),COLUMNS($K:O)),INDEX('Misc &amp; Retail'!$A$50:$H$800,MATCH(ROWS($K$2:O247)-MAX('Tags - Classics'!$I$50:$I$12000)-MAX('Tags - Non-Classics'!$I$50:$I$8000),'Misc &amp; Retail'!$I$50:$I$800,0),COLUMNS($K:O)))),"")</f>
        <v/>
      </c>
      <c r="P247" s="80" t="str" cm="1">
        <f t="array" ref="P247">IFERROR(IF(ROWS($K$2:P247)&lt;=MAX('Tags - Classics'!$I$50:$I$12000),INDEX('Tags - Classics'!$A$50:$H$12000,MATCH(ROWS($K$2:P247),'Tags - Classics'!$I$50:$I$12000,0),COLUMNS($K:P)),IF(ROWS($K$2:P247)&lt;=MAX('Tags - Classics'!$I$50:$I$12000)+MAX('Tags - Non-Classics'!$I$50:$I$8000),INDEX('Tags - Non-Classics'!$A$50:$H$8000,MATCH(ROWS($K$2:P247)-MAX('Tags - Classics'!$I$50:$I$12000),'Tags - Non-Classics'!$I$50:$I$8000,0),COLUMNS($K:P)),INDEX('Misc &amp; Retail'!$A$50:$H$800,MATCH(ROWS($K$2:P247)-MAX('Tags - Classics'!$I$50:$I$12000)-MAX('Tags - Non-Classics'!$I$50:$I$8000),'Misc &amp; Retail'!$I$50:$I$800,0),COLUMNS($K:P)))),"")</f>
        <v/>
      </c>
      <c r="Q247" s="80" t="str" cm="1">
        <f t="array" ref="Q247">IFERROR(IF(ROWS($K$2:Q247)&lt;=MAX('Tags - Classics'!$I$50:$I$12000),INDEX('Tags - Classics'!$A$50:$H$12000,MATCH(ROWS($K$2:Q247),'Tags - Classics'!$I$50:$I$12000,0),COLUMNS($K:Q)),IF(ROWS($K$2:Q247)&lt;=MAX('Tags - Classics'!$I$50:$I$12000)+MAX('Tags - Non-Classics'!$I$50:$I$8000),INDEX('Tags - Non-Classics'!$A$50:$H$8000,MATCH(ROWS($K$2:Q247)-MAX('Tags - Classics'!$I$50:$I$12000),'Tags - Non-Classics'!$I$50:$I$8000,0),COLUMNS($K:Q)),INDEX('Misc &amp; Retail'!$A$50:$H$800,MATCH(ROWS($K$2:Q247)-MAX('Tags - Classics'!$I$50:$I$12000)-MAX('Tags - Non-Classics'!$I$50:$I$8000),'Misc &amp; Retail'!$I$50:$I$800,0),COLUMNS($K:Q)))),"")</f>
        <v/>
      </c>
      <c r="R247" s="80" t="str" cm="1">
        <f t="array" ref="R247">IFERROR(IF(ROWS($K$2:R247)&lt;=MAX('Tags - Classics'!$I$50:$I$12000),INDEX('Tags - Classics'!$A$50:$H$12000,MATCH(ROWS($K$2:R247),'Tags - Classics'!$I$50:$I$12000,0),COLUMNS($K:R)),IF(ROWS($K$2:R247)&lt;=MAX('Tags - Classics'!$I$50:$I$12000)+MAX('Tags - Non-Classics'!$I$50:$I$8000),INDEX('Tags - Non-Classics'!$A$50:$H$8000,MATCH(ROWS($K$2:R247)-MAX('Tags - Classics'!$I$50:$I$12000),'Tags - Non-Classics'!$I$50:$I$8000,0),COLUMNS($K:R)),INDEX('Misc &amp; Retail'!$A$50:$H$800,MATCH(ROWS($K$2:R247)-MAX('Tags - Classics'!$I$50:$I$12000)-MAX('Tags - Non-Classics'!$I$50:$I$8000),'Misc &amp; Retail'!$I$50:$I$800,0),COLUMNS($K:R)))),"")</f>
        <v/>
      </c>
    </row>
    <row r="248" spans="1:18" s="81" customFormat="1">
      <c r="A248" s="76" t="str">
        <f t="shared" si="20"/>
        <v/>
      </c>
      <c r="B248" s="77" t="str">
        <f t="shared" si="21"/>
        <v/>
      </c>
      <c r="C248" s="78" t="str">
        <f t="shared" si="22"/>
        <v/>
      </c>
      <c r="D248" s="78"/>
      <c r="E248" s="78"/>
      <c r="F248" s="78"/>
      <c r="G248" s="78"/>
      <c r="H248" s="79" t="str">
        <f t="shared" si="23"/>
        <v/>
      </c>
      <c r="I248" s="122">
        <f t="shared" si="19"/>
        <v>248</v>
      </c>
      <c r="J248" s="126"/>
      <c r="K248" s="124" t="str" cm="1">
        <f t="array" ref="K248">IFERROR(IF(ROWS($K$2:K248)&lt;=MAX('Tags - Classics'!$I$50:$I$12000),INDEX('Tags - Classics'!$A$50:$H$12000,MATCH(ROWS($K$2:K248),'Tags - Classics'!$I$50:$I$12000,0),COLUMNS($K:K)),IF(ROWS($K$2:K248)&lt;=MAX('Tags - Classics'!$I$50:$I$12000)+MAX('Tags - Non-Classics'!$I$50:$I$8000),INDEX('Tags - Non-Classics'!$A$50:$H$8000,MATCH(ROWS($K$2:K248)-MAX('Tags - Classics'!$I$50:$I$12000),'Tags - Non-Classics'!$I$50:$I$8000,0),COLUMNS($K:K)),INDEX('Misc &amp; Retail'!$A$50:$H$800,MATCH(ROWS($K$2:K248)-MAX('Tags - Classics'!$I$50:$I$12000)-MAX('Tags - Non-Classics'!$I$50:$I$8000),'Misc &amp; Retail'!$I$50:$I$800,0),COLUMNS($K:K)))),"")</f>
        <v/>
      </c>
      <c r="L248" s="80" t="str" cm="1">
        <f t="array" ref="L248">IFERROR(IF(ROWS($K$2:L248)&lt;=MAX('Tags - Classics'!$I$50:$I$12000),INDEX('Tags - Classics'!$A$50:$H$12000,MATCH(ROWS($K$2:L248),'Tags - Classics'!$I$50:$I$12000,0),COLUMNS($K:L)),IF(ROWS($K$2:L248)&lt;=MAX('Tags - Classics'!$I$50:$I$12000)+MAX('Tags - Non-Classics'!$I$50:$I$8000),INDEX('Tags - Non-Classics'!$A$50:$H$8000,MATCH(ROWS($K$2:L248)-MAX('Tags - Classics'!$I$50:$I$12000),'Tags - Non-Classics'!$I$50:$I$8000,0),COLUMNS($K:L)),INDEX('Misc &amp; Retail'!$A$50:$H$800,MATCH(ROWS($K$2:L248)-MAX('Tags - Classics'!$I$50:$I$12000)-MAX('Tags - Non-Classics'!$I$50:$I$8000),'Misc &amp; Retail'!$I$50:$I$800,0),COLUMNS($K:L)))),"")</f>
        <v/>
      </c>
      <c r="M248" s="80" t="str" cm="1">
        <f t="array" ref="M248">IFERROR(IF(ROWS($K$2:M248)&lt;=MAX('Tags - Classics'!$I$50:$I$12000),INDEX('Tags - Classics'!$A$50:$H$12000,MATCH(ROWS($K$2:M248),'Tags - Classics'!$I$50:$I$12000,0),COLUMNS($K:M)),IF(ROWS($K$2:M248)&lt;=MAX('Tags - Classics'!$I$50:$I$12000)+MAX('Tags - Non-Classics'!$I$50:$I$8000),INDEX('Tags - Non-Classics'!$A$50:$H$8000,MATCH(ROWS($K$2:M248)-MAX('Tags - Classics'!$I$50:$I$12000),'Tags - Non-Classics'!$I$50:$I$8000,0),COLUMNS($K:M)),INDEX('Misc &amp; Retail'!$A$50:$H$800,MATCH(ROWS($K$2:M248)-MAX('Tags - Classics'!$I$50:$I$12000)-MAX('Tags - Non-Classics'!$I$50:$I$8000),'Misc &amp; Retail'!$I$50:$I$800,0),COLUMNS($K:M)))),"")</f>
        <v/>
      </c>
      <c r="N248" s="80" t="str" cm="1">
        <f t="array" ref="N248">IFERROR(IF(ROWS($K$2:N248)&lt;=MAX('Tags - Classics'!$I$50:$I$12000),INDEX('Tags - Classics'!$A$50:$H$12000,MATCH(ROWS($K$2:N248),'Tags - Classics'!$I$50:$I$12000,0),COLUMNS($K:N)),IF(ROWS($K$2:N248)&lt;=MAX('Tags - Classics'!$I$50:$I$12000)+MAX('Tags - Non-Classics'!$I$50:$I$8000),INDEX('Tags - Non-Classics'!$A$50:$H$8000,MATCH(ROWS($K$2:N248)-MAX('Tags - Classics'!$I$50:$I$12000),'Tags - Non-Classics'!$I$50:$I$8000,0),COLUMNS($K:N)),INDEX('Misc &amp; Retail'!$A$50:$H$800,MATCH(ROWS($K$2:N248)-MAX('Tags - Classics'!$I$50:$I$12000)-MAX('Tags - Non-Classics'!$I$50:$I$8000),'Misc &amp; Retail'!$I$50:$I$800,0),COLUMNS($K:N)))),"")</f>
        <v/>
      </c>
      <c r="O248" s="80" t="str" cm="1">
        <f t="array" ref="O248">IFERROR(IF(ROWS($K$2:O248)&lt;=MAX('Tags - Classics'!$I$50:$I$12000),INDEX('Tags - Classics'!$A$50:$H$12000,MATCH(ROWS($K$2:O248),'Tags - Classics'!$I$50:$I$12000,0),COLUMNS($K:O)),IF(ROWS($K$2:O248)&lt;=MAX('Tags - Classics'!$I$50:$I$12000)+MAX('Tags - Non-Classics'!$I$50:$I$8000),INDEX('Tags - Non-Classics'!$A$50:$H$8000,MATCH(ROWS($K$2:O248)-MAX('Tags - Classics'!$I$50:$I$12000),'Tags - Non-Classics'!$I$50:$I$8000,0),COLUMNS($K:O)),INDEX('Misc &amp; Retail'!$A$50:$H$800,MATCH(ROWS($K$2:O248)-MAX('Tags - Classics'!$I$50:$I$12000)-MAX('Tags - Non-Classics'!$I$50:$I$8000),'Misc &amp; Retail'!$I$50:$I$800,0),COLUMNS($K:O)))),"")</f>
        <v/>
      </c>
      <c r="P248" s="80" t="str" cm="1">
        <f t="array" ref="P248">IFERROR(IF(ROWS($K$2:P248)&lt;=MAX('Tags - Classics'!$I$50:$I$12000),INDEX('Tags - Classics'!$A$50:$H$12000,MATCH(ROWS($K$2:P248),'Tags - Classics'!$I$50:$I$12000,0),COLUMNS($K:P)),IF(ROWS($K$2:P248)&lt;=MAX('Tags - Classics'!$I$50:$I$12000)+MAX('Tags - Non-Classics'!$I$50:$I$8000),INDEX('Tags - Non-Classics'!$A$50:$H$8000,MATCH(ROWS($K$2:P248)-MAX('Tags - Classics'!$I$50:$I$12000),'Tags - Non-Classics'!$I$50:$I$8000,0),COLUMNS($K:P)),INDEX('Misc &amp; Retail'!$A$50:$H$800,MATCH(ROWS($K$2:P248)-MAX('Tags - Classics'!$I$50:$I$12000)-MAX('Tags - Non-Classics'!$I$50:$I$8000),'Misc &amp; Retail'!$I$50:$I$800,0),COLUMNS($K:P)))),"")</f>
        <v/>
      </c>
      <c r="Q248" s="80" t="str" cm="1">
        <f t="array" ref="Q248">IFERROR(IF(ROWS($K$2:Q248)&lt;=MAX('Tags - Classics'!$I$50:$I$12000),INDEX('Tags - Classics'!$A$50:$H$12000,MATCH(ROWS($K$2:Q248),'Tags - Classics'!$I$50:$I$12000,0),COLUMNS($K:Q)),IF(ROWS($K$2:Q248)&lt;=MAX('Tags - Classics'!$I$50:$I$12000)+MAX('Tags - Non-Classics'!$I$50:$I$8000),INDEX('Tags - Non-Classics'!$A$50:$H$8000,MATCH(ROWS($K$2:Q248)-MAX('Tags - Classics'!$I$50:$I$12000),'Tags - Non-Classics'!$I$50:$I$8000,0),COLUMNS($K:Q)),INDEX('Misc &amp; Retail'!$A$50:$H$800,MATCH(ROWS($K$2:Q248)-MAX('Tags - Classics'!$I$50:$I$12000)-MAX('Tags - Non-Classics'!$I$50:$I$8000),'Misc &amp; Retail'!$I$50:$I$800,0),COLUMNS($K:Q)))),"")</f>
        <v/>
      </c>
      <c r="R248" s="80" t="str" cm="1">
        <f t="array" ref="R248">IFERROR(IF(ROWS($K$2:R248)&lt;=MAX('Tags - Classics'!$I$50:$I$12000),INDEX('Tags - Classics'!$A$50:$H$12000,MATCH(ROWS($K$2:R248),'Tags - Classics'!$I$50:$I$12000,0),COLUMNS($K:R)),IF(ROWS($K$2:R248)&lt;=MAX('Tags - Classics'!$I$50:$I$12000)+MAX('Tags - Non-Classics'!$I$50:$I$8000),INDEX('Tags - Non-Classics'!$A$50:$H$8000,MATCH(ROWS($K$2:R248)-MAX('Tags - Classics'!$I$50:$I$12000),'Tags - Non-Classics'!$I$50:$I$8000,0),COLUMNS($K:R)),INDEX('Misc &amp; Retail'!$A$50:$H$800,MATCH(ROWS($K$2:R248)-MAX('Tags - Classics'!$I$50:$I$12000)-MAX('Tags - Non-Classics'!$I$50:$I$8000),'Misc &amp; Retail'!$I$50:$I$800,0),COLUMNS($K:R)))),"")</f>
        <v/>
      </c>
    </row>
    <row r="249" spans="1:18" s="81" customFormat="1">
      <c r="A249" s="76" t="str">
        <f t="shared" si="20"/>
        <v/>
      </c>
      <c r="B249" s="77" t="str">
        <f t="shared" si="21"/>
        <v/>
      </c>
      <c r="C249" s="78" t="str">
        <f t="shared" si="22"/>
        <v/>
      </c>
      <c r="D249" s="78"/>
      <c r="E249" s="78"/>
      <c r="F249" s="78"/>
      <c r="G249" s="78"/>
      <c r="H249" s="79" t="str">
        <f t="shared" si="23"/>
        <v/>
      </c>
      <c r="I249" s="122">
        <f t="shared" si="19"/>
        <v>249</v>
      </c>
      <c r="J249" s="126"/>
      <c r="K249" s="124" t="str" cm="1">
        <f t="array" ref="K249">IFERROR(IF(ROWS($K$2:K249)&lt;=MAX('Tags - Classics'!$I$50:$I$12000),INDEX('Tags - Classics'!$A$50:$H$12000,MATCH(ROWS($K$2:K249),'Tags - Classics'!$I$50:$I$12000,0),COLUMNS($K:K)),IF(ROWS($K$2:K249)&lt;=MAX('Tags - Classics'!$I$50:$I$12000)+MAX('Tags - Non-Classics'!$I$50:$I$8000),INDEX('Tags - Non-Classics'!$A$50:$H$8000,MATCH(ROWS($K$2:K249)-MAX('Tags - Classics'!$I$50:$I$12000),'Tags - Non-Classics'!$I$50:$I$8000,0),COLUMNS($K:K)),INDEX('Misc &amp; Retail'!$A$50:$H$800,MATCH(ROWS($K$2:K249)-MAX('Tags - Classics'!$I$50:$I$12000)-MAX('Tags - Non-Classics'!$I$50:$I$8000),'Misc &amp; Retail'!$I$50:$I$800,0),COLUMNS($K:K)))),"")</f>
        <v/>
      </c>
      <c r="L249" s="80" t="str" cm="1">
        <f t="array" ref="L249">IFERROR(IF(ROWS($K$2:L249)&lt;=MAX('Tags - Classics'!$I$50:$I$12000),INDEX('Tags - Classics'!$A$50:$H$12000,MATCH(ROWS($K$2:L249),'Tags - Classics'!$I$50:$I$12000,0),COLUMNS($K:L)),IF(ROWS($K$2:L249)&lt;=MAX('Tags - Classics'!$I$50:$I$12000)+MAX('Tags - Non-Classics'!$I$50:$I$8000),INDEX('Tags - Non-Classics'!$A$50:$H$8000,MATCH(ROWS($K$2:L249)-MAX('Tags - Classics'!$I$50:$I$12000),'Tags - Non-Classics'!$I$50:$I$8000,0),COLUMNS($K:L)),INDEX('Misc &amp; Retail'!$A$50:$H$800,MATCH(ROWS($K$2:L249)-MAX('Tags - Classics'!$I$50:$I$12000)-MAX('Tags - Non-Classics'!$I$50:$I$8000),'Misc &amp; Retail'!$I$50:$I$800,0),COLUMNS($K:L)))),"")</f>
        <v/>
      </c>
      <c r="M249" s="80" t="str" cm="1">
        <f t="array" ref="M249">IFERROR(IF(ROWS($K$2:M249)&lt;=MAX('Tags - Classics'!$I$50:$I$12000),INDEX('Tags - Classics'!$A$50:$H$12000,MATCH(ROWS($K$2:M249),'Tags - Classics'!$I$50:$I$12000,0),COLUMNS($K:M)),IF(ROWS($K$2:M249)&lt;=MAX('Tags - Classics'!$I$50:$I$12000)+MAX('Tags - Non-Classics'!$I$50:$I$8000),INDEX('Tags - Non-Classics'!$A$50:$H$8000,MATCH(ROWS($K$2:M249)-MAX('Tags - Classics'!$I$50:$I$12000),'Tags - Non-Classics'!$I$50:$I$8000,0),COLUMNS($K:M)),INDEX('Misc &amp; Retail'!$A$50:$H$800,MATCH(ROWS($K$2:M249)-MAX('Tags - Classics'!$I$50:$I$12000)-MAX('Tags - Non-Classics'!$I$50:$I$8000),'Misc &amp; Retail'!$I$50:$I$800,0),COLUMNS($K:M)))),"")</f>
        <v/>
      </c>
      <c r="N249" s="80" t="str" cm="1">
        <f t="array" ref="N249">IFERROR(IF(ROWS($K$2:N249)&lt;=MAX('Tags - Classics'!$I$50:$I$12000),INDEX('Tags - Classics'!$A$50:$H$12000,MATCH(ROWS($K$2:N249),'Tags - Classics'!$I$50:$I$12000,0),COLUMNS($K:N)),IF(ROWS($K$2:N249)&lt;=MAX('Tags - Classics'!$I$50:$I$12000)+MAX('Tags - Non-Classics'!$I$50:$I$8000),INDEX('Tags - Non-Classics'!$A$50:$H$8000,MATCH(ROWS($K$2:N249)-MAX('Tags - Classics'!$I$50:$I$12000),'Tags - Non-Classics'!$I$50:$I$8000,0),COLUMNS($K:N)),INDEX('Misc &amp; Retail'!$A$50:$H$800,MATCH(ROWS($K$2:N249)-MAX('Tags - Classics'!$I$50:$I$12000)-MAX('Tags - Non-Classics'!$I$50:$I$8000),'Misc &amp; Retail'!$I$50:$I$800,0),COLUMNS($K:N)))),"")</f>
        <v/>
      </c>
      <c r="O249" s="80" t="str" cm="1">
        <f t="array" ref="O249">IFERROR(IF(ROWS($K$2:O249)&lt;=MAX('Tags - Classics'!$I$50:$I$12000),INDEX('Tags - Classics'!$A$50:$H$12000,MATCH(ROWS($K$2:O249),'Tags - Classics'!$I$50:$I$12000,0),COLUMNS($K:O)),IF(ROWS($K$2:O249)&lt;=MAX('Tags - Classics'!$I$50:$I$12000)+MAX('Tags - Non-Classics'!$I$50:$I$8000),INDEX('Tags - Non-Classics'!$A$50:$H$8000,MATCH(ROWS($K$2:O249)-MAX('Tags - Classics'!$I$50:$I$12000),'Tags - Non-Classics'!$I$50:$I$8000,0),COLUMNS($K:O)),INDEX('Misc &amp; Retail'!$A$50:$H$800,MATCH(ROWS($K$2:O249)-MAX('Tags - Classics'!$I$50:$I$12000)-MAX('Tags - Non-Classics'!$I$50:$I$8000),'Misc &amp; Retail'!$I$50:$I$800,0),COLUMNS($K:O)))),"")</f>
        <v/>
      </c>
      <c r="P249" s="80" t="str" cm="1">
        <f t="array" ref="P249">IFERROR(IF(ROWS($K$2:P249)&lt;=MAX('Tags - Classics'!$I$50:$I$12000),INDEX('Tags - Classics'!$A$50:$H$12000,MATCH(ROWS($K$2:P249),'Tags - Classics'!$I$50:$I$12000,0),COLUMNS($K:P)),IF(ROWS($K$2:P249)&lt;=MAX('Tags - Classics'!$I$50:$I$12000)+MAX('Tags - Non-Classics'!$I$50:$I$8000),INDEX('Tags - Non-Classics'!$A$50:$H$8000,MATCH(ROWS($K$2:P249)-MAX('Tags - Classics'!$I$50:$I$12000),'Tags - Non-Classics'!$I$50:$I$8000,0),COLUMNS($K:P)),INDEX('Misc &amp; Retail'!$A$50:$H$800,MATCH(ROWS($K$2:P249)-MAX('Tags - Classics'!$I$50:$I$12000)-MAX('Tags - Non-Classics'!$I$50:$I$8000),'Misc &amp; Retail'!$I$50:$I$800,0),COLUMNS($K:P)))),"")</f>
        <v/>
      </c>
      <c r="Q249" s="80" t="str" cm="1">
        <f t="array" ref="Q249">IFERROR(IF(ROWS($K$2:Q249)&lt;=MAX('Tags - Classics'!$I$50:$I$12000),INDEX('Tags - Classics'!$A$50:$H$12000,MATCH(ROWS($K$2:Q249),'Tags - Classics'!$I$50:$I$12000,0),COLUMNS($K:Q)),IF(ROWS($K$2:Q249)&lt;=MAX('Tags - Classics'!$I$50:$I$12000)+MAX('Tags - Non-Classics'!$I$50:$I$8000),INDEX('Tags - Non-Classics'!$A$50:$H$8000,MATCH(ROWS($K$2:Q249)-MAX('Tags - Classics'!$I$50:$I$12000),'Tags - Non-Classics'!$I$50:$I$8000,0),COLUMNS($K:Q)),INDEX('Misc &amp; Retail'!$A$50:$H$800,MATCH(ROWS($K$2:Q249)-MAX('Tags - Classics'!$I$50:$I$12000)-MAX('Tags - Non-Classics'!$I$50:$I$8000),'Misc &amp; Retail'!$I$50:$I$800,0),COLUMNS($K:Q)))),"")</f>
        <v/>
      </c>
      <c r="R249" s="80" t="str" cm="1">
        <f t="array" ref="R249">IFERROR(IF(ROWS($K$2:R249)&lt;=MAX('Tags - Classics'!$I$50:$I$12000),INDEX('Tags - Classics'!$A$50:$H$12000,MATCH(ROWS($K$2:R249),'Tags - Classics'!$I$50:$I$12000,0),COLUMNS($K:R)),IF(ROWS($K$2:R249)&lt;=MAX('Tags - Classics'!$I$50:$I$12000)+MAX('Tags - Non-Classics'!$I$50:$I$8000),INDEX('Tags - Non-Classics'!$A$50:$H$8000,MATCH(ROWS($K$2:R249)-MAX('Tags - Classics'!$I$50:$I$12000),'Tags - Non-Classics'!$I$50:$I$8000,0),COLUMNS($K:R)),INDEX('Misc &amp; Retail'!$A$50:$H$800,MATCH(ROWS($K$2:R249)-MAX('Tags - Classics'!$I$50:$I$12000)-MAX('Tags - Non-Classics'!$I$50:$I$8000),'Misc &amp; Retail'!$I$50:$I$800,0),COLUMNS($K:R)))),"")</f>
        <v/>
      </c>
    </row>
    <row r="250" spans="1:18" s="81" customFormat="1">
      <c r="A250" s="76" t="str">
        <f t="shared" si="20"/>
        <v/>
      </c>
      <c r="B250" s="77" t="str">
        <f t="shared" si="21"/>
        <v/>
      </c>
      <c r="C250" s="78" t="str">
        <f t="shared" si="22"/>
        <v/>
      </c>
      <c r="D250" s="78"/>
      <c r="E250" s="78"/>
      <c r="F250" s="78"/>
      <c r="G250" s="78"/>
      <c r="H250" s="79" t="str">
        <f t="shared" si="23"/>
        <v/>
      </c>
      <c r="I250" s="122">
        <f t="shared" si="19"/>
        <v>250</v>
      </c>
      <c r="J250" s="126"/>
      <c r="K250" s="124" t="str" cm="1">
        <f t="array" ref="K250">IFERROR(IF(ROWS($K$2:K250)&lt;=MAX('Tags - Classics'!$I$50:$I$12000),INDEX('Tags - Classics'!$A$50:$H$12000,MATCH(ROWS($K$2:K250),'Tags - Classics'!$I$50:$I$12000,0),COLUMNS($K:K)),IF(ROWS($K$2:K250)&lt;=MAX('Tags - Classics'!$I$50:$I$12000)+MAX('Tags - Non-Classics'!$I$50:$I$8000),INDEX('Tags - Non-Classics'!$A$50:$H$8000,MATCH(ROWS($K$2:K250)-MAX('Tags - Classics'!$I$50:$I$12000),'Tags - Non-Classics'!$I$50:$I$8000,0),COLUMNS($K:K)),INDEX('Misc &amp; Retail'!$A$50:$H$800,MATCH(ROWS($K$2:K250)-MAX('Tags - Classics'!$I$50:$I$12000)-MAX('Tags - Non-Classics'!$I$50:$I$8000),'Misc &amp; Retail'!$I$50:$I$800,0),COLUMNS($K:K)))),"")</f>
        <v/>
      </c>
      <c r="L250" s="80" t="str" cm="1">
        <f t="array" ref="L250">IFERROR(IF(ROWS($K$2:L250)&lt;=MAX('Tags - Classics'!$I$50:$I$12000),INDEX('Tags - Classics'!$A$50:$H$12000,MATCH(ROWS($K$2:L250),'Tags - Classics'!$I$50:$I$12000,0),COLUMNS($K:L)),IF(ROWS($K$2:L250)&lt;=MAX('Tags - Classics'!$I$50:$I$12000)+MAX('Tags - Non-Classics'!$I$50:$I$8000),INDEX('Tags - Non-Classics'!$A$50:$H$8000,MATCH(ROWS($K$2:L250)-MAX('Tags - Classics'!$I$50:$I$12000),'Tags - Non-Classics'!$I$50:$I$8000,0),COLUMNS($K:L)),INDEX('Misc &amp; Retail'!$A$50:$H$800,MATCH(ROWS($K$2:L250)-MAX('Tags - Classics'!$I$50:$I$12000)-MAX('Tags - Non-Classics'!$I$50:$I$8000),'Misc &amp; Retail'!$I$50:$I$800,0),COLUMNS($K:L)))),"")</f>
        <v/>
      </c>
      <c r="M250" s="80" t="str" cm="1">
        <f t="array" ref="M250">IFERROR(IF(ROWS($K$2:M250)&lt;=MAX('Tags - Classics'!$I$50:$I$12000),INDEX('Tags - Classics'!$A$50:$H$12000,MATCH(ROWS($K$2:M250),'Tags - Classics'!$I$50:$I$12000,0),COLUMNS($K:M)),IF(ROWS($K$2:M250)&lt;=MAX('Tags - Classics'!$I$50:$I$12000)+MAX('Tags - Non-Classics'!$I$50:$I$8000),INDEX('Tags - Non-Classics'!$A$50:$H$8000,MATCH(ROWS($K$2:M250)-MAX('Tags - Classics'!$I$50:$I$12000),'Tags - Non-Classics'!$I$50:$I$8000,0),COLUMNS($K:M)),INDEX('Misc &amp; Retail'!$A$50:$H$800,MATCH(ROWS($K$2:M250)-MAX('Tags - Classics'!$I$50:$I$12000)-MAX('Tags - Non-Classics'!$I$50:$I$8000),'Misc &amp; Retail'!$I$50:$I$800,0),COLUMNS($K:M)))),"")</f>
        <v/>
      </c>
      <c r="N250" s="80" t="str" cm="1">
        <f t="array" ref="N250">IFERROR(IF(ROWS($K$2:N250)&lt;=MAX('Tags - Classics'!$I$50:$I$12000),INDEX('Tags - Classics'!$A$50:$H$12000,MATCH(ROWS($K$2:N250),'Tags - Classics'!$I$50:$I$12000,0),COLUMNS($K:N)),IF(ROWS($K$2:N250)&lt;=MAX('Tags - Classics'!$I$50:$I$12000)+MAX('Tags - Non-Classics'!$I$50:$I$8000),INDEX('Tags - Non-Classics'!$A$50:$H$8000,MATCH(ROWS($K$2:N250)-MAX('Tags - Classics'!$I$50:$I$12000),'Tags - Non-Classics'!$I$50:$I$8000,0),COLUMNS($K:N)),INDEX('Misc &amp; Retail'!$A$50:$H$800,MATCH(ROWS($K$2:N250)-MAX('Tags - Classics'!$I$50:$I$12000)-MAX('Tags - Non-Classics'!$I$50:$I$8000),'Misc &amp; Retail'!$I$50:$I$800,0),COLUMNS($K:N)))),"")</f>
        <v/>
      </c>
      <c r="O250" s="80" t="str" cm="1">
        <f t="array" ref="O250">IFERROR(IF(ROWS($K$2:O250)&lt;=MAX('Tags - Classics'!$I$50:$I$12000),INDEX('Tags - Classics'!$A$50:$H$12000,MATCH(ROWS($K$2:O250),'Tags - Classics'!$I$50:$I$12000,0),COLUMNS($K:O)),IF(ROWS($K$2:O250)&lt;=MAX('Tags - Classics'!$I$50:$I$12000)+MAX('Tags - Non-Classics'!$I$50:$I$8000),INDEX('Tags - Non-Classics'!$A$50:$H$8000,MATCH(ROWS($K$2:O250)-MAX('Tags - Classics'!$I$50:$I$12000),'Tags - Non-Classics'!$I$50:$I$8000,0),COLUMNS($K:O)),INDEX('Misc &amp; Retail'!$A$50:$H$800,MATCH(ROWS($K$2:O250)-MAX('Tags - Classics'!$I$50:$I$12000)-MAX('Tags - Non-Classics'!$I$50:$I$8000),'Misc &amp; Retail'!$I$50:$I$800,0),COLUMNS($K:O)))),"")</f>
        <v/>
      </c>
      <c r="P250" s="80" t="str" cm="1">
        <f t="array" ref="P250">IFERROR(IF(ROWS($K$2:P250)&lt;=MAX('Tags - Classics'!$I$50:$I$12000),INDEX('Tags - Classics'!$A$50:$H$12000,MATCH(ROWS($K$2:P250),'Tags - Classics'!$I$50:$I$12000,0),COLUMNS($K:P)),IF(ROWS($K$2:P250)&lt;=MAX('Tags - Classics'!$I$50:$I$12000)+MAX('Tags - Non-Classics'!$I$50:$I$8000),INDEX('Tags - Non-Classics'!$A$50:$H$8000,MATCH(ROWS($K$2:P250)-MAX('Tags - Classics'!$I$50:$I$12000),'Tags - Non-Classics'!$I$50:$I$8000,0),COLUMNS($K:P)),INDEX('Misc &amp; Retail'!$A$50:$H$800,MATCH(ROWS($K$2:P250)-MAX('Tags - Classics'!$I$50:$I$12000)-MAX('Tags - Non-Classics'!$I$50:$I$8000),'Misc &amp; Retail'!$I$50:$I$800,0),COLUMNS($K:P)))),"")</f>
        <v/>
      </c>
      <c r="Q250" s="80" t="str" cm="1">
        <f t="array" ref="Q250">IFERROR(IF(ROWS($K$2:Q250)&lt;=MAX('Tags - Classics'!$I$50:$I$12000),INDEX('Tags - Classics'!$A$50:$H$12000,MATCH(ROWS($K$2:Q250),'Tags - Classics'!$I$50:$I$12000,0),COLUMNS($K:Q)),IF(ROWS($K$2:Q250)&lt;=MAX('Tags - Classics'!$I$50:$I$12000)+MAX('Tags - Non-Classics'!$I$50:$I$8000),INDEX('Tags - Non-Classics'!$A$50:$H$8000,MATCH(ROWS($K$2:Q250)-MAX('Tags - Classics'!$I$50:$I$12000),'Tags - Non-Classics'!$I$50:$I$8000,0),COLUMNS($K:Q)),INDEX('Misc &amp; Retail'!$A$50:$H$800,MATCH(ROWS($K$2:Q250)-MAX('Tags - Classics'!$I$50:$I$12000)-MAX('Tags - Non-Classics'!$I$50:$I$8000),'Misc &amp; Retail'!$I$50:$I$800,0),COLUMNS($K:Q)))),"")</f>
        <v/>
      </c>
      <c r="R250" s="80" t="str" cm="1">
        <f t="array" ref="R250">IFERROR(IF(ROWS($K$2:R250)&lt;=MAX('Tags - Classics'!$I$50:$I$12000),INDEX('Tags - Classics'!$A$50:$H$12000,MATCH(ROWS($K$2:R250),'Tags - Classics'!$I$50:$I$12000,0),COLUMNS($K:R)),IF(ROWS($K$2:R250)&lt;=MAX('Tags - Classics'!$I$50:$I$12000)+MAX('Tags - Non-Classics'!$I$50:$I$8000),INDEX('Tags - Non-Classics'!$A$50:$H$8000,MATCH(ROWS($K$2:R250)-MAX('Tags - Classics'!$I$50:$I$12000),'Tags - Non-Classics'!$I$50:$I$8000,0),COLUMNS($K:R)),INDEX('Misc &amp; Retail'!$A$50:$H$800,MATCH(ROWS($K$2:R250)-MAX('Tags - Classics'!$I$50:$I$12000)-MAX('Tags - Non-Classics'!$I$50:$I$8000),'Misc &amp; Retail'!$I$50:$I$800,0),COLUMNS($K:R)))),"")</f>
        <v/>
      </c>
    </row>
    <row r="251" spans="1:18" s="81" customFormat="1">
      <c r="A251" s="76" t="str">
        <f t="shared" si="20"/>
        <v/>
      </c>
      <c r="B251" s="77" t="str">
        <f t="shared" si="21"/>
        <v/>
      </c>
      <c r="C251" s="78" t="str">
        <f t="shared" si="22"/>
        <v/>
      </c>
      <c r="D251" s="78"/>
      <c r="E251" s="78"/>
      <c r="F251" s="78"/>
      <c r="G251" s="78"/>
      <c r="H251" s="79" t="str">
        <f t="shared" si="23"/>
        <v/>
      </c>
      <c r="I251" s="122">
        <f t="shared" si="19"/>
        <v>251</v>
      </c>
      <c r="J251" s="126"/>
      <c r="K251" s="124" t="str" cm="1">
        <f t="array" ref="K251">IFERROR(IF(ROWS($K$2:K251)&lt;=MAX('Tags - Classics'!$I$50:$I$12000),INDEX('Tags - Classics'!$A$50:$H$12000,MATCH(ROWS($K$2:K251),'Tags - Classics'!$I$50:$I$12000,0),COLUMNS($K:K)),IF(ROWS($K$2:K251)&lt;=MAX('Tags - Classics'!$I$50:$I$12000)+MAX('Tags - Non-Classics'!$I$50:$I$8000),INDEX('Tags - Non-Classics'!$A$50:$H$8000,MATCH(ROWS($K$2:K251)-MAX('Tags - Classics'!$I$50:$I$12000),'Tags - Non-Classics'!$I$50:$I$8000,0),COLUMNS($K:K)),INDEX('Misc &amp; Retail'!$A$50:$H$800,MATCH(ROWS($K$2:K251)-MAX('Tags - Classics'!$I$50:$I$12000)-MAX('Tags - Non-Classics'!$I$50:$I$8000),'Misc &amp; Retail'!$I$50:$I$800,0),COLUMNS($K:K)))),"")</f>
        <v/>
      </c>
      <c r="L251" s="80" t="str" cm="1">
        <f t="array" ref="L251">IFERROR(IF(ROWS($K$2:L251)&lt;=MAX('Tags - Classics'!$I$50:$I$12000),INDEX('Tags - Classics'!$A$50:$H$12000,MATCH(ROWS($K$2:L251),'Tags - Classics'!$I$50:$I$12000,0),COLUMNS($K:L)),IF(ROWS($K$2:L251)&lt;=MAX('Tags - Classics'!$I$50:$I$12000)+MAX('Tags - Non-Classics'!$I$50:$I$8000),INDEX('Tags - Non-Classics'!$A$50:$H$8000,MATCH(ROWS($K$2:L251)-MAX('Tags - Classics'!$I$50:$I$12000),'Tags - Non-Classics'!$I$50:$I$8000,0),COLUMNS($K:L)),INDEX('Misc &amp; Retail'!$A$50:$H$800,MATCH(ROWS($K$2:L251)-MAX('Tags - Classics'!$I$50:$I$12000)-MAX('Tags - Non-Classics'!$I$50:$I$8000),'Misc &amp; Retail'!$I$50:$I$800,0),COLUMNS($K:L)))),"")</f>
        <v/>
      </c>
      <c r="M251" s="80" t="str" cm="1">
        <f t="array" ref="M251">IFERROR(IF(ROWS($K$2:M251)&lt;=MAX('Tags - Classics'!$I$50:$I$12000),INDEX('Tags - Classics'!$A$50:$H$12000,MATCH(ROWS($K$2:M251),'Tags - Classics'!$I$50:$I$12000,0),COLUMNS($K:M)),IF(ROWS($K$2:M251)&lt;=MAX('Tags - Classics'!$I$50:$I$12000)+MAX('Tags - Non-Classics'!$I$50:$I$8000),INDEX('Tags - Non-Classics'!$A$50:$H$8000,MATCH(ROWS($K$2:M251)-MAX('Tags - Classics'!$I$50:$I$12000),'Tags - Non-Classics'!$I$50:$I$8000,0),COLUMNS($K:M)),INDEX('Misc &amp; Retail'!$A$50:$H$800,MATCH(ROWS($K$2:M251)-MAX('Tags - Classics'!$I$50:$I$12000)-MAX('Tags - Non-Classics'!$I$50:$I$8000),'Misc &amp; Retail'!$I$50:$I$800,0),COLUMNS($K:M)))),"")</f>
        <v/>
      </c>
      <c r="N251" s="80" t="str" cm="1">
        <f t="array" ref="N251">IFERROR(IF(ROWS($K$2:N251)&lt;=MAX('Tags - Classics'!$I$50:$I$12000),INDEX('Tags - Classics'!$A$50:$H$12000,MATCH(ROWS($K$2:N251),'Tags - Classics'!$I$50:$I$12000,0),COLUMNS($K:N)),IF(ROWS($K$2:N251)&lt;=MAX('Tags - Classics'!$I$50:$I$12000)+MAX('Tags - Non-Classics'!$I$50:$I$8000),INDEX('Tags - Non-Classics'!$A$50:$H$8000,MATCH(ROWS($K$2:N251)-MAX('Tags - Classics'!$I$50:$I$12000),'Tags - Non-Classics'!$I$50:$I$8000,0),COLUMNS($K:N)),INDEX('Misc &amp; Retail'!$A$50:$H$800,MATCH(ROWS($K$2:N251)-MAX('Tags - Classics'!$I$50:$I$12000)-MAX('Tags - Non-Classics'!$I$50:$I$8000),'Misc &amp; Retail'!$I$50:$I$800,0),COLUMNS($K:N)))),"")</f>
        <v/>
      </c>
      <c r="O251" s="80" t="str" cm="1">
        <f t="array" ref="O251">IFERROR(IF(ROWS($K$2:O251)&lt;=MAX('Tags - Classics'!$I$50:$I$12000),INDEX('Tags - Classics'!$A$50:$H$12000,MATCH(ROWS($K$2:O251),'Tags - Classics'!$I$50:$I$12000,0),COLUMNS($K:O)),IF(ROWS($K$2:O251)&lt;=MAX('Tags - Classics'!$I$50:$I$12000)+MAX('Tags - Non-Classics'!$I$50:$I$8000),INDEX('Tags - Non-Classics'!$A$50:$H$8000,MATCH(ROWS($K$2:O251)-MAX('Tags - Classics'!$I$50:$I$12000),'Tags - Non-Classics'!$I$50:$I$8000,0),COLUMNS($K:O)),INDEX('Misc &amp; Retail'!$A$50:$H$800,MATCH(ROWS($K$2:O251)-MAX('Tags - Classics'!$I$50:$I$12000)-MAX('Tags - Non-Classics'!$I$50:$I$8000),'Misc &amp; Retail'!$I$50:$I$800,0),COLUMNS($K:O)))),"")</f>
        <v/>
      </c>
      <c r="P251" s="80" t="str" cm="1">
        <f t="array" ref="P251">IFERROR(IF(ROWS($K$2:P251)&lt;=MAX('Tags - Classics'!$I$50:$I$12000),INDEX('Tags - Classics'!$A$50:$H$12000,MATCH(ROWS($K$2:P251),'Tags - Classics'!$I$50:$I$12000,0),COLUMNS($K:P)),IF(ROWS($K$2:P251)&lt;=MAX('Tags - Classics'!$I$50:$I$12000)+MAX('Tags - Non-Classics'!$I$50:$I$8000),INDEX('Tags - Non-Classics'!$A$50:$H$8000,MATCH(ROWS($K$2:P251)-MAX('Tags - Classics'!$I$50:$I$12000),'Tags - Non-Classics'!$I$50:$I$8000,0),COLUMNS($K:P)),INDEX('Misc &amp; Retail'!$A$50:$H$800,MATCH(ROWS($K$2:P251)-MAX('Tags - Classics'!$I$50:$I$12000)-MAX('Tags - Non-Classics'!$I$50:$I$8000),'Misc &amp; Retail'!$I$50:$I$800,0),COLUMNS($K:P)))),"")</f>
        <v/>
      </c>
      <c r="Q251" s="80" t="str" cm="1">
        <f t="array" ref="Q251">IFERROR(IF(ROWS($K$2:Q251)&lt;=MAX('Tags - Classics'!$I$50:$I$12000),INDEX('Tags - Classics'!$A$50:$H$12000,MATCH(ROWS($K$2:Q251),'Tags - Classics'!$I$50:$I$12000,0),COLUMNS($K:Q)),IF(ROWS($K$2:Q251)&lt;=MAX('Tags - Classics'!$I$50:$I$12000)+MAX('Tags - Non-Classics'!$I$50:$I$8000),INDEX('Tags - Non-Classics'!$A$50:$H$8000,MATCH(ROWS($K$2:Q251)-MAX('Tags - Classics'!$I$50:$I$12000),'Tags - Non-Classics'!$I$50:$I$8000,0),COLUMNS($K:Q)),INDEX('Misc &amp; Retail'!$A$50:$H$800,MATCH(ROWS($K$2:Q251)-MAX('Tags - Classics'!$I$50:$I$12000)-MAX('Tags - Non-Classics'!$I$50:$I$8000),'Misc &amp; Retail'!$I$50:$I$800,0),COLUMNS($K:Q)))),"")</f>
        <v/>
      </c>
      <c r="R251" s="80" t="str" cm="1">
        <f t="array" ref="R251">IFERROR(IF(ROWS($K$2:R251)&lt;=MAX('Tags - Classics'!$I$50:$I$12000),INDEX('Tags - Classics'!$A$50:$H$12000,MATCH(ROWS($K$2:R251),'Tags - Classics'!$I$50:$I$12000,0),COLUMNS($K:R)),IF(ROWS($K$2:R251)&lt;=MAX('Tags - Classics'!$I$50:$I$12000)+MAX('Tags - Non-Classics'!$I$50:$I$8000),INDEX('Tags - Non-Classics'!$A$50:$H$8000,MATCH(ROWS($K$2:R251)-MAX('Tags - Classics'!$I$50:$I$12000),'Tags - Non-Classics'!$I$50:$I$8000,0),COLUMNS($K:R)),INDEX('Misc &amp; Retail'!$A$50:$H$800,MATCH(ROWS($K$2:R251)-MAX('Tags - Classics'!$I$50:$I$12000)-MAX('Tags - Non-Classics'!$I$50:$I$8000),'Misc &amp; Retail'!$I$50:$I$800,0),COLUMNS($K:R)))),"")</f>
        <v/>
      </c>
    </row>
    <row r="252" spans="1:18" s="81" customFormat="1">
      <c r="A252" s="76" t="str">
        <f t="shared" si="20"/>
        <v/>
      </c>
      <c r="B252" s="77" t="str">
        <f t="shared" si="21"/>
        <v/>
      </c>
      <c r="C252" s="78" t="str">
        <f t="shared" si="22"/>
        <v/>
      </c>
      <c r="D252" s="78"/>
      <c r="E252" s="78"/>
      <c r="F252" s="78"/>
      <c r="G252" s="78"/>
      <c r="H252" s="79" t="str">
        <f t="shared" si="23"/>
        <v/>
      </c>
      <c r="I252" s="122">
        <f t="shared" si="19"/>
        <v>252</v>
      </c>
      <c r="J252" s="126"/>
      <c r="K252" s="124" t="str" cm="1">
        <f t="array" ref="K252">IFERROR(IF(ROWS($K$2:K252)&lt;=MAX('Tags - Classics'!$I$50:$I$12000),INDEX('Tags - Classics'!$A$50:$H$12000,MATCH(ROWS($K$2:K252),'Tags - Classics'!$I$50:$I$12000,0),COLUMNS($K:K)),IF(ROWS($K$2:K252)&lt;=MAX('Tags - Classics'!$I$50:$I$12000)+MAX('Tags - Non-Classics'!$I$50:$I$8000),INDEX('Tags - Non-Classics'!$A$50:$H$8000,MATCH(ROWS($K$2:K252)-MAX('Tags - Classics'!$I$50:$I$12000),'Tags - Non-Classics'!$I$50:$I$8000,0),COLUMNS($K:K)),INDEX('Misc &amp; Retail'!$A$50:$H$800,MATCH(ROWS($K$2:K252)-MAX('Tags - Classics'!$I$50:$I$12000)-MAX('Tags - Non-Classics'!$I$50:$I$8000),'Misc &amp; Retail'!$I$50:$I$800,0),COLUMNS($K:K)))),"")</f>
        <v/>
      </c>
      <c r="L252" s="80" t="str" cm="1">
        <f t="array" ref="L252">IFERROR(IF(ROWS($K$2:L252)&lt;=MAX('Tags - Classics'!$I$50:$I$12000),INDEX('Tags - Classics'!$A$50:$H$12000,MATCH(ROWS($K$2:L252),'Tags - Classics'!$I$50:$I$12000,0),COLUMNS($K:L)),IF(ROWS($K$2:L252)&lt;=MAX('Tags - Classics'!$I$50:$I$12000)+MAX('Tags - Non-Classics'!$I$50:$I$8000),INDEX('Tags - Non-Classics'!$A$50:$H$8000,MATCH(ROWS($K$2:L252)-MAX('Tags - Classics'!$I$50:$I$12000),'Tags - Non-Classics'!$I$50:$I$8000,0),COLUMNS($K:L)),INDEX('Misc &amp; Retail'!$A$50:$H$800,MATCH(ROWS($K$2:L252)-MAX('Tags - Classics'!$I$50:$I$12000)-MAX('Tags - Non-Classics'!$I$50:$I$8000),'Misc &amp; Retail'!$I$50:$I$800,0),COLUMNS($K:L)))),"")</f>
        <v/>
      </c>
      <c r="M252" s="80" t="str" cm="1">
        <f t="array" ref="M252">IFERROR(IF(ROWS($K$2:M252)&lt;=MAX('Tags - Classics'!$I$50:$I$12000),INDEX('Tags - Classics'!$A$50:$H$12000,MATCH(ROWS($K$2:M252),'Tags - Classics'!$I$50:$I$12000,0),COLUMNS($K:M)),IF(ROWS($K$2:M252)&lt;=MAX('Tags - Classics'!$I$50:$I$12000)+MAX('Tags - Non-Classics'!$I$50:$I$8000),INDEX('Tags - Non-Classics'!$A$50:$H$8000,MATCH(ROWS($K$2:M252)-MAX('Tags - Classics'!$I$50:$I$12000),'Tags - Non-Classics'!$I$50:$I$8000,0),COLUMNS($K:M)),INDEX('Misc &amp; Retail'!$A$50:$H$800,MATCH(ROWS($K$2:M252)-MAX('Tags - Classics'!$I$50:$I$12000)-MAX('Tags - Non-Classics'!$I$50:$I$8000),'Misc &amp; Retail'!$I$50:$I$800,0),COLUMNS($K:M)))),"")</f>
        <v/>
      </c>
      <c r="N252" s="80" t="str" cm="1">
        <f t="array" ref="N252">IFERROR(IF(ROWS($K$2:N252)&lt;=MAX('Tags - Classics'!$I$50:$I$12000),INDEX('Tags - Classics'!$A$50:$H$12000,MATCH(ROWS($K$2:N252),'Tags - Classics'!$I$50:$I$12000,0),COLUMNS($K:N)),IF(ROWS($K$2:N252)&lt;=MAX('Tags - Classics'!$I$50:$I$12000)+MAX('Tags - Non-Classics'!$I$50:$I$8000),INDEX('Tags - Non-Classics'!$A$50:$H$8000,MATCH(ROWS($K$2:N252)-MAX('Tags - Classics'!$I$50:$I$12000),'Tags - Non-Classics'!$I$50:$I$8000,0),COLUMNS($K:N)),INDEX('Misc &amp; Retail'!$A$50:$H$800,MATCH(ROWS($K$2:N252)-MAX('Tags - Classics'!$I$50:$I$12000)-MAX('Tags - Non-Classics'!$I$50:$I$8000),'Misc &amp; Retail'!$I$50:$I$800,0),COLUMNS($K:N)))),"")</f>
        <v/>
      </c>
      <c r="O252" s="80" t="str" cm="1">
        <f t="array" ref="O252">IFERROR(IF(ROWS($K$2:O252)&lt;=MAX('Tags - Classics'!$I$50:$I$12000),INDEX('Tags - Classics'!$A$50:$H$12000,MATCH(ROWS($K$2:O252),'Tags - Classics'!$I$50:$I$12000,0),COLUMNS($K:O)),IF(ROWS($K$2:O252)&lt;=MAX('Tags - Classics'!$I$50:$I$12000)+MAX('Tags - Non-Classics'!$I$50:$I$8000),INDEX('Tags - Non-Classics'!$A$50:$H$8000,MATCH(ROWS($K$2:O252)-MAX('Tags - Classics'!$I$50:$I$12000),'Tags - Non-Classics'!$I$50:$I$8000,0),COLUMNS($K:O)),INDEX('Misc &amp; Retail'!$A$50:$H$800,MATCH(ROWS($K$2:O252)-MAX('Tags - Classics'!$I$50:$I$12000)-MAX('Tags - Non-Classics'!$I$50:$I$8000),'Misc &amp; Retail'!$I$50:$I$800,0),COLUMNS($K:O)))),"")</f>
        <v/>
      </c>
      <c r="P252" s="80" t="str" cm="1">
        <f t="array" ref="P252">IFERROR(IF(ROWS($K$2:P252)&lt;=MAX('Tags - Classics'!$I$50:$I$12000),INDEX('Tags - Classics'!$A$50:$H$12000,MATCH(ROWS($K$2:P252),'Tags - Classics'!$I$50:$I$12000,0),COLUMNS($K:P)),IF(ROWS($K$2:P252)&lt;=MAX('Tags - Classics'!$I$50:$I$12000)+MAX('Tags - Non-Classics'!$I$50:$I$8000),INDEX('Tags - Non-Classics'!$A$50:$H$8000,MATCH(ROWS($K$2:P252)-MAX('Tags - Classics'!$I$50:$I$12000),'Tags - Non-Classics'!$I$50:$I$8000,0),COLUMNS($K:P)),INDEX('Misc &amp; Retail'!$A$50:$H$800,MATCH(ROWS($K$2:P252)-MAX('Tags - Classics'!$I$50:$I$12000)-MAX('Tags - Non-Classics'!$I$50:$I$8000),'Misc &amp; Retail'!$I$50:$I$800,0),COLUMNS($K:P)))),"")</f>
        <v/>
      </c>
      <c r="Q252" s="80" t="str" cm="1">
        <f t="array" ref="Q252">IFERROR(IF(ROWS($K$2:Q252)&lt;=MAX('Tags - Classics'!$I$50:$I$12000),INDEX('Tags - Classics'!$A$50:$H$12000,MATCH(ROWS($K$2:Q252),'Tags - Classics'!$I$50:$I$12000,0),COLUMNS($K:Q)),IF(ROWS($K$2:Q252)&lt;=MAX('Tags - Classics'!$I$50:$I$12000)+MAX('Tags - Non-Classics'!$I$50:$I$8000),INDEX('Tags - Non-Classics'!$A$50:$H$8000,MATCH(ROWS($K$2:Q252)-MAX('Tags - Classics'!$I$50:$I$12000),'Tags - Non-Classics'!$I$50:$I$8000,0),COLUMNS($K:Q)),INDEX('Misc &amp; Retail'!$A$50:$H$800,MATCH(ROWS($K$2:Q252)-MAX('Tags - Classics'!$I$50:$I$12000)-MAX('Tags - Non-Classics'!$I$50:$I$8000),'Misc &amp; Retail'!$I$50:$I$800,0),COLUMNS($K:Q)))),"")</f>
        <v/>
      </c>
      <c r="R252" s="80" t="str" cm="1">
        <f t="array" ref="R252">IFERROR(IF(ROWS($K$2:R252)&lt;=MAX('Tags - Classics'!$I$50:$I$12000),INDEX('Tags - Classics'!$A$50:$H$12000,MATCH(ROWS($K$2:R252),'Tags - Classics'!$I$50:$I$12000,0),COLUMNS($K:R)),IF(ROWS($K$2:R252)&lt;=MAX('Tags - Classics'!$I$50:$I$12000)+MAX('Tags - Non-Classics'!$I$50:$I$8000),INDEX('Tags - Non-Classics'!$A$50:$H$8000,MATCH(ROWS($K$2:R252)-MAX('Tags - Classics'!$I$50:$I$12000),'Tags - Non-Classics'!$I$50:$I$8000,0),COLUMNS($K:R)),INDEX('Misc &amp; Retail'!$A$50:$H$800,MATCH(ROWS($K$2:R252)-MAX('Tags - Classics'!$I$50:$I$12000)-MAX('Tags - Non-Classics'!$I$50:$I$8000),'Misc &amp; Retail'!$I$50:$I$800,0),COLUMNS($K:R)))),"")</f>
        <v/>
      </c>
    </row>
    <row r="253" spans="1:18" s="81" customFormat="1">
      <c r="A253" s="76" t="str">
        <f t="shared" si="20"/>
        <v/>
      </c>
      <c r="B253" s="77" t="str">
        <f t="shared" si="21"/>
        <v/>
      </c>
      <c r="C253" s="78" t="str">
        <f t="shared" si="22"/>
        <v/>
      </c>
      <c r="D253" s="78"/>
      <c r="E253" s="78"/>
      <c r="F253" s="78"/>
      <c r="G253" s="78"/>
      <c r="H253" s="79" t="str">
        <f t="shared" si="23"/>
        <v/>
      </c>
      <c r="I253" s="122">
        <f t="shared" si="19"/>
        <v>253</v>
      </c>
      <c r="J253" s="126"/>
      <c r="K253" s="124" t="str" cm="1">
        <f t="array" ref="K253">IFERROR(IF(ROWS($K$2:K253)&lt;=MAX('Tags - Classics'!$I$50:$I$12000),INDEX('Tags - Classics'!$A$50:$H$12000,MATCH(ROWS($K$2:K253),'Tags - Classics'!$I$50:$I$12000,0),COLUMNS($K:K)),IF(ROWS($K$2:K253)&lt;=MAX('Tags - Classics'!$I$50:$I$12000)+MAX('Tags - Non-Classics'!$I$50:$I$8000),INDEX('Tags - Non-Classics'!$A$50:$H$8000,MATCH(ROWS($K$2:K253)-MAX('Tags - Classics'!$I$50:$I$12000),'Tags - Non-Classics'!$I$50:$I$8000,0),COLUMNS($K:K)),INDEX('Misc &amp; Retail'!$A$50:$H$800,MATCH(ROWS($K$2:K253)-MAX('Tags - Classics'!$I$50:$I$12000)-MAX('Tags - Non-Classics'!$I$50:$I$8000),'Misc &amp; Retail'!$I$50:$I$800,0),COLUMNS($K:K)))),"")</f>
        <v/>
      </c>
      <c r="L253" s="80" t="str" cm="1">
        <f t="array" ref="L253">IFERROR(IF(ROWS($K$2:L253)&lt;=MAX('Tags - Classics'!$I$50:$I$12000),INDEX('Tags - Classics'!$A$50:$H$12000,MATCH(ROWS($K$2:L253),'Tags - Classics'!$I$50:$I$12000,0),COLUMNS($K:L)),IF(ROWS($K$2:L253)&lt;=MAX('Tags - Classics'!$I$50:$I$12000)+MAX('Tags - Non-Classics'!$I$50:$I$8000),INDEX('Tags - Non-Classics'!$A$50:$H$8000,MATCH(ROWS($K$2:L253)-MAX('Tags - Classics'!$I$50:$I$12000),'Tags - Non-Classics'!$I$50:$I$8000,0),COLUMNS($K:L)),INDEX('Misc &amp; Retail'!$A$50:$H$800,MATCH(ROWS($K$2:L253)-MAX('Tags - Classics'!$I$50:$I$12000)-MAX('Tags - Non-Classics'!$I$50:$I$8000),'Misc &amp; Retail'!$I$50:$I$800,0),COLUMNS($K:L)))),"")</f>
        <v/>
      </c>
      <c r="M253" s="80" t="str" cm="1">
        <f t="array" ref="M253">IFERROR(IF(ROWS($K$2:M253)&lt;=MAX('Tags - Classics'!$I$50:$I$12000),INDEX('Tags - Classics'!$A$50:$H$12000,MATCH(ROWS($K$2:M253),'Tags - Classics'!$I$50:$I$12000,0),COLUMNS($K:M)),IF(ROWS($K$2:M253)&lt;=MAX('Tags - Classics'!$I$50:$I$12000)+MAX('Tags - Non-Classics'!$I$50:$I$8000),INDEX('Tags - Non-Classics'!$A$50:$H$8000,MATCH(ROWS($K$2:M253)-MAX('Tags - Classics'!$I$50:$I$12000),'Tags - Non-Classics'!$I$50:$I$8000,0),COLUMNS($K:M)),INDEX('Misc &amp; Retail'!$A$50:$H$800,MATCH(ROWS($K$2:M253)-MAX('Tags - Classics'!$I$50:$I$12000)-MAX('Tags - Non-Classics'!$I$50:$I$8000),'Misc &amp; Retail'!$I$50:$I$800,0),COLUMNS($K:M)))),"")</f>
        <v/>
      </c>
      <c r="N253" s="80" t="str" cm="1">
        <f t="array" ref="N253">IFERROR(IF(ROWS($K$2:N253)&lt;=MAX('Tags - Classics'!$I$50:$I$12000),INDEX('Tags - Classics'!$A$50:$H$12000,MATCH(ROWS($K$2:N253),'Tags - Classics'!$I$50:$I$12000,0),COLUMNS($K:N)),IF(ROWS($K$2:N253)&lt;=MAX('Tags - Classics'!$I$50:$I$12000)+MAX('Tags - Non-Classics'!$I$50:$I$8000),INDEX('Tags - Non-Classics'!$A$50:$H$8000,MATCH(ROWS($K$2:N253)-MAX('Tags - Classics'!$I$50:$I$12000),'Tags - Non-Classics'!$I$50:$I$8000,0),COLUMNS($K:N)),INDEX('Misc &amp; Retail'!$A$50:$H$800,MATCH(ROWS($K$2:N253)-MAX('Tags - Classics'!$I$50:$I$12000)-MAX('Tags - Non-Classics'!$I$50:$I$8000),'Misc &amp; Retail'!$I$50:$I$800,0),COLUMNS($K:N)))),"")</f>
        <v/>
      </c>
      <c r="O253" s="80" t="str" cm="1">
        <f t="array" ref="O253">IFERROR(IF(ROWS($K$2:O253)&lt;=MAX('Tags - Classics'!$I$50:$I$12000),INDEX('Tags - Classics'!$A$50:$H$12000,MATCH(ROWS($K$2:O253),'Tags - Classics'!$I$50:$I$12000,0),COLUMNS($K:O)),IF(ROWS($K$2:O253)&lt;=MAX('Tags - Classics'!$I$50:$I$12000)+MAX('Tags - Non-Classics'!$I$50:$I$8000),INDEX('Tags - Non-Classics'!$A$50:$H$8000,MATCH(ROWS($K$2:O253)-MAX('Tags - Classics'!$I$50:$I$12000),'Tags - Non-Classics'!$I$50:$I$8000,0),COLUMNS($K:O)),INDEX('Misc &amp; Retail'!$A$50:$H$800,MATCH(ROWS($K$2:O253)-MAX('Tags - Classics'!$I$50:$I$12000)-MAX('Tags - Non-Classics'!$I$50:$I$8000),'Misc &amp; Retail'!$I$50:$I$800,0),COLUMNS($K:O)))),"")</f>
        <v/>
      </c>
      <c r="P253" s="80" t="str" cm="1">
        <f t="array" ref="P253">IFERROR(IF(ROWS($K$2:P253)&lt;=MAX('Tags - Classics'!$I$50:$I$12000),INDEX('Tags - Classics'!$A$50:$H$12000,MATCH(ROWS($K$2:P253),'Tags - Classics'!$I$50:$I$12000,0),COLUMNS($K:P)),IF(ROWS($K$2:P253)&lt;=MAX('Tags - Classics'!$I$50:$I$12000)+MAX('Tags - Non-Classics'!$I$50:$I$8000),INDEX('Tags - Non-Classics'!$A$50:$H$8000,MATCH(ROWS($K$2:P253)-MAX('Tags - Classics'!$I$50:$I$12000),'Tags - Non-Classics'!$I$50:$I$8000,0),COLUMNS($K:P)),INDEX('Misc &amp; Retail'!$A$50:$H$800,MATCH(ROWS($K$2:P253)-MAX('Tags - Classics'!$I$50:$I$12000)-MAX('Tags - Non-Classics'!$I$50:$I$8000),'Misc &amp; Retail'!$I$50:$I$800,0),COLUMNS($K:P)))),"")</f>
        <v/>
      </c>
      <c r="Q253" s="80" t="str" cm="1">
        <f t="array" ref="Q253">IFERROR(IF(ROWS($K$2:Q253)&lt;=MAX('Tags - Classics'!$I$50:$I$12000),INDEX('Tags - Classics'!$A$50:$H$12000,MATCH(ROWS($K$2:Q253),'Tags - Classics'!$I$50:$I$12000,0),COLUMNS($K:Q)),IF(ROWS($K$2:Q253)&lt;=MAX('Tags - Classics'!$I$50:$I$12000)+MAX('Tags - Non-Classics'!$I$50:$I$8000),INDEX('Tags - Non-Classics'!$A$50:$H$8000,MATCH(ROWS($K$2:Q253)-MAX('Tags - Classics'!$I$50:$I$12000),'Tags - Non-Classics'!$I$50:$I$8000,0),COLUMNS($K:Q)),INDEX('Misc &amp; Retail'!$A$50:$H$800,MATCH(ROWS($K$2:Q253)-MAX('Tags - Classics'!$I$50:$I$12000)-MAX('Tags - Non-Classics'!$I$50:$I$8000),'Misc &amp; Retail'!$I$50:$I$800,0),COLUMNS($K:Q)))),"")</f>
        <v/>
      </c>
      <c r="R253" s="80" t="str" cm="1">
        <f t="array" ref="R253">IFERROR(IF(ROWS($K$2:R253)&lt;=MAX('Tags - Classics'!$I$50:$I$12000),INDEX('Tags - Classics'!$A$50:$H$12000,MATCH(ROWS($K$2:R253),'Tags - Classics'!$I$50:$I$12000,0),COLUMNS($K:R)),IF(ROWS($K$2:R253)&lt;=MAX('Tags - Classics'!$I$50:$I$12000)+MAX('Tags - Non-Classics'!$I$50:$I$8000),INDEX('Tags - Non-Classics'!$A$50:$H$8000,MATCH(ROWS($K$2:R253)-MAX('Tags - Classics'!$I$50:$I$12000),'Tags - Non-Classics'!$I$50:$I$8000,0),COLUMNS($K:R)),INDEX('Misc &amp; Retail'!$A$50:$H$800,MATCH(ROWS($K$2:R253)-MAX('Tags - Classics'!$I$50:$I$12000)-MAX('Tags - Non-Classics'!$I$50:$I$8000),'Misc &amp; Retail'!$I$50:$I$800,0),COLUMNS($K:R)))),"")</f>
        <v/>
      </c>
    </row>
    <row r="254" spans="1:18" s="81" customFormat="1">
      <c r="A254" s="76" t="str">
        <f t="shared" si="20"/>
        <v/>
      </c>
      <c r="B254" s="77" t="str">
        <f t="shared" si="21"/>
        <v/>
      </c>
      <c r="C254" s="78" t="str">
        <f t="shared" si="22"/>
        <v/>
      </c>
      <c r="D254" s="78"/>
      <c r="E254" s="78"/>
      <c r="F254" s="78"/>
      <c r="G254" s="78"/>
      <c r="H254" s="79" t="str">
        <f t="shared" si="23"/>
        <v/>
      </c>
      <c r="I254" s="122">
        <f t="shared" si="19"/>
        <v>254</v>
      </c>
      <c r="J254" s="126"/>
      <c r="K254" s="124" t="str" cm="1">
        <f t="array" ref="K254">IFERROR(IF(ROWS($K$2:K254)&lt;=MAX('Tags - Classics'!$I$50:$I$12000),INDEX('Tags - Classics'!$A$50:$H$12000,MATCH(ROWS($K$2:K254),'Tags - Classics'!$I$50:$I$12000,0),COLUMNS($K:K)),IF(ROWS($K$2:K254)&lt;=MAX('Tags - Classics'!$I$50:$I$12000)+MAX('Tags - Non-Classics'!$I$50:$I$8000),INDEX('Tags - Non-Classics'!$A$50:$H$8000,MATCH(ROWS($K$2:K254)-MAX('Tags - Classics'!$I$50:$I$12000),'Tags - Non-Classics'!$I$50:$I$8000,0),COLUMNS($K:K)),INDEX('Misc &amp; Retail'!$A$50:$H$800,MATCH(ROWS($K$2:K254)-MAX('Tags - Classics'!$I$50:$I$12000)-MAX('Tags - Non-Classics'!$I$50:$I$8000),'Misc &amp; Retail'!$I$50:$I$800,0),COLUMNS($K:K)))),"")</f>
        <v/>
      </c>
      <c r="L254" s="80" t="str" cm="1">
        <f t="array" ref="L254">IFERROR(IF(ROWS($K$2:L254)&lt;=MAX('Tags - Classics'!$I$50:$I$12000),INDEX('Tags - Classics'!$A$50:$H$12000,MATCH(ROWS($K$2:L254),'Tags - Classics'!$I$50:$I$12000,0),COLUMNS($K:L)),IF(ROWS($K$2:L254)&lt;=MAX('Tags - Classics'!$I$50:$I$12000)+MAX('Tags - Non-Classics'!$I$50:$I$8000),INDEX('Tags - Non-Classics'!$A$50:$H$8000,MATCH(ROWS($K$2:L254)-MAX('Tags - Classics'!$I$50:$I$12000),'Tags - Non-Classics'!$I$50:$I$8000,0),COLUMNS($K:L)),INDEX('Misc &amp; Retail'!$A$50:$H$800,MATCH(ROWS($K$2:L254)-MAX('Tags - Classics'!$I$50:$I$12000)-MAX('Tags - Non-Classics'!$I$50:$I$8000),'Misc &amp; Retail'!$I$50:$I$800,0),COLUMNS($K:L)))),"")</f>
        <v/>
      </c>
      <c r="M254" s="80" t="str" cm="1">
        <f t="array" ref="M254">IFERROR(IF(ROWS($K$2:M254)&lt;=MAX('Tags - Classics'!$I$50:$I$12000),INDEX('Tags - Classics'!$A$50:$H$12000,MATCH(ROWS($K$2:M254),'Tags - Classics'!$I$50:$I$12000,0),COLUMNS($K:M)),IF(ROWS($K$2:M254)&lt;=MAX('Tags - Classics'!$I$50:$I$12000)+MAX('Tags - Non-Classics'!$I$50:$I$8000),INDEX('Tags - Non-Classics'!$A$50:$H$8000,MATCH(ROWS($K$2:M254)-MAX('Tags - Classics'!$I$50:$I$12000),'Tags - Non-Classics'!$I$50:$I$8000,0),COLUMNS($K:M)),INDEX('Misc &amp; Retail'!$A$50:$H$800,MATCH(ROWS($K$2:M254)-MAX('Tags - Classics'!$I$50:$I$12000)-MAX('Tags - Non-Classics'!$I$50:$I$8000),'Misc &amp; Retail'!$I$50:$I$800,0),COLUMNS($K:M)))),"")</f>
        <v/>
      </c>
      <c r="N254" s="80" t="str" cm="1">
        <f t="array" ref="N254">IFERROR(IF(ROWS($K$2:N254)&lt;=MAX('Tags - Classics'!$I$50:$I$12000),INDEX('Tags - Classics'!$A$50:$H$12000,MATCH(ROWS($K$2:N254),'Tags - Classics'!$I$50:$I$12000,0),COLUMNS($K:N)),IF(ROWS($K$2:N254)&lt;=MAX('Tags - Classics'!$I$50:$I$12000)+MAX('Tags - Non-Classics'!$I$50:$I$8000),INDEX('Tags - Non-Classics'!$A$50:$H$8000,MATCH(ROWS($K$2:N254)-MAX('Tags - Classics'!$I$50:$I$12000),'Tags - Non-Classics'!$I$50:$I$8000,0),COLUMNS($K:N)),INDEX('Misc &amp; Retail'!$A$50:$H$800,MATCH(ROWS($K$2:N254)-MAX('Tags - Classics'!$I$50:$I$12000)-MAX('Tags - Non-Classics'!$I$50:$I$8000),'Misc &amp; Retail'!$I$50:$I$800,0),COLUMNS($K:N)))),"")</f>
        <v/>
      </c>
      <c r="O254" s="80" t="str" cm="1">
        <f t="array" ref="O254">IFERROR(IF(ROWS($K$2:O254)&lt;=MAX('Tags - Classics'!$I$50:$I$12000),INDEX('Tags - Classics'!$A$50:$H$12000,MATCH(ROWS($K$2:O254),'Tags - Classics'!$I$50:$I$12000,0),COLUMNS($K:O)),IF(ROWS($K$2:O254)&lt;=MAX('Tags - Classics'!$I$50:$I$12000)+MAX('Tags - Non-Classics'!$I$50:$I$8000),INDEX('Tags - Non-Classics'!$A$50:$H$8000,MATCH(ROWS($K$2:O254)-MAX('Tags - Classics'!$I$50:$I$12000),'Tags - Non-Classics'!$I$50:$I$8000,0),COLUMNS($K:O)),INDEX('Misc &amp; Retail'!$A$50:$H$800,MATCH(ROWS($K$2:O254)-MAX('Tags - Classics'!$I$50:$I$12000)-MAX('Tags - Non-Classics'!$I$50:$I$8000),'Misc &amp; Retail'!$I$50:$I$800,0),COLUMNS($K:O)))),"")</f>
        <v/>
      </c>
      <c r="P254" s="80" t="str" cm="1">
        <f t="array" ref="P254">IFERROR(IF(ROWS($K$2:P254)&lt;=MAX('Tags - Classics'!$I$50:$I$12000),INDEX('Tags - Classics'!$A$50:$H$12000,MATCH(ROWS($K$2:P254),'Tags - Classics'!$I$50:$I$12000,0),COLUMNS($K:P)),IF(ROWS($K$2:P254)&lt;=MAX('Tags - Classics'!$I$50:$I$12000)+MAX('Tags - Non-Classics'!$I$50:$I$8000),INDEX('Tags - Non-Classics'!$A$50:$H$8000,MATCH(ROWS($K$2:P254)-MAX('Tags - Classics'!$I$50:$I$12000),'Tags - Non-Classics'!$I$50:$I$8000,0),COLUMNS($K:P)),INDEX('Misc &amp; Retail'!$A$50:$H$800,MATCH(ROWS($K$2:P254)-MAX('Tags - Classics'!$I$50:$I$12000)-MAX('Tags - Non-Classics'!$I$50:$I$8000),'Misc &amp; Retail'!$I$50:$I$800,0),COLUMNS($K:P)))),"")</f>
        <v/>
      </c>
      <c r="Q254" s="80" t="str" cm="1">
        <f t="array" ref="Q254">IFERROR(IF(ROWS($K$2:Q254)&lt;=MAX('Tags - Classics'!$I$50:$I$12000),INDEX('Tags - Classics'!$A$50:$H$12000,MATCH(ROWS($K$2:Q254),'Tags - Classics'!$I$50:$I$12000,0),COLUMNS($K:Q)),IF(ROWS($K$2:Q254)&lt;=MAX('Tags - Classics'!$I$50:$I$12000)+MAX('Tags - Non-Classics'!$I$50:$I$8000),INDEX('Tags - Non-Classics'!$A$50:$H$8000,MATCH(ROWS($K$2:Q254)-MAX('Tags - Classics'!$I$50:$I$12000),'Tags - Non-Classics'!$I$50:$I$8000,0),COLUMNS($K:Q)),INDEX('Misc &amp; Retail'!$A$50:$H$800,MATCH(ROWS($K$2:Q254)-MAX('Tags - Classics'!$I$50:$I$12000)-MAX('Tags - Non-Classics'!$I$50:$I$8000),'Misc &amp; Retail'!$I$50:$I$800,0),COLUMNS($K:Q)))),"")</f>
        <v/>
      </c>
      <c r="R254" s="80" t="str" cm="1">
        <f t="array" ref="R254">IFERROR(IF(ROWS($K$2:R254)&lt;=MAX('Tags - Classics'!$I$50:$I$12000),INDEX('Tags - Classics'!$A$50:$H$12000,MATCH(ROWS($K$2:R254),'Tags - Classics'!$I$50:$I$12000,0),COLUMNS($K:R)),IF(ROWS($K$2:R254)&lt;=MAX('Tags - Classics'!$I$50:$I$12000)+MAX('Tags - Non-Classics'!$I$50:$I$8000),INDEX('Tags - Non-Classics'!$A$50:$H$8000,MATCH(ROWS($K$2:R254)-MAX('Tags - Classics'!$I$50:$I$12000),'Tags - Non-Classics'!$I$50:$I$8000,0),COLUMNS($K:R)),INDEX('Misc &amp; Retail'!$A$50:$H$800,MATCH(ROWS($K$2:R254)-MAX('Tags - Classics'!$I$50:$I$12000)-MAX('Tags - Non-Classics'!$I$50:$I$8000),'Misc &amp; Retail'!$I$50:$I$800,0),COLUMNS($K:R)))),"")</f>
        <v/>
      </c>
    </row>
    <row r="255" spans="1:18" s="81" customFormat="1">
      <c r="A255" s="76" t="str">
        <f t="shared" si="20"/>
        <v/>
      </c>
      <c r="B255" s="77" t="str">
        <f t="shared" si="21"/>
        <v/>
      </c>
      <c r="C255" s="78" t="str">
        <f t="shared" si="22"/>
        <v/>
      </c>
      <c r="D255" s="78"/>
      <c r="E255" s="78"/>
      <c r="F255" s="78"/>
      <c r="G255" s="78"/>
      <c r="H255" s="79" t="str">
        <f t="shared" si="23"/>
        <v/>
      </c>
      <c r="I255" s="122">
        <f t="shared" si="19"/>
        <v>255</v>
      </c>
      <c r="J255" s="126"/>
      <c r="K255" s="124" t="str" cm="1">
        <f t="array" ref="K255">IFERROR(IF(ROWS($K$2:K255)&lt;=MAX('Tags - Classics'!$I$50:$I$12000),INDEX('Tags - Classics'!$A$50:$H$12000,MATCH(ROWS($K$2:K255),'Tags - Classics'!$I$50:$I$12000,0),COLUMNS($K:K)),IF(ROWS($K$2:K255)&lt;=MAX('Tags - Classics'!$I$50:$I$12000)+MAX('Tags - Non-Classics'!$I$50:$I$8000),INDEX('Tags - Non-Classics'!$A$50:$H$8000,MATCH(ROWS($K$2:K255)-MAX('Tags - Classics'!$I$50:$I$12000),'Tags - Non-Classics'!$I$50:$I$8000,0),COLUMNS($K:K)),INDEX('Misc &amp; Retail'!$A$50:$H$800,MATCH(ROWS($K$2:K255)-MAX('Tags - Classics'!$I$50:$I$12000)-MAX('Tags - Non-Classics'!$I$50:$I$8000),'Misc &amp; Retail'!$I$50:$I$800,0),COLUMNS($K:K)))),"")</f>
        <v/>
      </c>
      <c r="L255" s="80" t="str" cm="1">
        <f t="array" ref="L255">IFERROR(IF(ROWS($K$2:L255)&lt;=MAX('Tags - Classics'!$I$50:$I$12000),INDEX('Tags - Classics'!$A$50:$H$12000,MATCH(ROWS($K$2:L255),'Tags - Classics'!$I$50:$I$12000,0),COLUMNS($K:L)),IF(ROWS($K$2:L255)&lt;=MAX('Tags - Classics'!$I$50:$I$12000)+MAX('Tags - Non-Classics'!$I$50:$I$8000),INDEX('Tags - Non-Classics'!$A$50:$H$8000,MATCH(ROWS($K$2:L255)-MAX('Tags - Classics'!$I$50:$I$12000),'Tags - Non-Classics'!$I$50:$I$8000,0),COLUMNS($K:L)),INDEX('Misc &amp; Retail'!$A$50:$H$800,MATCH(ROWS($K$2:L255)-MAX('Tags - Classics'!$I$50:$I$12000)-MAX('Tags - Non-Classics'!$I$50:$I$8000),'Misc &amp; Retail'!$I$50:$I$800,0),COLUMNS($K:L)))),"")</f>
        <v/>
      </c>
      <c r="M255" s="80" t="str" cm="1">
        <f t="array" ref="M255">IFERROR(IF(ROWS($K$2:M255)&lt;=MAX('Tags - Classics'!$I$50:$I$12000),INDEX('Tags - Classics'!$A$50:$H$12000,MATCH(ROWS($K$2:M255),'Tags - Classics'!$I$50:$I$12000,0),COLUMNS($K:M)),IF(ROWS($K$2:M255)&lt;=MAX('Tags - Classics'!$I$50:$I$12000)+MAX('Tags - Non-Classics'!$I$50:$I$8000),INDEX('Tags - Non-Classics'!$A$50:$H$8000,MATCH(ROWS($K$2:M255)-MAX('Tags - Classics'!$I$50:$I$12000),'Tags - Non-Classics'!$I$50:$I$8000,0),COLUMNS($K:M)),INDEX('Misc &amp; Retail'!$A$50:$H$800,MATCH(ROWS($K$2:M255)-MAX('Tags - Classics'!$I$50:$I$12000)-MAX('Tags - Non-Classics'!$I$50:$I$8000),'Misc &amp; Retail'!$I$50:$I$800,0),COLUMNS($K:M)))),"")</f>
        <v/>
      </c>
      <c r="N255" s="80" t="str" cm="1">
        <f t="array" ref="N255">IFERROR(IF(ROWS($K$2:N255)&lt;=MAX('Tags - Classics'!$I$50:$I$12000),INDEX('Tags - Classics'!$A$50:$H$12000,MATCH(ROWS($K$2:N255),'Tags - Classics'!$I$50:$I$12000,0),COLUMNS($K:N)),IF(ROWS($K$2:N255)&lt;=MAX('Tags - Classics'!$I$50:$I$12000)+MAX('Tags - Non-Classics'!$I$50:$I$8000),INDEX('Tags - Non-Classics'!$A$50:$H$8000,MATCH(ROWS($K$2:N255)-MAX('Tags - Classics'!$I$50:$I$12000),'Tags - Non-Classics'!$I$50:$I$8000,0),COLUMNS($K:N)),INDEX('Misc &amp; Retail'!$A$50:$H$800,MATCH(ROWS($K$2:N255)-MAX('Tags - Classics'!$I$50:$I$12000)-MAX('Tags - Non-Classics'!$I$50:$I$8000),'Misc &amp; Retail'!$I$50:$I$800,0),COLUMNS($K:N)))),"")</f>
        <v/>
      </c>
      <c r="O255" s="80" t="str" cm="1">
        <f t="array" ref="O255">IFERROR(IF(ROWS($K$2:O255)&lt;=MAX('Tags - Classics'!$I$50:$I$12000),INDEX('Tags - Classics'!$A$50:$H$12000,MATCH(ROWS($K$2:O255),'Tags - Classics'!$I$50:$I$12000,0),COLUMNS($K:O)),IF(ROWS($K$2:O255)&lt;=MAX('Tags - Classics'!$I$50:$I$12000)+MAX('Tags - Non-Classics'!$I$50:$I$8000),INDEX('Tags - Non-Classics'!$A$50:$H$8000,MATCH(ROWS($K$2:O255)-MAX('Tags - Classics'!$I$50:$I$12000),'Tags - Non-Classics'!$I$50:$I$8000,0),COLUMNS($K:O)),INDEX('Misc &amp; Retail'!$A$50:$H$800,MATCH(ROWS($K$2:O255)-MAX('Tags - Classics'!$I$50:$I$12000)-MAX('Tags - Non-Classics'!$I$50:$I$8000),'Misc &amp; Retail'!$I$50:$I$800,0),COLUMNS($K:O)))),"")</f>
        <v/>
      </c>
      <c r="P255" s="80" t="str" cm="1">
        <f t="array" ref="P255">IFERROR(IF(ROWS($K$2:P255)&lt;=MAX('Tags - Classics'!$I$50:$I$12000),INDEX('Tags - Classics'!$A$50:$H$12000,MATCH(ROWS($K$2:P255),'Tags - Classics'!$I$50:$I$12000,0),COLUMNS($K:P)),IF(ROWS($K$2:P255)&lt;=MAX('Tags - Classics'!$I$50:$I$12000)+MAX('Tags - Non-Classics'!$I$50:$I$8000),INDEX('Tags - Non-Classics'!$A$50:$H$8000,MATCH(ROWS($K$2:P255)-MAX('Tags - Classics'!$I$50:$I$12000),'Tags - Non-Classics'!$I$50:$I$8000,0),COLUMNS($K:P)),INDEX('Misc &amp; Retail'!$A$50:$H$800,MATCH(ROWS($K$2:P255)-MAX('Tags - Classics'!$I$50:$I$12000)-MAX('Tags - Non-Classics'!$I$50:$I$8000),'Misc &amp; Retail'!$I$50:$I$800,0),COLUMNS($K:P)))),"")</f>
        <v/>
      </c>
      <c r="Q255" s="80" t="str" cm="1">
        <f t="array" ref="Q255">IFERROR(IF(ROWS($K$2:Q255)&lt;=MAX('Tags - Classics'!$I$50:$I$12000),INDEX('Tags - Classics'!$A$50:$H$12000,MATCH(ROWS($K$2:Q255),'Tags - Classics'!$I$50:$I$12000,0),COLUMNS($K:Q)),IF(ROWS($K$2:Q255)&lt;=MAX('Tags - Classics'!$I$50:$I$12000)+MAX('Tags - Non-Classics'!$I$50:$I$8000),INDEX('Tags - Non-Classics'!$A$50:$H$8000,MATCH(ROWS($K$2:Q255)-MAX('Tags - Classics'!$I$50:$I$12000),'Tags - Non-Classics'!$I$50:$I$8000,0),COLUMNS($K:Q)),INDEX('Misc &amp; Retail'!$A$50:$H$800,MATCH(ROWS($K$2:Q255)-MAX('Tags - Classics'!$I$50:$I$12000)-MAX('Tags - Non-Classics'!$I$50:$I$8000),'Misc &amp; Retail'!$I$50:$I$800,0),COLUMNS($K:Q)))),"")</f>
        <v/>
      </c>
      <c r="R255" s="80" t="str" cm="1">
        <f t="array" ref="R255">IFERROR(IF(ROWS($K$2:R255)&lt;=MAX('Tags - Classics'!$I$50:$I$12000),INDEX('Tags - Classics'!$A$50:$H$12000,MATCH(ROWS($K$2:R255),'Tags - Classics'!$I$50:$I$12000,0),COLUMNS($K:R)),IF(ROWS($K$2:R255)&lt;=MAX('Tags - Classics'!$I$50:$I$12000)+MAX('Tags - Non-Classics'!$I$50:$I$8000),INDEX('Tags - Non-Classics'!$A$50:$H$8000,MATCH(ROWS($K$2:R255)-MAX('Tags - Classics'!$I$50:$I$12000),'Tags - Non-Classics'!$I$50:$I$8000,0),COLUMNS($K:R)),INDEX('Misc &amp; Retail'!$A$50:$H$800,MATCH(ROWS($K$2:R255)-MAX('Tags - Classics'!$I$50:$I$12000)-MAX('Tags - Non-Classics'!$I$50:$I$8000),'Misc &amp; Retail'!$I$50:$I$800,0),COLUMNS($K:R)))),"")</f>
        <v/>
      </c>
    </row>
    <row r="256" spans="1:18" s="81" customFormat="1">
      <c r="A256" s="76" t="str">
        <f t="shared" si="20"/>
        <v/>
      </c>
      <c r="B256" s="77" t="str">
        <f t="shared" si="21"/>
        <v/>
      </c>
      <c r="C256" s="78" t="str">
        <f t="shared" si="22"/>
        <v/>
      </c>
      <c r="D256" s="78"/>
      <c r="E256" s="78"/>
      <c r="F256" s="78"/>
      <c r="G256" s="78"/>
      <c r="H256" s="79" t="str">
        <f t="shared" si="23"/>
        <v/>
      </c>
      <c r="I256" s="122">
        <f t="shared" si="19"/>
        <v>256</v>
      </c>
      <c r="J256" s="126"/>
      <c r="K256" s="124" t="str" cm="1">
        <f t="array" ref="K256">IFERROR(IF(ROWS($K$2:K256)&lt;=MAX('Tags - Classics'!$I$50:$I$12000),INDEX('Tags - Classics'!$A$50:$H$12000,MATCH(ROWS($K$2:K256),'Tags - Classics'!$I$50:$I$12000,0),COLUMNS($K:K)),IF(ROWS($K$2:K256)&lt;=MAX('Tags - Classics'!$I$50:$I$12000)+MAX('Tags - Non-Classics'!$I$50:$I$8000),INDEX('Tags - Non-Classics'!$A$50:$H$8000,MATCH(ROWS($K$2:K256)-MAX('Tags - Classics'!$I$50:$I$12000),'Tags - Non-Classics'!$I$50:$I$8000,0),COLUMNS($K:K)),INDEX('Misc &amp; Retail'!$A$50:$H$800,MATCH(ROWS($K$2:K256)-MAX('Tags - Classics'!$I$50:$I$12000)-MAX('Tags - Non-Classics'!$I$50:$I$8000),'Misc &amp; Retail'!$I$50:$I$800,0),COLUMNS($K:K)))),"")</f>
        <v/>
      </c>
      <c r="L256" s="80" t="str" cm="1">
        <f t="array" ref="L256">IFERROR(IF(ROWS($K$2:L256)&lt;=MAX('Tags - Classics'!$I$50:$I$12000),INDEX('Tags - Classics'!$A$50:$H$12000,MATCH(ROWS($K$2:L256),'Tags - Classics'!$I$50:$I$12000,0),COLUMNS($K:L)),IF(ROWS($K$2:L256)&lt;=MAX('Tags - Classics'!$I$50:$I$12000)+MAX('Tags - Non-Classics'!$I$50:$I$8000),INDEX('Tags - Non-Classics'!$A$50:$H$8000,MATCH(ROWS($K$2:L256)-MAX('Tags - Classics'!$I$50:$I$12000),'Tags - Non-Classics'!$I$50:$I$8000,0),COLUMNS($K:L)),INDEX('Misc &amp; Retail'!$A$50:$H$800,MATCH(ROWS($K$2:L256)-MAX('Tags - Classics'!$I$50:$I$12000)-MAX('Tags - Non-Classics'!$I$50:$I$8000),'Misc &amp; Retail'!$I$50:$I$800,0),COLUMNS($K:L)))),"")</f>
        <v/>
      </c>
      <c r="M256" s="80" t="str" cm="1">
        <f t="array" ref="M256">IFERROR(IF(ROWS($K$2:M256)&lt;=MAX('Tags - Classics'!$I$50:$I$12000),INDEX('Tags - Classics'!$A$50:$H$12000,MATCH(ROWS($K$2:M256),'Tags - Classics'!$I$50:$I$12000,0),COLUMNS($K:M)),IF(ROWS($K$2:M256)&lt;=MAX('Tags - Classics'!$I$50:$I$12000)+MAX('Tags - Non-Classics'!$I$50:$I$8000),INDEX('Tags - Non-Classics'!$A$50:$H$8000,MATCH(ROWS($K$2:M256)-MAX('Tags - Classics'!$I$50:$I$12000),'Tags - Non-Classics'!$I$50:$I$8000,0),COLUMNS($K:M)),INDEX('Misc &amp; Retail'!$A$50:$H$800,MATCH(ROWS($K$2:M256)-MAX('Tags - Classics'!$I$50:$I$12000)-MAX('Tags - Non-Classics'!$I$50:$I$8000),'Misc &amp; Retail'!$I$50:$I$800,0),COLUMNS($K:M)))),"")</f>
        <v/>
      </c>
      <c r="N256" s="80" t="str" cm="1">
        <f t="array" ref="N256">IFERROR(IF(ROWS($K$2:N256)&lt;=MAX('Tags - Classics'!$I$50:$I$12000),INDEX('Tags - Classics'!$A$50:$H$12000,MATCH(ROWS($K$2:N256),'Tags - Classics'!$I$50:$I$12000,0),COLUMNS($K:N)),IF(ROWS($K$2:N256)&lt;=MAX('Tags - Classics'!$I$50:$I$12000)+MAX('Tags - Non-Classics'!$I$50:$I$8000),INDEX('Tags - Non-Classics'!$A$50:$H$8000,MATCH(ROWS($K$2:N256)-MAX('Tags - Classics'!$I$50:$I$12000),'Tags - Non-Classics'!$I$50:$I$8000,0),COLUMNS($K:N)),INDEX('Misc &amp; Retail'!$A$50:$H$800,MATCH(ROWS($K$2:N256)-MAX('Tags - Classics'!$I$50:$I$12000)-MAX('Tags - Non-Classics'!$I$50:$I$8000),'Misc &amp; Retail'!$I$50:$I$800,0),COLUMNS($K:N)))),"")</f>
        <v/>
      </c>
      <c r="O256" s="80" t="str" cm="1">
        <f t="array" ref="O256">IFERROR(IF(ROWS($K$2:O256)&lt;=MAX('Tags - Classics'!$I$50:$I$12000),INDEX('Tags - Classics'!$A$50:$H$12000,MATCH(ROWS($K$2:O256),'Tags - Classics'!$I$50:$I$12000,0),COLUMNS($K:O)),IF(ROWS($K$2:O256)&lt;=MAX('Tags - Classics'!$I$50:$I$12000)+MAX('Tags - Non-Classics'!$I$50:$I$8000),INDEX('Tags - Non-Classics'!$A$50:$H$8000,MATCH(ROWS($K$2:O256)-MAX('Tags - Classics'!$I$50:$I$12000),'Tags - Non-Classics'!$I$50:$I$8000,0),COLUMNS($K:O)),INDEX('Misc &amp; Retail'!$A$50:$H$800,MATCH(ROWS($K$2:O256)-MAX('Tags - Classics'!$I$50:$I$12000)-MAX('Tags - Non-Classics'!$I$50:$I$8000),'Misc &amp; Retail'!$I$50:$I$800,0),COLUMNS($K:O)))),"")</f>
        <v/>
      </c>
      <c r="P256" s="80" t="str" cm="1">
        <f t="array" ref="P256">IFERROR(IF(ROWS($K$2:P256)&lt;=MAX('Tags - Classics'!$I$50:$I$12000),INDEX('Tags - Classics'!$A$50:$H$12000,MATCH(ROWS($K$2:P256),'Tags - Classics'!$I$50:$I$12000,0),COLUMNS($K:P)),IF(ROWS($K$2:P256)&lt;=MAX('Tags - Classics'!$I$50:$I$12000)+MAX('Tags - Non-Classics'!$I$50:$I$8000),INDEX('Tags - Non-Classics'!$A$50:$H$8000,MATCH(ROWS($K$2:P256)-MAX('Tags - Classics'!$I$50:$I$12000),'Tags - Non-Classics'!$I$50:$I$8000,0),COLUMNS($K:P)),INDEX('Misc &amp; Retail'!$A$50:$H$800,MATCH(ROWS($K$2:P256)-MAX('Tags - Classics'!$I$50:$I$12000)-MAX('Tags - Non-Classics'!$I$50:$I$8000),'Misc &amp; Retail'!$I$50:$I$800,0),COLUMNS($K:P)))),"")</f>
        <v/>
      </c>
      <c r="Q256" s="80" t="str" cm="1">
        <f t="array" ref="Q256">IFERROR(IF(ROWS($K$2:Q256)&lt;=MAX('Tags - Classics'!$I$50:$I$12000),INDEX('Tags - Classics'!$A$50:$H$12000,MATCH(ROWS($K$2:Q256),'Tags - Classics'!$I$50:$I$12000,0),COLUMNS($K:Q)),IF(ROWS($K$2:Q256)&lt;=MAX('Tags - Classics'!$I$50:$I$12000)+MAX('Tags - Non-Classics'!$I$50:$I$8000),INDEX('Tags - Non-Classics'!$A$50:$H$8000,MATCH(ROWS($K$2:Q256)-MAX('Tags - Classics'!$I$50:$I$12000),'Tags - Non-Classics'!$I$50:$I$8000,0),COLUMNS($K:Q)),INDEX('Misc &amp; Retail'!$A$50:$H$800,MATCH(ROWS($K$2:Q256)-MAX('Tags - Classics'!$I$50:$I$12000)-MAX('Tags - Non-Classics'!$I$50:$I$8000),'Misc &amp; Retail'!$I$50:$I$800,0),COLUMNS($K:Q)))),"")</f>
        <v/>
      </c>
      <c r="R256" s="80" t="str" cm="1">
        <f t="array" ref="R256">IFERROR(IF(ROWS($K$2:R256)&lt;=MAX('Tags - Classics'!$I$50:$I$12000),INDEX('Tags - Classics'!$A$50:$H$12000,MATCH(ROWS($K$2:R256),'Tags - Classics'!$I$50:$I$12000,0),COLUMNS($K:R)),IF(ROWS($K$2:R256)&lt;=MAX('Tags - Classics'!$I$50:$I$12000)+MAX('Tags - Non-Classics'!$I$50:$I$8000),INDEX('Tags - Non-Classics'!$A$50:$H$8000,MATCH(ROWS($K$2:R256)-MAX('Tags - Classics'!$I$50:$I$12000),'Tags - Non-Classics'!$I$50:$I$8000,0),COLUMNS($K:R)),INDEX('Misc &amp; Retail'!$A$50:$H$800,MATCH(ROWS($K$2:R256)-MAX('Tags - Classics'!$I$50:$I$12000)-MAX('Tags - Non-Classics'!$I$50:$I$8000),'Misc &amp; Retail'!$I$50:$I$800,0),COLUMNS($K:R)))),"")</f>
        <v/>
      </c>
    </row>
    <row r="257" spans="1:18" s="81" customFormat="1">
      <c r="A257" s="76" t="str">
        <f t="shared" si="20"/>
        <v/>
      </c>
      <c r="B257" s="77" t="str">
        <f t="shared" si="21"/>
        <v/>
      </c>
      <c r="C257" s="78" t="str">
        <f t="shared" si="22"/>
        <v/>
      </c>
      <c r="D257" s="78"/>
      <c r="E257" s="78"/>
      <c r="F257" s="78"/>
      <c r="G257" s="78"/>
      <c r="H257" s="79" t="str">
        <f t="shared" si="23"/>
        <v/>
      </c>
      <c r="I257" s="122">
        <f t="shared" si="19"/>
        <v>257</v>
      </c>
      <c r="J257" s="126"/>
      <c r="K257" s="124" t="str" cm="1">
        <f t="array" ref="K257">IFERROR(IF(ROWS($K$2:K257)&lt;=MAX('Tags - Classics'!$I$50:$I$12000),INDEX('Tags - Classics'!$A$50:$H$12000,MATCH(ROWS($K$2:K257),'Tags - Classics'!$I$50:$I$12000,0),COLUMNS($K:K)),IF(ROWS($K$2:K257)&lt;=MAX('Tags - Classics'!$I$50:$I$12000)+MAX('Tags - Non-Classics'!$I$50:$I$8000),INDEX('Tags - Non-Classics'!$A$50:$H$8000,MATCH(ROWS($K$2:K257)-MAX('Tags - Classics'!$I$50:$I$12000),'Tags - Non-Classics'!$I$50:$I$8000,0),COLUMNS($K:K)),INDEX('Misc &amp; Retail'!$A$50:$H$800,MATCH(ROWS($K$2:K257)-MAX('Tags - Classics'!$I$50:$I$12000)-MAX('Tags - Non-Classics'!$I$50:$I$8000),'Misc &amp; Retail'!$I$50:$I$800,0),COLUMNS($K:K)))),"")</f>
        <v/>
      </c>
      <c r="L257" s="80" t="str" cm="1">
        <f t="array" ref="L257">IFERROR(IF(ROWS($K$2:L257)&lt;=MAX('Tags - Classics'!$I$50:$I$12000),INDEX('Tags - Classics'!$A$50:$H$12000,MATCH(ROWS($K$2:L257),'Tags - Classics'!$I$50:$I$12000,0),COLUMNS($K:L)),IF(ROWS($K$2:L257)&lt;=MAX('Tags - Classics'!$I$50:$I$12000)+MAX('Tags - Non-Classics'!$I$50:$I$8000),INDEX('Tags - Non-Classics'!$A$50:$H$8000,MATCH(ROWS($K$2:L257)-MAX('Tags - Classics'!$I$50:$I$12000),'Tags - Non-Classics'!$I$50:$I$8000,0),COLUMNS($K:L)),INDEX('Misc &amp; Retail'!$A$50:$H$800,MATCH(ROWS($K$2:L257)-MAX('Tags - Classics'!$I$50:$I$12000)-MAX('Tags - Non-Classics'!$I$50:$I$8000),'Misc &amp; Retail'!$I$50:$I$800,0),COLUMNS($K:L)))),"")</f>
        <v/>
      </c>
      <c r="M257" s="80" t="str" cm="1">
        <f t="array" ref="M257">IFERROR(IF(ROWS($K$2:M257)&lt;=MAX('Tags - Classics'!$I$50:$I$12000),INDEX('Tags - Classics'!$A$50:$H$12000,MATCH(ROWS($K$2:M257),'Tags - Classics'!$I$50:$I$12000,0),COLUMNS($K:M)),IF(ROWS($K$2:M257)&lt;=MAX('Tags - Classics'!$I$50:$I$12000)+MAX('Tags - Non-Classics'!$I$50:$I$8000),INDEX('Tags - Non-Classics'!$A$50:$H$8000,MATCH(ROWS($K$2:M257)-MAX('Tags - Classics'!$I$50:$I$12000),'Tags - Non-Classics'!$I$50:$I$8000,0),COLUMNS($K:M)),INDEX('Misc &amp; Retail'!$A$50:$H$800,MATCH(ROWS($K$2:M257)-MAX('Tags - Classics'!$I$50:$I$12000)-MAX('Tags - Non-Classics'!$I$50:$I$8000),'Misc &amp; Retail'!$I$50:$I$800,0),COLUMNS($K:M)))),"")</f>
        <v/>
      </c>
      <c r="N257" s="80" t="str" cm="1">
        <f t="array" ref="N257">IFERROR(IF(ROWS($K$2:N257)&lt;=MAX('Tags - Classics'!$I$50:$I$12000),INDEX('Tags - Classics'!$A$50:$H$12000,MATCH(ROWS($K$2:N257),'Tags - Classics'!$I$50:$I$12000,0),COLUMNS($K:N)),IF(ROWS($K$2:N257)&lt;=MAX('Tags - Classics'!$I$50:$I$12000)+MAX('Tags - Non-Classics'!$I$50:$I$8000),INDEX('Tags - Non-Classics'!$A$50:$H$8000,MATCH(ROWS($K$2:N257)-MAX('Tags - Classics'!$I$50:$I$12000),'Tags - Non-Classics'!$I$50:$I$8000,0),COLUMNS($K:N)),INDEX('Misc &amp; Retail'!$A$50:$H$800,MATCH(ROWS($K$2:N257)-MAX('Tags - Classics'!$I$50:$I$12000)-MAX('Tags - Non-Classics'!$I$50:$I$8000),'Misc &amp; Retail'!$I$50:$I$800,0),COLUMNS($K:N)))),"")</f>
        <v/>
      </c>
      <c r="O257" s="80" t="str" cm="1">
        <f t="array" ref="O257">IFERROR(IF(ROWS($K$2:O257)&lt;=MAX('Tags - Classics'!$I$50:$I$12000),INDEX('Tags - Classics'!$A$50:$H$12000,MATCH(ROWS($K$2:O257),'Tags - Classics'!$I$50:$I$12000,0),COLUMNS($K:O)),IF(ROWS($K$2:O257)&lt;=MAX('Tags - Classics'!$I$50:$I$12000)+MAX('Tags - Non-Classics'!$I$50:$I$8000),INDEX('Tags - Non-Classics'!$A$50:$H$8000,MATCH(ROWS($K$2:O257)-MAX('Tags - Classics'!$I$50:$I$12000),'Tags - Non-Classics'!$I$50:$I$8000,0),COLUMNS($K:O)),INDEX('Misc &amp; Retail'!$A$50:$H$800,MATCH(ROWS($K$2:O257)-MAX('Tags - Classics'!$I$50:$I$12000)-MAX('Tags - Non-Classics'!$I$50:$I$8000),'Misc &amp; Retail'!$I$50:$I$800,0),COLUMNS($K:O)))),"")</f>
        <v/>
      </c>
      <c r="P257" s="80" t="str" cm="1">
        <f t="array" ref="P257">IFERROR(IF(ROWS($K$2:P257)&lt;=MAX('Tags - Classics'!$I$50:$I$12000),INDEX('Tags - Classics'!$A$50:$H$12000,MATCH(ROWS($K$2:P257),'Tags - Classics'!$I$50:$I$12000,0),COLUMNS($K:P)),IF(ROWS($K$2:P257)&lt;=MAX('Tags - Classics'!$I$50:$I$12000)+MAX('Tags - Non-Classics'!$I$50:$I$8000),INDEX('Tags - Non-Classics'!$A$50:$H$8000,MATCH(ROWS($K$2:P257)-MAX('Tags - Classics'!$I$50:$I$12000),'Tags - Non-Classics'!$I$50:$I$8000,0),COLUMNS($K:P)),INDEX('Misc &amp; Retail'!$A$50:$H$800,MATCH(ROWS($K$2:P257)-MAX('Tags - Classics'!$I$50:$I$12000)-MAX('Tags - Non-Classics'!$I$50:$I$8000),'Misc &amp; Retail'!$I$50:$I$800,0),COLUMNS($K:P)))),"")</f>
        <v/>
      </c>
      <c r="Q257" s="80" t="str" cm="1">
        <f t="array" ref="Q257">IFERROR(IF(ROWS($K$2:Q257)&lt;=MAX('Tags - Classics'!$I$50:$I$12000),INDEX('Tags - Classics'!$A$50:$H$12000,MATCH(ROWS($K$2:Q257),'Tags - Classics'!$I$50:$I$12000,0),COLUMNS($K:Q)),IF(ROWS($K$2:Q257)&lt;=MAX('Tags - Classics'!$I$50:$I$12000)+MAX('Tags - Non-Classics'!$I$50:$I$8000),INDEX('Tags - Non-Classics'!$A$50:$H$8000,MATCH(ROWS($K$2:Q257)-MAX('Tags - Classics'!$I$50:$I$12000),'Tags - Non-Classics'!$I$50:$I$8000,0),COLUMNS($K:Q)),INDEX('Misc &amp; Retail'!$A$50:$H$800,MATCH(ROWS($K$2:Q257)-MAX('Tags - Classics'!$I$50:$I$12000)-MAX('Tags - Non-Classics'!$I$50:$I$8000),'Misc &amp; Retail'!$I$50:$I$800,0),COLUMNS($K:Q)))),"")</f>
        <v/>
      </c>
      <c r="R257" s="80" t="str" cm="1">
        <f t="array" ref="R257">IFERROR(IF(ROWS($K$2:R257)&lt;=MAX('Tags - Classics'!$I$50:$I$12000),INDEX('Tags - Classics'!$A$50:$H$12000,MATCH(ROWS($K$2:R257),'Tags - Classics'!$I$50:$I$12000,0),COLUMNS($K:R)),IF(ROWS($K$2:R257)&lt;=MAX('Tags - Classics'!$I$50:$I$12000)+MAX('Tags - Non-Classics'!$I$50:$I$8000),INDEX('Tags - Non-Classics'!$A$50:$H$8000,MATCH(ROWS($K$2:R257)-MAX('Tags - Classics'!$I$50:$I$12000),'Tags - Non-Classics'!$I$50:$I$8000,0),COLUMNS($K:R)),INDEX('Misc &amp; Retail'!$A$50:$H$800,MATCH(ROWS($K$2:R257)-MAX('Tags - Classics'!$I$50:$I$12000)-MAX('Tags - Non-Classics'!$I$50:$I$8000),'Misc &amp; Retail'!$I$50:$I$800,0),COLUMNS($K:R)))),"")</f>
        <v/>
      </c>
    </row>
    <row r="258" spans="1:18" s="81" customFormat="1">
      <c r="A258" s="76" t="str">
        <f t="shared" si="20"/>
        <v/>
      </c>
      <c r="B258" s="77" t="str">
        <f t="shared" si="21"/>
        <v/>
      </c>
      <c r="C258" s="78" t="str">
        <f t="shared" si="22"/>
        <v/>
      </c>
      <c r="D258" s="78"/>
      <c r="E258" s="78"/>
      <c r="F258" s="78"/>
      <c r="G258" s="78"/>
      <c r="H258" s="79" t="str">
        <f t="shared" si="23"/>
        <v/>
      </c>
      <c r="I258" s="122">
        <f t="shared" si="19"/>
        <v>258</v>
      </c>
      <c r="J258" s="126"/>
      <c r="K258" s="124" t="str" cm="1">
        <f t="array" ref="K258">IFERROR(IF(ROWS($K$2:K258)&lt;=MAX('Tags - Classics'!$I$50:$I$12000),INDEX('Tags - Classics'!$A$50:$H$12000,MATCH(ROWS($K$2:K258),'Tags - Classics'!$I$50:$I$12000,0),COLUMNS($K:K)),IF(ROWS($K$2:K258)&lt;=MAX('Tags - Classics'!$I$50:$I$12000)+MAX('Tags - Non-Classics'!$I$50:$I$8000),INDEX('Tags - Non-Classics'!$A$50:$H$8000,MATCH(ROWS($K$2:K258)-MAX('Tags - Classics'!$I$50:$I$12000),'Tags - Non-Classics'!$I$50:$I$8000,0),COLUMNS($K:K)),INDEX('Misc &amp; Retail'!$A$50:$H$800,MATCH(ROWS($K$2:K258)-MAX('Tags - Classics'!$I$50:$I$12000)-MAX('Tags - Non-Classics'!$I$50:$I$8000),'Misc &amp; Retail'!$I$50:$I$800,0),COLUMNS($K:K)))),"")</f>
        <v/>
      </c>
      <c r="L258" s="80" t="str" cm="1">
        <f t="array" ref="L258">IFERROR(IF(ROWS($K$2:L258)&lt;=MAX('Tags - Classics'!$I$50:$I$12000),INDEX('Tags - Classics'!$A$50:$H$12000,MATCH(ROWS($K$2:L258),'Tags - Classics'!$I$50:$I$12000,0),COLUMNS($K:L)),IF(ROWS($K$2:L258)&lt;=MAX('Tags - Classics'!$I$50:$I$12000)+MAX('Tags - Non-Classics'!$I$50:$I$8000),INDEX('Tags - Non-Classics'!$A$50:$H$8000,MATCH(ROWS($K$2:L258)-MAX('Tags - Classics'!$I$50:$I$12000),'Tags - Non-Classics'!$I$50:$I$8000,0),COLUMNS($K:L)),INDEX('Misc &amp; Retail'!$A$50:$H$800,MATCH(ROWS($K$2:L258)-MAX('Tags - Classics'!$I$50:$I$12000)-MAX('Tags - Non-Classics'!$I$50:$I$8000),'Misc &amp; Retail'!$I$50:$I$800,0),COLUMNS($K:L)))),"")</f>
        <v/>
      </c>
      <c r="M258" s="80" t="str" cm="1">
        <f t="array" ref="M258">IFERROR(IF(ROWS($K$2:M258)&lt;=MAX('Tags - Classics'!$I$50:$I$12000),INDEX('Tags - Classics'!$A$50:$H$12000,MATCH(ROWS($K$2:M258),'Tags - Classics'!$I$50:$I$12000,0),COLUMNS($K:M)),IF(ROWS($K$2:M258)&lt;=MAX('Tags - Classics'!$I$50:$I$12000)+MAX('Tags - Non-Classics'!$I$50:$I$8000),INDEX('Tags - Non-Classics'!$A$50:$H$8000,MATCH(ROWS($K$2:M258)-MAX('Tags - Classics'!$I$50:$I$12000),'Tags - Non-Classics'!$I$50:$I$8000,0),COLUMNS($K:M)),INDEX('Misc &amp; Retail'!$A$50:$H$800,MATCH(ROWS($K$2:M258)-MAX('Tags - Classics'!$I$50:$I$12000)-MAX('Tags - Non-Classics'!$I$50:$I$8000),'Misc &amp; Retail'!$I$50:$I$800,0),COLUMNS($K:M)))),"")</f>
        <v/>
      </c>
      <c r="N258" s="80" t="str" cm="1">
        <f t="array" ref="N258">IFERROR(IF(ROWS($K$2:N258)&lt;=MAX('Tags - Classics'!$I$50:$I$12000),INDEX('Tags - Classics'!$A$50:$H$12000,MATCH(ROWS($K$2:N258),'Tags - Classics'!$I$50:$I$12000,0),COLUMNS($K:N)),IF(ROWS($K$2:N258)&lt;=MAX('Tags - Classics'!$I$50:$I$12000)+MAX('Tags - Non-Classics'!$I$50:$I$8000),INDEX('Tags - Non-Classics'!$A$50:$H$8000,MATCH(ROWS($K$2:N258)-MAX('Tags - Classics'!$I$50:$I$12000),'Tags - Non-Classics'!$I$50:$I$8000,0),COLUMNS($K:N)),INDEX('Misc &amp; Retail'!$A$50:$H$800,MATCH(ROWS($K$2:N258)-MAX('Tags - Classics'!$I$50:$I$12000)-MAX('Tags - Non-Classics'!$I$50:$I$8000),'Misc &amp; Retail'!$I$50:$I$800,0),COLUMNS($K:N)))),"")</f>
        <v/>
      </c>
      <c r="O258" s="80" t="str" cm="1">
        <f t="array" ref="O258">IFERROR(IF(ROWS($K$2:O258)&lt;=MAX('Tags - Classics'!$I$50:$I$12000),INDEX('Tags - Classics'!$A$50:$H$12000,MATCH(ROWS($K$2:O258),'Tags - Classics'!$I$50:$I$12000,0),COLUMNS($K:O)),IF(ROWS($K$2:O258)&lt;=MAX('Tags - Classics'!$I$50:$I$12000)+MAX('Tags - Non-Classics'!$I$50:$I$8000),INDEX('Tags - Non-Classics'!$A$50:$H$8000,MATCH(ROWS($K$2:O258)-MAX('Tags - Classics'!$I$50:$I$12000),'Tags - Non-Classics'!$I$50:$I$8000,0),COLUMNS($K:O)),INDEX('Misc &amp; Retail'!$A$50:$H$800,MATCH(ROWS($K$2:O258)-MAX('Tags - Classics'!$I$50:$I$12000)-MAX('Tags - Non-Classics'!$I$50:$I$8000),'Misc &amp; Retail'!$I$50:$I$800,0),COLUMNS($K:O)))),"")</f>
        <v/>
      </c>
      <c r="P258" s="80" t="str" cm="1">
        <f t="array" ref="P258">IFERROR(IF(ROWS($K$2:P258)&lt;=MAX('Tags - Classics'!$I$50:$I$12000),INDEX('Tags - Classics'!$A$50:$H$12000,MATCH(ROWS($K$2:P258),'Tags - Classics'!$I$50:$I$12000,0),COLUMNS($K:P)),IF(ROWS($K$2:P258)&lt;=MAX('Tags - Classics'!$I$50:$I$12000)+MAX('Tags - Non-Classics'!$I$50:$I$8000),INDEX('Tags - Non-Classics'!$A$50:$H$8000,MATCH(ROWS($K$2:P258)-MAX('Tags - Classics'!$I$50:$I$12000),'Tags - Non-Classics'!$I$50:$I$8000,0),COLUMNS($K:P)),INDEX('Misc &amp; Retail'!$A$50:$H$800,MATCH(ROWS($K$2:P258)-MAX('Tags - Classics'!$I$50:$I$12000)-MAX('Tags - Non-Classics'!$I$50:$I$8000),'Misc &amp; Retail'!$I$50:$I$800,0),COLUMNS($K:P)))),"")</f>
        <v/>
      </c>
      <c r="Q258" s="80" t="str" cm="1">
        <f t="array" ref="Q258">IFERROR(IF(ROWS($K$2:Q258)&lt;=MAX('Tags - Classics'!$I$50:$I$12000),INDEX('Tags - Classics'!$A$50:$H$12000,MATCH(ROWS($K$2:Q258),'Tags - Classics'!$I$50:$I$12000,0),COLUMNS($K:Q)),IF(ROWS($K$2:Q258)&lt;=MAX('Tags - Classics'!$I$50:$I$12000)+MAX('Tags - Non-Classics'!$I$50:$I$8000),INDEX('Tags - Non-Classics'!$A$50:$H$8000,MATCH(ROWS($K$2:Q258)-MAX('Tags - Classics'!$I$50:$I$12000),'Tags - Non-Classics'!$I$50:$I$8000,0),COLUMNS($K:Q)),INDEX('Misc &amp; Retail'!$A$50:$H$800,MATCH(ROWS($K$2:Q258)-MAX('Tags - Classics'!$I$50:$I$12000)-MAX('Tags - Non-Classics'!$I$50:$I$8000),'Misc &amp; Retail'!$I$50:$I$800,0),COLUMNS($K:Q)))),"")</f>
        <v/>
      </c>
      <c r="R258" s="80" t="str" cm="1">
        <f t="array" ref="R258">IFERROR(IF(ROWS($K$2:R258)&lt;=MAX('Tags - Classics'!$I$50:$I$12000),INDEX('Tags - Classics'!$A$50:$H$12000,MATCH(ROWS($K$2:R258),'Tags - Classics'!$I$50:$I$12000,0),COLUMNS($K:R)),IF(ROWS($K$2:R258)&lt;=MAX('Tags - Classics'!$I$50:$I$12000)+MAX('Tags - Non-Classics'!$I$50:$I$8000),INDEX('Tags - Non-Classics'!$A$50:$H$8000,MATCH(ROWS($K$2:R258)-MAX('Tags - Classics'!$I$50:$I$12000),'Tags - Non-Classics'!$I$50:$I$8000,0),COLUMNS($K:R)),INDEX('Misc &amp; Retail'!$A$50:$H$800,MATCH(ROWS($K$2:R258)-MAX('Tags - Classics'!$I$50:$I$12000)-MAX('Tags - Non-Classics'!$I$50:$I$8000),'Misc &amp; Retail'!$I$50:$I$800,0),COLUMNS($K:R)))),"")</f>
        <v/>
      </c>
    </row>
    <row r="259" spans="1:18" s="81" customFormat="1">
      <c r="A259" s="76" t="str">
        <f t="shared" si="20"/>
        <v/>
      </c>
      <c r="B259" s="77" t="str">
        <f t="shared" si="21"/>
        <v/>
      </c>
      <c r="C259" s="78" t="str">
        <f t="shared" si="22"/>
        <v/>
      </c>
      <c r="D259" s="78"/>
      <c r="E259" s="78"/>
      <c r="F259" s="78"/>
      <c r="G259" s="78"/>
      <c r="H259" s="79" t="str">
        <f t="shared" si="23"/>
        <v/>
      </c>
      <c r="I259" s="122">
        <f t="shared" ref="I259:I322" si="24">I258+1</f>
        <v>259</v>
      </c>
      <c r="J259" s="126"/>
      <c r="K259" s="124" t="str" cm="1">
        <f t="array" ref="K259">IFERROR(IF(ROWS($K$2:K259)&lt;=MAX('Tags - Classics'!$I$50:$I$12000),INDEX('Tags - Classics'!$A$50:$H$12000,MATCH(ROWS($K$2:K259),'Tags - Classics'!$I$50:$I$12000,0),COLUMNS($K:K)),IF(ROWS($K$2:K259)&lt;=MAX('Tags - Classics'!$I$50:$I$12000)+MAX('Tags - Non-Classics'!$I$50:$I$8000),INDEX('Tags - Non-Classics'!$A$50:$H$8000,MATCH(ROWS($K$2:K259)-MAX('Tags - Classics'!$I$50:$I$12000),'Tags - Non-Classics'!$I$50:$I$8000,0),COLUMNS($K:K)),INDEX('Misc &amp; Retail'!$A$50:$H$800,MATCH(ROWS($K$2:K259)-MAX('Tags - Classics'!$I$50:$I$12000)-MAX('Tags - Non-Classics'!$I$50:$I$8000),'Misc &amp; Retail'!$I$50:$I$800,0),COLUMNS($K:K)))),"")</f>
        <v/>
      </c>
      <c r="L259" s="80" t="str" cm="1">
        <f t="array" ref="L259">IFERROR(IF(ROWS($K$2:L259)&lt;=MAX('Tags - Classics'!$I$50:$I$12000),INDEX('Tags - Classics'!$A$50:$H$12000,MATCH(ROWS($K$2:L259),'Tags - Classics'!$I$50:$I$12000,0),COLUMNS($K:L)),IF(ROWS($K$2:L259)&lt;=MAX('Tags - Classics'!$I$50:$I$12000)+MAX('Tags - Non-Classics'!$I$50:$I$8000),INDEX('Tags - Non-Classics'!$A$50:$H$8000,MATCH(ROWS($K$2:L259)-MAX('Tags - Classics'!$I$50:$I$12000),'Tags - Non-Classics'!$I$50:$I$8000,0),COLUMNS($K:L)),INDEX('Misc &amp; Retail'!$A$50:$H$800,MATCH(ROWS($K$2:L259)-MAX('Tags - Classics'!$I$50:$I$12000)-MAX('Tags - Non-Classics'!$I$50:$I$8000),'Misc &amp; Retail'!$I$50:$I$800,0),COLUMNS($K:L)))),"")</f>
        <v/>
      </c>
      <c r="M259" s="80" t="str" cm="1">
        <f t="array" ref="M259">IFERROR(IF(ROWS($K$2:M259)&lt;=MAX('Tags - Classics'!$I$50:$I$12000),INDEX('Tags - Classics'!$A$50:$H$12000,MATCH(ROWS($K$2:M259),'Tags - Classics'!$I$50:$I$12000,0),COLUMNS($K:M)),IF(ROWS($K$2:M259)&lt;=MAX('Tags - Classics'!$I$50:$I$12000)+MAX('Tags - Non-Classics'!$I$50:$I$8000),INDEX('Tags - Non-Classics'!$A$50:$H$8000,MATCH(ROWS($K$2:M259)-MAX('Tags - Classics'!$I$50:$I$12000),'Tags - Non-Classics'!$I$50:$I$8000,0),COLUMNS($K:M)),INDEX('Misc &amp; Retail'!$A$50:$H$800,MATCH(ROWS($K$2:M259)-MAX('Tags - Classics'!$I$50:$I$12000)-MAX('Tags - Non-Classics'!$I$50:$I$8000),'Misc &amp; Retail'!$I$50:$I$800,0),COLUMNS($K:M)))),"")</f>
        <v/>
      </c>
      <c r="N259" s="80" t="str" cm="1">
        <f t="array" ref="N259">IFERROR(IF(ROWS($K$2:N259)&lt;=MAX('Tags - Classics'!$I$50:$I$12000),INDEX('Tags - Classics'!$A$50:$H$12000,MATCH(ROWS($K$2:N259),'Tags - Classics'!$I$50:$I$12000,0),COLUMNS($K:N)),IF(ROWS($K$2:N259)&lt;=MAX('Tags - Classics'!$I$50:$I$12000)+MAX('Tags - Non-Classics'!$I$50:$I$8000),INDEX('Tags - Non-Classics'!$A$50:$H$8000,MATCH(ROWS($K$2:N259)-MAX('Tags - Classics'!$I$50:$I$12000),'Tags - Non-Classics'!$I$50:$I$8000,0),COLUMNS($K:N)),INDEX('Misc &amp; Retail'!$A$50:$H$800,MATCH(ROWS($K$2:N259)-MAX('Tags - Classics'!$I$50:$I$12000)-MAX('Tags - Non-Classics'!$I$50:$I$8000),'Misc &amp; Retail'!$I$50:$I$800,0),COLUMNS($K:N)))),"")</f>
        <v/>
      </c>
      <c r="O259" s="80" t="str" cm="1">
        <f t="array" ref="O259">IFERROR(IF(ROWS($K$2:O259)&lt;=MAX('Tags - Classics'!$I$50:$I$12000),INDEX('Tags - Classics'!$A$50:$H$12000,MATCH(ROWS($K$2:O259),'Tags - Classics'!$I$50:$I$12000,0),COLUMNS($K:O)),IF(ROWS($K$2:O259)&lt;=MAX('Tags - Classics'!$I$50:$I$12000)+MAX('Tags - Non-Classics'!$I$50:$I$8000),INDEX('Tags - Non-Classics'!$A$50:$H$8000,MATCH(ROWS($K$2:O259)-MAX('Tags - Classics'!$I$50:$I$12000),'Tags - Non-Classics'!$I$50:$I$8000,0),COLUMNS($K:O)),INDEX('Misc &amp; Retail'!$A$50:$H$800,MATCH(ROWS($K$2:O259)-MAX('Tags - Classics'!$I$50:$I$12000)-MAX('Tags - Non-Classics'!$I$50:$I$8000),'Misc &amp; Retail'!$I$50:$I$800,0),COLUMNS($K:O)))),"")</f>
        <v/>
      </c>
      <c r="P259" s="80" t="str" cm="1">
        <f t="array" ref="P259">IFERROR(IF(ROWS($K$2:P259)&lt;=MAX('Tags - Classics'!$I$50:$I$12000),INDEX('Tags - Classics'!$A$50:$H$12000,MATCH(ROWS($K$2:P259),'Tags - Classics'!$I$50:$I$12000,0),COLUMNS($K:P)),IF(ROWS($K$2:P259)&lt;=MAX('Tags - Classics'!$I$50:$I$12000)+MAX('Tags - Non-Classics'!$I$50:$I$8000),INDEX('Tags - Non-Classics'!$A$50:$H$8000,MATCH(ROWS($K$2:P259)-MAX('Tags - Classics'!$I$50:$I$12000),'Tags - Non-Classics'!$I$50:$I$8000,0),COLUMNS($K:P)),INDEX('Misc &amp; Retail'!$A$50:$H$800,MATCH(ROWS($K$2:P259)-MAX('Tags - Classics'!$I$50:$I$12000)-MAX('Tags - Non-Classics'!$I$50:$I$8000),'Misc &amp; Retail'!$I$50:$I$800,0),COLUMNS($K:P)))),"")</f>
        <v/>
      </c>
      <c r="Q259" s="80" t="str" cm="1">
        <f t="array" ref="Q259">IFERROR(IF(ROWS($K$2:Q259)&lt;=MAX('Tags - Classics'!$I$50:$I$12000),INDEX('Tags - Classics'!$A$50:$H$12000,MATCH(ROWS($K$2:Q259),'Tags - Classics'!$I$50:$I$12000,0),COLUMNS($K:Q)),IF(ROWS($K$2:Q259)&lt;=MAX('Tags - Classics'!$I$50:$I$12000)+MAX('Tags - Non-Classics'!$I$50:$I$8000),INDEX('Tags - Non-Classics'!$A$50:$H$8000,MATCH(ROWS($K$2:Q259)-MAX('Tags - Classics'!$I$50:$I$12000),'Tags - Non-Classics'!$I$50:$I$8000,0),COLUMNS($K:Q)),INDEX('Misc &amp; Retail'!$A$50:$H$800,MATCH(ROWS($K$2:Q259)-MAX('Tags - Classics'!$I$50:$I$12000)-MAX('Tags - Non-Classics'!$I$50:$I$8000),'Misc &amp; Retail'!$I$50:$I$800,0),COLUMNS($K:Q)))),"")</f>
        <v/>
      </c>
      <c r="R259" s="80" t="str" cm="1">
        <f t="array" ref="R259">IFERROR(IF(ROWS($K$2:R259)&lt;=MAX('Tags - Classics'!$I$50:$I$12000),INDEX('Tags - Classics'!$A$50:$H$12000,MATCH(ROWS($K$2:R259),'Tags - Classics'!$I$50:$I$12000,0),COLUMNS($K:R)),IF(ROWS($K$2:R259)&lt;=MAX('Tags - Classics'!$I$50:$I$12000)+MAX('Tags - Non-Classics'!$I$50:$I$8000),INDEX('Tags - Non-Classics'!$A$50:$H$8000,MATCH(ROWS($K$2:R259)-MAX('Tags - Classics'!$I$50:$I$12000),'Tags - Non-Classics'!$I$50:$I$8000,0),COLUMNS($K:R)),INDEX('Misc &amp; Retail'!$A$50:$H$800,MATCH(ROWS($K$2:R259)-MAX('Tags - Classics'!$I$50:$I$12000)-MAX('Tags - Non-Classics'!$I$50:$I$8000),'Misc &amp; Retail'!$I$50:$I$800,0),COLUMNS($K:R)))),"")</f>
        <v/>
      </c>
    </row>
    <row r="260" spans="1:18" s="81" customFormat="1">
      <c r="A260" s="76" t="str">
        <f t="shared" ref="A260:A323" si="25">IF(N260="","",K260)</f>
        <v/>
      </c>
      <c r="B260" s="77" t="str">
        <f t="shared" ref="B260:B323" si="26">IF(N260="","",O260)</f>
        <v/>
      </c>
      <c r="C260" s="78" t="str">
        <f t="shared" ref="C260:C323" si="27">IF(N260="","",M260)</f>
        <v/>
      </c>
      <c r="D260" s="78"/>
      <c r="E260" s="78"/>
      <c r="F260" s="78"/>
      <c r="G260" s="78"/>
      <c r="H260" s="79" t="str">
        <f t="shared" ref="H260:H323" si="28">IF(N260="","",N260)</f>
        <v/>
      </c>
      <c r="I260" s="122">
        <f t="shared" si="24"/>
        <v>260</v>
      </c>
      <c r="J260" s="126"/>
      <c r="K260" s="124" t="str" cm="1">
        <f t="array" ref="K260">IFERROR(IF(ROWS($K$2:K260)&lt;=MAX('Tags - Classics'!$I$50:$I$12000),INDEX('Tags - Classics'!$A$50:$H$12000,MATCH(ROWS($K$2:K260),'Tags - Classics'!$I$50:$I$12000,0),COLUMNS($K:K)),IF(ROWS($K$2:K260)&lt;=MAX('Tags - Classics'!$I$50:$I$12000)+MAX('Tags - Non-Classics'!$I$50:$I$8000),INDEX('Tags - Non-Classics'!$A$50:$H$8000,MATCH(ROWS($K$2:K260)-MAX('Tags - Classics'!$I$50:$I$12000),'Tags - Non-Classics'!$I$50:$I$8000,0),COLUMNS($K:K)),INDEX('Misc &amp; Retail'!$A$50:$H$800,MATCH(ROWS($K$2:K260)-MAX('Tags - Classics'!$I$50:$I$12000)-MAX('Tags - Non-Classics'!$I$50:$I$8000),'Misc &amp; Retail'!$I$50:$I$800,0),COLUMNS($K:K)))),"")</f>
        <v/>
      </c>
      <c r="L260" s="80" t="str" cm="1">
        <f t="array" ref="L260">IFERROR(IF(ROWS($K$2:L260)&lt;=MAX('Tags - Classics'!$I$50:$I$12000),INDEX('Tags - Classics'!$A$50:$H$12000,MATCH(ROWS($K$2:L260),'Tags - Classics'!$I$50:$I$12000,0),COLUMNS($K:L)),IF(ROWS($K$2:L260)&lt;=MAX('Tags - Classics'!$I$50:$I$12000)+MAX('Tags - Non-Classics'!$I$50:$I$8000),INDEX('Tags - Non-Classics'!$A$50:$H$8000,MATCH(ROWS($K$2:L260)-MAX('Tags - Classics'!$I$50:$I$12000),'Tags - Non-Classics'!$I$50:$I$8000,0),COLUMNS($K:L)),INDEX('Misc &amp; Retail'!$A$50:$H$800,MATCH(ROWS($K$2:L260)-MAX('Tags - Classics'!$I$50:$I$12000)-MAX('Tags - Non-Classics'!$I$50:$I$8000),'Misc &amp; Retail'!$I$50:$I$800,0),COLUMNS($K:L)))),"")</f>
        <v/>
      </c>
      <c r="M260" s="80" t="str" cm="1">
        <f t="array" ref="M260">IFERROR(IF(ROWS($K$2:M260)&lt;=MAX('Tags - Classics'!$I$50:$I$12000),INDEX('Tags - Classics'!$A$50:$H$12000,MATCH(ROWS($K$2:M260),'Tags - Classics'!$I$50:$I$12000,0),COLUMNS($K:M)),IF(ROWS($K$2:M260)&lt;=MAX('Tags - Classics'!$I$50:$I$12000)+MAX('Tags - Non-Classics'!$I$50:$I$8000),INDEX('Tags - Non-Classics'!$A$50:$H$8000,MATCH(ROWS($K$2:M260)-MAX('Tags - Classics'!$I$50:$I$12000),'Tags - Non-Classics'!$I$50:$I$8000,0),COLUMNS($K:M)),INDEX('Misc &amp; Retail'!$A$50:$H$800,MATCH(ROWS($K$2:M260)-MAX('Tags - Classics'!$I$50:$I$12000)-MAX('Tags - Non-Classics'!$I$50:$I$8000),'Misc &amp; Retail'!$I$50:$I$800,0),COLUMNS($K:M)))),"")</f>
        <v/>
      </c>
      <c r="N260" s="80" t="str" cm="1">
        <f t="array" ref="N260">IFERROR(IF(ROWS($K$2:N260)&lt;=MAX('Tags - Classics'!$I$50:$I$12000),INDEX('Tags - Classics'!$A$50:$H$12000,MATCH(ROWS($K$2:N260),'Tags - Classics'!$I$50:$I$12000,0),COLUMNS($K:N)),IF(ROWS($K$2:N260)&lt;=MAX('Tags - Classics'!$I$50:$I$12000)+MAX('Tags - Non-Classics'!$I$50:$I$8000),INDEX('Tags - Non-Classics'!$A$50:$H$8000,MATCH(ROWS($K$2:N260)-MAX('Tags - Classics'!$I$50:$I$12000),'Tags - Non-Classics'!$I$50:$I$8000,0),COLUMNS($K:N)),INDEX('Misc &amp; Retail'!$A$50:$H$800,MATCH(ROWS($K$2:N260)-MAX('Tags - Classics'!$I$50:$I$12000)-MAX('Tags - Non-Classics'!$I$50:$I$8000),'Misc &amp; Retail'!$I$50:$I$800,0),COLUMNS($K:N)))),"")</f>
        <v/>
      </c>
      <c r="O260" s="80" t="str" cm="1">
        <f t="array" ref="O260">IFERROR(IF(ROWS($K$2:O260)&lt;=MAX('Tags - Classics'!$I$50:$I$12000),INDEX('Tags - Classics'!$A$50:$H$12000,MATCH(ROWS($K$2:O260),'Tags - Classics'!$I$50:$I$12000,0),COLUMNS($K:O)),IF(ROWS($K$2:O260)&lt;=MAX('Tags - Classics'!$I$50:$I$12000)+MAX('Tags - Non-Classics'!$I$50:$I$8000),INDEX('Tags - Non-Classics'!$A$50:$H$8000,MATCH(ROWS($K$2:O260)-MAX('Tags - Classics'!$I$50:$I$12000),'Tags - Non-Classics'!$I$50:$I$8000,0),COLUMNS($K:O)),INDEX('Misc &amp; Retail'!$A$50:$H$800,MATCH(ROWS($K$2:O260)-MAX('Tags - Classics'!$I$50:$I$12000)-MAX('Tags - Non-Classics'!$I$50:$I$8000),'Misc &amp; Retail'!$I$50:$I$800,0),COLUMNS($K:O)))),"")</f>
        <v/>
      </c>
      <c r="P260" s="80" t="str" cm="1">
        <f t="array" ref="P260">IFERROR(IF(ROWS($K$2:P260)&lt;=MAX('Tags - Classics'!$I$50:$I$12000),INDEX('Tags - Classics'!$A$50:$H$12000,MATCH(ROWS($K$2:P260),'Tags - Classics'!$I$50:$I$12000,0),COLUMNS($K:P)),IF(ROWS($K$2:P260)&lt;=MAX('Tags - Classics'!$I$50:$I$12000)+MAX('Tags - Non-Classics'!$I$50:$I$8000),INDEX('Tags - Non-Classics'!$A$50:$H$8000,MATCH(ROWS($K$2:P260)-MAX('Tags - Classics'!$I$50:$I$12000),'Tags - Non-Classics'!$I$50:$I$8000,0),COLUMNS($K:P)),INDEX('Misc &amp; Retail'!$A$50:$H$800,MATCH(ROWS($K$2:P260)-MAX('Tags - Classics'!$I$50:$I$12000)-MAX('Tags - Non-Classics'!$I$50:$I$8000),'Misc &amp; Retail'!$I$50:$I$800,0),COLUMNS($K:P)))),"")</f>
        <v/>
      </c>
      <c r="Q260" s="80" t="str" cm="1">
        <f t="array" ref="Q260">IFERROR(IF(ROWS($K$2:Q260)&lt;=MAX('Tags - Classics'!$I$50:$I$12000),INDEX('Tags - Classics'!$A$50:$H$12000,MATCH(ROWS($K$2:Q260),'Tags - Classics'!$I$50:$I$12000,0),COLUMNS($K:Q)),IF(ROWS($K$2:Q260)&lt;=MAX('Tags - Classics'!$I$50:$I$12000)+MAX('Tags - Non-Classics'!$I$50:$I$8000),INDEX('Tags - Non-Classics'!$A$50:$H$8000,MATCH(ROWS($K$2:Q260)-MAX('Tags - Classics'!$I$50:$I$12000),'Tags - Non-Classics'!$I$50:$I$8000,0),COLUMNS($K:Q)),INDEX('Misc &amp; Retail'!$A$50:$H$800,MATCH(ROWS($K$2:Q260)-MAX('Tags - Classics'!$I$50:$I$12000)-MAX('Tags - Non-Classics'!$I$50:$I$8000),'Misc &amp; Retail'!$I$50:$I$800,0),COLUMNS($K:Q)))),"")</f>
        <v/>
      </c>
      <c r="R260" s="80" t="str" cm="1">
        <f t="array" ref="R260">IFERROR(IF(ROWS($K$2:R260)&lt;=MAX('Tags - Classics'!$I$50:$I$12000),INDEX('Tags - Classics'!$A$50:$H$12000,MATCH(ROWS($K$2:R260),'Tags - Classics'!$I$50:$I$12000,0),COLUMNS($K:R)),IF(ROWS($K$2:R260)&lt;=MAX('Tags - Classics'!$I$50:$I$12000)+MAX('Tags - Non-Classics'!$I$50:$I$8000),INDEX('Tags - Non-Classics'!$A$50:$H$8000,MATCH(ROWS($K$2:R260)-MAX('Tags - Classics'!$I$50:$I$12000),'Tags - Non-Classics'!$I$50:$I$8000,0),COLUMNS($K:R)),INDEX('Misc &amp; Retail'!$A$50:$H$800,MATCH(ROWS($K$2:R260)-MAX('Tags - Classics'!$I$50:$I$12000)-MAX('Tags - Non-Classics'!$I$50:$I$8000),'Misc &amp; Retail'!$I$50:$I$800,0),COLUMNS($K:R)))),"")</f>
        <v/>
      </c>
    </row>
    <row r="261" spans="1:18" s="81" customFormat="1">
      <c r="A261" s="76" t="str">
        <f t="shared" si="25"/>
        <v/>
      </c>
      <c r="B261" s="77" t="str">
        <f t="shared" si="26"/>
        <v/>
      </c>
      <c r="C261" s="78" t="str">
        <f t="shared" si="27"/>
        <v/>
      </c>
      <c r="D261" s="78"/>
      <c r="E261" s="78"/>
      <c r="F261" s="78"/>
      <c r="G261" s="78"/>
      <c r="H261" s="79" t="str">
        <f t="shared" si="28"/>
        <v/>
      </c>
      <c r="I261" s="122">
        <f t="shared" si="24"/>
        <v>261</v>
      </c>
      <c r="J261" s="126"/>
      <c r="K261" s="124" t="str" cm="1">
        <f t="array" ref="K261">IFERROR(IF(ROWS($K$2:K261)&lt;=MAX('Tags - Classics'!$I$50:$I$12000),INDEX('Tags - Classics'!$A$50:$H$12000,MATCH(ROWS($K$2:K261),'Tags - Classics'!$I$50:$I$12000,0),COLUMNS($K:K)),IF(ROWS($K$2:K261)&lt;=MAX('Tags - Classics'!$I$50:$I$12000)+MAX('Tags - Non-Classics'!$I$50:$I$8000),INDEX('Tags - Non-Classics'!$A$50:$H$8000,MATCH(ROWS($K$2:K261)-MAX('Tags - Classics'!$I$50:$I$12000),'Tags - Non-Classics'!$I$50:$I$8000,0),COLUMNS($K:K)),INDEX('Misc &amp; Retail'!$A$50:$H$800,MATCH(ROWS($K$2:K261)-MAX('Tags - Classics'!$I$50:$I$12000)-MAX('Tags - Non-Classics'!$I$50:$I$8000),'Misc &amp; Retail'!$I$50:$I$800,0),COLUMNS($K:K)))),"")</f>
        <v/>
      </c>
      <c r="L261" s="80" t="str" cm="1">
        <f t="array" ref="L261">IFERROR(IF(ROWS($K$2:L261)&lt;=MAX('Tags - Classics'!$I$50:$I$12000),INDEX('Tags - Classics'!$A$50:$H$12000,MATCH(ROWS($K$2:L261),'Tags - Classics'!$I$50:$I$12000,0),COLUMNS($K:L)),IF(ROWS($K$2:L261)&lt;=MAX('Tags - Classics'!$I$50:$I$12000)+MAX('Tags - Non-Classics'!$I$50:$I$8000),INDEX('Tags - Non-Classics'!$A$50:$H$8000,MATCH(ROWS($K$2:L261)-MAX('Tags - Classics'!$I$50:$I$12000),'Tags - Non-Classics'!$I$50:$I$8000,0),COLUMNS($K:L)),INDEX('Misc &amp; Retail'!$A$50:$H$800,MATCH(ROWS($K$2:L261)-MAX('Tags - Classics'!$I$50:$I$12000)-MAX('Tags - Non-Classics'!$I$50:$I$8000),'Misc &amp; Retail'!$I$50:$I$800,0),COLUMNS($K:L)))),"")</f>
        <v/>
      </c>
      <c r="M261" s="80" t="str" cm="1">
        <f t="array" ref="M261">IFERROR(IF(ROWS($K$2:M261)&lt;=MAX('Tags - Classics'!$I$50:$I$12000),INDEX('Tags - Classics'!$A$50:$H$12000,MATCH(ROWS($K$2:M261),'Tags - Classics'!$I$50:$I$12000,0),COLUMNS($K:M)),IF(ROWS($K$2:M261)&lt;=MAX('Tags - Classics'!$I$50:$I$12000)+MAX('Tags - Non-Classics'!$I$50:$I$8000),INDEX('Tags - Non-Classics'!$A$50:$H$8000,MATCH(ROWS($K$2:M261)-MAX('Tags - Classics'!$I$50:$I$12000),'Tags - Non-Classics'!$I$50:$I$8000,0),COLUMNS($K:M)),INDEX('Misc &amp; Retail'!$A$50:$H$800,MATCH(ROWS($K$2:M261)-MAX('Tags - Classics'!$I$50:$I$12000)-MAX('Tags - Non-Classics'!$I$50:$I$8000),'Misc &amp; Retail'!$I$50:$I$800,0),COLUMNS($K:M)))),"")</f>
        <v/>
      </c>
      <c r="N261" s="80" t="str" cm="1">
        <f t="array" ref="N261">IFERROR(IF(ROWS($K$2:N261)&lt;=MAX('Tags - Classics'!$I$50:$I$12000),INDEX('Tags - Classics'!$A$50:$H$12000,MATCH(ROWS($K$2:N261),'Tags - Classics'!$I$50:$I$12000,0),COLUMNS($K:N)),IF(ROWS($K$2:N261)&lt;=MAX('Tags - Classics'!$I$50:$I$12000)+MAX('Tags - Non-Classics'!$I$50:$I$8000),INDEX('Tags - Non-Classics'!$A$50:$H$8000,MATCH(ROWS($K$2:N261)-MAX('Tags - Classics'!$I$50:$I$12000),'Tags - Non-Classics'!$I$50:$I$8000,0),COLUMNS($K:N)),INDEX('Misc &amp; Retail'!$A$50:$H$800,MATCH(ROWS($K$2:N261)-MAX('Tags - Classics'!$I$50:$I$12000)-MAX('Tags - Non-Classics'!$I$50:$I$8000),'Misc &amp; Retail'!$I$50:$I$800,0),COLUMNS($K:N)))),"")</f>
        <v/>
      </c>
      <c r="O261" s="80" t="str" cm="1">
        <f t="array" ref="O261">IFERROR(IF(ROWS($K$2:O261)&lt;=MAX('Tags - Classics'!$I$50:$I$12000),INDEX('Tags - Classics'!$A$50:$H$12000,MATCH(ROWS($K$2:O261),'Tags - Classics'!$I$50:$I$12000,0),COLUMNS($K:O)),IF(ROWS($K$2:O261)&lt;=MAX('Tags - Classics'!$I$50:$I$12000)+MAX('Tags - Non-Classics'!$I$50:$I$8000),INDEX('Tags - Non-Classics'!$A$50:$H$8000,MATCH(ROWS($K$2:O261)-MAX('Tags - Classics'!$I$50:$I$12000),'Tags - Non-Classics'!$I$50:$I$8000,0),COLUMNS($K:O)),INDEX('Misc &amp; Retail'!$A$50:$H$800,MATCH(ROWS($K$2:O261)-MAX('Tags - Classics'!$I$50:$I$12000)-MAX('Tags - Non-Classics'!$I$50:$I$8000),'Misc &amp; Retail'!$I$50:$I$800,0),COLUMNS($K:O)))),"")</f>
        <v/>
      </c>
      <c r="P261" s="80" t="str" cm="1">
        <f t="array" ref="P261">IFERROR(IF(ROWS($K$2:P261)&lt;=MAX('Tags - Classics'!$I$50:$I$12000),INDEX('Tags - Classics'!$A$50:$H$12000,MATCH(ROWS($K$2:P261),'Tags - Classics'!$I$50:$I$12000,0),COLUMNS($K:P)),IF(ROWS($K$2:P261)&lt;=MAX('Tags - Classics'!$I$50:$I$12000)+MAX('Tags - Non-Classics'!$I$50:$I$8000),INDEX('Tags - Non-Classics'!$A$50:$H$8000,MATCH(ROWS($K$2:P261)-MAX('Tags - Classics'!$I$50:$I$12000),'Tags - Non-Classics'!$I$50:$I$8000,0),COLUMNS($K:P)),INDEX('Misc &amp; Retail'!$A$50:$H$800,MATCH(ROWS($K$2:P261)-MAX('Tags - Classics'!$I$50:$I$12000)-MAX('Tags - Non-Classics'!$I$50:$I$8000),'Misc &amp; Retail'!$I$50:$I$800,0),COLUMNS($K:P)))),"")</f>
        <v/>
      </c>
      <c r="Q261" s="80" t="str" cm="1">
        <f t="array" ref="Q261">IFERROR(IF(ROWS($K$2:Q261)&lt;=MAX('Tags - Classics'!$I$50:$I$12000),INDEX('Tags - Classics'!$A$50:$H$12000,MATCH(ROWS($K$2:Q261),'Tags - Classics'!$I$50:$I$12000,0),COLUMNS($K:Q)),IF(ROWS($K$2:Q261)&lt;=MAX('Tags - Classics'!$I$50:$I$12000)+MAX('Tags - Non-Classics'!$I$50:$I$8000),INDEX('Tags - Non-Classics'!$A$50:$H$8000,MATCH(ROWS($K$2:Q261)-MAX('Tags - Classics'!$I$50:$I$12000),'Tags - Non-Classics'!$I$50:$I$8000,0),COLUMNS($K:Q)),INDEX('Misc &amp; Retail'!$A$50:$H$800,MATCH(ROWS($K$2:Q261)-MAX('Tags - Classics'!$I$50:$I$12000)-MAX('Tags - Non-Classics'!$I$50:$I$8000),'Misc &amp; Retail'!$I$50:$I$800,0),COLUMNS($K:Q)))),"")</f>
        <v/>
      </c>
      <c r="R261" s="80" t="str" cm="1">
        <f t="array" ref="R261">IFERROR(IF(ROWS($K$2:R261)&lt;=MAX('Tags - Classics'!$I$50:$I$12000),INDEX('Tags - Classics'!$A$50:$H$12000,MATCH(ROWS($K$2:R261),'Tags - Classics'!$I$50:$I$12000,0),COLUMNS($K:R)),IF(ROWS($K$2:R261)&lt;=MAX('Tags - Classics'!$I$50:$I$12000)+MAX('Tags - Non-Classics'!$I$50:$I$8000),INDEX('Tags - Non-Classics'!$A$50:$H$8000,MATCH(ROWS($K$2:R261)-MAX('Tags - Classics'!$I$50:$I$12000),'Tags - Non-Classics'!$I$50:$I$8000,0),COLUMNS($K:R)),INDEX('Misc &amp; Retail'!$A$50:$H$800,MATCH(ROWS($K$2:R261)-MAX('Tags - Classics'!$I$50:$I$12000)-MAX('Tags - Non-Classics'!$I$50:$I$8000),'Misc &amp; Retail'!$I$50:$I$800,0),COLUMNS($K:R)))),"")</f>
        <v/>
      </c>
    </row>
    <row r="262" spans="1:18" s="81" customFormat="1">
      <c r="A262" s="76" t="str">
        <f t="shared" si="25"/>
        <v/>
      </c>
      <c r="B262" s="77" t="str">
        <f t="shared" si="26"/>
        <v/>
      </c>
      <c r="C262" s="78" t="str">
        <f t="shared" si="27"/>
        <v/>
      </c>
      <c r="D262" s="78"/>
      <c r="E262" s="78"/>
      <c r="F262" s="78"/>
      <c r="G262" s="78"/>
      <c r="H262" s="79" t="str">
        <f t="shared" si="28"/>
        <v/>
      </c>
      <c r="I262" s="122">
        <f t="shared" si="24"/>
        <v>262</v>
      </c>
      <c r="J262" s="126"/>
      <c r="K262" s="124" t="str" cm="1">
        <f t="array" ref="K262">IFERROR(IF(ROWS($K$2:K262)&lt;=MAX('Tags - Classics'!$I$50:$I$12000),INDEX('Tags - Classics'!$A$50:$H$12000,MATCH(ROWS($K$2:K262),'Tags - Classics'!$I$50:$I$12000,0),COLUMNS($K:K)),IF(ROWS($K$2:K262)&lt;=MAX('Tags - Classics'!$I$50:$I$12000)+MAX('Tags - Non-Classics'!$I$50:$I$8000),INDEX('Tags - Non-Classics'!$A$50:$H$8000,MATCH(ROWS($K$2:K262)-MAX('Tags - Classics'!$I$50:$I$12000),'Tags - Non-Classics'!$I$50:$I$8000,0),COLUMNS($K:K)),INDEX('Misc &amp; Retail'!$A$50:$H$800,MATCH(ROWS($K$2:K262)-MAX('Tags - Classics'!$I$50:$I$12000)-MAX('Tags - Non-Classics'!$I$50:$I$8000),'Misc &amp; Retail'!$I$50:$I$800,0),COLUMNS($K:K)))),"")</f>
        <v/>
      </c>
      <c r="L262" s="80" t="str" cm="1">
        <f t="array" ref="L262">IFERROR(IF(ROWS($K$2:L262)&lt;=MAX('Tags - Classics'!$I$50:$I$12000),INDEX('Tags - Classics'!$A$50:$H$12000,MATCH(ROWS($K$2:L262),'Tags - Classics'!$I$50:$I$12000,0),COLUMNS($K:L)),IF(ROWS($K$2:L262)&lt;=MAX('Tags - Classics'!$I$50:$I$12000)+MAX('Tags - Non-Classics'!$I$50:$I$8000),INDEX('Tags - Non-Classics'!$A$50:$H$8000,MATCH(ROWS($K$2:L262)-MAX('Tags - Classics'!$I$50:$I$12000),'Tags - Non-Classics'!$I$50:$I$8000,0),COLUMNS($K:L)),INDEX('Misc &amp; Retail'!$A$50:$H$800,MATCH(ROWS($K$2:L262)-MAX('Tags - Classics'!$I$50:$I$12000)-MAX('Tags - Non-Classics'!$I$50:$I$8000),'Misc &amp; Retail'!$I$50:$I$800,0),COLUMNS($K:L)))),"")</f>
        <v/>
      </c>
      <c r="M262" s="80" t="str" cm="1">
        <f t="array" ref="M262">IFERROR(IF(ROWS($K$2:M262)&lt;=MAX('Tags - Classics'!$I$50:$I$12000),INDEX('Tags - Classics'!$A$50:$H$12000,MATCH(ROWS($K$2:M262),'Tags - Classics'!$I$50:$I$12000,0),COLUMNS($K:M)),IF(ROWS($K$2:M262)&lt;=MAX('Tags - Classics'!$I$50:$I$12000)+MAX('Tags - Non-Classics'!$I$50:$I$8000),INDEX('Tags - Non-Classics'!$A$50:$H$8000,MATCH(ROWS($K$2:M262)-MAX('Tags - Classics'!$I$50:$I$12000),'Tags - Non-Classics'!$I$50:$I$8000,0),COLUMNS($K:M)),INDEX('Misc &amp; Retail'!$A$50:$H$800,MATCH(ROWS($K$2:M262)-MAX('Tags - Classics'!$I$50:$I$12000)-MAX('Tags - Non-Classics'!$I$50:$I$8000),'Misc &amp; Retail'!$I$50:$I$800,0),COLUMNS($K:M)))),"")</f>
        <v/>
      </c>
      <c r="N262" s="80" t="str" cm="1">
        <f t="array" ref="N262">IFERROR(IF(ROWS($K$2:N262)&lt;=MAX('Tags - Classics'!$I$50:$I$12000),INDEX('Tags - Classics'!$A$50:$H$12000,MATCH(ROWS($K$2:N262),'Tags - Classics'!$I$50:$I$12000,0),COLUMNS($K:N)),IF(ROWS($K$2:N262)&lt;=MAX('Tags - Classics'!$I$50:$I$12000)+MAX('Tags - Non-Classics'!$I$50:$I$8000),INDEX('Tags - Non-Classics'!$A$50:$H$8000,MATCH(ROWS($K$2:N262)-MAX('Tags - Classics'!$I$50:$I$12000),'Tags - Non-Classics'!$I$50:$I$8000,0),COLUMNS($K:N)),INDEX('Misc &amp; Retail'!$A$50:$H$800,MATCH(ROWS($K$2:N262)-MAX('Tags - Classics'!$I$50:$I$12000)-MAX('Tags - Non-Classics'!$I$50:$I$8000),'Misc &amp; Retail'!$I$50:$I$800,0),COLUMNS($K:N)))),"")</f>
        <v/>
      </c>
      <c r="O262" s="80" t="str" cm="1">
        <f t="array" ref="O262">IFERROR(IF(ROWS($K$2:O262)&lt;=MAX('Tags - Classics'!$I$50:$I$12000),INDEX('Tags - Classics'!$A$50:$H$12000,MATCH(ROWS($K$2:O262),'Tags - Classics'!$I$50:$I$12000,0),COLUMNS($K:O)),IF(ROWS($K$2:O262)&lt;=MAX('Tags - Classics'!$I$50:$I$12000)+MAX('Tags - Non-Classics'!$I$50:$I$8000),INDEX('Tags - Non-Classics'!$A$50:$H$8000,MATCH(ROWS($K$2:O262)-MAX('Tags - Classics'!$I$50:$I$12000),'Tags - Non-Classics'!$I$50:$I$8000,0),COLUMNS($K:O)),INDEX('Misc &amp; Retail'!$A$50:$H$800,MATCH(ROWS($K$2:O262)-MAX('Tags - Classics'!$I$50:$I$12000)-MAX('Tags - Non-Classics'!$I$50:$I$8000),'Misc &amp; Retail'!$I$50:$I$800,0),COLUMNS($K:O)))),"")</f>
        <v/>
      </c>
      <c r="P262" s="80" t="str" cm="1">
        <f t="array" ref="P262">IFERROR(IF(ROWS($K$2:P262)&lt;=MAX('Tags - Classics'!$I$50:$I$12000),INDEX('Tags - Classics'!$A$50:$H$12000,MATCH(ROWS($K$2:P262),'Tags - Classics'!$I$50:$I$12000,0),COLUMNS($K:P)),IF(ROWS($K$2:P262)&lt;=MAX('Tags - Classics'!$I$50:$I$12000)+MAX('Tags - Non-Classics'!$I$50:$I$8000),INDEX('Tags - Non-Classics'!$A$50:$H$8000,MATCH(ROWS($K$2:P262)-MAX('Tags - Classics'!$I$50:$I$12000),'Tags - Non-Classics'!$I$50:$I$8000,0),COLUMNS($K:P)),INDEX('Misc &amp; Retail'!$A$50:$H$800,MATCH(ROWS($K$2:P262)-MAX('Tags - Classics'!$I$50:$I$12000)-MAX('Tags - Non-Classics'!$I$50:$I$8000),'Misc &amp; Retail'!$I$50:$I$800,0),COLUMNS($K:P)))),"")</f>
        <v/>
      </c>
      <c r="Q262" s="80" t="str" cm="1">
        <f t="array" ref="Q262">IFERROR(IF(ROWS($K$2:Q262)&lt;=MAX('Tags - Classics'!$I$50:$I$12000),INDEX('Tags - Classics'!$A$50:$H$12000,MATCH(ROWS($K$2:Q262),'Tags - Classics'!$I$50:$I$12000,0),COLUMNS($K:Q)),IF(ROWS($K$2:Q262)&lt;=MAX('Tags - Classics'!$I$50:$I$12000)+MAX('Tags - Non-Classics'!$I$50:$I$8000),INDEX('Tags - Non-Classics'!$A$50:$H$8000,MATCH(ROWS($K$2:Q262)-MAX('Tags - Classics'!$I$50:$I$12000),'Tags - Non-Classics'!$I$50:$I$8000,0),COLUMNS($K:Q)),INDEX('Misc &amp; Retail'!$A$50:$H$800,MATCH(ROWS($K$2:Q262)-MAX('Tags - Classics'!$I$50:$I$12000)-MAX('Tags - Non-Classics'!$I$50:$I$8000),'Misc &amp; Retail'!$I$50:$I$800,0),COLUMNS($K:Q)))),"")</f>
        <v/>
      </c>
      <c r="R262" s="80" t="str" cm="1">
        <f t="array" ref="R262">IFERROR(IF(ROWS($K$2:R262)&lt;=MAX('Tags - Classics'!$I$50:$I$12000),INDEX('Tags - Classics'!$A$50:$H$12000,MATCH(ROWS($K$2:R262),'Tags - Classics'!$I$50:$I$12000,0),COLUMNS($K:R)),IF(ROWS($K$2:R262)&lt;=MAX('Tags - Classics'!$I$50:$I$12000)+MAX('Tags - Non-Classics'!$I$50:$I$8000),INDEX('Tags - Non-Classics'!$A$50:$H$8000,MATCH(ROWS($K$2:R262)-MAX('Tags - Classics'!$I$50:$I$12000),'Tags - Non-Classics'!$I$50:$I$8000,0),COLUMNS($K:R)),INDEX('Misc &amp; Retail'!$A$50:$H$800,MATCH(ROWS($K$2:R262)-MAX('Tags - Classics'!$I$50:$I$12000)-MAX('Tags - Non-Classics'!$I$50:$I$8000),'Misc &amp; Retail'!$I$50:$I$800,0),COLUMNS($K:R)))),"")</f>
        <v/>
      </c>
    </row>
    <row r="263" spans="1:18" s="81" customFormat="1">
      <c r="A263" s="76" t="str">
        <f t="shared" si="25"/>
        <v/>
      </c>
      <c r="B263" s="77" t="str">
        <f t="shared" si="26"/>
        <v/>
      </c>
      <c r="C263" s="78" t="str">
        <f t="shared" si="27"/>
        <v/>
      </c>
      <c r="D263" s="78"/>
      <c r="E263" s="78"/>
      <c r="F263" s="78"/>
      <c r="G263" s="78"/>
      <c r="H263" s="79" t="str">
        <f t="shared" si="28"/>
        <v/>
      </c>
      <c r="I263" s="122">
        <f t="shared" si="24"/>
        <v>263</v>
      </c>
      <c r="J263" s="126"/>
      <c r="K263" s="124" t="str" cm="1">
        <f t="array" ref="K263">IFERROR(IF(ROWS($K$2:K263)&lt;=MAX('Tags - Classics'!$I$50:$I$12000),INDEX('Tags - Classics'!$A$50:$H$12000,MATCH(ROWS($K$2:K263),'Tags - Classics'!$I$50:$I$12000,0),COLUMNS($K:K)),IF(ROWS($K$2:K263)&lt;=MAX('Tags - Classics'!$I$50:$I$12000)+MAX('Tags - Non-Classics'!$I$50:$I$8000),INDEX('Tags - Non-Classics'!$A$50:$H$8000,MATCH(ROWS($K$2:K263)-MAX('Tags - Classics'!$I$50:$I$12000),'Tags - Non-Classics'!$I$50:$I$8000,0),COLUMNS($K:K)),INDEX('Misc &amp; Retail'!$A$50:$H$800,MATCH(ROWS($K$2:K263)-MAX('Tags - Classics'!$I$50:$I$12000)-MAX('Tags - Non-Classics'!$I$50:$I$8000),'Misc &amp; Retail'!$I$50:$I$800,0),COLUMNS($K:K)))),"")</f>
        <v/>
      </c>
      <c r="L263" s="80" t="str" cm="1">
        <f t="array" ref="L263">IFERROR(IF(ROWS($K$2:L263)&lt;=MAX('Tags - Classics'!$I$50:$I$12000),INDEX('Tags - Classics'!$A$50:$H$12000,MATCH(ROWS($K$2:L263),'Tags - Classics'!$I$50:$I$12000,0),COLUMNS($K:L)),IF(ROWS($K$2:L263)&lt;=MAX('Tags - Classics'!$I$50:$I$12000)+MAX('Tags - Non-Classics'!$I$50:$I$8000),INDEX('Tags - Non-Classics'!$A$50:$H$8000,MATCH(ROWS($K$2:L263)-MAX('Tags - Classics'!$I$50:$I$12000),'Tags - Non-Classics'!$I$50:$I$8000,0),COLUMNS($K:L)),INDEX('Misc &amp; Retail'!$A$50:$H$800,MATCH(ROWS($K$2:L263)-MAX('Tags - Classics'!$I$50:$I$12000)-MAX('Tags - Non-Classics'!$I$50:$I$8000),'Misc &amp; Retail'!$I$50:$I$800,0),COLUMNS($K:L)))),"")</f>
        <v/>
      </c>
      <c r="M263" s="80" t="str" cm="1">
        <f t="array" ref="M263">IFERROR(IF(ROWS($K$2:M263)&lt;=MAX('Tags - Classics'!$I$50:$I$12000),INDEX('Tags - Classics'!$A$50:$H$12000,MATCH(ROWS($K$2:M263),'Tags - Classics'!$I$50:$I$12000,0),COLUMNS($K:M)),IF(ROWS($K$2:M263)&lt;=MAX('Tags - Classics'!$I$50:$I$12000)+MAX('Tags - Non-Classics'!$I$50:$I$8000),INDEX('Tags - Non-Classics'!$A$50:$H$8000,MATCH(ROWS($K$2:M263)-MAX('Tags - Classics'!$I$50:$I$12000),'Tags - Non-Classics'!$I$50:$I$8000,0),COLUMNS($K:M)),INDEX('Misc &amp; Retail'!$A$50:$H$800,MATCH(ROWS($K$2:M263)-MAX('Tags - Classics'!$I$50:$I$12000)-MAX('Tags - Non-Classics'!$I$50:$I$8000),'Misc &amp; Retail'!$I$50:$I$800,0),COLUMNS($K:M)))),"")</f>
        <v/>
      </c>
      <c r="N263" s="80" t="str" cm="1">
        <f t="array" ref="N263">IFERROR(IF(ROWS($K$2:N263)&lt;=MAX('Tags - Classics'!$I$50:$I$12000),INDEX('Tags - Classics'!$A$50:$H$12000,MATCH(ROWS($K$2:N263),'Tags - Classics'!$I$50:$I$12000,0),COLUMNS($K:N)),IF(ROWS($K$2:N263)&lt;=MAX('Tags - Classics'!$I$50:$I$12000)+MAX('Tags - Non-Classics'!$I$50:$I$8000),INDEX('Tags - Non-Classics'!$A$50:$H$8000,MATCH(ROWS($K$2:N263)-MAX('Tags - Classics'!$I$50:$I$12000),'Tags - Non-Classics'!$I$50:$I$8000,0),COLUMNS($K:N)),INDEX('Misc &amp; Retail'!$A$50:$H$800,MATCH(ROWS($K$2:N263)-MAX('Tags - Classics'!$I$50:$I$12000)-MAX('Tags - Non-Classics'!$I$50:$I$8000),'Misc &amp; Retail'!$I$50:$I$800,0),COLUMNS($K:N)))),"")</f>
        <v/>
      </c>
      <c r="O263" s="80" t="str" cm="1">
        <f t="array" ref="O263">IFERROR(IF(ROWS($K$2:O263)&lt;=MAX('Tags - Classics'!$I$50:$I$12000),INDEX('Tags - Classics'!$A$50:$H$12000,MATCH(ROWS($K$2:O263),'Tags - Classics'!$I$50:$I$12000,0),COLUMNS($K:O)),IF(ROWS($K$2:O263)&lt;=MAX('Tags - Classics'!$I$50:$I$12000)+MAX('Tags - Non-Classics'!$I$50:$I$8000),INDEX('Tags - Non-Classics'!$A$50:$H$8000,MATCH(ROWS($K$2:O263)-MAX('Tags - Classics'!$I$50:$I$12000),'Tags - Non-Classics'!$I$50:$I$8000,0),COLUMNS($K:O)),INDEX('Misc &amp; Retail'!$A$50:$H$800,MATCH(ROWS($K$2:O263)-MAX('Tags - Classics'!$I$50:$I$12000)-MAX('Tags - Non-Classics'!$I$50:$I$8000),'Misc &amp; Retail'!$I$50:$I$800,0),COLUMNS($K:O)))),"")</f>
        <v/>
      </c>
      <c r="P263" s="80" t="str" cm="1">
        <f t="array" ref="P263">IFERROR(IF(ROWS($K$2:P263)&lt;=MAX('Tags - Classics'!$I$50:$I$12000),INDEX('Tags - Classics'!$A$50:$H$12000,MATCH(ROWS($K$2:P263),'Tags - Classics'!$I$50:$I$12000,0),COLUMNS($K:P)),IF(ROWS($K$2:P263)&lt;=MAX('Tags - Classics'!$I$50:$I$12000)+MAX('Tags - Non-Classics'!$I$50:$I$8000),INDEX('Tags - Non-Classics'!$A$50:$H$8000,MATCH(ROWS($K$2:P263)-MAX('Tags - Classics'!$I$50:$I$12000),'Tags - Non-Classics'!$I$50:$I$8000,0),COLUMNS($K:P)),INDEX('Misc &amp; Retail'!$A$50:$H$800,MATCH(ROWS($K$2:P263)-MAX('Tags - Classics'!$I$50:$I$12000)-MAX('Tags - Non-Classics'!$I$50:$I$8000),'Misc &amp; Retail'!$I$50:$I$800,0),COLUMNS($K:P)))),"")</f>
        <v/>
      </c>
      <c r="Q263" s="80" t="str" cm="1">
        <f t="array" ref="Q263">IFERROR(IF(ROWS($K$2:Q263)&lt;=MAX('Tags - Classics'!$I$50:$I$12000),INDEX('Tags - Classics'!$A$50:$H$12000,MATCH(ROWS($K$2:Q263),'Tags - Classics'!$I$50:$I$12000,0),COLUMNS($K:Q)),IF(ROWS($K$2:Q263)&lt;=MAX('Tags - Classics'!$I$50:$I$12000)+MAX('Tags - Non-Classics'!$I$50:$I$8000),INDEX('Tags - Non-Classics'!$A$50:$H$8000,MATCH(ROWS($K$2:Q263)-MAX('Tags - Classics'!$I$50:$I$12000),'Tags - Non-Classics'!$I$50:$I$8000,0),COLUMNS($K:Q)),INDEX('Misc &amp; Retail'!$A$50:$H$800,MATCH(ROWS($K$2:Q263)-MAX('Tags - Classics'!$I$50:$I$12000)-MAX('Tags - Non-Classics'!$I$50:$I$8000),'Misc &amp; Retail'!$I$50:$I$800,0),COLUMNS($K:Q)))),"")</f>
        <v/>
      </c>
      <c r="R263" s="80" t="str" cm="1">
        <f t="array" ref="R263">IFERROR(IF(ROWS($K$2:R263)&lt;=MAX('Tags - Classics'!$I$50:$I$12000),INDEX('Tags - Classics'!$A$50:$H$12000,MATCH(ROWS($K$2:R263),'Tags - Classics'!$I$50:$I$12000,0),COLUMNS($K:R)),IF(ROWS($K$2:R263)&lt;=MAX('Tags - Classics'!$I$50:$I$12000)+MAX('Tags - Non-Classics'!$I$50:$I$8000),INDEX('Tags - Non-Classics'!$A$50:$H$8000,MATCH(ROWS($K$2:R263)-MAX('Tags - Classics'!$I$50:$I$12000),'Tags - Non-Classics'!$I$50:$I$8000,0),COLUMNS($K:R)),INDEX('Misc &amp; Retail'!$A$50:$H$800,MATCH(ROWS($K$2:R263)-MAX('Tags - Classics'!$I$50:$I$12000)-MAX('Tags - Non-Classics'!$I$50:$I$8000),'Misc &amp; Retail'!$I$50:$I$800,0),COLUMNS($K:R)))),"")</f>
        <v/>
      </c>
    </row>
    <row r="264" spans="1:18" s="81" customFormat="1">
      <c r="A264" s="76" t="str">
        <f t="shared" si="25"/>
        <v/>
      </c>
      <c r="B264" s="77" t="str">
        <f t="shared" si="26"/>
        <v/>
      </c>
      <c r="C264" s="78" t="str">
        <f t="shared" si="27"/>
        <v/>
      </c>
      <c r="D264" s="78"/>
      <c r="E264" s="78"/>
      <c r="F264" s="78"/>
      <c r="G264" s="78"/>
      <c r="H264" s="79" t="str">
        <f t="shared" si="28"/>
        <v/>
      </c>
      <c r="I264" s="122">
        <f t="shared" si="24"/>
        <v>264</v>
      </c>
      <c r="J264" s="126"/>
      <c r="K264" s="124" t="str" cm="1">
        <f t="array" ref="K264">IFERROR(IF(ROWS($K$2:K264)&lt;=MAX('Tags - Classics'!$I$50:$I$12000),INDEX('Tags - Classics'!$A$50:$H$12000,MATCH(ROWS($K$2:K264),'Tags - Classics'!$I$50:$I$12000,0),COLUMNS($K:K)),IF(ROWS($K$2:K264)&lt;=MAX('Tags - Classics'!$I$50:$I$12000)+MAX('Tags - Non-Classics'!$I$50:$I$8000),INDEX('Tags - Non-Classics'!$A$50:$H$8000,MATCH(ROWS($K$2:K264)-MAX('Tags - Classics'!$I$50:$I$12000),'Tags - Non-Classics'!$I$50:$I$8000,0),COLUMNS($K:K)),INDEX('Misc &amp; Retail'!$A$50:$H$800,MATCH(ROWS($K$2:K264)-MAX('Tags - Classics'!$I$50:$I$12000)-MAX('Tags - Non-Classics'!$I$50:$I$8000),'Misc &amp; Retail'!$I$50:$I$800,0),COLUMNS($K:K)))),"")</f>
        <v/>
      </c>
      <c r="L264" s="80" t="str" cm="1">
        <f t="array" ref="L264">IFERROR(IF(ROWS($K$2:L264)&lt;=MAX('Tags - Classics'!$I$50:$I$12000),INDEX('Tags - Classics'!$A$50:$H$12000,MATCH(ROWS($K$2:L264),'Tags - Classics'!$I$50:$I$12000,0),COLUMNS($K:L)),IF(ROWS($K$2:L264)&lt;=MAX('Tags - Classics'!$I$50:$I$12000)+MAX('Tags - Non-Classics'!$I$50:$I$8000),INDEX('Tags - Non-Classics'!$A$50:$H$8000,MATCH(ROWS($K$2:L264)-MAX('Tags - Classics'!$I$50:$I$12000),'Tags - Non-Classics'!$I$50:$I$8000,0),COLUMNS($K:L)),INDEX('Misc &amp; Retail'!$A$50:$H$800,MATCH(ROWS($K$2:L264)-MAX('Tags - Classics'!$I$50:$I$12000)-MAX('Tags - Non-Classics'!$I$50:$I$8000),'Misc &amp; Retail'!$I$50:$I$800,0),COLUMNS($K:L)))),"")</f>
        <v/>
      </c>
      <c r="M264" s="80" t="str" cm="1">
        <f t="array" ref="M264">IFERROR(IF(ROWS($K$2:M264)&lt;=MAX('Tags - Classics'!$I$50:$I$12000),INDEX('Tags - Classics'!$A$50:$H$12000,MATCH(ROWS($K$2:M264),'Tags - Classics'!$I$50:$I$12000,0),COLUMNS($K:M)),IF(ROWS($K$2:M264)&lt;=MAX('Tags - Classics'!$I$50:$I$12000)+MAX('Tags - Non-Classics'!$I$50:$I$8000),INDEX('Tags - Non-Classics'!$A$50:$H$8000,MATCH(ROWS($K$2:M264)-MAX('Tags - Classics'!$I$50:$I$12000),'Tags - Non-Classics'!$I$50:$I$8000,0),COLUMNS($K:M)),INDEX('Misc &amp; Retail'!$A$50:$H$800,MATCH(ROWS($K$2:M264)-MAX('Tags - Classics'!$I$50:$I$12000)-MAX('Tags - Non-Classics'!$I$50:$I$8000),'Misc &amp; Retail'!$I$50:$I$800,0),COLUMNS($K:M)))),"")</f>
        <v/>
      </c>
      <c r="N264" s="80" t="str" cm="1">
        <f t="array" ref="N264">IFERROR(IF(ROWS($K$2:N264)&lt;=MAX('Tags - Classics'!$I$50:$I$12000),INDEX('Tags - Classics'!$A$50:$H$12000,MATCH(ROWS($K$2:N264),'Tags - Classics'!$I$50:$I$12000,0),COLUMNS($K:N)),IF(ROWS($K$2:N264)&lt;=MAX('Tags - Classics'!$I$50:$I$12000)+MAX('Tags - Non-Classics'!$I$50:$I$8000),INDEX('Tags - Non-Classics'!$A$50:$H$8000,MATCH(ROWS($K$2:N264)-MAX('Tags - Classics'!$I$50:$I$12000),'Tags - Non-Classics'!$I$50:$I$8000,0),COLUMNS($K:N)),INDEX('Misc &amp; Retail'!$A$50:$H$800,MATCH(ROWS($K$2:N264)-MAX('Tags - Classics'!$I$50:$I$12000)-MAX('Tags - Non-Classics'!$I$50:$I$8000),'Misc &amp; Retail'!$I$50:$I$800,0),COLUMNS($K:N)))),"")</f>
        <v/>
      </c>
      <c r="O264" s="80" t="str" cm="1">
        <f t="array" ref="O264">IFERROR(IF(ROWS($K$2:O264)&lt;=MAX('Tags - Classics'!$I$50:$I$12000),INDEX('Tags - Classics'!$A$50:$H$12000,MATCH(ROWS($K$2:O264),'Tags - Classics'!$I$50:$I$12000,0),COLUMNS($K:O)),IF(ROWS($K$2:O264)&lt;=MAX('Tags - Classics'!$I$50:$I$12000)+MAX('Tags - Non-Classics'!$I$50:$I$8000),INDEX('Tags - Non-Classics'!$A$50:$H$8000,MATCH(ROWS($K$2:O264)-MAX('Tags - Classics'!$I$50:$I$12000),'Tags - Non-Classics'!$I$50:$I$8000,0),COLUMNS($K:O)),INDEX('Misc &amp; Retail'!$A$50:$H$800,MATCH(ROWS($K$2:O264)-MAX('Tags - Classics'!$I$50:$I$12000)-MAX('Tags - Non-Classics'!$I$50:$I$8000),'Misc &amp; Retail'!$I$50:$I$800,0),COLUMNS($K:O)))),"")</f>
        <v/>
      </c>
      <c r="P264" s="80" t="str" cm="1">
        <f t="array" ref="P264">IFERROR(IF(ROWS($K$2:P264)&lt;=MAX('Tags - Classics'!$I$50:$I$12000),INDEX('Tags - Classics'!$A$50:$H$12000,MATCH(ROWS($K$2:P264),'Tags - Classics'!$I$50:$I$12000,0),COLUMNS($K:P)),IF(ROWS($K$2:P264)&lt;=MAX('Tags - Classics'!$I$50:$I$12000)+MAX('Tags - Non-Classics'!$I$50:$I$8000),INDEX('Tags - Non-Classics'!$A$50:$H$8000,MATCH(ROWS($K$2:P264)-MAX('Tags - Classics'!$I$50:$I$12000),'Tags - Non-Classics'!$I$50:$I$8000,0),COLUMNS($K:P)),INDEX('Misc &amp; Retail'!$A$50:$H$800,MATCH(ROWS($K$2:P264)-MAX('Tags - Classics'!$I$50:$I$12000)-MAX('Tags - Non-Classics'!$I$50:$I$8000),'Misc &amp; Retail'!$I$50:$I$800,0),COLUMNS($K:P)))),"")</f>
        <v/>
      </c>
      <c r="Q264" s="80" t="str" cm="1">
        <f t="array" ref="Q264">IFERROR(IF(ROWS($K$2:Q264)&lt;=MAX('Tags - Classics'!$I$50:$I$12000),INDEX('Tags - Classics'!$A$50:$H$12000,MATCH(ROWS($K$2:Q264),'Tags - Classics'!$I$50:$I$12000,0),COLUMNS($K:Q)),IF(ROWS($K$2:Q264)&lt;=MAX('Tags - Classics'!$I$50:$I$12000)+MAX('Tags - Non-Classics'!$I$50:$I$8000),INDEX('Tags - Non-Classics'!$A$50:$H$8000,MATCH(ROWS($K$2:Q264)-MAX('Tags - Classics'!$I$50:$I$12000),'Tags - Non-Classics'!$I$50:$I$8000,0),COLUMNS($K:Q)),INDEX('Misc &amp; Retail'!$A$50:$H$800,MATCH(ROWS($K$2:Q264)-MAX('Tags - Classics'!$I$50:$I$12000)-MAX('Tags - Non-Classics'!$I$50:$I$8000),'Misc &amp; Retail'!$I$50:$I$800,0),COLUMNS($K:Q)))),"")</f>
        <v/>
      </c>
      <c r="R264" s="80" t="str" cm="1">
        <f t="array" ref="R264">IFERROR(IF(ROWS($K$2:R264)&lt;=MAX('Tags - Classics'!$I$50:$I$12000),INDEX('Tags - Classics'!$A$50:$H$12000,MATCH(ROWS($K$2:R264),'Tags - Classics'!$I$50:$I$12000,0),COLUMNS($K:R)),IF(ROWS($K$2:R264)&lt;=MAX('Tags - Classics'!$I$50:$I$12000)+MAX('Tags - Non-Classics'!$I$50:$I$8000),INDEX('Tags - Non-Classics'!$A$50:$H$8000,MATCH(ROWS($K$2:R264)-MAX('Tags - Classics'!$I$50:$I$12000),'Tags - Non-Classics'!$I$50:$I$8000,0),COLUMNS($K:R)),INDEX('Misc &amp; Retail'!$A$50:$H$800,MATCH(ROWS($K$2:R264)-MAX('Tags - Classics'!$I$50:$I$12000)-MAX('Tags - Non-Classics'!$I$50:$I$8000),'Misc &amp; Retail'!$I$50:$I$800,0),COLUMNS($K:R)))),"")</f>
        <v/>
      </c>
    </row>
    <row r="265" spans="1:18" s="81" customFormat="1">
      <c r="A265" s="76" t="str">
        <f t="shared" si="25"/>
        <v/>
      </c>
      <c r="B265" s="77" t="str">
        <f t="shared" si="26"/>
        <v/>
      </c>
      <c r="C265" s="78" t="str">
        <f t="shared" si="27"/>
        <v/>
      </c>
      <c r="D265" s="78"/>
      <c r="E265" s="78"/>
      <c r="F265" s="78"/>
      <c r="G265" s="78"/>
      <c r="H265" s="79" t="str">
        <f t="shared" si="28"/>
        <v/>
      </c>
      <c r="I265" s="122">
        <f t="shared" si="24"/>
        <v>265</v>
      </c>
      <c r="J265" s="126"/>
      <c r="K265" s="124" t="str" cm="1">
        <f t="array" ref="K265">IFERROR(IF(ROWS($K$2:K265)&lt;=MAX('Tags - Classics'!$I$50:$I$12000),INDEX('Tags - Classics'!$A$50:$H$12000,MATCH(ROWS($K$2:K265),'Tags - Classics'!$I$50:$I$12000,0),COLUMNS($K:K)),IF(ROWS($K$2:K265)&lt;=MAX('Tags - Classics'!$I$50:$I$12000)+MAX('Tags - Non-Classics'!$I$50:$I$8000),INDEX('Tags - Non-Classics'!$A$50:$H$8000,MATCH(ROWS($K$2:K265)-MAX('Tags - Classics'!$I$50:$I$12000),'Tags - Non-Classics'!$I$50:$I$8000,0),COLUMNS($K:K)),INDEX('Misc &amp; Retail'!$A$50:$H$800,MATCH(ROWS($K$2:K265)-MAX('Tags - Classics'!$I$50:$I$12000)-MAX('Tags - Non-Classics'!$I$50:$I$8000),'Misc &amp; Retail'!$I$50:$I$800,0),COLUMNS($K:K)))),"")</f>
        <v/>
      </c>
      <c r="L265" s="80" t="str" cm="1">
        <f t="array" ref="L265">IFERROR(IF(ROWS($K$2:L265)&lt;=MAX('Tags - Classics'!$I$50:$I$12000),INDEX('Tags - Classics'!$A$50:$H$12000,MATCH(ROWS($K$2:L265),'Tags - Classics'!$I$50:$I$12000,0),COLUMNS($K:L)),IF(ROWS($K$2:L265)&lt;=MAX('Tags - Classics'!$I$50:$I$12000)+MAX('Tags - Non-Classics'!$I$50:$I$8000),INDEX('Tags - Non-Classics'!$A$50:$H$8000,MATCH(ROWS($K$2:L265)-MAX('Tags - Classics'!$I$50:$I$12000),'Tags - Non-Classics'!$I$50:$I$8000,0),COLUMNS($K:L)),INDEX('Misc &amp; Retail'!$A$50:$H$800,MATCH(ROWS($K$2:L265)-MAX('Tags - Classics'!$I$50:$I$12000)-MAX('Tags - Non-Classics'!$I$50:$I$8000),'Misc &amp; Retail'!$I$50:$I$800,0),COLUMNS($K:L)))),"")</f>
        <v/>
      </c>
      <c r="M265" s="80" t="str" cm="1">
        <f t="array" ref="M265">IFERROR(IF(ROWS($K$2:M265)&lt;=MAX('Tags - Classics'!$I$50:$I$12000),INDEX('Tags - Classics'!$A$50:$H$12000,MATCH(ROWS($K$2:M265),'Tags - Classics'!$I$50:$I$12000,0),COLUMNS($K:M)),IF(ROWS($K$2:M265)&lt;=MAX('Tags - Classics'!$I$50:$I$12000)+MAX('Tags - Non-Classics'!$I$50:$I$8000),INDEX('Tags - Non-Classics'!$A$50:$H$8000,MATCH(ROWS($K$2:M265)-MAX('Tags - Classics'!$I$50:$I$12000),'Tags - Non-Classics'!$I$50:$I$8000,0),COLUMNS($K:M)),INDEX('Misc &amp; Retail'!$A$50:$H$800,MATCH(ROWS($K$2:M265)-MAX('Tags - Classics'!$I$50:$I$12000)-MAX('Tags - Non-Classics'!$I$50:$I$8000),'Misc &amp; Retail'!$I$50:$I$800,0),COLUMNS($K:M)))),"")</f>
        <v/>
      </c>
      <c r="N265" s="80" t="str" cm="1">
        <f t="array" ref="N265">IFERROR(IF(ROWS($K$2:N265)&lt;=MAX('Tags - Classics'!$I$50:$I$12000),INDEX('Tags - Classics'!$A$50:$H$12000,MATCH(ROWS($K$2:N265),'Tags - Classics'!$I$50:$I$12000,0),COLUMNS($K:N)),IF(ROWS($K$2:N265)&lt;=MAX('Tags - Classics'!$I$50:$I$12000)+MAX('Tags - Non-Classics'!$I$50:$I$8000),INDEX('Tags - Non-Classics'!$A$50:$H$8000,MATCH(ROWS($K$2:N265)-MAX('Tags - Classics'!$I$50:$I$12000),'Tags - Non-Classics'!$I$50:$I$8000,0),COLUMNS($K:N)),INDEX('Misc &amp; Retail'!$A$50:$H$800,MATCH(ROWS($K$2:N265)-MAX('Tags - Classics'!$I$50:$I$12000)-MAX('Tags - Non-Classics'!$I$50:$I$8000),'Misc &amp; Retail'!$I$50:$I$800,0),COLUMNS($K:N)))),"")</f>
        <v/>
      </c>
      <c r="O265" s="80" t="str" cm="1">
        <f t="array" ref="O265">IFERROR(IF(ROWS($K$2:O265)&lt;=MAX('Tags - Classics'!$I$50:$I$12000),INDEX('Tags - Classics'!$A$50:$H$12000,MATCH(ROWS($K$2:O265),'Tags - Classics'!$I$50:$I$12000,0),COLUMNS($K:O)),IF(ROWS($K$2:O265)&lt;=MAX('Tags - Classics'!$I$50:$I$12000)+MAX('Tags - Non-Classics'!$I$50:$I$8000),INDEX('Tags - Non-Classics'!$A$50:$H$8000,MATCH(ROWS($K$2:O265)-MAX('Tags - Classics'!$I$50:$I$12000),'Tags - Non-Classics'!$I$50:$I$8000,0),COLUMNS($K:O)),INDEX('Misc &amp; Retail'!$A$50:$H$800,MATCH(ROWS($K$2:O265)-MAX('Tags - Classics'!$I$50:$I$12000)-MAX('Tags - Non-Classics'!$I$50:$I$8000),'Misc &amp; Retail'!$I$50:$I$800,0),COLUMNS($K:O)))),"")</f>
        <v/>
      </c>
      <c r="P265" s="80" t="str" cm="1">
        <f t="array" ref="P265">IFERROR(IF(ROWS($K$2:P265)&lt;=MAX('Tags - Classics'!$I$50:$I$12000),INDEX('Tags - Classics'!$A$50:$H$12000,MATCH(ROWS($K$2:P265),'Tags - Classics'!$I$50:$I$12000,0),COLUMNS($K:P)),IF(ROWS($K$2:P265)&lt;=MAX('Tags - Classics'!$I$50:$I$12000)+MAX('Tags - Non-Classics'!$I$50:$I$8000),INDEX('Tags - Non-Classics'!$A$50:$H$8000,MATCH(ROWS($K$2:P265)-MAX('Tags - Classics'!$I$50:$I$12000),'Tags - Non-Classics'!$I$50:$I$8000,0),COLUMNS($K:P)),INDEX('Misc &amp; Retail'!$A$50:$H$800,MATCH(ROWS($K$2:P265)-MAX('Tags - Classics'!$I$50:$I$12000)-MAX('Tags - Non-Classics'!$I$50:$I$8000),'Misc &amp; Retail'!$I$50:$I$800,0),COLUMNS($K:P)))),"")</f>
        <v/>
      </c>
      <c r="Q265" s="80" t="str" cm="1">
        <f t="array" ref="Q265">IFERROR(IF(ROWS($K$2:Q265)&lt;=MAX('Tags - Classics'!$I$50:$I$12000),INDEX('Tags - Classics'!$A$50:$H$12000,MATCH(ROWS($K$2:Q265),'Tags - Classics'!$I$50:$I$12000,0),COLUMNS($K:Q)),IF(ROWS($K$2:Q265)&lt;=MAX('Tags - Classics'!$I$50:$I$12000)+MAX('Tags - Non-Classics'!$I$50:$I$8000),INDEX('Tags - Non-Classics'!$A$50:$H$8000,MATCH(ROWS($K$2:Q265)-MAX('Tags - Classics'!$I$50:$I$12000),'Tags - Non-Classics'!$I$50:$I$8000,0),COLUMNS($K:Q)),INDEX('Misc &amp; Retail'!$A$50:$H$800,MATCH(ROWS($K$2:Q265)-MAX('Tags - Classics'!$I$50:$I$12000)-MAX('Tags - Non-Classics'!$I$50:$I$8000),'Misc &amp; Retail'!$I$50:$I$800,0),COLUMNS($K:Q)))),"")</f>
        <v/>
      </c>
      <c r="R265" s="80" t="str" cm="1">
        <f t="array" ref="R265">IFERROR(IF(ROWS($K$2:R265)&lt;=MAX('Tags - Classics'!$I$50:$I$12000),INDEX('Tags - Classics'!$A$50:$H$12000,MATCH(ROWS($K$2:R265),'Tags - Classics'!$I$50:$I$12000,0),COLUMNS($K:R)),IF(ROWS($K$2:R265)&lt;=MAX('Tags - Classics'!$I$50:$I$12000)+MAX('Tags - Non-Classics'!$I$50:$I$8000),INDEX('Tags - Non-Classics'!$A$50:$H$8000,MATCH(ROWS($K$2:R265)-MAX('Tags - Classics'!$I$50:$I$12000),'Tags - Non-Classics'!$I$50:$I$8000,0),COLUMNS($K:R)),INDEX('Misc &amp; Retail'!$A$50:$H$800,MATCH(ROWS($K$2:R265)-MAX('Tags - Classics'!$I$50:$I$12000)-MAX('Tags - Non-Classics'!$I$50:$I$8000),'Misc &amp; Retail'!$I$50:$I$800,0),COLUMNS($K:R)))),"")</f>
        <v/>
      </c>
    </row>
    <row r="266" spans="1:18" s="81" customFormat="1">
      <c r="A266" s="76" t="str">
        <f t="shared" si="25"/>
        <v/>
      </c>
      <c r="B266" s="77" t="str">
        <f t="shared" si="26"/>
        <v/>
      </c>
      <c r="C266" s="78" t="str">
        <f t="shared" si="27"/>
        <v/>
      </c>
      <c r="D266" s="78"/>
      <c r="E266" s="78"/>
      <c r="F266" s="78"/>
      <c r="G266" s="78"/>
      <c r="H266" s="79" t="str">
        <f t="shared" si="28"/>
        <v/>
      </c>
      <c r="I266" s="122">
        <f t="shared" si="24"/>
        <v>266</v>
      </c>
      <c r="J266" s="126"/>
      <c r="K266" s="124" t="str" cm="1">
        <f t="array" ref="K266">IFERROR(IF(ROWS($K$2:K266)&lt;=MAX('Tags - Classics'!$I$50:$I$12000),INDEX('Tags - Classics'!$A$50:$H$12000,MATCH(ROWS($K$2:K266),'Tags - Classics'!$I$50:$I$12000,0),COLUMNS($K:K)),IF(ROWS($K$2:K266)&lt;=MAX('Tags - Classics'!$I$50:$I$12000)+MAX('Tags - Non-Classics'!$I$50:$I$8000),INDEX('Tags - Non-Classics'!$A$50:$H$8000,MATCH(ROWS($K$2:K266)-MAX('Tags - Classics'!$I$50:$I$12000),'Tags - Non-Classics'!$I$50:$I$8000,0),COLUMNS($K:K)),INDEX('Misc &amp; Retail'!$A$50:$H$800,MATCH(ROWS($K$2:K266)-MAX('Tags - Classics'!$I$50:$I$12000)-MAX('Tags - Non-Classics'!$I$50:$I$8000),'Misc &amp; Retail'!$I$50:$I$800,0),COLUMNS($K:K)))),"")</f>
        <v/>
      </c>
      <c r="L266" s="80" t="str" cm="1">
        <f t="array" ref="L266">IFERROR(IF(ROWS($K$2:L266)&lt;=MAX('Tags - Classics'!$I$50:$I$12000),INDEX('Tags - Classics'!$A$50:$H$12000,MATCH(ROWS($K$2:L266),'Tags - Classics'!$I$50:$I$12000,0),COLUMNS($K:L)),IF(ROWS($K$2:L266)&lt;=MAX('Tags - Classics'!$I$50:$I$12000)+MAX('Tags - Non-Classics'!$I$50:$I$8000),INDEX('Tags - Non-Classics'!$A$50:$H$8000,MATCH(ROWS($K$2:L266)-MAX('Tags - Classics'!$I$50:$I$12000),'Tags - Non-Classics'!$I$50:$I$8000,0),COLUMNS($K:L)),INDEX('Misc &amp; Retail'!$A$50:$H$800,MATCH(ROWS($K$2:L266)-MAX('Tags - Classics'!$I$50:$I$12000)-MAX('Tags - Non-Classics'!$I$50:$I$8000),'Misc &amp; Retail'!$I$50:$I$800,0),COLUMNS($K:L)))),"")</f>
        <v/>
      </c>
      <c r="M266" s="80" t="str" cm="1">
        <f t="array" ref="M266">IFERROR(IF(ROWS($K$2:M266)&lt;=MAX('Tags - Classics'!$I$50:$I$12000),INDEX('Tags - Classics'!$A$50:$H$12000,MATCH(ROWS($K$2:M266),'Tags - Classics'!$I$50:$I$12000,0),COLUMNS($K:M)),IF(ROWS($K$2:M266)&lt;=MAX('Tags - Classics'!$I$50:$I$12000)+MAX('Tags - Non-Classics'!$I$50:$I$8000),INDEX('Tags - Non-Classics'!$A$50:$H$8000,MATCH(ROWS($K$2:M266)-MAX('Tags - Classics'!$I$50:$I$12000),'Tags - Non-Classics'!$I$50:$I$8000,0),COLUMNS($K:M)),INDEX('Misc &amp; Retail'!$A$50:$H$800,MATCH(ROWS($K$2:M266)-MAX('Tags - Classics'!$I$50:$I$12000)-MAX('Tags - Non-Classics'!$I$50:$I$8000),'Misc &amp; Retail'!$I$50:$I$800,0),COLUMNS($K:M)))),"")</f>
        <v/>
      </c>
      <c r="N266" s="80" t="str" cm="1">
        <f t="array" ref="N266">IFERROR(IF(ROWS($K$2:N266)&lt;=MAX('Tags - Classics'!$I$50:$I$12000),INDEX('Tags - Classics'!$A$50:$H$12000,MATCH(ROWS($K$2:N266),'Tags - Classics'!$I$50:$I$12000,0),COLUMNS($K:N)),IF(ROWS($K$2:N266)&lt;=MAX('Tags - Classics'!$I$50:$I$12000)+MAX('Tags - Non-Classics'!$I$50:$I$8000),INDEX('Tags - Non-Classics'!$A$50:$H$8000,MATCH(ROWS($K$2:N266)-MAX('Tags - Classics'!$I$50:$I$12000),'Tags - Non-Classics'!$I$50:$I$8000,0),COLUMNS($K:N)),INDEX('Misc &amp; Retail'!$A$50:$H$800,MATCH(ROWS($K$2:N266)-MAX('Tags - Classics'!$I$50:$I$12000)-MAX('Tags - Non-Classics'!$I$50:$I$8000),'Misc &amp; Retail'!$I$50:$I$800,0),COLUMNS($K:N)))),"")</f>
        <v/>
      </c>
      <c r="O266" s="80" t="str" cm="1">
        <f t="array" ref="O266">IFERROR(IF(ROWS($K$2:O266)&lt;=MAX('Tags - Classics'!$I$50:$I$12000),INDEX('Tags - Classics'!$A$50:$H$12000,MATCH(ROWS($K$2:O266),'Tags - Classics'!$I$50:$I$12000,0),COLUMNS($K:O)),IF(ROWS($K$2:O266)&lt;=MAX('Tags - Classics'!$I$50:$I$12000)+MAX('Tags - Non-Classics'!$I$50:$I$8000),INDEX('Tags - Non-Classics'!$A$50:$H$8000,MATCH(ROWS($K$2:O266)-MAX('Tags - Classics'!$I$50:$I$12000),'Tags - Non-Classics'!$I$50:$I$8000,0),COLUMNS($K:O)),INDEX('Misc &amp; Retail'!$A$50:$H$800,MATCH(ROWS($K$2:O266)-MAX('Tags - Classics'!$I$50:$I$12000)-MAX('Tags - Non-Classics'!$I$50:$I$8000),'Misc &amp; Retail'!$I$50:$I$800,0),COLUMNS($K:O)))),"")</f>
        <v/>
      </c>
      <c r="P266" s="80" t="str" cm="1">
        <f t="array" ref="P266">IFERROR(IF(ROWS($K$2:P266)&lt;=MAX('Tags - Classics'!$I$50:$I$12000),INDEX('Tags - Classics'!$A$50:$H$12000,MATCH(ROWS($K$2:P266),'Tags - Classics'!$I$50:$I$12000,0),COLUMNS($K:P)),IF(ROWS($K$2:P266)&lt;=MAX('Tags - Classics'!$I$50:$I$12000)+MAX('Tags - Non-Classics'!$I$50:$I$8000),INDEX('Tags - Non-Classics'!$A$50:$H$8000,MATCH(ROWS($K$2:P266)-MAX('Tags - Classics'!$I$50:$I$12000),'Tags - Non-Classics'!$I$50:$I$8000,0),COLUMNS($K:P)),INDEX('Misc &amp; Retail'!$A$50:$H$800,MATCH(ROWS($K$2:P266)-MAX('Tags - Classics'!$I$50:$I$12000)-MAX('Tags - Non-Classics'!$I$50:$I$8000),'Misc &amp; Retail'!$I$50:$I$800,0),COLUMNS($K:P)))),"")</f>
        <v/>
      </c>
      <c r="Q266" s="80" t="str" cm="1">
        <f t="array" ref="Q266">IFERROR(IF(ROWS($K$2:Q266)&lt;=MAX('Tags - Classics'!$I$50:$I$12000),INDEX('Tags - Classics'!$A$50:$H$12000,MATCH(ROWS($K$2:Q266),'Tags - Classics'!$I$50:$I$12000,0),COLUMNS($K:Q)),IF(ROWS($K$2:Q266)&lt;=MAX('Tags - Classics'!$I$50:$I$12000)+MAX('Tags - Non-Classics'!$I$50:$I$8000),INDEX('Tags - Non-Classics'!$A$50:$H$8000,MATCH(ROWS($K$2:Q266)-MAX('Tags - Classics'!$I$50:$I$12000),'Tags - Non-Classics'!$I$50:$I$8000,0),COLUMNS($K:Q)),INDEX('Misc &amp; Retail'!$A$50:$H$800,MATCH(ROWS($K$2:Q266)-MAX('Tags - Classics'!$I$50:$I$12000)-MAX('Tags - Non-Classics'!$I$50:$I$8000),'Misc &amp; Retail'!$I$50:$I$800,0),COLUMNS($K:Q)))),"")</f>
        <v/>
      </c>
      <c r="R266" s="80" t="str" cm="1">
        <f t="array" ref="R266">IFERROR(IF(ROWS($K$2:R266)&lt;=MAX('Tags - Classics'!$I$50:$I$12000),INDEX('Tags - Classics'!$A$50:$H$12000,MATCH(ROWS($K$2:R266),'Tags - Classics'!$I$50:$I$12000,0),COLUMNS($K:R)),IF(ROWS($K$2:R266)&lt;=MAX('Tags - Classics'!$I$50:$I$12000)+MAX('Tags - Non-Classics'!$I$50:$I$8000),INDEX('Tags - Non-Classics'!$A$50:$H$8000,MATCH(ROWS($K$2:R266)-MAX('Tags - Classics'!$I$50:$I$12000),'Tags - Non-Classics'!$I$50:$I$8000,0),COLUMNS($K:R)),INDEX('Misc &amp; Retail'!$A$50:$H$800,MATCH(ROWS($K$2:R266)-MAX('Tags - Classics'!$I$50:$I$12000)-MAX('Tags - Non-Classics'!$I$50:$I$8000),'Misc &amp; Retail'!$I$50:$I$800,0),COLUMNS($K:R)))),"")</f>
        <v/>
      </c>
    </row>
    <row r="267" spans="1:18" s="81" customFormat="1">
      <c r="A267" s="76" t="str">
        <f t="shared" si="25"/>
        <v/>
      </c>
      <c r="B267" s="77" t="str">
        <f t="shared" si="26"/>
        <v/>
      </c>
      <c r="C267" s="78" t="str">
        <f t="shared" si="27"/>
        <v/>
      </c>
      <c r="D267" s="78"/>
      <c r="E267" s="78"/>
      <c r="F267" s="78"/>
      <c r="G267" s="78"/>
      <c r="H267" s="79" t="str">
        <f t="shared" si="28"/>
        <v/>
      </c>
      <c r="I267" s="122">
        <f t="shared" si="24"/>
        <v>267</v>
      </c>
      <c r="J267" s="126"/>
      <c r="K267" s="124" t="str" cm="1">
        <f t="array" ref="K267">IFERROR(IF(ROWS($K$2:K267)&lt;=MAX('Tags - Classics'!$I$50:$I$12000),INDEX('Tags - Classics'!$A$50:$H$12000,MATCH(ROWS($K$2:K267),'Tags - Classics'!$I$50:$I$12000,0),COLUMNS($K:K)),IF(ROWS($K$2:K267)&lt;=MAX('Tags - Classics'!$I$50:$I$12000)+MAX('Tags - Non-Classics'!$I$50:$I$8000),INDEX('Tags - Non-Classics'!$A$50:$H$8000,MATCH(ROWS($K$2:K267)-MAX('Tags - Classics'!$I$50:$I$12000),'Tags - Non-Classics'!$I$50:$I$8000,0),COLUMNS($K:K)),INDEX('Misc &amp; Retail'!$A$50:$H$800,MATCH(ROWS($K$2:K267)-MAX('Tags - Classics'!$I$50:$I$12000)-MAX('Tags - Non-Classics'!$I$50:$I$8000),'Misc &amp; Retail'!$I$50:$I$800,0),COLUMNS($K:K)))),"")</f>
        <v/>
      </c>
      <c r="L267" s="80" t="str" cm="1">
        <f t="array" ref="L267">IFERROR(IF(ROWS($K$2:L267)&lt;=MAX('Tags - Classics'!$I$50:$I$12000),INDEX('Tags - Classics'!$A$50:$H$12000,MATCH(ROWS($K$2:L267),'Tags - Classics'!$I$50:$I$12000,0),COLUMNS($K:L)),IF(ROWS($K$2:L267)&lt;=MAX('Tags - Classics'!$I$50:$I$12000)+MAX('Tags - Non-Classics'!$I$50:$I$8000),INDEX('Tags - Non-Classics'!$A$50:$H$8000,MATCH(ROWS($K$2:L267)-MAX('Tags - Classics'!$I$50:$I$12000),'Tags - Non-Classics'!$I$50:$I$8000,0),COLUMNS($K:L)),INDEX('Misc &amp; Retail'!$A$50:$H$800,MATCH(ROWS($K$2:L267)-MAX('Tags - Classics'!$I$50:$I$12000)-MAX('Tags - Non-Classics'!$I$50:$I$8000),'Misc &amp; Retail'!$I$50:$I$800,0),COLUMNS($K:L)))),"")</f>
        <v/>
      </c>
      <c r="M267" s="80" t="str" cm="1">
        <f t="array" ref="M267">IFERROR(IF(ROWS($K$2:M267)&lt;=MAX('Tags - Classics'!$I$50:$I$12000),INDEX('Tags - Classics'!$A$50:$H$12000,MATCH(ROWS($K$2:M267),'Tags - Classics'!$I$50:$I$12000,0),COLUMNS($K:M)),IF(ROWS($K$2:M267)&lt;=MAX('Tags - Classics'!$I$50:$I$12000)+MAX('Tags - Non-Classics'!$I$50:$I$8000),INDEX('Tags - Non-Classics'!$A$50:$H$8000,MATCH(ROWS($K$2:M267)-MAX('Tags - Classics'!$I$50:$I$12000),'Tags - Non-Classics'!$I$50:$I$8000,0),COLUMNS($K:M)),INDEX('Misc &amp; Retail'!$A$50:$H$800,MATCH(ROWS($K$2:M267)-MAX('Tags - Classics'!$I$50:$I$12000)-MAX('Tags - Non-Classics'!$I$50:$I$8000),'Misc &amp; Retail'!$I$50:$I$800,0),COLUMNS($K:M)))),"")</f>
        <v/>
      </c>
      <c r="N267" s="80" t="str" cm="1">
        <f t="array" ref="N267">IFERROR(IF(ROWS($K$2:N267)&lt;=MAX('Tags - Classics'!$I$50:$I$12000),INDEX('Tags - Classics'!$A$50:$H$12000,MATCH(ROWS($K$2:N267),'Tags - Classics'!$I$50:$I$12000,0),COLUMNS($K:N)),IF(ROWS($K$2:N267)&lt;=MAX('Tags - Classics'!$I$50:$I$12000)+MAX('Tags - Non-Classics'!$I$50:$I$8000),INDEX('Tags - Non-Classics'!$A$50:$H$8000,MATCH(ROWS($K$2:N267)-MAX('Tags - Classics'!$I$50:$I$12000),'Tags - Non-Classics'!$I$50:$I$8000,0),COLUMNS($K:N)),INDEX('Misc &amp; Retail'!$A$50:$H$800,MATCH(ROWS($K$2:N267)-MAX('Tags - Classics'!$I$50:$I$12000)-MAX('Tags - Non-Classics'!$I$50:$I$8000),'Misc &amp; Retail'!$I$50:$I$800,0),COLUMNS($K:N)))),"")</f>
        <v/>
      </c>
      <c r="O267" s="80" t="str" cm="1">
        <f t="array" ref="O267">IFERROR(IF(ROWS($K$2:O267)&lt;=MAX('Tags - Classics'!$I$50:$I$12000),INDEX('Tags - Classics'!$A$50:$H$12000,MATCH(ROWS($K$2:O267),'Tags - Classics'!$I$50:$I$12000,0),COLUMNS($K:O)),IF(ROWS($K$2:O267)&lt;=MAX('Tags - Classics'!$I$50:$I$12000)+MAX('Tags - Non-Classics'!$I$50:$I$8000),INDEX('Tags - Non-Classics'!$A$50:$H$8000,MATCH(ROWS($K$2:O267)-MAX('Tags - Classics'!$I$50:$I$12000),'Tags - Non-Classics'!$I$50:$I$8000,0),COLUMNS($K:O)),INDEX('Misc &amp; Retail'!$A$50:$H$800,MATCH(ROWS($K$2:O267)-MAX('Tags - Classics'!$I$50:$I$12000)-MAX('Tags - Non-Classics'!$I$50:$I$8000),'Misc &amp; Retail'!$I$50:$I$800,0),COLUMNS($K:O)))),"")</f>
        <v/>
      </c>
      <c r="P267" s="80" t="str" cm="1">
        <f t="array" ref="P267">IFERROR(IF(ROWS($K$2:P267)&lt;=MAX('Tags - Classics'!$I$50:$I$12000),INDEX('Tags - Classics'!$A$50:$H$12000,MATCH(ROWS($K$2:P267),'Tags - Classics'!$I$50:$I$12000,0),COLUMNS($K:P)),IF(ROWS($K$2:P267)&lt;=MAX('Tags - Classics'!$I$50:$I$12000)+MAX('Tags - Non-Classics'!$I$50:$I$8000),INDEX('Tags - Non-Classics'!$A$50:$H$8000,MATCH(ROWS($K$2:P267)-MAX('Tags - Classics'!$I$50:$I$12000),'Tags - Non-Classics'!$I$50:$I$8000,0),COLUMNS($K:P)),INDEX('Misc &amp; Retail'!$A$50:$H$800,MATCH(ROWS($K$2:P267)-MAX('Tags - Classics'!$I$50:$I$12000)-MAX('Tags - Non-Classics'!$I$50:$I$8000),'Misc &amp; Retail'!$I$50:$I$800,0),COLUMNS($K:P)))),"")</f>
        <v/>
      </c>
      <c r="Q267" s="80" t="str" cm="1">
        <f t="array" ref="Q267">IFERROR(IF(ROWS($K$2:Q267)&lt;=MAX('Tags - Classics'!$I$50:$I$12000),INDEX('Tags - Classics'!$A$50:$H$12000,MATCH(ROWS($K$2:Q267),'Tags - Classics'!$I$50:$I$12000,0),COLUMNS($K:Q)),IF(ROWS($K$2:Q267)&lt;=MAX('Tags - Classics'!$I$50:$I$12000)+MAX('Tags - Non-Classics'!$I$50:$I$8000),INDEX('Tags - Non-Classics'!$A$50:$H$8000,MATCH(ROWS($K$2:Q267)-MAX('Tags - Classics'!$I$50:$I$12000),'Tags - Non-Classics'!$I$50:$I$8000,0),COLUMNS($K:Q)),INDEX('Misc &amp; Retail'!$A$50:$H$800,MATCH(ROWS($K$2:Q267)-MAX('Tags - Classics'!$I$50:$I$12000)-MAX('Tags - Non-Classics'!$I$50:$I$8000),'Misc &amp; Retail'!$I$50:$I$800,0),COLUMNS($K:Q)))),"")</f>
        <v/>
      </c>
      <c r="R267" s="80" t="str" cm="1">
        <f t="array" ref="R267">IFERROR(IF(ROWS($K$2:R267)&lt;=MAX('Tags - Classics'!$I$50:$I$12000),INDEX('Tags - Classics'!$A$50:$H$12000,MATCH(ROWS($K$2:R267),'Tags - Classics'!$I$50:$I$12000,0),COLUMNS($K:R)),IF(ROWS($K$2:R267)&lt;=MAX('Tags - Classics'!$I$50:$I$12000)+MAX('Tags - Non-Classics'!$I$50:$I$8000),INDEX('Tags - Non-Classics'!$A$50:$H$8000,MATCH(ROWS($K$2:R267)-MAX('Tags - Classics'!$I$50:$I$12000),'Tags - Non-Classics'!$I$50:$I$8000,0),COLUMNS($K:R)),INDEX('Misc &amp; Retail'!$A$50:$H$800,MATCH(ROWS($K$2:R267)-MAX('Tags - Classics'!$I$50:$I$12000)-MAX('Tags - Non-Classics'!$I$50:$I$8000),'Misc &amp; Retail'!$I$50:$I$800,0),COLUMNS($K:R)))),"")</f>
        <v/>
      </c>
    </row>
    <row r="268" spans="1:18" s="81" customFormat="1">
      <c r="A268" s="76" t="str">
        <f t="shared" si="25"/>
        <v/>
      </c>
      <c r="B268" s="77" t="str">
        <f t="shared" si="26"/>
        <v/>
      </c>
      <c r="C268" s="78" t="str">
        <f t="shared" si="27"/>
        <v/>
      </c>
      <c r="D268" s="78"/>
      <c r="E268" s="78"/>
      <c r="F268" s="78"/>
      <c r="G268" s="78"/>
      <c r="H268" s="79" t="str">
        <f t="shared" si="28"/>
        <v/>
      </c>
      <c r="I268" s="122">
        <f t="shared" si="24"/>
        <v>268</v>
      </c>
      <c r="J268" s="126"/>
      <c r="K268" s="124" t="str" cm="1">
        <f t="array" ref="K268">IFERROR(IF(ROWS($K$2:K268)&lt;=MAX('Tags - Classics'!$I$50:$I$12000),INDEX('Tags - Classics'!$A$50:$H$12000,MATCH(ROWS($K$2:K268),'Tags - Classics'!$I$50:$I$12000,0),COLUMNS($K:K)),IF(ROWS($K$2:K268)&lt;=MAX('Tags - Classics'!$I$50:$I$12000)+MAX('Tags - Non-Classics'!$I$50:$I$8000),INDEX('Tags - Non-Classics'!$A$50:$H$8000,MATCH(ROWS($K$2:K268)-MAX('Tags - Classics'!$I$50:$I$12000),'Tags - Non-Classics'!$I$50:$I$8000,0),COLUMNS($K:K)),INDEX('Misc &amp; Retail'!$A$50:$H$800,MATCH(ROWS($K$2:K268)-MAX('Tags - Classics'!$I$50:$I$12000)-MAX('Tags - Non-Classics'!$I$50:$I$8000),'Misc &amp; Retail'!$I$50:$I$800,0),COLUMNS($K:K)))),"")</f>
        <v/>
      </c>
      <c r="L268" s="80" t="str" cm="1">
        <f t="array" ref="L268">IFERROR(IF(ROWS($K$2:L268)&lt;=MAX('Tags - Classics'!$I$50:$I$12000),INDEX('Tags - Classics'!$A$50:$H$12000,MATCH(ROWS($K$2:L268),'Tags - Classics'!$I$50:$I$12000,0),COLUMNS($K:L)),IF(ROWS($K$2:L268)&lt;=MAX('Tags - Classics'!$I$50:$I$12000)+MAX('Tags - Non-Classics'!$I$50:$I$8000),INDEX('Tags - Non-Classics'!$A$50:$H$8000,MATCH(ROWS($K$2:L268)-MAX('Tags - Classics'!$I$50:$I$12000),'Tags - Non-Classics'!$I$50:$I$8000,0),COLUMNS($K:L)),INDEX('Misc &amp; Retail'!$A$50:$H$800,MATCH(ROWS($K$2:L268)-MAX('Tags - Classics'!$I$50:$I$12000)-MAX('Tags - Non-Classics'!$I$50:$I$8000),'Misc &amp; Retail'!$I$50:$I$800,0),COLUMNS($K:L)))),"")</f>
        <v/>
      </c>
      <c r="M268" s="80" t="str" cm="1">
        <f t="array" ref="M268">IFERROR(IF(ROWS($K$2:M268)&lt;=MAX('Tags - Classics'!$I$50:$I$12000),INDEX('Tags - Classics'!$A$50:$H$12000,MATCH(ROWS($K$2:M268),'Tags - Classics'!$I$50:$I$12000,0),COLUMNS($K:M)),IF(ROWS($K$2:M268)&lt;=MAX('Tags - Classics'!$I$50:$I$12000)+MAX('Tags - Non-Classics'!$I$50:$I$8000),INDEX('Tags - Non-Classics'!$A$50:$H$8000,MATCH(ROWS($K$2:M268)-MAX('Tags - Classics'!$I$50:$I$12000),'Tags - Non-Classics'!$I$50:$I$8000,0),COLUMNS($K:M)),INDEX('Misc &amp; Retail'!$A$50:$H$800,MATCH(ROWS($K$2:M268)-MAX('Tags - Classics'!$I$50:$I$12000)-MAX('Tags - Non-Classics'!$I$50:$I$8000),'Misc &amp; Retail'!$I$50:$I$800,0),COLUMNS($K:M)))),"")</f>
        <v/>
      </c>
      <c r="N268" s="80" t="str" cm="1">
        <f t="array" ref="N268">IFERROR(IF(ROWS($K$2:N268)&lt;=MAX('Tags - Classics'!$I$50:$I$12000),INDEX('Tags - Classics'!$A$50:$H$12000,MATCH(ROWS($K$2:N268),'Tags - Classics'!$I$50:$I$12000,0),COLUMNS($K:N)),IF(ROWS($K$2:N268)&lt;=MAX('Tags - Classics'!$I$50:$I$12000)+MAX('Tags - Non-Classics'!$I$50:$I$8000),INDEX('Tags - Non-Classics'!$A$50:$H$8000,MATCH(ROWS($K$2:N268)-MAX('Tags - Classics'!$I$50:$I$12000),'Tags - Non-Classics'!$I$50:$I$8000,0),COLUMNS($K:N)),INDEX('Misc &amp; Retail'!$A$50:$H$800,MATCH(ROWS($K$2:N268)-MAX('Tags - Classics'!$I$50:$I$12000)-MAX('Tags - Non-Classics'!$I$50:$I$8000),'Misc &amp; Retail'!$I$50:$I$800,0),COLUMNS($K:N)))),"")</f>
        <v/>
      </c>
      <c r="O268" s="80" t="str" cm="1">
        <f t="array" ref="O268">IFERROR(IF(ROWS($K$2:O268)&lt;=MAX('Tags - Classics'!$I$50:$I$12000),INDEX('Tags - Classics'!$A$50:$H$12000,MATCH(ROWS($K$2:O268),'Tags - Classics'!$I$50:$I$12000,0),COLUMNS($K:O)),IF(ROWS($K$2:O268)&lt;=MAX('Tags - Classics'!$I$50:$I$12000)+MAX('Tags - Non-Classics'!$I$50:$I$8000),INDEX('Tags - Non-Classics'!$A$50:$H$8000,MATCH(ROWS($K$2:O268)-MAX('Tags - Classics'!$I$50:$I$12000),'Tags - Non-Classics'!$I$50:$I$8000,0),COLUMNS($K:O)),INDEX('Misc &amp; Retail'!$A$50:$H$800,MATCH(ROWS($K$2:O268)-MAX('Tags - Classics'!$I$50:$I$12000)-MAX('Tags - Non-Classics'!$I$50:$I$8000),'Misc &amp; Retail'!$I$50:$I$800,0),COLUMNS($K:O)))),"")</f>
        <v/>
      </c>
      <c r="P268" s="80" t="str" cm="1">
        <f t="array" ref="P268">IFERROR(IF(ROWS($K$2:P268)&lt;=MAX('Tags - Classics'!$I$50:$I$12000),INDEX('Tags - Classics'!$A$50:$H$12000,MATCH(ROWS($K$2:P268),'Tags - Classics'!$I$50:$I$12000,0),COLUMNS($K:P)),IF(ROWS($K$2:P268)&lt;=MAX('Tags - Classics'!$I$50:$I$12000)+MAX('Tags - Non-Classics'!$I$50:$I$8000),INDEX('Tags - Non-Classics'!$A$50:$H$8000,MATCH(ROWS($K$2:P268)-MAX('Tags - Classics'!$I$50:$I$12000),'Tags - Non-Classics'!$I$50:$I$8000,0),COLUMNS($K:P)),INDEX('Misc &amp; Retail'!$A$50:$H$800,MATCH(ROWS($K$2:P268)-MAX('Tags - Classics'!$I$50:$I$12000)-MAX('Tags - Non-Classics'!$I$50:$I$8000),'Misc &amp; Retail'!$I$50:$I$800,0),COLUMNS($K:P)))),"")</f>
        <v/>
      </c>
      <c r="Q268" s="80" t="str" cm="1">
        <f t="array" ref="Q268">IFERROR(IF(ROWS($K$2:Q268)&lt;=MAX('Tags - Classics'!$I$50:$I$12000),INDEX('Tags - Classics'!$A$50:$H$12000,MATCH(ROWS($K$2:Q268),'Tags - Classics'!$I$50:$I$12000,0),COLUMNS($K:Q)),IF(ROWS($K$2:Q268)&lt;=MAX('Tags - Classics'!$I$50:$I$12000)+MAX('Tags - Non-Classics'!$I$50:$I$8000),INDEX('Tags - Non-Classics'!$A$50:$H$8000,MATCH(ROWS($K$2:Q268)-MAX('Tags - Classics'!$I$50:$I$12000),'Tags - Non-Classics'!$I$50:$I$8000,0),COLUMNS($K:Q)),INDEX('Misc &amp; Retail'!$A$50:$H$800,MATCH(ROWS($K$2:Q268)-MAX('Tags - Classics'!$I$50:$I$12000)-MAX('Tags - Non-Classics'!$I$50:$I$8000),'Misc &amp; Retail'!$I$50:$I$800,0),COLUMNS($K:Q)))),"")</f>
        <v/>
      </c>
      <c r="R268" s="80" t="str" cm="1">
        <f t="array" ref="R268">IFERROR(IF(ROWS($K$2:R268)&lt;=MAX('Tags - Classics'!$I$50:$I$12000),INDEX('Tags - Classics'!$A$50:$H$12000,MATCH(ROWS($K$2:R268),'Tags - Classics'!$I$50:$I$12000,0),COLUMNS($K:R)),IF(ROWS($K$2:R268)&lt;=MAX('Tags - Classics'!$I$50:$I$12000)+MAX('Tags - Non-Classics'!$I$50:$I$8000),INDEX('Tags - Non-Classics'!$A$50:$H$8000,MATCH(ROWS($K$2:R268)-MAX('Tags - Classics'!$I$50:$I$12000),'Tags - Non-Classics'!$I$50:$I$8000,0),COLUMNS($K:R)),INDEX('Misc &amp; Retail'!$A$50:$H$800,MATCH(ROWS($K$2:R268)-MAX('Tags - Classics'!$I$50:$I$12000)-MAX('Tags - Non-Classics'!$I$50:$I$8000),'Misc &amp; Retail'!$I$50:$I$800,0),COLUMNS($K:R)))),"")</f>
        <v/>
      </c>
    </row>
    <row r="269" spans="1:18" s="81" customFormat="1">
      <c r="A269" s="76" t="str">
        <f t="shared" si="25"/>
        <v/>
      </c>
      <c r="B269" s="77" t="str">
        <f t="shared" si="26"/>
        <v/>
      </c>
      <c r="C269" s="78" t="str">
        <f t="shared" si="27"/>
        <v/>
      </c>
      <c r="D269" s="78"/>
      <c r="E269" s="78"/>
      <c r="F269" s="78"/>
      <c r="G269" s="78"/>
      <c r="H269" s="79" t="str">
        <f t="shared" si="28"/>
        <v/>
      </c>
      <c r="I269" s="122">
        <f t="shared" si="24"/>
        <v>269</v>
      </c>
      <c r="J269" s="126"/>
      <c r="K269" s="124" t="str" cm="1">
        <f t="array" ref="K269">IFERROR(IF(ROWS($K$2:K269)&lt;=MAX('Tags - Classics'!$I$50:$I$12000),INDEX('Tags - Classics'!$A$50:$H$12000,MATCH(ROWS($K$2:K269),'Tags - Classics'!$I$50:$I$12000,0),COLUMNS($K:K)),IF(ROWS($K$2:K269)&lt;=MAX('Tags - Classics'!$I$50:$I$12000)+MAX('Tags - Non-Classics'!$I$50:$I$8000),INDEX('Tags - Non-Classics'!$A$50:$H$8000,MATCH(ROWS($K$2:K269)-MAX('Tags - Classics'!$I$50:$I$12000),'Tags - Non-Classics'!$I$50:$I$8000,0),COLUMNS($K:K)),INDEX('Misc &amp; Retail'!$A$50:$H$800,MATCH(ROWS($K$2:K269)-MAX('Tags - Classics'!$I$50:$I$12000)-MAX('Tags - Non-Classics'!$I$50:$I$8000),'Misc &amp; Retail'!$I$50:$I$800,0),COLUMNS($K:K)))),"")</f>
        <v/>
      </c>
      <c r="L269" s="80" t="str" cm="1">
        <f t="array" ref="L269">IFERROR(IF(ROWS($K$2:L269)&lt;=MAX('Tags - Classics'!$I$50:$I$12000),INDEX('Tags - Classics'!$A$50:$H$12000,MATCH(ROWS($K$2:L269),'Tags - Classics'!$I$50:$I$12000,0),COLUMNS($K:L)),IF(ROWS($K$2:L269)&lt;=MAX('Tags - Classics'!$I$50:$I$12000)+MAX('Tags - Non-Classics'!$I$50:$I$8000),INDEX('Tags - Non-Classics'!$A$50:$H$8000,MATCH(ROWS($K$2:L269)-MAX('Tags - Classics'!$I$50:$I$12000),'Tags - Non-Classics'!$I$50:$I$8000,0),COLUMNS($K:L)),INDEX('Misc &amp; Retail'!$A$50:$H$800,MATCH(ROWS($K$2:L269)-MAX('Tags - Classics'!$I$50:$I$12000)-MAX('Tags - Non-Classics'!$I$50:$I$8000),'Misc &amp; Retail'!$I$50:$I$800,0),COLUMNS($K:L)))),"")</f>
        <v/>
      </c>
      <c r="M269" s="80" t="str" cm="1">
        <f t="array" ref="M269">IFERROR(IF(ROWS($K$2:M269)&lt;=MAX('Tags - Classics'!$I$50:$I$12000),INDEX('Tags - Classics'!$A$50:$H$12000,MATCH(ROWS($K$2:M269),'Tags - Classics'!$I$50:$I$12000,0),COLUMNS($K:M)),IF(ROWS($K$2:M269)&lt;=MAX('Tags - Classics'!$I$50:$I$12000)+MAX('Tags - Non-Classics'!$I$50:$I$8000),INDEX('Tags - Non-Classics'!$A$50:$H$8000,MATCH(ROWS($K$2:M269)-MAX('Tags - Classics'!$I$50:$I$12000),'Tags - Non-Classics'!$I$50:$I$8000,0),COLUMNS($K:M)),INDEX('Misc &amp; Retail'!$A$50:$H$800,MATCH(ROWS($K$2:M269)-MAX('Tags - Classics'!$I$50:$I$12000)-MAX('Tags - Non-Classics'!$I$50:$I$8000),'Misc &amp; Retail'!$I$50:$I$800,0),COLUMNS($K:M)))),"")</f>
        <v/>
      </c>
      <c r="N269" s="80" t="str" cm="1">
        <f t="array" ref="N269">IFERROR(IF(ROWS($K$2:N269)&lt;=MAX('Tags - Classics'!$I$50:$I$12000),INDEX('Tags - Classics'!$A$50:$H$12000,MATCH(ROWS($K$2:N269),'Tags - Classics'!$I$50:$I$12000,0),COLUMNS($K:N)),IF(ROWS($K$2:N269)&lt;=MAX('Tags - Classics'!$I$50:$I$12000)+MAX('Tags - Non-Classics'!$I$50:$I$8000),INDEX('Tags - Non-Classics'!$A$50:$H$8000,MATCH(ROWS($K$2:N269)-MAX('Tags - Classics'!$I$50:$I$12000),'Tags - Non-Classics'!$I$50:$I$8000,0),COLUMNS($K:N)),INDEX('Misc &amp; Retail'!$A$50:$H$800,MATCH(ROWS($K$2:N269)-MAX('Tags - Classics'!$I$50:$I$12000)-MAX('Tags - Non-Classics'!$I$50:$I$8000),'Misc &amp; Retail'!$I$50:$I$800,0),COLUMNS($K:N)))),"")</f>
        <v/>
      </c>
      <c r="O269" s="80" t="str" cm="1">
        <f t="array" ref="O269">IFERROR(IF(ROWS($K$2:O269)&lt;=MAX('Tags - Classics'!$I$50:$I$12000),INDEX('Tags - Classics'!$A$50:$H$12000,MATCH(ROWS($K$2:O269),'Tags - Classics'!$I$50:$I$12000,0),COLUMNS($K:O)),IF(ROWS($K$2:O269)&lt;=MAX('Tags - Classics'!$I$50:$I$12000)+MAX('Tags - Non-Classics'!$I$50:$I$8000),INDEX('Tags - Non-Classics'!$A$50:$H$8000,MATCH(ROWS($K$2:O269)-MAX('Tags - Classics'!$I$50:$I$12000),'Tags - Non-Classics'!$I$50:$I$8000,0),COLUMNS($K:O)),INDEX('Misc &amp; Retail'!$A$50:$H$800,MATCH(ROWS($K$2:O269)-MAX('Tags - Classics'!$I$50:$I$12000)-MAX('Tags - Non-Classics'!$I$50:$I$8000),'Misc &amp; Retail'!$I$50:$I$800,0),COLUMNS($K:O)))),"")</f>
        <v/>
      </c>
      <c r="P269" s="80" t="str" cm="1">
        <f t="array" ref="P269">IFERROR(IF(ROWS($K$2:P269)&lt;=MAX('Tags - Classics'!$I$50:$I$12000),INDEX('Tags - Classics'!$A$50:$H$12000,MATCH(ROWS($K$2:P269),'Tags - Classics'!$I$50:$I$12000,0),COLUMNS($K:P)),IF(ROWS($K$2:P269)&lt;=MAX('Tags - Classics'!$I$50:$I$12000)+MAX('Tags - Non-Classics'!$I$50:$I$8000),INDEX('Tags - Non-Classics'!$A$50:$H$8000,MATCH(ROWS($K$2:P269)-MAX('Tags - Classics'!$I$50:$I$12000),'Tags - Non-Classics'!$I$50:$I$8000,0),COLUMNS($K:P)),INDEX('Misc &amp; Retail'!$A$50:$H$800,MATCH(ROWS($K$2:P269)-MAX('Tags - Classics'!$I$50:$I$12000)-MAX('Tags - Non-Classics'!$I$50:$I$8000),'Misc &amp; Retail'!$I$50:$I$800,0),COLUMNS($K:P)))),"")</f>
        <v/>
      </c>
      <c r="Q269" s="80" t="str" cm="1">
        <f t="array" ref="Q269">IFERROR(IF(ROWS($K$2:Q269)&lt;=MAX('Tags - Classics'!$I$50:$I$12000),INDEX('Tags - Classics'!$A$50:$H$12000,MATCH(ROWS($K$2:Q269),'Tags - Classics'!$I$50:$I$12000,0),COLUMNS($K:Q)),IF(ROWS($K$2:Q269)&lt;=MAX('Tags - Classics'!$I$50:$I$12000)+MAX('Tags - Non-Classics'!$I$50:$I$8000),INDEX('Tags - Non-Classics'!$A$50:$H$8000,MATCH(ROWS($K$2:Q269)-MAX('Tags - Classics'!$I$50:$I$12000),'Tags - Non-Classics'!$I$50:$I$8000,0),COLUMNS($K:Q)),INDEX('Misc &amp; Retail'!$A$50:$H$800,MATCH(ROWS($K$2:Q269)-MAX('Tags - Classics'!$I$50:$I$12000)-MAX('Tags - Non-Classics'!$I$50:$I$8000),'Misc &amp; Retail'!$I$50:$I$800,0),COLUMNS($K:Q)))),"")</f>
        <v/>
      </c>
      <c r="R269" s="80" t="str" cm="1">
        <f t="array" ref="R269">IFERROR(IF(ROWS($K$2:R269)&lt;=MAX('Tags - Classics'!$I$50:$I$12000),INDEX('Tags - Classics'!$A$50:$H$12000,MATCH(ROWS($K$2:R269),'Tags - Classics'!$I$50:$I$12000,0),COLUMNS($K:R)),IF(ROWS($K$2:R269)&lt;=MAX('Tags - Classics'!$I$50:$I$12000)+MAX('Tags - Non-Classics'!$I$50:$I$8000),INDEX('Tags - Non-Classics'!$A$50:$H$8000,MATCH(ROWS($K$2:R269)-MAX('Tags - Classics'!$I$50:$I$12000),'Tags - Non-Classics'!$I$50:$I$8000,0),COLUMNS($K:R)),INDEX('Misc &amp; Retail'!$A$50:$H$800,MATCH(ROWS($K$2:R269)-MAX('Tags - Classics'!$I$50:$I$12000)-MAX('Tags - Non-Classics'!$I$50:$I$8000),'Misc &amp; Retail'!$I$50:$I$800,0),COLUMNS($K:R)))),"")</f>
        <v/>
      </c>
    </row>
    <row r="270" spans="1:18" s="81" customFormat="1">
      <c r="A270" s="76" t="str">
        <f t="shared" si="25"/>
        <v/>
      </c>
      <c r="B270" s="77" t="str">
        <f t="shared" si="26"/>
        <v/>
      </c>
      <c r="C270" s="78" t="str">
        <f t="shared" si="27"/>
        <v/>
      </c>
      <c r="D270" s="78"/>
      <c r="E270" s="78"/>
      <c r="F270" s="78"/>
      <c r="G270" s="78"/>
      <c r="H270" s="79" t="str">
        <f t="shared" si="28"/>
        <v/>
      </c>
      <c r="I270" s="122">
        <f t="shared" si="24"/>
        <v>270</v>
      </c>
      <c r="J270" s="126"/>
      <c r="K270" s="124" t="str" cm="1">
        <f t="array" ref="K270">IFERROR(IF(ROWS($K$2:K270)&lt;=MAX('Tags - Classics'!$I$50:$I$12000),INDEX('Tags - Classics'!$A$50:$H$12000,MATCH(ROWS($K$2:K270),'Tags - Classics'!$I$50:$I$12000,0),COLUMNS($K:K)),IF(ROWS($K$2:K270)&lt;=MAX('Tags - Classics'!$I$50:$I$12000)+MAX('Tags - Non-Classics'!$I$50:$I$8000),INDEX('Tags - Non-Classics'!$A$50:$H$8000,MATCH(ROWS($K$2:K270)-MAX('Tags - Classics'!$I$50:$I$12000),'Tags - Non-Classics'!$I$50:$I$8000,0),COLUMNS($K:K)),INDEX('Misc &amp; Retail'!$A$50:$H$800,MATCH(ROWS($K$2:K270)-MAX('Tags - Classics'!$I$50:$I$12000)-MAX('Tags - Non-Classics'!$I$50:$I$8000),'Misc &amp; Retail'!$I$50:$I$800,0),COLUMNS($K:K)))),"")</f>
        <v/>
      </c>
      <c r="L270" s="80" t="str" cm="1">
        <f t="array" ref="L270">IFERROR(IF(ROWS($K$2:L270)&lt;=MAX('Tags - Classics'!$I$50:$I$12000),INDEX('Tags - Classics'!$A$50:$H$12000,MATCH(ROWS($K$2:L270),'Tags - Classics'!$I$50:$I$12000,0),COLUMNS($K:L)),IF(ROWS($K$2:L270)&lt;=MAX('Tags - Classics'!$I$50:$I$12000)+MAX('Tags - Non-Classics'!$I$50:$I$8000),INDEX('Tags - Non-Classics'!$A$50:$H$8000,MATCH(ROWS($K$2:L270)-MAX('Tags - Classics'!$I$50:$I$12000),'Tags - Non-Classics'!$I$50:$I$8000,0),COLUMNS($K:L)),INDEX('Misc &amp; Retail'!$A$50:$H$800,MATCH(ROWS($K$2:L270)-MAX('Tags - Classics'!$I$50:$I$12000)-MAX('Tags - Non-Classics'!$I$50:$I$8000),'Misc &amp; Retail'!$I$50:$I$800,0),COLUMNS($K:L)))),"")</f>
        <v/>
      </c>
      <c r="M270" s="80" t="str" cm="1">
        <f t="array" ref="M270">IFERROR(IF(ROWS($K$2:M270)&lt;=MAX('Tags - Classics'!$I$50:$I$12000),INDEX('Tags - Classics'!$A$50:$H$12000,MATCH(ROWS($K$2:M270),'Tags - Classics'!$I$50:$I$12000,0),COLUMNS($K:M)),IF(ROWS($K$2:M270)&lt;=MAX('Tags - Classics'!$I$50:$I$12000)+MAX('Tags - Non-Classics'!$I$50:$I$8000),INDEX('Tags - Non-Classics'!$A$50:$H$8000,MATCH(ROWS($K$2:M270)-MAX('Tags - Classics'!$I$50:$I$12000),'Tags - Non-Classics'!$I$50:$I$8000,0),COLUMNS($K:M)),INDEX('Misc &amp; Retail'!$A$50:$H$800,MATCH(ROWS($K$2:M270)-MAX('Tags - Classics'!$I$50:$I$12000)-MAX('Tags - Non-Classics'!$I$50:$I$8000),'Misc &amp; Retail'!$I$50:$I$800,0),COLUMNS($K:M)))),"")</f>
        <v/>
      </c>
      <c r="N270" s="80" t="str" cm="1">
        <f t="array" ref="N270">IFERROR(IF(ROWS($K$2:N270)&lt;=MAX('Tags - Classics'!$I$50:$I$12000),INDEX('Tags - Classics'!$A$50:$H$12000,MATCH(ROWS($K$2:N270),'Tags - Classics'!$I$50:$I$12000,0),COLUMNS($K:N)),IF(ROWS($K$2:N270)&lt;=MAX('Tags - Classics'!$I$50:$I$12000)+MAX('Tags - Non-Classics'!$I$50:$I$8000),INDEX('Tags - Non-Classics'!$A$50:$H$8000,MATCH(ROWS($K$2:N270)-MAX('Tags - Classics'!$I$50:$I$12000),'Tags - Non-Classics'!$I$50:$I$8000,0),COLUMNS($K:N)),INDEX('Misc &amp; Retail'!$A$50:$H$800,MATCH(ROWS($K$2:N270)-MAX('Tags - Classics'!$I$50:$I$12000)-MAX('Tags - Non-Classics'!$I$50:$I$8000),'Misc &amp; Retail'!$I$50:$I$800,0),COLUMNS($K:N)))),"")</f>
        <v/>
      </c>
      <c r="O270" s="80" t="str" cm="1">
        <f t="array" ref="O270">IFERROR(IF(ROWS($K$2:O270)&lt;=MAX('Tags - Classics'!$I$50:$I$12000),INDEX('Tags - Classics'!$A$50:$H$12000,MATCH(ROWS($K$2:O270),'Tags - Classics'!$I$50:$I$12000,0),COLUMNS($K:O)),IF(ROWS($K$2:O270)&lt;=MAX('Tags - Classics'!$I$50:$I$12000)+MAX('Tags - Non-Classics'!$I$50:$I$8000),INDEX('Tags - Non-Classics'!$A$50:$H$8000,MATCH(ROWS($K$2:O270)-MAX('Tags - Classics'!$I$50:$I$12000),'Tags - Non-Classics'!$I$50:$I$8000,0),COLUMNS($K:O)),INDEX('Misc &amp; Retail'!$A$50:$H$800,MATCH(ROWS($K$2:O270)-MAX('Tags - Classics'!$I$50:$I$12000)-MAX('Tags - Non-Classics'!$I$50:$I$8000),'Misc &amp; Retail'!$I$50:$I$800,0),COLUMNS($K:O)))),"")</f>
        <v/>
      </c>
      <c r="P270" s="80" t="str" cm="1">
        <f t="array" ref="P270">IFERROR(IF(ROWS($K$2:P270)&lt;=MAX('Tags - Classics'!$I$50:$I$12000),INDEX('Tags - Classics'!$A$50:$H$12000,MATCH(ROWS($K$2:P270),'Tags - Classics'!$I$50:$I$12000,0),COLUMNS($K:P)),IF(ROWS($K$2:P270)&lt;=MAX('Tags - Classics'!$I$50:$I$12000)+MAX('Tags - Non-Classics'!$I$50:$I$8000),INDEX('Tags - Non-Classics'!$A$50:$H$8000,MATCH(ROWS($K$2:P270)-MAX('Tags - Classics'!$I$50:$I$12000),'Tags - Non-Classics'!$I$50:$I$8000,0),COLUMNS($K:P)),INDEX('Misc &amp; Retail'!$A$50:$H$800,MATCH(ROWS($K$2:P270)-MAX('Tags - Classics'!$I$50:$I$12000)-MAX('Tags - Non-Classics'!$I$50:$I$8000),'Misc &amp; Retail'!$I$50:$I$800,0),COLUMNS($K:P)))),"")</f>
        <v/>
      </c>
      <c r="Q270" s="80" t="str" cm="1">
        <f t="array" ref="Q270">IFERROR(IF(ROWS($K$2:Q270)&lt;=MAX('Tags - Classics'!$I$50:$I$12000),INDEX('Tags - Classics'!$A$50:$H$12000,MATCH(ROWS($K$2:Q270),'Tags - Classics'!$I$50:$I$12000,0),COLUMNS($K:Q)),IF(ROWS($K$2:Q270)&lt;=MAX('Tags - Classics'!$I$50:$I$12000)+MAX('Tags - Non-Classics'!$I$50:$I$8000),INDEX('Tags - Non-Classics'!$A$50:$H$8000,MATCH(ROWS($K$2:Q270)-MAX('Tags - Classics'!$I$50:$I$12000),'Tags - Non-Classics'!$I$50:$I$8000,0),COLUMNS($K:Q)),INDEX('Misc &amp; Retail'!$A$50:$H$800,MATCH(ROWS($K$2:Q270)-MAX('Tags - Classics'!$I$50:$I$12000)-MAX('Tags - Non-Classics'!$I$50:$I$8000),'Misc &amp; Retail'!$I$50:$I$800,0),COLUMNS($K:Q)))),"")</f>
        <v/>
      </c>
      <c r="R270" s="80" t="str" cm="1">
        <f t="array" ref="R270">IFERROR(IF(ROWS($K$2:R270)&lt;=MAX('Tags - Classics'!$I$50:$I$12000),INDEX('Tags - Classics'!$A$50:$H$12000,MATCH(ROWS($K$2:R270),'Tags - Classics'!$I$50:$I$12000,0),COLUMNS($K:R)),IF(ROWS($K$2:R270)&lt;=MAX('Tags - Classics'!$I$50:$I$12000)+MAX('Tags - Non-Classics'!$I$50:$I$8000),INDEX('Tags - Non-Classics'!$A$50:$H$8000,MATCH(ROWS($K$2:R270)-MAX('Tags - Classics'!$I$50:$I$12000),'Tags - Non-Classics'!$I$50:$I$8000,0),COLUMNS($K:R)),INDEX('Misc &amp; Retail'!$A$50:$H$800,MATCH(ROWS($K$2:R270)-MAX('Tags - Classics'!$I$50:$I$12000)-MAX('Tags - Non-Classics'!$I$50:$I$8000),'Misc &amp; Retail'!$I$50:$I$800,0),COLUMNS($K:R)))),"")</f>
        <v/>
      </c>
    </row>
    <row r="271" spans="1:18" s="81" customFormat="1">
      <c r="A271" s="76" t="str">
        <f t="shared" si="25"/>
        <v/>
      </c>
      <c r="B271" s="77" t="str">
        <f t="shared" si="26"/>
        <v/>
      </c>
      <c r="C271" s="78" t="str">
        <f t="shared" si="27"/>
        <v/>
      </c>
      <c r="D271" s="78"/>
      <c r="E271" s="78"/>
      <c r="F271" s="78"/>
      <c r="G271" s="78"/>
      <c r="H271" s="79" t="str">
        <f t="shared" si="28"/>
        <v/>
      </c>
      <c r="I271" s="122">
        <f t="shared" si="24"/>
        <v>271</v>
      </c>
      <c r="J271" s="126"/>
      <c r="K271" s="124" t="str" cm="1">
        <f t="array" ref="K271">IFERROR(IF(ROWS($K$2:K271)&lt;=MAX('Tags - Classics'!$I$50:$I$12000),INDEX('Tags - Classics'!$A$50:$H$12000,MATCH(ROWS($K$2:K271),'Tags - Classics'!$I$50:$I$12000,0),COLUMNS($K:K)),IF(ROWS($K$2:K271)&lt;=MAX('Tags - Classics'!$I$50:$I$12000)+MAX('Tags - Non-Classics'!$I$50:$I$8000),INDEX('Tags - Non-Classics'!$A$50:$H$8000,MATCH(ROWS($K$2:K271)-MAX('Tags - Classics'!$I$50:$I$12000),'Tags - Non-Classics'!$I$50:$I$8000,0),COLUMNS($K:K)),INDEX('Misc &amp; Retail'!$A$50:$H$800,MATCH(ROWS($K$2:K271)-MAX('Tags - Classics'!$I$50:$I$12000)-MAX('Tags - Non-Classics'!$I$50:$I$8000),'Misc &amp; Retail'!$I$50:$I$800,0),COLUMNS($K:K)))),"")</f>
        <v/>
      </c>
      <c r="L271" s="80" t="str" cm="1">
        <f t="array" ref="L271">IFERROR(IF(ROWS($K$2:L271)&lt;=MAX('Tags - Classics'!$I$50:$I$12000),INDEX('Tags - Classics'!$A$50:$H$12000,MATCH(ROWS($K$2:L271),'Tags - Classics'!$I$50:$I$12000,0),COLUMNS($K:L)),IF(ROWS($K$2:L271)&lt;=MAX('Tags - Classics'!$I$50:$I$12000)+MAX('Tags - Non-Classics'!$I$50:$I$8000),INDEX('Tags - Non-Classics'!$A$50:$H$8000,MATCH(ROWS($K$2:L271)-MAX('Tags - Classics'!$I$50:$I$12000),'Tags - Non-Classics'!$I$50:$I$8000,0),COLUMNS($K:L)),INDEX('Misc &amp; Retail'!$A$50:$H$800,MATCH(ROWS($K$2:L271)-MAX('Tags - Classics'!$I$50:$I$12000)-MAX('Tags - Non-Classics'!$I$50:$I$8000),'Misc &amp; Retail'!$I$50:$I$800,0),COLUMNS($K:L)))),"")</f>
        <v/>
      </c>
      <c r="M271" s="80" t="str" cm="1">
        <f t="array" ref="M271">IFERROR(IF(ROWS($K$2:M271)&lt;=MAX('Tags - Classics'!$I$50:$I$12000),INDEX('Tags - Classics'!$A$50:$H$12000,MATCH(ROWS($K$2:M271),'Tags - Classics'!$I$50:$I$12000,0),COLUMNS($K:M)),IF(ROWS($K$2:M271)&lt;=MAX('Tags - Classics'!$I$50:$I$12000)+MAX('Tags - Non-Classics'!$I$50:$I$8000),INDEX('Tags - Non-Classics'!$A$50:$H$8000,MATCH(ROWS($K$2:M271)-MAX('Tags - Classics'!$I$50:$I$12000),'Tags - Non-Classics'!$I$50:$I$8000,0),COLUMNS($K:M)),INDEX('Misc &amp; Retail'!$A$50:$H$800,MATCH(ROWS($K$2:M271)-MAX('Tags - Classics'!$I$50:$I$12000)-MAX('Tags - Non-Classics'!$I$50:$I$8000),'Misc &amp; Retail'!$I$50:$I$800,0),COLUMNS($K:M)))),"")</f>
        <v/>
      </c>
      <c r="N271" s="80" t="str" cm="1">
        <f t="array" ref="N271">IFERROR(IF(ROWS($K$2:N271)&lt;=MAX('Tags - Classics'!$I$50:$I$12000),INDEX('Tags - Classics'!$A$50:$H$12000,MATCH(ROWS($K$2:N271),'Tags - Classics'!$I$50:$I$12000,0),COLUMNS($K:N)),IF(ROWS($K$2:N271)&lt;=MAX('Tags - Classics'!$I$50:$I$12000)+MAX('Tags - Non-Classics'!$I$50:$I$8000),INDEX('Tags - Non-Classics'!$A$50:$H$8000,MATCH(ROWS($K$2:N271)-MAX('Tags - Classics'!$I$50:$I$12000),'Tags - Non-Classics'!$I$50:$I$8000,0),COLUMNS($K:N)),INDEX('Misc &amp; Retail'!$A$50:$H$800,MATCH(ROWS($K$2:N271)-MAX('Tags - Classics'!$I$50:$I$12000)-MAX('Tags - Non-Classics'!$I$50:$I$8000),'Misc &amp; Retail'!$I$50:$I$800,0),COLUMNS($K:N)))),"")</f>
        <v/>
      </c>
      <c r="O271" s="80" t="str" cm="1">
        <f t="array" ref="O271">IFERROR(IF(ROWS($K$2:O271)&lt;=MAX('Tags - Classics'!$I$50:$I$12000),INDEX('Tags - Classics'!$A$50:$H$12000,MATCH(ROWS($K$2:O271),'Tags - Classics'!$I$50:$I$12000,0),COLUMNS($K:O)),IF(ROWS($K$2:O271)&lt;=MAX('Tags - Classics'!$I$50:$I$12000)+MAX('Tags - Non-Classics'!$I$50:$I$8000),INDEX('Tags - Non-Classics'!$A$50:$H$8000,MATCH(ROWS($K$2:O271)-MAX('Tags - Classics'!$I$50:$I$12000),'Tags - Non-Classics'!$I$50:$I$8000,0),COLUMNS($K:O)),INDEX('Misc &amp; Retail'!$A$50:$H$800,MATCH(ROWS($K$2:O271)-MAX('Tags - Classics'!$I$50:$I$12000)-MAX('Tags - Non-Classics'!$I$50:$I$8000),'Misc &amp; Retail'!$I$50:$I$800,0),COLUMNS($K:O)))),"")</f>
        <v/>
      </c>
      <c r="P271" s="80" t="str" cm="1">
        <f t="array" ref="P271">IFERROR(IF(ROWS($K$2:P271)&lt;=MAX('Tags - Classics'!$I$50:$I$12000),INDEX('Tags - Classics'!$A$50:$H$12000,MATCH(ROWS($K$2:P271),'Tags - Classics'!$I$50:$I$12000,0),COLUMNS($K:P)),IF(ROWS($K$2:P271)&lt;=MAX('Tags - Classics'!$I$50:$I$12000)+MAX('Tags - Non-Classics'!$I$50:$I$8000),INDEX('Tags - Non-Classics'!$A$50:$H$8000,MATCH(ROWS($K$2:P271)-MAX('Tags - Classics'!$I$50:$I$12000),'Tags - Non-Classics'!$I$50:$I$8000,0),COLUMNS($K:P)),INDEX('Misc &amp; Retail'!$A$50:$H$800,MATCH(ROWS($K$2:P271)-MAX('Tags - Classics'!$I$50:$I$12000)-MAX('Tags - Non-Classics'!$I$50:$I$8000),'Misc &amp; Retail'!$I$50:$I$800,0),COLUMNS($K:P)))),"")</f>
        <v/>
      </c>
      <c r="Q271" s="80" t="str" cm="1">
        <f t="array" ref="Q271">IFERROR(IF(ROWS($K$2:Q271)&lt;=MAX('Tags - Classics'!$I$50:$I$12000),INDEX('Tags - Classics'!$A$50:$H$12000,MATCH(ROWS($K$2:Q271),'Tags - Classics'!$I$50:$I$12000,0),COLUMNS($K:Q)),IF(ROWS($K$2:Q271)&lt;=MAX('Tags - Classics'!$I$50:$I$12000)+MAX('Tags - Non-Classics'!$I$50:$I$8000),INDEX('Tags - Non-Classics'!$A$50:$H$8000,MATCH(ROWS($K$2:Q271)-MAX('Tags - Classics'!$I$50:$I$12000),'Tags - Non-Classics'!$I$50:$I$8000,0),COLUMNS($K:Q)),INDEX('Misc &amp; Retail'!$A$50:$H$800,MATCH(ROWS($K$2:Q271)-MAX('Tags - Classics'!$I$50:$I$12000)-MAX('Tags - Non-Classics'!$I$50:$I$8000),'Misc &amp; Retail'!$I$50:$I$800,0),COLUMNS($K:Q)))),"")</f>
        <v/>
      </c>
      <c r="R271" s="80" t="str" cm="1">
        <f t="array" ref="R271">IFERROR(IF(ROWS($K$2:R271)&lt;=MAX('Tags - Classics'!$I$50:$I$12000),INDEX('Tags - Classics'!$A$50:$H$12000,MATCH(ROWS($K$2:R271),'Tags - Classics'!$I$50:$I$12000,0),COLUMNS($K:R)),IF(ROWS($K$2:R271)&lt;=MAX('Tags - Classics'!$I$50:$I$12000)+MAX('Tags - Non-Classics'!$I$50:$I$8000),INDEX('Tags - Non-Classics'!$A$50:$H$8000,MATCH(ROWS($K$2:R271)-MAX('Tags - Classics'!$I$50:$I$12000),'Tags - Non-Classics'!$I$50:$I$8000,0),COLUMNS($K:R)),INDEX('Misc &amp; Retail'!$A$50:$H$800,MATCH(ROWS($K$2:R271)-MAX('Tags - Classics'!$I$50:$I$12000)-MAX('Tags - Non-Classics'!$I$50:$I$8000),'Misc &amp; Retail'!$I$50:$I$800,0),COLUMNS($K:R)))),"")</f>
        <v/>
      </c>
    </row>
    <row r="272" spans="1:18" s="81" customFormat="1">
      <c r="A272" s="76" t="str">
        <f t="shared" si="25"/>
        <v/>
      </c>
      <c r="B272" s="77" t="str">
        <f t="shared" si="26"/>
        <v/>
      </c>
      <c r="C272" s="78" t="str">
        <f t="shared" si="27"/>
        <v/>
      </c>
      <c r="D272" s="78"/>
      <c r="E272" s="78"/>
      <c r="F272" s="78"/>
      <c r="G272" s="78"/>
      <c r="H272" s="79" t="str">
        <f t="shared" si="28"/>
        <v/>
      </c>
      <c r="I272" s="122">
        <f t="shared" si="24"/>
        <v>272</v>
      </c>
      <c r="J272" s="126"/>
      <c r="K272" s="124" t="str" cm="1">
        <f t="array" ref="K272">IFERROR(IF(ROWS($K$2:K272)&lt;=MAX('Tags - Classics'!$I$50:$I$12000),INDEX('Tags - Classics'!$A$50:$H$12000,MATCH(ROWS($K$2:K272),'Tags - Classics'!$I$50:$I$12000,0),COLUMNS($K:K)),IF(ROWS($K$2:K272)&lt;=MAX('Tags - Classics'!$I$50:$I$12000)+MAX('Tags - Non-Classics'!$I$50:$I$8000),INDEX('Tags - Non-Classics'!$A$50:$H$8000,MATCH(ROWS($K$2:K272)-MAX('Tags - Classics'!$I$50:$I$12000),'Tags - Non-Classics'!$I$50:$I$8000,0),COLUMNS($K:K)),INDEX('Misc &amp; Retail'!$A$50:$H$800,MATCH(ROWS($K$2:K272)-MAX('Tags - Classics'!$I$50:$I$12000)-MAX('Tags - Non-Classics'!$I$50:$I$8000),'Misc &amp; Retail'!$I$50:$I$800,0),COLUMNS($K:K)))),"")</f>
        <v/>
      </c>
      <c r="L272" s="80" t="str" cm="1">
        <f t="array" ref="L272">IFERROR(IF(ROWS($K$2:L272)&lt;=MAX('Tags - Classics'!$I$50:$I$12000),INDEX('Tags - Classics'!$A$50:$H$12000,MATCH(ROWS($K$2:L272),'Tags - Classics'!$I$50:$I$12000,0),COLUMNS($K:L)),IF(ROWS($K$2:L272)&lt;=MAX('Tags - Classics'!$I$50:$I$12000)+MAX('Tags - Non-Classics'!$I$50:$I$8000),INDEX('Tags - Non-Classics'!$A$50:$H$8000,MATCH(ROWS($K$2:L272)-MAX('Tags - Classics'!$I$50:$I$12000),'Tags - Non-Classics'!$I$50:$I$8000,0),COLUMNS($K:L)),INDEX('Misc &amp; Retail'!$A$50:$H$800,MATCH(ROWS($K$2:L272)-MAX('Tags - Classics'!$I$50:$I$12000)-MAX('Tags - Non-Classics'!$I$50:$I$8000),'Misc &amp; Retail'!$I$50:$I$800,0),COLUMNS($K:L)))),"")</f>
        <v/>
      </c>
      <c r="M272" s="80" t="str" cm="1">
        <f t="array" ref="M272">IFERROR(IF(ROWS($K$2:M272)&lt;=MAX('Tags - Classics'!$I$50:$I$12000),INDEX('Tags - Classics'!$A$50:$H$12000,MATCH(ROWS($K$2:M272),'Tags - Classics'!$I$50:$I$12000,0),COLUMNS($K:M)),IF(ROWS($K$2:M272)&lt;=MAX('Tags - Classics'!$I$50:$I$12000)+MAX('Tags - Non-Classics'!$I$50:$I$8000),INDEX('Tags - Non-Classics'!$A$50:$H$8000,MATCH(ROWS($K$2:M272)-MAX('Tags - Classics'!$I$50:$I$12000),'Tags - Non-Classics'!$I$50:$I$8000,0),COLUMNS($K:M)),INDEX('Misc &amp; Retail'!$A$50:$H$800,MATCH(ROWS($K$2:M272)-MAX('Tags - Classics'!$I$50:$I$12000)-MAX('Tags - Non-Classics'!$I$50:$I$8000),'Misc &amp; Retail'!$I$50:$I$800,0),COLUMNS($K:M)))),"")</f>
        <v/>
      </c>
      <c r="N272" s="80" t="str" cm="1">
        <f t="array" ref="N272">IFERROR(IF(ROWS($K$2:N272)&lt;=MAX('Tags - Classics'!$I$50:$I$12000),INDEX('Tags - Classics'!$A$50:$H$12000,MATCH(ROWS($K$2:N272),'Tags - Classics'!$I$50:$I$12000,0),COLUMNS($K:N)),IF(ROWS($K$2:N272)&lt;=MAX('Tags - Classics'!$I$50:$I$12000)+MAX('Tags - Non-Classics'!$I$50:$I$8000),INDEX('Tags - Non-Classics'!$A$50:$H$8000,MATCH(ROWS($K$2:N272)-MAX('Tags - Classics'!$I$50:$I$12000),'Tags - Non-Classics'!$I$50:$I$8000,0),COLUMNS($K:N)),INDEX('Misc &amp; Retail'!$A$50:$H$800,MATCH(ROWS($K$2:N272)-MAX('Tags - Classics'!$I$50:$I$12000)-MAX('Tags - Non-Classics'!$I$50:$I$8000),'Misc &amp; Retail'!$I$50:$I$800,0),COLUMNS($K:N)))),"")</f>
        <v/>
      </c>
      <c r="O272" s="80" t="str" cm="1">
        <f t="array" ref="O272">IFERROR(IF(ROWS($K$2:O272)&lt;=MAX('Tags - Classics'!$I$50:$I$12000),INDEX('Tags - Classics'!$A$50:$H$12000,MATCH(ROWS($K$2:O272),'Tags - Classics'!$I$50:$I$12000,0),COLUMNS($K:O)),IF(ROWS($K$2:O272)&lt;=MAX('Tags - Classics'!$I$50:$I$12000)+MAX('Tags - Non-Classics'!$I$50:$I$8000),INDEX('Tags - Non-Classics'!$A$50:$H$8000,MATCH(ROWS($K$2:O272)-MAX('Tags - Classics'!$I$50:$I$12000),'Tags - Non-Classics'!$I$50:$I$8000,0),COLUMNS($K:O)),INDEX('Misc &amp; Retail'!$A$50:$H$800,MATCH(ROWS($K$2:O272)-MAX('Tags - Classics'!$I$50:$I$12000)-MAX('Tags - Non-Classics'!$I$50:$I$8000),'Misc &amp; Retail'!$I$50:$I$800,0),COLUMNS($K:O)))),"")</f>
        <v/>
      </c>
      <c r="P272" s="80" t="str" cm="1">
        <f t="array" ref="P272">IFERROR(IF(ROWS($K$2:P272)&lt;=MAX('Tags - Classics'!$I$50:$I$12000),INDEX('Tags - Classics'!$A$50:$H$12000,MATCH(ROWS($K$2:P272),'Tags - Classics'!$I$50:$I$12000,0),COLUMNS($K:P)),IF(ROWS($K$2:P272)&lt;=MAX('Tags - Classics'!$I$50:$I$12000)+MAX('Tags - Non-Classics'!$I$50:$I$8000),INDEX('Tags - Non-Classics'!$A$50:$H$8000,MATCH(ROWS($K$2:P272)-MAX('Tags - Classics'!$I$50:$I$12000),'Tags - Non-Classics'!$I$50:$I$8000,0),COLUMNS($K:P)),INDEX('Misc &amp; Retail'!$A$50:$H$800,MATCH(ROWS($K$2:P272)-MAX('Tags - Classics'!$I$50:$I$12000)-MAX('Tags - Non-Classics'!$I$50:$I$8000),'Misc &amp; Retail'!$I$50:$I$800,0),COLUMNS($K:P)))),"")</f>
        <v/>
      </c>
      <c r="Q272" s="80" t="str" cm="1">
        <f t="array" ref="Q272">IFERROR(IF(ROWS($K$2:Q272)&lt;=MAX('Tags - Classics'!$I$50:$I$12000),INDEX('Tags - Classics'!$A$50:$H$12000,MATCH(ROWS($K$2:Q272),'Tags - Classics'!$I$50:$I$12000,0),COLUMNS($K:Q)),IF(ROWS($K$2:Q272)&lt;=MAX('Tags - Classics'!$I$50:$I$12000)+MAX('Tags - Non-Classics'!$I$50:$I$8000),INDEX('Tags - Non-Classics'!$A$50:$H$8000,MATCH(ROWS($K$2:Q272)-MAX('Tags - Classics'!$I$50:$I$12000),'Tags - Non-Classics'!$I$50:$I$8000,0),COLUMNS($K:Q)),INDEX('Misc &amp; Retail'!$A$50:$H$800,MATCH(ROWS($K$2:Q272)-MAX('Tags - Classics'!$I$50:$I$12000)-MAX('Tags - Non-Classics'!$I$50:$I$8000),'Misc &amp; Retail'!$I$50:$I$800,0),COLUMNS($K:Q)))),"")</f>
        <v/>
      </c>
      <c r="R272" s="80" t="str" cm="1">
        <f t="array" ref="R272">IFERROR(IF(ROWS($K$2:R272)&lt;=MAX('Tags - Classics'!$I$50:$I$12000),INDEX('Tags - Classics'!$A$50:$H$12000,MATCH(ROWS($K$2:R272),'Tags - Classics'!$I$50:$I$12000,0),COLUMNS($K:R)),IF(ROWS($K$2:R272)&lt;=MAX('Tags - Classics'!$I$50:$I$12000)+MAX('Tags - Non-Classics'!$I$50:$I$8000),INDEX('Tags - Non-Classics'!$A$50:$H$8000,MATCH(ROWS($K$2:R272)-MAX('Tags - Classics'!$I$50:$I$12000),'Tags - Non-Classics'!$I$50:$I$8000,0),COLUMNS($K:R)),INDEX('Misc &amp; Retail'!$A$50:$H$800,MATCH(ROWS($K$2:R272)-MAX('Tags - Classics'!$I$50:$I$12000)-MAX('Tags - Non-Classics'!$I$50:$I$8000),'Misc &amp; Retail'!$I$50:$I$800,0),COLUMNS($K:R)))),"")</f>
        <v/>
      </c>
    </row>
    <row r="273" spans="1:18" s="81" customFormat="1">
      <c r="A273" s="76" t="str">
        <f t="shared" si="25"/>
        <v/>
      </c>
      <c r="B273" s="77" t="str">
        <f t="shared" si="26"/>
        <v/>
      </c>
      <c r="C273" s="78" t="str">
        <f t="shared" si="27"/>
        <v/>
      </c>
      <c r="D273" s="78"/>
      <c r="E273" s="78"/>
      <c r="F273" s="78"/>
      <c r="G273" s="78"/>
      <c r="H273" s="79" t="str">
        <f t="shared" si="28"/>
        <v/>
      </c>
      <c r="I273" s="122">
        <f t="shared" si="24"/>
        <v>273</v>
      </c>
      <c r="J273" s="126"/>
      <c r="K273" s="124" t="str" cm="1">
        <f t="array" ref="K273">IFERROR(IF(ROWS($K$2:K273)&lt;=MAX('Tags - Classics'!$I$50:$I$12000),INDEX('Tags - Classics'!$A$50:$H$12000,MATCH(ROWS($K$2:K273),'Tags - Classics'!$I$50:$I$12000,0),COLUMNS($K:K)),IF(ROWS($K$2:K273)&lt;=MAX('Tags - Classics'!$I$50:$I$12000)+MAX('Tags - Non-Classics'!$I$50:$I$8000),INDEX('Tags - Non-Classics'!$A$50:$H$8000,MATCH(ROWS($K$2:K273)-MAX('Tags - Classics'!$I$50:$I$12000),'Tags - Non-Classics'!$I$50:$I$8000,0),COLUMNS($K:K)),INDEX('Misc &amp; Retail'!$A$50:$H$800,MATCH(ROWS($K$2:K273)-MAX('Tags - Classics'!$I$50:$I$12000)-MAX('Tags - Non-Classics'!$I$50:$I$8000),'Misc &amp; Retail'!$I$50:$I$800,0),COLUMNS($K:K)))),"")</f>
        <v/>
      </c>
      <c r="L273" s="80" t="str" cm="1">
        <f t="array" ref="L273">IFERROR(IF(ROWS($K$2:L273)&lt;=MAX('Tags - Classics'!$I$50:$I$12000),INDEX('Tags - Classics'!$A$50:$H$12000,MATCH(ROWS($K$2:L273),'Tags - Classics'!$I$50:$I$12000,0),COLUMNS($K:L)),IF(ROWS($K$2:L273)&lt;=MAX('Tags - Classics'!$I$50:$I$12000)+MAX('Tags - Non-Classics'!$I$50:$I$8000),INDEX('Tags - Non-Classics'!$A$50:$H$8000,MATCH(ROWS($K$2:L273)-MAX('Tags - Classics'!$I$50:$I$12000),'Tags - Non-Classics'!$I$50:$I$8000,0),COLUMNS($K:L)),INDEX('Misc &amp; Retail'!$A$50:$H$800,MATCH(ROWS($K$2:L273)-MAX('Tags - Classics'!$I$50:$I$12000)-MAX('Tags - Non-Classics'!$I$50:$I$8000),'Misc &amp; Retail'!$I$50:$I$800,0),COLUMNS($K:L)))),"")</f>
        <v/>
      </c>
      <c r="M273" s="80" t="str" cm="1">
        <f t="array" ref="M273">IFERROR(IF(ROWS($K$2:M273)&lt;=MAX('Tags - Classics'!$I$50:$I$12000),INDEX('Tags - Classics'!$A$50:$H$12000,MATCH(ROWS($K$2:M273),'Tags - Classics'!$I$50:$I$12000,0),COLUMNS($K:M)),IF(ROWS($K$2:M273)&lt;=MAX('Tags - Classics'!$I$50:$I$12000)+MAX('Tags - Non-Classics'!$I$50:$I$8000),INDEX('Tags - Non-Classics'!$A$50:$H$8000,MATCH(ROWS($K$2:M273)-MAX('Tags - Classics'!$I$50:$I$12000),'Tags - Non-Classics'!$I$50:$I$8000,0),COLUMNS($K:M)),INDEX('Misc &amp; Retail'!$A$50:$H$800,MATCH(ROWS($K$2:M273)-MAX('Tags - Classics'!$I$50:$I$12000)-MAX('Tags - Non-Classics'!$I$50:$I$8000),'Misc &amp; Retail'!$I$50:$I$800,0),COLUMNS($K:M)))),"")</f>
        <v/>
      </c>
      <c r="N273" s="80" t="str" cm="1">
        <f t="array" ref="N273">IFERROR(IF(ROWS($K$2:N273)&lt;=MAX('Tags - Classics'!$I$50:$I$12000),INDEX('Tags - Classics'!$A$50:$H$12000,MATCH(ROWS($K$2:N273),'Tags - Classics'!$I$50:$I$12000,0),COLUMNS($K:N)),IF(ROWS($K$2:N273)&lt;=MAX('Tags - Classics'!$I$50:$I$12000)+MAX('Tags - Non-Classics'!$I$50:$I$8000),INDEX('Tags - Non-Classics'!$A$50:$H$8000,MATCH(ROWS($K$2:N273)-MAX('Tags - Classics'!$I$50:$I$12000),'Tags - Non-Classics'!$I$50:$I$8000,0),COLUMNS($K:N)),INDEX('Misc &amp; Retail'!$A$50:$H$800,MATCH(ROWS($K$2:N273)-MAX('Tags - Classics'!$I$50:$I$12000)-MAX('Tags - Non-Classics'!$I$50:$I$8000),'Misc &amp; Retail'!$I$50:$I$800,0),COLUMNS($K:N)))),"")</f>
        <v/>
      </c>
      <c r="O273" s="80" t="str" cm="1">
        <f t="array" ref="O273">IFERROR(IF(ROWS($K$2:O273)&lt;=MAX('Tags - Classics'!$I$50:$I$12000),INDEX('Tags - Classics'!$A$50:$H$12000,MATCH(ROWS($K$2:O273),'Tags - Classics'!$I$50:$I$12000,0),COLUMNS($K:O)),IF(ROWS($K$2:O273)&lt;=MAX('Tags - Classics'!$I$50:$I$12000)+MAX('Tags - Non-Classics'!$I$50:$I$8000),INDEX('Tags - Non-Classics'!$A$50:$H$8000,MATCH(ROWS($K$2:O273)-MAX('Tags - Classics'!$I$50:$I$12000),'Tags - Non-Classics'!$I$50:$I$8000,0),COLUMNS($K:O)),INDEX('Misc &amp; Retail'!$A$50:$H$800,MATCH(ROWS($K$2:O273)-MAX('Tags - Classics'!$I$50:$I$12000)-MAX('Tags - Non-Classics'!$I$50:$I$8000),'Misc &amp; Retail'!$I$50:$I$800,0),COLUMNS($K:O)))),"")</f>
        <v/>
      </c>
      <c r="P273" s="80" t="str" cm="1">
        <f t="array" ref="P273">IFERROR(IF(ROWS($K$2:P273)&lt;=MAX('Tags - Classics'!$I$50:$I$12000),INDEX('Tags - Classics'!$A$50:$H$12000,MATCH(ROWS($K$2:P273),'Tags - Classics'!$I$50:$I$12000,0),COLUMNS($K:P)),IF(ROWS($K$2:P273)&lt;=MAX('Tags - Classics'!$I$50:$I$12000)+MAX('Tags - Non-Classics'!$I$50:$I$8000),INDEX('Tags - Non-Classics'!$A$50:$H$8000,MATCH(ROWS($K$2:P273)-MAX('Tags - Classics'!$I$50:$I$12000),'Tags - Non-Classics'!$I$50:$I$8000,0),COLUMNS($K:P)),INDEX('Misc &amp; Retail'!$A$50:$H$800,MATCH(ROWS($K$2:P273)-MAX('Tags - Classics'!$I$50:$I$12000)-MAX('Tags - Non-Classics'!$I$50:$I$8000),'Misc &amp; Retail'!$I$50:$I$800,0),COLUMNS($K:P)))),"")</f>
        <v/>
      </c>
      <c r="Q273" s="80" t="str" cm="1">
        <f t="array" ref="Q273">IFERROR(IF(ROWS($K$2:Q273)&lt;=MAX('Tags - Classics'!$I$50:$I$12000),INDEX('Tags - Classics'!$A$50:$H$12000,MATCH(ROWS($K$2:Q273),'Tags - Classics'!$I$50:$I$12000,0),COLUMNS($K:Q)),IF(ROWS($K$2:Q273)&lt;=MAX('Tags - Classics'!$I$50:$I$12000)+MAX('Tags - Non-Classics'!$I$50:$I$8000),INDEX('Tags - Non-Classics'!$A$50:$H$8000,MATCH(ROWS($K$2:Q273)-MAX('Tags - Classics'!$I$50:$I$12000),'Tags - Non-Classics'!$I$50:$I$8000,0),COLUMNS($K:Q)),INDEX('Misc &amp; Retail'!$A$50:$H$800,MATCH(ROWS($K$2:Q273)-MAX('Tags - Classics'!$I$50:$I$12000)-MAX('Tags - Non-Classics'!$I$50:$I$8000),'Misc &amp; Retail'!$I$50:$I$800,0),COLUMNS($K:Q)))),"")</f>
        <v/>
      </c>
      <c r="R273" s="80" t="str" cm="1">
        <f t="array" ref="R273">IFERROR(IF(ROWS($K$2:R273)&lt;=MAX('Tags - Classics'!$I$50:$I$12000),INDEX('Tags - Classics'!$A$50:$H$12000,MATCH(ROWS($K$2:R273),'Tags - Classics'!$I$50:$I$12000,0),COLUMNS($K:R)),IF(ROWS($K$2:R273)&lt;=MAX('Tags - Classics'!$I$50:$I$12000)+MAX('Tags - Non-Classics'!$I$50:$I$8000),INDEX('Tags - Non-Classics'!$A$50:$H$8000,MATCH(ROWS($K$2:R273)-MAX('Tags - Classics'!$I$50:$I$12000),'Tags - Non-Classics'!$I$50:$I$8000,0),COLUMNS($K:R)),INDEX('Misc &amp; Retail'!$A$50:$H$800,MATCH(ROWS($K$2:R273)-MAX('Tags - Classics'!$I$50:$I$12000)-MAX('Tags - Non-Classics'!$I$50:$I$8000),'Misc &amp; Retail'!$I$50:$I$800,0),COLUMNS($K:R)))),"")</f>
        <v/>
      </c>
    </row>
    <row r="274" spans="1:18" s="81" customFormat="1">
      <c r="A274" s="76" t="str">
        <f t="shared" si="25"/>
        <v/>
      </c>
      <c r="B274" s="77" t="str">
        <f t="shared" si="26"/>
        <v/>
      </c>
      <c r="C274" s="78" t="str">
        <f t="shared" si="27"/>
        <v/>
      </c>
      <c r="D274" s="78"/>
      <c r="E274" s="78"/>
      <c r="F274" s="78"/>
      <c r="G274" s="78"/>
      <c r="H274" s="79" t="str">
        <f t="shared" si="28"/>
        <v/>
      </c>
      <c r="I274" s="122">
        <f t="shared" si="24"/>
        <v>274</v>
      </c>
      <c r="J274" s="126"/>
      <c r="K274" s="124" t="str" cm="1">
        <f t="array" ref="K274">IFERROR(IF(ROWS($K$2:K274)&lt;=MAX('Tags - Classics'!$I$50:$I$12000),INDEX('Tags - Classics'!$A$50:$H$12000,MATCH(ROWS($K$2:K274),'Tags - Classics'!$I$50:$I$12000,0),COLUMNS($K:K)),IF(ROWS($K$2:K274)&lt;=MAX('Tags - Classics'!$I$50:$I$12000)+MAX('Tags - Non-Classics'!$I$50:$I$8000),INDEX('Tags - Non-Classics'!$A$50:$H$8000,MATCH(ROWS($K$2:K274)-MAX('Tags - Classics'!$I$50:$I$12000),'Tags - Non-Classics'!$I$50:$I$8000,0),COLUMNS($K:K)),INDEX('Misc &amp; Retail'!$A$50:$H$800,MATCH(ROWS($K$2:K274)-MAX('Tags - Classics'!$I$50:$I$12000)-MAX('Tags - Non-Classics'!$I$50:$I$8000),'Misc &amp; Retail'!$I$50:$I$800,0),COLUMNS($K:K)))),"")</f>
        <v/>
      </c>
      <c r="L274" s="80" t="str" cm="1">
        <f t="array" ref="L274">IFERROR(IF(ROWS($K$2:L274)&lt;=MAX('Tags - Classics'!$I$50:$I$12000),INDEX('Tags - Classics'!$A$50:$H$12000,MATCH(ROWS($K$2:L274),'Tags - Classics'!$I$50:$I$12000,0),COLUMNS($K:L)),IF(ROWS($K$2:L274)&lt;=MAX('Tags - Classics'!$I$50:$I$12000)+MAX('Tags - Non-Classics'!$I$50:$I$8000),INDEX('Tags - Non-Classics'!$A$50:$H$8000,MATCH(ROWS($K$2:L274)-MAX('Tags - Classics'!$I$50:$I$12000),'Tags - Non-Classics'!$I$50:$I$8000,0),COLUMNS($K:L)),INDEX('Misc &amp; Retail'!$A$50:$H$800,MATCH(ROWS($K$2:L274)-MAX('Tags - Classics'!$I$50:$I$12000)-MAX('Tags - Non-Classics'!$I$50:$I$8000),'Misc &amp; Retail'!$I$50:$I$800,0),COLUMNS($K:L)))),"")</f>
        <v/>
      </c>
      <c r="M274" s="80" t="str" cm="1">
        <f t="array" ref="M274">IFERROR(IF(ROWS($K$2:M274)&lt;=MAX('Tags - Classics'!$I$50:$I$12000),INDEX('Tags - Classics'!$A$50:$H$12000,MATCH(ROWS($K$2:M274),'Tags - Classics'!$I$50:$I$12000,0),COLUMNS($K:M)),IF(ROWS($K$2:M274)&lt;=MAX('Tags - Classics'!$I$50:$I$12000)+MAX('Tags - Non-Classics'!$I$50:$I$8000),INDEX('Tags - Non-Classics'!$A$50:$H$8000,MATCH(ROWS($K$2:M274)-MAX('Tags - Classics'!$I$50:$I$12000),'Tags - Non-Classics'!$I$50:$I$8000,0),COLUMNS($K:M)),INDEX('Misc &amp; Retail'!$A$50:$H$800,MATCH(ROWS($K$2:M274)-MAX('Tags - Classics'!$I$50:$I$12000)-MAX('Tags - Non-Classics'!$I$50:$I$8000),'Misc &amp; Retail'!$I$50:$I$800,0),COLUMNS($K:M)))),"")</f>
        <v/>
      </c>
      <c r="N274" s="80" t="str" cm="1">
        <f t="array" ref="N274">IFERROR(IF(ROWS($K$2:N274)&lt;=MAX('Tags - Classics'!$I$50:$I$12000),INDEX('Tags - Classics'!$A$50:$H$12000,MATCH(ROWS($K$2:N274),'Tags - Classics'!$I$50:$I$12000,0),COLUMNS($K:N)),IF(ROWS($K$2:N274)&lt;=MAX('Tags - Classics'!$I$50:$I$12000)+MAX('Tags - Non-Classics'!$I$50:$I$8000),INDEX('Tags - Non-Classics'!$A$50:$H$8000,MATCH(ROWS($K$2:N274)-MAX('Tags - Classics'!$I$50:$I$12000),'Tags - Non-Classics'!$I$50:$I$8000,0),COLUMNS($K:N)),INDEX('Misc &amp; Retail'!$A$50:$H$800,MATCH(ROWS($K$2:N274)-MAX('Tags - Classics'!$I$50:$I$12000)-MAX('Tags - Non-Classics'!$I$50:$I$8000),'Misc &amp; Retail'!$I$50:$I$800,0),COLUMNS($K:N)))),"")</f>
        <v/>
      </c>
      <c r="O274" s="80" t="str" cm="1">
        <f t="array" ref="O274">IFERROR(IF(ROWS($K$2:O274)&lt;=MAX('Tags - Classics'!$I$50:$I$12000),INDEX('Tags - Classics'!$A$50:$H$12000,MATCH(ROWS($K$2:O274),'Tags - Classics'!$I$50:$I$12000,0),COLUMNS($K:O)),IF(ROWS($K$2:O274)&lt;=MAX('Tags - Classics'!$I$50:$I$12000)+MAX('Tags - Non-Classics'!$I$50:$I$8000),INDEX('Tags - Non-Classics'!$A$50:$H$8000,MATCH(ROWS($K$2:O274)-MAX('Tags - Classics'!$I$50:$I$12000),'Tags - Non-Classics'!$I$50:$I$8000,0),COLUMNS($K:O)),INDEX('Misc &amp; Retail'!$A$50:$H$800,MATCH(ROWS($K$2:O274)-MAX('Tags - Classics'!$I$50:$I$12000)-MAX('Tags - Non-Classics'!$I$50:$I$8000),'Misc &amp; Retail'!$I$50:$I$800,0),COLUMNS($K:O)))),"")</f>
        <v/>
      </c>
      <c r="P274" s="80" t="str" cm="1">
        <f t="array" ref="P274">IFERROR(IF(ROWS($K$2:P274)&lt;=MAX('Tags - Classics'!$I$50:$I$12000),INDEX('Tags - Classics'!$A$50:$H$12000,MATCH(ROWS($K$2:P274),'Tags - Classics'!$I$50:$I$12000,0),COLUMNS($K:P)),IF(ROWS($K$2:P274)&lt;=MAX('Tags - Classics'!$I$50:$I$12000)+MAX('Tags - Non-Classics'!$I$50:$I$8000),INDEX('Tags - Non-Classics'!$A$50:$H$8000,MATCH(ROWS($K$2:P274)-MAX('Tags - Classics'!$I$50:$I$12000),'Tags - Non-Classics'!$I$50:$I$8000,0),COLUMNS($K:P)),INDEX('Misc &amp; Retail'!$A$50:$H$800,MATCH(ROWS($K$2:P274)-MAX('Tags - Classics'!$I$50:$I$12000)-MAX('Tags - Non-Classics'!$I$50:$I$8000),'Misc &amp; Retail'!$I$50:$I$800,0),COLUMNS($K:P)))),"")</f>
        <v/>
      </c>
      <c r="Q274" s="80" t="str" cm="1">
        <f t="array" ref="Q274">IFERROR(IF(ROWS($K$2:Q274)&lt;=MAX('Tags - Classics'!$I$50:$I$12000),INDEX('Tags - Classics'!$A$50:$H$12000,MATCH(ROWS($K$2:Q274),'Tags - Classics'!$I$50:$I$12000,0),COLUMNS($K:Q)),IF(ROWS($K$2:Q274)&lt;=MAX('Tags - Classics'!$I$50:$I$12000)+MAX('Tags - Non-Classics'!$I$50:$I$8000),INDEX('Tags - Non-Classics'!$A$50:$H$8000,MATCH(ROWS($K$2:Q274)-MAX('Tags - Classics'!$I$50:$I$12000),'Tags - Non-Classics'!$I$50:$I$8000,0),COLUMNS($K:Q)),INDEX('Misc &amp; Retail'!$A$50:$H$800,MATCH(ROWS($K$2:Q274)-MAX('Tags - Classics'!$I$50:$I$12000)-MAX('Tags - Non-Classics'!$I$50:$I$8000),'Misc &amp; Retail'!$I$50:$I$800,0),COLUMNS($K:Q)))),"")</f>
        <v/>
      </c>
      <c r="R274" s="80" t="str" cm="1">
        <f t="array" ref="R274">IFERROR(IF(ROWS($K$2:R274)&lt;=MAX('Tags - Classics'!$I$50:$I$12000),INDEX('Tags - Classics'!$A$50:$H$12000,MATCH(ROWS($K$2:R274),'Tags - Classics'!$I$50:$I$12000,0),COLUMNS($K:R)),IF(ROWS($K$2:R274)&lt;=MAX('Tags - Classics'!$I$50:$I$12000)+MAX('Tags - Non-Classics'!$I$50:$I$8000),INDEX('Tags - Non-Classics'!$A$50:$H$8000,MATCH(ROWS($K$2:R274)-MAX('Tags - Classics'!$I$50:$I$12000),'Tags - Non-Classics'!$I$50:$I$8000,0),COLUMNS($K:R)),INDEX('Misc &amp; Retail'!$A$50:$H$800,MATCH(ROWS($K$2:R274)-MAX('Tags - Classics'!$I$50:$I$12000)-MAX('Tags - Non-Classics'!$I$50:$I$8000),'Misc &amp; Retail'!$I$50:$I$800,0),COLUMNS($K:R)))),"")</f>
        <v/>
      </c>
    </row>
    <row r="275" spans="1:18" s="81" customFormat="1">
      <c r="A275" s="76" t="str">
        <f t="shared" si="25"/>
        <v/>
      </c>
      <c r="B275" s="77" t="str">
        <f t="shared" si="26"/>
        <v/>
      </c>
      <c r="C275" s="78" t="str">
        <f t="shared" si="27"/>
        <v/>
      </c>
      <c r="D275" s="78"/>
      <c r="E275" s="78"/>
      <c r="F275" s="78"/>
      <c r="G275" s="78"/>
      <c r="H275" s="79" t="str">
        <f t="shared" si="28"/>
        <v/>
      </c>
      <c r="I275" s="122">
        <f t="shared" si="24"/>
        <v>275</v>
      </c>
      <c r="J275" s="126"/>
      <c r="K275" s="124" t="str" cm="1">
        <f t="array" ref="K275">IFERROR(IF(ROWS($K$2:K275)&lt;=MAX('Tags - Classics'!$I$50:$I$12000),INDEX('Tags - Classics'!$A$50:$H$12000,MATCH(ROWS($K$2:K275),'Tags - Classics'!$I$50:$I$12000,0),COLUMNS($K:K)),IF(ROWS($K$2:K275)&lt;=MAX('Tags - Classics'!$I$50:$I$12000)+MAX('Tags - Non-Classics'!$I$50:$I$8000),INDEX('Tags - Non-Classics'!$A$50:$H$8000,MATCH(ROWS($K$2:K275)-MAX('Tags - Classics'!$I$50:$I$12000),'Tags - Non-Classics'!$I$50:$I$8000,0),COLUMNS($K:K)),INDEX('Misc &amp; Retail'!$A$50:$H$800,MATCH(ROWS($K$2:K275)-MAX('Tags - Classics'!$I$50:$I$12000)-MAX('Tags - Non-Classics'!$I$50:$I$8000),'Misc &amp; Retail'!$I$50:$I$800,0),COLUMNS($K:K)))),"")</f>
        <v/>
      </c>
      <c r="L275" s="80" t="str" cm="1">
        <f t="array" ref="L275">IFERROR(IF(ROWS($K$2:L275)&lt;=MAX('Tags - Classics'!$I$50:$I$12000),INDEX('Tags - Classics'!$A$50:$H$12000,MATCH(ROWS($K$2:L275),'Tags - Classics'!$I$50:$I$12000,0),COLUMNS($K:L)),IF(ROWS($K$2:L275)&lt;=MAX('Tags - Classics'!$I$50:$I$12000)+MAX('Tags - Non-Classics'!$I$50:$I$8000),INDEX('Tags - Non-Classics'!$A$50:$H$8000,MATCH(ROWS($K$2:L275)-MAX('Tags - Classics'!$I$50:$I$12000),'Tags - Non-Classics'!$I$50:$I$8000,0),COLUMNS($K:L)),INDEX('Misc &amp; Retail'!$A$50:$H$800,MATCH(ROWS($K$2:L275)-MAX('Tags - Classics'!$I$50:$I$12000)-MAX('Tags - Non-Classics'!$I$50:$I$8000),'Misc &amp; Retail'!$I$50:$I$800,0),COLUMNS($K:L)))),"")</f>
        <v/>
      </c>
      <c r="M275" s="80" t="str" cm="1">
        <f t="array" ref="M275">IFERROR(IF(ROWS($K$2:M275)&lt;=MAX('Tags - Classics'!$I$50:$I$12000),INDEX('Tags - Classics'!$A$50:$H$12000,MATCH(ROWS($K$2:M275),'Tags - Classics'!$I$50:$I$12000,0),COLUMNS($K:M)),IF(ROWS($K$2:M275)&lt;=MAX('Tags - Classics'!$I$50:$I$12000)+MAX('Tags - Non-Classics'!$I$50:$I$8000),INDEX('Tags - Non-Classics'!$A$50:$H$8000,MATCH(ROWS($K$2:M275)-MAX('Tags - Classics'!$I$50:$I$12000),'Tags - Non-Classics'!$I$50:$I$8000,0),COLUMNS($K:M)),INDEX('Misc &amp; Retail'!$A$50:$H$800,MATCH(ROWS($K$2:M275)-MAX('Tags - Classics'!$I$50:$I$12000)-MAX('Tags - Non-Classics'!$I$50:$I$8000),'Misc &amp; Retail'!$I$50:$I$800,0),COLUMNS($K:M)))),"")</f>
        <v/>
      </c>
      <c r="N275" s="80" t="str" cm="1">
        <f t="array" ref="N275">IFERROR(IF(ROWS($K$2:N275)&lt;=MAX('Tags - Classics'!$I$50:$I$12000),INDEX('Tags - Classics'!$A$50:$H$12000,MATCH(ROWS($K$2:N275),'Tags - Classics'!$I$50:$I$12000,0),COLUMNS($K:N)),IF(ROWS($K$2:N275)&lt;=MAX('Tags - Classics'!$I$50:$I$12000)+MAX('Tags - Non-Classics'!$I$50:$I$8000),INDEX('Tags - Non-Classics'!$A$50:$H$8000,MATCH(ROWS($K$2:N275)-MAX('Tags - Classics'!$I$50:$I$12000),'Tags - Non-Classics'!$I$50:$I$8000,0),COLUMNS($K:N)),INDEX('Misc &amp; Retail'!$A$50:$H$800,MATCH(ROWS($K$2:N275)-MAX('Tags - Classics'!$I$50:$I$12000)-MAX('Tags - Non-Classics'!$I$50:$I$8000),'Misc &amp; Retail'!$I$50:$I$800,0),COLUMNS($K:N)))),"")</f>
        <v/>
      </c>
      <c r="O275" s="80" t="str" cm="1">
        <f t="array" ref="O275">IFERROR(IF(ROWS($K$2:O275)&lt;=MAX('Tags - Classics'!$I$50:$I$12000),INDEX('Tags - Classics'!$A$50:$H$12000,MATCH(ROWS($K$2:O275),'Tags - Classics'!$I$50:$I$12000,0),COLUMNS($K:O)),IF(ROWS($K$2:O275)&lt;=MAX('Tags - Classics'!$I$50:$I$12000)+MAX('Tags - Non-Classics'!$I$50:$I$8000),INDEX('Tags - Non-Classics'!$A$50:$H$8000,MATCH(ROWS($K$2:O275)-MAX('Tags - Classics'!$I$50:$I$12000),'Tags - Non-Classics'!$I$50:$I$8000,0),COLUMNS($K:O)),INDEX('Misc &amp; Retail'!$A$50:$H$800,MATCH(ROWS($K$2:O275)-MAX('Tags - Classics'!$I$50:$I$12000)-MAX('Tags - Non-Classics'!$I$50:$I$8000),'Misc &amp; Retail'!$I$50:$I$800,0),COLUMNS($K:O)))),"")</f>
        <v/>
      </c>
      <c r="P275" s="80" t="str" cm="1">
        <f t="array" ref="P275">IFERROR(IF(ROWS($K$2:P275)&lt;=MAX('Tags - Classics'!$I$50:$I$12000),INDEX('Tags - Classics'!$A$50:$H$12000,MATCH(ROWS($K$2:P275),'Tags - Classics'!$I$50:$I$12000,0),COLUMNS($K:P)),IF(ROWS($K$2:P275)&lt;=MAX('Tags - Classics'!$I$50:$I$12000)+MAX('Tags - Non-Classics'!$I$50:$I$8000),INDEX('Tags - Non-Classics'!$A$50:$H$8000,MATCH(ROWS($K$2:P275)-MAX('Tags - Classics'!$I$50:$I$12000),'Tags - Non-Classics'!$I$50:$I$8000,0),COLUMNS($K:P)),INDEX('Misc &amp; Retail'!$A$50:$H$800,MATCH(ROWS($K$2:P275)-MAX('Tags - Classics'!$I$50:$I$12000)-MAX('Tags - Non-Classics'!$I$50:$I$8000),'Misc &amp; Retail'!$I$50:$I$800,0),COLUMNS($K:P)))),"")</f>
        <v/>
      </c>
      <c r="Q275" s="80" t="str" cm="1">
        <f t="array" ref="Q275">IFERROR(IF(ROWS($K$2:Q275)&lt;=MAX('Tags - Classics'!$I$50:$I$12000),INDEX('Tags - Classics'!$A$50:$H$12000,MATCH(ROWS($K$2:Q275),'Tags - Classics'!$I$50:$I$12000,0),COLUMNS($K:Q)),IF(ROWS($K$2:Q275)&lt;=MAX('Tags - Classics'!$I$50:$I$12000)+MAX('Tags - Non-Classics'!$I$50:$I$8000),INDEX('Tags - Non-Classics'!$A$50:$H$8000,MATCH(ROWS($K$2:Q275)-MAX('Tags - Classics'!$I$50:$I$12000),'Tags - Non-Classics'!$I$50:$I$8000,0),COLUMNS($K:Q)),INDEX('Misc &amp; Retail'!$A$50:$H$800,MATCH(ROWS($K$2:Q275)-MAX('Tags - Classics'!$I$50:$I$12000)-MAX('Tags - Non-Classics'!$I$50:$I$8000),'Misc &amp; Retail'!$I$50:$I$800,0),COLUMNS($K:Q)))),"")</f>
        <v/>
      </c>
      <c r="R275" s="80" t="str" cm="1">
        <f t="array" ref="R275">IFERROR(IF(ROWS($K$2:R275)&lt;=MAX('Tags - Classics'!$I$50:$I$12000),INDEX('Tags - Classics'!$A$50:$H$12000,MATCH(ROWS($K$2:R275),'Tags - Classics'!$I$50:$I$12000,0),COLUMNS($K:R)),IF(ROWS($K$2:R275)&lt;=MAX('Tags - Classics'!$I$50:$I$12000)+MAX('Tags - Non-Classics'!$I$50:$I$8000),INDEX('Tags - Non-Classics'!$A$50:$H$8000,MATCH(ROWS($K$2:R275)-MAX('Tags - Classics'!$I$50:$I$12000),'Tags - Non-Classics'!$I$50:$I$8000,0),COLUMNS($K:R)),INDEX('Misc &amp; Retail'!$A$50:$H$800,MATCH(ROWS($K$2:R275)-MAX('Tags - Classics'!$I$50:$I$12000)-MAX('Tags - Non-Classics'!$I$50:$I$8000),'Misc &amp; Retail'!$I$50:$I$800,0),COLUMNS($K:R)))),"")</f>
        <v/>
      </c>
    </row>
    <row r="276" spans="1:18" s="81" customFormat="1">
      <c r="A276" s="76" t="str">
        <f t="shared" si="25"/>
        <v/>
      </c>
      <c r="B276" s="77" t="str">
        <f t="shared" si="26"/>
        <v/>
      </c>
      <c r="C276" s="78" t="str">
        <f t="shared" si="27"/>
        <v/>
      </c>
      <c r="D276" s="78"/>
      <c r="E276" s="78"/>
      <c r="F276" s="78"/>
      <c r="G276" s="78"/>
      <c r="H276" s="79" t="str">
        <f t="shared" si="28"/>
        <v/>
      </c>
      <c r="I276" s="122">
        <f t="shared" si="24"/>
        <v>276</v>
      </c>
      <c r="J276" s="126"/>
      <c r="K276" s="124" t="str" cm="1">
        <f t="array" ref="K276">IFERROR(IF(ROWS($K$2:K276)&lt;=MAX('Tags - Classics'!$I$50:$I$12000),INDEX('Tags - Classics'!$A$50:$H$12000,MATCH(ROWS($K$2:K276),'Tags - Classics'!$I$50:$I$12000,0),COLUMNS($K:K)),IF(ROWS($K$2:K276)&lt;=MAX('Tags - Classics'!$I$50:$I$12000)+MAX('Tags - Non-Classics'!$I$50:$I$8000),INDEX('Tags - Non-Classics'!$A$50:$H$8000,MATCH(ROWS($K$2:K276)-MAX('Tags - Classics'!$I$50:$I$12000),'Tags - Non-Classics'!$I$50:$I$8000,0),COLUMNS($K:K)),INDEX('Misc &amp; Retail'!$A$50:$H$800,MATCH(ROWS($K$2:K276)-MAX('Tags - Classics'!$I$50:$I$12000)-MAX('Tags - Non-Classics'!$I$50:$I$8000),'Misc &amp; Retail'!$I$50:$I$800,0),COLUMNS($K:K)))),"")</f>
        <v/>
      </c>
      <c r="L276" s="80" t="str" cm="1">
        <f t="array" ref="L276">IFERROR(IF(ROWS($K$2:L276)&lt;=MAX('Tags - Classics'!$I$50:$I$12000),INDEX('Tags - Classics'!$A$50:$H$12000,MATCH(ROWS($K$2:L276),'Tags - Classics'!$I$50:$I$12000,0),COLUMNS($K:L)),IF(ROWS($K$2:L276)&lt;=MAX('Tags - Classics'!$I$50:$I$12000)+MAX('Tags - Non-Classics'!$I$50:$I$8000),INDEX('Tags - Non-Classics'!$A$50:$H$8000,MATCH(ROWS($K$2:L276)-MAX('Tags - Classics'!$I$50:$I$12000),'Tags - Non-Classics'!$I$50:$I$8000,0),COLUMNS($K:L)),INDEX('Misc &amp; Retail'!$A$50:$H$800,MATCH(ROWS($K$2:L276)-MAX('Tags - Classics'!$I$50:$I$12000)-MAX('Tags - Non-Classics'!$I$50:$I$8000),'Misc &amp; Retail'!$I$50:$I$800,0),COLUMNS($K:L)))),"")</f>
        <v/>
      </c>
      <c r="M276" s="80" t="str" cm="1">
        <f t="array" ref="M276">IFERROR(IF(ROWS($K$2:M276)&lt;=MAX('Tags - Classics'!$I$50:$I$12000),INDEX('Tags - Classics'!$A$50:$H$12000,MATCH(ROWS($K$2:M276),'Tags - Classics'!$I$50:$I$12000,0),COLUMNS($K:M)),IF(ROWS($K$2:M276)&lt;=MAX('Tags - Classics'!$I$50:$I$12000)+MAX('Tags - Non-Classics'!$I$50:$I$8000),INDEX('Tags - Non-Classics'!$A$50:$H$8000,MATCH(ROWS($K$2:M276)-MAX('Tags - Classics'!$I$50:$I$12000),'Tags - Non-Classics'!$I$50:$I$8000,0),COLUMNS($K:M)),INDEX('Misc &amp; Retail'!$A$50:$H$800,MATCH(ROWS($K$2:M276)-MAX('Tags - Classics'!$I$50:$I$12000)-MAX('Tags - Non-Classics'!$I$50:$I$8000),'Misc &amp; Retail'!$I$50:$I$800,0),COLUMNS($K:M)))),"")</f>
        <v/>
      </c>
      <c r="N276" s="80" t="str" cm="1">
        <f t="array" ref="N276">IFERROR(IF(ROWS($K$2:N276)&lt;=MAX('Tags - Classics'!$I$50:$I$12000),INDEX('Tags - Classics'!$A$50:$H$12000,MATCH(ROWS($K$2:N276),'Tags - Classics'!$I$50:$I$12000,0),COLUMNS($K:N)),IF(ROWS($K$2:N276)&lt;=MAX('Tags - Classics'!$I$50:$I$12000)+MAX('Tags - Non-Classics'!$I$50:$I$8000),INDEX('Tags - Non-Classics'!$A$50:$H$8000,MATCH(ROWS($K$2:N276)-MAX('Tags - Classics'!$I$50:$I$12000),'Tags - Non-Classics'!$I$50:$I$8000,0),COLUMNS($K:N)),INDEX('Misc &amp; Retail'!$A$50:$H$800,MATCH(ROWS($K$2:N276)-MAX('Tags - Classics'!$I$50:$I$12000)-MAX('Tags - Non-Classics'!$I$50:$I$8000),'Misc &amp; Retail'!$I$50:$I$800,0),COLUMNS($K:N)))),"")</f>
        <v/>
      </c>
      <c r="O276" s="80" t="str" cm="1">
        <f t="array" ref="O276">IFERROR(IF(ROWS($K$2:O276)&lt;=MAX('Tags - Classics'!$I$50:$I$12000),INDEX('Tags - Classics'!$A$50:$H$12000,MATCH(ROWS($K$2:O276),'Tags - Classics'!$I$50:$I$12000,0),COLUMNS($K:O)),IF(ROWS($K$2:O276)&lt;=MAX('Tags - Classics'!$I$50:$I$12000)+MAX('Tags - Non-Classics'!$I$50:$I$8000),INDEX('Tags - Non-Classics'!$A$50:$H$8000,MATCH(ROWS($K$2:O276)-MAX('Tags - Classics'!$I$50:$I$12000),'Tags - Non-Classics'!$I$50:$I$8000,0),COLUMNS($K:O)),INDEX('Misc &amp; Retail'!$A$50:$H$800,MATCH(ROWS($K$2:O276)-MAX('Tags - Classics'!$I$50:$I$12000)-MAX('Tags - Non-Classics'!$I$50:$I$8000),'Misc &amp; Retail'!$I$50:$I$800,0),COLUMNS($K:O)))),"")</f>
        <v/>
      </c>
      <c r="P276" s="80" t="str" cm="1">
        <f t="array" ref="P276">IFERROR(IF(ROWS($K$2:P276)&lt;=MAX('Tags - Classics'!$I$50:$I$12000),INDEX('Tags - Classics'!$A$50:$H$12000,MATCH(ROWS($K$2:P276),'Tags - Classics'!$I$50:$I$12000,0),COLUMNS($K:P)),IF(ROWS($K$2:P276)&lt;=MAX('Tags - Classics'!$I$50:$I$12000)+MAX('Tags - Non-Classics'!$I$50:$I$8000),INDEX('Tags - Non-Classics'!$A$50:$H$8000,MATCH(ROWS($K$2:P276)-MAX('Tags - Classics'!$I$50:$I$12000),'Tags - Non-Classics'!$I$50:$I$8000,0),COLUMNS($K:P)),INDEX('Misc &amp; Retail'!$A$50:$H$800,MATCH(ROWS($K$2:P276)-MAX('Tags - Classics'!$I$50:$I$12000)-MAX('Tags - Non-Classics'!$I$50:$I$8000),'Misc &amp; Retail'!$I$50:$I$800,0),COLUMNS($K:P)))),"")</f>
        <v/>
      </c>
      <c r="Q276" s="80" t="str" cm="1">
        <f t="array" ref="Q276">IFERROR(IF(ROWS($K$2:Q276)&lt;=MAX('Tags - Classics'!$I$50:$I$12000),INDEX('Tags - Classics'!$A$50:$H$12000,MATCH(ROWS($K$2:Q276),'Tags - Classics'!$I$50:$I$12000,0),COLUMNS($K:Q)),IF(ROWS($K$2:Q276)&lt;=MAX('Tags - Classics'!$I$50:$I$12000)+MAX('Tags - Non-Classics'!$I$50:$I$8000),INDEX('Tags - Non-Classics'!$A$50:$H$8000,MATCH(ROWS($K$2:Q276)-MAX('Tags - Classics'!$I$50:$I$12000),'Tags - Non-Classics'!$I$50:$I$8000,0),COLUMNS($K:Q)),INDEX('Misc &amp; Retail'!$A$50:$H$800,MATCH(ROWS($K$2:Q276)-MAX('Tags - Classics'!$I$50:$I$12000)-MAX('Tags - Non-Classics'!$I$50:$I$8000),'Misc &amp; Retail'!$I$50:$I$800,0),COLUMNS($K:Q)))),"")</f>
        <v/>
      </c>
      <c r="R276" s="80" t="str" cm="1">
        <f t="array" ref="R276">IFERROR(IF(ROWS($K$2:R276)&lt;=MAX('Tags - Classics'!$I$50:$I$12000),INDEX('Tags - Classics'!$A$50:$H$12000,MATCH(ROWS($K$2:R276),'Tags - Classics'!$I$50:$I$12000,0),COLUMNS($K:R)),IF(ROWS($K$2:R276)&lt;=MAX('Tags - Classics'!$I$50:$I$12000)+MAX('Tags - Non-Classics'!$I$50:$I$8000),INDEX('Tags - Non-Classics'!$A$50:$H$8000,MATCH(ROWS($K$2:R276)-MAX('Tags - Classics'!$I$50:$I$12000),'Tags - Non-Classics'!$I$50:$I$8000,0),COLUMNS($K:R)),INDEX('Misc &amp; Retail'!$A$50:$H$800,MATCH(ROWS($K$2:R276)-MAX('Tags - Classics'!$I$50:$I$12000)-MAX('Tags - Non-Classics'!$I$50:$I$8000),'Misc &amp; Retail'!$I$50:$I$800,0),COLUMNS($K:R)))),"")</f>
        <v/>
      </c>
    </row>
    <row r="277" spans="1:18" s="81" customFormat="1">
      <c r="A277" s="76" t="str">
        <f t="shared" si="25"/>
        <v/>
      </c>
      <c r="B277" s="77" t="str">
        <f t="shared" si="26"/>
        <v/>
      </c>
      <c r="C277" s="78" t="str">
        <f t="shared" si="27"/>
        <v/>
      </c>
      <c r="D277" s="78"/>
      <c r="E277" s="78"/>
      <c r="F277" s="78"/>
      <c r="G277" s="78"/>
      <c r="H277" s="79" t="str">
        <f t="shared" si="28"/>
        <v/>
      </c>
      <c r="I277" s="122">
        <f t="shared" si="24"/>
        <v>277</v>
      </c>
      <c r="J277" s="126"/>
      <c r="K277" s="124" t="str" cm="1">
        <f t="array" ref="K277">IFERROR(IF(ROWS($K$2:K277)&lt;=MAX('Tags - Classics'!$I$50:$I$12000),INDEX('Tags - Classics'!$A$50:$H$12000,MATCH(ROWS($K$2:K277),'Tags - Classics'!$I$50:$I$12000,0),COLUMNS($K:K)),IF(ROWS($K$2:K277)&lt;=MAX('Tags - Classics'!$I$50:$I$12000)+MAX('Tags - Non-Classics'!$I$50:$I$8000),INDEX('Tags - Non-Classics'!$A$50:$H$8000,MATCH(ROWS($K$2:K277)-MAX('Tags - Classics'!$I$50:$I$12000),'Tags - Non-Classics'!$I$50:$I$8000,0),COLUMNS($K:K)),INDEX('Misc &amp; Retail'!$A$50:$H$800,MATCH(ROWS($K$2:K277)-MAX('Tags - Classics'!$I$50:$I$12000)-MAX('Tags - Non-Classics'!$I$50:$I$8000),'Misc &amp; Retail'!$I$50:$I$800,0),COLUMNS($K:K)))),"")</f>
        <v/>
      </c>
      <c r="L277" s="80" t="str" cm="1">
        <f t="array" ref="L277">IFERROR(IF(ROWS($K$2:L277)&lt;=MAX('Tags - Classics'!$I$50:$I$12000),INDEX('Tags - Classics'!$A$50:$H$12000,MATCH(ROWS($K$2:L277),'Tags - Classics'!$I$50:$I$12000,0),COLUMNS($K:L)),IF(ROWS($K$2:L277)&lt;=MAX('Tags - Classics'!$I$50:$I$12000)+MAX('Tags - Non-Classics'!$I$50:$I$8000),INDEX('Tags - Non-Classics'!$A$50:$H$8000,MATCH(ROWS($K$2:L277)-MAX('Tags - Classics'!$I$50:$I$12000),'Tags - Non-Classics'!$I$50:$I$8000,0),COLUMNS($K:L)),INDEX('Misc &amp; Retail'!$A$50:$H$800,MATCH(ROWS($K$2:L277)-MAX('Tags - Classics'!$I$50:$I$12000)-MAX('Tags - Non-Classics'!$I$50:$I$8000),'Misc &amp; Retail'!$I$50:$I$800,0),COLUMNS($K:L)))),"")</f>
        <v/>
      </c>
      <c r="M277" s="80" t="str" cm="1">
        <f t="array" ref="M277">IFERROR(IF(ROWS($K$2:M277)&lt;=MAX('Tags - Classics'!$I$50:$I$12000),INDEX('Tags - Classics'!$A$50:$H$12000,MATCH(ROWS($K$2:M277),'Tags - Classics'!$I$50:$I$12000,0),COLUMNS($K:M)),IF(ROWS($K$2:M277)&lt;=MAX('Tags - Classics'!$I$50:$I$12000)+MAX('Tags - Non-Classics'!$I$50:$I$8000),INDEX('Tags - Non-Classics'!$A$50:$H$8000,MATCH(ROWS($K$2:M277)-MAX('Tags - Classics'!$I$50:$I$12000),'Tags - Non-Classics'!$I$50:$I$8000,0),COLUMNS($K:M)),INDEX('Misc &amp; Retail'!$A$50:$H$800,MATCH(ROWS($K$2:M277)-MAX('Tags - Classics'!$I$50:$I$12000)-MAX('Tags - Non-Classics'!$I$50:$I$8000),'Misc &amp; Retail'!$I$50:$I$800,0),COLUMNS($K:M)))),"")</f>
        <v/>
      </c>
      <c r="N277" s="80" t="str" cm="1">
        <f t="array" ref="N277">IFERROR(IF(ROWS($K$2:N277)&lt;=MAX('Tags - Classics'!$I$50:$I$12000),INDEX('Tags - Classics'!$A$50:$H$12000,MATCH(ROWS($K$2:N277),'Tags - Classics'!$I$50:$I$12000,0),COLUMNS($K:N)),IF(ROWS($K$2:N277)&lt;=MAX('Tags - Classics'!$I$50:$I$12000)+MAX('Tags - Non-Classics'!$I$50:$I$8000),INDEX('Tags - Non-Classics'!$A$50:$H$8000,MATCH(ROWS($K$2:N277)-MAX('Tags - Classics'!$I$50:$I$12000),'Tags - Non-Classics'!$I$50:$I$8000,0),COLUMNS($K:N)),INDEX('Misc &amp; Retail'!$A$50:$H$800,MATCH(ROWS($K$2:N277)-MAX('Tags - Classics'!$I$50:$I$12000)-MAX('Tags - Non-Classics'!$I$50:$I$8000),'Misc &amp; Retail'!$I$50:$I$800,0),COLUMNS($K:N)))),"")</f>
        <v/>
      </c>
      <c r="O277" s="80" t="str" cm="1">
        <f t="array" ref="O277">IFERROR(IF(ROWS($K$2:O277)&lt;=MAX('Tags - Classics'!$I$50:$I$12000),INDEX('Tags - Classics'!$A$50:$H$12000,MATCH(ROWS($K$2:O277),'Tags - Classics'!$I$50:$I$12000,0),COLUMNS($K:O)),IF(ROWS($K$2:O277)&lt;=MAX('Tags - Classics'!$I$50:$I$12000)+MAX('Tags - Non-Classics'!$I$50:$I$8000),INDEX('Tags - Non-Classics'!$A$50:$H$8000,MATCH(ROWS($K$2:O277)-MAX('Tags - Classics'!$I$50:$I$12000),'Tags - Non-Classics'!$I$50:$I$8000,0),COLUMNS($K:O)),INDEX('Misc &amp; Retail'!$A$50:$H$800,MATCH(ROWS($K$2:O277)-MAX('Tags - Classics'!$I$50:$I$12000)-MAX('Tags - Non-Classics'!$I$50:$I$8000),'Misc &amp; Retail'!$I$50:$I$800,0),COLUMNS($K:O)))),"")</f>
        <v/>
      </c>
      <c r="P277" s="80" t="str" cm="1">
        <f t="array" ref="P277">IFERROR(IF(ROWS($K$2:P277)&lt;=MAX('Tags - Classics'!$I$50:$I$12000),INDEX('Tags - Classics'!$A$50:$H$12000,MATCH(ROWS($K$2:P277),'Tags - Classics'!$I$50:$I$12000,0),COLUMNS($K:P)),IF(ROWS($K$2:P277)&lt;=MAX('Tags - Classics'!$I$50:$I$12000)+MAX('Tags - Non-Classics'!$I$50:$I$8000),INDEX('Tags - Non-Classics'!$A$50:$H$8000,MATCH(ROWS($K$2:P277)-MAX('Tags - Classics'!$I$50:$I$12000),'Tags - Non-Classics'!$I$50:$I$8000,0),COLUMNS($K:P)),INDEX('Misc &amp; Retail'!$A$50:$H$800,MATCH(ROWS($K$2:P277)-MAX('Tags - Classics'!$I$50:$I$12000)-MAX('Tags - Non-Classics'!$I$50:$I$8000),'Misc &amp; Retail'!$I$50:$I$800,0),COLUMNS($K:P)))),"")</f>
        <v/>
      </c>
      <c r="Q277" s="80" t="str" cm="1">
        <f t="array" ref="Q277">IFERROR(IF(ROWS($K$2:Q277)&lt;=MAX('Tags - Classics'!$I$50:$I$12000),INDEX('Tags - Classics'!$A$50:$H$12000,MATCH(ROWS($K$2:Q277),'Tags - Classics'!$I$50:$I$12000,0),COLUMNS($K:Q)),IF(ROWS($K$2:Q277)&lt;=MAX('Tags - Classics'!$I$50:$I$12000)+MAX('Tags - Non-Classics'!$I$50:$I$8000),INDEX('Tags - Non-Classics'!$A$50:$H$8000,MATCH(ROWS($K$2:Q277)-MAX('Tags - Classics'!$I$50:$I$12000),'Tags - Non-Classics'!$I$50:$I$8000,0),COLUMNS($K:Q)),INDEX('Misc &amp; Retail'!$A$50:$H$800,MATCH(ROWS($K$2:Q277)-MAX('Tags - Classics'!$I$50:$I$12000)-MAX('Tags - Non-Classics'!$I$50:$I$8000),'Misc &amp; Retail'!$I$50:$I$800,0),COLUMNS($K:Q)))),"")</f>
        <v/>
      </c>
      <c r="R277" s="80" t="str" cm="1">
        <f t="array" ref="R277">IFERROR(IF(ROWS($K$2:R277)&lt;=MAX('Tags - Classics'!$I$50:$I$12000),INDEX('Tags - Classics'!$A$50:$H$12000,MATCH(ROWS($K$2:R277),'Tags - Classics'!$I$50:$I$12000,0),COLUMNS($K:R)),IF(ROWS($K$2:R277)&lt;=MAX('Tags - Classics'!$I$50:$I$12000)+MAX('Tags - Non-Classics'!$I$50:$I$8000),INDEX('Tags - Non-Classics'!$A$50:$H$8000,MATCH(ROWS($K$2:R277)-MAX('Tags - Classics'!$I$50:$I$12000),'Tags - Non-Classics'!$I$50:$I$8000,0),COLUMNS($K:R)),INDEX('Misc &amp; Retail'!$A$50:$H$800,MATCH(ROWS($K$2:R277)-MAX('Tags - Classics'!$I$50:$I$12000)-MAX('Tags - Non-Classics'!$I$50:$I$8000),'Misc &amp; Retail'!$I$50:$I$800,0),COLUMNS($K:R)))),"")</f>
        <v/>
      </c>
    </row>
    <row r="278" spans="1:18" s="81" customFormat="1">
      <c r="A278" s="76" t="str">
        <f t="shared" si="25"/>
        <v/>
      </c>
      <c r="B278" s="77" t="str">
        <f t="shared" si="26"/>
        <v/>
      </c>
      <c r="C278" s="78" t="str">
        <f t="shared" si="27"/>
        <v/>
      </c>
      <c r="D278" s="78"/>
      <c r="E278" s="78"/>
      <c r="F278" s="78"/>
      <c r="G278" s="78"/>
      <c r="H278" s="79" t="str">
        <f t="shared" si="28"/>
        <v/>
      </c>
      <c r="I278" s="122">
        <f t="shared" si="24"/>
        <v>278</v>
      </c>
      <c r="J278" s="126"/>
      <c r="K278" s="124" t="str" cm="1">
        <f t="array" ref="K278">IFERROR(IF(ROWS($K$2:K278)&lt;=MAX('Tags - Classics'!$I$50:$I$12000),INDEX('Tags - Classics'!$A$50:$H$12000,MATCH(ROWS($K$2:K278),'Tags - Classics'!$I$50:$I$12000,0),COLUMNS($K:K)),IF(ROWS($K$2:K278)&lt;=MAX('Tags - Classics'!$I$50:$I$12000)+MAX('Tags - Non-Classics'!$I$50:$I$8000),INDEX('Tags - Non-Classics'!$A$50:$H$8000,MATCH(ROWS($K$2:K278)-MAX('Tags - Classics'!$I$50:$I$12000),'Tags - Non-Classics'!$I$50:$I$8000,0),COLUMNS($K:K)),INDEX('Misc &amp; Retail'!$A$50:$H$800,MATCH(ROWS($K$2:K278)-MAX('Tags - Classics'!$I$50:$I$12000)-MAX('Tags - Non-Classics'!$I$50:$I$8000),'Misc &amp; Retail'!$I$50:$I$800,0),COLUMNS($K:K)))),"")</f>
        <v/>
      </c>
      <c r="L278" s="80" t="str" cm="1">
        <f t="array" ref="L278">IFERROR(IF(ROWS($K$2:L278)&lt;=MAX('Tags - Classics'!$I$50:$I$12000),INDEX('Tags - Classics'!$A$50:$H$12000,MATCH(ROWS($K$2:L278),'Tags - Classics'!$I$50:$I$12000,0),COLUMNS($K:L)),IF(ROWS($K$2:L278)&lt;=MAX('Tags - Classics'!$I$50:$I$12000)+MAX('Tags - Non-Classics'!$I$50:$I$8000),INDEX('Tags - Non-Classics'!$A$50:$H$8000,MATCH(ROWS($K$2:L278)-MAX('Tags - Classics'!$I$50:$I$12000),'Tags - Non-Classics'!$I$50:$I$8000,0),COLUMNS($K:L)),INDEX('Misc &amp; Retail'!$A$50:$H$800,MATCH(ROWS($K$2:L278)-MAX('Tags - Classics'!$I$50:$I$12000)-MAX('Tags - Non-Classics'!$I$50:$I$8000),'Misc &amp; Retail'!$I$50:$I$800,0),COLUMNS($K:L)))),"")</f>
        <v/>
      </c>
      <c r="M278" s="80" t="str" cm="1">
        <f t="array" ref="M278">IFERROR(IF(ROWS($K$2:M278)&lt;=MAX('Tags - Classics'!$I$50:$I$12000),INDEX('Tags - Classics'!$A$50:$H$12000,MATCH(ROWS($K$2:M278),'Tags - Classics'!$I$50:$I$12000,0),COLUMNS($K:M)),IF(ROWS($K$2:M278)&lt;=MAX('Tags - Classics'!$I$50:$I$12000)+MAX('Tags - Non-Classics'!$I$50:$I$8000),INDEX('Tags - Non-Classics'!$A$50:$H$8000,MATCH(ROWS($K$2:M278)-MAX('Tags - Classics'!$I$50:$I$12000),'Tags - Non-Classics'!$I$50:$I$8000,0),COLUMNS($K:M)),INDEX('Misc &amp; Retail'!$A$50:$H$800,MATCH(ROWS($K$2:M278)-MAX('Tags - Classics'!$I$50:$I$12000)-MAX('Tags - Non-Classics'!$I$50:$I$8000),'Misc &amp; Retail'!$I$50:$I$800,0),COLUMNS($K:M)))),"")</f>
        <v/>
      </c>
      <c r="N278" s="80" t="str" cm="1">
        <f t="array" ref="N278">IFERROR(IF(ROWS($K$2:N278)&lt;=MAX('Tags - Classics'!$I$50:$I$12000),INDEX('Tags - Classics'!$A$50:$H$12000,MATCH(ROWS($K$2:N278),'Tags - Classics'!$I$50:$I$12000,0),COLUMNS($K:N)),IF(ROWS($K$2:N278)&lt;=MAX('Tags - Classics'!$I$50:$I$12000)+MAX('Tags - Non-Classics'!$I$50:$I$8000),INDEX('Tags - Non-Classics'!$A$50:$H$8000,MATCH(ROWS($K$2:N278)-MAX('Tags - Classics'!$I$50:$I$12000),'Tags - Non-Classics'!$I$50:$I$8000,0),COLUMNS($K:N)),INDEX('Misc &amp; Retail'!$A$50:$H$800,MATCH(ROWS($K$2:N278)-MAX('Tags - Classics'!$I$50:$I$12000)-MAX('Tags - Non-Classics'!$I$50:$I$8000),'Misc &amp; Retail'!$I$50:$I$800,0),COLUMNS($K:N)))),"")</f>
        <v/>
      </c>
      <c r="O278" s="80" t="str" cm="1">
        <f t="array" ref="O278">IFERROR(IF(ROWS($K$2:O278)&lt;=MAX('Tags - Classics'!$I$50:$I$12000),INDEX('Tags - Classics'!$A$50:$H$12000,MATCH(ROWS($K$2:O278),'Tags - Classics'!$I$50:$I$12000,0),COLUMNS($K:O)),IF(ROWS($K$2:O278)&lt;=MAX('Tags - Classics'!$I$50:$I$12000)+MAX('Tags - Non-Classics'!$I$50:$I$8000),INDEX('Tags - Non-Classics'!$A$50:$H$8000,MATCH(ROWS($K$2:O278)-MAX('Tags - Classics'!$I$50:$I$12000),'Tags - Non-Classics'!$I$50:$I$8000,0),COLUMNS($K:O)),INDEX('Misc &amp; Retail'!$A$50:$H$800,MATCH(ROWS($K$2:O278)-MAX('Tags - Classics'!$I$50:$I$12000)-MAX('Tags - Non-Classics'!$I$50:$I$8000),'Misc &amp; Retail'!$I$50:$I$800,0),COLUMNS($K:O)))),"")</f>
        <v/>
      </c>
      <c r="P278" s="80" t="str" cm="1">
        <f t="array" ref="P278">IFERROR(IF(ROWS($K$2:P278)&lt;=MAX('Tags - Classics'!$I$50:$I$12000),INDEX('Tags - Classics'!$A$50:$H$12000,MATCH(ROWS($K$2:P278),'Tags - Classics'!$I$50:$I$12000,0),COLUMNS($K:P)),IF(ROWS($K$2:P278)&lt;=MAX('Tags - Classics'!$I$50:$I$12000)+MAX('Tags - Non-Classics'!$I$50:$I$8000),INDEX('Tags - Non-Classics'!$A$50:$H$8000,MATCH(ROWS($K$2:P278)-MAX('Tags - Classics'!$I$50:$I$12000),'Tags - Non-Classics'!$I$50:$I$8000,0),COLUMNS($K:P)),INDEX('Misc &amp; Retail'!$A$50:$H$800,MATCH(ROWS($K$2:P278)-MAX('Tags - Classics'!$I$50:$I$12000)-MAX('Tags - Non-Classics'!$I$50:$I$8000),'Misc &amp; Retail'!$I$50:$I$800,0),COLUMNS($K:P)))),"")</f>
        <v/>
      </c>
      <c r="Q278" s="80" t="str" cm="1">
        <f t="array" ref="Q278">IFERROR(IF(ROWS($K$2:Q278)&lt;=MAX('Tags - Classics'!$I$50:$I$12000),INDEX('Tags - Classics'!$A$50:$H$12000,MATCH(ROWS($K$2:Q278),'Tags - Classics'!$I$50:$I$12000,0),COLUMNS($K:Q)),IF(ROWS($K$2:Q278)&lt;=MAX('Tags - Classics'!$I$50:$I$12000)+MAX('Tags - Non-Classics'!$I$50:$I$8000),INDEX('Tags - Non-Classics'!$A$50:$H$8000,MATCH(ROWS($K$2:Q278)-MAX('Tags - Classics'!$I$50:$I$12000),'Tags - Non-Classics'!$I$50:$I$8000,0),COLUMNS($K:Q)),INDEX('Misc &amp; Retail'!$A$50:$H$800,MATCH(ROWS($K$2:Q278)-MAX('Tags - Classics'!$I$50:$I$12000)-MAX('Tags - Non-Classics'!$I$50:$I$8000),'Misc &amp; Retail'!$I$50:$I$800,0),COLUMNS($K:Q)))),"")</f>
        <v/>
      </c>
      <c r="R278" s="80" t="str" cm="1">
        <f t="array" ref="R278">IFERROR(IF(ROWS($K$2:R278)&lt;=MAX('Tags - Classics'!$I$50:$I$12000),INDEX('Tags - Classics'!$A$50:$H$12000,MATCH(ROWS($K$2:R278),'Tags - Classics'!$I$50:$I$12000,0),COLUMNS($K:R)),IF(ROWS($K$2:R278)&lt;=MAX('Tags - Classics'!$I$50:$I$12000)+MAX('Tags - Non-Classics'!$I$50:$I$8000),INDEX('Tags - Non-Classics'!$A$50:$H$8000,MATCH(ROWS($K$2:R278)-MAX('Tags - Classics'!$I$50:$I$12000),'Tags - Non-Classics'!$I$50:$I$8000,0),COLUMNS($K:R)),INDEX('Misc &amp; Retail'!$A$50:$H$800,MATCH(ROWS($K$2:R278)-MAX('Tags - Classics'!$I$50:$I$12000)-MAX('Tags - Non-Classics'!$I$50:$I$8000),'Misc &amp; Retail'!$I$50:$I$800,0),COLUMNS($K:R)))),"")</f>
        <v/>
      </c>
    </row>
    <row r="279" spans="1:18" s="81" customFormat="1">
      <c r="A279" s="76" t="str">
        <f t="shared" si="25"/>
        <v/>
      </c>
      <c r="B279" s="77" t="str">
        <f t="shared" si="26"/>
        <v/>
      </c>
      <c r="C279" s="78" t="str">
        <f t="shared" si="27"/>
        <v/>
      </c>
      <c r="D279" s="78"/>
      <c r="E279" s="78"/>
      <c r="F279" s="78"/>
      <c r="G279" s="78"/>
      <c r="H279" s="79" t="str">
        <f t="shared" si="28"/>
        <v/>
      </c>
      <c r="I279" s="122">
        <f t="shared" si="24"/>
        <v>279</v>
      </c>
      <c r="J279" s="126"/>
      <c r="K279" s="124" t="str" cm="1">
        <f t="array" ref="K279">IFERROR(IF(ROWS($K$2:K279)&lt;=MAX('Tags - Classics'!$I$50:$I$12000),INDEX('Tags - Classics'!$A$50:$H$12000,MATCH(ROWS($K$2:K279),'Tags - Classics'!$I$50:$I$12000,0),COLUMNS($K:K)),IF(ROWS($K$2:K279)&lt;=MAX('Tags - Classics'!$I$50:$I$12000)+MAX('Tags - Non-Classics'!$I$50:$I$8000),INDEX('Tags - Non-Classics'!$A$50:$H$8000,MATCH(ROWS($K$2:K279)-MAX('Tags - Classics'!$I$50:$I$12000),'Tags - Non-Classics'!$I$50:$I$8000,0),COLUMNS($K:K)),INDEX('Misc &amp; Retail'!$A$50:$H$800,MATCH(ROWS($K$2:K279)-MAX('Tags - Classics'!$I$50:$I$12000)-MAX('Tags - Non-Classics'!$I$50:$I$8000),'Misc &amp; Retail'!$I$50:$I$800,0),COLUMNS($K:K)))),"")</f>
        <v/>
      </c>
      <c r="L279" s="80" t="str" cm="1">
        <f t="array" ref="L279">IFERROR(IF(ROWS($K$2:L279)&lt;=MAX('Tags - Classics'!$I$50:$I$12000),INDEX('Tags - Classics'!$A$50:$H$12000,MATCH(ROWS($K$2:L279),'Tags - Classics'!$I$50:$I$12000,0),COLUMNS($K:L)),IF(ROWS($K$2:L279)&lt;=MAX('Tags - Classics'!$I$50:$I$12000)+MAX('Tags - Non-Classics'!$I$50:$I$8000),INDEX('Tags - Non-Classics'!$A$50:$H$8000,MATCH(ROWS($K$2:L279)-MAX('Tags - Classics'!$I$50:$I$12000),'Tags - Non-Classics'!$I$50:$I$8000,0),COLUMNS($K:L)),INDEX('Misc &amp; Retail'!$A$50:$H$800,MATCH(ROWS($K$2:L279)-MAX('Tags - Classics'!$I$50:$I$12000)-MAX('Tags - Non-Classics'!$I$50:$I$8000),'Misc &amp; Retail'!$I$50:$I$800,0),COLUMNS($K:L)))),"")</f>
        <v/>
      </c>
      <c r="M279" s="80" t="str" cm="1">
        <f t="array" ref="M279">IFERROR(IF(ROWS($K$2:M279)&lt;=MAX('Tags - Classics'!$I$50:$I$12000),INDEX('Tags - Classics'!$A$50:$H$12000,MATCH(ROWS($K$2:M279),'Tags - Classics'!$I$50:$I$12000,0),COLUMNS($K:M)),IF(ROWS($K$2:M279)&lt;=MAX('Tags - Classics'!$I$50:$I$12000)+MAX('Tags - Non-Classics'!$I$50:$I$8000),INDEX('Tags - Non-Classics'!$A$50:$H$8000,MATCH(ROWS($K$2:M279)-MAX('Tags - Classics'!$I$50:$I$12000),'Tags - Non-Classics'!$I$50:$I$8000,0),COLUMNS($K:M)),INDEX('Misc &amp; Retail'!$A$50:$H$800,MATCH(ROWS($K$2:M279)-MAX('Tags - Classics'!$I$50:$I$12000)-MAX('Tags - Non-Classics'!$I$50:$I$8000),'Misc &amp; Retail'!$I$50:$I$800,0),COLUMNS($K:M)))),"")</f>
        <v/>
      </c>
      <c r="N279" s="80" t="str" cm="1">
        <f t="array" ref="N279">IFERROR(IF(ROWS($K$2:N279)&lt;=MAX('Tags - Classics'!$I$50:$I$12000),INDEX('Tags - Classics'!$A$50:$H$12000,MATCH(ROWS($K$2:N279),'Tags - Classics'!$I$50:$I$12000,0),COLUMNS($K:N)),IF(ROWS($K$2:N279)&lt;=MAX('Tags - Classics'!$I$50:$I$12000)+MAX('Tags - Non-Classics'!$I$50:$I$8000),INDEX('Tags - Non-Classics'!$A$50:$H$8000,MATCH(ROWS($K$2:N279)-MAX('Tags - Classics'!$I$50:$I$12000),'Tags - Non-Classics'!$I$50:$I$8000,0),COLUMNS($K:N)),INDEX('Misc &amp; Retail'!$A$50:$H$800,MATCH(ROWS($K$2:N279)-MAX('Tags - Classics'!$I$50:$I$12000)-MAX('Tags - Non-Classics'!$I$50:$I$8000),'Misc &amp; Retail'!$I$50:$I$800,0),COLUMNS($K:N)))),"")</f>
        <v/>
      </c>
      <c r="O279" s="80" t="str" cm="1">
        <f t="array" ref="O279">IFERROR(IF(ROWS($K$2:O279)&lt;=MAX('Tags - Classics'!$I$50:$I$12000),INDEX('Tags - Classics'!$A$50:$H$12000,MATCH(ROWS($K$2:O279),'Tags - Classics'!$I$50:$I$12000,0),COLUMNS($K:O)),IF(ROWS($K$2:O279)&lt;=MAX('Tags - Classics'!$I$50:$I$12000)+MAX('Tags - Non-Classics'!$I$50:$I$8000),INDEX('Tags - Non-Classics'!$A$50:$H$8000,MATCH(ROWS($K$2:O279)-MAX('Tags - Classics'!$I$50:$I$12000),'Tags - Non-Classics'!$I$50:$I$8000,0),COLUMNS($K:O)),INDEX('Misc &amp; Retail'!$A$50:$H$800,MATCH(ROWS($K$2:O279)-MAX('Tags - Classics'!$I$50:$I$12000)-MAX('Tags - Non-Classics'!$I$50:$I$8000),'Misc &amp; Retail'!$I$50:$I$800,0),COLUMNS($K:O)))),"")</f>
        <v/>
      </c>
      <c r="P279" s="80" t="str" cm="1">
        <f t="array" ref="P279">IFERROR(IF(ROWS($K$2:P279)&lt;=MAX('Tags - Classics'!$I$50:$I$12000),INDEX('Tags - Classics'!$A$50:$H$12000,MATCH(ROWS($K$2:P279),'Tags - Classics'!$I$50:$I$12000,0),COLUMNS($K:P)),IF(ROWS($K$2:P279)&lt;=MAX('Tags - Classics'!$I$50:$I$12000)+MAX('Tags - Non-Classics'!$I$50:$I$8000),INDEX('Tags - Non-Classics'!$A$50:$H$8000,MATCH(ROWS($K$2:P279)-MAX('Tags - Classics'!$I$50:$I$12000),'Tags - Non-Classics'!$I$50:$I$8000,0),COLUMNS($K:P)),INDEX('Misc &amp; Retail'!$A$50:$H$800,MATCH(ROWS($K$2:P279)-MAX('Tags - Classics'!$I$50:$I$12000)-MAX('Tags - Non-Classics'!$I$50:$I$8000),'Misc &amp; Retail'!$I$50:$I$800,0),COLUMNS($K:P)))),"")</f>
        <v/>
      </c>
      <c r="Q279" s="80" t="str" cm="1">
        <f t="array" ref="Q279">IFERROR(IF(ROWS($K$2:Q279)&lt;=MAX('Tags - Classics'!$I$50:$I$12000),INDEX('Tags - Classics'!$A$50:$H$12000,MATCH(ROWS($K$2:Q279),'Tags - Classics'!$I$50:$I$12000,0),COLUMNS($K:Q)),IF(ROWS($K$2:Q279)&lt;=MAX('Tags - Classics'!$I$50:$I$12000)+MAX('Tags - Non-Classics'!$I$50:$I$8000),INDEX('Tags - Non-Classics'!$A$50:$H$8000,MATCH(ROWS($K$2:Q279)-MAX('Tags - Classics'!$I$50:$I$12000),'Tags - Non-Classics'!$I$50:$I$8000,0),COLUMNS($K:Q)),INDEX('Misc &amp; Retail'!$A$50:$H$800,MATCH(ROWS($K$2:Q279)-MAX('Tags - Classics'!$I$50:$I$12000)-MAX('Tags - Non-Classics'!$I$50:$I$8000),'Misc &amp; Retail'!$I$50:$I$800,0),COLUMNS($K:Q)))),"")</f>
        <v/>
      </c>
      <c r="R279" s="80" t="str" cm="1">
        <f t="array" ref="R279">IFERROR(IF(ROWS($K$2:R279)&lt;=MAX('Tags - Classics'!$I$50:$I$12000),INDEX('Tags - Classics'!$A$50:$H$12000,MATCH(ROWS($K$2:R279),'Tags - Classics'!$I$50:$I$12000,0),COLUMNS($K:R)),IF(ROWS($K$2:R279)&lt;=MAX('Tags - Classics'!$I$50:$I$12000)+MAX('Tags - Non-Classics'!$I$50:$I$8000),INDEX('Tags - Non-Classics'!$A$50:$H$8000,MATCH(ROWS($K$2:R279)-MAX('Tags - Classics'!$I$50:$I$12000),'Tags - Non-Classics'!$I$50:$I$8000,0),COLUMNS($K:R)),INDEX('Misc &amp; Retail'!$A$50:$H$800,MATCH(ROWS($K$2:R279)-MAX('Tags - Classics'!$I$50:$I$12000)-MAX('Tags - Non-Classics'!$I$50:$I$8000),'Misc &amp; Retail'!$I$50:$I$800,0),COLUMNS($K:R)))),"")</f>
        <v/>
      </c>
    </row>
    <row r="280" spans="1:18" s="81" customFormat="1">
      <c r="A280" s="76" t="str">
        <f t="shared" si="25"/>
        <v/>
      </c>
      <c r="B280" s="77" t="str">
        <f t="shared" si="26"/>
        <v/>
      </c>
      <c r="C280" s="78" t="str">
        <f t="shared" si="27"/>
        <v/>
      </c>
      <c r="D280" s="78"/>
      <c r="E280" s="78"/>
      <c r="F280" s="78"/>
      <c r="G280" s="78"/>
      <c r="H280" s="79" t="str">
        <f t="shared" si="28"/>
        <v/>
      </c>
      <c r="I280" s="122">
        <f t="shared" si="24"/>
        <v>280</v>
      </c>
      <c r="J280" s="126"/>
      <c r="K280" s="124" t="str" cm="1">
        <f t="array" ref="K280">IFERROR(IF(ROWS($K$2:K280)&lt;=MAX('Tags - Classics'!$I$50:$I$12000),INDEX('Tags - Classics'!$A$50:$H$12000,MATCH(ROWS($K$2:K280),'Tags - Classics'!$I$50:$I$12000,0),COLUMNS($K:K)),IF(ROWS($K$2:K280)&lt;=MAX('Tags - Classics'!$I$50:$I$12000)+MAX('Tags - Non-Classics'!$I$50:$I$8000),INDEX('Tags - Non-Classics'!$A$50:$H$8000,MATCH(ROWS($K$2:K280)-MAX('Tags - Classics'!$I$50:$I$12000),'Tags - Non-Classics'!$I$50:$I$8000,0),COLUMNS($K:K)),INDEX('Misc &amp; Retail'!$A$50:$H$800,MATCH(ROWS($K$2:K280)-MAX('Tags - Classics'!$I$50:$I$12000)-MAX('Tags - Non-Classics'!$I$50:$I$8000),'Misc &amp; Retail'!$I$50:$I$800,0),COLUMNS($K:K)))),"")</f>
        <v/>
      </c>
      <c r="L280" s="80" t="str" cm="1">
        <f t="array" ref="L280">IFERROR(IF(ROWS($K$2:L280)&lt;=MAX('Tags - Classics'!$I$50:$I$12000),INDEX('Tags - Classics'!$A$50:$H$12000,MATCH(ROWS($K$2:L280),'Tags - Classics'!$I$50:$I$12000,0),COLUMNS($K:L)),IF(ROWS($K$2:L280)&lt;=MAX('Tags - Classics'!$I$50:$I$12000)+MAX('Tags - Non-Classics'!$I$50:$I$8000),INDEX('Tags - Non-Classics'!$A$50:$H$8000,MATCH(ROWS($K$2:L280)-MAX('Tags - Classics'!$I$50:$I$12000),'Tags - Non-Classics'!$I$50:$I$8000,0),COLUMNS($K:L)),INDEX('Misc &amp; Retail'!$A$50:$H$800,MATCH(ROWS($K$2:L280)-MAX('Tags - Classics'!$I$50:$I$12000)-MAX('Tags - Non-Classics'!$I$50:$I$8000),'Misc &amp; Retail'!$I$50:$I$800,0),COLUMNS($K:L)))),"")</f>
        <v/>
      </c>
      <c r="M280" s="80" t="str" cm="1">
        <f t="array" ref="M280">IFERROR(IF(ROWS($K$2:M280)&lt;=MAX('Tags - Classics'!$I$50:$I$12000),INDEX('Tags - Classics'!$A$50:$H$12000,MATCH(ROWS($K$2:M280),'Tags - Classics'!$I$50:$I$12000,0),COLUMNS($K:M)),IF(ROWS($K$2:M280)&lt;=MAX('Tags - Classics'!$I$50:$I$12000)+MAX('Tags - Non-Classics'!$I$50:$I$8000),INDEX('Tags - Non-Classics'!$A$50:$H$8000,MATCH(ROWS($K$2:M280)-MAX('Tags - Classics'!$I$50:$I$12000),'Tags - Non-Classics'!$I$50:$I$8000,0),COLUMNS($K:M)),INDEX('Misc &amp; Retail'!$A$50:$H$800,MATCH(ROWS($K$2:M280)-MAX('Tags - Classics'!$I$50:$I$12000)-MAX('Tags - Non-Classics'!$I$50:$I$8000),'Misc &amp; Retail'!$I$50:$I$800,0),COLUMNS($K:M)))),"")</f>
        <v/>
      </c>
      <c r="N280" s="80" t="str" cm="1">
        <f t="array" ref="N280">IFERROR(IF(ROWS($K$2:N280)&lt;=MAX('Tags - Classics'!$I$50:$I$12000),INDEX('Tags - Classics'!$A$50:$H$12000,MATCH(ROWS($K$2:N280),'Tags - Classics'!$I$50:$I$12000,0),COLUMNS($K:N)),IF(ROWS($K$2:N280)&lt;=MAX('Tags - Classics'!$I$50:$I$12000)+MAX('Tags - Non-Classics'!$I$50:$I$8000),INDEX('Tags - Non-Classics'!$A$50:$H$8000,MATCH(ROWS($K$2:N280)-MAX('Tags - Classics'!$I$50:$I$12000),'Tags - Non-Classics'!$I$50:$I$8000,0),COLUMNS($K:N)),INDEX('Misc &amp; Retail'!$A$50:$H$800,MATCH(ROWS($K$2:N280)-MAX('Tags - Classics'!$I$50:$I$12000)-MAX('Tags - Non-Classics'!$I$50:$I$8000),'Misc &amp; Retail'!$I$50:$I$800,0),COLUMNS($K:N)))),"")</f>
        <v/>
      </c>
      <c r="O280" s="80" t="str" cm="1">
        <f t="array" ref="O280">IFERROR(IF(ROWS($K$2:O280)&lt;=MAX('Tags - Classics'!$I$50:$I$12000),INDEX('Tags - Classics'!$A$50:$H$12000,MATCH(ROWS($K$2:O280),'Tags - Classics'!$I$50:$I$12000,0),COLUMNS($K:O)),IF(ROWS($K$2:O280)&lt;=MAX('Tags - Classics'!$I$50:$I$12000)+MAX('Tags - Non-Classics'!$I$50:$I$8000),INDEX('Tags - Non-Classics'!$A$50:$H$8000,MATCH(ROWS($K$2:O280)-MAX('Tags - Classics'!$I$50:$I$12000),'Tags - Non-Classics'!$I$50:$I$8000,0),COLUMNS($K:O)),INDEX('Misc &amp; Retail'!$A$50:$H$800,MATCH(ROWS($K$2:O280)-MAX('Tags - Classics'!$I$50:$I$12000)-MAX('Tags - Non-Classics'!$I$50:$I$8000),'Misc &amp; Retail'!$I$50:$I$800,0),COLUMNS($K:O)))),"")</f>
        <v/>
      </c>
      <c r="P280" s="80" t="str" cm="1">
        <f t="array" ref="P280">IFERROR(IF(ROWS($K$2:P280)&lt;=MAX('Tags - Classics'!$I$50:$I$12000),INDEX('Tags - Classics'!$A$50:$H$12000,MATCH(ROWS($K$2:P280),'Tags - Classics'!$I$50:$I$12000,0),COLUMNS($K:P)),IF(ROWS($K$2:P280)&lt;=MAX('Tags - Classics'!$I$50:$I$12000)+MAX('Tags - Non-Classics'!$I$50:$I$8000),INDEX('Tags - Non-Classics'!$A$50:$H$8000,MATCH(ROWS($K$2:P280)-MAX('Tags - Classics'!$I$50:$I$12000),'Tags - Non-Classics'!$I$50:$I$8000,0),COLUMNS($K:P)),INDEX('Misc &amp; Retail'!$A$50:$H$800,MATCH(ROWS($K$2:P280)-MAX('Tags - Classics'!$I$50:$I$12000)-MAX('Tags - Non-Classics'!$I$50:$I$8000),'Misc &amp; Retail'!$I$50:$I$800,0),COLUMNS($K:P)))),"")</f>
        <v/>
      </c>
      <c r="Q280" s="80" t="str" cm="1">
        <f t="array" ref="Q280">IFERROR(IF(ROWS($K$2:Q280)&lt;=MAX('Tags - Classics'!$I$50:$I$12000),INDEX('Tags - Classics'!$A$50:$H$12000,MATCH(ROWS($K$2:Q280),'Tags - Classics'!$I$50:$I$12000,0),COLUMNS($K:Q)),IF(ROWS($K$2:Q280)&lt;=MAX('Tags - Classics'!$I$50:$I$12000)+MAX('Tags - Non-Classics'!$I$50:$I$8000),INDEX('Tags - Non-Classics'!$A$50:$H$8000,MATCH(ROWS($K$2:Q280)-MAX('Tags - Classics'!$I$50:$I$12000),'Tags - Non-Classics'!$I$50:$I$8000,0),COLUMNS($K:Q)),INDEX('Misc &amp; Retail'!$A$50:$H$800,MATCH(ROWS($K$2:Q280)-MAX('Tags - Classics'!$I$50:$I$12000)-MAX('Tags - Non-Classics'!$I$50:$I$8000),'Misc &amp; Retail'!$I$50:$I$800,0),COLUMNS($K:Q)))),"")</f>
        <v/>
      </c>
      <c r="R280" s="80" t="str" cm="1">
        <f t="array" ref="R280">IFERROR(IF(ROWS($K$2:R280)&lt;=MAX('Tags - Classics'!$I$50:$I$12000),INDEX('Tags - Classics'!$A$50:$H$12000,MATCH(ROWS($K$2:R280),'Tags - Classics'!$I$50:$I$12000,0),COLUMNS($K:R)),IF(ROWS($K$2:R280)&lt;=MAX('Tags - Classics'!$I$50:$I$12000)+MAX('Tags - Non-Classics'!$I$50:$I$8000),INDEX('Tags - Non-Classics'!$A$50:$H$8000,MATCH(ROWS($K$2:R280)-MAX('Tags - Classics'!$I$50:$I$12000),'Tags - Non-Classics'!$I$50:$I$8000,0),COLUMNS($K:R)),INDEX('Misc &amp; Retail'!$A$50:$H$800,MATCH(ROWS($K$2:R280)-MAX('Tags - Classics'!$I$50:$I$12000)-MAX('Tags - Non-Classics'!$I$50:$I$8000),'Misc &amp; Retail'!$I$50:$I$800,0),COLUMNS($K:R)))),"")</f>
        <v/>
      </c>
    </row>
    <row r="281" spans="1:18" s="81" customFormat="1">
      <c r="A281" s="76" t="str">
        <f t="shared" si="25"/>
        <v/>
      </c>
      <c r="B281" s="77" t="str">
        <f t="shared" si="26"/>
        <v/>
      </c>
      <c r="C281" s="78" t="str">
        <f t="shared" si="27"/>
        <v/>
      </c>
      <c r="D281" s="78"/>
      <c r="E281" s="78"/>
      <c r="F281" s="78"/>
      <c r="G281" s="78"/>
      <c r="H281" s="79" t="str">
        <f t="shared" si="28"/>
        <v/>
      </c>
      <c r="I281" s="122">
        <f t="shared" si="24"/>
        <v>281</v>
      </c>
      <c r="J281" s="126"/>
      <c r="K281" s="124" t="str" cm="1">
        <f t="array" ref="K281">IFERROR(IF(ROWS($K$2:K281)&lt;=MAX('Tags - Classics'!$I$50:$I$12000),INDEX('Tags - Classics'!$A$50:$H$12000,MATCH(ROWS($K$2:K281),'Tags - Classics'!$I$50:$I$12000,0),COLUMNS($K:K)),IF(ROWS($K$2:K281)&lt;=MAX('Tags - Classics'!$I$50:$I$12000)+MAX('Tags - Non-Classics'!$I$50:$I$8000),INDEX('Tags - Non-Classics'!$A$50:$H$8000,MATCH(ROWS($K$2:K281)-MAX('Tags - Classics'!$I$50:$I$12000),'Tags - Non-Classics'!$I$50:$I$8000,0),COLUMNS($K:K)),INDEX('Misc &amp; Retail'!$A$50:$H$800,MATCH(ROWS($K$2:K281)-MAX('Tags - Classics'!$I$50:$I$12000)-MAX('Tags - Non-Classics'!$I$50:$I$8000),'Misc &amp; Retail'!$I$50:$I$800,0),COLUMNS($K:K)))),"")</f>
        <v/>
      </c>
      <c r="L281" s="80" t="str" cm="1">
        <f t="array" ref="L281">IFERROR(IF(ROWS($K$2:L281)&lt;=MAX('Tags - Classics'!$I$50:$I$12000),INDEX('Tags - Classics'!$A$50:$H$12000,MATCH(ROWS($K$2:L281),'Tags - Classics'!$I$50:$I$12000,0),COLUMNS($K:L)),IF(ROWS($K$2:L281)&lt;=MAX('Tags - Classics'!$I$50:$I$12000)+MAX('Tags - Non-Classics'!$I$50:$I$8000),INDEX('Tags - Non-Classics'!$A$50:$H$8000,MATCH(ROWS($K$2:L281)-MAX('Tags - Classics'!$I$50:$I$12000),'Tags - Non-Classics'!$I$50:$I$8000,0),COLUMNS($K:L)),INDEX('Misc &amp; Retail'!$A$50:$H$800,MATCH(ROWS($K$2:L281)-MAX('Tags - Classics'!$I$50:$I$12000)-MAX('Tags - Non-Classics'!$I$50:$I$8000),'Misc &amp; Retail'!$I$50:$I$800,0),COLUMNS($K:L)))),"")</f>
        <v/>
      </c>
      <c r="M281" s="80" t="str" cm="1">
        <f t="array" ref="M281">IFERROR(IF(ROWS($K$2:M281)&lt;=MAX('Tags - Classics'!$I$50:$I$12000),INDEX('Tags - Classics'!$A$50:$H$12000,MATCH(ROWS($K$2:M281),'Tags - Classics'!$I$50:$I$12000,0),COLUMNS($K:M)),IF(ROWS($K$2:M281)&lt;=MAX('Tags - Classics'!$I$50:$I$12000)+MAX('Tags - Non-Classics'!$I$50:$I$8000),INDEX('Tags - Non-Classics'!$A$50:$H$8000,MATCH(ROWS($K$2:M281)-MAX('Tags - Classics'!$I$50:$I$12000),'Tags - Non-Classics'!$I$50:$I$8000,0),COLUMNS($K:M)),INDEX('Misc &amp; Retail'!$A$50:$H$800,MATCH(ROWS($K$2:M281)-MAX('Tags - Classics'!$I$50:$I$12000)-MAX('Tags - Non-Classics'!$I$50:$I$8000),'Misc &amp; Retail'!$I$50:$I$800,0),COLUMNS($K:M)))),"")</f>
        <v/>
      </c>
      <c r="N281" s="80" t="str" cm="1">
        <f t="array" ref="N281">IFERROR(IF(ROWS($K$2:N281)&lt;=MAX('Tags - Classics'!$I$50:$I$12000),INDEX('Tags - Classics'!$A$50:$H$12000,MATCH(ROWS($K$2:N281),'Tags - Classics'!$I$50:$I$12000,0),COLUMNS($K:N)),IF(ROWS($K$2:N281)&lt;=MAX('Tags - Classics'!$I$50:$I$12000)+MAX('Tags - Non-Classics'!$I$50:$I$8000),INDEX('Tags - Non-Classics'!$A$50:$H$8000,MATCH(ROWS($K$2:N281)-MAX('Tags - Classics'!$I$50:$I$12000),'Tags - Non-Classics'!$I$50:$I$8000,0),COLUMNS($K:N)),INDEX('Misc &amp; Retail'!$A$50:$H$800,MATCH(ROWS($K$2:N281)-MAX('Tags - Classics'!$I$50:$I$12000)-MAX('Tags - Non-Classics'!$I$50:$I$8000),'Misc &amp; Retail'!$I$50:$I$800,0),COLUMNS($K:N)))),"")</f>
        <v/>
      </c>
      <c r="O281" s="80" t="str" cm="1">
        <f t="array" ref="O281">IFERROR(IF(ROWS($K$2:O281)&lt;=MAX('Tags - Classics'!$I$50:$I$12000),INDEX('Tags - Classics'!$A$50:$H$12000,MATCH(ROWS($K$2:O281),'Tags - Classics'!$I$50:$I$12000,0),COLUMNS($K:O)),IF(ROWS($K$2:O281)&lt;=MAX('Tags - Classics'!$I$50:$I$12000)+MAX('Tags - Non-Classics'!$I$50:$I$8000),INDEX('Tags - Non-Classics'!$A$50:$H$8000,MATCH(ROWS($K$2:O281)-MAX('Tags - Classics'!$I$50:$I$12000),'Tags - Non-Classics'!$I$50:$I$8000,0),COLUMNS($K:O)),INDEX('Misc &amp; Retail'!$A$50:$H$800,MATCH(ROWS($K$2:O281)-MAX('Tags - Classics'!$I$50:$I$12000)-MAX('Tags - Non-Classics'!$I$50:$I$8000),'Misc &amp; Retail'!$I$50:$I$800,0),COLUMNS($K:O)))),"")</f>
        <v/>
      </c>
      <c r="P281" s="80" t="str" cm="1">
        <f t="array" ref="P281">IFERROR(IF(ROWS($K$2:P281)&lt;=MAX('Tags - Classics'!$I$50:$I$12000),INDEX('Tags - Classics'!$A$50:$H$12000,MATCH(ROWS($K$2:P281),'Tags - Classics'!$I$50:$I$12000,0),COLUMNS($K:P)),IF(ROWS($K$2:P281)&lt;=MAX('Tags - Classics'!$I$50:$I$12000)+MAX('Tags - Non-Classics'!$I$50:$I$8000),INDEX('Tags - Non-Classics'!$A$50:$H$8000,MATCH(ROWS($K$2:P281)-MAX('Tags - Classics'!$I$50:$I$12000),'Tags - Non-Classics'!$I$50:$I$8000,0),COLUMNS($K:P)),INDEX('Misc &amp; Retail'!$A$50:$H$800,MATCH(ROWS($K$2:P281)-MAX('Tags - Classics'!$I$50:$I$12000)-MAX('Tags - Non-Classics'!$I$50:$I$8000),'Misc &amp; Retail'!$I$50:$I$800,0),COLUMNS($K:P)))),"")</f>
        <v/>
      </c>
      <c r="Q281" s="80" t="str" cm="1">
        <f t="array" ref="Q281">IFERROR(IF(ROWS($K$2:Q281)&lt;=MAX('Tags - Classics'!$I$50:$I$12000),INDEX('Tags - Classics'!$A$50:$H$12000,MATCH(ROWS($K$2:Q281),'Tags - Classics'!$I$50:$I$12000,0),COLUMNS($K:Q)),IF(ROWS($K$2:Q281)&lt;=MAX('Tags - Classics'!$I$50:$I$12000)+MAX('Tags - Non-Classics'!$I$50:$I$8000),INDEX('Tags - Non-Classics'!$A$50:$H$8000,MATCH(ROWS($K$2:Q281)-MAX('Tags - Classics'!$I$50:$I$12000),'Tags - Non-Classics'!$I$50:$I$8000,0),COLUMNS($K:Q)),INDEX('Misc &amp; Retail'!$A$50:$H$800,MATCH(ROWS($K$2:Q281)-MAX('Tags - Classics'!$I$50:$I$12000)-MAX('Tags - Non-Classics'!$I$50:$I$8000),'Misc &amp; Retail'!$I$50:$I$800,0),COLUMNS($K:Q)))),"")</f>
        <v/>
      </c>
      <c r="R281" s="80" t="str" cm="1">
        <f t="array" ref="R281">IFERROR(IF(ROWS($K$2:R281)&lt;=MAX('Tags - Classics'!$I$50:$I$12000),INDEX('Tags - Classics'!$A$50:$H$12000,MATCH(ROWS($K$2:R281),'Tags - Classics'!$I$50:$I$12000,0),COLUMNS($K:R)),IF(ROWS($K$2:R281)&lt;=MAX('Tags - Classics'!$I$50:$I$12000)+MAX('Tags - Non-Classics'!$I$50:$I$8000),INDEX('Tags - Non-Classics'!$A$50:$H$8000,MATCH(ROWS($K$2:R281)-MAX('Tags - Classics'!$I$50:$I$12000),'Tags - Non-Classics'!$I$50:$I$8000,0),COLUMNS($K:R)),INDEX('Misc &amp; Retail'!$A$50:$H$800,MATCH(ROWS($K$2:R281)-MAX('Tags - Classics'!$I$50:$I$12000)-MAX('Tags - Non-Classics'!$I$50:$I$8000),'Misc &amp; Retail'!$I$50:$I$800,0),COLUMNS($K:R)))),"")</f>
        <v/>
      </c>
    </row>
    <row r="282" spans="1:18" s="81" customFormat="1">
      <c r="A282" s="76" t="str">
        <f t="shared" si="25"/>
        <v/>
      </c>
      <c r="B282" s="77" t="str">
        <f t="shared" si="26"/>
        <v/>
      </c>
      <c r="C282" s="78" t="str">
        <f t="shared" si="27"/>
        <v/>
      </c>
      <c r="D282" s="78"/>
      <c r="E282" s="78"/>
      <c r="F282" s="78"/>
      <c r="G282" s="78"/>
      <c r="H282" s="79" t="str">
        <f t="shared" si="28"/>
        <v/>
      </c>
      <c r="I282" s="122">
        <f t="shared" si="24"/>
        <v>282</v>
      </c>
      <c r="J282" s="126"/>
      <c r="K282" s="124" t="str" cm="1">
        <f t="array" ref="K282">IFERROR(IF(ROWS($K$2:K282)&lt;=MAX('Tags - Classics'!$I$50:$I$12000),INDEX('Tags - Classics'!$A$50:$H$12000,MATCH(ROWS($K$2:K282),'Tags - Classics'!$I$50:$I$12000,0),COLUMNS($K:K)),IF(ROWS($K$2:K282)&lt;=MAX('Tags - Classics'!$I$50:$I$12000)+MAX('Tags - Non-Classics'!$I$50:$I$8000),INDEX('Tags - Non-Classics'!$A$50:$H$8000,MATCH(ROWS($K$2:K282)-MAX('Tags - Classics'!$I$50:$I$12000),'Tags - Non-Classics'!$I$50:$I$8000,0),COLUMNS($K:K)),INDEX('Misc &amp; Retail'!$A$50:$H$800,MATCH(ROWS($K$2:K282)-MAX('Tags - Classics'!$I$50:$I$12000)-MAX('Tags - Non-Classics'!$I$50:$I$8000),'Misc &amp; Retail'!$I$50:$I$800,0),COLUMNS($K:K)))),"")</f>
        <v/>
      </c>
      <c r="L282" s="80" t="str" cm="1">
        <f t="array" ref="L282">IFERROR(IF(ROWS($K$2:L282)&lt;=MAX('Tags - Classics'!$I$50:$I$12000),INDEX('Tags - Classics'!$A$50:$H$12000,MATCH(ROWS($K$2:L282),'Tags - Classics'!$I$50:$I$12000,0),COLUMNS($K:L)),IF(ROWS($K$2:L282)&lt;=MAX('Tags - Classics'!$I$50:$I$12000)+MAX('Tags - Non-Classics'!$I$50:$I$8000),INDEX('Tags - Non-Classics'!$A$50:$H$8000,MATCH(ROWS($K$2:L282)-MAX('Tags - Classics'!$I$50:$I$12000),'Tags - Non-Classics'!$I$50:$I$8000,0),COLUMNS($K:L)),INDEX('Misc &amp; Retail'!$A$50:$H$800,MATCH(ROWS($K$2:L282)-MAX('Tags - Classics'!$I$50:$I$12000)-MAX('Tags - Non-Classics'!$I$50:$I$8000),'Misc &amp; Retail'!$I$50:$I$800,0),COLUMNS($K:L)))),"")</f>
        <v/>
      </c>
      <c r="M282" s="80" t="str" cm="1">
        <f t="array" ref="M282">IFERROR(IF(ROWS($K$2:M282)&lt;=MAX('Tags - Classics'!$I$50:$I$12000),INDEX('Tags - Classics'!$A$50:$H$12000,MATCH(ROWS($K$2:M282),'Tags - Classics'!$I$50:$I$12000,0),COLUMNS($K:M)),IF(ROWS($K$2:M282)&lt;=MAX('Tags - Classics'!$I$50:$I$12000)+MAX('Tags - Non-Classics'!$I$50:$I$8000),INDEX('Tags - Non-Classics'!$A$50:$H$8000,MATCH(ROWS($K$2:M282)-MAX('Tags - Classics'!$I$50:$I$12000),'Tags - Non-Classics'!$I$50:$I$8000,0),COLUMNS($K:M)),INDEX('Misc &amp; Retail'!$A$50:$H$800,MATCH(ROWS($K$2:M282)-MAX('Tags - Classics'!$I$50:$I$12000)-MAX('Tags - Non-Classics'!$I$50:$I$8000),'Misc &amp; Retail'!$I$50:$I$800,0),COLUMNS($K:M)))),"")</f>
        <v/>
      </c>
      <c r="N282" s="80" t="str" cm="1">
        <f t="array" ref="N282">IFERROR(IF(ROWS($K$2:N282)&lt;=MAX('Tags - Classics'!$I$50:$I$12000),INDEX('Tags - Classics'!$A$50:$H$12000,MATCH(ROWS($K$2:N282),'Tags - Classics'!$I$50:$I$12000,0),COLUMNS($K:N)),IF(ROWS($K$2:N282)&lt;=MAX('Tags - Classics'!$I$50:$I$12000)+MAX('Tags - Non-Classics'!$I$50:$I$8000),INDEX('Tags - Non-Classics'!$A$50:$H$8000,MATCH(ROWS($K$2:N282)-MAX('Tags - Classics'!$I$50:$I$12000),'Tags - Non-Classics'!$I$50:$I$8000,0),COLUMNS($K:N)),INDEX('Misc &amp; Retail'!$A$50:$H$800,MATCH(ROWS($K$2:N282)-MAX('Tags - Classics'!$I$50:$I$12000)-MAX('Tags - Non-Classics'!$I$50:$I$8000),'Misc &amp; Retail'!$I$50:$I$800,0),COLUMNS($K:N)))),"")</f>
        <v/>
      </c>
      <c r="O282" s="80" t="str" cm="1">
        <f t="array" ref="O282">IFERROR(IF(ROWS($K$2:O282)&lt;=MAX('Tags - Classics'!$I$50:$I$12000),INDEX('Tags - Classics'!$A$50:$H$12000,MATCH(ROWS($K$2:O282),'Tags - Classics'!$I$50:$I$12000,0),COLUMNS($K:O)),IF(ROWS($K$2:O282)&lt;=MAX('Tags - Classics'!$I$50:$I$12000)+MAX('Tags - Non-Classics'!$I$50:$I$8000),INDEX('Tags - Non-Classics'!$A$50:$H$8000,MATCH(ROWS($K$2:O282)-MAX('Tags - Classics'!$I$50:$I$12000),'Tags - Non-Classics'!$I$50:$I$8000,0),COLUMNS($K:O)),INDEX('Misc &amp; Retail'!$A$50:$H$800,MATCH(ROWS($K$2:O282)-MAX('Tags - Classics'!$I$50:$I$12000)-MAX('Tags - Non-Classics'!$I$50:$I$8000),'Misc &amp; Retail'!$I$50:$I$800,0),COLUMNS($K:O)))),"")</f>
        <v/>
      </c>
      <c r="P282" s="80" t="str" cm="1">
        <f t="array" ref="P282">IFERROR(IF(ROWS($K$2:P282)&lt;=MAX('Tags - Classics'!$I$50:$I$12000),INDEX('Tags - Classics'!$A$50:$H$12000,MATCH(ROWS($K$2:P282),'Tags - Classics'!$I$50:$I$12000,0),COLUMNS($K:P)),IF(ROWS($K$2:P282)&lt;=MAX('Tags - Classics'!$I$50:$I$12000)+MAX('Tags - Non-Classics'!$I$50:$I$8000),INDEX('Tags - Non-Classics'!$A$50:$H$8000,MATCH(ROWS($K$2:P282)-MAX('Tags - Classics'!$I$50:$I$12000),'Tags - Non-Classics'!$I$50:$I$8000,0),COLUMNS($K:P)),INDEX('Misc &amp; Retail'!$A$50:$H$800,MATCH(ROWS($K$2:P282)-MAX('Tags - Classics'!$I$50:$I$12000)-MAX('Tags - Non-Classics'!$I$50:$I$8000),'Misc &amp; Retail'!$I$50:$I$800,0),COLUMNS($K:P)))),"")</f>
        <v/>
      </c>
      <c r="Q282" s="80" t="str" cm="1">
        <f t="array" ref="Q282">IFERROR(IF(ROWS($K$2:Q282)&lt;=MAX('Tags - Classics'!$I$50:$I$12000),INDEX('Tags - Classics'!$A$50:$H$12000,MATCH(ROWS($K$2:Q282),'Tags - Classics'!$I$50:$I$12000,0),COLUMNS($K:Q)),IF(ROWS($K$2:Q282)&lt;=MAX('Tags - Classics'!$I$50:$I$12000)+MAX('Tags - Non-Classics'!$I$50:$I$8000),INDEX('Tags - Non-Classics'!$A$50:$H$8000,MATCH(ROWS($K$2:Q282)-MAX('Tags - Classics'!$I$50:$I$12000),'Tags - Non-Classics'!$I$50:$I$8000,0),COLUMNS($K:Q)),INDEX('Misc &amp; Retail'!$A$50:$H$800,MATCH(ROWS($K$2:Q282)-MAX('Tags - Classics'!$I$50:$I$12000)-MAX('Tags - Non-Classics'!$I$50:$I$8000),'Misc &amp; Retail'!$I$50:$I$800,0),COLUMNS($K:Q)))),"")</f>
        <v/>
      </c>
      <c r="R282" s="80" t="str" cm="1">
        <f t="array" ref="R282">IFERROR(IF(ROWS($K$2:R282)&lt;=MAX('Tags - Classics'!$I$50:$I$12000),INDEX('Tags - Classics'!$A$50:$H$12000,MATCH(ROWS($K$2:R282),'Tags - Classics'!$I$50:$I$12000,0),COLUMNS($K:R)),IF(ROWS($K$2:R282)&lt;=MAX('Tags - Classics'!$I$50:$I$12000)+MAX('Tags - Non-Classics'!$I$50:$I$8000),INDEX('Tags - Non-Classics'!$A$50:$H$8000,MATCH(ROWS($K$2:R282)-MAX('Tags - Classics'!$I$50:$I$12000),'Tags - Non-Classics'!$I$50:$I$8000,0),COLUMNS($K:R)),INDEX('Misc &amp; Retail'!$A$50:$H$800,MATCH(ROWS($K$2:R282)-MAX('Tags - Classics'!$I$50:$I$12000)-MAX('Tags - Non-Classics'!$I$50:$I$8000),'Misc &amp; Retail'!$I$50:$I$800,0),COLUMNS($K:R)))),"")</f>
        <v/>
      </c>
    </row>
    <row r="283" spans="1:18" s="81" customFormat="1">
      <c r="A283" s="76" t="str">
        <f t="shared" si="25"/>
        <v/>
      </c>
      <c r="B283" s="77" t="str">
        <f t="shared" si="26"/>
        <v/>
      </c>
      <c r="C283" s="78" t="str">
        <f t="shared" si="27"/>
        <v/>
      </c>
      <c r="D283" s="78"/>
      <c r="E283" s="78"/>
      <c r="F283" s="78"/>
      <c r="G283" s="78"/>
      <c r="H283" s="79" t="str">
        <f t="shared" si="28"/>
        <v/>
      </c>
      <c r="I283" s="122">
        <f t="shared" si="24"/>
        <v>283</v>
      </c>
      <c r="J283" s="126"/>
      <c r="K283" s="124" t="str" cm="1">
        <f t="array" ref="K283">IFERROR(IF(ROWS($K$2:K283)&lt;=MAX('Tags - Classics'!$I$50:$I$12000),INDEX('Tags - Classics'!$A$50:$H$12000,MATCH(ROWS($K$2:K283),'Tags - Classics'!$I$50:$I$12000,0),COLUMNS($K:K)),IF(ROWS($K$2:K283)&lt;=MAX('Tags - Classics'!$I$50:$I$12000)+MAX('Tags - Non-Classics'!$I$50:$I$8000),INDEX('Tags - Non-Classics'!$A$50:$H$8000,MATCH(ROWS($K$2:K283)-MAX('Tags - Classics'!$I$50:$I$12000),'Tags - Non-Classics'!$I$50:$I$8000,0),COLUMNS($K:K)),INDEX('Misc &amp; Retail'!$A$50:$H$800,MATCH(ROWS($K$2:K283)-MAX('Tags - Classics'!$I$50:$I$12000)-MAX('Tags - Non-Classics'!$I$50:$I$8000),'Misc &amp; Retail'!$I$50:$I$800,0),COLUMNS($K:K)))),"")</f>
        <v/>
      </c>
      <c r="L283" s="80" t="str" cm="1">
        <f t="array" ref="L283">IFERROR(IF(ROWS($K$2:L283)&lt;=MAX('Tags - Classics'!$I$50:$I$12000),INDEX('Tags - Classics'!$A$50:$H$12000,MATCH(ROWS($K$2:L283),'Tags - Classics'!$I$50:$I$12000,0),COLUMNS($K:L)),IF(ROWS($K$2:L283)&lt;=MAX('Tags - Classics'!$I$50:$I$12000)+MAX('Tags - Non-Classics'!$I$50:$I$8000),INDEX('Tags - Non-Classics'!$A$50:$H$8000,MATCH(ROWS($K$2:L283)-MAX('Tags - Classics'!$I$50:$I$12000),'Tags - Non-Classics'!$I$50:$I$8000,0),COLUMNS($K:L)),INDEX('Misc &amp; Retail'!$A$50:$H$800,MATCH(ROWS($K$2:L283)-MAX('Tags - Classics'!$I$50:$I$12000)-MAX('Tags - Non-Classics'!$I$50:$I$8000),'Misc &amp; Retail'!$I$50:$I$800,0),COLUMNS($K:L)))),"")</f>
        <v/>
      </c>
      <c r="M283" s="80" t="str" cm="1">
        <f t="array" ref="M283">IFERROR(IF(ROWS($K$2:M283)&lt;=MAX('Tags - Classics'!$I$50:$I$12000),INDEX('Tags - Classics'!$A$50:$H$12000,MATCH(ROWS($K$2:M283),'Tags - Classics'!$I$50:$I$12000,0),COLUMNS($K:M)),IF(ROWS($K$2:M283)&lt;=MAX('Tags - Classics'!$I$50:$I$12000)+MAX('Tags - Non-Classics'!$I$50:$I$8000),INDEX('Tags - Non-Classics'!$A$50:$H$8000,MATCH(ROWS($K$2:M283)-MAX('Tags - Classics'!$I$50:$I$12000),'Tags - Non-Classics'!$I$50:$I$8000,0),COLUMNS($K:M)),INDEX('Misc &amp; Retail'!$A$50:$H$800,MATCH(ROWS($K$2:M283)-MAX('Tags - Classics'!$I$50:$I$12000)-MAX('Tags - Non-Classics'!$I$50:$I$8000),'Misc &amp; Retail'!$I$50:$I$800,0),COLUMNS($K:M)))),"")</f>
        <v/>
      </c>
      <c r="N283" s="80" t="str" cm="1">
        <f t="array" ref="N283">IFERROR(IF(ROWS($K$2:N283)&lt;=MAX('Tags - Classics'!$I$50:$I$12000),INDEX('Tags - Classics'!$A$50:$H$12000,MATCH(ROWS($K$2:N283),'Tags - Classics'!$I$50:$I$12000,0),COLUMNS($K:N)),IF(ROWS($K$2:N283)&lt;=MAX('Tags - Classics'!$I$50:$I$12000)+MAX('Tags - Non-Classics'!$I$50:$I$8000),INDEX('Tags - Non-Classics'!$A$50:$H$8000,MATCH(ROWS($K$2:N283)-MAX('Tags - Classics'!$I$50:$I$12000),'Tags - Non-Classics'!$I$50:$I$8000,0),COLUMNS($K:N)),INDEX('Misc &amp; Retail'!$A$50:$H$800,MATCH(ROWS($K$2:N283)-MAX('Tags - Classics'!$I$50:$I$12000)-MAX('Tags - Non-Classics'!$I$50:$I$8000),'Misc &amp; Retail'!$I$50:$I$800,0),COLUMNS($K:N)))),"")</f>
        <v/>
      </c>
      <c r="O283" s="80" t="str" cm="1">
        <f t="array" ref="O283">IFERROR(IF(ROWS($K$2:O283)&lt;=MAX('Tags - Classics'!$I$50:$I$12000),INDEX('Tags - Classics'!$A$50:$H$12000,MATCH(ROWS($K$2:O283),'Tags - Classics'!$I$50:$I$12000,0),COLUMNS($K:O)),IF(ROWS($K$2:O283)&lt;=MAX('Tags - Classics'!$I$50:$I$12000)+MAX('Tags - Non-Classics'!$I$50:$I$8000),INDEX('Tags - Non-Classics'!$A$50:$H$8000,MATCH(ROWS($K$2:O283)-MAX('Tags - Classics'!$I$50:$I$12000),'Tags - Non-Classics'!$I$50:$I$8000,0),COLUMNS($K:O)),INDEX('Misc &amp; Retail'!$A$50:$H$800,MATCH(ROWS($K$2:O283)-MAX('Tags - Classics'!$I$50:$I$12000)-MAX('Tags - Non-Classics'!$I$50:$I$8000),'Misc &amp; Retail'!$I$50:$I$800,0),COLUMNS($K:O)))),"")</f>
        <v/>
      </c>
      <c r="P283" s="80" t="str" cm="1">
        <f t="array" ref="P283">IFERROR(IF(ROWS($K$2:P283)&lt;=MAX('Tags - Classics'!$I$50:$I$12000),INDEX('Tags - Classics'!$A$50:$H$12000,MATCH(ROWS($K$2:P283),'Tags - Classics'!$I$50:$I$12000,0),COLUMNS($K:P)),IF(ROWS($K$2:P283)&lt;=MAX('Tags - Classics'!$I$50:$I$12000)+MAX('Tags - Non-Classics'!$I$50:$I$8000),INDEX('Tags - Non-Classics'!$A$50:$H$8000,MATCH(ROWS($K$2:P283)-MAX('Tags - Classics'!$I$50:$I$12000),'Tags - Non-Classics'!$I$50:$I$8000,0),COLUMNS($K:P)),INDEX('Misc &amp; Retail'!$A$50:$H$800,MATCH(ROWS($K$2:P283)-MAX('Tags - Classics'!$I$50:$I$12000)-MAX('Tags - Non-Classics'!$I$50:$I$8000),'Misc &amp; Retail'!$I$50:$I$800,0),COLUMNS($K:P)))),"")</f>
        <v/>
      </c>
      <c r="Q283" s="80" t="str" cm="1">
        <f t="array" ref="Q283">IFERROR(IF(ROWS($K$2:Q283)&lt;=MAX('Tags - Classics'!$I$50:$I$12000),INDEX('Tags - Classics'!$A$50:$H$12000,MATCH(ROWS($K$2:Q283),'Tags - Classics'!$I$50:$I$12000,0),COLUMNS($K:Q)),IF(ROWS($K$2:Q283)&lt;=MAX('Tags - Classics'!$I$50:$I$12000)+MAX('Tags - Non-Classics'!$I$50:$I$8000),INDEX('Tags - Non-Classics'!$A$50:$H$8000,MATCH(ROWS($K$2:Q283)-MAX('Tags - Classics'!$I$50:$I$12000),'Tags - Non-Classics'!$I$50:$I$8000,0),COLUMNS($K:Q)),INDEX('Misc &amp; Retail'!$A$50:$H$800,MATCH(ROWS($K$2:Q283)-MAX('Tags - Classics'!$I$50:$I$12000)-MAX('Tags - Non-Classics'!$I$50:$I$8000),'Misc &amp; Retail'!$I$50:$I$800,0),COLUMNS($K:Q)))),"")</f>
        <v/>
      </c>
      <c r="R283" s="80" t="str" cm="1">
        <f t="array" ref="R283">IFERROR(IF(ROWS($K$2:R283)&lt;=MAX('Tags - Classics'!$I$50:$I$12000),INDEX('Tags - Classics'!$A$50:$H$12000,MATCH(ROWS($K$2:R283),'Tags - Classics'!$I$50:$I$12000,0),COLUMNS($K:R)),IF(ROWS($K$2:R283)&lt;=MAX('Tags - Classics'!$I$50:$I$12000)+MAX('Tags - Non-Classics'!$I$50:$I$8000),INDEX('Tags - Non-Classics'!$A$50:$H$8000,MATCH(ROWS($K$2:R283)-MAX('Tags - Classics'!$I$50:$I$12000),'Tags - Non-Classics'!$I$50:$I$8000,0),COLUMNS($K:R)),INDEX('Misc &amp; Retail'!$A$50:$H$800,MATCH(ROWS($K$2:R283)-MAX('Tags - Classics'!$I$50:$I$12000)-MAX('Tags - Non-Classics'!$I$50:$I$8000),'Misc &amp; Retail'!$I$50:$I$800,0),COLUMNS($K:R)))),"")</f>
        <v/>
      </c>
    </row>
    <row r="284" spans="1:18" s="81" customFormat="1">
      <c r="A284" s="76" t="str">
        <f t="shared" si="25"/>
        <v/>
      </c>
      <c r="B284" s="77" t="str">
        <f t="shared" si="26"/>
        <v/>
      </c>
      <c r="C284" s="78" t="str">
        <f t="shared" si="27"/>
        <v/>
      </c>
      <c r="D284" s="78"/>
      <c r="E284" s="78"/>
      <c r="F284" s="78"/>
      <c r="G284" s="78"/>
      <c r="H284" s="79" t="str">
        <f t="shared" si="28"/>
        <v/>
      </c>
      <c r="I284" s="122">
        <f t="shared" si="24"/>
        <v>284</v>
      </c>
      <c r="J284" s="126"/>
      <c r="K284" s="124" t="str" cm="1">
        <f t="array" ref="K284">IFERROR(IF(ROWS($K$2:K284)&lt;=MAX('Tags - Classics'!$I$50:$I$12000),INDEX('Tags - Classics'!$A$50:$H$12000,MATCH(ROWS($K$2:K284),'Tags - Classics'!$I$50:$I$12000,0),COLUMNS($K:K)),IF(ROWS($K$2:K284)&lt;=MAX('Tags - Classics'!$I$50:$I$12000)+MAX('Tags - Non-Classics'!$I$50:$I$8000),INDEX('Tags - Non-Classics'!$A$50:$H$8000,MATCH(ROWS($K$2:K284)-MAX('Tags - Classics'!$I$50:$I$12000),'Tags - Non-Classics'!$I$50:$I$8000,0),COLUMNS($K:K)),INDEX('Misc &amp; Retail'!$A$50:$H$800,MATCH(ROWS($K$2:K284)-MAX('Tags - Classics'!$I$50:$I$12000)-MAX('Tags - Non-Classics'!$I$50:$I$8000),'Misc &amp; Retail'!$I$50:$I$800,0),COLUMNS($K:K)))),"")</f>
        <v/>
      </c>
      <c r="L284" s="80" t="str" cm="1">
        <f t="array" ref="L284">IFERROR(IF(ROWS($K$2:L284)&lt;=MAX('Tags - Classics'!$I$50:$I$12000),INDEX('Tags - Classics'!$A$50:$H$12000,MATCH(ROWS($K$2:L284),'Tags - Classics'!$I$50:$I$12000,0),COLUMNS($K:L)),IF(ROWS($K$2:L284)&lt;=MAX('Tags - Classics'!$I$50:$I$12000)+MAX('Tags - Non-Classics'!$I$50:$I$8000),INDEX('Tags - Non-Classics'!$A$50:$H$8000,MATCH(ROWS($K$2:L284)-MAX('Tags - Classics'!$I$50:$I$12000),'Tags - Non-Classics'!$I$50:$I$8000,0),COLUMNS($K:L)),INDEX('Misc &amp; Retail'!$A$50:$H$800,MATCH(ROWS($K$2:L284)-MAX('Tags - Classics'!$I$50:$I$12000)-MAX('Tags - Non-Classics'!$I$50:$I$8000),'Misc &amp; Retail'!$I$50:$I$800,0),COLUMNS($K:L)))),"")</f>
        <v/>
      </c>
      <c r="M284" s="80" t="str" cm="1">
        <f t="array" ref="M284">IFERROR(IF(ROWS($K$2:M284)&lt;=MAX('Tags - Classics'!$I$50:$I$12000),INDEX('Tags - Classics'!$A$50:$H$12000,MATCH(ROWS($K$2:M284),'Tags - Classics'!$I$50:$I$12000,0),COLUMNS($K:M)),IF(ROWS($K$2:M284)&lt;=MAX('Tags - Classics'!$I$50:$I$12000)+MAX('Tags - Non-Classics'!$I$50:$I$8000),INDEX('Tags - Non-Classics'!$A$50:$H$8000,MATCH(ROWS($K$2:M284)-MAX('Tags - Classics'!$I$50:$I$12000),'Tags - Non-Classics'!$I$50:$I$8000,0),COLUMNS($K:M)),INDEX('Misc &amp; Retail'!$A$50:$H$800,MATCH(ROWS($K$2:M284)-MAX('Tags - Classics'!$I$50:$I$12000)-MAX('Tags - Non-Classics'!$I$50:$I$8000),'Misc &amp; Retail'!$I$50:$I$800,0),COLUMNS($K:M)))),"")</f>
        <v/>
      </c>
      <c r="N284" s="80" t="str" cm="1">
        <f t="array" ref="N284">IFERROR(IF(ROWS($K$2:N284)&lt;=MAX('Tags - Classics'!$I$50:$I$12000),INDEX('Tags - Classics'!$A$50:$H$12000,MATCH(ROWS($K$2:N284),'Tags - Classics'!$I$50:$I$12000,0),COLUMNS($K:N)),IF(ROWS($K$2:N284)&lt;=MAX('Tags - Classics'!$I$50:$I$12000)+MAX('Tags - Non-Classics'!$I$50:$I$8000),INDEX('Tags - Non-Classics'!$A$50:$H$8000,MATCH(ROWS($K$2:N284)-MAX('Tags - Classics'!$I$50:$I$12000),'Tags - Non-Classics'!$I$50:$I$8000,0),COLUMNS($K:N)),INDEX('Misc &amp; Retail'!$A$50:$H$800,MATCH(ROWS($K$2:N284)-MAX('Tags - Classics'!$I$50:$I$12000)-MAX('Tags - Non-Classics'!$I$50:$I$8000),'Misc &amp; Retail'!$I$50:$I$800,0),COLUMNS($K:N)))),"")</f>
        <v/>
      </c>
      <c r="O284" s="80" t="str" cm="1">
        <f t="array" ref="O284">IFERROR(IF(ROWS($K$2:O284)&lt;=MAX('Tags - Classics'!$I$50:$I$12000),INDEX('Tags - Classics'!$A$50:$H$12000,MATCH(ROWS($K$2:O284),'Tags - Classics'!$I$50:$I$12000,0),COLUMNS($K:O)),IF(ROWS($K$2:O284)&lt;=MAX('Tags - Classics'!$I$50:$I$12000)+MAX('Tags - Non-Classics'!$I$50:$I$8000),INDEX('Tags - Non-Classics'!$A$50:$H$8000,MATCH(ROWS($K$2:O284)-MAX('Tags - Classics'!$I$50:$I$12000),'Tags - Non-Classics'!$I$50:$I$8000,0),COLUMNS($K:O)),INDEX('Misc &amp; Retail'!$A$50:$H$800,MATCH(ROWS($K$2:O284)-MAX('Tags - Classics'!$I$50:$I$12000)-MAX('Tags - Non-Classics'!$I$50:$I$8000),'Misc &amp; Retail'!$I$50:$I$800,0),COLUMNS($K:O)))),"")</f>
        <v/>
      </c>
      <c r="P284" s="80" t="str" cm="1">
        <f t="array" ref="P284">IFERROR(IF(ROWS($K$2:P284)&lt;=MAX('Tags - Classics'!$I$50:$I$12000),INDEX('Tags - Classics'!$A$50:$H$12000,MATCH(ROWS($K$2:P284),'Tags - Classics'!$I$50:$I$12000,0),COLUMNS($K:P)),IF(ROWS($K$2:P284)&lt;=MAX('Tags - Classics'!$I$50:$I$12000)+MAX('Tags - Non-Classics'!$I$50:$I$8000),INDEX('Tags - Non-Classics'!$A$50:$H$8000,MATCH(ROWS($K$2:P284)-MAX('Tags - Classics'!$I$50:$I$12000),'Tags - Non-Classics'!$I$50:$I$8000,0),COLUMNS($K:P)),INDEX('Misc &amp; Retail'!$A$50:$H$800,MATCH(ROWS($K$2:P284)-MAX('Tags - Classics'!$I$50:$I$12000)-MAX('Tags - Non-Classics'!$I$50:$I$8000),'Misc &amp; Retail'!$I$50:$I$800,0),COLUMNS($K:P)))),"")</f>
        <v/>
      </c>
      <c r="Q284" s="80" t="str" cm="1">
        <f t="array" ref="Q284">IFERROR(IF(ROWS($K$2:Q284)&lt;=MAX('Tags - Classics'!$I$50:$I$12000),INDEX('Tags - Classics'!$A$50:$H$12000,MATCH(ROWS($K$2:Q284),'Tags - Classics'!$I$50:$I$12000,0),COLUMNS($K:Q)),IF(ROWS($K$2:Q284)&lt;=MAX('Tags - Classics'!$I$50:$I$12000)+MAX('Tags - Non-Classics'!$I$50:$I$8000),INDEX('Tags - Non-Classics'!$A$50:$H$8000,MATCH(ROWS($K$2:Q284)-MAX('Tags - Classics'!$I$50:$I$12000),'Tags - Non-Classics'!$I$50:$I$8000,0),COLUMNS($K:Q)),INDEX('Misc &amp; Retail'!$A$50:$H$800,MATCH(ROWS($K$2:Q284)-MAX('Tags - Classics'!$I$50:$I$12000)-MAX('Tags - Non-Classics'!$I$50:$I$8000),'Misc &amp; Retail'!$I$50:$I$800,0),COLUMNS($K:Q)))),"")</f>
        <v/>
      </c>
      <c r="R284" s="80" t="str" cm="1">
        <f t="array" ref="R284">IFERROR(IF(ROWS($K$2:R284)&lt;=MAX('Tags - Classics'!$I$50:$I$12000),INDEX('Tags - Classics'!$A$50:$H$12000,MATCH(ROWS($K$2:R284),'Tags - Classics'!$I$50:$I$12000,0),COLUMNS($K:R)),IF(ROWS($K$2:R284)&lt;=MAX('Tags - Classics'!$I$50:$I$12000)+MAX('Tags - Non-Classics'!$I$50:$I$8000),INDEX('Tags - Non-Classics'!$A$50:$H$8000,MATCH(ROWS($K$2:R284)-MAX('Tags - Classics'!$I$50:$I$12000),'Tags - Non-Classics'!$I$50:$I$8000,0),COLUMNS($K:R)),INDEX('Misc &amp; Retail'!$A$50:$H$800,MATCH(ROWS($K$2:R284)-MAX('Tags - Classics'!$I$50:$I$12000)-MAX('Tags - Non-Classics'!$I$50:$I$8000),'Misc &amp; Retail'!$I$50:$I$800,0),COLUMNS($K:R)))),"")</f>
        <v/>
      </c>
    </row>
    <row r="285" spans="1:18" s="81" customFormat="1">
      <c r="A285" s="76" t="str">
        <f t="shared" si="25"/>
        <v/>
      </c>
      <c r="B285" s="77" t="str">
        <f t="shared" si="26"/>
        <v/>
      </c>
      <c r="C285" s="78" t="str">
        <f t="shared" si="27"/>
        <v/>
      </c>
      <c r="D285" s="78"/>
      <c r="E285" s="78"/>
      <c r="F285" s="78"/>
      <c r="G285" s="78"/>
      <c r="H285" s="79" t="str">
        <f t="shared" si="28"/>
        <v/>
      </c>
      <c r="I285" s="122">
        <f t="shared" si="24"/>
        <v>285</v>
      </c>
      <c r="J285" s="126"/>
      <c r="K285" s="124" t="str" cm="1">
        <f t="array" ref="K285">IFERROR(IF(ROWS($K$2:K285)&lt;=MAX('Tags - Classics'!$I$50:$I$12000),INDEX('Tags - Classics'!$A$50:$H$12000,MATCH(ROWS($K$2:K285),'Tags - Classics'!$I$50:$I$12000,0),COLUMNS($K:K)),IF(ROWS($K$2:K285)&lt;=MAX('Tags - Classics'!$I$50:$I$12000)+MAX('Tags - Non-Classics'!$I$50:$I$8000),INDEX('Tags - Non-Classics'!$A$50:$H$8000,MATCH(ROWS($K$2:K285)-MAX('Tags - Classics'!$I$50:$I$12000),'Tags - Non-Classics'!$I$50:$I$8000,0),COLUMNS($K:K)),INDEX('Misc &amp; Retail'!$A$50:$H$800,MATCH(ROWS($K$2:K285)-MAX('Tags - Classics'!$I$50:$I$12000)-MAX('Tags - Non-Classics'!$I$50:$I$8000),'Misc &amp; Retail'!$I$50:$I$800,0),COLUMNS($K:K)))),"")</f>
        <v/>
      </c>
      <c r="L285" s="80" t="str" cm="1">
        <f t="array" ref="L285">IFERROR(IF(ROWS($K$2:L285)&lt;=MAX('Tags - Classics'!$I$50:$I$12000),INDEX('Tags - Classics'!$A$50:$H$12000,MATCH(ROWS($K$2:L285),'Tags - Classics'!$I$50:$I$12000,0),COLUMNS($K:L)),IF(ROWS($K$2:L285)&lt;=MAX('Tags - Classics'!$I$50:$I$12000)+MAX('Tags - Non-Classics'!$I$50:$I$8000),INDEX('Tags - Non-Classics'!$A$50:$H$8000,MATCH(ROWS($K$2:L285)-MAX('Tags - Classics'!$I$50:$I$12000),'Tags - Non-Classics'!$I$50:$I$8000,0),COLUMNS($K:L)),INDEX('Misc &amp; Retail'!$A$50:$H$800,MATCH(ROWS($K$2:L285)-MAX('Tags - Classics'!$I$50:$I$12000)-MAX('Tags - Non-Classics'!$I$50:$I$8000),'Misc &amp; Retail'!$I$50:$I$800,0),COLUMNS($K:L)))),"")</f>
        <v/>
      </c>
      <c r="M285" s="80" t="str" cm="1">
        <f t="array" ref="M285">IFERROR(IF(ROWS($K$2:M285)&lt;=MAX('Tags - Classics'!$I$50:$I$12000),INDEX('Tags - Classics'!$A$50:$H$12000,MATCH(ROWS($K$2:M285),'Tags - Classics'!$I$50:$I$12000,0),COLUMNS($K:M)),IF(ROWS($K$2:M285)&lt;=MAX('Tags - Classics'!$I$50:$I$12000)+MAX('Tags - Non-Classics'!$I$50:$I$8000),INDEX('Tags - Non-Classics'!$A$50:$H$8000,MATCH(ROWS($K$2:M285)-MAX('Tags - Classics'!$I$50:$I$12000),'Tags - Non-Classics'!$I$50:$I$8000,0),COLUMNS($K:M)),INDEX('Misc &amp; Retail'!$A$50:$H$800,MATCH(ROWS($K$2:M285)-MAX('Tags - Classics'!$I$50:$I$12000)-MAX('Tags - Non-Classics'!$I$50:$I$8000),'Misc &amp; Retail'!$I$50:$I$800,0),COLUMNS($K:M)))),"")</f>
        <v/>
      </c>
      <c r="N285" s="80" t="str" cm="1">
        <f t="array" ref="N285">IFERROR(IF(ROWS($K$2:N285)&lt;=MAX('Tags - Classics'!$I$50:$I$12000),INDEX('Tags - Classics'!$A$50:$H$12000,MATCH(ROWS($K$2:N285),'Tags - Classics'!$I$50:$I$12000,0),COLUMNS($K:N)),IF(ROWS($K$2:N285)&lt;=MAX('Tags - Classics'!$I$50:$I$12000)+MAX('Tags - Non-Classics'!$I$50:$I$8000),INDEX('Tags - Non-Classics'!$A$50:$H$8000,MATCH(ROWS($K$2:N285)-MAX('Tags - Classics'!$I$50:$I$12000),'Tags - Non-Classics'!$I$50:$I$8000,0),COLUMNS($K:N)),INDEX('Misc &amp; Retail'!$A$50:$H$800,MATCH(ROWS($K$2:N285)-MAX('Tags - Classics'!$I$50:$I$12000)-MAX('Tags - Non-Classics'!$I$50:$I$8000),'Misc &amp; Retail'!$I$50:$I$800,0),COLUMNS($K:N)))),"")</f>
        <v/>
      </c>
      <c r="O285" s="80" t="str" cm="1">
        <f t="array" ref="O285">IFERROR(IF(ROWS($K$2:O285)&lt;=MAX('Tags - Classics'!$I$50:$I$12000),INDEX('Tags - Classics'!$A$50:$H$12000,MATCH(ROWS($K$2:O285),'Tags - Classics'!$I$50:$I$12000,0),COLUMNS($K:O)),IF(ROWS($K$2:O285)&lt;=MAX('Tags - Classics'!$I$50:$I$12000)+MAX('Tags - Non-Classics'!$I$50:$I$8000),INDEX('Tags - Non-Classics'!$A$50:$H$8000,MATCH(ROWS($K$2:O285)-MAX('Tags - Classics'!$I$50:$I$12000),'Tags - Non-Classics'!$I$50:$I$8000,0),COLUMNS($K:O)),INDEX('Misc &amp; Retail'!$A$50:$H$800,MATCH(ROWS($K$2:O285)-MAX('Tags - Classics'!$I$50:$I$12000)-MAX('Tags - Non-Classics'!$I$50:$I$8000),'Misc &amp; Retail'!$I$50:$I$800,0),COLUMNS($K:O)))),"")</f>
        <v/>
      </c>
      <c r="P285" s="80" t="str" cm="1">
        <f t="array" ref="P285">IFERROR(IF(ROWS($K$2:P285)&lt;=MAX('Tags - Classics'!$I$50:$I$12000),INDEX('Tags - Classics'!$A$50:$H$12000,MATCH(ROWS($K$2:P285),'Tags - Classics'!$I$50:$I$12000,0),COLUMNS($K:P)),IF(ROWS($K$2:P285)&lt;=MAX('Tags - Classics'!$I$50:$I$12000)+MAX('Tags - Non-Classics'!$I$50:$I$8000),INDEX('Tags - Non-Classics'!$A$50:$H$8000,MATCH(ROWS($K$2:P285)-MAX('Tags - Classics'!$I$50:$I$12000),'Tags - Non-Classics'!$I$50:$I$8000,0),COLUMNS($K:P)),INDEX('Misc &amp; Retail'!$A$50:$H$800,MATCH(ROWS($K$2:P285)-MAX('Tags - Classics'!$I$50:$I$12000)-MAX('Tags - Non-Classics'!$I$50:$I$8000),'Misc &amp; Retail'!$I$50:$I$800,0),COLUMNS($K:P)))),"")</f>
        <v/>
      </c>
      <c r="Q285" s="80" t="str" cm="1">
        <f t="array" ref="Q285">IFERROR(IF(ROWS($K$2:Q285)&lt;=MAX('Tags - Classics'!$I$50:$I$12000),INDEX('Tags - Classics'!$A$50:$H$12000,MATCH(ROWS($K$2:Q285),'Tags - Classics'!$I$50:$I$12000,0),COLUMNS($K:Q)),IF(ROWS($K$2:Q285)&lt;=MAX('Tags - Classics'!$I$50:$I$12000)+MAX('Tags - Non-Classics'!$I$50:$I$8000),INDEX('Tags - Non-Classics'!$A$50:$H$8000,MATCH(ROWS($K$2:Q285)-MAX('Tags - Classics'!$I$50:$I$12000),'Tags - Non-Classics'!$I$50:$I$8000,0),COLUMNS($K:Q)),INDEX('Misc &amp; Retail'!$A$50:$H$800,MATCH(ROWS($K$2:Q285)-MAX('Tags - Classics'!$I$50:$I$12000)-MAX('Tags - Non-Classics'!$I$50:$I$8000),'Misc &amp; Retail'!$I$50:$I$800,0),COLUMNS($K:Q)))),"")</f>
        <v/>
      </c>
      <c r="R285" s="80" t="str" cm="1">
        <f t="array" ref="R285">IFERROR(IF(ROWS($K$2:R285)&lt;=MAX('Tags - Classics'!$I$50:$I$12000),INDEX('Tags - Classics'!$A$50:$H$12000,MATCH(ROWS($K$2:R285),'Tags - Classics'!$I$50:$I$12000,0),COLUMNS($K:R)),IF(ROWS($K$2:R285)&lt;=MAX('Tags - Classics'!$I$50:$I$12000)+MAX('Tags - Non-Classics'!$I$50:$I$8000),INDEX('Tags - Non-Classics'!$A$50:$H$8000,MATCH(ROWS($K$2:R285)-MAX('Tags - Classics'!$I$50:$I$12000),'Tags - Non-Classics'!$I$50:$I$8000,0),COLUMNS($K:R)),INDEX('Misc &amp; Retail'!$A$50:$H$800,MATCH(ROWS($K$2:R285)-MAX('Tags - Classics'!$I$50:$I$12000)-MAX('Tags - Non-Classics'!$I$50:$I$8000),'Misc &amp; Retail'!$I$50:$I$800,0),COLUMNS($K:R)))),"")</f>
        <v/>
      </c>
    </row>
    <row r="286" spans="1:18" s="81" customFormat="1">
      <c r="A286" s="76" t="str">
        <f t="shared" si="25"/>
        <v/>
      </c>
      <c r="B286" s="77" t="str">
        <f t="shared" si="26"/>
        <v/>
      </c>
      <c r="C286" s="78" t="str">
        <f t="shared" si="27"/>
        <v/>
      </c>
      <c r="D286" s="78"/>
      <c r="E286" s="78"/>
      <c r="F286" s="78"/>
      <c r="G286" s="78"/>
      <c r="H286" s="79" t="str">
        <f t="shared" si="28"/>
        <v/>
      </c>
      <c r="I286" s="122">
        <f t="shared" si="24"/>
        <v>286</v>
      </c>
      <c r="J286" s="126"/>
      <c r="K286" s="124" t="str" cm="1">
        <f t="array" ref="K286">IFERROR(IF(ROWS($K$2:K286)&lt;=MAX('Tags - Classics'!$I$50:$I$12000),INDEX('Tags - Classics'!$A$50:$H$12000,MATCH(ROWS($K$2:K286),'Tags - Classics'!$I$50:$I$12000,0),COLUMNS($K:K)),IF(ROWS($K$2:K286)&lt;=MAX('Tags - Classics'!$I$50:$I$12000)+MAX('Tags - Non-Classics'!$I$50:$I$8000),INDEX('Tags - Non-Classics'!$A$50:$H$8000,MATCH(ROWS($K$2:K286)-MAX('Tags - Classics'!$I$50:$I$12000),'Tags - Non-Classics'!$I$50:$I$8000,0),COLUMNS($K:K)),INDEX('Misc &amp; Retail'!$A$50:$H$800,MATCH(ROWS($K$2:K286)-MAX('Tags - Classics'!$I$50:$I$12000)-MAX('Tags - Non-Classics'!$I$50:$I$8000),'Misc &amp; Retail'!$I$50:$I$800,0),COLUMNS($K:K)))),"")</f>
        <v/>
      </c>
      <c r="L286" s="80" t="str" cm="1">
        <f t="array" ref="L286">IFERROR(IF(ROWS($K$2:L286)&lt;=MAX('Tags - Classics'!$I$50:$I$12000),INDEX('Tags - Classics'!$A$50:$H$12000,MATCH(ROWS($K$2:L286),'Tags - Classics'!$I$50:$I$12000,0),COLUMNS($K:L)),IF(ROWS($K$2:L286)&lt;=MAX('Tags - Classics'!$I$50:$I$12000)+MAX('Tags - Non-Classics'!$I$50:$I$8000),INDEX('Tags - Non-Classics'!$A$50:$H$8000,MATCH(ROWS($K$2:L286)-MAX('Tags - Classics'!$I$50:$I$12000),'Tags - Non-Classics'!$I$50:$I$8000,0),COLUMNS($K:L)),INDEX('Misc &amp; Retail'!$A$50:$H$800,MATCH(ROWS($K$2:L286)-MAX('Tags - Classics'!$I$50:$I$12000)-MAX('Tags - Non-Classics'!$I$50:$I$8000),'Misc &amp; Retail'!$I$50:$I$800,0),COLUMNS($K:L)))),"")</f>
        <v/>
      </c>
      <c r="M286" s="80" t="str" cm="1">
        <f t="array" ref="M286">IFERROR(IF(ROWS($K$2:M286)&lt;=MAX('Tags - Classics'!$I$50:$I$12000),INDEX('Tags - Classics'!$A$50:$H$12000,MATCH(ROWS($K$2:M286),'Tags - Classics'!$I$50:$I$12000,0),COLUMNS($K:M)),IF(ROWS($K$2:M286)&lt;=MAX('Tags - Classics'!$I$50:$I$12000)+MAX('Tags - Non-Classics'!$I$50:$I$8000),INDEX('Tags - Non-Classics'!$A$50:$H$8000,MATCH(ROWS($K$2:M286)-MAX('Tags - Classics'!$I$50:$I$12000),'Tags - Non-Classics'!$I$50:$I$8000,0),COLUMNS($K:M)),INDEX('Misc &amp; Retail'!$A$50:$H$800,MATCH(ROWS($K$2:M286)-MAX('Tags - Classics'!$I$50:$I$12000)-MAX('Tags - Non-Classics'!$I$50:$I$8000),'Misc &amp; Retail'!$I$50:$I$800,0),COLUMNS($K:M)))),"")</f>
        <v/>
      </c>
      <c r="N286" s="80" t="str" cm="1">
        <f t="array" ref="N286">IFERROR(IF(ROWS($K$2:N286)&lt;=MAX('Tags - Classics'!$I$50:$I$12000),INDEX('Tags - Classics'!$A$50:$H$12000,MATCH(ROWS($K$2:N286),'Tags - Classics'!$I$50:$I$12000,0),COLUMNS($K:N)),IF(ROWS($K$2:N286)&lt;=MAX('Tags - Classics'!$I$50:$I$12000)+MAX('Tags - Non-Classics'!$I$50:$I$8000),INDEX('Tags - Non-Classics'!$A$50:$H$8000,MATCH(ROWS($K$2:N286)-MAX('Tags - Classics'!$I$50:$I$12000),'Tags - Non-Classics'!$I$50:$I$8000,0),COLUMNS($K:N)),INDEX('Misc &amp; Retail'!$A$50:$H$800,MATCH(ROWS($K$2:N286)-MAX('Tags - Classics'!$I$50:$I$12000)-MAX('Tags - Non-Classics'!$I$50:$I$8000),'Misc &amp; Retail'!$I$50:$I$800,0),COLUMNS($K:N)))),"")</f>
        <v/>
      </c>
      <c r="O286" s="80" t="str" cm="1">
        <f t="array" ref="O286">IFERROR(IF(ROWS($K$2:O286)&lt;=MAX('Tags - Classics'!$I$50:$I$12000),INDEX('Tags - Classics'!$A$50:$H$12000,MATCH(ROWS($K$2:O286),'Tags - Classics'!$I$50:$I$12000,0),COLUMNS($K:O)),IF(ROWS($K$2:O286)&lt;=MAX('Tags - Classics'!$I$50:$I$12000)+MAX('Tags - Non-Classics'!$I$50:$I$8000),INDEX('Tags - Non-Classics'!$A$50:$H$8000,MATCH(ROWS($K$2:O286)-MAX('Tags - Classics'!$I$50:$I$12000),'Tags - Non-Classics'!$I$50:$I$8000,0),COLUMNS($K:O)),INDEX('Misc &amp; Retail'!$A$50:$H$800,MATCH(ROWS($K$2:O286)-MAX('Tags - Classics'!$I$50:$I$12000)-MAX('Tags - Non-Classics'!$I$50:$I$8000),'Misc &amp; Retail'!$I$50:$I$800,0),COLUMNS($K:O)))),"")</f>
        <v/>
      </c>
      <c r="P286" s="80" t="str" cm="1">
        <f t="array" ref="P286">IFERROR(IF(ROWS($K$2:P286)&lt;=MAX('Tags - Classics'!$I$50:$I$12000),INDEX('Tags - Classics'!$A$50:$H$12000,MATCH(ROWS($K$2:P286),'Tags - Classics'!$I$50:$I$12000,0),COLUMNS($K:P)),IF(ROWS($K$2:P286)&lt;=MAX('Tags - Classics'!$I$50:$I$12000)+MAX('Tags - Non-Classics'!$I$50:$I$8000),INDEX('Tags - Non-Classics'!$A$50:$H$8000,MATCH(ROWS($K$2:P286)-MAX('Tags - Classics'!$I$50:$I$12000),'Tags - Non-Classics'!$I$50:$I$8000,0),COLUMNS($K:P)),INDEX('Misc &amp; Retail'!$A$50:$H$800,MATCH(ROWS($K$2:P286)-MAX('Tags - Classics'!$I$50:$I$12000)-MAX('Tags - Non-Classics'!$I$50:$I$8000),'Misc &amp; Retail'!$I$50:$I$800,0),COLUMNS($K:P)))),"")</f>
        <v/>
      </c>
      <c r="Q286" s="80" t="str" cm="1">
        <f t="array" ref="Q286">IFERROR(IF(ROWS($K$2:Q286)&lt;=MAX('Tags - Classics'!$I$50:$I$12000),INDEX('Tags - Classics'!$A$50:$H$12000,MATCH(ROWS($K$2:Q286),'Tags - Classics'!$I$50:$I$12000,0),COLUMNS($K:Q)),IF(ROWS($K$2:Q286)&lt;=MAX('Tags - Classics'!$I$50:$I$12000)+MAX('Tags - Non-Classics'!$I$50:$I$8000),INDEX('Tags - Non-Classics'!$A$50:$H$8000,MATCH(ROWS($K$2:Q286)-MAX('Tags - Classics'!$I$50:$I$12000),'Tags - Non-Classics'!$I$50:$I$8000,0),COLUMNS($K:Q)),INDEX('Misc &amp; Retail'!$A$50:$H$800,MATCH(ROWS($K$2:Q286)-MAX('Tags - Classics'!$I$50:$I$12000)-MAX('Tags - Non-Classics'!$I$50:$I$8000),'Misc &amp; Retail'!$I$50:$I$800,0),COLUMNS($K:Q)))),"")</f>
        <v/>
      </c>
      <c r="R286" s="80" t="str" cm="1">
        <f t="array" ref="R286">IFERROR(IF(ROWS($K$2:R286)&lt;=MAX('Tags - Classics'!$I$50:$I$12000),INDEX('Tags - Classics'!$A$50:$H$12000,MATCH(ROWS($K$2:R286),'Tags - Classics'!$I$50:$I$12000,0),COLUMNS($K:R)),IF(ROWS($K$2:R286)&lt;=MAX('Tags - Classics'!$I$50:$I$12000)+MAX('Tags - Non-Classics'!$I$50:$I$8000),INDEX('Tags - Non-Classics'!$A$50:$H$8000,MATCH(ROWS($K$2:R286)-MAX('Tags - Classics'!$I$50:$I$12000),'Tags - Non-Classics'!$I$50:$I$8000,0),COLUMNS($K:R)),INDEX('Misc &amp; Retail'!$A$50:$H$800,MATCH(ROWS($K$2:R286)-MAX('Tags - Classics'!$I$50:$I$12000)-MAX('Tags - Non-Classics'!$I$50:$I$8000),'Misc &amp; Retail'!$I$50:$I$800,0),COLUMNS($K:R)))),"")</f>
        <v/>
      </c>
    </row>
    <row r="287" spans="1:18" s="81" customFormat="1">
      <c r="A287" s="76" t="str">
        <f t="shared" si="25"/>
        <v/>
      </c>
      <c r="B287" s="77" t="str">
        <f t="shared" si="26"/>
        <v/>
      </c>
      <c r="C287" s="78" t="str">
        <f t="shared" si="27"/>
        <v/>
      </c>
      <c r="D287" s="78"/>
      <c r="E287" s="78"/>
      <c r="F287" s="78"/>
      <c r="G287" s="78"/>
      <c r="H287" s="79" t="str">
        <f t="shared" si="28"/>
        <v/>
      </c>
      <c r="I287" s="122">
        <f t="shared" si="24"/>
        <v>287</v>
      </c>
      <c r="J287" s="126"/>
      <c r="K287" s="124" t="str" cm="1">
        <f t="array" ref="K287">IFERROR(IF(ROWS($K$2:K287)&lt;=MAX('Tags - Classics'!$I$50:$I$12000),INDEX('Tags - Classics'!$A$50:$H$12000,MATCH(ROWS($K$2:K287),'Tags - Classics'!$I$50:$I$12000,0),COLUMNS($K:K)),IF(ROWS($K$2:K287)&lt;=MAX('Tags - Classics'!$I$50:$I$12000)+MAX('Tags - Non-Classics'!$I$50:$I$8000),INDEX('Tags - Non-Classics'!$A$50:$H$8000,MATCH(ROWS($K$2:K287)-MAX('Tags - Classics'!$I$50:$I$12000),'Tags - Non-Classics'!$I$50:$I$8000,0),COLUMNS($K:K)),INDEX('Misc &amp; Retail'!$A$50:$H$800,MATCH(ROWS($K$2:K287)-MAX('Tags - Classics'!$I$50:$I$12000)-MAX('Tags - Non-Classics'!$I$50:$I$8000),'Misc &amp; Retail'!$I$50:$I$800,0),COLUMNS($K:K)))),"")</f>
        <v/>
      </c>
      <c r="L287" s="80" t="str" cm="1">
        <f t="array" ref="L287">IFERROR(IF(ROWS($K$2:L287)&lt;=MAX('Tags - Classics'!$I$50:$I$12000),INDEX('Tags - Classics'!$A$50:$H$12000,MATCH(ROWS($K$2:L287),'Tags - Classics'!$I$50:$I$12000,0),COLUMNS($K:L)),IF(ROWS($K$2:L287)&lt;=MAX('Tags - Classics'!$I$50:$I$12000)+MAX('Tags - Non-Classics'!$I$50:$I$8000),INDEX('Tags - Non-Classics'!$A$50:$H$8000,MATCH(ROWS($K$2:L287)-MAX('Tags - Classics'!$I$50:$I$12000),'Tags - Non-Classics'!$I$50:$I$8000,0),COLUMNS($K:L)),INDEX('Misc &amp; Retail'!$A$50:$H$800,MATCH(ROWS($K$2:L287)-MAX('Tags - Classics'!$I$50:$I$12000)-MAX('Tags - Non-Classics'!$I$50:$I$8000),'Misc &amp; Retail'!$I$50:$I$800,0),COLUMNS($K:L)))),"")</f>
        <v/>
      </c>
      <c r="M287" s="80" t="str" cm="1">
        <f t="array" ref="M287">IFERROR(IF(ROWS($K$2:M287)&lt;=MAX('Tags - Classics'!$I$50:$I$12000),INDEX('Tags - Classics'!$A$50:$H$12000,MATCH(ROWS($K$2:M287),'Tags - Classics'!$I$50:$I$12000,0),COLUMNS($K:M)),IF(ROWS($K$2:M287)&lt;=MAX('Tags - Classics'!$I$50:$I$12000)+MAX('Tags - Non-Classics'!$I$50:$I$8000),INDEX('Tags - Non-Classics'!$A$50:$H$8000,MATCH(ROWS($K$2:M287)-MAX('Tags - Classics'!$I$50:$I$12000),'Tags - Non-Classics'!$I$50:$I$8000,0),COLUMNS($K:M)),INDEX('Misc &amp; Retail'!$A$50:$H$800,MATCH(ROWS($K$2:M287)-MAX('Tags - Classics'!$I$50:$I$12000)-MAX('Tags - Non-Classics'!$I$50:$I$8000),'Misc &amp; Retail'!$I$50:$I$800,0),COLUMNS($K:M)))),"")</f>
        <v/>
      </c>
      <c r="N287" s="80" t="str" cm="1">
        <f t="array" ref="N287">IFERROR(IF(ROWS($K$2:N287)&lt;=MAX('Tags - Classics'!$I$50:$I$12000),INDEX('Tags - Classics'!$A$50:$H$12000,MATCH(ROWS($K$2:N287),'Tags - Classics'!$I$50:$I$12000,0),COLUMNS($K:N)),IF(ROWS($K$2:N287)&lt;=MAX('Tags - Classics'!$I$50:$I$12000)+MAX('Tags - Non-Classics'!$I$50:$I$8000),INDEX('Tags - Non-Classics'!$A$50:$H$8000,MATCH(ROWS($K$2:N287)-MAX('Tags - Classics'!$I$50:$I$12000),'Tags - Non-Classics'!$I$50:$I$8000,0),COLUMNS($K:N)),INDEX('Misc &amp; Retail'!$A$50:$H$800,MATCH(ROWS($K$2:N287)-MAX('Tags - Classics'!$I$50:$I$12000)-MAX('Tags - Non-Classics'!$I$50:$I$8000),'Misc &amp; Retail'!$I$50:$I$800,0),COLUMNS($K:N)))),"")</f>
        <v/>
      </c>
      <c r="O287" s="80" t="str" cm="1">
        <f t="array" ref="O287">IFERROR(IF(ROWS($K$2:O287)&lt;=MAX('Tags - Classics'!$I$50:$I$12000),INDEX('Tags - Classics'!$A$50:$H$12000,MATCH(ROWS($K$2:O287),'Tags - Classics'!$I$50:$I$12000,0),COLUMNS($K:O)),IF(ROWS($K$2:O287)&lt;=MAX('Tags - Classics'!$I$50:$I$12000)+MAX('Tags - Non-Classics'!$I$50:$I$8000),INDEX('Tags - Non-Classics'!$A$50:$H$8000,MATCH(ROWS($K$2:O287)-MAX('Tags - Classics'!$I$50:$I$12000),'Tags - Non-Classics'!$I$50:$I$8000,0),COLUMNS($K:O)),INDEX('Misc &amp; Retail'!$A$50:$H$800,MATCH(ROWS($K$2:O287)-MAX('Tags - Classics'!$I$50:$I$12000)-MAX('Tags - Non-Classics'!$I$50:$I$8000),'Misc &amp; Retail'!$I$50:$I$800,0),COLUMNS($K:O)))),"")</f>
        <v/>
      </c>
      <c r="P287" s="80" t="str" cm="1">
        <f t="array" ref="P287">IFERROR(IF(ROWS($K$2:P287)&lt;=MAX('Tags - Classics'!$I$50:$I$12000),INDEX('Tags - Classics'!$A$50:$H$12000,MATCH(ROWS($K$2:P287),'Tags - Classics'!$I$50:$I$12000,0),COLUMNS($K:P)),IF(ROWS($K$2:P287)&lt;=MAX('Tags - Classics'!$I$50:$I$12000)+MAX('Tags - Non-Classics'!$I$50:$I$8000),INDEX('Tags - Non-Classics'!$A$50:$H$8000,MATCH(ROWS($K$2:P287)-MAX('Tags - Classics'!$I$50:$I$12000),'Tags - Non-Classics'!$I$50:$I$8000,0),COLUMNS($K:P)),INDEX('Misc &amp; Retail'!$A$50:$H$800,MATCH(ROWS($K$2:P287)-MAX('Tags - Classics'!$I$50:$I$12000)-MAX('Tags - Non-Classics'!$I$50:$I$8000),'Misc &amp; Retail'!$I$50:$I$800,0),COLUMNS($K:P)))),"")</f>
        <v/>
      </c>
      <c r="Q287" s="80" t="str" cm="1">
        <f t="array" ref="Q287">IFERROR(IF(ROWS($K$2:Q287)&lt;=MAX('Tags - Classics'!$I$50:$I$12000),INDEX('Tags - Classics'!$A$50:$H$12000,MATCH(ROWS($K$2:Q287),'Tags - Classics'!$I$50:$I$12000,0),COLUMNS($K:Q)),IF(ROWS($K$2:Q287)&lt;=MAX('Tags - Classics'!$I$50:$I$12000)+MAX('Tags - Non-Classics'!$I$50:$I$8000),INDEX('Tags - Non-Classics'!$A$50:$H$8000,MATCH(ROWS($K$2:Q287)-MAX('Tags - Classics'!$I$50:$I$12000),'Tags - Non-Classics'!$I$50:$I$8000,0),COLUMNS($K:Q)),INDEX('Misc &amp; Retail'!$A$50:$H$800,MATCH(ROWS($K$2:Q287)-MAX('Tags - Classics'!$I$50:$I$12000)-MAX('Tags - Non-Classics'!$I$50:$I$8000),'Misc &amp; Retail'!$I$50:$I$800,0),COLUMNS($K:Q)))),"")</f>
        <v/>
      </c>
      <c r="R287" s="80" t="str" cm="1">
        <f t="array" ref="R287">IFERROR(IF(ROWS($K$2:R287)&lt;=MAX('Tags - Classics'!$I$50:$I$12000),INDEX('Tags - Classics'!$A$50:$H$12000,MATCH(ROWS($K$2:R287),'Tags - Classics'!$I$50:$I$12000,0),COLUMNS($K:R)),IF(ROWS($K$2:R287)&lt;=MAX('Tags - Classics'!$I$50:$I$12000)+MAX('Tags - Non-Classics'!$I$50:$I$8000),INDEX('Tags - Non-Classics'!$A$50:$H$8000,MATCH(ROWS($K$2:R287)-MAX('Tags - Classics'!$I$50:$I$12000),'Tags - Non-Classics'!$I$50:$I$8000,0),COLUMNS($K:R)),INDEX('Misc &amp; Retail'!$A$50:$H$800,MATCH(ROWS($K$2:R287)-MAX('Tags - Classics'!$I$50:$I$12000)-MAX('Tags - Non-Classics'!$I$50:$I$8000),'Misc &amp; Retail'!$I$50:$I$800,0),COLUMNS($K:R)))),"")</f>
        <v/>
      </c>
    </row>
    <row r="288" spans="1:18" s="81" customFormat="1">
      <c r="A288" s="76" t="str">
        <f t="shared" si="25"/>
        <v/>
      </c>
      <c r="B288" s="77" t="str">
        <f t="shared" si="26"/>
        <v/>
      </c>
      <c r="C288" s="78" t="str">
        <f t="shared" si="27"/>
        <v/>
      </c>
      <c r="D288" s="78"/>
      <c r="E288" s="78"/>
      <c r="F288" s="78"/>
      <c r="G288" s="78"/>
      <c r="H288" s="79" t="str">
        <f t="shared" si="28"/>
        <v/>
      </c>
      <c r="I288" s="122">
        <f t="shared" si="24"/>
        <v>288</v>
      </c>
      <c r="J288" s="126"/>
      <c r="K288" s="124" t="str" cm="1">
        <f t="array" ref="K288">IFERROR(IF(ROWS($K$2:K288)&lt;=MAX('Tags - Classics'!$I$50:$I$12000),INDEX('Tags - Classics'!$A$50:$H$12000,MATCH(ROWS($K$2:K288),'Tags - Classics'!$I$50:$I$12000,0),COLUMNS($K:K)),IF(ROWS($K$2:K288)&lt;=MAX('Tags - Classics'!$I$50:$I$12000)+MAX('Tags - Non-Classics'!$I$50:$I$8000),INDEX('Tags - Non-Classics'!$A$50:$H$8000,MATCH(ROWS($K$2:K288)-MAX('Tags - Classics'!$I$50:$I$12000),'Tags - Non-Classics'!$I$50:$I$8000,0),COLUMNS($K:K)),INDEX('Misc &amp; Retail'!$A$50:$H$800,MATCH(ROWS($K$2:K288)-MAX('Tags - Classics'!$I$50:$I$12000)-MAX('Tags - Non-Classics'!$I$50:$I$8000),'Misc &amp; Retail'!$I$50:$I$800,0),COLUMNS($K:K)))),"")</f>
        <v/>
      </c>
      <c r="L288" s="80" t="str" cm="1">
        <f t="array" ref="L288">IFERROR(IF(ROWS($K$2:L288)&lt;=MAX('Tags - Classics'!$I$50:$I$12000),INDEX('Tags - Classics'!$A$50:$H$12000,MATCH(ROWS($K$2:L288),'Tags - Classics'!$I$50:$I$12000,0),COLUMNS($K:L)),IF(ROWS($K$2:L288)&lt;=MAX('Tags - Classics'!$I$50:$I$12000)+MAX('Tags - Non-Classics'!$I$50:$I$8000),INDEX('Tags - Non-Classics'!$A$50:$H$8000,MATCH(ROWS($K$2:L288)-MAX('Tags - Classics'!$I$50:$I$12000),'Tags - Non-Classics'!$I$50:$I$8000,0),COLUMNS($K:L)),INDEX('Misc &amp; Retail'!$A$50:$H$800,MATCH(ROWS($K$2:L288)-MAX('Tags - Classics'!$I$50:$I$12000)-MAX('Tags - Non-Classics'!$I$50:$I$8000),'Misc &amp; Retail'!$I$50:$I$800,0),COLUMNS($K:L)))),"")</f>
        <v/>
      </c>
      <c r="M288" s="80" t="str" cm="1">
        <f t="array" ref="M288">IFERROR(IF(ROWS($K$2:M288)&lt;=MAX('Tags - Classics'!$I$50:$I$12000),INDEX('Tags - Classics'!$A$50:$H$12000,MATCH(ROWS($K$2:M288),'Tags - Classics'!$I$50:$I$12000,0),COLUMNS($K:M)),IF(ROWS($K$2:M288)&lt;=MAX('Tags - Classics'!$I$50:$I$12000)+MAX('Tags - Non-Classics'!$I$50:$I$8000),INDEX('Tags - Non-Classics'!$A$50:$H$8000,MATCH(ROWS($K$2:M288)-MAX('Tags - Classics'!$I$50:$I$12000),'Tags - Non-Classics'!$I$50:$I$8000,0),COLUMNS($K:M)),INDEX('Misc &amp; Retail'!$A$50:$H$800,MATCH(ROWS($K$2:M288)-MAX('Tags - Classics'!$I$50:$I$12000)-MAX('Tags - Non-Classics'!$I$50:$I$8000),'Misc &amp; Retail'!$I$50:$I$800,0),COLUMNS($K:M)))),"")</f>
        <v/>
      </c>
      <c r="N288" s="80" t="str" cm="1">
        <f t="array" ref="N288">IFERROR(IF(ROWS($K$2:N288)&lt;=MAX('Tags - Classics'!$I$50:$I$12000),INDEX('Tags - Classics'!$A$50:$H$12000,MATCH(ROWS($K$2:N288),'Tags - Classics'!$I$50:$I$12000,0),COLUMNS($K:N)),IF(ROWS($K$2:N288)&lt;=MAX('Tags - Classics'!$I$50:$I$12000)+MAX('Tags - Non-Classics'!$I$50:$I$8000),INDEX('Tags - Non-Classics'!$A$50:$H$8000,MATCH(ROWS($K$2:N288)-MAX('Tags - Classics'!$I$50:$I$12000),'Tags - Non-Classics'!$I$50:$I$8000,0),COLUMNS($K:N)),INDEX('Misc &amp; Retail'!$A$50:$H$800,MATCH(ROWS($K$2:N288)-MAX('Tags - Classics'!$I$50:$I$12000)-MAX('Tags - Non-Classics'!$I$50:$I$8000),'Misc &amp; Retail'!$I$50:$I$800,0),COLUMNS($K:N)))),"")</f>
        <v/>
      </c>
      <c r="O288" s="80" t="str" cm="1">
        <f t="array" ref="O288">IFERROR(IF(ROWS($K$2:O288)&lt;=MAX('Tags - Classics'!$I$50:$I$12000),INDEX('Tags - Classics'!$A$50:$H$12000,MATCH(ROWS($K$2:O288),'Tags - Classics'!$I$50:$I$12000,0),COLUMNS($K:O)),IF(ROWS($K$2:O288)&lt;=MAX('Tags - Classics'!$I$50:$I$12000)+MAX('Tags - Non-Classics'!$I$50:$I$8000),INDEX('Tags - Non-Classics'!$A$50:$H$8000,MATCH(ROWS($K$2:O288)-MAX('Tags - Classics'!$I$50:$I$12000),'Tags - Non-Classics'!$I$50:$I$8000,0),COLUMNS($K:O)),INDEX('Misc &amp; Retail'!$A$50:$H$800,MATCH(ROWS($K$2:O288)-MAX('Tags - Classics'!$I$50:$I$12000)-MAX('Tags - Non-Classics'!$I$50:$I$8000),'Misc &amp; Retail'!$I$50:$I$800,0),COLUMNS($K:O)))),"")</f>
        <v/>
      </c>
      <c r="P288" s="80" t="str" cm="1">
        <f t="array" ref="P288">IFERROR(IF(ROWS($K$2:P288)&lt;=MAX('Tags - Classics'!$I$50:$I$12000),INDEX('Tags - Classics'!$A$50:$H$12000,MATCH(ROWS($K$2:P288),'Tags - Classics'!$I$50:$I$12000,0),COLUMNS($K:P)),IF(ROWS($K$2:P288)&lt;=MAX('Tags - Classics'!$I$50:$I$12000)+MAX('Tags - Non-Classics'!$I$50:$I$8000),INDEX('Tags - Non-Classics'!$A$50:$H$8000,MATCH(ROWS($K$2:P288)-MAX('Tags - Classics'!$I$50:$I$12000),'Tags - Non-Classics'!$I$50:$I$8000,0),COLUMNS($K:P)),INDEX('Misc &amp; Retail'!$A$50:$H$800,MATCH(ROWS($K$2:P288)-MAX('Tags - Classics'!$I$50:$I$12000)-MAX('Tags - Non-Classics'!$I$50:$I$8000),'Misc &amp; Retail'!$I$50:$I$800,0),COLUMNS($K:P)))),"")</f>
        <v/>
      </c>
      <c r="Q288" s="80" t="str" cm="1">
        <f t="array" ref="Q288">IFERROR(IF(ROWS($K$2:Q288)&lt;=MAX('Tags - Classics'!$I$50:$I$12000),INDEX('Tags - Classics'!$A$50:$H$12000,MATCH(ROWS($K$2:Q288),'Tags - Classics'!$I$50:$I$12000,0),COLUMNS($K:Q)),IF(ROWS($K$2:Q288)&lt;=MAX('Tags - Classics'!$I$50:$I$12000)+MAX('Tags - Non-Classics'!$I$50:$I$8000),INDEX('Tags - Non-Classics'!$A$50:$H$8000,MATCH(ROWS($K$2:Q288)-MAX('Tags - Classics'!$I$50:$I$12000),'Tags - Non-Classics'!$I$50:$I$8000,0),COLUMNS($K:Q)),INDEX('Misc &amp; Retail'!$A$50:$H$800,MATCH(ROWS($K$2:Q288)-MAX('Tags - Classics'!$I$50:$I$12000)-MAX('Tags - Non-Classics'!$I$50:$I$8000),'Misc &amp; Retail'!$I$50:$I$800,0),COLUMNS($K:Q)))),"")</f>
        <v/>
      </c>
      <c r="R288" s="80" t="str" cm="1">
        <f t="array" ref="R288">IFERROR(IF(ROWS($K$2:R288)&lt;=MAX('Tags - Classics'!$I$50:$I$12000),INDEX('Tags - Classics'!$A$50:$H$12000,MATCH(ROWS($K$2:R288),'Tags - Classics'!$I$50:$I$12000,0),COLUMNS($K:R)),IF(ROWS($K$2:R288)&lt;=MAX('Tags - Classics'!$I$50:$I$12000)+MAX('Tags - Non-Classics'!$I$50:$I$8000),INDEX('Tags - Non-Classics'!$A$50:$H$8000,MATCH(ROWS($K$2:R288)-MAX('Tags - Classics'!$I$50:$I$12000),'Tags - Non-Classics'!$I$50:$I$8000,0),COLUMNS($K:R)),INDEX('Misc &amp; Retail'!$A$50:$H$800,MATCH(ROWS($K$2:R288)-MAX('Tags - Classics'!$I$50:$I$12000)-MAX('Tags - Non-Classics'!$I$50:$I$8000),'Misc &amp; Retail'!$I$50:$I$800,0),COLUMNS($K:R)))),"")</f>
        <v/>
      </c>
    </row>
    <row r="289" spans="1:18" s="81" customFormat="1">
      <c r="A289" s="76" t="str">
        <f t="shared" si="25"/>
        <v/>
      </c>
      <c r="B289" s="77" t="str">
        <f t="shared" si="26"/>
        <v/>
      </c>
      <c r="C289" s="78" t="str">
        <f t="shared" si="27"/>
        <v/>
      </c>
      <c r="D289" s="78"/>
      <c r="E289" s="78"/>
      <c r="F289" s="78"/>
      <c r="G289" s="78"/>
      <c r="H289" s="79" t="str">
        <f t="shared" si="28"/>
        <v/>
      </c>
      <c r="I289" s="122">
        <f t="shared" si="24"/>
        <v>289</v>
      </c>
      <c r="J289" s="126"/>
      <c r="K289" s="124" t="str" cm="1">
        <f t="array" ref="K289">IFERROR(IF(ROWS($K$2:K289)&lt;=MAX('Tags - Classics'!$I$50:$I$12000),INDEX('Tags - Classics'!$A$50:$H$12000,MATCH(ROWS($K$2:K289),'Tags - Classics'!$I$50:$I$12000,0),COLUMNS($K:K)),IF(ROWS($K$2:K289)&lt;=MAX('Tags - Classics'!$I$50:$I$12000)+MAX('Tags - Non-Classics'!$I$50:$I$8000),INDEX('Tags - Non-Classics'!$A$50:$H$8000,MATCH(ROWS($K$2:K289)-MAX('Tags - Classics'!$I$50:$I$12000),'Tags - Non-Classics'!$I$50:$I$8000,0),COLUMNS($K:K)),INDEX('Misc &amp; Retail'!$A$50:$H$800,MATCH(ROWS($K$2:K289)-MAX('Tags - Classics'!$I$50:$I$12000)-MAX('Tags - Non-Classics'!$I$50:$I$8000),'Misc &amp; Retail'!$I$50:$I$800,0),COLUMNS($K:K)))),"")</f>
        <v/>
      </c>
      <c r="L289" s="80" t="str" cm="1">
        <f t="array" ref="L289">IFERROR(IF(ROWS($K$2:L289)&lt;=MAX('Tags - Classics'!$I$50:$I$12000),INDEX('Tags - Classics'!$A$50:$H$12000,MATCH(ROWS($K$2:L289),'Tags - Classics'!$I$50:$I$12000,0),COLUMNS($K:L)),IF(ROWS($K$2:L289)&lt;=MAX('Tags - Classics'!$I$50:$I$12000)+MAX('Tags - Non-Classics'!$I$50:$I$8000),INDEX('Tags - Non-Classics'!$A$50:$H$8000,MATCH(ROWS($K$2:L289)-MAX('Tags - Classics'!$I$50:$I$12000),'Tags - Non-Classics'!$I$50:$I$8000,0),COLUMNS($K:L)),INDEX('Misc &amp; Retail'!$A$50:$H$800,MATCH(ROWS($K$2:L289)-MAX('Tags - Classics'!$I$50:$I$12000)-MAX('Tags - Non-Classics'!$I$50:$I$8000),'Misc &amp; Retail'!$I$50:$I$800,0),COLUMNS($K:L)))),"")</f>
        <v/>
      </c>
      <c r="M289" s="80" t="str" cm="1">
        <f t="array" ref="M289">IFERROR(IF(ROWS($K$2:M289)&lt;=MAX('Tags - Classics'!$I$50:$I$12000),INDEX('Tags - Classics'!$A$50:$H$12000,MATCH(ROWS($K$2:M289),'Tags - Classics'!$I$50:$I$12000,0),COLUMNS($K:M)),IF(ROWS($K$2:M289)&lt;=MAX('Tags - Classics'!$I$50:$I$12000)+MAX('Tags - Non-Classics'!$I$50:$I$8000),INDEX('Tags - Non-Classics'!$A$50:$H$8000,MATCH(ROWS($K$2:M289)-MAX('Tags - Classics'!$I$50:$I$12000),'Tags - Non-Classics'!$I$50:$I$8000,0),COLUMNS($K:M)),INDEX('Misc &amp; Retail'!$A$50:$H$800,MATCH(ROWS($K$2:M289)-MAX('Tags - Classics'!$I$50:$I$12000)-MAX('Tags - Non-Classics'!$I$50:$I$8000),'Misc &amp; Retail'!$I$50:$I$800,0),COLUMNS($K:M)))),"")</f>
        <v/>
      </c>
      <c r="N289" s="80" t="str" cm="1">
        <f t="array" ref="N289">IFERROR(IF(ROWS($K$2:N289)&lt;=MAX('Tags - Classics'!$I$50:$I$12000),INDEX('Tags - Classics'!$A$50:$H$12000,MATCH(ROWS($K$2:N289),'Tags - Classics'!$I$50:$I$12000,0),COLUMNS($K:N)),IF(ROWS($K$2:N289)&lt;=MAX('Tags - Classics'!$I$50:$I$12000)+MAX('Tags - Non-Classics'!$I$50:$I$8000),INDEX('Tags - Non-Classics'!$A$50:$H$8000,MATCH(ROWS($K$2:N289)-MAX('Tags - Classics'!$I$50:$I$12000),'Tags - Non-Classics'!$I$50:$I$8000,0),COLUMNS($K:N)),INDEX('Misc &amp; Retail'!$A$50:$H$800,MATCH(ROWS($K$2:N289)-MAX('Tags - Classics'!$I$50:$I$12000)-MAX('Tags - Non-Classics'!$I$50:$I$8000),'Misc &amp; Retail'!$I$50:$I$800,0),COLUMNS($K:N)))),"")</f>
        <v/>
      </c>
      <c r="O289" s="80" t="str" cm="1">
        <f t="array" ref="O289">IFERROR(IF(ROWS($K$2:O289)&lt;=MAX('Tags - Classics'!$I$50:$I$12000),INDEX('Tags - Classics'!$A$50:$H$12000,MATCH(ROWS($K$2:O289),'Tags - Classics'!$I$50:$I$12000,0),COLUMNS($K:O)),IF(ROWS($K$2:O289)&lt;=MAX('Tags - Classics'!$I$50:$I$12000)+MAX('Tags - Non-Classics'!$I$50:$I$8000),INDEX('Tags - Non-Classics'!$A$50:$H$8000,MATCH(ROWS($K$2:O289)-MAX('Tags - Classics'!$I$50:$I$12000),'Tags - Non-Classics'!$I$50:$I$8000,0),COLUMNS($K:O)),INDEX('Misc &amp; Retail'!$A$50:$H$800,MATCH(ROWS($K$2:O289)-MAX('Tags - Classics'!$I$50:$I$12000)-MAX('Tags - Non-Classics'!$I$50:$I$8000),'Misc &amp; Retail'!$I$50:$I$800,0),COLUMNS($K:O)))),"")</f>
        <v/>
      </c>
      <c r="P289" s="80" t="str" cm="1">
        <f t="array" ref="P289">IFERROR(IF(ROWS($K$2:P289)&lt;=MAX('Tags - Classics'!$I$50:$I$12000),INDEX('Tags - Classics'!$A$50:$H$12000,MATCH(ROWS($K$2:P289),'Tags - Classics'!$I$50:$I$12000,0),COLUMNS($K:P)),IF(ROWS($K$2:P289)&lt;=MAX('Tags - Classics'!$I$50:$I$12000)+MAX('Tags - Non-Classics'!$I$50:$I$8000),INDEX('Tags - Non-Classics'!$A$50:$H$8000,MATCH(ROWS($K$2:P289)-MAX('Tags - Classics'!$I$50:$I$12000),'Tags - Non-Classics'!$I$50:$I$8000,0),COLUMNS($K:P)),INDEX('Misc &amp; Retail'!$A$50:$H$800,MATCH(ROWS($K$2:P289)-MAX('Tags - Classics'!$I$50:$I$12000)-MAX('Tags - Non-Classics'!$I$50:$I$8000),'Misc &amp; Retail'!$I$50:$I$800,0),COLUMNS($K:P)))),"")</f>
        <v/>
      </c>
      <c r="Q289" s="80" t="str" cm="1">
        <f t="array" ref="Q289">IFERROR(IF(ROWS($K$2:Q289)&lt;=MAX('Tags - Classics'!$I$50:$I$12000),INDEX('Tags - Classics'!$A$50:$H$12000,MATCH(ROWS($K$2:Q289),'Tags - Classics'!$I$50:$I$12000,0),COLUMNS($K:Q)),IF(ROWS($K$2:Q289)&lt;=MAX('Tags - Classics'!$I$50:$I$12000)+MAX('Tags - Non-Classics'!$I$50:$I$8000),INDEX('Tags - Non-Classics'!$A$50:$H$8000,MATCH(ROWS($K$2:Q289)-MAX('Tags - Classics'!$I$50:$I$12000),'Tags - Non-Classics'!$I$50:$I$8000,0),COLUMNS($K:Q)),INDEX('Misc &amp; Retail'!$A$50:$H$800,MATCH(ROWS($K$2:Q289)-MAX('Tags - Classics'!$I$50:$I$12000)-MAX('Tags - Non-Classics'!$I$50:$I$8000),'Misc &amp; Retail'!$I$50:$I$800,0),COLUMNS($K:Q)))),"")</f>
        <v/>
      </c>
      <c r="R289" s="80" t="str" cm="1">
        <f t="array" ref="R289">IFERROR(IF(ROWS($K$2:R289)&lt;=MAX('Tags - Classics'!$I$50:$I$12000),INDEX('Tags - Classics'!$A$50:$H$12000,MATCH(ROWS($K$2:R289),'Tags - Classics'!$I$50:$I$12000,0),COLUMNS($K:R)),IF(ROWS($K$2:R289)&lt;=MAX('Tags - Classics'!$I$50:$I$12000)+MAX('Tags - Non-Classics'!$I$50:$I$8000),INDEX('Tags - Non-Classics'!$A$50:$H$8000,MATCH(ROWS($K$2:R289)-MAX('Tags - Classics'!$I$50:$I$12000),'Tags - Non-Classics'!$I$50:$I$8000,0),COLUMNS($K:R)),INDEX('Misc &amp; Retail'!$A$50:$H$800,MATCH(ROWS($K$2:R289)-MAX('Tags - Classics'!$I$50:$I$12000)-MAX('Tags - Non-Classics'!$I$50:$I$8000),'Misc &amp; Retail'!$I$50:$I$800,0),COLUMNS($K:R)))),"")</f>
        <v/>
      </c>
    </row>
    <row r="290" spans="1:18" s="81" customFormat="1">
      <c r="A290" s="76" t="str">
        <f t="shared" si="25"/>
        <v/>
      </c>
      <c r="B290" s="77" t="str">
        <f t="shared" si="26"/>
        <v/>
      </c>
      <c r="C290" s="78" t="str">
        <f t="shared" si="27"/>
        <v/>
      </c>
      <c r="D290" s="78"/>
      <c r="E290" s="78"/>
      <c r="F290" s="78"/>
      <c r="G290" s="78"/>
      <c r="H290" s="79" t="str">
        <f t="shared" si="28"/>
        <v/>
      </c>
      <c r="I290" s="122">
        <f t="shared" si="24"/>
        <v>290</v>
      </c>
      <c r="J290" s="126"/>
      <c r="K290" s="124" t="str" cm="1">
        <f t="array" ref="K290">IFERROR(IF(ROWS($K$2:K290)&lt;=MAX('Tags - Classics'!$I$50:$I$12000),INDEX('Tags - Classics'!$A$50:$H$12000,MATCH(ROWS($K$2:K290),'Tags - Classics'!$I$50:$I$12000,0),COLUMNS($K:K)),IF(ROWS($K$2:K290)&lt;=MAX('Tags - Classics'!$I$50:$I$12000)+MAX('Tags - Non-Classics'!$I$50:$I$8000),INDEX('Tags - Non-Classics'!$A$50:$H$8000,MATCH(ROWS($K$2:K290)-MAX('Tags - Classics'!$I$50:$I$12000),'Tags - Non-Classics'!$I$50:$I$8000,0),COLUMNS($K:K)),INDEX('Misc &amp; Retail'!$A$50:$H$800,MATCH(ROWS($K$2:K290)-MAX('Tags - Classics'!$I$50:$I$12000)-MAX('Tags - Non-Classics'!$I$50:$I$8000),'Misc &amp; Retail'!$I$50:$I$800,0),COLUMNS($K:K)))),"")</f>
        <v/>
      </c>
      <c r="L290" s="80" t="str" cm="1">
        <f t="array" ref="L290">IFERROR(IF(ROWS($K$2:L290)&lt;=MAX('Tags - Classics'!$I$50:$I$12000),INDEX('Tags - Classics'!$A$50:$H$12000,MATCH(ROWS($K$2:L290),'Tags - Classics'!$I$50:$I$12000,0),COLUMNS($K:L)),IF(ROWS($K$2:L290)&lt;=MAX('Tags - Classics'!$I$50:$I$12000)+MAX('Tags - Non-Classics'!$I$50:$I$8000),INDEX('Tags - Non-Classics'!$A$50:$H$8000,MATCH(ROWS($K$2:L290)-MAX('Tags - Classics'!$I$50:$I$12000),'Tags - Non-Classics'!$I$50:$I$8000,0),COLUMNS($K:L)),INDEX('Misc &amp; Retail'!$A$50:$H$800,MATCH(ROWS($K$2:L290)-MAX('Tags - Classics'!$I$50:$I$12000)-MAX('Tags - Non-Classics'!$I$50:$I$8000),'Misc &amp; Retail'!$I$50:$I$800,0),COLUMNS($K:L)))),"")</f>
        <v/>
      </c>
      <c r="M290" s="80" t="str" cm="1">
        <f t="array" ref="M290">IFERROR(IF(ROWS($K$2:M290)&lt;=MAX('Tags - Classics'!$I$50:$I$12000),INDEX('Tags - Classics'!$A$50:$H$12000,MATCH(ROWS($K$2:M290),'Tags - Classics'!$I$50:$I$12000,0),COLUMNS($K:M)),IF(ROWS($K$2:M290)&lt;=MAX('Tags - Classics'!$I$50:$I$12000)+MAX('Tags - Non-Classics'!$I$50:$I$8000),INDEX('Tags - Non-Classics'!$A$50:$H$8000,MATCH(ROWS($K$2:M290)-MAX('Tags - Classics'!$I$50:$I$12000),'Tags - Non-Classics'!$I$50:$I$8000,0),COLUMNS($K:M)),INDEX('Misc &amp; Retail'!$A$50:$H$800,MATCH(ROWS($K$2:M290)-MAX('Tags - Classics'!$I$50:$I$12000)-MAX('Tags - Non-Classics'!$I$50:$I$8000),'Misc &amp; Retail'!$I$50:$I$800,0),COLUMNS($K:M)))),"")</f>
        <v/>
      </c>
      <c r="N290" s="80" t="str" cm="1">
        <f t="array" ref="N290">IFERROR(IF(ROWS($K$2:N290)&lt;=MAX('Tags - Classics'!$I$50:$I$12000),INDEX('Tags - Classics'!$A$50:$H$12000,MATCH(ROWS($K$2:N290),'Tags - Classics'!$I$50:$I$12000,0),COLUMNS($K:N)),IF(ROWS($K$2:N290)&lt;=MAX('Tags - Classics'!$I$50:$I$12000)+MAX('Tags - Non-Classics'!$I$50:$I$8000),INDEX('Tags - Non-Classics'!$A$50:$H$8000,MATCH(ROWS($K$2:N290)-MAX('Tags - Classics'!$I$50:$I$12000),'Tags - Non-Classics'!$I$50:$I$8000,0),COLUMNS($K:N)),INDEX('Misc &amp; Retail'!$A$50:$H$800,MATCH(ROWS($K$2:N290)-MAX('Tags - Classics'!$I$50:$I$12000)-MAX('Tags - Non-Classics'!$I$50:$I$8000),'Misc &amp; Retail'!$I$50:$I$800,0),COLUMNS($K:N)))),"")</f>
        <v/>
      </c>
      <c r="O290" s="80" t="str" cm="1">
        <f t="array" ref="O290">IFERROR(IF(ROWS($K$2:O290)&lt;=MAX('Tags - Classics'!$I$50:$I$12000),INDEX('Tags - Classics'!$A$50:$H$12000,MATCH(ROWS($K$2:O290),'Tags - Classics'!$I$50:$I$12000,0),COLUMNS($K:O)),IF(ROWS($K$2:O290)&lt;=MAX('Tags - Classics'!$I$50:$I$12000)+MAX('Tags - Non-Classics'!$I$50:$I$8000),INDEX('Tags - Non-Classics'!$A$50:$H$8000,MATCH(ROWS($K$2:O290)-MAX('Tags - Classics'!$I$50:$I$12000),'Tags - Non-Classics'!$I$50:$I$8000,0),COLUMNS($K:O)),INDEX('Misc &amp; Retail'!$A$50:$H$800,MATCH(ROWS($K$2:O290)-MAX('Tags - Classics'!$I$50:$I$12000)-MAX('Tags - Non-Classics'!$I$50:$I$8000),'Misc &amp; Retail'!$I$50:$I$800,0),COLUMNS($K:O)))),"")</f>
        <v/>
      </c>
      <c r="P290" s="80" t="str" cm="1">
        <f t="array" ref="P290">IFERROR(IF(ROWS($K$2:P290)&lt;=MAX('Tags - Classics'!$I$50:$I$12000),INDEX('Tags - Classics'!$A$50:$H$12000,MATCH(ROWS($K$2:P290),'Tags - Classics'!$I$50:$I$12000,0),COLUMNS($K:P)),IF(ROWS($K$2:P290)&lt;=MAX('Tags - Classics'!$I$50:$I$12000)+MAX('Tags - Non-Classics'!$I$50:$I$8000),INDEX('Tags - Non-Classics'!$A$50:$H$8000,MATCH(ROWS($K$2:P290)-MAX('Tags - Classics'!$I$50:$I$12000),'Tags - Non-Classics'!$I$50:$I$8000,0),COLUMNS($K:P)),INDEX('Misc &amp; Retail'!$A$50:$H$800,MATCH(ROWS($K$2:P290)-MAX('Tags - Classics'!$I$50:$I$12000)-MAX('Tags - Non-Classics'!$I$50:$I$8000),'Misc &amp; Retail'!$I$50:$I$800,0),COLUMNS($K:P)))),"")</f>
        <v/>
      </c>
      <c r="Q290" s="80" t="str" cm="1">
        <f t="array" ref="Q290">IFERROR(IF(ROWS($K$2:Q290)&lt;=MAX('Tags - Classics'!$I$50:$I$12000),INDEX('Tags - Classics'!$A$50:$H$12000,MATCH(ROWS($K$2:Q290),'Tags - Classics'!$I$50:$I$12000,0),COLUMNS($K:Q)),IF(ROWS($K$2:Q290)&lt;=MAX('Tags - Classics'!$I$50:$I$12000)+MAX('Tags - Non-Classics'!$I$50:$I$8000),INDEX('Tags - Non-Classics'!$A$50:$H$8000,MATCH(ROWS($K$2:Q290)-MAX('Tags - Classics'!$I$50:$I$12000),'Tags - Non-Classics'!$I$50:$I$8000,0),COLUMNS($K:Q)),INDEX('Misc &amp; Retail'!$A$50:$H$800,MATCH(ROWS($K$2:Q290)-MAX('Tags - Classics'!$I$50:$I$12000)-MAX('Tags - Non-Classics'!$I$50:$I$8000),'Misc &amp; Retail'!$I$50:$I$800,0),COLUMNS($K:Q)))),"")</f>
        <v/>
      </c>
      <c r="R290" s="80" t="str" cm="1">
        <f t="array" ref="R290">IFERROR(IF(ROWS($K$2:R290)&lt;=MAX('Tags - Classics'!$I$50:$I$12000),INDEX('Tags - Classics'!$A$50:$H$12000,MATCH(ROWS($K$2:R290),'Tags - Classics'!$I$50:$I$12000,0),COLUMNS($K:R)),IF(ROWS($K$2:R290)&lt;=MAX('Tags - Classics'!$I$50:$I$12000)+MAX('Tags - Non-Classics'!$I$50:$I$8000),INDEX('Tags - Non-Classics'!$A$50:$H$8000,MATCH(ROWS($K$2:R290)-MAX('Tags - Classics'!$I$50:$I$12000),'Tags - Non-Classics'!$I$50:$I$8000,0),COLUMNS($K:R)),INDEX('Misc &amp; Retail'!$A$50:$H$800,MATCH(ROWS($K$2:R290)-MAX('Tags - Classics'!$I$50:$I$12000)-MAX('Tags - Non-Classics'!$I$50:$I$8000),'Misc &amp; Retail'!$I$50:$I$800,0),COLUMNS($K:R)))),"")</f>
        <v/>
      </c>
    </row>
    <row r="291" spans="1:18" s="81" customFormat="1">
      <c r="A291" s="76" t="str">
        <f t="shared" si="25"/>
        <v/>
      </c>
      <c r="B291" s="77" t="str">
        <f t="shared" si="26"/>
        <v/>
      </c>
      <c r="C291" s="78" t="str">
        <f t="shared" si="27"/>
        <v/>
      </c>
      <c r="D291" s="78"/>
      <c r="E291" s="78"/>
      <c r="F291" s="78"/>
      <c r="G291" s="78"/>
      <c r="H291" s="79" t="str">
        <f t="shared" si="28"/>
        <v/>
      </c>
      <c r="I291" s="122">
        <f t="shared" si="24"/>
        <v>291</v>
      </c>
      <c r="J291" s="126"/>
      <c r="K291" s="124" t="str" cm="1">
        <f t="array" ref="K291">IFERROR(IF(ROWS($K$2:K291)&lt;=MAX('Tags - Classics'!$I$50:$I$12000),INDEX('Tags - Classics'!$A$50:$H$12000,MATCH(ROWS($K$2:K291),'Tags - Classics'!$I$50:$I$12000,0),COLUMNS($K:K)),IF(ROWS($K$2:K291)&lt;=MAX('Tags - Classics'!$I$50:$I$12000)+MAX('Tags - Non-Classics'!$I$50:$I$8000),INDEX('Tags - Non-Classics'!$A$50:$H$8000,MATCH(ROWS($K$2:K291)-MAX('Tags - Classics'!$I$50:$I$12000),'Tags - Non-Classics'!$I$50:$I$8000,0),COLUMNS($K:K)),INDEX('Misc &amp; Retail'!$A$50:$H$800,MATCH(ROWS($K$2:K291)-MAX('Tags - Classics'!$I$50:$I$12000)-MAX('Tags - Non-Classics'!$I$50:$I$8000),'Misc &amp; Retail'!$I$50:$I$800,0),COLUMNS($K:K)))),"")</f>
        <v/>
      </c>
      <c r="L291" s="80" t="str" cm="1">
        <f t="array" ref="L291">IFERROR(IF(ROWS($K$2:L291)&lt;=MAX('Tags - Classics'!$I$50:$I$12000),INDEX('Tags - Classics'!$A$50:$H$12000,MATCH(ROWS($K$2:L291),'Tags - Classics'!$I$50:$I$12000,0),COLUMNS($K:L)),IF(ROWS($K$2:L291)&lt;=MAX('Tags - Classics'!$I$50:$I$12000)+MAX('Tags - Non-Classics'!$I$50:$I$8000),INDEX('Tags - Non-Classics'!$A$50:$H$8000,MATCH(ROWS($K$2:L291)-MAX('Tags - Classics'!$I$50:$I$12000),'Tags - Non-Classics'!$I$50:$I$8000,0),COLUMNS($K:L)),INDEX('Misc &amp; Retail'!$A$50:$H$800,MATCH(ROWS($K$2:L291)-MAX('Tags - Classics'!$I$50:$I$12000)-MAX('Tags - Non-Classics'!$I$50:$I$8000),'Misc &amp; Retail'!$I$50:$I$800,0),COLUMNS($K:L)))),"")</f>
        <v/>
      </c>
      <c r="M291" s="80" t="str" cm="1">
        <f t="array" ref="M291">IFERROR(IF(ROWS($K$2:M291)&lt;=MAX('Tags - Classics'!$I$50:$I$12000),INDEX('Tags - Classics'!$A$50:$H$12000,MATCH(ROWS($K$2:M291),'Tags - Classics'!$I$50:$I$12000,0),COLUMNS($K:M)),IF(ROWS($K$2:M291)&lt;=MAX('Tags - Classics'!$I$50:$I$12000)+MAX('Tags - Non-Classics'!$I$50:$I$8000),INDEX('Tags - Non-Classics'!$A$50:$H$8000,MATCH(ROWS($K$2:M291)-MAX('Tags - Classics'!$I$50:$I$12000),'Tags - Non-Classics'!$I$50:$I$8000,0),COLUMNS($K:M)),INDEX('Misc &amp; Retail'!$A$50:$H$800,MATCH(ROWS($K$2:M291)-MAX('Tags - Classics'!$I$50:$I$12000)-MAX('Tags - Non-Classics'!$I$50:$I$8000),'Misc &amp; Retail'!$I$50:$I$800,0),COLUMNS($K:M)))),"")</f>
        <v/>
      </c>
      <c r="N291" s="80" t="str" cm="1">
        <f t="array" ref="N291">IFERROR(IF(ROWS($K$2:N291)&lt;=MAX('Tags - Classics'!$I$50:$I$12000),INDEX('Tags - Classics'!$A$50:$H$12000,MATCH(ROWS($K$2:N291),'Tags - Classics'!$I$50:$I$12000,0),COLUMNS($K:N)),IF(ROWS($K$2:N291)&lt;=MAX('Tags - Classics'!$I$50:$I$12000)+MAX('Tags - Non-Classics'!$I$50:$I$8000),INDEX('Tags - Non-Classics'!$A$50:$H$8000,MATCH(ROWS($K$2:N291)-MAX('Tags - Classics'!$I$50:$I$12000),'Tags - Non-Classics'!$I$50:$I$8000,0),COLUMNS($K:N)),INDEX('Misc &amp; Retail'!$A$50:$H$800,MATCH(ROWS($K$2:N291)-MAX('Tags - Classics'!$I$50:$I$12000)-MAX('Tags - Non-Classics'!$I$50:$I$8000),'Misc &amp; Retail'!$I$50:$I$800,0),COLUMNS($K:N)))),"")</f>
        <v/>
      </c>
      <c r="O291" s="80" t="str" cm="1">
        <f t="array" ref="O291">IFERROR(IF(ROWS($K$2:O291)&lt;=MAX('Tags - Classics'!$I$50:$I$12000),INDEX('Tags - Classics'!$A$50:$H$12000,MATCH(ROWS($K$2:O291),'Tags - Classics'!$I$50:$I$12000,0),COLUMNS($K:O)),IF(ROWS($K$2:O291)&lt;=MAX('Tags - Classics'!$I$50:$I$12000)+MAX('Tags - Non-Classics'!$I$50:$I$8000),INDEX('Tags - Non-Classics'!$A$50:$H$8000,MATCH(ROWS($K$2:O291)-MAX('Tags - Classics'!$I$50:$I$12000),'Tags - Non-Classics'!$I$50:$I$8000,0),COLUMNS($K:O)),INDEX('Misc &amp; Retail'!$A$50:$H$800,MATCH(ROWS($K$2:O291)-MAX('Tags - Classics'!$I$50:$I$12000)-MAX('Tags - Non-Classics'!$I$50:$I$8000),'Misc &amp; Retail'!$I$50:$I$800,0),COLUMNS($K:O)))),"")</f>
        <v/>
      </c>
      <c r="P291" s="80" t="str" cm="1">
        <f t="array" ref="P291">IFERROR(IF(ROWS($K$2:P291)&lt;=MAX('Tags - Classics'!$I$50:$I$12000),INDEX('Tags - Classics'!$A$50:$H$12000,MATCH(ROWS($K$2:P291),'Tags - Classics'!$I$50:$I$12000,0),COLUMNS($K:P)),IF(ROWS($K$2:P291)&lt;=MAX('Tags - Classics'!$I$50:$I$12000)+MAX('Tags - Non-Classics'!$I$50:$I$8000),INDEX('Tags - Non-Classics'!$A$50:$H$8000,MATCH(ROWS($K$2:P291)-MAX('Tags - Classics'!$I$50:$I$12000),'Tags - Non-Classics'!$I$50:$I$8000,0),COLUMNS($K:P)),INDEX('Misc &amp; Retail'!$A$50:$H$800,MATCH(ROWS($K$2:P291)-MAX('Tags - Classics'!$I$50:$I$12000)-MAX('Tags - Non-Classics'!$I$50:$I$8000),'Misc &amp; Retail'!$I$50:$I$800,0),COLUMNS($K:P)))),"")</f>
        <v/>
      </c>
      <c r="Q291" s="80" t="str" cm="1">
        <f t="array" ref="Q291">IFERROR(IF(ROWS($K$2:Q291)&lt;=MAX('Tags - Classics'!$I$50:$I$12000),INDEX('Tags - Classics'!$A$50:$H$12000,MATCH(ROWS($K$2:Q291),'Tags - Classics'!$I$50:$I$12000,0),COLUMNS($K:Q)),IF(ROWS($K$2:Q291)&lt;=MAX('Tags - Classics'!$I$50:$I$12000)+MAX('Tags - Non-Classics'!$I$50:$I$8000),INDEX('Tags - Non-Classics'!$A$50:$H$8000,MATCH(ROWS($K$2:Q291)-MAX('Tags - Classics'!$I$50:$I$12000),'Tags - Non-Classics'!$I$50:$I$8000,0),COLUMNS($K:Q)),INDEX('Misc &amp; Retail'!$A$50:$H$800,MATCH(ROWS($K$2:Q291)-MAX('Tags - Classics'!$I$50:$I$12000)-MAX('Tags - Non-Classics'!$I$50:$I$8000),'Misc &amp; Retail'!$I$50:$I$800,0),COLUMNS($K:Q)))),"")</f>
        <v/>
      </c>
      <c r="R291" s="80" t="str" cm="1">
        <f t="array" ref="R291">IFERROR(IF(ROWS($K$2:R291)&lt;=MAX('Tags - Classics'!$I$50:$I$12000),INDEX('Tags - Classics'!$A$50:$H$12000,MATCH(ROWS($K$2:R291),'Tags - Classics'!$I$50:$I$12000,0),COLUMNS($K:R)),IF(ROWS($K$2:R291)&lt;=MAX('Tags - Classics'!$I$50:$I$12000)+MAX('Tags - Non-Classics'!$I$50:$I$8000),INDEX('Tags - Non-Classics'!$A$50:$H$8000,MATCH(ROWS($K$2:R291)-MAX('Tags - Classics'!$I$50:$I$12000),'Tags - Non-Classics'!$I$50:$I$8000,0),COLUMNS($K:R)),INDEX('Misc &amp; Retail'!$A$50:$H$800,MATCH(ROWS($K$2:R291)-MAX('Tags - Classics'!$I$50:$I$12000)-MAX('Tags - Non-Classics'!$I$50:$I$8000),'Misc &amp; Retail'!$I$50:$I$800,0),COLUMNS($K:R)))),"")</f>
        <v/>
      </c>
    </row>
    <row r="292" spans="1:18" s="81" customFormat="1">
      <c r="A292" s="76" t="str">
        <f t="shared" si="25"/>
        <v/>
      </c>
      <c r="B292" s="77" t="str">
        <f t="shared" si="26"/>
        <v/>
      </c>
      <c r="C292" s="78" t="str">
        <f t="shared" si="27"/>
        <v/>
      </c>
      <c r="D292" s="78"/>
      <c r="E292" s="78"/>
      <c r="F292" s="78"/>
      <c r="G292" s="78"/>
      <c r="H292" s="79" t="str">
        <f t="shared" si="28"/>
        <v/>
      </c>
      <c r="I292" s="122">
        <f t="shared" si="24"/>
        <v>292</v>
      </c>
      <c r="J292" s="126"/>
      <c r="K292" s="124" t="str" cm="1">
        <f t="array" ref="K292">IFERROR(IF(ROWS($K$2:K292)&lt;=MAX('Tags - Classics'!$I$50:$I$12000),INDEX('Tags - Classics'!$A$50:$H$12000,MATCH(ROWS($K$2:K292),'Tags - Classics'!$I$50:$I$12000,0),COLUMNS($K:K)),IF(ROWS($K$2:K292)&lt;=MAX('Tags - Classics'!$I$50:$I$12000)+MAX('Tags - Non-Classics'!$I$50:$I$8000),INDEX('Tags - Non-Classics'!$A$50:$H$8000,MATCH(ROWS($K$2:K292)-MAX('Tags - Classics'!$I$50:$I$12000),'Tags - Non-Classics'!$I$50:$I$8000,0),COLUMNS($K:K)),INDEX('Misc &amp; Retail'!$A$50:$H$800,MATCH(ROWS($K$2:K292)-MAX('Tags - Classics'!$I$50:$I$12000)-MAX('Tags - Non-Classics'!$I$50:$I$8000),'Misc &amp; Retail'!$I$50:$I$800,0),COLUMNS($K:K)))),"")</f>
        <v/>
      </c>
      <c r="L292" s="80" t="str" cm="1">
        <f t="array" ref="L292">IFERROR(IF(ROWS($K$2:L292)&lt;=MAX('Tags - Classics'!$I$50:$I$12000),INDEX('Tags - Classics'!$A$50:$H$12000,MATCH(ROWS($K$2:L292),'Tags - Classics'!$I$50:$I$12000,0),COLUMNS($K:L)),IF(ROWS($K$2:L292)&lt;=MAX('Tags - Classics'!$I$50:$I$12000)+MAX('Tags - Non-Classics'!$I$50:$I$8000),INDEX('Tags - Non-Classics'!$A$50:$H$8000,MATCH(ROWS($K$2:L292)-MAX('Tags - Classics'!$I$50:$I$12000),'Tags - Non-Classics'!$I$50:$I$8000,0),COLUMNS($K:L)),INDEX('Misc &amp; Retail'!$A$50:$H$800,MATCH(ROWS($K$2:L292)-MAX('Tags - Classics'!$I$50:$I$12000)-MAX('Tags - Non-Classics'!$I$50:$I$8000),'Misc &amp; Retail'!$I$50:$I$800,0),COLUMNS($K:L)))),"")</f>
        <v/>
      </c>
      <c r="M292" s="80" t="str" cm="1">
        <f t="array" ref="M292">IFERROR(IF(ROWS($K$2:M292)&lt;=MAX('Tags - Classics'!$I$50:$I$12000),INDEX('Tags - Classics'!$A$50:$H$12000,MATCH(ROWS($K$2:M292),'Tags - Classics'!$I$50:$I$12000,0),COLUMNS($K:M)),IF(ROWS($K$2:M292)&lt;=MAX('Tags - Classics'!$I$50:$I$12000)+MAX('Tags - Non-Classics'!$I$50:$I$8000),INDEX('Tags - Non-Classics'!$A$50:$H$8000,MATCH(ROWS($K$2:M292)-MAX('Tags - Classics'!$I$50:$I$12000),'Tags - Non-Classics'!$I$50:$I$8000,0),COLUMNS($K:M)),INDEX('Misc &amp; Retail'!$A$50:$H$800,MATCH(ROWS($K$2:M292)-MAX('Tags - Classics'!$I$50:$I$12000)-MAX('Tags - Non-Classics'!$I$50:$I$8000),'Misc &amp; Retail'!$I$50:$I$800,0),COLUMNS($K:M)))),"")</f>
        <v/>
      </c>
      <c r="N292" s="80" t="str" cm="1">
        <f t="array" ref="N292">IFERROR(IF(ROWS($K$2:N292)&lt;=MAX('Tags - Classics'!$I$50:$I$12000),INDEX('Tags - Classics'!$A$50:$H$12000,MATCH(ROWS($K$2:N292),'Tags - Classics'!$I$50:$I$12000,0),COLUMNS($K:N)),IF(ROWS($K$2:N292)&lt;=MAX('Tags - Classics'!$I$50:$I$12000)+MAX('Tags - Non-Classics'!$I$50:$I$8000),INDEX('Tags - Non-Classics'!$A$50:$H$8000,MATCH(ROWS($K$2:N292)-MAX('Tags - Classics'!$I$50:$I$12000),'Tags - Non-Classics'!$I$50:$I$8000,0),COLUMNS($K:N)),INDEX('Misc &amp; Retail'!$A$50:$H$800,MATCH(ROWS($K$2:N292)-MAX('Tags - Classics'!$I$50:$I$12000)-MAX('Tags - Non-Classics'!$I$50:$I$8000),'Misc &amp; Retail'!$I$50:$I$800,0),COLUMNS($K:N)))),"")</f>
        <v/>
      </c>
      <c r="O292" s="80" t="str" cm="1">
        <f t="array" ref="O292">IFERROR(IF(ROWS($K$2:O292)&lt;=MAX('Tags - Classics'!$I$50:$I$12000),INDEX('Tags - Classics'!$A$50:$H$12000,MATCH(ROWS($K$2:O292),'Tags - Classics'!$I$50:$I$12000,0),COLUMNS($K:O)),IF(ROWS($K$2:O292)&lt;=MAX('Tags - Classics'!$I$50:$I$12000)+MAX('Tags - Non-Classics'!$I$50:$I$8000),INDEX('Tags - Non-Classics'!$A$50:$H$8000,MATCH(ROWS($K$2:O292)-MAX('Tags - Classics'!$I$50:$I$12000),'Tags - Non-Classics'!$I$50:$I$8000,0),COLUMNS($K:O)),INDEX('Misc &amp; Retail'!$A$50:$H$800,MATCH(ROWS($K$2:O292)-MAX('Tags - Classics'!$I$50:$I$12000)-MAX('Tags - Non-Classics'!$I$50:$I$8000),'Misc &amp; Retail'!$I$50:$I$800,0),COLUMNS($K:O)))),"")</f>
        <v/>
      </c>
      <c r="P292" s="80" t="str" cm="1">
        <f t="array" ref="P292">IFERROR(IF(ROWS($K$2:P292)&lt;=MAX('Tags - Classics'!$I$50:$I$12000),INDEX('Tags - Classics'!$A$50:$H$12000,MATCH(ROWS($K$2:P292),'Tags - Classics'!$I$50:$I$12000,0),COLUMNS($K:P)),IF(ROWS($K$2:P292)&lt;=MAX('Tags - Classics'!$I$50:$I$12000)+MAX('Tags - Non-Classics'!$I$50:$I$8000),INDEX('Tags - Non-Classics'!$A$50:$H$8000,MATCH(ROWS($K$2:P292)-MAX('Tags - Classics'!$I$50:$I$12000),'Tags - Non-Classics'!$I$50:$I$8000,0),COLUMNS($K:P)),INDEX('Misc &amp; Retail'!$A$50:$H$800,MATCH(ROWS($K$2:P292)-MAX('Tags - Classics'!$I$50:$I$12000)-MAX('Tags - Non-Classics'!$I$50:$I$8000),'Misc &amp; Retail'!$I$50:$I$800,0),COLUMNS($K:P)))),"")</f>
        <v/>
      </c>
      <c r="Q292" s="80" t="str" cm="1">
        <f t="array" ref="Q292">IFERROR(IF(ROWS($K$2:Q292)&lt;=MAX('Tags - Classics'!$I$50:$I$12000),INDEX('Tags - Classics'!$A$50:$H$12000,MATCH(ROWS($K$2:Q292),'Tags - Classics'!$I$50:$I$12000,0),COLUMNS($K:Q)),IF(ROWS($K$2:Q292)&lt;=MAX('Tags - Classics'!$I$50:$I$12000)+MAX('Tags - Non-Classics'!$I$50:$I$8000),INDEX('Tags - Non-Classics'!$A$50:$H$8000,MATCH(ROWS($K$2:Q292)-MAX('Tags - Classics'!$I$50:$I$12000),'Tags - Non-Classics'!$I$50:$I$8000,0),COLUMNS($K:Q)),INDEX('Misc &amp; Retail'!$A$50:$H$800,MATCH(ROWS($K$2:Q292)-MAX('Tags - Classics'!$I$50:$I$12000)-MAX('Tags - Non-Classics'!$I$50:$I$8000),'Misc &amp; Retail'!$I$50:$I$800,0),COLUMNS($K:Q)))),"")</f>
        <v/>
      </c>
      <c r="R292" s="80" t="str" cm="1">
        <f t="array" ref="R292">IFERROR(IF(ROWS($K$2:R292)&lt;=MAX('Tags - Classics'!$I$50:$I$12000),INDEX('Tags - Classics'!$A$50:$H$12000,MATCH(ROWS($K$2:R292),'Tags - Classics'!$I$50:$I$12000,0),COLUMNS($K:R)),IF(ROWS($K$2:R292)&lt;=MAX('Tags - Classics'!$I$50:$I$12000)+MAX('Tags - Non-Classics'!$I$50:$I$8000),INDEX('Tags - Non-Classics'!$A$50:$H$8000,MATCH(ROWS($K$2:R292)-MAX('Tags - Classics'!$I$50:$I$12000),'Tags - Non-Classics'!$I$50:$I$8000,0),COLUMNS($K:R)),INDEX('Misc &amp; Retail'!$A$50:$H$800,MATCH(ROWS($K$2:R292)-MAX('Tags - Classics'!$I$50:$I$12000)-MAX('Tags - Non-Classics'!$I$50:$I$8000),'Misc &amp; Retail'!$I$50:$I$800,0),COLUMNS($K:R)))),"")</f>
        <v/>
      </c>
    </row>
    <row r="293" spans="1:18" s="81" customFormat="1">
      <c r="A293" s="76" t="str">
        <f t="shared" si="25"/>
        <v/>
      </c>
      <c r="B293" s="77" t="str">
        <f t="shared" si="26"/>
        <v/>
      </c>
      <c r="C293" s="78" t="str">
        <f t="shared" si="27"/>
        <v/>
      </c>
      <c r="D293" s="78"/>
      <c r="E293" s="78"/>
      <c r="F293" s="78"/>
      <c r="G293" s="78"/>
      <c r="H293" s="79" t="str">
        <f t="shared" si="28"/>
        <v/>
      </c>
      <c r="I293" s="122">
        <f t="shared" si="24"/>
        <v>293</v>
      </c>
      <c r="J293" s="126"/>
      <c r="K293" s="124" t="str" cm="1">
        <f t="array" ref="K293">IFERROR(IF(ROWS($K$2:K293)&lt;=MAX('Tags - Classics'!$I$50:$I$12000),INDEX('Tags - Classics'!$A$50:$H$12000,MATCH(ROWS($K$2:K293),'Tags - Classics'!$I$50:$I$12000,0),COLUMNS($K:K)),IF(ROWS($K$2:K293)&lt;=MAX('Tags - Classics'!$I$50:$I$12000)+MAX('Tags - Non-Classics'!$I$50:$I$8000),INDEX('Tags - Non-Classics'!$A$50:$H$8000,MATCH(ROWS($K$2:K293)-MAX('Tags - Classics'!$I$50:$I$12000),'Tags - Non-Classics'!$I$50:$I$8000,0),COLUMNS($K:K)),INDEX('Misc &amp; Retail'!$A$50:$H$800,MATCH(ROWS($K$2:K293)-MAX('Tags - Classics'!$I$50:$I$12000)-MAX('Tags - Non-Classics'!$I$50:$I$8000),'Misc &amp; Retail'!$I$50:$I$800,0),COLUMNS($K:K)))),"")</f>
        <v/>
      </c>
      <c r="L293" s="80" t="str" cm="1">
        <f t="array" ref="L293">IFERROR(IF(ROWS($K$2:L293)&lt;=MAX('Tags - Classics'!$I$50:$I$12000),INDEX('Tags - Classics'!$A$50:$H$12000,MATCH(ROWS($K$2:L293),'Tags - Classics'!$I$50:$I$12000,0),COLUMNS($K:L)),IF(ROWS($K$2:L293)&lt;=MAX('Tags - Classics'!$I$50:$I$12000)+MAX('Tags - Non-Classics'!$I$50:$I$8000),INDEX('Tags - Non-Classics'!$A$50:$H$8000,MATCH(ROWS($K$2:L293)-MAX('Tags - Classics'!$I$50:$I$12000),'Tags - Non-Classics'!$I$50:$I$8000,0),COLUMNS($K:L)),INDEX('Misc &amp; Retail'!$A$50:$H$800,MATCH(ROWS($K$2:L293)-MAX('Tags - Classics'!$I$50:$I$12000)-MAX('Tags - Non-Classics'!$I$50:$I$8000),'Misc &amp; Retail'!$I$50:$I$800,0),COLUMNS($K:L)))),"")</f>
        <v/>
      </c>
      <c r="M293" s="80" t="str" cm="1">
        <f t="array" ref="M293">IFERROR(IF(ROWS($K$2:M293)&lt;=MAX('Tags - Classics'!$I$50:$I$12000),INDEX('Tags - Classics'!$A$50:$H$12000,MATCH(ROWS($K$2:M293),'Tags - Classics'!$I$50:$I$12000,0),COLUMNS($K:M)),IF(ROWS($K$2:M293)&lt;=MAX('Tags - Classics'!$I$50:$I$12000)+MAX('Tags - Non-Classics'!$I$50:$I$8000),INDEX('Tags - Non-Classics'!$A$50:$H$8000,MATCH(ROWS($K$2:M293)-MAX('Tags - Classics'!$I$50:$I$12000),'Tags - Non-Classics'!$I$50:$I$8000,0),COLUMNS($K:M)),INDEX('Misc &amp; Retail'!$A$50:$H$800,MATCH(ROWS($K$2:M293)-MAX('Tags - Classics'!$I$50:$I$12000)-MAX('Tags - Non-Classics'!$I$50:$I$8000),'Misc &amp; Retail'!$I$50:$I$800,0),COLUMNS($K:M)))),"")</f>
        <v/>
      </c>
      <c r="N293" s="80" t="str" cm="1">
        <f t="array" ref="N293">IFERROR(IF(ROWS($K$2:N293)&lt;=MAX('Tags - Classics'!$I$50:$I$12000),INDEX('Tags - Classics'!$A$50:$H$12000,MATCH(ROWS($K$2:N293),'Tags - Classics'!$I$50:$I$12000,0),COLUMNS($K:N)),IF(ROWS($K$2:N293)&lt;=MAX('Tags - Classics'!$I$50:$I$12000)+MAX('Tags - Non-Classics'!$I$50:$I$8000),INDEX('Tags - Non-Classics'!$A$50:$H$8000,MATCH(ROWS($K$2:N293)-MAX('Tags - Classics'!$I$50:$I$12000),'Tags - Non-Classics'!$I$50:$I$8000,0),COLUMNS($K:N)),INDEX('Misc &amp; Retail'!$A$50:$H$800,MATCH(ROWS($K$2:N293)-MAX('Tags - Classics'!$I$50:$I$12000)-MAX('Tags - Non-Classics'!$I$50:$I$8000),'Misc &amp; Retail'!$I$50:$I$800,0),COLUMNS($K:N)))),"")</f>
        <v/>
      </c>
      <c r="O293" s="80" t="str" cm="1">
        <f t="array" ref="O293">IFERROR(IF(ROWS($K$2:O293)&lt;=MAX('Tags - Classics'!$I$50:$I$12000),INDEX('Tags - Classics'!$A$50:$H$12000,MATCH(ROWS($K$2:O293),'Tags - Classics'!$I$50:$I$12000,0),COLUMNS($K:O)),IF(ROWS($K$2:O293)&lt;=MAX('Tags - Classics'!$I$50:$I$12000)+MAX('Tags - Non-Classics'!$I$50:$I$8000),INDEX('Tags - Non-Classics'!$A$50:$H$8000,MATCH(ROWS($K$2:O293)-MAX('Tags - Classics'!$I$50:$I$12000),'Tags - Non-Classics'!$I$50:$I$8000,0),COLUMNS($K:O)),INDEX('Misc &amp; Retail'!$A$50:$H$800,MATCH(ROWS($K$2:O293)-MAX('Tags - Classics'!$I$50:$I$12000)-MAX('Tags - Non-Classics'!$I$50:$I$8000),'Misc &amp; Retail'!$I$50:$I$800,0),COLUMNS($K:O)))),"")</f>
        <v/>
      </c>
      <c r="P293" s="80" t="str" cm="1">
        <f t="array" ref="P293">IFERROR(IF(ROWS($K$2:P293)&lt;=MAX('Tags - Classics'!$I$50:$I$12000),INDEX('Tags - Classics'!$A$50:$H$12000,MATCH(ROWS($K$2:P293),'Tags - Classics'!$I$50:$I$12000,0),COLUMNS($K:P)),IF(ROWS($K$2:P293)&lt;=MAX('Tags - Classics'!$I$50:$I$12000)+MAX('Tags - Non-Classics'!$I$50:$I$8000),INDEX('Tags - Non-Classics'!$A$50:$H$8000,MATCH(ROWS($K$2:P293)-MAX('Tags - Classics'!$I$50:$I$12000),'Tags - Non-Classics'!$I$50:$I$8000,0),COLUMNS($K:P)),INDEX('Misc &amp; Retail'!$A$50:$H$800,MATCH(ROWS($K$2:P293)-MAX('Tags - Classics'!$I$50:$I$12000)-MAX('Tags - Non-Classics'!$I$50:$I$8000),'Misc &amp; Retail'!$I$50:$I$800,0),COLUMNS($K:P)))),"")</f>
        <v/>
      </c>
      <c r="Q293" s="80" t="str" cm="1">
        <f t="array" ref="Q293">IFERROR(IF(ROWS($K$2:Q293)&lt;=MAX('Tags - Classics'!$I$50:$I$12000),INDEX('Tags - Classics'!$A$50:$H$12000,MATCH(ROWS($K$2:Q293),'Tags - Classics'!$I$50:$I$12000,0),COLUMNS($K:Q)),IF(ROWS($K$2:Q293)&lt;=MAX('Tags - Classics'!$I$50:$I$12000)+MAX('Tags - Non-Classics'!$I$50:$I$8000),INDEX('Tags - Non-Classics'!$A$50:$H$8000,MATCH(ROWS($K$2:Q293)-MAX('Tags - Classics'!$I$50:$I$12000),'Tags - Non-Classics'!$I$50:$I$8000,0),COLUMNS($K:Q)),INDEX('Misc &amp; Retail'!$A$50:$H$800,MATCH(ROWS($K$2:Q293)-MAX('Tags - Classics'!$I$50:$I$12000)-MAX('Tags - Non-Classics'!$I$50:$I$8000),'Misc &amp; Retail'!$I$50:$I$800,0),COLUMNS($K:Q)))),"")</f>
        <v/>
      </c>
      <c r="R293" s="80" t="str" cm="1">
        <f t="array" ref="R293">IFERROR(IF(ROWS($K$2:R293)&lt;=MAX('Tags - Classics'!$I$50:$I$12000),INDEX('Tags - Classics'!$A$50:$H$12000,MATCH(ROWS($K$2:R293),'Tags - Classics'!$I$50:$I$12000,0),COLUMNS($K:R)),IF(ROWS($K$2:R293)&lt;=MAX('Tags - Classics'!$I$50:$I$12000)+MAX('Tags - Non-Classics'!$I$50:$I$8000),INDEX('Tags - Non-Classics'!$A$50:$H$8000,MATCH(ROWS($K$2:R293)-MAX('Tags - Classics'!$I$50:$I$12000),'Tags - Non-Classics'!$I$50:$I$8000,0),COLUMNS($K:R)),INDEX('Misc &amp; Retail'!$A$50:$H$800,MATCH(ROWS($K$2:R293)-MAX('Tags - Classics'!$I$50:$I$12000)-MAX('Tags - Non-Classics'!$I$50:$I$8000),'Misc &amp; Retail'!$I$50:$I$800,0),COLUMNS($K:R)))),"")</f>
        <v/>
      </c>
    </row>
    <row r="294" spans="1:18" s="81" customFormat="1">
      <c r="A294" s="76" t="str">
        <f t="shared" si="25"/>
        <v/>
      </c>
      <c r="B294" s="77" t="str">
        <f t="shared" si="26"/>
        <v/>
      </c>
      <c r="C294" s="78" t="str">
        <f t="shared" si="27"/>
        <v/>
      </c>
      <c r="D294" s="78"/>
      <c r="E294" s="78"/>
      <c r="F294" s="78"/>
      <c r="G294" s="78"/>
      <c r="H294" s="79" t="str">
        <f t="shared" si="28"/>
        <v/>
      </c>
      <c r="I294" s="122">
        <f t="shared" si="24"/>
        <v>294</v>
      </c>
      <c r="J294" s="126"/>
      <c r="K294" s="124" t="str" cm="1">
        <f t="array" ref="K294">IFERROR(IF(ROWS($K$2:K294)&lt;=MAX('Tags - Classics'!$I$50:$I$12000),INDEX('Tags - Classics'!$A$50:$H$12000,MATCH(ROWS($K$2:K294),'Tags - Classics'!$I$50:$I$12000,0),COLUMNS($K:K)),IF(ROWS($K$2:K294)&lt;=MAX('Tags - Classics'!$I$50:$I$12000)+MAX('Tags - Non-Classics'!$I$50:$I$8000),INDEX('Tags - Non-Classics'!$A$50:$H$8000,MATCH(ROWS($K$2:K294)-MAX('Tags - Classics'!$I$50:$I$12000),'Tags - Non-Classics'!$I$50:$I$8000,0),COLUMNS($K:K)),INDEX('Misc &amp; Retail'!$A$50:$H$800,MATCH(ROWS($K$2:K294)-MAX('Tags - Classics'!$I$50:$I$12000)-MAX('Tags - Non-Classics'!$I$50:$I$8000),'Misc &amp; Retail'!$I$50:$I$800,0),COLUMNS($K:K)))),"")</f>
        <v/>
      </c>
      <c r="L294" s="80" t="str" cm="1">
        <f t="array" ref="L294">IFERROR(IF(ROWS($K$2:L294)&lt;=MAX('Tags - Classics'!$I$50:$I$12000),INDEX('Tags - Classics'!$A$50:$H$12000,MATCH(ROWS($K$2:L294),'Tags - Classics'!$I$50:$I$12000,0),COLUMNS($K:L)),IF(ROWS($K$2:L294)&lt;=MAX('Tags - Classics'!$I$50:$I$12000)+MAX('Tags - Non-Classics'!$I$50:$I$8000),INDEX('Tags - Non-Classics'!$A$50:$H$8000,MATCH(ROWS($K$2:L294)-MAX('Tags - Classics'!$I$50:$I$12000),'Tags - Non-Classics'!$I$50:$I$8000,0),COLUMNS($K:L)),INDEX('Misc &amp; Retail'!$A$50:$H$800,MATCH(ROWS($K$2:L294)-MAX('Tags - Classics'!$I$50:$I$12000)-MAX('Tags - Non-Classics'!$I$50:$I$8000),'Misc &amp; Retail'!$I$50:$I$800,0),COLUMNS($K:L)))),"")</f>
        <v/>
      </c>
      <c r="M294" s="80" t="str" cm="1">
        <f t="array" ref="M294">IFERROR(IF(ROWS($K$2:M294)&lt;=MAX('Tags - Classics'!$I$50:$I$12000),INDEX('Tags - Classics'!$A$50:$H$12000,MATCH(ROWS($K$2:M294),'Tags - Classics'!$I$50:$I$12000,0),COLUMNS($K:M)),IF(ROWS($K$2:M294)&lt;=MAX('Tags - Classics'!$I$50:$I$12000)+MAX('Tags - Non-Classics'!$I$50:$I$8000),INDEX('Tags - Non-Classics'!$A$50:$H$8000,MATCH(ROWS($K$2:M294)-MAX('Tags - Classics'!$I$50:$I$12000),'Tags - Non-Classics'!$I$50:$I$8000,0),COLUMNS($K:M)),INDEX('Misc &amp; Retail'!$A$50:$H$800,MATCH(ROWS($K$2:M294)-MAX('Tags - Classics'!$I$50:$I$12000)-MAX('Tags - Non-Classics'!$I$50:$I$8000),'Misc &amp; Retail'!$I$50:$I$800,0),COLUMNS($K:M)))),"")</f>
        <v/>
      </c>
      <c r="N294" s="80" t="str" cm="1">
        <f t="array" ref="N294">IFERROR(IF(ROWS($K$2:N294)&lt;=MAX('Tags - Classics'!$I$50:$I$12000),INDEX('Tags - Classics'!$A$50:$H$12000,MATCH(ROWS($K$2:N294),'Tags - Classics'!$I$50:$I$12000,0),COLUMNS($K:N)),IF(ROWS($K$2:N294)&lt;=MAX('Tags - Classics'!$I$50:$I$12000)+MAX('Tags - Non-Classics'!$I$50:$I$8000),INDEX('Tags - Non-Classics'!$A$50:$H$8000,MATCH(ROWS($K$2:N294)-MAX('Tags - Classics'!$I$50:$I$12000),'Tags - Non-Classics'!$I$50:$I$8000,0),COLUMNS($K:N)),INDEX('Misc &amp; Retail'!$A$50:$H$800,MATCH(ROWS($K$2:N294)-MAX('Tags - Classics'!$I$50:$I$12000)-MAX('Tags - Non-Classics'!$I$50:$I$8000),'Misc &amp; Retail'!$I$50:$I$800,0),COLUMNS($K:N)))),"")</f>
        <v/>
      </c>
      <c r="O294" s="80" t="str" cm="1">
        <f t="array" ref="O294">IFERROR(IF(ROWS($K$2:O294)&lt;=MAX('Tags - Classics'!$I$50:$I$12000),INDEX('Tags - Classics'!$A$50:$H$12000,MATCH(ROWS($K$2:O294),'Tags - Classics'!$I$50:$I$12000,0),COLUMNS($K:O)),IF(ROWS($K$2:O294)&lt;=MAX('Tags - Classics'!$I$50:$I$12000)+MAX('Tags - Non-Classics'!$I$50:$I$8000),INDEX('Tags - Non-Classics'!$A$50:$H$8000,MATCH(ROWS($K$2:O294)-MAX('Tags - Classics'!$I$50:$I$12000),'Tags - Non-Classics'!$I$50:$I$8000,0),COLUMNS($K:O)),INDEX('Misc &amp; Retail'!$A$50:$H$800,MATCH(ROWS($K$2:O294)-MAX('Tags - Classics'!$I$50:$I$12000)-MAX('Tags - Non-Classics'!$I$50:$I$8000),'Misc &amp; Retail'!$I$50:$I$800,0),COLUMNS($K:O)))),"")</f>
        <v/>
      </c>
      <c r="P294" s="80" t="str" cm="1">
        <f t="array" ref="P294">IFERROR(IF(ROWS($K$2:P294)&lt;=MAX('Tags - Classics'!$I$50:$I$12000),INDEX('Tags - Classics'!$A$50:$H$12000,MATCH(ROWS($K$2:P294),'Tags - Classics'!$I$50:$I$12000,0),COLUMNS($K:P)),IF(ROWS($K$2:P294)&lt;=MAX('Tags - Classics'!$I$50:$I$12000)+MAX('Tags - Non-Classics'!$I$50:$I$8000),INDEX('Tags - Non-Classics'!$A$50:$H$8000,MATCH(ROWS($K$2:P294)-MAX('Tags - Classics'!$I$50:$I$12000),'Tags - Non-Classics'!$I$50:$I$8000,0),COLUMNS($K:P)),INDEX('Misc &amp; Retail'!$A$50:$H$800,MATCH(ROWS($K$2:P294)-MAX('Tags - Classics'!$I$50:$I$12000)-MAX('Tags - Non-Classics'!$I$50:$I$8000),'Misc &amp; Retail'!$I$50:$I$800,0),COLUMNS($K:P)))),"")</f>
        <v/>
      </c>
      <c r="Q294" s="80" t="str" cm="1">
        <f t="array" ref="Q294">IFERROR(IF(ROWS($K$2:Q294)&lt;=MAX('Tags - Classics'!$I$50:$I$12000),INDEX('Tags - Classics'!$A$50:$H$12000,MATCH(ROWS($K$2:Q294),'Tags - Classics'!$I$50:$I$12000,0),COLUMNS($K:Q)),IF(ROWS($K$2:Q294)&lt;=MAX('Tags - Classics'!$I$50:$I$12000)+MAX('Tags - Non-Classics'!$I$50:$I$8000),INDEX('Tags - Non-Classics'!$A$50:$H$8000,MATCH(ROWS($K$2:Q294)-MAX('Tags - Classics'!$I$50:$I$12000),'Tags - Non-Classics'!$I$50:$I$8000,0),COLUMNS($K:Q)),INDEX('Misc &amp; Retail'!$A$50:$H$800,MATCH(ROWS($K$2:Q294)-MAX('Tags - Classics'!$I$50:$I$12000)-MAX('Tags - Non-Classics'!$I$50:$I$8000),'Misc &amp; Retail'!$I$50:$I$800,0),COLUMNS($K:Q)))),"")</f>
        <v/>
      </c>
      <c r="R294" s="80" t="str" cm="1">
        <f t="array" ref="R294">IFERROR(IF(ROWS($K$2:R294)&lt;=MAX('Tags - Classics'!$I$50:$I$12000),INDEX('Tags - Classics'!$A$50:$H$12000,MATCH(ROWS($K$2:R294),'Tags - Classics'!$I$50:$I$12000,0),COLUMNS($K:R)),IF(ROWS($K$2:R294)&lt;=MAX('Tags - Classics'!$I$50:$I$12000)+MAX('Tags - Non-Classics'!$I$50:$I$8000),INDEX('Tags - Non-Classics'!$A$50:$H$8000,MATCH(ROWS($K$2:R294)-MAX('Tags - Classics'!$I$50:$I$12000),'Tags - Non-Classics'!$I$50:$I$8000,0),COLUMNS($K:R)),INDEX('Misc &amp; Retail'!$A$50:$H$800,MATCH(ROWS($K$2:R294)-MAX('Tags - Classics'!$I$50:$I$12000)-MAX('Tags - Non-Classics'!$I$50:$I$8000),'Misc &amp; Retail'!$I$50:$I$800,0),COLUMNS($K:R)))),"")</f>
        <v/>
      </c>
    </row>
    <row r="295" spans="1:18" s="81" customFormat="1">
      <c r="A295" s="76" t="str">
        <f t="shared" si="25"/>
        <v/>
      </c>
      <c r="B295" s="77" t="str">
        <f t="shared" si="26"/>
        <v/>
      </c>
      <c r="C295" s="78" t="str">
        <f t="shared" si="27"/>
        <v/>
      </c>
      <c r="D295" s="78"/>
      <c r="E295" s="78"/>
      <c r="F295" s="78"/>
      <c r="G295" s="78"/>
      <c r="H295" s="79" t="str">
        <f t="shared" si="28"/>
        <v/>
      </c>
      <c r="I295" s="122">
        <f t="shared" si="24"/>
        <v>295</v>
      </c>
      <c r="J295" s="126"/>
      <c r="K295" s="124" t="str" cm="1">
        <f t="array" ref="K295">IFERROR(IF(ROWS($K$2:K295)&lt;=MAX('Tags - Classics'!$I$50:$I$12000),INDEX('Tags - Classics'!$A$50:$H$12000,MATCH(ROWS($K$2:K295),'Tags - Classics'!$I$50:$I$12000,0),COLUMNS($K:K)),IF(ROWS($K$2:K295)&lt;=MAX('Tags - Classics'!$I$50:$I$12000)+MAX('Tags - Non-Classics'!$I$50:$I$8000),INDEX('Tags - Non-Classics'!$A$50:$H$8000,MATCH(ROWS($K$2:K295)-MAX('Tags - Classics'!$I$50:$I$12000),'Tags - Non-Classics'!$I$50:$I$8000,0),COLUMNS($K:K)),INDEX('Misc &amp; Retail'!$A$50:$H$800,MATCH(ROWS($K$2:K295)-MAX('Tags - Classics'!$I$50:$I$12000)-MAX('Tags - Non-Classics'!$I$50:$I$8000),'Misc &amp; Retail'!$I$50:$I$800,0),COLUMNS($K:K)))),"")</f>
        <v/>
      </c>
      <c r="L295" s="80" t="str" cm="1">
        <f t="array" ref="L295">IFERROR(IF(ROWS($K$2:L295)&lt;=MAX('Tags - Classics'!$I$50:$I$12000),INDEX('Tags - Classics'!$A$50:$H$12000,MATCH(ROWS($K$2:L295),'Tags - Classics'!$I$50:$I$12000,0),COLUMNS($K:L)),IF(ROWS($K$2:L295)&lt;=MAX('Tags - Classics'!$I$50:$I$12000)+MAX('Tags - Non-Classics'!$I$50:$I$8000),INDEX('Tags - Non-Classics'!$A$50:$H$8000,MATCH(ROWS($K$2:L295)-MAX('Tags - Classics'!$I$50:$I$12000),'Tags - Non-Classics'!$I$50:$I$8000,0),COLUMNS($K:L)),INDEX('Misc &amp; Retail'!$A$50:$H$800,MATCH(ROWS($K$2:L295)-MAX('Tags - Classics'!$I$50:$I$12000)-MAX('Tags - Non-Classics'!$I$50:$I$8000),'Misc &amp; Retail'!$I$50:$I$800,0),COLUMNS($K:L)))),"")</f>
        <v/>
      </c>
      <c r="M295" s="80" t="str" cm="1">
        <f t="array" ref="M295">IFERROR(IF(ROWS($K$2:M295)&lt;=MAX('Tags - Classics'!$I$50:$I$12000),INDEX('Tags - Classics'!$A$50:$H$12000,MATCH(ROWS($K$2:M295),'Tags - Classics'!$I$50:$I$12000,0),COLUMNS($K:M)),IF(ROWS($K$2:M295)&lt;=MAX('Tags - Classics'!$I$50:$I$12000)+MAX('Tags - Non-Classics'!$I$50:$I$8000),INDEX('Tags - Non-Classics'!$A$50:$H$8000,MATCH(ROWS($K$2:M295)-MAX('Tags - Classics'!$I$50:$I$12000),'Tags - Non-Classics'!$I$50:$I$8000,0),COLUMNS($K:M)),INDEX('Misc &amp; Retail'!$A$50:$H$800,MATCH(ROWS($K$2:M295)-MAX('Tags - Classics'!$I$50:$I$12000)-MAX('Tags - Non-Classics'!$I$50:$I$8000),'Misc &amp; Retail'!$I$50:$I$800,0),COLUMNS($K:M)))),"")</f>
        <v/>
      </c>
      <c r="N295" s="80" t="str" cm="1">
        <f t="array" ref="N295">IFERROR(IF(ROWS($K$2:N295)&lt;=MAX('Tags - Classics'!$I$50:$I$12000),INDEX('Tags - Classics'!$A$50:$H$12000,MATCH(ROWS($K$2:N295),'Tags - Classics'!$I$50:$I$12000,0),COLUMNS($K:N)),IF(ROWS($K$2:N295)&lt;=MAX('Tags - Classics'!$I$50:$I$12000)+MAX('Tags - Non-Classics'!$I$50:$I$8000),INDEX('Tags - Non-Classics'!$A$50:$H$8000,MATCH(ROWS($K$2:N295)-MAX('Tags - Classics'!$I$50:$I$12000),'Tags - Non-Classics'!$I$50:$I$8000,0),COLUMNS($K:N)),INDEX('Misc &amp; Retail'!$A$50:$H$800,MATCH(ROWS($K$2:N295)-MAX('Tags - Classics'!$I$50:$I$12000)-MAX('Tags - Non-Classics'!$I$50:$I$8000),'Misc &amp; Retail'!$I$50:$I$800,0),COLUMNS($K:N)))),"")</f>
        <v/>
      </c>
      <c r="O295" s="80" t="str" cm="1">
        <f t="array" ref="O295">IFERROR(IF(ROWS($K$2:O295)&lt;=MAX('Tags - Classics'!$I$50:$I$12000),INDEX('Tags - Classics'!$A$50:$H$12000,MATCH(ROWS($K$2:O295),'Tags - Classics'!$I$50:$I$12000,0),COLUMNS($K:O)),IF(ROWS($K$2:O295)&lt;=MAX('Tags - Classics'!$I$50:$I$12000)+MAX('Tags - Non-Classics'!$I$50:$I$8000),INDEX('Tags - Non-Classics'!$A$50:$H$8000,MATCH(ROWS($K$2:O295)-MAX('Tags - Classics'!$I$50:$I$12000),'Tags - Non-Classics'!$I$50:$I$8000,0),COLUMNS($K:O)),INDEX('Misc &amp; Retail'!$A$50:$H$800,MATCH(ROWS($K$2:O295)-MAX('Tags - Classics'!$I$50:$I$12000)-MAX('Tags - Non-Classics'!$I$50:$I$8000),'Misc &amp; Retail'!$I$50:$I$800,0),COLUMNS($K:O)))),"")</f>
        <v/>
      </c>
      <c r="P295" s="80" t="str" cm="1">
        <f t="array" ref="P295">IFERROR(IF(ROWS($K$2:P295)&lt;=MAX('Tags - Classics'!$I$50:$I$12000),INDEX('Tags - Classics'!$A$50:$H$12000,MATCH(ROWS($K$2:P295),'Tags - Classics'!$I$50:$I$12000,0),COLUMNS($K:P)),IF(ROWS($K$2:P295)&lt;=MAX('Tags - Classics'!$I$50:$I$12000)+MAX('Tags - Non-Classics'!$I$50:$I$8000),INDEX('Tags - Non-Classics'!$A$50:$H$8000,MATCH(ROWS($K$2:P295)-MAX('Tags - Classics'!$I$50:$I$12000),'Tags - Non-Classics'!$I$50:$I$8000,0),COLUMNS($K:P)),INDEX('Misc &amp; Retail'!$A$50:$H$800,MATCH(ROWS($K$2:P295)-MAX('Tags - Classics'!$I$50:$I$12000)-MAX('Tags - Non-Classics'!$I$50:$I$8000),'Misc &amp; Retail'!$I$50:$I$800,0),COLUMNS($K:P)))),"")</f>
        <v/>
      </c>
      <c r="Q295" s="80" t="str" cm="1">
        <f t="array" ref="Q295">IFERROR(IF(ROWS($K$2:Q295)&lt;=MAX('Tags - Classics'!$I$50:$I$12000),INDEX('Tags - Classics'!$A$50:$H$12000,MATCH(ROWS($K$2:Q295),'Tags - Classics'!$I$50:$I$12000,0),COLUMNS($K:Q)),IF(ROWS($K$2:Q295)&lt;=MAX('Tags - Classics'!$I$50:$I$12000)+MAX('Tags - Non-Classics'!$I$50:$I$8000),INDEX('Tags - Non-Classics'!$A$50:$H$8000,MATCH(ROWS($K$2:Q295)-MAX('Tags - Classics'!$I$50:$I$12000),'Tags - Non-Classics'!$I$50:$I$8000,0),COLUMNS($K:Q)),INDEX('Misc &amp; Retail'!$A$50:$H$800,MATCH(ROWS($K$2:Q295)-MAX('Tags - Classics'!$I$50:$I$12000)-MAX('Tags - Non-Classics'!$I$50:$I$8000),'Misc &amp; Retail'!$I$50:$I$800,0),COLUMNS($K:Q)))),"")</f>
        <v/>
      </c>
      <c r="R295" s="80" t="str" cm="1">
        <f t="array" ref="R295">IFERROR(IF(ROWS($K$2:R295)&lt;=MAX('Tags - Classics'!$I$50:$I$12000),INDEX('Tags - Classics'!$A$50:$H$12000,MATCH(ROWS($K$2:R295),'Tags - Classics'!$I$50:$I$12000,0),COLUMNS($K:R)),IF(ROWS($K$2:R295)&lt;=MAX('Tags - Classics'!$I$50:$I$12000)+MAX('Tags - Non-Classics'!$I$50:$I$8000),INDEX('Tags - Non-Classics'!$A$50:$H$8000,MATCH(ROWS($K$2:R295)-MAX('Tags - Classics'!$I$50:$I$12000),'Tags - Non-Classics'!$I$50:$I$8000,0),COLUMNS($K:R)),INDEX('Misc &amp; Retail'!$A$50:$H$800,MATCH(ROWS($K$2:R295)-MAX('Tags - Classics'!$I$50:$I$12000)-MAX('Tags - Non-Classics'!$I$50:$I$8000),'Misc &amp; Retail'!$I$50:$I$800,0),COLUMNS($K:R)))),"")</f>
        <v/>
      </c>
    </row>
    <row r="296" spans="1:18" s="81" customFormat="1">
      <c r="A296" s="76" t="str">
        <f t="shared" si="25"/>
        <v/>
      </c>
      <c r="B296" s="77" t="str">
        <f t="shared" si="26"/>
        <v/>
      </c>
      <c r="C296" s="78" t="str">
        <f t="shared" si="27"/>
        <v/>
      </c>
      <c r="D296" s="78"/>
      <c r="E296" s="78"/>
      <c r="F296" s="78"/>
      <c r="G296" s="78"/>
      <c r="H296" s="79" t="str">
        <f t="shared" si="28"/>
        <v/>
      </c>
      <c r="I296" s="122">
        <f t="shared" si="24"/>
        <v>296</v>
      </c>
      <c r="J296" s="126"/>
      <c r="K296" s="124" t="str" cm="1">
        <f t="array" ref="K296">IFERROR(IF(ROWS($K$2:K296)&lt;=MAX('Tags - Classics'!$I$50:$I$12000),INDEX('Tags - Classics'!$A$50:$H$12000,MATCH(ROWS($K$2:K296),'Tags - Classics'!$I$50:$I$12000,0),COLUMNS($K:K)),IF(ROWS($K$2:K296)&lt;=MAX('Tags - Classics'!$I$50:$I$12000)+MAX('Tags - Non-Classics'!$I$50:$I$8000),INDEX('Tags - Non-Classics'!$A$50:$H$8000,MATCH(ROWS($K$2:K296)-MAX('Tags - Classics'!$I$50:$I$12000),'Tags - Non-Classics'!$I$50:$I$8000,0),COLUMNS($K:K)),INDEX('Misc &amp; Retail'!$A$50:$H$800,MATCH(ROWS($K$2:K296)-MAX('Tags - Classics'!$I$50:$I$12000)-MAX('Tags - Non-Classics'!$I$50:$I$8000),'Misc &amp; Retail'!$I$50:$I$800,0),COLUMNS($K:K)))),"")</f>
        <v/>
      </c>
      <c r="L296" s="80" t="str" cm="1">
        <f t="array" ref="L296">IFERROR(IF(ROWS($K$2:L296)&lt;=MAX('Tags - Classics'!$I$50:$I$12000),INDEX('Tags - Classics'!$A$50:$H$12000,MATCH(ROWS($K$2:L296),'Tags - Classics'!$I$50:$I$12000,0),COLUMNS($K:L)),IF(ROWS($K$2:L296)&lt;=MAX('Tags - Classics'!$I$50:$I$12000)+MAX('Tags - Non-Classics'!$I$50:$I$8000),INDEX('Tags - Non-Classics'!$A$50:$H$8000,MATCH(ROWS($K$2:L296)-MAX('Tags - Classics'!$I$50:$I$12000),'Tags - Non-Classics'!$I$50:$I$8000,0),COLUMNS($K:L)),INDEX('Misc &amp; Retail'!$A$50:$H$800,MATCH(ROWS($K$2:L296)-MAX('Tags - Classics'!$I$50:$I$12000)-MAX('Tags - Non-Classics'!$I$50:$I$8000),'Misc &amp; Retail'!$I$50:$I$800,0),COLUMNS($K:L)))),"")</f>
        <v/>
      </c>
      <c r="M296" s="80" t="str" cm="1">
        <f t="array" ref="M296">IFERROR(IF(ROWS($K$2:M296)&lt;=MAX('Tags - Classics'!$I$50:$I$12000),INDEX('Tags - Classics'!$A$50:$H$12000,MATCH(ROWS($K$2:M296),'Tags - Classics'!$I$50:$I$12000,0),COLUMNS($K:M)),IF(ROWS($K$2:M296)&lt;=MAX('Tags - Classics'!$I$50:$I$12000)+MAX('Tags - Non-Classics'!$I$50:$I$8000),INDEX('Tags - Non-Classics'!$A$50:$H$8000,MATCH(ROWS($K$2:M296)-MAX('Tags - Classics'!$I$50:$I$12000),'Tags - Non-Classics'!$I$50:$I$8000,0),COLUMNS($K:M)),INDEX('Misc &amp; Retail'!$A$50:$H$800,MATCH(ROWS($K$2:M296)-MAX('Tags - Classics'!$I$50:$I$12000)-MAX('Tags - Non-Classics'!$I$50:$I$8000),'Misc &amp; Retail'!$I$50:$I$800,0),COLUMNS($K:M)))),"")</f>
        <v/>
      </c>
      <c r="N296" s="80" t="str" cm="1">
        <f t="array" ref="N296">IFERROR(IF(ROWS($K$2:N296)&lt;=MAX('Tags - Classics'!$I$50:$I$12000),INDEX('Tags - Classics'!$A$50:$H$12000,MATCH(ROWS($K$2:N296),'Tags - Classics'!$I$50:$I$12000,0),COLUMNS($K:N)),IF(ROWS($K$2:N296)&lt;=MAX('Tags - Classics'!$I$50:$I$12000)+MAX('Tags - Non-Classics'!$I$50:$I$8000),INDEX('Tags - Non-Classics'!$A$50:$H$8000,MATCH(ROWS($K$2:N296)-MAX('Tags - Classics'!$I$50:$I$12000),'Tags - Non-Classics'!$I$50:$I$8000,0),COLUMNS($K:N)),INDEX('Misc &amp; Retail'!$A$50:$H$800,MATCH(ROWS($K$2:N296)-MAX('Tags - Classics'!$I$50:$I$12000)-MAX('Tags - Non-Classics'!$I$50:$I$8000),'Misc &amp; Retail'!$I$50:$I$800,0),COLUMNS($K:N)))),"")</f>
        <v/>
      </c>
      <c r="O296" s="80" t="str" cm="1">
        <f t="array" ref="O296">IFERROR(IF(ROWS($K$2:O296)&lt;=MAX('Tags - Classics'!$I$50:$I$12000),INDEX('Tags - Classics'!$A$50:$H$12000,MATCH(ROWS($K$2:O296),'Tags - Classics'!$I$50:$I$12000,0),COLUMNS($K:O)),IF(ROWS($K$2:O296)&lt;=MAX('Tags - Classics'!$I$50:$I$12000)+MAX('Tags - Non-Classics'!$I$50:$I$8000),INDEX('Tags - Non-Classics'!$A$50:$H$8000,MATCH(ROWS($K$2:O296)-MAX('Tags - Classics'!$I$50:$I$12000),'Tags - Non-Classics'!$I$50:$I$8000,0),COLUMNS($K:O)),INDEX('Misc &amp; Retail'!$A$50:$H$800,MATCH(ROWS($K$2:O296)-MAX('Tags - Classics'!$I$50:$I$12000)-MAX('Tags - Non-Classics'!$I$50:$I$8000),'Misc &amp; Retail'!$I$50:$I$800,0),COLUMNS($K:O)))),"")</f>
        <v/>
      </c>
      <c r="P296" s="80" t="str" cm="1">
        <f t="array" ref="P296">IFERROR(IF(ROWS($K$2:P296)&lt;=MAX('Tags - Classics'!$I$50:$I$12000),INDEX('Tags - Classics'!$A$50:$H$12000,MATCH(ROWS($K$2:P296),'Tags - Classics'!$I$50:$I$12000,0),COLUMNS($K:P)),IF(ROWS($K$2:P296)&lt;=MAX('Tags - Classics'!$I$50:$I$12000)+MAX('Tags - Non-Classics'!$I$50:$I$8000),INDEX('Tags - Non-Classics'!$A$50:$H$8000,MATCH(ROWS($K$2:P296)-MAX('Tags - Classics'!$I$50:$I$12000),'Tags - Non-Classics'!$I$50:$I$8000,0),COLUMNS($K:P)),INDEX('Misc &amp; Retail'!$A$50:$H$800,MATCH(ROWS($K$2:P296)-MAX('Tags - Classics'!$I$50:$I$12000)-MAX('Tags - Non-Classics'!$I$50:$I$8000),'Misc &amp; Retail'!$I$50:$I$800,0),COLUMNS($K:P)))),"")</f>
        <v/>
      </c>
      <c r="Q296" s="80" t="str" cm="1">
        <f t="array" ref="Q296">IFERROR(IF(ROWS($K$2:Q296)&lt;=MAX('Tags - Classics'!$I$50:$I$12000),INDEX('Tags - Classics'!$A$50:$H$12000,MATCH(ROWS($K$2:Q296),'Tags - Classics'!$I$50:$I$12000,0),COLUMNS($K:Q)),IF(ROWS($K$2:Q296)&lt;=MAX('Tags - Classics'!$I$50:$I$12000)+MAX('Tags - Non-Classics'!$I$50:$I$8000),INDEX('Tags - Non-Classics'!$A$50:$H$8000,MATCH(ROWS($K$2:Q296)-MAX('Tags - Classics'!$I$50:$I$12000),'Tags - Non-Classics'!$I$50:$I$8000,0),COLUMNS($K:Q)),INDEX('Misc &amp; Retail'!$A$50:$H$800,MATCH(ROWS($K$2:Q296)-MAX('Tags - Classics'!$I$50:$I$12000)-MAX('Tags - Non-Classics'!$I$50:$I$8000),'Misc &amp; Retail'!$I$50:$I$800,0),COLUMNS($K:Q)))),"")</f>
        <v/>
      </c>
      <c r="R296" s="80" t="str" cm="1">
        <f t="array" ref="R296">IFERROR(IF(ROWS($K$2:R296)&lt;=MAX('Tags - Classics'!$I$50:$I$12000),INDEX('Tags - Classics'!$A$50:$H$12000,MATCH(ROWS($K$2:R296),'Tags - Classics'!$I$50:$I$12000,0),COLUMNS($K:R)),IF(ROWS($K$2:R296)&lt;=MAX('Tags - Classics'!$I$50:$I$12000)+MAX('Tags - Non-Classics'!$I$50:$I$8000),INDEX('Tags - Non-Classics'!$A$50:$H$8000,MATCH(ROWS($K$2:R296)-MAX('Tags - Classics'!$I$50:$I$12000),'Tags - Non-Classics'!$I$50:$I$8000,0),COLUMNS($K:R)),INDEX('Misc &amp; Retail'!$A$50:$H$800,MATCH(ROWS($K$2:R296)-MAX('Tags - Classics'!$I$50:$I$12000)-MAX('Tags - Non-Classics'!$I$50:$I$8000),'Misc &amp; Retail'!$I$50:$I$800,0),COLUMNS($K:R)))),"")</f>
        <v/>
      </c>
    </row>
    <row r="297" spans="1:18" s="81" customFormat="1">
      <c r="A297" s="76" t="str">
        <f t="shared" si="25"/>
        <v/>
      </c>
      <c r="B297" s="77" t="str">
        <f t="shared" si="26"/>
        <v/>
      </c>
      <c r="C297" s="78" t="str">
        <f t="shared" si="27"/>
        <v/>
      </c>
      <c r="D297" s="78"/>
      <c r="E297" s="78"/>
      <c r="F297" s="78"/>
      <c r="G297" s="78"/>
      <c r="H297" s="79" t="str">
        <f t="shared" si="28"/>
        <v/>
      </c>
      <c r="I297" s="122">
        <f t="shared" si="24"/>
        <v>297</v>
      </c>
      <c r="J297" s="126"/>
      <c r="K297" s="124" t="str" cm="1">
        <f t="array" ref="K297">IFERROR(IF(ROWS($K$2:K297)&lt;=MAX('Tags - Classics'!$I$50:$I$12000),INDEX('Tags - Classics'!$A$50:$H$12000,MATCH(ROWS($K$2:K297),'Tags - Classics'!$I$50:$I$12000,0),COLUMNS($K:K)),IF(ROWS($K$2:K297)&lt;=MAX('Tags - Classics'!$I$50:$I$12000)+MAX('Tags - Non-Classics'!$I$50:$I$8000),INDEX('Tags - Non-Classics'!$A$50:$H$8000,MATCH(ROWS($K$2:K297)-MAX('Tags - Classics'!$I$50:$I$12000),'Tags - Non-Classics'!$I$50:$I$8000,0),COLUMNS($K:K)),INDEX('Misc &amp; Retail'!$A$50:$H$800,MATCH(ROWS($K$2:K297)-MAX('Tags - Classics'!$I$50:$I$12000)-MAX('Tags - Non-Classics'!$I$50:$I$8000),'Misc &amp; Retail'!$I$50:$I$800,0),COLUMNS($K:K)))),"")</f>
        <v/>
      </c>
      <c r="L297" s="80" t="str" cm="1">
        <f t="array" ref="L297">IFERROR(IF(ROWS($K$2:L297)&lt;=MAX('Tags - Classics'!$I$50:$I$12000),INDEX('Tags - Classics'!$A$50:$H$12000,MATCH(ROWS($K$2:L297),'Tags - Classics'!$I$50:$I$12000,0),COLUMNS($K:L)),IF(ROWS($K$2:L297)&lt;=MAX('Tags - Classics'!$I$50:$I$12000)+MAX('Tags - Non-Classics'!$I$50:$I$8000),INDEX('Tags - Non-Classics'!$A$50:$H$8000,MATCH(ROWS($K$2:L297)-MAX('Tags - Classics'!$I$50:$I$12000),'Tags - Non-Classics'!$I$50:$I$8000,0),COLUMNS($K:L)),INDEX('Misc &amp; Retail'!$A$50:$H$800,MATCH(ROWS($K$2:L297)-MAX('Tags - Classics'!$I$50:$I$12000)-MAX('Tags - Non-Classics'!$I$50:$I$8000),'Misc &amp; Retail'!$I$50:$I$800,0),COLUMNS($K:L)))),"")</f>
        <v/>
      </c>
      <c r="M297" s="80" t="str" cm="1">
        <f t="array" ref="M297">IFERROR(IF(ROWS($K$2:M297)&lt;=MAX('Tags - Classics'!$I$50:$I$12000),INDEX('Tags - Classics'!$A$50:$H$12000,MATCH(ROWS($K$2:M297),'Tags - Classics'!$I$50:$I$12000,0),COLUMNS($K:M)),IF(ROWS($K$2:M297)&lt;=MAX('Tags - Classics'!$I$50:$I$12000)+MAX('Tags - Non-Classics'!$I$50:$I$8000),INDEX('Tags - Non-Classics'!$A$50:$H$8000,MATCH(ROWS($K$2:M297)-MAX('Tags - Classics'!$I$50:$I$12000),'Tags - Non-Classics'!$I$50:$I$8000,0),COLUMNS($K:M)),INDEX('Misc &amp; Retail'!$A$50:$H$800,MATCH(ROWS($K$2:M297)-MAX('Tags - Classics'!$I$50:$I$12000)-MAX('Tags - Non-Classics'!$I$50:$I$8000),'Misc &amp; Retail'!$I$50:$I$800,0),COLUMNS($K:M)))),"")</f>
        <v/>
      </c>
      <c r="N297" s="80" t="str" cm="1">
        <f t="array" ref="N297">IFERROR(IF(ROWS($K$2:N297)&lt;=MAX('Tags - Classics'!$I$50:$I$12000),INDEX('Tags - Classics'!$A$50:$H$12000,MATCH(ROWS($K$2:N297),'Tags - Classics'!$I$50:$I$12000,0),COLUMNS($K:N)),IF(ROWS($K$2:N297)&lt;=MAX('Tags - Classics'!$I$50:$I$12000)+MAX('Tags - Non-Classics'!$I$50:$I$8000),INDEX('Tags - Non-Classics'!$A$50:$H$8000,MATCH(ROWS($K$2:N297)-MAX('Tags - Classics'!$I$50:$I$12000),'Tags - Non-Classics'!$I$50:$I$8000,0),COLUMNS($K:N)),INDEX('Misc &amp; Retail'!$A$50:$H$800,MATCH(ROWS($K$2:N297)-MAX('Tags - Classics'!$I$50:$I$12000)-MAX('Tags - Non-Classics'!$I$50:$I$8000),'Misc &amp; Retail'!$I$50:$I$800,0),COLUMNS($K:N)))),"")</f>
        <v/>
      </c>
      <c r="O297" s="80" t="str" cm="1">
        <f t="array" ref="O297">IFERROR(IF(ROWS($K$2:O297)&lt;=MAX('Tags - Classics'!$I$50:$I$12000),INDEX('Tags - Classics'!$A$50:$H$12000,MATCH(ROWS($K$2:O297),'Tags - Classics'!$I$50:$I$12000,0),COLUMNS($K:O)),IF(ROWS($K$2:O297)&lt;=MAX('Tags - Classics'!$I$50:$I$12000)+MAX('Tags - Non-Classics'!$I$50:$I$8000),INDEX('Tags - Non-Classics'!$A$50:$H$8000,MATCH(ROWS($K$2:O297)-MAX('Tags - Classics'!$I$50:$I$12000),'Tags - Non-Classics'!$I$50:$I$8000,0),COLUMNS($K:O)),INDEX('Misc &amp; Retail'!$A$50:$H$800,MATCH(ROWS($K$2:O297)-MAX('Tags - Classics'!$I$50:$I$12000)-MAX('Tags - Non-Classics'!$I$50:$I$8000),'Misc &amp; Retail'!$I$50:$I$800,0),COLUMNS($K:O)))),"")</f>
        <v/>
      </c>
      <c r="P297" s="80" t="str" cm="1">
        <f t="array" ref="P297">IFERROR(IF(ROWS($K$2:P297)&lt;=MAX('Tags - Classics'!$I$50:$I$12000),INDEX('Tags - Classics'!$A$50:$H$12000,MATCH(ROWS($K$2:P297),'Tags - Classics'!$I$50:$I$12000,0),COLUMNS($K:P)),IF(ROWS($K$2:P297)&lt;=MAX('Tags - Classics'!$I$50:$I$12000)+MAX('Tags - Non-Classics'!$I$50:$I$8000),INDEX('Tags - Non-Classics'!$A$50:$H$8000,MATCH(ROWS($K$2:P297)-MAX('Tags - Classics'!$I$50:$I$12000),'Tags - Non-Classics'!$I$50:$I$8000,0),COLUMNS($K:P)),INDEX('Misc &amp; Retail'!$A$50:$H$800,MATCH(ROWS($K$2:P297)-MAX('Tags - Classics'!$I$50:$I$12000)-MAX('Tags - Non-Classics'!$I$50:$I$8000),'Misc &amp; Retail'!$I$50:$I$800,0),COLUMNS($K:P)))),"")</f>
        <v/>
      </c>
      <c r="Q297" s="80" t="str" cm="1">
        <f t="array" ref="Q297">IFERROR(IF(ROWS($K$2:Q297)&lt;=MAX('Tags - Classics'!$I$50:$I$12000),INDEX('Tags - Classics'!$A$50:$H$12000,MATCH(ROWS($K$2:Q297),'Tags - Classics'!$I$50:$I$12000,0),COLUMNS($K:Q)),IF(ROWS($K$2:Q297)&lt;=MAX('Tags - Classics'!$I$50:$I$12000)+MAX('Tags - Non-Classics'!$I$50:$I$8000),INDEX('Tags - Non-Classics'!$A$50:$H$8000,MATCH(ROWS($K$2:Q297)-MAX('Tags - Classics'!$I$50:$I$12000),'Tags - Non-Classics'!$I$50:$I$8000,0),COLUMNS($K:Q)),INDEX('Misc &amp; Retail'!$A$50:$H$800,MATCH(ROWS($K$2:Q297)-MAX('Tags - Classics'!$I$50:$I$12000)-MAX('Tags - Non-Classics'!$I$50:$I$8000),'Misc &amp; Retail'!$I$50:$I$800,0),COLUMNS($K:Q)))),"")</f>
        <v/>
      </c>
      <c r="R297" s="80" t="str" cm="1">
        <f t="array" ref="R297">IFERROR(IF(ROWS($K$2:R297)&lt;=MAX('Tags - Classics'!$I$50:$I$12000),INDEX('Tags - Classics'!$A$50:$H$12000,MATCH(ROWS($K$2:R297),'Tags - Classics'!$I$50:$I$12000,0),COLUMNS($K:R)),IF(ROWS($K$2:R297)&lt;=MAX('Tags - Classics'!$I$50:$I$12000)+MAX('Tags - Non-Classics'!$I$50:$I$8000),INDEX('Tags - Non-Classics'!$A$50:$H$8000,MATCH(ROWS($K$2:R297)-MAX('Tags - Classics'!$I$50:$I$12000),'Tags - Non-Classics'!$I$50:$I$8000,0),COLUMNS($K:R)),INDEX('Misc &amp; Retail'!$A$50:$H$800,MATCH(ROWS($K$2:R297)-MAX('Tags - Classics'!$I$50:$I$12000)-MAX('Tags - Non-Classics'!$I$50:$I$8000),'Misc &amp; Retail'!$I$50:$I$800,0),COLUMNS($K:R)))),"")</f>
        <v/>
      </c>
    </row>
    <row r="298" spans="1:18" s="81" customFormat="1">
      <c r="A298" s="76" t="str">
        <f t="shared" si="25"/>
        <v/>
      </c>
      <c r="B298" s="77" t="str">
        <f t="shared" si="26"/>
        <v/>
      </c>
      <c r="C298" s="78" t="str">
        <f t="shared" si="27"/>
        <v/>
      </c>
      <c r="D298" s="78"/>
      <c r="E298" s="78"/>
      <c r="F298" s="78"/>
      <c r="G298" s="78"/>
      <c r="H298" s="79" t="str">
        <f t="shared" si="28"/>
        <v/>
      </c>
      <c r="I298" s="122">
        <f t="shared" si="24"/>
        <v>298</v>
      </c>
      <c r="J298" s="126"/>
      <c r="K298" s="124" t="str" cm="1">
        <f t="array" ref="K298">IFERROR(IF(ROWS($K$2:K298)&lt;=MAX('Tags - Classics'!$I$50:$I$12000),INDEX('Tags - Classics'!$A$50:$H$12000,MATCH(ROWS($K$2:K298),'Tags - Classics'!$I$50:$I$12000,0),COLUMNS($K:K)),IF(ROWS($K$2:K298)&lt;=MAX('Tags - Classics'!$I$50:$I$12000)+MAX('Tags - Non-Classics'!$I$50:$I$8000),INDEX('Tags - Non-Classics'!$A$50:$H$8000,MATCH(ROWS($K$2:K298)-MAX('Tags - Classics'!$I$50:$I$12000),'Tags - Non-Classics'!$I$50:$I$8000,0),COLUMNS($K:K)),INDEX('Misc &amp; Retail'!$A$50:$H$800,MATCH(ROWS($K$2:K298)-MAX('Tags - Classics'!$I$50:$I$12000)-MAX('Tags - Non-Classics'!$I$50:$I$8000),'Misc &amp; Retail'!$I$50:$I$800,0),COLUMNS($K:K)))),"")</f>
        <v/>
      </c>
      <c r="L298" s="80" t="str" cm="1">
        <f t="array" ref="L298">IFERROR(IF(ROWS($K$2:L298)&lt;=MAX('Tags - Classics'!$I$50:$I$12000),INDEX('Tags - Classics'!$A$50:$H$12000,MATCH(ROWS($K$2:L298),'Tags - Classics'!$I$50:$I$12000,0),COLUMNS($K:L)),IF(ROWS($K$2:L298)&lt;=MAX('Tags - Classics'!$I$50:$I$12000)+MAX('Tags - Non-Classics'!$I$50:$I$8000),INDEX('Tags - Non-Classics'!$A$50:$H$8000,MATCH(ROWS($K$2:L298)-MAX('Tags - Classics'!$I$50:$I$12000),'Tags - Non-Classics'!$I$50:$I$8000,0),COLUMNS($K:L)),INDEX('Misc &amp; Retail'!$A$50:$H$800,MATCH(ROWS($K$2:L298)-MAX('Tags - Classics'!$I$50:$I$12000)-MAX('Tags - Non-Classics'!$I$50:$I$8000),'Misc &amp; Retail'!$I$50:$I$800,0),COLUMNS($K:L)))),"")</f>
        <v/>
      </c>
      <c r="M298" s="80" t="str" cm="1">
        <f t="array" ref="M298">IFERROR(IF(ROWS($K$2:M298)&lt;=MAX('Tags - Classics'!$I$50:$I$12000),INDEX('Tags - Classics'!$A$50:$H$12000,MATCH(ROWS($K$2:M298),'Tags - Classics'!$I$50:$I$12000,0),COLUMNS($K:M)),IF(ROWS($K$2:M298)&lt;=MAX('Tags - Classics'!$I$50:$I$12000)+MAX('Tags - Non-Classics'!$I$50:$I$8000),INDEX('Tags - Non-Classics'!$A$50:$H$8000,MATCH(ROWS($K$2:M298)-MAX('Tags - Classics'!$I$50:$I$12000),'Tags - Non-Classics'!$I$50:$I$8000,0),COLUMNS($K:M)),INDEX('Misc &amp; Retail'!$A$50:$H$800,MATCH(ROWS($K$2:M298)-MAX('Tags - Classics'!$I$50:$I$12000)-MAX('Tags - Non-Classics'!$I$50:$I$8000),'Misc &amp; Retail'!$I$50:$I$800,0),COLUMNS($K:M)))),"")</f>
        <v/>
      </c>
      <c r="N298" s="80" t="str" cm="1">
        <f t="array" ref="N298">IFERROR(IF(ROWS($K$2:N298)&lt;=MAX('Tags - Classics'!$I$50:$I$12000),INDEX('Tags - Classics'!$A$50:$H$12000,MATCH(ROWS($K$2:N298),'Tags - Classics'!$I$50:$I$12000,0),COLUMNS($K:N)),IF(ROWS($K$2:N298)&lt;=MAX('Tags - Classics'!$I$50:$I$12000)+MAX('Tags - Non-Classics'!$I$50:$I$8000),INDEX('Tags - Non-Classics'!$A$50:$H$8000,MATCH(ROWS($K$2:N298)-MAX('Tags - Classics'!$I$50:$I$12000),'Tags - Non-Classics'!$I$50:$I$8000,0),COLUMNS($K:N)),INDEX('Misc &amp; Retail'!$A$50:$H$800,MATCH(ROWS($K$2:N298)-MAX('Tags - Classics'!$I$50:$I$12000)-MAX('Tags - Non-Classics'!$I$50:$I$8000),'Misc &amp; Retail'!$I$50:$I$800,0),COLUMNS($K:N)))),"")</f>
        <v/>
      </c>
      <c r="O298" s="80" t="str" cm="1">
        <f t="array" ref="O298">IFERROR(IF(ROWS($K$2:O298)&lt;=MAX('Tags - Classics'!$I$50:$I$12000),INDEX('Tags - Classics'!$A$50:$H$12000,MATCH(ROWS($K$2:O298),'Tags - Classics'!$I$50:$I$12000,0),COLUMNS($K:O)),IF(ROWS($K$2:O298)&lt;=MAX('Tags - Classics'!$I$50:$I$12000)+MAX('Tags - Non-Classics'!$I$50:$I$8000),INDEX('Tags - Non-Classics'!$A$50:$H$8000,MATCH(ROWS($K$2:O298)-MAX('Tags - Classics'!$I$50:$I$12000),'Tags - Non-Classics'!$I$50:$I$8000,0),COLUMNS($K:O)),INDEX('Misc &amp; Retail'!$A$50:$H$800,MATCH(ROWS($K$2:O298)-MAX('Tags - Classics'!$I$50:$I$12000)-MAX('Tags - Non-Classics'!$I$50:$I$8000),'Misc &amp; Retail'!$I$50:$I$800,0),COLUMNS($K:O)))),"")</f>
        <v/>
      </c>
      <c r="P298" s="80" t="str" cm="1">
        <f t="array" ref="P298">IFERROR(IF(ROWS($K$2:P298)&lt;=MAX('Tags - Classics'!$I$50:$I$12000),INDEX('Tags - Classics'!$A$50:$H$12000,MATCH(ROWS($K$2:P298),'Tags - Classics'!$I$50:$I$12000,0),COLUMNS($K:P)),IF(ROWS($K$2:P298)&lt;=MAX('Tags - Classics'!$I$50:$I$12000)+MAX('Tags - Non-Classics'!$I$50:$I$8000),INDEX('Tags - Non-Classics'!$A$50:$H$8000,MATCH(ROWS($K$2:P298)-MAX('Tags - Classics'!$I$50:$I$12000),'Tags - Non-Classics'!$I$50:$I$8000,0),COLUMNS($K:P)),INDEX('Misc &amp; Retail'!$A$50:$H$800,MATCH(ROWS($K$2:P298)-MAX('Tags - Classics'!$I$50:$I$12000)-MAX('Tags - Non-Classics'!$I$50:$I$8000),'Misc &amp; Retail'!$I$50:$I$800,0),COLUMNS($K:P)))),"")</f>
        <v/>
      </c>
      <c r="Q298" s="80" t="str" cm="1">
        <f t="array" ref="Q298">IFERROR(IF(ROWS($K$2:Q298)&lt;=MAX('Tags - Classics'!$I$50:$I$12000),INDEX('Tags - Classics'!$A$50:$H$12000,MATCH(ROWS($K$2:Q298),'Tags - Classics'!$I$50:$I$12000,0),COLUMNS($K:Q)),IF(ROWS($K$2:Q298)&lt;=MAX('Tags - Classics'!$I$50:$I$12000)+MAX('Tags - Non-Classics'!$I$50:$I$8000),INDEX('Tags - Non-Classics'!$A$50:$H$8000,MATCH(ROWS($K$2:Q298)-MAX('Tags - Classics'!$I$50:$I$12000),'Tags - Non-Classics'!$I$50:$I$8000,0),COLUMNS($K:Q)),INDEX('Misc &amp; Retail'!$A$50:$H$800,MATCH(ROWS($K$2:Q298)-MAX('Tags - Classics'!$I$50:$I$12000)-MAX('Tags - Non-Classics'!$I$50:$I$8000),'Misc &amp; Retail'!$I$50:$I$800,0),COLUMNS($K:Q)))),"")</f>
        <v/>
      </c>
      <c r="R298" s="80" t="str" cm="1">
        <f t="array" ref="R298">IFERROR(IF(ROWS($K$2:R298)&lt;=MAX('Tags - Classics'!$I$50:$I$12000),INDEX('Tags - Classics'!$A$50:$H$12000,MATCH(ROWS($K$2:R298),'Tags - Classics'!$I$50:$I$12000,0),COLUMNS($K:R)),IF(ROWS($K$2:R298)&lt;=MAX('Tags - Classics'!$I$50:$I$12000)+MAX('Tags - Non-Classics'!$I$50:$I$8000),INDEX('Tags - Non-Classics'!$A$50:$H$8000,MATCH(ROWS($K$2:R298)-MAX('Tags - Classics'!$I$50:$I$12000),'Tags - Non-Classics'!$I$50:$I$8000,0),COLUMNS($K:R)),INDEX('Misc &amp; Retail'!$A$50:$H$800,MATCH(ROWS($K$2:R298)-MAX('Tags - Classics'!$I$50:$I$12000)-MAX('Tags - Non-Classics'!$I$50:$I$8000),'Misc &amp; Retail'!$I$50:$I$800,0),COLUMNS($K:R)))),"")</f>
        <v/>
      </c>
    </row>
    <row r="299" spans="1:18" s="81" customFormat="1">
      <c r="A299" s="76" t="str">
        <f t="shared" si="25"/>
        <v/>
      </c>
      <c r="B299" s="77" t="str">
        <f t="shared" si="26"/>
        <v/>
      </c>
      <c r="C299" s="78" t="str">
        <f t="shared" si="27"/>
        <v/>
      </c>
      <c r="D299" s="78"/>
      <c r="E299" s="78"/>
      <c r="F299" s="78"/>
      <c r="G299" s="78"/>
      <c r="H299" s="79" t="str">
        <f t="shared" si="28"/>
        <v/>
      </c>
      <c r="I299" s="122">
        <f t="shared" si="24"/>
        <v>299</v>
      </c>
      <c r="J299" s="126"/>
      <c r="K299" s="124" t="str" cm="1">
        <f t="array" ref="K299">IFERROR(IF(ROWS($K$2:K299)&lt;=MAX('Tags - Classics'!$I$50:$I$12000),INDEX('Tags - Classics'!$A$50:$H$12000,MATCH(ROWS($K$2:K299),'Tags - Classics'!$I$50:$I$12000,0),COLUMNS($K:K)),IF(ROWS($K$2:K299)&lt;=MAX('Tags - Classics'!$I$50:$I$12000)+MAX('Tags - Non-Classics'!$I$50:$I$8000),INDEX('Tags - Non-Classics'!$A$50:$H$8000,MATCH(ROWS($K$2:K299)-MAX('Tags - Classics'!$I$50:$I$12000),'Tags - Non-Classics'!$I$50:$I$8000,0),COLUMNS($K:K)),INDEX('Misc &amp; Retail'!$A$50:$H$800,MATCH(ROWS($K$2:K299)-MAX('Tags - Classics'!$I$50:$I$12000)-MAX('Tags - Non-Classics'!$I$50:$I$8000),'Misc &amp; Retail'!$I$50:$I$800,0),COLUMNS($K:K)))),"")</f>
        <v/>
      </c>
      <c r="L299" s="80" t="str" cm="1">
        <f t="array" ref="L299">IFERROR(IF(ROWS($K$2:L299)&lt;=MAX('Tags - Classics'!$I$50:$I$12000),INDEX('Tags - Classics'!$A$50:$H$12000,MATCH(ROWS($K$2:L299),'Tags - Classics'!$I$50:$I$12000,0),COLUMNS($K:L)),IF(ROWS($K$2:L299)&lt;=MAX('Tags - Classics'!$I$50:$I$12000)+MAX('Tags - Non-Classics'!$I$50:$I$8000),INDEX('Tags - Non-Classics'!$A$50:$H$8000,MATCH(ROWS($K$2:L299)-MAX('Tags - Classics'!$I$50:$I$12000),'Tags - Non-Classics'!$I$50:$I$8000,0),COLUMNS($K:L)),INDEX('Misc &amp; Retail'!$A$50:$H$800,MATCH(ROWS($K$2:L299)-MAX('Tags - Classics'!$I$50:$I$12000)-MAX('Tags - Non-Classics'!$I$50:$I$8000),'Misc &amp; Retail'!$I$50:$I$800,0),COLUMNS($K:L)))),"")</f>
        <v/>
      </c>
      <c r="M299" s="80" t="str" cm="1">
        <f t="array" ref="M299">IFERROR(IF(ROWS($K$2:M299)&lt;=MAX('Tags - Classics'!$I$50:$I$12000),INDEX('Tags - Classics'!$A$50:$H$12000,MATCH(ROWS($K$2:M299),'Tags - Classics'!$I$50:$I$12000,0),COLUMNS($K:M)),IF(ROWS($K$2:M299)&lt;=MAX('Tags - Classics'!$I$50:$I$12000)+MAX('Tags - Non-Classics'!$I$50:$I$8000),INDEX('Tags - Non-Classics'!$A$50:$H$8000,MATCH(ROWS($K$2:M299)-MAX('Tags - Classics'!$I$50:$I$12000),'Tags - Non-Classics'!$I$50:$I$8000,0),COLUMNS($K:M)),INDEX('Misc &amp; Retail'!$A$50:$H$800,MATCH(ROWS($K$2:M299)-MAX('Tags - Classics'!$I$50:$I$12000)-MAX('Tags - Non-Classics'!$I$50:$I$8000),'Misc &amp; Retail'!$I$50:$I$800,0),COLUMNS($K:M)))),"")</f>
        <v/>
      </c>
      <c r="N299" s="80" t="str" cm="1">
        <f t="array" ref="N299">IFERROR(IF(ROWS($K$2:N299)&lt;=MAX('Tags - Classics'!$I$50:$I$12000),INDEX('Tags - Classics'!$A$50:$H$12000,MATCH(ROWS($K$2:N299),'Tags - Classics'!$I$50:$I$12000,0),COLUMNS($K:N)),IF(ROWS($K$2:N299)&lt;=MAX('Tags - Classics'!$I$50:$I$12000)+MAX('Tags - Non-Classics'!$I$50:$I$8000),INDEX('Tags - Non-Classics'!$A$50:$H$8000,MATCH(ROWS($K$2:N299)-MAX('Tags - Classics'!$I$50:$I$12000),'Tags - Non-Classics'!$I$50:$I$8000,0),COLUMNS($K:N)),INDEX('Misc &amp; Retail'!$A$50:$H$800,MATCH(ROWS($K$2:N299)-MAX('Tags - Classics'!$I$50:$I$12000)-MAX('Tags - Non-Classics'!$I$50:$I$8000),'Misc &amp; Retail'!$I$50:$I$800,0),COLUMNS($K:N)))),"")</f>
        <v/>
      </c>
      <c r="O299" s="80" t="str" cm="1">
        <f t="array" ref="O299">IFERROR(IF(ROWS($K$2:O299)&lt;=MAX('Tags - Classics'!$I$50:$I$12000),INDEX('Tags - Classics'!$A$50:$H$12000,MATCH(ROWS($K$2:O299),'Tags - Classics'!$I$50:$I$12000,0),COLUMNS($K:O)),IF(ROWS($K$2:O299)&lt;=MAX('Tags - Classics'!$I$50:$I$12000)+MAX('Tags - Non-Classics'!$I$50:$I$8000),INDEX('Tags - Non-Classics'!$A$50:$H$8000,MATCH(ROWS($K$2:O299)-MAX('Tags - Classics'!$I$50:$I$12000),'Tags - Non-Classics'!$I$50:$I$8000,0),COLUMNS($K:O)),INDEX('Misc &amp; Retail'!$A$50:$H$800,MATCH(ROWS($K$2:O299)-MAX('Tags - Classics'!$I$50:$I$12000)-MAX('Tags - Non-Classics'!$I$50:$I$8000),'Misc &amp; Retail'!$I$50:$I$800,0),COLUMNS($K:O)))),"")</f>
        <v/>
      </c>
      <c r="P299" s="80" t="str" cm="1">
        <f t="array" ref="P299">IFERROR(IF(ROWS($K$2:P299)&lt;=MAX('Tags - Classics'!$I$50:$I$12000),INDEX('Tags - Classics'!$A$50:$H$12000,MATCH(ROWS($K$2:P299),'Tags - Classics'!$I$50:$I$12000,0),COLUMNS($K:P)),IF(ROWS($K$2:P299)&lt;=MAX('Tags - Classics'!$I$50:$I$12000)+MAX('Tags - Non-Classics'!$I$50:$I$8000),INDEX('Tags - Non-Classics'!$A$50:$H$8000,MATCH(ROWS($K$2:P299)-MAX('Tags - Classics'!$I$50:$I$12000),'Tags - Non-Classics'!$I$50:$I$8000,0),COLUMNS($K:P)),INDEX('Misc &amp; Retail'!$A$50:$H$800,MATCH(ROWS($K$2:P299)-MAX('Tags - Classics'!$I$50:$I$12000)-MAX('Tags - Non-Classics'!$I$50:$I$8000),'Misc &amp; Retail'!$I$50:$I$800,0),COLUMNS($K:P)))),"")</f>
        <v/>
      </c>
      <c r="Q299" s="80" t="str" cm="1">
        <f t="array" ref="Q299">IFERROR(IF(ROWS($K$2:Q299)&lt;=MAX('Tags - Classics'!$I$50:$I$12000),INDEX('Tags - Classics'!$A$50:$H$12000,MATCH(ROWS($K$2:Q299),'Tags - Classics'!$I$50:$I$12000,0),COLUMNS($K:Q)),IF(ROWS($K$2:Q299)&lt;=MAX('Tags - Classics'!$I$50:$I$12000)+MAX('Tags - Non-Classics'!$I$50:$I$8000),INDEX('Tags - Non-Classics'!$A$50:$H$8000,MATCH(ROWS($K$2:Q299)-MAX('Tags - Classics'!$I$50:$I$12000),'Tags - Non-Classics'!$I$50:$I$8000,0),COLUMNS($K:Q)),INDEX('Misc &amp; Retail'!$A$50:$H$800,MATCH(ROWS($K$2:Q299)-MAX('Tags - Classics'!$I$50:$I$12000)-MAX('Tags - Non-Classics'!$I$50:$I$8000),'Misc &amp; Retail'!$I$50:$I$800,0),COLUMNS($K:Q)))),"")</f>
        <v/>
      </c>
      <c r="R299" s="80" t="str" cm="1">
        <f t="array" ref="R299">IFERROR(IF(ROWS($K$2:R299)&lt;=MAX('Tags - Classics'!$I$50:$I$12000),INDEX('Tags - Classics'!$A$50:$H$12000,MATCH(ROWS($K$2:R299),'Tags - Classics'!$I$50:$I$12000,0),COLUMNS($K:R)),IF(ROWS($K$2:R299)&lt;=MAX('Tags - Classics'!$I$50:$I$12000)+MAX('Tags - Non-Classics'!$I$50:$I$8000),INDEX('Tags - Non-Classics'!$A$50:$H$8000,MATCH(ROWS($K$2:R299)-MAX('Tags - Classics'!$I$50:$I$12000),'Tags - Non-Classics'!$I$50:$I$8000,0),COLUMNS($K:R)),INDEX('Misc &amp; Retail'!$A$50:$H$800,MATCH(ROWS($K$2:R299)-MAX('Tags - Classics'!$I$50:$I$12000)-MAX('Tags - Non-Classics'!$I$50:$I$8000),'Misc &amp; Retail'!$I$50:$I$800,0),COLUMNS($K:R)))),"")</f>
        <v/>
      </c>
    </row>
    <row r="300" spans="1:18" s="81" customFormat="1">
      <c r="A300" s="76" t="str">
        <f t="shared" si="25"/>
        <v/>
      </c>
      <c r="B300" s="77" t="str">
        <f t="shared" si="26"/>
        <v/>
      </c>
      <c r="C300" s="78" t="str">
        <f t="shared" si="27"/>
        <v/>
      </c>
      <c r="D300" s="78"/>
      <c r="E300" s="78"/>
      <c r="F300" s="78"/>
      <c r="G300" s="78"/>
      <c r="H300" s="79" t="str">
        <f t="shared" si="28"/>
        <v/>
      </c>
      <c r="I300" s="122">
        <f t="shared" si="24"/>
        <v>300</v>
      </c>
      <c r="J300" s="126"/>
      <c r="K300" s="124" t="str" cm="1">
        <f t="array" ref="K300">IFERROR(IF(ROWS($K$2:K300)&lt;=MAX('Tags - Classics'!$I$50:$I$12000),INDEX('Tags - Classics'!$A$50:$H$12000,MATCH(ROWS($K$2:K300),'Tags - Classics'!$I$50:$I$12000,0),COLUMNS($K:K)),IF(ROWS($K$2:K300)&lt;=MAX('Tags - Classics'!$I$50:$I$12000)+MAX('Tags - Non-Classics'!$I$50:$I$8000),INDEX('Tags - Non-Classics'!$A$50:$H$8000,MATCH(ROWS($K$2:K300)-MAX('Tags - Classics'!$I$50:$I$12000),'Tags - Non-Classics'!$I$50:$I$8000,0),COLUMNS($K:K)),INDEX('Misc &amp; Retail'!$A$50:$H$800,MATCH(ROWS($K$2:K300)-MAX('Tags - Classics'!$I$50:$I$12000)-MAX('Tags - Non-Classics'!$I$50:$I$8000),'Misc &amp; Retail'!$I$50:$I$800,0),COLUMNS($K:K)))),"")</f>
        <v/>
      </c>
      <c r="L300" s="80" t="str" cm="1">
        <f t="array" ref="L300">IFERROR(IF(ROWS($K$2:L300)&lt;=MAX('Tags - Classics'!$I$50:$I$12000),INDEX('Tags - Classics'!$A$50:$H$12000,MATCH(ROWS($K$2:L300),'Tags - Classics'!$I$50:$I$12000,0),COLUMNS($K:L)),IF(ROWS($K$2:L300)&lt;=MAX('Tags - Classics'!$I$50:$I$12000)+MAX('Tags - Non-Classics'!$I$50:$I$8000),INDEX('Tags - Non-Classics'!$A$50:$H$8000,MATCH(ROWS($K$2:L300)-MAX('Tags - Classics'!$I$50:$I$12000),'Tags - Non-Classics'!$I$50:$I$8000,0),COLUMNS($K:L)),INDEX('Misc &amp; Retail'!$A$50:$H$800,MATCH(ROWS($K$2:L300)-MAX('Tags - Classics'!$I$50:$I$12000)-MAX('Tags - Non-Classics'!$I$50:$I$8000),'Misc &amp; Retail'!$I$50:$I$800,0),COLUMNS($K:L)))),"")</f>
        <v/>
      </c>
      <c r="M300" s="80" t="str" cm="1">
        <f t="array" ref="M300">IFERROR(IF(ROWS($K$2:M300)&lt;=MAX('Tags - Classics'!$I$50:$I$12000),INDEX('Tags - Classics'!$A$50:$H$12000,MATCH(ROWS($K$2:M300),'Tags - Classics'!$I$50:$I$12000,0),COLUMNS($K:M)),IF(ROWS($K$2:M300)&lt;=MAX('Tags - Classics'!$I$50:$I$12000)+MAX('Tags - Non-Classics'!$I$50:$I$8000),INDEX('Tags - Non-Classics'!$A$50:$H$8000,MATCH(ROWS($K$2:M300)-MAX('Tags - Classics'!$I$50:$I$12000),'Tags - Non-Classics'!$I$50:$I$8000,0),COLUMNS($K:M)),INDEX('Misc &amp; Retail'!$A$50:$H$800,MATCH(ROWS($K$2:M300)-MAX('Tags - Classics'!$I$50:$I$12000)-MAX('Tags - Non-Classics'!$I$50:$I$8000),'Misc &amp; Retail'!$I$50:$I$800,0),COLUMNS($K:M)))),"")</f>
        <v/>
      </c>
      <c r="N300" s="80" t="str" cm="1">
        <f t="array" ref="N300">IFERROR(IF(ROWS($K$2:N300)&lt;=MAX('Tags - Classics'!$I$50:$I$12000),INDEX('Tags - Classics'!$A$50:$H$12000,MATCH(ROWS($K$2:N300),'Tags - Classics'!$I$50:$I$12000,0),COLUMNS($K:N)),IF(ROWS($K$2:N300)&lt;=MAX('Tags - Classics'!$I$50:$I$12000)+MAX('Tags - Non-Classics'!$I$50:$I$8000),INDEX('Tags - Non-Classics'!$A$50:$H$8000,MATCH(ROWS($K$2:N300)-MAX('Tags - Classics'!$I$50:$I$12000),'Tags - Non-Classics'!$I$50:$I$8000,0),COLUMNS($K:N)),INDEX('Misc &amp; Retail'!$A$50:$H$800,MATCH(ROWS($K$2:N300)-MAX('Tags - Classics'!$I$50:$I$12000)-MAX('Tags - Non-Classics'!$I$50:$I$8000),'Misc &amp; Retail'!$I$50:$I$800,0),COLUMNS($K:N)))),"")</f>
        <v/>
      </c>
      <c r="O300" s="80" t="str" cm="1">
        <f t="array" ref="O300">IFERROR(IF(ROWS($K$2:O300)&lt;=MAX('Tags - Classics'!$I$50:$I$12000),INDEX('Tags - Classics'!$A$50:$H$12000,MATCH(ROWS($K$2:O300),'Tags - Classics'!$I$50:$I$12000,0),COLUMNS($K:O)),IF(ROWS($K$2:O300)&lt;=MAX('Tags - Classics'!$I$50:$I$12000)+MAX('Tags - Non-Classics'!$I$50:$I$8000),INDEX('Tags - Non-Classics'!$A$50:$H$8000,MATCH(ROWS($K$2:O300)-MAX('Tags - Classics'!$I$50:$I$12000),'Tags - Non-Classics'!$I$50:$I$8000,0),COLUMNS($K:O)),INDEX('Misc &amp; Retail'!$A$50:$H$800,MATCH(ROWS($K$2:O300)-MAX('Tags - Classics'!$I$50:$I$12000)-MAX('Tags - Non-Classics'!$I$50:$I$8000),'Misc &amp; Retail'!$I$50:$I$800,0),COLUMNS($K:O)))),"")</f>
        <v/>
      </c>
      <c r="P300" s="80" t="str" cm="1">
        <f t="array" ref="P300">IFERROR(IF(ROWS($K$2:P300)&lt;=MAX('Tags - Classics'!$I$50:$I$12000),INDEX('Tags - Classics'!$A$50:$H$12000,MATCH(ROWS($K$2:P300),'Tags - Classics'!$I$50:$I$12000,0),COLUMNS($K:P)),IF(ROWS($K$2:P300)&lt;=MAX('Tags - Classics'!$I$50:$I$12000)+MAX('Tags - Non-Classics'!$I$50:$I$8000),INDEX('Tags - Non-Classics'!$A$50:$H$8000,MATCH(ROWS($K$2:P300)-MAX('Tags - Classics'!$I$50:$I$12000),'Tags - Non-Classics'!$I$50:$I$8000,0),COLUMNS($K:P)),INDEX('Misc &amp; Retail'!$A$50:$H$800,MATCH(ROWS($K$2:P300)-MAX('Tags - Classics'!$I$50:$I$12000)-MAX('Tags - Non-Classics'!$I$50:$I$8000),'Misc &amp; Retail'!$I$50:$I$800,0),COLUMNS($K:P)))),"")</f>
        <v/>
      </c>
      <c r="Q300" s="80" t="str" cm="1">
        <f t="array" ref="Q300">IFERROR(IF(ROWS($K$2:Q300)&lt;=MAX('Tags - Classics'!$I$50:$I$12000),INDEX('Tags - Classics'!$A$50:$H$12000,MATCH(ROWS($K$2:Q300),'Tags - Classics'!$I$50:$I$12000,0),COLUMNS($K:Q)),IF(ROWS($K$2:Q300)&lt;=MAX('Tags - Classics'!$I$50:$I$12000)+MAX('Tags - Non-Classics'!$I$50:$I$8000),INDEX('Tags - Non-Classics'!$A$50:$H$8000,MATCH(ROWS($K$2:Q300)-MAX('Tags - Classics'!$I$50:$I$12000),'Tags - Non-Classics'!$I$50:$I$8000,0),COLUMNS($K:Q)),INDEX('Misc &amp; Retail'!$A$50:$H$800,MATCH(ROWS($K$2:Q300)-MAX('Tags - Classics'!$I$50:$I$12000)-MAX('Tags - Non-Classics'!$I$50:$I$8000),'Misc &amp; Retail'!$I$50:$I$800,0),COLUMNS($K:Q)))),"")</f>
        <v/>
      </c>
      <c r="R300" s="80" t="str" cm="1">
        <f t="array" ref="R300">IFERROR(IF(ROWS($K$2:R300)&lt;=MAX('Tags - Classics'!$I$50:$I$12000),INDEX('Tags - Classics'!$A$50:$H$12000,MATCH(ROWS($K$2:R300),'Tags - Classics'!$I$50:$I$12000,0),COLUMNS($K:R)),IF(ROWS($K$2:R300)&lt;=MAX('Tags - Classics'!$I$50:$I$12000)+MAX('Tags - Non-Classics'!$I$50:$I$8000),INDEX('Tags - Non-Classics'!$A$50:$H$8000,MATCH(ROWS($K$2:R300)-MAX('Tags - Classics'!$I$50:$I$12000),'Tags - Non-Classics'!$I$50:$I$8000,0),COLUMNS($K:R)),INDEX('Misc &amp; Retail'!$A$50:$H$800,MATCH(ROWS($K$2:R300)-MAX('Tags - Classics'!$I$50:$I$12000)-MAX('Tags - Non-Classics'!$I$50:$I$8000),'Misc &amp; Retail'!$I$50:$I$800,0),COLUMNS($K:R)))),"")</f>
        <v/>
      </c>
    </row>
    <row r="301" spans="1:18" s="81" customFormat="1">
      <c r="A301" s="76" t="str">
        <f t="shared" si="25"/>
        <v/>
      </c>
      <c r="B301" s="77" t="str">
        <f t="shared" si="26"/>
        <v/>
      </c>
      <c r="C301" s="78" t="str">
        <f t="shared" si="27"/>
        <v/>
      </c>
      <c r="D301" s="78"/>
      <c r="E301" s="78"/>
      <c r="F301" s="78"/>
      <c r="G301" s="78"/>
      <c r="H301" s="79" t="str">
        <f t="shared" si="28"/>
        <v/>
      </c>
      <c r="I301" s="122">
        <f t="shared" si="24"/>
        <v>301</v>
      </c>
      <c r="J301" s="126"/>
      <c r="K301" s="124" t="str" cm="1">
        <f t="array" ref="K301">IFERROR(IF(ROWS($K$2:K301)&lt;=MAX('Tags - Classics'!$I$50:$I$12000),INDEX('Tags - Classics'!$A$50:$H$12000,MATCH(ROWS($K$2:K301),'Tags - Classics'!$I$50:$I$12000,0),COLUMNS($K:K)),IF(ROWS($K$2:K301)&lt;=MAX('Tags - Classics'!$I$50:$I$12000)+MAX('Tags - Non-Classics'!$I$50:$I$8000),INDEX('Tags - Non-Classics'!$A$50:$H$8000,MATCH(ROWS($K$2:K301)-MAX('Tags - Classics'!$I$50:$I$12000),'Tags - Non-Classics'!$I$50:$I$8000,0),COLUMNS($K:K)),INDEX('Misc &amp; Retail'!$A$50:$H$800,MATCH(ROWS($K$2:K301)-MAX('Tags - Classics'!$I$50:$I$12000)-MAX('Tags - Non-Classics'!$I$50:$I$8000),'Misc &amp; Retail'!$I$50:$I$800,0),COLUMNS($K:K)))),"")</f>
        <v/>
      </c>
      <c r="L301" s="80" t="str" cm="1">
        <f t="array" ref="L301">IFERROR(IF(ROWS($K$2:L301)&lt;=MAX('Tags - Classics'!$I$50:$I$12000),INDEX('Tags - Classics'!$A$50:$H$12000,MATCH(ROWS($K$2:L301),'Tags - Classics'!$I$50:$I$12000,0),COLUMNS($K:L)),IF(ROWS($K$2:L301)&lt;=MAX('Tags - Classics'!$I$50:$I$12000)+MAX('Tags - Non-Classics'!$I$50:$I$8000),INDEX('Tags - Non-Classics'!$A$50:$H$8000,MATCH(ROWS($K$2:L301)-MAX('Tags - Classics'!$I$50:$I$12000),'Tags - Non-Classics'!$I$50:$I$8000,0),COLUMNS($K:L)),INDEX('Misc &amp; Retail'!$A$50:$H$800,MATCH(ROWS($K$2:L301)-MAX('Tags - Classics'!$I$50:$I$12000)-MAX('Tags - Non-Classics'!$I$50:$I$8000),'Misc &amp; Retail'!$I$50:$I$800,0),COLUMNS($K:L)))),"")</f>
        <v/>
      </c>
      <c r="M301" s="80" t="str" cm="1">
        <f t="array" ref="M301">IFERROR(IF(ROWS($K$2:M301)&lt;=MAX('Tags - Classics'!$I$50:$I$12000),INDEX('Tags - Classics'!$A$50:$H$12000,MATCH(ROWS($K$2:M301),'Tags - Classics'!$I$50:$I$12000,0),COLUMNS($K:M)),IF(ROWS($K$2:M301)&lt;=MAX('Tags - Classics'!$I$50:$I$12000)+MAX('Tags - Non-Classics'!$I$50:$I$8000),INDEX('Tags - Non-Classics'!$A$50:$H$8000,MATCH(ROWS($K$2:M301)-MAX('Tags - Classics'!$I$50:$I$12000),'Tags - Non-Classics'!$I$50:$I$8000,0),COLUMNS($K:M)),INDEX('Misc &amp; Retail'!$A$50:$H$800,MATCH(ROWS($K$2:M301)-MAX('Tags - Classics'!$I$50:$I$12000)-MAX('Tags - Non-Classics'!$I$50:$I$8000),'Misc &amp; Retail'!$I$50:$I$800,0),COLUMNS($K:M)))),"")</f>
        <v/>
      </c>
      <c r="N301" s="80" t="str" cm="1">
        <f t="array" ref="N301">IFERROR(IF(ROWS($K$2:N301)&lt;=MAX('Tags - Classics'!$I$50:$I$12000),INDEX('Tags - Classics'!$A$50:$H$12000,MATCH(ROWS($K$2:N301),'Tags - Classics'!$I$50:$I$12000,0),COLUMNS($K:N)),IF(ROWS($K$2:N301)&lt;=MAX('Tags - Classics'!$I$50:$I$12000)+MAX('Tags - Non-Classics'!$I$50:$I$8000),INDEX('Tags - Non-Classics'!$A$50:$H$8000,MATCH(ROWS($K$2:N301)-MAX('Tags - Classics'!$I$50:$I$12000),'Tags - Non-Classics'!$I$50:$I$8000,0),COLUMNS($K:N)),INDEX('Misc &amp; Retail'!$A$50:$H$800,MATCH(ROWS($K$2:N301)-MAX('Tags - Classics'!$I$50:$I$12000)-MAX('Tags - Non-Classics'!$I$50:$I$8000),'Misc &amp; Retail'!$I$50:$I$800,0),COLUMNS($K:N)))),"")</f>
        <v/>
      </c>
      <c r="O301" s="80" t="str" cm="1">
        <f t="array" ref="O301">IFERROR(IF(ROWS($K$2:O301)&lt;=MAX('Tags - Classics'!$I$50:$I$12000),INDEX('Tags - Classics'!$A$50:$H$12000,MATCH(ROWS($K$2:O301),'Tags - Classics'!$I$50:$I$12000,0),COLUMNS($K:O)),IF(ROWS($K$2:O301)&lt;=MAX('Tags - Classics'!$I$50:$I$12000)+MAX('Tags - Non-Classics'!$I$50:$I$8000),INDEX('Tags - Non-Classics'!$A$50:$H$8000,MATCH(ROWS($K$2:O301)-MAX('Tags - Classics'!$I$50:$I$12000),'Tags - Non-Classics'!$I$50:$I$8000,0),COLUMNS($K:O)),INDEX('Misc &amp; Retail'!$A$50:$H$800,MATCH(ROWS($K$2:O301)-MAX('Tags - Classics'!$I$50:$I$12000)-MAX('Tags - Non-Classics'!$I$50:$I$8000),'Misc &amp; Retail'!$I$50:$I$800,0),COLUMNS($K:O)))),"")</f>
        <v/>
      </c>
      <c r="P301" s="80" t="str" cm="1">
        <f t="array" ref="P301">IFERROR(IF(ROWS($K$2:P301)&lt;=MAX('Tags - Classics'!$I$50:$I$12000),INDEX('Tags - Classics'!$A$50:$H$12000,MATCH(ROWS($K$2:P301),'Tags - Classics'!$I$50:$I$12000,0),COLUMNS($K:P)),IF(ROWS($K$2:P301)&lt;=MAX('Tags - Classics'!$I$50:$I$12000)+MAX('Tags - Non-Classics'!$I$50:$I$8000),INDEX('Tags - Non-Classics'!$A$50:$H$8000,MATCH(ROWS($K$2:P301)-MAX('Tags - Classics'!$I$50:$I$12000),'Tags - Non-Classics'!$I$50:$I$8000,0),COLUMNS($K:P)),INDEX('Misc &amp; Retail'!$A$50:$H$800,MATCH(ROWS($K$2:P301)-MAX('Tags - Classics'!$I$50:$I$12000)-MAX('Tags - Non-Classics'!$I$50:$I$8000),'Misc &amp; Retail'!$I$50:$I$800,0),COLUMNS($K:P)))),"")</f>
        <v/>
      </c>
      <c r="Q301" s="80" t="str" cm="1">
        <f t="array" ref="Q301">IFERROR(IF(ROWS($K$2:Q301)&lt;=MAX('Tags - Classics'!$I$50:$I$12000),INDEX('Tags - Classics'!$A$50:$H$12000,MATCH(ROWS($K$2:Q301),'Tags - Classics'!$I$50:$I$12000,0),COLUMNS($K:Q)),IF(ROWS($K$2:Q301)&lt;=MAX('Tags - Classics'!$I$50:$I$12000)+MAX('Tags - Non-Classics'!$I$50:$I$8000),INDEX('Tags - Non-Classics'!$A$50:$H$8000,MATCH(ROWS($K$2:Q301)-MAX('Tags - Classics'!$I$50:$I$12000),'Tags - Non-Classics'!$I$50:$I$8000,0),COLUMNS($K:Q)),INDEX('Misc &amp; Retail'!$A$50:$H$800,MATCH(ROWS($K$2:Q301)-MAX('Tags - Classics'!$I$50:$I$12000)-MAX('Tags - Non-Classics'!$I$50:$I$8000),'Misc &amp; Retail'!$I$50:$I$800,0),COLUMNS($K:Q)))),"")</f>
        <v/>
      </c>
      <c r="R301" s="80" t="str" cm="1">
        <f t="array" ref="R301">IFERROR(IF(ROWS($K$2:R301)&lt;=MAX('Tags - Classics'!$I$50:$I$12000),INDEX('Tags - Classics'!$A$50:$H$12000,MATCH(ROWS($K$2:R301),'Tags - Classics'!$I$50:$I$12000,0),COLUMNS($K:R)),IF(ROWS($K$2:R301)&lt;=MAX('Tags - Classics'!$I$50:$I$12000)+MAX('Tags - Non-Classics'!$I$50:$I$8000),INDEX('Tags - Non-Classics'!$A$50:$H$8000,MATCH(ROWS($K$2:R301)-MAX('Tags - Classics'!$I$50:$I$12000),'Tags - Non-Classics'!$I$50:$I$8000,0),COLUMNS($K:R)),INDEX('Misc &amp; Retail'!$A$50:$H$800,MATCH(ROWS($K$2:R301)-MAX('Tags - Classics'!$I$50:$I$12000)-MAX('Tags - Non-Classics'!$I$50:$I$8000),'Misc &amp; Retail'!$I$50:$I$800,0),COLUMNS($K:R)))),"")</f>
        <v/>
      </c>
    </row>
    <row r="302" spans="1:18" s="81" customFormat="1">
      <c r="A302" s="76" t="str">
        <f t="shared" si="25"/>
        <v/>
      </c>
      <c r="B302" s="77" t="str">
        <f t="shared" si="26"/>
        <v/>
      </c>
      <c r="C302" s="78" t="str">
        <f t="shared" si="27"/>
        <v/>
      </c>
      <c r="D302" s="78"/>
      <c r="E302" s="78"/>
      <c r="F302" s="78"/>
      <c r="G302" s="78"/>
      <c r="H302" s="79" t="str">
        <f t="shared" si="28"/>
        <v/>
      </c>
      <c r="I302" s="122">
        <f t="shared" si="24"/>
        <v>302</v>
      </c>
      <c r="J302" s="126"/>
      <c r="K302" s="124" t="str" cm="1">
        <f t="array" ref="K302">IFERROR(IF(ROWS($K$2:K302)&lt;=MAX('Tags - Classics'!$I$50:$I$12000),INDEX('Tags - Classics'!$A$50:$H$12000,MATCH(ROWS($K$2:K302),'Tags - Classics'!$I$50:$I$12000,0),COLUMNS($K:K)),IF(ROWS($K$2:K302)&lt;=MAX('Tags - Classics'!$I$50:$I$12000)+MAX('Tags - Non-Classics'!$I$50:$I$8000),INDEX('Tags - Non-Classics'!$A$50:$H$8000,MATCH(ROWS($K$2:K302)-MAX('Tags - Classics'!$I$50:$I$12000),'Tags - Non-Classics'!$I$50:$I$8000,0),COLUMNS($K:K)),INDEX('Misc &amp; Retail'!$A$50:$H$800,MATCH(ROWS($K$2:K302)-MAX('Tags - Classics'!$I$50:$I$12000)-MAX('Tags - Non-Classics'!$I$50:$I$8000),'Misc &amp; Retail'!$I$50:$I$800,0),COLUMNS($K:K)))),"")</f>
        <v/>
      </c>
      <c r="L302" s="80" t="str" cm="1">
        <f t="array" ref="L302">IFERROR(IF(ROWS($K$2:L302)&lt;=MAX('Tags - Classics'!$I$50:$I$12000),INDEX('Tags - Classics'!$A$50:$H$12000,MATCH(ROWS($K$2:L302),'Tags - Classics'!$I$50:$I$12000,0),COLUMNS($K:L)),IF(ROWS($K$2:L302)&lt;=MAX('Tags - Classics'!$I$50:$I$12000)+MAX('Tags - Non-Classics'!$I$50:$I$8000),INDEX('Tags - Non-Classics'!$A$50:$H$8000,MATCH(ROWS($K$2:L302)-MAX('Tags - Classics'!$I$50:$I$12000),'Tags - Non-Classics'!$I$50:$I$8000,0),COLUMNS($K:L)),INDEX('Misc &amp; Retail'!$A$50:$H$800,MATCH(ROWS($K$2:L302)-MAX('Tags - Classics'!$I$50:$I$12000)-MAX('Tags - Non-Classics'!$I$50:$I$8000),'Misc &amp; Retail'!$I$50:$I$800,0),COLUMNS($K:L)))),"")</f>
        <v/>
      </c>
      <c r="M302" s="80" t="str" cm="1">
        <f t="array" ref="M302">IFERROR(IF(ROWS($K$2:M302)&lt;=MAX('Tags - Classics'!$I$50:$I$12000),INDEX('Tags - Classics'!$A$50:$H$12000,MATCH(ROWS($K$2:M302),'Tags - Classics'!$I$50:$I$12000,0),COLUMNS($K:M)),IF(ROWS($K$2:M302)&lt;=MAX('Tags - Classics'!$I$50:$I$12000)+MAX('Tags - Non-Classics'!$I$50:$I$8000),INDEX('Tags - Non-Classics'!$A$50:$H$8000,MATCH(ROWS($K$2:M302)-MAX('Tags - Classics'!$I$50:$I$12000),'Tags - Non-Classics'!$I$50:$I$8000,0),COLUMNS($K:M)),INDEX('Misc &amp; Retail'!$A$50:$H$800,MATCH(ROWS($K$2:M302)-MAX('Tags - Classics'!$I$50:$I$12000)-MAX('Tags - Non-Classics'!$I$50:$I$8000),'Misc &amp; Retail'!$I$50:$I$800,0),COLUMNS($K:M)))),"")</f>
        <v/>
      </c>
      <c r="N302" s="80" t="str" cm="1">
        <f t="array" ref="N302">IFERROR(IF(ROWS($K$2:N302)&lt;=MAX('Tags - Classics'!$I$50:$I$12000),INDEX('Tags - Classics'!$A$50:$H$12000,MATCH(ROWS($K$2:N302),'Tags - Classics'!$I$50:$I$12000,0),COLUMNS($K:N)),IF(ROWS($K$2:N302)&lt;=MAX('Tags - Classics'!$I$50:$I$12000)+MAX('Tags - Non-Classics'!$I$50:$I$8000),INDEX('Tags - Non-Classics'!$A$50:$H$8000,MATCH(ROWS($K$2:N302)-MAX('Tags - Classics'!$I$50:$I$12000),'Tags - Non-Classics'!$I$50:$I$8000,0),COLUMNS($K:N)),INDEX('Misc &amp; Retail'!$A$50:$H$800,MATCH(ROWS($K$2:N302)-MAX('Tags - Classics'!$I$50:$I$12000)-MAX('Tags - Non-Classics'!$I$50:$I$8000),'Misc &amp; Retail'!$I$50:$I$800,0),COLUMNS($K:N)))),"")</f>
        <v/>
      </c>
      <c r="O302" s="80" t="str" cm="1">
        <f t="array" ref="O302">IFERROR(IF(ROWS($K$2:O302)&lt;=MAX('Tags - Classics'!$I$50:$I$12000),INDEX('Tags - Classics'!$A$50:$H$12000,MATCH(ROWS($K$2:O302),'Tags - Classics'!$I$50:$I$12000,0),COLUMNS($K:O)),IF(ROWS($K$2:O302)&lt;=MAX('Tags - Classics'!$I$50:$I$12000)+MAX('Tags - Non-Classics'!$I$50:$I$8000),INDEX('Tags - Non-Classics'!$A$50:$H$8000,MATCH(ROWS($K$2:O302)-MAX('Tags - Classics'!$I$50:$I$12000),'Tags - Non-Classics'!$I$50:$I$8000,0),COLUMNS($K:O)),INDEX('Misc &amp; Retail'!$A$50:$H$800,MATCH(ROWS($K$2:O302)-MAX('Tags - Classics'!$I$50:$I$12000)-MAX('Tags - Non-Classics'!$I$50:$I$8000),'Misc &amp; Retail'!$I$50:$I$800,0),COLUMNS($K:O)))),"")</f>
        <v/>
      </c>
      <c r="P302" s="80" t="str" cm="1">
        <f t="array" ref="P302">IFERROR(IF(ROWS($K$2:P302)&lt;=MAX('Tags - Classics'!$I$50:$I$12000),INDEX('Tags - Classics'!$A$50:$H$12000,MATCH(ROWS($K$2:P302),'Tags - Classics'!$I$50:$I$12000,0),COLUMNS($K:P)),IF(ROWS($K$2:P302)&lt;=MAX('Tags - Classics'!$I$50:$I$12000)+MAX('Tags - Non-Classics'!$I$50:$I$8000),INDEX('Tags - Non-Classics'!$A$50:$H$8000,MATCH(ROWS($K$2:P302)-MAX('Tags - Classics'!$I$50:$I$12000),'Tags - Non-Classics'!$I$50:$I$8000,0),COLUMNS($K:P)),INDEX('Misc &amp; Retail'!$A$50:$H$800,MATCH(ROWS($K$2:P302)-MAX('Tags - Classics'!$I$50:$I$12000)-MAX('Tags - Non-Classics'!$I$50:$I$8000),'Misc &amp; Retail'!$I$50:$I$800,0),COLUMNS($K:P)))),"")</f>
        <v/>
      </c>
      <c r="Q302" s="80" t="str" cm="1">
        <f t="array" ref="Q302">IFERROR(IF(ROWS($K$2:Q302)&lt;=MAX('Tags - Classics'!$I$50:$I$12000),INDEX('Tags - Classics'!$A$50:$H$12000,MATCH(ROWS($K$2:Q302),'Tags - Classics'!$I$50:$I$12000,0),COLUMNS($K:Q)),IF(ROWS($K$2:Q302)&lt;=MAX('Tags - Classics'!$I$50:$I$12000)+MAX('Tags - Non-Classics'!$I$50:$I$8000),INDEX('Tags - Non-Classics'!$A$50:$H$8000,MATCH(ROWS($K$2:Q302)-MAX('Tags - Classics'!$I$50:$I$12000),'Tags - Non-Classics'!$I$50:$I$8000,0),COLUMNS($K:Q)),INDEX('Misc &amp; Retail'!$A$50:$H$800,MATCH(ROWS($K$2:Q302)-MAX('Tags - Classics'!$I$50:$I$12000)-MAX('Tags - Non-Classics'!$I$50:$I$8000),'Misc &amp; Retail'!$I$50:$I$800,0),COLUMNS($K:Q)))),"")</f>
        <v/>
      </c>
      <c r="R302" s="80" t="str" cm="1">
        <f t="array" ref="R302">IFERROR(IF(ROWS($K$2:R302)&lt;=MAX('Tags - Classics'!$I$50:$I$12000),INDEX('Tags - Classics'!$A$50:$H$12000,MATCH(ROWS($K$2:R302),'Tags - Classics'!$I$50:$I$12000,0),COLUMNS($K:R)),IF(ROWS($K$2:R302)&lt;=MAX('Tags - Classics'!$I$50:$I$12000)+MAX('Tags - Non-Classics'!$I$50:$I$8000),INDEX('Tags - Non-Classics'!$A$50:$H$8000,MATCH(ROWS($K$2:R302)-MAX('Tags - Classics'!$I$50:$I$12000),'Tags - Non-Classics'!$I$50:$I$8000,0),COLUMNS($K:R)),INDEX('Misc &amp; Retail'!$A$50:$H$800,MATCH(ROWS($K$2:R302)-MAX('Tags - Classics'!$I$50:$I$12000)-MAX('Tags - Non-Classics'!$I$50:$I$8000),'Misc &amp; Retail'!$I$50:$I$800,0),COLUMNS($K:R)))),"")</f>
        <v/>
      </c>
    </row>
    <row r="303" spans="1:18" s="81" customFormat="1">
      <c r="A303" s="76" t="str">
        <f t="shared" si="25"/>
        <v/>
      </c>
      <c r="B303" s="77" t="str">
        <f t="shared" si="26"/>
        <v/>
      </c>
      <c r="C303" s="78" t="str">
        <f t="shared" si="27"/>
        <v/>
      </c>
      <c r="D303" s="78"/>
      <c r="E303" s="78"/>
      <c r="F303" s="78"/>
      <c r="G303" s="78"/>
      <c r="H303" s="79" t="str">
        <f t="shared" si="28"/>
        <v/>
      </c>
      <c r="I303" s="122">
        <f t="shared" si="24"/>
        <v>303</v>
      </c>
      <c r="J303" s="126"/>
      <c r="K303" s="124" t="str" cm="1">
        <f t="array" ref="K303">IFERROR(IF(ROWS($K$2:K303)&lt;=MAX('Tags - Classics'!$I$50:$I$12000),INDEX('Tags - Classics'!$A$50:$H$12000,MATCH(ROWS($K$2:K303),'Tags - Classics'!$I$50:$I$12000,0),COLUMNS($K:K)),IF(ROWS($K$2:K303)&lt;=MAX('Tags - Classics'!$I$50:$I$12000)+MAX('Tags - Non-Classics'!$I$50:$I$8000),INDEX('Tags - Non-Classics'!$A$50:$H$8000,MATCH(ROWS($K$2:K303)-MAX('Tags - Classics'!$I$50:$I$12000),'Tags - Non-Classics'!$I$50:$I$8000,0),COLUMNS($K:K)),INDEX('Misc &amp; Retail'!$A$50:$H$800,MATCH(ROWS($K$2:K303)-MAX('Tags - Classics'!$I$50:$I$12000)-MAX('Tags - Non-Classics'!$I$50:$I$8000),'Misc &amp; Retail'!$I$50:$I$800,0),COLUMNS($K:K)))),"")</f>
        <v/>
      </c>
      <c r="L303" s="80" t="str" cm="1">
        <f t="array" ref="L303">IFERROR(IF(ROWS($K$2:L303)&lt;=MAX('Tags - Classics'!$I$50:$I$12000),INDEX('Tags - Classics'!$A$50:$H$12000,MATCH(ROWS($K$2:L303),'Tags - Classics'!$I$50:$I$12000,0),COLUMNS($K:L)),IF(ROWS($K$2:L303)&lt;=MAX('Tags - Classics'!$I$50:$I$12000)+MAX('Tags - Non-Classics'!$I$50:$I$8000),INDEX('Tags - Non-Classics'!$A$50:$H$8000,MATCH(ROWS($K$2:L303)-MAX('Tags - Classics'!$I$50:$I$12000),'Tags - Non-Classics'!$I$50:$I$8000,0),COLUMNS($K:L)),INDEX('Misc &amp; Retail'!$A$50:$H$800,MATCH(ROWS($K$2:L303)-MAX('Tags - Classics'!$I$50:$I$12000)-MAX('Tags - Non-Classics'!$I$50:$I$8000),'Misc &amp; Retail'!$I$50:$I$800,0),COLUMNS($K:L)))),"")</f>
        <v/>
      </c>
      <c r="M303" s="80" t="str" cm="1">
        <f t="array" ref="M303">IFERROR(IF(ROWS($K$2:M303)&lt;=MAX('Tags - Classics'!$I$50:$I$12000),INDEX('Tags - Classics'!$A$50:$H$12000,MATCH(ROWS($K$2:M303),'Tags - Classics'!$I$50:$I$12000,0),COLUMNS($K:M)),IF(ROWS($K$2:M303)&lt;=MAX('Tags - Classics'!$I$50:$I$12000)+MAX('Tags - Non-Classics'!$I$50:$I$8000),INDEX('Tags - Non-Classics'!$A$50:$H$8000,MATCH(ROWS($K$2:M303)-MAX('Tags - Classics'!$I$50:$I$12000),'Tags - Non-Classics'!$I$50:$I$8000,0),COLUMNS($K:M)),INDEX('Misc &amp; Retail'!$A$50:$H$800,MATCH(ROWS($K$2:M303)-MAX('Tags - Classics'!$I$50:$I$12000)-MAX('Tags - Non-Classics'!$I$50:$I$8000),'Misc &amp; Retail'!$I$50:$I$800,0),COLUMNS($K:M)))),"")</f>
        <v/>
      </c>
      <c r="N303" s="80" t="str" cm="1">
        <f t="array" ref="N303">IFERROR(IF(ROWS($K$2:N303)&lt;=MAX('Tags - Classics'!$I$50:$I$12000),INDEX('Tags - Classics'!$A$50:$H$12000,MATCH(ROWS($K$2:N303),'Tags - Classics'!$I$50:$I$12000,0),COLUMNS($K:N)),IF(ROWS($K$2:N303)&lt;=MAX('Tags - Classics'!$I$50:$I$12000)+MAX('Tags - Non-Classics'!$I$50:$I$8000),INDEX('Tags - Non-Classics'!$A$50:$H$8000,MATCH(ROWS($K$2:N303)-MAX('Tags - Classics'!$I$50:$I$12000),'Tags - Non-Classics'!$I$50:$I$8000,0),COLUMNS($K:N)),INDEX('Misc &amp; Retail'!$A$50:$H$800,MATCH(ROWS($K$2:N303)-MAX('Tags - Classics'!$I$50:$I$12000)-MAX('Tags - Non-Classics'!$I$50:$I$8000),'Misc &amp; Retail'!$I$50:$I$800,0),COLUMNS($K:N)))),"")</f>
        <v/>
      </c>
      <c r="O303" s="80" t="str" cm="1">
        <f t="array" ref="O303">IFERROR(IF(ROWS($K$2:O303)&lt;=MAX('Tags - Classics'!$I$50:$I$12000),INDEX('Tags - Classics'!$A$50:$H$12000,MATCH(ROWS($K$2:O303),'Tags - Classics'!$I$50:$I$12000,0),COLUMNS($K:O)),IF(ROWS($K$2:O303)&lt;=MAX('Tags - Classics'!$I$50:$I$12000)+MAX('Tags - Non-Classics'!$I$50:$I$8000),INDEX('Tags - Non-Classics'!$A$50:$H$8000,MATCH(ROWS($K$2:O303)-MAX('Tags - Classics'!$I$50:$I$12000),'Tags - Non-Classics'!$I$50:$I$8000,0),COLUMNS($K:O)),INDEX('Misc &amp; Retail'!$A$50:$H$800,MATCH(ROWS($K$2:O303)-MAX('Tags - Classics'!$I$50:$I$12000)-MAX('Tags - Non-Classics'!$I$50:$I$8000),'Misc &amp; Retail'!$I$50:$I$800,0),COLUMNS($K:O)))),"")</f>
        <v/>
      </c>
      <c r="P303" s="80" t="str" cm="1">
        <f t="array" ref="P303">IFERROR(IF(ROWS($K$2:P303)&lt;=MAX('Tags - Classics'!$I$50:$I$12000),INDEX('Tags - Classics'!$A$50:$H$12000,MATCH(ROWS($K$2:P303),'Tags - Classics'!$I$50:$I$12000,0),COLUMNS($K:P)),IF(ROWS($K$2:P303)&lt;=MAX('Tags - Classics'!$I$50:$I$12000)+MAX('Tags - Non-Classics'!$I$50:$I$8000),INDEX('Tags - Non-Classics'!$A$50:$H$8000,MATCH(ROWS($K$2:P303)-MAX('Tags - Classics'!$I$50:$I$12000),'Tags - Non-Classics'!$I$50:$I$8000,0),COLUMNS($K:P)),INDEX('Misc &amp; Retail'!$A$50:$H$800,MATCH(ROWS($K$2:P303)-MAX('Tags - Classics'!$I$50:$I$12000)-MAX('Tags - Non-Classics'!$I$50:$I$8000),'Misc &amp; Retail'!$I$50:$I$800,0),COLUMNS($K:P)))),"")</f>
        <v/>
      </c>
      <c r="Q303" s="80" t="str" cm="1">
        <f t="array" ref="Q303">IFERROR(IF(ROWS($K$2:Q303)&lt;=MAX('Tags - Classics'!$I$50:$I$12000),INDEX('Tags - Classics'!$A$50:$H$12000,MATCH(ROWS($K$2:Q303),'Tags - Classics'!$I$50:$I$12000,0),COLUMNS($K:Q)),IF(ROWS($K$2:Q303)&lt;=MAX('Tags - Classics'!$I$50:$I$12000)+MAX('Tags - Non-Classics'!$I$50:$I$8000),INDEX('Tags - Non-Classics'!$A$50:$H$8000,MATCH(ROWS($K$2:Q303)-MAX('Tags - Classics'!$I$50:$I$12000),'Tags - Non-Classics'!$I$50:$I$8000,0),COLUMNS($K:Q)),INDEX('Misc &amp; Retail'!$A$50:$H$800,MATCH(ROWS($K$2:Q303)-MAX('Tags - Classics'!$I$50:$I$12000)-MAX('Tags - Non-Classics'!$I$50:$I$8000),'Misc &amp; Retail'!$I$50:$I$800,0),COLUMNS($K:Q)))),"")</f>
        <v/>
      </c>
      <c r="R303" s="80" t="str" cm="1">
        <f t="array" ref="R303">IFERROR(IF(ROWS($K$2:R303)&lt;=MAX('Tags - Classics'!$I$50:$I$12000),INDEX('Tags - Classics'!$A$50:$H$12000,MATCH(ROWS($K$2:R303),'Tags - Classics'!$I$50:$I$12000,0),COLUMNS($K:R)),IF(ROWS($K$2:R303)&lt;=MAX('Tags - Classics'!$I$50:$I$12000)+MAX('Tags - Non-Classics'!$I$50:$I$8000),INDEX('Tags - Non-Classics'!$A$50:$H$8000,MATCH(ROWS($K$2:R303)-MAX('Tags - Classics'!$I$50:$I$12000),'Tags - Non-Classics'!$I$50:$I$8000,0),COLUMNS($K:R)),INDEX('Misc &amp; Retail'!$A$50:$H$800,MATCH(ROWS($K$2:R303)-MAX('Tags - Classics'!$I$50:$I$12000)-MAX('Tags - Non-Classics'!$I$50:$I$8000),'Misc &amp; Retail'!$I$50:$I$800,0),COLUMNS($K:R)))),"")</f>
        <v/>
      </c>
    </row>
    <row r="304" spans="1:18" s="81" customFormat="1">
      <c r="A304" s="76" t="str">
        <f t="shared" si="25"/>
        <v/>
      </c>
      <c r="B304" s="77" t="str">
        <f t="shared" si="26"/>
        <v/>
      </c>
      <c r="C304" s="78" t="str">
        <f t="shared" si="27"/>
        <v/>
      </c>
      <c r="D304" s="78"/>
      <c r="E304" s="78"/>
      <c r="F304" s="78"/>
      <c r="G304" s="78"/>
      <c r="H304" s="79" t="str">
        <f t="shared" si="28"/>
        <v/>
      </c>
      <c r="I304" s="122">
        <f t="shared" si="24"/>
        <v>304</v>
      </c>
      <c r="J304" s="126"/>
      <c r="K304" s="124" t="str" cm="1">
        <f t="array" ref="K304">IFERROR(IF(ROWS($K$2:K304)&lt;=MAX('Tags - Classics'!$I$50:$I$12000),INDEX('Tags - Classics'!$A$50:$H$12000,MATCH(ROWS($K$2:K304),'Tags - Classics'!$I$50:$I$12000,0),COLUMNS($K:K)),IF(ROWS($K$2:K304)&lt;=MAX('Tags - Classics'!$I$50:$I$12000)+MAX('Tags - Non-Classics'!$I$50:$I$8000),INDEX('Tags - Non-Classics'!$A$50:$H$8000,MATCH(ROWS($K$2:K304)-MAX('Tags - Classics'!$I$50:$I$12000),'Tags - Non-Classics'!$I$50:$I$8000,0),COLUMNS($K:K)),INDEX('Misc &amp; Retail'!$A$50:$H$800,MATCH(ROWS($K$2:K304)-MAX('Tags - Classics'!$I$50:$I$12000)-MAX('Tags - Non-Classics'!$I$50:$I$8000),'Misc &amp; Retail'!$I$50:$I$800,0),COLUMNS($K:K)))),"")</f>
        <v/>
      </c>
      <c r="L304" s="80" t="str" cm="1">
        <f t="array" ref="L304">IFERROR(IF(ROWS($K$2:L304)&lt;=MAX('Tags - Classics'!$I$50:$I$12000),INDEX('Tags - Classics'!$A$50:$H$12000,MATCH(ROWS($K$2:L304),'Tags - Classics'!$I$50:$I$12000,0),COLUMNS($K:L)),IF(ROWS($K$2:L304)&lt;=MAX('Tags - Classics'!$I$50:$I$12000)+MAX('Tags - Non-Classics'!$I$50:$I$8000),INDEX('Tags - Non-Classics'!$A$50:$H$8000,MATCH(ROWS($K$2:L304)-MAX('Tags - Classics'!$I$50:$I$12000),'Tags - Non-Classics'!$I$50:$I$8000,0),COLUMNS($K:L)),INDEX('Misc &amp; Retail'!$A$50:$H$800,MATCH(ROWS($K$2:L304)-MAX('Tags - Classics'!$I$50:$I$12000)-MAX('Tags - Non-Classics'!$I$50:$I$8000),'Misc &amp; Retail'!$I$50:$I$800,0),COLUMNS($K:L)))),"")</f>
        <v/>
      </c>
      <c r="M304" s="80" t="str" cm="1">
        <f t="array" ref="M304">IFERROR(IF(ROWS($K$2:M304)&lt;=MAX('Tags - Classics'!$I$50:$I$12000),INDEX('Tags - Classics'!$A$50:$H$12000,MATCH(ROWS($K$2:M304),'Tags - Classics'!$I$50:$I$12000,0),COLUMNS($K:M)),IF(ROWS($K$2:M304)&lt;=MAX('Tags - Classics'!$I$50:$I$12000)+MAX('Tags - Non-Classics'!$I$50:$I$8000),INDEX('Tags - Non-Classics'!$A$50:$H$8000,MATCH(ROWS($K$2:M304)-MAX('Tags - Classics'!$I$50:$I$12000),'Tags - Non-Classics'!$I$50:$I$8000,0),COLUMNS($K:M)),INDEX('Misc &amp; Retail'!$A$50:$H$800,MATCH(ROWS($K$2:M304)-MAX('Tags - Classics'!$I$50:$I$12000)-MAX('Tags - Non-Classics'!$I$50:$I$8000),'Misc &amp; Retail'!$I$50:$I$800,0),COLUMNS($K:M)))),"")</f>
        <v/>
      </c>
      <c r="N304" s="80" t="str" cm="1">
        <f t="array" ref="N304">IFERROR(IF(ROWS($K$2:N304)&lt;=MAX('Tags - Classics'!$I$50:$I$12000),INDEX('Tags - Classics'!$A$50:$H$12000,MATCH(ROWS($K$2:N304),'Tags - Classics'!$I$50:$I$12000,0),COLUMNS($K:N)),IF(ROWS($K$2:N304)&lt;=MAX('Tags - Classics'!$I$50:$I$12000)+MAX('Tags - Non-Classics'!$I$50:$I$8000),INDEX('Tags - Non-Classics'!$A$50:$H$8000,MATCH(ROWS($K$2:N304)-MAX('Tags - Classics'!$I$50:$I$12000),'Tags - Non-Classics'!$I$50:$I$8000,0),COLUMNS($K:N)),INDEX('Misc &amp; Retail'!$A$50:$H$800,MATCH(ROWS($K$2:N304)-MAX('Tags - Classics'!$I$50:$I$12000)-MAX('Tags - Non-Classics'!$I$50:$I$8000),'Misc &amp; Retail'!$I$50:$I$800,0),COLUMNS($K:N)))),"")</f>
        <v/>
      </c>
      <c r="O304" s="80" t="str" cm="1">
        <f t="array" ref="O304">IFERROR(IF(ROWS($K$2:O304)&lt;=MAX('Tags - Classics'!$I$50:$I$12000),INDEX('Tags - Classics'!$A$50:$H$12000,MATCH(ROWS($K$2:O304),'Tags - Classics'!$I$50:$I$12000,0),COLUMNS($K:O)),IF(ROWS($K$2:O304)&lt;=MAX('Tags - Classics'!$I$50:$I$12000)+MAX('Tags - Non-Classics'!$I$50:$I$8000),INDEX('Tags - Non-Classics'!$A$50:$H$8000,MATCH(ROWS($K$2:O304)-MAX('Tags - Classics'!$I$50:$I$12000),'Tags - Non-Classics'!$I$50:$I$8000,0),COLUMNS($K:O)),INDEX('Misc &amp; Retail'!$A$50:$H$800,MATCH(ROWS($K$2:O304)-MAX('Tags - Classics'!$I$50:$I$12000)-MAX('Tags - Non-Classics'!$I$50:$I$8000),'Misc &amp; Retail'!$I$50:$I$800,0),COLUMNS($K:O)))),"")</f>
        <v/>
      </c>
      <c r="P304" s="80" t="str" cm="1">
        <f t="array" ref="P304">IFERROR(IF(ROWS($K$2:P304)&lt;=MAX('Tags - Classics'!$I$50:$I$12000),INDEX('Tags - Classics'!$A$50:$H$12000,MATCH(ROWS($K$2:P304),'Tags - Classics'!$I$50:$I$12000,0),COLUMNS($K:P)),IF(ROWS($K$2:P304)&lt;=MAX('Tags - Classics'!$I$50:$I$12000)+MAX('Tags - Non-Classics'!$I$50:$I$8000),INDEX('Tags - Non-Classics'!$A$50:$H$8000,MATCH(ROWS($K$2:P304)-MAX('Tags - Classics'!$I$50:$I$12000),'Tags - Non-Classics'!$I$50:$I$8000,0),COLUMNS($K:P)),INDEX('Misc &amp; Retail'!$A$50:$H$800,MATCH(ROWS($K$2:P304)-MAX('Tags - Classics'!$I$50:$I$12000)-MAX('Tags - Non-Classics'!$I$50:$I$8000),'Misc &amp; Retail'!$I$50:$I$800,0),COLUMNS($K:P)))),"")</f>
        <v/>
      </c>
      <c r="Q304" s="80" t="str" cm="1">
        <f t="array" ref="Q304">IFERROR(IF(ROWS($K$2:Q304)&lt;=MAX('Tags - Classics'!$I$50:$I$12000),INDEX('Tags - Classics'!$A$50:$H$12000,MATCH(ROWS($K$2:Q304),'Tags - Classics'!$I$50:$I$12000,0),COLUMNS($K:Q)),IF(ROWS($K$2:Q304)&lt;=MAX('Tags - Classics'!$I$50:$I$12000)+MAX('Tags - Non-Classics'!$I$50:$I$8000),INDEX('Tags - Non-Classics'!$A$50:$H$8000,MATCH(ROWS($K$2:Q304)-MAX('Tags - Classics'!$I$50:$I$12000),'Tags - Non-Classics'!$I$50:$I$8000,0),COLUMNS($K:Q)),INDEX('Misc &amp; Retail'!$A$50:$H$800,MATCH(ROWS($K$2:Q304)-MAX('Tags - Classics'!$I$50:$I$12000)-MAX('Tags - Non-Classics'!$I$50:$I$8000),'Misc &amp; Retail'!$I$50:$I$800,0),COLUMNS($K:Q)))),"")</f>
        <v/>
      </c>
      <c r="R304" s="80" t="str" cm="1">
        <f t="array" ref="R304">IFERROR(IF(ROWS($K$2:R304)&lt;=MAX('Tags - Classics'!$I$50:$I$12000),INDEX('Tags - Classics'!$A$50:$H$12000,MATCH(ROWS($K$2:R304),'Tags - Classics'!$I$50:$I$12000,0),COLUMNS($K:R)),IF(ROWS($K$2:R304)&lt;=MAX('Tags - Classics'!$I$50:$I$12000)+MAX('Tags - Non-Classics'!$I$50:$I$8000),INDEX('Tags - Non-Classics'!$A$50:$H$8000,MATCH(ROWS($K$2:R304)-MAX('Tags - Classics'!$I$50:$I$12000),'Tags - Non-Classics'!$I$50:$I$8000,0),COLUMNS($K:R)),INDEX('Misc &amp; Retail'!$A$50:$H$800,MATCH(ROWS($K$2:R304)-MAX('Tags - Classics'!$I$50:$I$12000)-MAX('Tags - Non-Classics'!$I$50:$I$8000),'Misc &amp; Retail'!$I$50:$I$800,0),COLUMNS($K:R)))),"")</f>
        <v/>
      </c>
    </row>
    <row r="305" spans="1:18" s="81" customFormat="1">
      <c r="A305" s="76" t="str">
        <f t="shared" si="25"/>
        <v/>
      </c>
      <c r="B305" s="77" t="str">
        <f t="shared" si="26"/>
        <v/>
      </c>
      <c r="C305" s="78" t="str">
        <f t="shared" si="27"/>
        <v/>
      </c>
      <c r="D305" s="78"/>
      <c r="E305" s="78"/>
      <c r="F305" s="78"/>
      <c r="G305" s="78"/>
      <c r="H305" s="79" t="str">
        <f t="shared" si="28"/>
        <v/>
      </c>
      <c r="I305" s="122">
        <f t="shared" si="24"/>
        <v>305</v>
      </c>
      <c r="J305" s="126"/>
      <c r="K305" s="124" t="str" cm="1">
        <f t="array" ref="K305">IFERROR(IF(ROWS($K$2:K305)&lt;=MAX('Tags - Classics'!$I$50:$I$12000),INDEX('Tags - Classics'!$A$50:$H$12000,MATCH(ROWS($K$2:K305),'Tags - Classics'!$I$50:$I$12000,0),COLUMNS($K:K)),IF(ROWS($K$2:K305)&lt;=MAX('Tags - Classics'!$I$50:$I$12000)+MAX('Tags - Non-Classics'!$I$50:$I$8000),INDEX('Tags - Non-Classics'!$A$50:$H$8000,MATCH(ROWS($K$2:K305)-MAX('Tags - Classics'!$I$50:$I$12000),'Tags - Non-Classics'!$I$50:$I$8000,0),COLUMNS($K:K)),INDEX('Misc &amp; Retail'!$A$50:$H$800,MATCH(ROWS($K$2:K305)-MAX('Tags - Classics'!$I$50:$I$12000)-MAX('Tags - Non-Classics'!$I$50:$I$8000),'Misc &amp; Retail'!$I$50:$I$800,0),COLUMNS($K:K)))),"")</f>
        <v/>
      </c>
      <c r="L305" s="80" t="str" cm="1">
        <f t="array" ref="L305">IFERROR(IF(ROWS($K$2:L305)&lt;=MAX('Tags - Classics'!$I$50:$I$12000),INDEX('Tags - Classics'!$A$50:$H$12000,MATCH(ROWS($K$2:L305),'Tags - Classics'!$I$50:$I$12000,0),COLUMNS($K:L)),IF(ROWS($K$2:L305)&lt;=MAX('Tags - Classics'!$I$50:$I$12000)+MAX('Tags - Non-Classics'!$I$50:$I$8000),INDEX('Tags - Non-Classics'!$A$50:$H$8000,MATCH(ROWS($K$2:L305)-MAX('Tags - Classics'!$I$50:$I$12000),'Tags - Non-Classics'!$I$50:$I$8000,0),COLUMNS($K:L)),INDEX('Misc &amp; Retail'!$A$50:$H$800,MATCH(ROWS($K$2:L305)-MAX('Tags - Classics'!$I$50:$I$12000)-MAX('Tags - Non-Classics'!$I$50:$I$8000),'Misc &amp; Retail'!$I$50:$I$800,0),COLUMNS($K:L)))),"")</f>
        <v/>
      </c>
      <c r="M305" s="80" t="str" cm="1">
        <f t="array" ref="M305">IFERROR(IF(ROWS($K$2:M305)&lt;=MAX('Tags - Classics'!$I$50:$I$12000),INDEX('Tags - Classics'!$A$50:$H$12000,MATCH(ROWS($K$2:M305),'Tags - Classics'!$I$50:$I$12000,0),COLUMNS($K:M)),IF(ROWS($K$2:M305)&lt;=MAX('Tags - Classics'!$I$50:$I$12000)+MAX('Tags - Non-Classics'!$I$50:$I$8000),INDEX('Tags - Non-Classics'!$A$50:$H$8000,MATCH(ROWS($K$2:M305)-MAX('Tags - Classics'!$I$50:$I$12000),'Tags - Non-Classics'!$I$50:$I$8000,0),COLUMNS($K:M)),INDEX('Misc &amp; Retail'!$A$50:$H$800,MATCH(ROWS($K$2:M305)-MAX('Tags - Classics'!$I$50:$I$12000)-MAX('Tags - Non-Classics'!$I$50:$I$8000),'Misc &amp; Retail'!$I$50:$I$800,0),COLUMNS($K:M)))),"")</f>
        <v/>
      </c>
      <c r="N305" s="80" t="str" cm="1">
        <f t="array" ref="N305">IFERROR(IF(ROWS($K$2:N305)&lt;=MAX('Tags - Classics'!$I$50:$I$12000),INDEX('Tags - Classics'!$A$50:$H$12000,MATCH(ROWS($K$2:N305),'Tags - Classics'!$I$50:$I$12000,0),COLUMNS($K:N)),IF(ROWS($K$2:N305)&lt;=MAX('Tags - Classics'!$I$50:$I$12000)+MAX('Tags - Non-Classics'!$I$50:$I$8000),INDEX('Tags - Non-Classics'!$A$50:$H$8000,MATCH(ROWS($K$2:N305)-MAX('Tags - Classics'!$I$50:$I$12000),'Tags - Non-Classics'!$I$50:$I$8000,0),COLUMNS($K:N)),INDEX('Misc &amp; Retail'!$A$50:$H$800,MATCH(ROWS($K$2:N305)-MAX('Tags - Classics'!$I$50:$I$12000)-MAX('Tags - Non-Classics'!$I$50:$I$8000),'Misc &amp; Retail'!$I$50:$I$800,0),COLUMNS($K:N)))),"")</f>
        <v/>
      </c>
      <c r="O305" s="80" t="str" cm="1">
        <f t="array" ref="O305">IFERROR(IF(ROWS($K$2:O305)&lt;=MAX('Tags - Classics'!$I$50:$I$12000),INDEX('Tags - Classics'!$A$50:$H$12000,MATCH(ROWS($K$2:O305),'Tags - Classics'!$I$50:$I$12000,0),COLUMNS($K:O)),IF(ROWS($K$2:O305)&lt;=MAX('Tags - Classics'!$I$50:$I$12000)+MAX('Tags - Non-Classics'!$I$50:$I$8000),INDEX('Tags - Non-Classics'!$A$50:$H$8000,MATCH(ROWS($K$2:O305)-MAX('Tags - Classics'!$I$50:$I$12000),'Tags - Non-Classics'!$I$50:$I$8000,0),COLUMNS($K:O)),INDEX('Misc &amp; Retail'!$A$50:$H$800,MATCH(ROWS($K$2:O305)-MAX('Tags - Classics'!$I$50:$I$12000)-MAX('Tags - Non-Classics'!$I$50:$I$8000),'Misc &amp; Retail'!$I$50:$I$800,0),COLUMNS($K:O)))),"")</f>
        <v/>
      </c>
      <c r="P305" s="80" t="str" cm="1">
        <f t="array" ref="P305">IFERROR(IF(ROWS($K$2:P305)&lt;=MAX('Tags - Classics'!$I$50:$I$12000),INDEX('Tags - Classics'!$A$50:$H$12000,MATCH(ROWS($K$2:P305),'Tags - Classics'!$I$50:$I$12000,0),COLUMNS($K:P)),IF(ROWS($K$2:P305)&lt;=MAX('Tags - Classics'!$I$50:$I$12000)+MAX('Tags - Non-Classics'!$I$50:$I$8000),INDEX('Tags - Non-Classics'!$A$50:$H$8000,MATCH(ROWS($K$2:P305)-MAX('Tags - Classics'!$I$50:$I$12000),'Tags - Non-Classics'!$I$50:$I$8000,0),COLUMNS($K:P)),INDEX('Misc &amp; Retail'!$A$50:$H$800,MATCH(ROWS($K$2:P305)-MAX('Tags - Classics'!$I$50:$I$12000)-MAX('Tags - Non-Classics'!$I$50:$I$8000),'Misc &amp; Retail'!$I$50:$I$800,0),COLUMNS($K:P)))),"")</f>
        <v/>
      </c>
      <c r="Q305" s="80" t="str" cm="1">
        <f t="array" ref="Q305">IFERROR(IF(ROWS($K$2:Q305)&lt;=MAX('Tags - Classics'!$I$50:$I$12000),INDEX('Tags - Classics'!$A$50:$H$12000,MATCH(ROWS($K$2:Q305),'Tags - Classics'!$I$50:$I$12000,0),COLUMNS($K:Q)),IF(ROWS($K$2:Q305)&lt;=MAX('Tags - Classics'!$I$50:$I$12000)+MAX('Tags - Non-Classics'!$I$50:$I$8000),INDEX('Tags - Non-Classics'!$A$50:$H$8000,MATCH(ROWS($K$2:Q305)-MAX('Tags - Classics'!$I$50:$I$12000),'Tags - Non-Classics'!$I$50:$I$8000,0),COLUMNS($K:Q)),INDEX('Misc &amp; Retail'!$A$50:$H$800,MATCH(ROWS($K$2:Q305)-MAX('Tags - Classics'!$I$50:$I$12000)-MAX('Tags - Non-Classics'!$I$50:$I$8000),'Misc &amp; Retail'!$I$50:$I$800,0),COLUMNS($K:Q)))),"")</f>
        <v/>
      </c>
      <c r="R305" s="80" t="str" cm="1">
        <f t="array" ref="R305">IFERROR(IF(ROWS($K$2:R305)&lt;=MAX('Tags - Classics'!$I$50:$I$12000),INDEX('Tags - Classics'!$A$50:$H$12000,MATCH(ROWS($K$2:R305),'Tags - Classics'!$I$50:$I$12000,0),COLUMNS($K:R)),IF(ROWS($K$2:R305)&lt;=MAX('Tags - Classics'!$I$50:$I$12000)+MAX('Tags - Non-Classics'!$I$50:$I$8000),INDEX('Tags - Non-Classics'!$A$50:$H$8000,MATCH(ROWS($K$2:R305)-MAX('Tags - Classics'!$I$50:$I$12000),'Tags - Non-Classics'!$I$50:$I$8000,0),COLUMNS($K:R)),INDEX('Misc &amp; Retail'!$A$50:$H$800,MATCH(ROWS($K$2:R305)-MAX('Tags - Classics'!$I$50:$I$12000)-MAX('Tags - Non-Classics'!$I$50:$I$8000),'Misc &amp; Retail'!$I$50:$I$800,0),COLUMNS($K:R)))),"")</f>
        <v/>
      </c>
    </row>
    <row r="306" spans="1:18" s="81" customFormat="1">
      <c r="A306" s="76" t="str">
        <f t="shared" si="25"/>
        <v/>
      </c>
      <c r="B306" s="77" t="str">
        <f t="shared" si="26"/>
        <v/>
      </c>
      <c r="C306" s="78" t="str">
        <f t="shared" si="27"/>
        <v/>
      </c>
      <c r="D306" s="78"/>
      <c r="E306" s="78"/>
      <c r="F306" s="78"/>
      <c r="G306" s="78"/>
      <c r="H306" s="79" t="str">
        <f t="shared" si="28"/>
        <v/>
      </c>
      <c r="I306" s="122">
        <f t="shared" si="24"/>
        <v>306</v>
      </c>
      <c r="J306" s="126"/>
      <c r="K306" s="124" t="str" cm="1">
        <f t="array" ref="K306">IFERROR(IF(ROWS($K$2:K306)&lt;=MAX('Tags - Classics'!$I$50:$I$12000),INDEX('Tags - Classics'!$A$50:$H$12000,MATCH(ROWS($K$2:K306),'Tags - Classics'!$I$50:$I$12000,0),COLUMNS($K:K)),IF(ROWS($K$2:K306)&lt;=MAX('Tags - Classics'!$I$50:$I$12000)+MAX('Tags - Non-Classics'!$I$50:$I$8000),INDEX('Tags - Non-Classics'!$A$50:$H$8000,MATCH(ROWS($K$2:K306)-MAX('Tags - Classics'!$I$50:$I$12000),'Tags - Non-Classics'!$I$50:$I$8000,0),COLUMNS($K:K)),INDEX('Misc &amp; Retail'!$A$50:$H$800,MATCH(ROWS($K$2:K306)-MAX('Tags - Classics'!$I$50:$I$12000)-MAX('Tags - Non-Classics'!$I$50:$I$8000),'Misc &amp; Retail'!$I$50:$I$800,0),COLUMNS($K:K)))),"")</f>
        <v/>
      </c>
      <c r="L306" s="80" t="str" cm="1">
        <f t="array" ref="L306">IFERROR(IF(ROWS($K$2:L306)&lt;=MAX('Tags - Classics'!$I$50:$I$12000),INDEX('Tags - Classics'!$A$50:$H$12000,MATCH(ROWS($K$2:L306),'Tags - Classics'!$I$50:$I$12000,0),COLUMNS($K:L)),IF(ROWS($K$2:L306)&lt;=MAX('Tags - Classics'!$I$50:$I$12000)+MAX('Tags - Non-Classics'!$I$50:$I$8000),INDEX('Tags - Non-Classics'!$A$50:$H$8000,MATCH(ROWS($K$2:L306)-MAX('Tags - Classics'!$I$50:$I$12000),'Tags - Non-Classics'!$I$50:$I$8000,0),COLUMNS($K:L)),INDEX('Misc &amp; Retail'!$A$50:$H$800,MATCH(ROWS($K$2:L306)-MAX('Tags - Classics'!$I$50:$I$12000)-MAX('Tags - Non-Classics'!$I$50:$I$8000),'Misc &amp; Retail'!$I$50:$I$800,0),COLUMNS($K:L)))),"")</f>
        <v/>
      </c>
      <c r="M306" s="80" t="str" cm="1">
        <f t="array" ref="M306">IFERROR(IF(ROWS($K$2:M306)&lt;=MAX('Tags - Classics'!$I$50:$I$12000),INDEX('Tags - Classics'!$A$50:$H$12000,MATCH(ROWS($K$2:M306),'Tags - Classics'!$I$50:$I$12000,0),COLUMNS($K:M)),IF(ROWS($K$2:M306)&lt;=MAX('Tags - Classics'!$I$50:$I$12000)+MAX('Tags - Non-Classics'!$I$50:$I$8000),INDEX('Tags - Non-Classics'!$A$50:$H$8000,MATCH(ROWS($K$2:M306)-MAX('Tags - Classics'!$I$50:$I$12000),'Tags - Non-Classics'!$I$50:$I$8000,0),COLUMNS($K:M)),INDEX('Misc &amp; Retail'!$A$50:$H$800,MATCH(ROWS($K$2:M306)-MAX('Tags - Classics'!$I$50:$I$12000)-MAX('Tags - Non-Classics'!$I$50:$I$8000),'Misc &amp; Retail'!$I$50:$I$800,0),COLUMNS($K:M)))),"")</f>
        <v/>
      </c>
      <c r="N306" s="80" t="str" cm="1">
        <f t="array" ref="N306">IFERROR(IF(ROWS($K$2:N306)&lt;=MAX('Tags - Classics'!$I$50:$I$12000),INDEX('Tags - Classics'!$A$50:$H$12000,MATCH(ROWS($K$2:N306),'Tags - Classics'!$I$50:$I$12000,0),COLUMNS($K:N)),IF(ROWS($K$2:N306)&lt;=MAX('Tags - Classics'!$I$50:$I$12000)+MAX('Tags - Non-Classics'!$I$50:$I$8000),INDEX('Tags - Non-Classics'!$A$50:$H$8000,MATCH(ROWS($K$2:N306)-MAX('Tags - Classics'!$I$50:$I$12000),'Tags - Non-Classics'!$I$50:$I$8000,0),COLUMNS($K:N)),INDEX('Misc &amp; Retail'!$A$50:$H$800,MATCH(ROWS($K$2:N306)-MAX('Tags - Classics'!$I$50:$I$12000)-MAX('Tags - Non-Classics'!$I$50:$I$8000),'Misc &amp; Retail'!$I$50:$I$800,0),COLUMNS($K:N)))),"")</f>
        <v/>
      </c>
      <c r="O306" s="80" t="str" cm="1">
        <f t="array" ref="O306">IFERROR(IF(ROWS($K$2:O306)&lt;=MAX('Tags - Classics'!$I$50:$I$12000),INDEX('Tags - Classics'!$A$50:$H$12000,MATCH(ROWS($K$2:O306),'Tags - Classics'!$I$50:$I$12000,0),COLUMNS($K:O)),IF(ROWS($K$2:O306)&lt;=MAX('Tags - Classics'!$I$50:$I$12000)+MAX('Tags - Non-Classics'!$I$50:$I$8000),INDEX('Tags - Non-Classics'!$A$50:$H$8000,MATCH(ROWS($K$2:O306)-MAX('Tags - Classics'!$I$50:$I$12000),'Tags - Non-Classics'!$I$50:$I$8000,0),COLUMNS($K:O)),INDEX('Misc &amp; Retail'!$A$50:$H$800,MATCH(ROWS($K$2:O306)-MAX('Tags - Classics'!$I$50:$I$12000)-MAX('Tags - Non-Classics'!$I$50:$I$8000),'Misc &amp; Retail'!$I$50:$I$800,0),COLUMNS($K:O)))),"")</f>
        <v/>
      </c>
      <c r="P306" s="80" t="str" cm="1">
        <f t="array" ref="P306">IFERROR(IF(ROWS($K$2:P306)&lt;=MAX('Tags - Classics'!$I$50:$I$12000),INDEX('Tags - Classics'!$A$50:$H$12000,MATCH(ROWS($K$2:P306),'Tags - Classics'!$I$50:$I$12000,0),COLUMNS($K:P)),IF(ROWS($K$2:P306)&lt;=MAX('Tags - Classics'!$I$50:$I$12000)+MAX('Tags - Non-Classics'!$I$50:$I$8000),INDEX('Tags - Non-Classics'!$A$50:$H$8000,MATCH(ROWS($K$2:P306)-MAX('Tags - Classics'!$I$50:$I$12000),'Tags - Non-Classics'!$I$50:$I$8000,0),COLUMNS($K:P)),INDEX('Misc &amp; Retail'!$A$50:$H$800,MATCH(ROWS($K$2:P306)-MAX('Tags - Classics'!$I$50:$I$12000)-MAX('Tags - Non-Classics'!$I$50:$I$8000),'Misc &amp; Retail'!$I$50:$I$800,0),COLUMNS($K:P)))),"")</f>
        <v/>
      </c>
      <c r="Q306" s="80" t="str" cm="1">
        <f t="array" ref="Q306">IFERROR(IF(ROWS($K$2:Q306)&lt;=MAX('Tags - Classics'!$I$50:$I$12000),INDEX('Tags - Classics'!$A$50:$H$12000,MATCH(ROWS($K$2:Q306),'Tags - Classics'!$I$50:$I$12000,0),COLUMNS($K:Q)),IF(ROWS($K$2:Q306)&lt;=MAX('Tags - Classics'!$I$50:$I$12000)+MAX('Tags - Non-Classics'!$I$50:$I$8000),INDEX('Tags - Non-Classics'!$A$50:$H$8000,MATCH(ROWS($K$2:Q306)-MAX('Tags - Classics'!$I$50:$I$12000),'Tags - Non-Classics'!$I$50:$I$8000,0),COLUMNS($K:Q)),INDEX('Misc &amp; Retail'!$A$50:$H$800,MATCH(ROWS($K$2:Q306)-MAX('Tags - Classics'!$I$50:$I$12000)-MAX('Tags - Non-Classics'!$I$50:$I$8000),'Misc &amp; Retail'!$I$50:$I$800,0),COLUMNS($K:Q)))),"")</f>
        <v/>
      </c>
      <c r="R306" s="80" t="str" cm="1">
        <f t="array" ref="R306">IFERROR(IF(ROWS($K$2:R306)&lt;=MAX('Tags - Classics'!$I$50:$I$12000),INDEX('Tags - Classics'!$A$50:$H$12000,MATCH(ROWS($K$2:R306),'Tags - Classics'!$I$50:$I$12000,0),COLUMNS($K:R)),IF(ROWS($K$2:R306)&lt;=MAX('Tags - Classics'!$I$50:$I$12000)+MAX('Tags - Non-Classics'!$I$50:$I$8000),INDEX('Tags - Non-Classics'!$A$50:$H$8000,MATCH(ROWS($K$2:R306)-MAX('Tags - Classics'!$I$50:$I$12000),'Tags - Non-Classics'!$I$50:$I$8000,0),COLUMNS($K:R)),INDEX('Misc &amp; Retail'!$A$50:$H$800,MATCH(ROWS($K$2:R306)-MAX('Tags - Classics'!$I$50:$I$12000)-MAX('Tags - Non-Classics'!$I$50:$I$8000),'Misc &amp; Retail'!$I$50:$I$800,0),COLUMNS($K:R)))),"")</f>
        <v/>
      </c>
    </row>
    <row r="307" spans="1:18" s="81" customFormat="1">
      <c r="A307" s="76" t="str">
        <f t="shared" si="25"/>
        <v/>
      </c>
      <c r="B307" s="77" t="str">
        <f t="shared" si="26"/>
        <v/>
      </c>
      <c r="C307" s="78" t="str">
        <f t="shared" si="27"/>
        <v/>
      </c>
      <c r="D307" s="78"/>
      <c r="E307" s="78"/>
      <c r="F307" s="78"/>
      <c r="G307" s="78"/>
      <c r="H307" s="79" t="str">
        <f t="shared" si="28"/>
        <v/>
      </c>
      <c r="I307" s="122">
        <f t="shared" si="24"/>
        <v>307</v>
      </c>
      <c r="J307" s="126"/>
      <c r="K307" s="124" t="str" cm="1">
        <f t="array" ref="K307">IFERROR(IF(ROWS($K$2:K307)&lt;=MAX('Tags - Classics'!$I$50:$I$12000),INDEX('Tags - Classics'!$A$50:$H$12000,MATCH(ROWS($K$2:K307),'Tags - Classics'!$I$50:$I$12000,0),COLUMNS($K:K)),IF(ROWS($K$2:K307)&lt;=MAX('Tags - Classics'!$I$50:$I$12000)+MAX('Tags - Non-Classics'!$I$50:$I$8000),INDEX('Tags - Non-Classics'!$A$50:$H$8000,MATCH(ROWS($K$2:K307)-MAX('Tags - Classics'!$I$50:$I$12000),'Tags - Non-Classics'!$I$50:$I$8000,0),COLUMNS($K:K)),INDEX('Misc &amp; Retail'!$A$50:$H$800,MATCH(ROWS($K$2:K307)-MAX('Tags - Classics'!$I$50:$I$12000)-MAX('Tags - Non-Classics'!$I$50:$I$8000),'Misc &amp; Retail'!$I$50:$I$800,0),COLUMNS($K:K)))),"")</f>
        <v/>
      </c>
      <c r="L307" s="80" t="str" cm="1">
        <f t="array" ref="L307">IFERROR(IF(ROWS($K$2:L307)&lt;=MAX('Tags - Classics'!$I$50:$I$12000),INDEX('Tags - Classics'!$A$50:$H$12000,MATCH(ROWS($K$2:L307),'Tags - Classics'!$I$50:$I$12000,0),COLUMNS($K:L)),IF(ROWS($K$2:L307)&lt;=MAX('Tags - Classics'!$I$50:$I$12000)+MAX('Tags - Non-Classics'!$I$50:$I$8000),INDEX('Tags - Non-Classics'!$A$50:$H$8000,MATCH(ROWS($K$2:L307)-MAX('Tags - Classics'!$I$50:$I$12000),'Tags - Non-Classics'!$I$50:$I$8000,0),COLUMNS($K:L)),INDEX('Misc &amp; Retail'!$A$50:$H$800,MATCH(ROWS($K$2:L307)-MAX('Tags - Classics'!$I$50:$I$12000)-MAX('Tags - Non-Classics'!$I$50:$I$8000),'Misc &amp; Retail'!$I$50:$I$800,0),COLUMNS($K:L)))),"")</f>
        <v/>
      </c>
      <c r="M307" s="80" t="str" cm="1">
        <f t="array" ref="M307">IFERROR(IF(ROWS($K$2:M307)&lt;=MAX('Tags - Classics'!$I$50:$I$12000),INDEX('Tags - Classics'!$A$50:$H$12000,MATCH(ROWS($K$2:M307),'Tags - Classics'!$I$50:$I$12000,0),COLUMNS($K:M)),IF(ROWS($K$2:M307)&lt;=MAX('Tags - Classics'!$I$50:$I$12000)+MAX('Tags - Non-Classics'!$I$50:$I$8000),INDEX('Tags - Non-Classics'!$A$50:$H$8000,MATCH(ROWS($K$2:M307)-MAX('Tags - Classics'!$I$50:$I$12000),'Tags - Non-Classics'!$I$50:$I$8000,0),COLUMNS($K:M)),INDEX('Misc &amp; Retail'!$A$50:$H$800,MATCH(ROWS($K$2:M307)-MAX('Tags - Classics'!$I$50:$I$12000)-MAX('Tags - Non-Classics'!$I$50:$I$8000),'Misc &amp; Retail'!$I$50:$I$800,0),COLUMNS($K:M)))),"")</f>
        <v/>
      </c>
      <c r="N307" s="80" t="str" cm="1">
        <f t="array" ref="N307">IFERROR(IF(ROWS($K$2:N307)&lt;=MAX('Tags - Classics'!$I$50:$I$12000),INDEX('Tags - Classics'!$A$50:$H$12000,MATCH(ROWS($K$2:N307),'Tags - Classics'!$I$50:$I$12000,0),COLUMNS($K:N)),IF(ROWS($K$2:N307)&lt;=MAX('Tags - Classics'!$I$50:$I$12000)+MAX('Tags - Non-Classics'!$I$50:$I$8000),INDEX('Tags - Non-Classics'!$A$50:$H$8000,MATCH(ROWS($K$2:N307)-MAX('Tags - Classics'!$I$50:$I$12000),'Tags - Non-Classics'!$I$50:$I$8000,0),COLUMNS($K:N)),INDEX('Misc &amp; Retail'!$A$50:$H$800,MATCH(ROWS($K$2:N307)-MAX('Tags - Classics'!$I$50:$I$12000)-MAX('Tags - Non-Classics'!$I$50:$I$8000),'Misc &amp; Retail'!$I$50:$I$800,0),COLUMNS($K:N)))),"")</f>
        <v/>
      </c>
      <c r="O307" s="80" t="str" cm="1">
        <f t="array" ref="O307">IFERROR(IF(ROWS($K$2:O307)&lt;=MAX('Tags - Classics'!$I$50:$I$12000),INDEX('Tags - Classics'!$A$50:$H$12000,MATCH(ROWS($K$2:O307),'Tags - Classics'!$I$50:$I$12000,0),COLUMNS($K:O)),IF(ROWS($K$2:O307)&lt;=MAX('Tags - Classics'!$I$50:$I$12000)+MAX('Tags - Non-Classics'!$I$50:$I$8000),INDEX('Tags - Non-Classics'!$A$50:$H$8000,MATCH(ROWS($K$2:O307)-MAX('Tags - Classics'!$I$50:$I$12000),'Tags - Non-Classics'!$I$50:$I$8000,0),COLUMNS($K:O)),INDEX('Misc &amp; Retail'!$A$50:$H$800,MATCH(ROWS($K$2:O307)-MAX('Tags - Classics'!$I$50:$I$12000)-MAX('Tags - Non-Classics'!$I$50:$I$8000),'Misc &amp; Retail'!$I$50:$I$800,0),COLUMNS($K:O)))),"")</f>
        <v/>
      </c>
      <c r="P307" s="80" t="str" cm="1">
        <f t="array" ref="P307">IFERROR(IF(ROWS($K$2:P307)&lt;=MAX('Tags - Classics'!$I$50:$I$12000),INDEX('Tags - Classics'!$A$50:$H$12000,MATCH(ROWS($K$2:P307),'Tags - Classics'!$I$50:$I$12000,0),COLUMNS($K:P)),IF(ROWS($K$2:P307)&lt;=MAX('Tags - Classics'!$I$50:$I$12000)+MAX('Tags - Non-Classics'!$I$50:$I$8000),INDEX('Tags - Non-Classics'!$A$50:$H$8000,MATCH(ROWS($K$2:P307)-MAX('Tags - Classics'!$I$50:$I$12000),'Tags - Non-Classics'!$I$50:$I$8000,0),COLUMNS($K:P)),INDEX('Misc &amp; Retail'!$A$50:$H$800,MATCH(ROWS($K$2:P307)-MAX('Tags - Classics'!$I$50:$I$12000)-MAX('Tags - Non-Classics'!$I$50:$I$8000),'Misc &amp; Retail'!$I$50:$I$800,0),COLUMNS($K:P)))),"")</f>
        <v/>
      </c>
      <c r="Q307" s="80" t="str" cm="1">
        <f t="array" ref="Q307">IFERROR(IF(ROWS($K$2:Q307)&lt;=MAX('Tags - Classics'!$I$50:$I$12000),INDEX('Tags - Classics'!$A$50:$H$12000,MATCH(ROWS($K$2:Q307),'Tags - Classics'!$I$50:$I$12000,0),COLUMNS($K:Q)),IF(ROWS($K$2:Q307)&lt;=MAX('Tags - Classics'!$I$50:$I$12000)+MAX('Tags - Non-Classics'!$I$50:$I$8000),INDEX('Tags - Non-Classics'!$A$50:$H$8000,MATCH(ROWS($K$2:Q307)-MAX('Tags - Classics'!$I$50:$I$12000),'Tags - Non-Classics'!$I$50:$I$8000,0),COLUMNS($K:Q)),INDEX('Misc &amp; Retail'!$A$50:$H$800,MATCH(ROWS($K$2:Q307)-MAX('Tags - Classics'!$I$50:$I$12000)-MAX('Tags - Non-Classics'!$I$50:$I$8000),'Misc &amp; Retail'!$I$50:$I$800,0),COLUMNS($K:Q)))),"")</f>
        <v/>
      </c>
      <c r="R307" s="80" t="str" cm="1">
        <f t="array" ref="R307">IFERROR(IF(ROWS($K$2:R307)&lt;=MAX('Tags - Classics'!$I$50:$I$12000),INDEX('Tags - Classics'!$A$50:$H$12000,MATCH(ROWS($K$2:R307),'Tags - Classics'!$I$50:$I$12000,0),COLUMNS($K:R)),IF(ROWS($K$2:R307)&lt;=MAX('Tags - Classics'!$I$50:$I$12000)+MAX('Tags - Non-Classics'!$I$50:$I$8000),INDEX('Tags - Non-Classics'!$A$50:$H$8000,MATCH(ROWS($K$2:R307)-MAX('Tags - Classics'!$I$50:$I$12000),'Tags - Non-Classics'!$I$50:$I$8000,0),COLUMNS($K:R)),INDEX('Misc &amp; Retail'!$A$50:$H$800,MATCH(ROWS($K$2:R307)-MAX('Tags - Classics'!$I$50:$I$12000)-MAX('Tags - Non-Classics'!$I$50:$I$8000),'Misc &amp; Retail'!$I$50:$I$800,0),COLUMNS($K:R)))),"")</f>
        <v/>
      </c>
    </row>
    <row r="308" spans="1:18" s="81" customFormat="1">
      <c r="A308" s="76" t="str">
        <f t="shared" si="25"/>
        <v/>
      </c>
      <c r="B308" s="77" t="str">
        <f t="shared" si="26"/>
        <v/>
      </c>
      <c r="C308" s="78" t="str">
        <f t="shared" si="27"/>
        <v/>
      </c>
      <c r="D308" s="78"/>
      <c r="E308" s="78"/>
      <c r="F308" s="78"/>
      <c r="G308" s="78"/>
      <c r="H308" s="79" t="str">
        <f t="shared" si="28"/>
        <v/>
      </c>
      <c r="I308" s="122">
        <f t="shared" si="24"/>
        <v>308</v>
      </c>
      <c r="J308" s="126"/>
      <c r="K308" s="124" t="str" cm="1">
        <f t="array" ref="K308">IFERROR(IF(ROWS($K$2:K308)&lt;=MAX('Tags - Classics'!$I$50:$I$12000),INDEX('Tags - Classics'!$A$50:$H$12000,MATCH(ROWS($K$2:K308),'Tags - Classics'!$I$50:$I$12000,0),COLUMNS($K:K)),IF(ROWS($K$2:K308)&lt;=MAX('Tags - Classics'!$I$50:$I$12000)+MAX('Tags - Non-Classics'!$I$50:$I$8000),INDEX('Tags - Non-Classics'!$A$50:$H$8000,MATCH(ROWS($K$2:K308)-MAX('Tags - Classics'!$I$50:$I$12000),'Tags - Non-Classics'!$I$50:$I$8000,0),COLUMNS($K:K)),INDEX('Misc &amp; Retail'!$A$50:$H$800,MATCH(ROWS($K$2:K308)-MAX('Tags - Classics'!$I$50:$I$12000)-MAX('Tags - Non-Classics'!$I$50:$I$8000),'Misc &amp; Retail'!$I$50:$I$800,0),COLUMNS($K:K)))),"")</f>
        <v/>
      </c>
      <c r="L308" s="80" t="str" cm="1">
        <f t="array" ref="L308">IFERROR(IF(ROWS($K$2:L308)&lt;=MAX('Tags - Classics'!$I$50:$I$12000),INDEX('Tags - Classics'!$A$50:$H$12000,MATCH(ROWS($K$2:L308),'Tags - Classics'!$I$50:$I$12000,0),COLUMNS($K:L)),IF(ROWS($K$2:L308)&lt;=MAX('Tags - Classics'!$I$50:$I$12000)+MAX('Tags - Non-Classics'!$I$50:$I$8000),INDEX('Tags - Non-Classics'!$A$50:$H$8000,MATCH(ROWS($K$2:L308)-MAX('Tags - Classics'!$I$50:$I$12000),'Tags - Non-Classics'!$I$50:$I$8000,0),COLUMNS($K:L)),INDEX('Misc &amp; Retail'!$A$50:$H$800,MATCH(ROWS($K$2:L308)-MAX('Tags - Classics'!$I$50:$I$12000)-MAX('Tags - Non-Classics'!$I$50:$I$8000),'Misc &amp; Retail'!$I$50:$I$800,0),COLUMNS($K:L)))),"")</f>
        <v/>
      </c>
      <c r="M308" s="80" t="str" cm="1">
        <f t="array" ref="M308">IFERROR(IF(ROWS($K$2:M308)&lt;=MAX('Tags - Classics'!$I$50:$I$12000),INDEX('Tags - Classics'!$A$50:$H$12000,MATCH(ROWS($K$2:M308),'Tags - Classics'!$I$50:$I$12000,0),COLUMNS($K:M)),IF(ROWS($K$2:M308)&lt;=MAX('Tags - Classics'!$I$50:$I$12000)+MAX('Tags - Non-Classics'!$I$50:$I$8000),INDEX('Tags - Non-Classics'!$A$50:$H$8000,MATCH(ROWS($K$2:M308)-MAX('Tags - Classics'!$I$50:$I$12000),'Tags - Non-Classics'!$I$50:$I$8000,0),COLUMNS($K:M)),INDEX('Misc &amp; Retail'!$A$50:$H$800,MATCH(ROWS($K$2:M308)-MAX('Tags - Classics'!$I$50:$I$12000)-MAX('Tags - Non-Classics'!$I$50:$I$8000),'Misc &amp; Retail'!$I$50:$I$800,0),COLUMNS($K:M)))),"")</f>
        <v/>
      </c>
      <c r="N308" s="80" t="str" cm="1">
        <f t="array" ref="N308">IFERROR(IF(ROWS($K$2:N308)&lt;=MAX('Tags - Classics'!$I$50:$I$12000),INDEX('Tags - Classics'!$A$50:$H$12000,MATCH(ROWS($K$2:N308),'Tags - Classics'!$I$50:$I$12000,0),COLUMNS($K:N)),IF(ROWS($K$2:N308)&lt;=MAX('Tags - Classics'!$I$50:$I$12000)+MAX('Tags - Non-Classics'!$I$50:$I$8000),INDEX('Tags - Non-Classics'!$A$50:$H$8000,MATCH(ROWS($K$2:N308)-MAX('Tags - Classics'!$I$50:$I$12000),'Tags - Non-Classics'!$I$50:$I$8000,0),COLUMNS($K:N)),INDEX('Misc &amp; Retail'!$A$50:$H$800,MATCH(ROWS($K$2:N308)-MAX('Tags - Classics'!$I$50:$I$12000)-MAX('Tags - Non-Classics'!$I$50:$I$8000),'Misc &amp; Retail'!$I$50:$I$800,0),COLUMNS($K:N)))),"")</f>
        <v/>
      </c>
      <c r="O308" s="80" t="str" cm="1">
        <f t="array" ref="O308">IFERROR(IF(ROWS($K$2:O308)&lt;=MAX('Tags - Classics'!$I$50:$I$12000),INDEX('Tags - Classics'!$A$50:$H$12000,MATCH(ROWS($K$2:O308),'Tags - Classics'!$I$50:$I$12000,0),COLUMNS($K:O)),IF(ROWS($K$2:O308)&lt;=MAX('Tags - Classics'!$I$50:$I$12000)+MAX('Tags - Non-Classics'!$I$50:$I$8000),INDEX('Tags - Non-Classics'!$A$50:$H$8000,MATCH(ROWS($K$2:O308)-MAX('Tags - Classics'!$I$50:$I$12000),'Tags - Non-Classics'!$I$50:$I$8000,0),COLUMNS($K:O)),INDEX('Misc &amp; Retail'!$A$50:$H$800,MATCH(ROWS($K$2:O308)-MAX('Tags - Classics'!$I$50:$I$12000)-MAX('Tags - Non-Classics'!$I$50:$I$8000),'Misc &amp; Retail'!$I$50:$I$800,0),COLUMNS($K:O)))),"")</f>
        <v/>
      </c>
      <c r="P308" s="80" t="str" cm="1">
        <f t="array" ref="P308">IFERROR(IF(ROWS($K$2:P308)&lt;=MAX('Tags - Classics'!$I$50:$I$12000),INDEX('Tags - Classics'!$A$50:$H$12000,MATCH(ROWS($K$2:P308),'Tags - Classics'!$I$50:$I$12000,0),COLUMNS($K:P)),IF(ROWS($K$2:P308)&lt;=MAX('Tags - Classics'!$I$50:$I$12000)+MAX('Tags - Non-Classics'!$I$50:$I$8000),INDEX('Tags - Non-Classics'!$A$50:$H$8000,MATCH(ROWS($K$2:P308)-MAX('Tags - Classics'!$I$50:$I$12000),'Tags - Non-Classics'!$I$50:$I$8000,0),COLUMNS($K:P)),INDEX('Misc &amp; Retail'!$A$50:$H$800,MATCH(ROWS($K$2:P308)-MAX('Tags - Classics'!$I$50:$I$12000)-MAX('Tags - Non-Classics'!$I$50:$I$8000),'Misc &amp; Retail'!$I$50:$I$800,0),COLUMNS($K:P)))),"")</f>
        <v/>
      </c>
      <c r="Q308" s="80" t="str" cm="1">
        <f t="array" ref="Q308">IFERROR(IF(ROWS($K$2:Q308)&lt;=MAX('Tags - Classics'!$I$50:$I$12000),INDEX('Tags - Classics'!$A$50:$H$12000,MATCH(ROWS($K$2:Q308),'Tags - Classics'!$I$50:$I$12000,0),COLUMNS($K:Q)),IF(ROWS($K$2:Q308)&lt;=MAX('Tags - Classics'!$I$50:$I$12000)+MAX('Tags - Non-Classics'!$I$50:$I$8000),INDEX('Tags - Non-Classics'!$A$50:$H$8000,MATCH(ROWS($K$2:Q308)-MAX('Tags - Classics'!$I$50:$I$12000),'Tags - Non-Classics'!$I$50:$I$8000,0),COLUMNS($K:Q)),INDEX('Misc &amp; Retail'!$A$50:$H$800,MATCH(ROWS($K$2:Q308)-MAX('Tags - Classics'!$I$50:$I$12000)-MAX('Tags - Non-Classics'!$I$50:$I$8000),'Misc &amp; Retail'!$I$50:$I$800,0),COLUMNS($K:Q)))),"")</f>
        <v/>
      </c>
      <c r="R308" s="80" t="str" cm="1">
        <f t="array" ref="R308">IFERROR(IF(ROWS($K$2:R308)&lt;=MAX('Tags - Classics'!$I$50:$I$12000),INDEX('Tags - Classics'!$A$50:$H$12000,MATCH(ROWS($K$2:R308),'Tags - Classics'!$I$50:$I$12000,0),COLUMNS($K:R)),IF(ROWS($K$2:R308)&lt;=MAX('Tags - Classics'!$I$50:$I$12000)+MAX('Tags - Non-Classics'!$I$50:$I$8000),INDEX('Tags - Non-Classics'!$A$50:$H$8000,MATCH(ROWS($K$2:R308)-MAX('Tags - Classics'!$I$50:$I$12000),'Tags - Non-Classics'!$I$50:$I$8000,0),COLUMNS($K:R)),INDEX('Misc &amp; Retail'!$A$50:$H$800,MATCH(ROWS($K$2:R308)-MAX('Tags - Classics'!$I$50:$I$12000)-MAX('Tags - Non-Classics'!$I$50:$I$8000),'Misc &amp; Retail'!$I$50:$I$800,0),COLUMNS($K:R)))),"")</f>
        <v/>
      </c>
    </row>
    <row r="309" spans="1:18" s="81" customFormat="1">
      <c r="A309" s="76" t="str">
        <f t="shared" si="25"/>
        <v/>
      </c>
      <c r="B309" s="77" t="str">
        <f t="shared" si="26"/>
        <v/>
      </c>
      <c r="C309" s="78" t="str">
        <f t="shared" si="27"/>
        <v/>
      </c>
      <c r="D309" s="78"/>
      <c r="E309" s="78"/>
      <c r="F309" s="78"/>
      <c r="G309" s="78"/>
      <c r="H309" s="79" t="str">
        <f t="shared" si="28"/>
        <v/>
      </c>
      <c r="I309" s="122">
        <f t="shared" si="24"/>
        <v>309</v>
      </c>
      <c r="J309" s="126"/>
      <c r="K309" s="124" t="str" cm="1">
        <f t="array" ref="K309">IFERROR(IF(ROWS($K$2:K309)&lt;=MAX('Tags - Classics'!$I$50:$I$12000),INDEX('Tags - Classics'!$A$50:$H$12000,MATCH(ROWS($K$2:K309),'Tags - Classics'!$I$50:$I$12000,0),COLUMNS($K:K)),IF(ROWS($K$2:K309)&lt;=MAX('Tags - Classics'!$I$50:$I$12000)+MAX('Tags - Non-Classics'!$I$50:$I$8000),INDEX('Tags - Non-Classics'!$A$50:$H$8000,MATCH(ROWS($K$2:K309)-MAX('Tags - Classics'!$I$50:$I$12000),'Tags - Non-Classics'!$I$50:$I$8000,0),COLUMNS($K:K)),INDEX('Misc &amp; Retail'!$A$50:$H$800,MATCH(ROWS($K$2:K309)-MAX('Tags - Classics'!$I$50:$I$12000)-MAX('Tags - Non-Classics'!$I$50:$I$8000),'Misc &amp; Retail'!$I$50:$I$800,0),COLUMNS($K:K)))),"")</f>
        <v/>
      </c>
      <c r="L309" s="80" t="str" cm="1">
        <f t="array" ref="L309">IFERROR(IF(ROWS($K$2:L309)&lt;=MAX('Tags - Classics'!$I$50:$I$12000),INDEX('Tags - Classics'!$A$50:$H$12000,MATCH(ROWS($K$2:L309),'Tags - Classics'!$I$50:$I$12000,0),COLUMNS($K:L)),IF(ROWS($K$2:L309)&lt;=MAX('Tags - Classics'!$I$50:$I$12000)+MAX('Tags - Non-Classics'!$I$50:$I$8000),INDEX('Tags - Non-Classics'!$A$50:$H$8000,MATCH(ROWS($K$2:L309)-MAX('Tags - Classics'!$I$50:$I$12000),'Tags - Non-Classics'!$I$50:$I$8000,0),COLUMNS($K:L)),INDEX('Misc &amp; Retail'!$A$50:$H$800,MATCH(ROWS($K$2:L309)-MAX('Tags - Classics'!$I$50:$I$12000)-MAX('Tags - Non-Classics'!$I$50:$I$8000),'Misc &amp; Retail'!$I$50:$I$800,0),COLUMNS($K:L)))),"")</f>
        <v/>
      </c>
      <c r="M309" s="80" t="str" cm="1">
        <f t="array" ref="M309">IFERROR(IF(ROWS($K$2:M309)&lt;=MAX('Tags - Classics'!$I$50:$I$12000),INDEX('Tags - Classics'!$A$50:$H$12000,MATCH(ROWS($K$2:M309),'Tags - Classics'!$I$50:$I$12000,0),COLUMNS($K:M)),IF(ROWS($K$2:M309)&lt;=MAX('Tags - Classics'!$I$50:$I$12000)+MAX('Tags - Non-Classics'!$I$50:$I$8000),INDEX('Tags - Non-Classics'!$A$50:$H$8000,MATCH(ROWS($K$2:M309)-MAX('Tags - Classics'!$I$50:$I$12000),'Tags - Non-Classics'!$I$50:$I$8000,0),COLUMNS($K:M)),INDEX('Misc &amp; Retail'!$A$50:$H$800,MATCH(ROWS($K$2:M309)-MAX('Tags - Classics'!$I$50:$I$12000)-MAX('Tags - Non-Classics'!$I$50:$I$8000),'Misc &amp; Retail'!$I$50:$I$800,0),COLUMNS($K:M)))),"")</f>
        <v/>
      </c>
      <c r="N309" s="80" t="str" cm="1">
        <f t="array" ref="N309">IFERROR(IF(ROWS($K$2:N309)&lt;=MAX('Tags - Classics'!$I$50:$I$12000),INDEX('Tags - Classics'!$A$50:$H$12000,MATCH(ROWS($K$2:N309),'Tags - Classics'!$I$50:$I$12000,0),COLUMNS($K:N)),IF(ROWS($K$2:N309)&lt;=MAX('Tags - Classics'!$I$50:$I$12000)+MAX('Tags - Non-Classics'!$I$50:$I$8000),INDEX('Tags - Non-Classics'!$A$50:$H$8000,MATCH(ROWS($K$2:N309)-MAX('Tags - Classics'!$I$50:$I$12000),'Tags - Non-Classics'!$I$50:$I$8000,0),COLUMNS($K:N)),INDEX('Misc &amp; Retail'!$A$50:$H$800,MATCH(ROWS($K$2:N309)-MAX('Tags - Classics'!$I$50:$I$12000)-MAX('Tags - Non-Classics'!$I$50:$I$8000),'Misc &amp; Retail'!$I$50:$I$800,0),COLUMNS($K:N)))),"")</f>
        <v/>
      </c>
      <c r="O309" s="80" t="str" cm="1">
        <f t="array" ref="O309">IFERROR(IF(ROWS($K$2:O309)&lt;=MAX('Tags - Classics'!$I$50:$I$12000),INDEX('Tags - Classics'!$A$50:$H$12000,MATCH(ROWS($K$2:O309),'Tags - Classics'!$I$50:$I$12000,0),COLUMNS($K:O)),IF(ROWS($K$2:O309)&lt;=MAX('Tags - Classics'!$I$50:$I$12000)+MAX('Tags - Non-Classics'!$I$50:$I$8000),INDEX('Tags - Non-Classics'!$A$50:$H$8000,MATCH(ROWS($K$2:O309)-MAX('Tags - Classics'!$I$50:$I$12000),'Tags - Non-Classics'!$I$50:$I$8000,0),COLUMNS($K:O)),INDEX('Misc &amp; Retail'!$A$50:$H$800,MATCH(ROWS($K$2:O309)-MAX('Tags - Classics'!$I$50:$I$12000)-MAX('Tags - Non-Classics'!$I$50:$I$8000),'Misc &amp; Retail'!$I$50:$I$800,0),COLUMNS($K:O)))),"")</f>
        <v/>
      </c>
      <c r="P309" s="80" t="str" cm="1">
        <f t="array" ref="P309">IFERROR(IF(ROWS($K$2:P309)&lt;=MAX('Tags - Classics'!$I$50:$I$12000),INDEX('Tags - Classics'!$A$50:$H$12000,MATCH(ROWS($K$2:P309),'Tags - Classics'!$I$50:$I$12000,0),COLUMNS($K:P)),IF(ROWS($K$2:P309)&lt;=MAX('Tags - Classics'!$I$50:$I$12000)+MAX('Tags - Non-Classics'!$I$50:$I$8000),INDEX('Tags - Non-Classics'!$A$50:$H$8000,MATCH(ROWS($K$2:P309)-MAX('Tags - Classics'!$I$50:$I$12000),'Tags - Non-Classics'!$I$50:$I$8000,0),COLUMNS($K:P)),INDEX('Misc &amp; Retail'!$A$50:$H$800,MATCH(ROWS($K$2:P309)-MAX('Tags - Classics'!$I$50:$I$12000)-MAX('Tags - Non-Classics'!$I$50:$I$8000),'Misc &amp; Retail'!$I$50:$I$800,0),COLUMNS($K:P)))),"")</f>
        <v/>
      </c>
      <c r="Q309" s="80" t="str" cm="1">
        <f t="array" ref="Q309">IFERROR(IF(ROWS($K$2:Q309)&lt;=MAX('Tags - Classics'!$I$50:$I$12000),INDEX('Tags - Classics'!$A$50:$H$12000,MATCH(ROWS($K$2:Q309),'Tags - Classics'!$I$50:$I$12000,0),COLUMNS($K:Q)),IF(ROWS($K$2:Q309)&lt;=MAX('Tags - Classics'!$I$50:$I$12000)+MAX('Tags - Non-Classics'!$I$50:$I$8000),INDEX('Tags - Non-Classics'!$A$50:$H$8000,MATCH(ROWS($K$2:Q309)-MAX('Tags - Classics'!$I$50:$I$12000),'Tags - Non-Classics'!$I$50:$I$8000,0),COLUMNS($K:Q)),INDEX('Misc &amp; Retail'!$A$50:$H$800,MATCH(ROWS($K$2:Q309)-MAX('Tags - Classics'!$I$50:$I$12000)-MAX('Tags - Non-Classics'!$I$50:$I$8000),'Misc &amp; Retail'!$I$50:$I$800,0),COLUMNS($K:Q)))),"")</f>
        <v/>
      </c>
      <c r="R309" s="80" t="str" cm="1">
        <f t="array" ref="R309">IFERROR(IF(ROWS($K$2:R309)&lt;=MAX('Tags - Classics'!$I$50:$I$12000),INDEX('Tags - Classics'!$A$50:$H$12000,MATCH(ROWS($K$2:R309),'Tags - Classics'!$I$50:$I$12000,0),COLUMNS($K:R)),IF(ROWS($K$2:R309)&lt;=MAX('Tags - Classics'!$I$50:$I$12000)+MAX('Tags - Non-Classics'!$I$50:$I$8000),INDEX('Tags - Non-Classics'!$A$50:$H$8000,MATCH(ROWS($K$2:R309)-MAX('Tags - Classics'!$I$50:$I$12000),'Tags - Non-Classics'!$I$50:$I$8000,0),COLUMNS($K:R)),INDEX('Misc &amp; Retail'!$A$50:$H$800,MATCH(ROWS($K$2:R309)-MAX('Tags - Classics'!$I$50:$I$12000)-MAX('Tags - Non-Classics'!$I$50:$I$8000),'Misc &amp; Retail'!$I$50:$I$800,0),COLUMNS($K:R)))),"")</f>
        <v/>
      </c>
    </row>
    <row r="310" spans="1:18" s="81" customFormat="1">
      <c r="A310" s="76" t="str">
        <f t="shared" si="25"/>
        <v/>
      </c>
      <c r="B310" s="77" t="str">
        <f t="shared" si="26"/>
        <v/>
      </c>
      <c r="C310" s="78" t="str">
        <f t="shared" si="27"/>
        <v/>
      </c>
      <c r="D310" s="78"/>
      <c r="E310" s="78"/>
      <c r="F310" s="78"/>
      <c r="G310" s="78"/>
      <c r="H310" s="79" t="str">
        <f t="shared" si="28"/>
        <v/>
      </c>
      <c r="I310" s="122">
        <f t="shared" si="24"/>
        <v>310</v>
      </c>
      <c r="J310" s="126"/>
      <c r="K310" s="124" t="str" cm="1">
        <f t="array" ref="K310">IFERROR(IF(ROWS($K$2:K310)&lt;=MAX('Tags - Classics'!$I$50:$I$12000),INDEX('Tags - Classics'!$A$50:$H$12000,MATCH(ROWS($K$2:K310),'Tags - Classics'!$I$50:$I$12000,0),COLUMNS($K:K)),IF(ROWS($K$2:K310)&lt;=MAX('Tags - Classics'!$I$50:$I$12000)+MAX('Tags - Non-Classics'!$I$50:$I$8000),INDEX('Tags - Non-Classics'!$A$50:$H$8000,MATCH(ROWS($K$2:K310)-MAX('Tags - Classics'!$I$50:$I$12000),'Tags - Non-Classics'!$I$50:$I$8000,0),COLUMNS($K:K)),INDEX('Misc &amp; Retail'!$A$50:$H$800,MATCH(ROWS($K$2:K310)-MAX('Tags - Classics'!$I$50:$I$12000)-MAX('Tags - Non-Classics'!$I$50:$I$8000),'Misc &amp; Retail'!$I$50:$I$800,0),COLUMNS($K:K)))),"")</f>
        <v/>
      </c>
      <c r="L310" s="80" t="str" cm="1">
        <f t="array" ref="L310">IFERROR(IF(ROWS($K$2:L310)&lt;=MAX('Tags - Classics'!$I$50:$I$12000),INDEX('Tags - Classics'!$A$50:$H$12000,MATCH(ROWS($K$2:L310),'Tags - Classics'!$I$50:$I$12000,0),COLUMNS($K:L)),IF(ROWS($K$2:L310)&lt;=MAX('Tags - Classics'!$I$50:$I$12000)+MAX('Tags - Non-Classics'!$I$50:$I$8000),INDEX('Tags - Non-Classics'!$A$50:$H$8000,MATCH(ROWS($K$2:L310)-MAX('Tags - Classics'!$I$50:$I$12000),'Tags - Non-Classics'!$I$50:$I$8000,0),COLUMNS($K:L)),INDEX('Misc &amp; Retail'!$A$50:$H$800,MATCH(ROWS($K$2:L310)-MAX('Tags - Classics'!$I$50:$I$12000)-MAX('Tags - Non-Classics'!$I$50:$I$8000),'Misc &amp; Retail'!$I$50:$I$800,0),COLUMNS($K:L)))),"")</f>
        <v/>
      </c>
      <c r="M310" s="80" t="str" cm="1">
        <f t="array" ref="M310">IFERROR(IF(ROWS($K$2:M310)&lt;=MAX('Tags - Classics'!$I$50:$I$12000),INDEX('Tags - Classics'!$A$50:$H$12000,MATCH(ROWS($K$2:M310),'Tags - Classics'!$I$50:$I$12000,0),COLUMNS($K:M)),IF(ROWS($K$2:M310)&lt;=MAX('Tags - Classics'!$I$50:$I$12000)+MAX('Tags - Non-Classics'!$I$50:$I$8000),INDEX('Tags - Non-Classics'!$A$50:$H$8000,MATCH(ROWS($K$2:M310)-MAX('Tags - Classics'!$I$50:$I$12000),'Tags - Non-Classics'!$I$50:$I$8000,0),COLUMNS($K:M)),INDEX('Misc &amp; Retail'!$A$50:$H$800,MATCH(ROWS($K$2:M310)-MAX('Tags - Classics'!$I$50:$I$12000)-MAX('Tags - Non-Classics'!$I$50:$I$8000),'Misc &amp; Retail'!$I$50:$I$800,0),COLUMNS($K:M)))),"")</f>
        <v/>
      </c>
      <c r="N310" s="80" t="str" cm="1">
        <f t="array" ref="N310">IFERROR(IF(ROWS($K$2:N310)&lt;=MAX('Tags - Classics'!$I$50:$I$12000),INDEX('Tags - Classics'!$A$50:$H$12000,MATCH(ROWS($K$2:N310),'Tags - Classics'!$I$50:$I$12000,0),COLUMNS($K:N)),IF(ROWS($K$2:N310)&lt;=MAX('Tags - Classics'!$I$50:$I$12000)+MAX('Tags - Non-Classics'!$I$50:$I$8000),INDEX('Tags - Non-Classics'!$A$50:$H$8000,MATCH(ROWS($K$2:N310)-MAX('Tags - Classics'!$I$50:$I$12000),'Tags - Non-Classics'!$I$50:$I$8000,0),COLUMNS($K:N)),INDEX('Misc &amp; Retail'!$A$50:$H$800,MATCH(ROWS($K$2:N310)-MAX('Tags - Classics'!$I$50:$I$12000)-MAX('Tags - Non-Classics'!$I$50:$I$8000),'Misc &amp; Retail'!$I$50:$I$800,0),COLUMNS($K:N)))),"")</f>
        <v/>
      </c>
      <c r="O310" s="80" t="str" cm="1">
        <f t="array" ref="O310">IFERROR(IF(ROWS($K$2:O310)&lt;=MAX('Tags - Classics'!$I$50:$I$12000),INDEX('Tags - Classics'!$A$50:$H$12000,MATCH(ROWS($K$2:O310),'Tags - Classics'!$I$50:$I$12000,0),COLUMNS($K:O)),IF(ROWS($K$2:O310)&lt;=MAX('Tags - Classics'!$I$50:$I$12000)+MAX('Tags - Non-Classics'!$I$50:$I$8000),INDEX('Tags - Non-Classics'!$A$50:$H$8000,MATCH(ROWS($K$2:O310)-MAX('Tags - Classics'!$I$50:$I$12000),'Tags - Non-Classics'!$I$50:$I$8000,0),COLUMNS($K:O)),INDEX('Misc &amp; Retail'!$A$50:$H$800,MATCH(ROWS($K$2:O310)-MAX('Tags - Classics'!$I$50:$I$12000)-MAX('Tags - Non-Classics'!$I$50:$I$8000),'Misc &amp; Retail'!$I$50:$I$800,0),COLUMNS($K:O)))),"")</f>
        <v/>
      </c>
      <c r="P310" s="80" t="str" cm="1">
        <f t="array" ref="P310">IFERROR(IF(ROWS($K$2:P310)&lt;=MAX('Tags - Classics'!$I$50:$I$12000),INDEX('Tags - Classics'!$A$50:$H$12000,MATCH(ROWS($K$2:P310),'Tags - Classics'!$I$50:$I$12000,0),COLUMNS($K:P)),IF(ROWS($K$2:P310)&lt;=MAX('Tags - Classics'!$I$50:$I$12000)+MAX('Tags - Non-Classics'!$I$50:$I$8000),INDEX('Tags - Non-Classics'!$A$50:$H$8000,MATCH(ROWS($K$2:P310)-MAX('Tags - Classics'!$I$50:$I$12000),'Tags - Non-Classics'!$I$50:$I$8000,0),COLUMNS($K:P)),INDEX('Misc &amp; Retail'!$A$50:$H$800,MATCH(ROWS($K$2:P310)-MAX('Tags - Classics'!$I$50:$I$12000)-MAX('Tags - Non-Classics'!$I$50:$I$8000),'Misc &amp; Retail'!$I$50:$I$800,0),COLUMNS($K:P)))),"")</f>
        <v/>
      </c>
      <c r="Q310" s="80" t="str" cm="1">
        <f t="array" ref="Q310">IFERROR(IF(ROWS($K$2:Q310)&lt;=MAX('Tags - Classics'!$I$50:$I$12000),INDEX('Tags - Classics'!$A$50:$H$12000,MATCH(ROWS($K$2:Q310),'Tags - Classics'!$I$50:$I$12000,0),COLUMNS($K:Q)),IF(ROWS($K$2:Q310)&lt;=MAX('Tags - Classics'!$I$50:$I$12000)+MAX('Tags - Non-Classics'!$I$50:$I$8000),INDEX('Tags - Non-Classics'!$A$50:$H$8000,MATCH(ROWS($K$2:Q310)-MAX('Tags - Classics'!$I$50:$I$12000),'Tags - Non-Classics'!$I$50:$I$8000,0),COLUMNS($K:Q)),INDEX('Misc &amp; Retail'!$A$50:$H$800,MATCH(ROWS($K$2:Q310)-MAX('Tags - Classics'!$I$50:$I$12000)-MAX('Tags - Non-Classics'!$I$50:$I$8000),'Misc &amp; Retail'!$I$50:$I$800,0),COLUMNS($K:Q)))),"")</f>
        <v/>
      </c>
      <c r="R310" s="80" t="str" cm="1">
        <f t="array" ref="R310">IFERROR(IF(ROWS($K$2:R310)&lt;=MAX('Tags - Classics'!$I$50:$I$12000),INDEX('Tags - Classics'!$A$50:$H$12000,MATCH(ROWS($K$2:R310),'Tags - Classics'!$I$50:$I$12000,0),COLUMNS($K:R)),IF(ROWS($K$2:R310)&lt;=MAX('Tags - Classics'!$I$50:$I$12000)+MAX('Tags - Non-Classics'!$I$50:$I$8000),INDEX('Tags - Non-Classics'!$A$50:$H$8000,MATCH(ROWS($K$2:R310)-MAX('Tags - Classics'!$I$50:$I$12000),'Tags - Non-Classics'!$I$50:$I$8000,0),COLUMNS($K:R)),INDEX('Misc &amp; Retail'!$A$50:$H$800,MATCH(ROWS($K$2:R310)-MAX('Tags - Classics'!$I$50:$I$12000)-MAX('Tags - Non-Classics'!$I$50:$I$8000),'Misc &amp; Retail'!$I$50:$I$800,0),COLUMNS($K:R)))),"")</f>
        <v/>
      </c>
    </row>
    <row r="311" spans="1:18" s="81" customFormat="1">
      <c r="A311" s="76" t="str">
        <f t="shared" si="25"/>
        <v/>
      </c>
      <c r="B311" s="77" t="str">
        <f t="shared" si="26"/>
        <v/>
      </c>
      <c r="C311" s="78" t="str">
        <f t="shared" si="27"/>
        <v/>
      </c>
      <c r="D311" s="78"/>
      <c r="E311" s="78"/>
      <c r="F311" s="78"/>
      <c r="G311" s="78"/>
      <c r="H311" s="79" t="str">
        <f t="shared" si="28"/>
        <v/>
      </c>
      <c r="I311" s="122">
        <f t="shared" si="24"/>
        <v>311</v>
      </c>
      <c r="J311" s="126"/>
      <c r="K311" s="124" t="str" cm="1">
        <f t="array" ref="K311">IFERROR(IF(ROWS($K$2:K311)&lt;=MAX('Tags - Classics'!$I$50:$I$12000),INDEX('Tags - Classics'!$A$50:$H$12000,MATCH(ROWS($K$2:K311),'Tags - Classics'!$I$50:$I$12000,0),COLUMNS($K:K)),IF(ROWS($K$2:K311)&lt;=MAX('Tags - Classics'!$I$50:$I$12000)+MAX('Tags - Non-Classics'!$I$50:$I$8000),INDEX('Tags - Non-Classics'!$A$50:$H$8000,MATCH(ROWS($K$2:K311)-MAX('Tags - Classics'!$I$50:$I$12000),'Tags - Non-Classics'!$I$50:$I$8000,0),COLUMNS($K:K)),INDEX('Misc &amp; Retail'!$A$50:$H$800,MATCH(ROWS($K$2:K311)-MAX('Tags - Classics'!$I$50:$I$12000)-MAX('Tags - Non-Classics'!$I$50:$I$8000),'Misc &amp; Retail'!$I$50:$I$800,0),COLUMNS($K:K)))),"")</f>
        <v/>
      </c>
      <c r="L311" s="80" t="str" cm="1">
        <f t="array" ref="L311">IFERROR(IF(ROWS($K$2:L311)&lt;=MAX('Tags - Classics'!$I$50:$I$12000),INDEX('Tags - Classics'!$A$50:$H$12000,MATCH(ROWS($K$2:L311),'Tags - Classics'!$I$50:$I$12000,0),COLUMNS($K:L)),IF(ROWS($K$2:L311)&lt;=MAX('Tags - Classics'!$I$50:$I$12000)+MAX('Tags - Non-Classics'!$I$50:$I$8000),INDEX('Tags - Non-Classics'!$A$50:$H$8000,MATCH(ROWS($K$2:L311)-MAX('Tags - Classics'!$I$50:$I$12000),'Tags - Non-Classics'!$I$50:$I$8000,0),COLUMNS($K:L)),INDEX('Misc &amp; Retail'!$A$50:$H$800,MATCH(ROWS($K$2:L311)-MAX('Tags - Classics'!$I$50:$I$12000)-MAX('Tags - Non-Classics'!$I$50:$I$8000),'Misc &amp; Retail'!$I$50:$I$800,0),COLUMNS($K:L)))),"")</f>
        <v/>
      </c>
      <c r="M311" s="80" t="str" cm="1">
        <f t="array" ref="M311">IFERROR(IF(ROWS($K$2:M311)&lt;=MAX('Tags - Classics'!$I$50:$I$12000),INDEX('Tags - Classics'!$A$50:$H$12000,MATCH(ROWS($K$2:M311),'Tags - Classics'!$I$50:$I$12000,0),COLUMNS($K:M)),IF(ROWS($K$2:M311)&lt;=MAX('Tags - Classics'!$I$50:$I$12000)+MAX('Tags - Non-Classics'!$I$50:$I$8000),INDEX('Tags - Non-Classics'!$A$50:$H$8000,MATCH(ROWS($K$2:M311)-MAX('Tags - Classics'!$I$50:$I$12000),'Tags - Non-Classics'!$I$50:$I$8000,0),COLUMNS($K:M)),INDEX('Misc &amp; Retail'!$A$50:$H$800,MATCH(ROWS($K$2:M311)-MAX('Tags - Classics'!$I$50:$I$12000)-MAX('Tags - Non-Classics'!$I$50:$I$8000),'Misc &amp; Retail'!$I$50:$I$800,0),COLUMNS($K:M)))),"")</f>
        <v/>
      </c>
      <c r="N311" s="80" t="str" cm="1">
        <f t="array" ref="N311">IFERROR(IF(ROWS($K$2:N311)&lt;=MAX('Tags - Classics'!$I$50:$I$12000),INDEX('Tags - Classics'!$A$50:$H$12000,MATCH(ROWS($K$2:N311),'Tags - Classics'!$I$50:$I$12000,0),COLUMNS($K:N)),IF(ROWS($K$2:N311)&lt;=MAX('Tags - Classics'!$I$50:$I$12000)+MAX('Tags - Non-Classics'!$I$50:$I$8000),INDEX('Tags - Non-Classics'!$A$50:$H$8000,MATCH(ROWS($K$2:N311)-MAX('Tags - Classics'!$I$50:$I$12000),'Tags - Non-Classics'!$I$50:$I$8000,0),COLUMNS($K:N)),INDEX('Misc &amp; Retail'!$A$50:$H$800,MATCH(ROWS($K$2:N311)-MAX('Tags - Classics'!$I$50:$I$12000)-MAX('Tags - Non-Classics'!$I$50:$I$8000),'Misc &amp; Retail'!$I$50:$I$800,0),COLUMNS($K:N)))),"")</f>
        <v/>
      </c>
      <c r="O311" s="80" t="str" cm="1">
        <f t="array" ref="O311">IFERROR(IF(ROWS($K$2:O311)&lt;=MAX('Tags - Classics'!$I$50:$I$12000),INDEX('Tags - Classics'!$A$50:$H$12000,MATCH(ROWS($K$2:O311),'Tags - Classics'!$I$50:$I$12000,0),COLUMNS($K:O)),IF(ROWS($K$2:O311)&lt;=MAX('Tags - Classics'!$I$50:$I$12000)+MAX('Tags - Non-Classics'!$I$50:$I$8000),INDEX('Tags - Non-Classics'!$A$50:$H$8000,MATCH(ROWS($K$2:O311)-MAX('Tags - Classics'!$I$50:$I$12000),'Tags - Non-Classics'!$I$50:$I$8000,0),COLUMNS($K:O)),INDEX('Misc &amp; Retail'!$A$50:$H$800,MATCH(ROWS($K$2:O311)-MAX('Tags - Classics'!$I$50:$I$12000)-MAX('Tags - Non-Classics'!$I$50:$I$8000),'Misc &amp; Retail'!$I$50:$I$800,0),COLUMNS($K:O)))),"")</f>
        <v/>
      </c>
      <c r="P311" s="80" t="str" cm="1">
        <f t="array" ref="P311">IFERROR(IF(ROWS($K$2:P311)&lt;=MAX('Tags - Classics'!$I$50:$I$12000),INDEX('Tags - Classics'!$A$50:$H$12000,MATCH(ROWS($K$2:P311),'Tags - Classics'!$I$50:$I$12000,0),COLUMNS($K:P)),IF(ROWS($K$2:P311)&lt;=MAX('Tags - Classics'!$I$50:$I$12000)+MAX('Tags - Non-Classics'!$I$50:$I$8000),INDEX('Tags - Non-Classics'!$A$50:$H$8000,MATCH(ROWS($K$2:P311)-MAX('Tags - Classics'!$I$50:$I$12000),'Tags - Non-Classics'!$I$50:$I$8000,0),COLUMNS($K:P)),INDEX('Misc &amp; Retail'!$A$50:$H$800,MATCH(ROWS($K$2:P311)-MAX('Tags - Classics'!$I$50:$I$12000)-MAX('Tags - Non-Classics'!$I$50:$I$8000),'Misc &amp; Retail'!$I$50:$I$800,0),COLUMNS($K:P)))),"")</f>
        <v/>
      </c>
      <c r="Q311" s="80" t="str" cm="1">
        <f t="array" ref="Q311">IFERROR(IF(ROWS($K$2:Q311)&lt;=MAX('Tags - Classics'!$I$50:$I$12000),INDEX('Tags - Classics'!$A$50:$H$12000,MATCH(ROWS($K$2:Q311),'Tags - Classics'!$I$50:$I$12000,0),COLUMNS($K:Q)),IF(ROWS($K$2:Q311)&lt;=MAX('Tags - Classics'!$I$50:$I$12000)+MAX('Tags - Non-Classics'!$I$50:$I$8000),INDEX('Tags - Non-Classics'!$A$50:$H$8000,MATCH(ROWS($K$2:Q311)-MAX('Tags - Classics'!$I$50:$I$12000),'Tags - Non-Classics'!$I$50:$I$8000,0),COLUMNS($K:Q)),INDEX('Misc &amp; Retail'!$A$50:$H$800,MATCH(ROWS($K$2:Q311)-MAX('Tags - Classics'!$I$50:$I$12000)-MAX('Tags - Non-Classics'!$I$50:$I$8000),'Misc &amp; Retail'!$I$50:$I$800,0),COLUMNS($K:Q)))),"")</f>
        <v/>
      </c>
      <c r="R311" s="80" t="str" cm="1">
        <f t="array" ref="R311">IFERROR(IF(ROWS($K$2:R311)&lt;=MAX('Tags - Classics'!$I$50:$I$12000),INDEX('Tags - Classics'!$A$50:$H$12000,MATCH(ROWS($K$2:R311),'Tags - Classics'!$I$50:$I$12000,0),COLUMNS($K:R)),IF(ROWS($K$2:R311)&lt;=MAX('Tags - Classics'!$I$50:$I$12000)+MAX('Tags - Non-Classics'!$I$50:$I$8000),INDEX('Tags - Non-Classics'!$A$50:$H$8000,MATCH(ROWS($K$2:R311)-MAX('Tags - Classics'!$I$50:$I$12000),'Tags - Non-Classics'!$I$50:$I$8000,0),COLUMNS($K:R)),INDEX('Misc &amp; Retail'!$A$50:$H$800,MATCH(ROWS($K$2:R311)-MAX('Tags - Classics'!$I$50:$I$12000)-MAX('Tags - Non-Classics'!$I$50:$I$8000),'Misc &amp; Retail'!$I$50:$I$800,0),COLUMNS($K:R)))),"")</f>
        <v/>
      </c>
    </row>
    <row r="312" spans="1:18" s="81" customFormat="1">
      <c r="A312" s="76" t="str">
        <f t="shared" si="25"/>
        <v/>
      </c>
      <c r="B312" s="77" t="str">
        <f t="shared" si="26"/>
        <v/>
      </c>
      <c r="C312" s="78" t="str">
        <f t="shared" si="27"/>
        <v/>
      </c>
      <c r="D312" s="78"/>
      <c r="E312" s="78"/>
      <c r="F312" s="78"/>
      <c r="G312" s="78"/>
      <c r="H312" s="79" t="str">
        <f t="shared" si="28"/>
        <v/>
      </c>
      <c r="I312" s="122">
        <f t="shared" si="24"/>
        <v>312</v>
      </c>
      <c r="J312" s="126"/>
      <c r="K312" s="124" t="str" cm="1">
        <f t="array" ref="K312">IFERROR(IF(ROWS($K$2:K312)&lt;=MAX('Tags - Classics'!$I$50:$I$12000),INDEX('Tags - Classics'!$A$50:$H$12000,MATCH(ROWS($K$2:K312),'Tags - Classics'!$I$50:$I$12000,0),COLUMNS($K:K)),IF(ROWS($K$2:K312)&lt;=MAX('Tags - Classics'!$I$50:$I$12000)+MAX('Tags - Non-Classics'!$I$50:$I$8000),INDEX('Tags - Non-Classics'!$A$50:$H$8000,MATCH(ROWS($K$2:K312)-MAX('Tags - Classics'!$I$50:$I$12000),'Tags - Non-Classics'!$I$50:$I$8000,0),COLUMNS($K:K)),INDEX('Misc &amp; Retail'!$A$50:$H$800,MATCH(ROWS($K$2:K312)-MAX('Tags - Classics'!$I$50:$I$12000)-MAX('Tags - Non-Classics'!$I$50:$I$8000),'Misc &amp; Retail'!$I$50:$I$800,0),COLUMNS($K:K)))),"")</f>
        <v/>
      </c>
      <c r="L312" s="80" t="str" cm="1">
        <f t="array" ref="L312">IFERROR(IF(ROWS($K$2:L312)&lt;=MAX('Tags - Classics'!$I$50:$I$12000),INDEX('Tags - Classics'!$A$50:$H$12000,MATCH(ROWS($K$2:L312),'Tags - Classics'!$I$50:$I$12000,0),COLUMNS($K:L)),IF(ROWS($K$2:L312)&lt;=MAX('Tags - Classics'!$I$50:$I$12000)+MAX('Tags - Non-Classics'!$I$50:$I$8000),INDEX('Tags - Non-Classics'!$A$50:$H$8000,MATCH(ROWS($K$2:L312)-MAX('Tags - Classics'!$I$50:$I$12000),'Tags - Non-Classics'!$I$50:$I$8000,0),COLUMNS($K:L)),INDEX('Misc &amp; Retail'!$A$50:$H$800,MATCH(ROWS($K$2:L312)-MAX('Tags - Classics'!$I$50:$I$12000)-MAX('Tags - Non-Classics'!$I$50:$I$8000),'Misc &amp; Retail'!$I$50:$I$800,0),COLUMNS($K:L)))),"")</f>
        <v/>
      </c>
      <c r="M312" s="80" t="str" cm="1">
        <f t="array" ref="M312">IFERROR(IF(ROWS($K$2:M312)&lt;=MAX('Tags - Classics'!$I$50:$I$12000),INDEX('Tags - Classics'!$A$50:$H$12000,MATCH(ROWS($K$2:M312),'Tags - Classics'!$I$50:$I$12000,0),COLUMNS($K:M)),IF(ROWS($K$2:M312)&lt;=MAX('Tags - Classics'!$I$50:$I$12000)+MAX('Tags - Non-Classics'!$I$50:$I$8000),INDEX('Tags - Non-Classics'!$A$50:$H$8000,MATCH(ROWS($K$2:M312)-MAX('Tags - Classics'!$I$50:$I$12000),'Tags - Non-Classics'!$I$50:$I$8000,0),COLUMNS($K:M)),INDEX('Misc &amp; Retail'!$A$50:$H$800,MATCH(ROWS($K$2:M312)-MAX('Tags - Classics'!$I$50:$I$12000)-MAX('Tags - Non-Classics'!$I$50:$I$8000),'Misc &amp; Retail'!$I$50:$I$800,0),COLUMNS($K:M)))),"")</f>
        <v/>
      </c>
      <c r="N312" s="80" t="str" cm="1">
        <f t="array" ref="N312">IFERROR(IF(ROWS($K$2:N312)&lt;=MAX('Tags - Classics'!$I$50:$I$12000),INDEX('Tags - Classics'!$A$50:$H$12000,MATCH(ROWS($K$2:N312),'Tags - Classics'!$I$50:$I$12000,0),COLUMNS($K:N)),IF(ROWS($K$2:N312)&lt;=MAX('Tags - Classics'!$I$50:$I$12000)+MAX('Tags - Non-Classics'!$I$50:$I$8000),INDEX('Tags - Non-Classics'!$A$50:$H$8000,MATCH(ROWS($K$2:N312)-MAX('Tags - Classics'!$I$50:$I$12000),'Tags - Non-Classics'!$I$50:$I$8000,0),COLUMNS($K:N)),INDEX('Misc &amp; Retail'!$A$50:$H$800,MATCH(ROWS($K$2:N312)-MAX('Tags - Classics'!$I$50:$I$12000)-MAX('Tags - Non-Classics'!$I$50:$I$8000),'Misc &amp; Retail'!$I$50:$I$800,0),COLUMNS($K:N)))),"")</f>
        <v/>
      </c>
      <c r="O312" s="80" t="str" cm="1">
        <f t="array" ref="O312">IFERROR(IF(ROWS($K$2:O312)&lt;=MAX('Tags - Classics'!$I$50:$I$12000),INDEX('Tags - Classics'!$A$50:$H$12000,MATCH(ROWS($K$2:O312),'Tags - Classics'!$I$50:$I$12000,0),COLUMNS($K:O)),IF(ROWS($K$2:O312)&lt;=MAX('Tags - Classics'!$I$50:$I$12000)+MAX('Tags - Non-Classics'!$I$50:$I$8000),INDEX('Tags - Non-Classics'!$A$50:$H$8000,MATCH(ROWS($K$2:O312)-MAX('Tags - Classics'!$I$50:$I$12000),'Tags - Non-Classics'!$I$50:$I$8000,0),COLUMNS($K:O)),INDEX('Misc &amp; Retail'!$A$50:$H$800,MATCH(ROWS($K$2:O312)-MAX('Tags - Classics'!$I$50:$I$12000)-MAX('Tags - Non-Classics'!$I$50:$I$8000),'Misc &amp; Retail'!$I$50:$I$800,0),COLUMNS($K:O)))),"")</f>
        <v/>
      </c>
      <c r="P312" s="80" t="str" cm="1">
        <f t="array" ref="P312">IFERROR(IF(ROWS($K$2:P312)&lt;=MAX('Tags - Classics'!$I$50:$I$12000),INDEX('Tags - Classics'!$A$50:$H$12000,MATCH(ROWS($K$2:P312),'Tags - Classics'!$I$50:$I$12000,0),COLUMNS($K:P)),IF(ROWS($K$2:P312)&lt;=MAX('Tags - Classics'!$I$50:$I$12000)+MAX('Tags - Non-Classics'!$I$50:$I$8000),INDEX('Tags - Non-Classics'!$A$50:$H$8000,MATCH(ROWS($K$2:P312)-MAX('Tags - Classics'!$I$50:$I$12000),'Tags - Non-Classics'!$I$50:$I$8000,0),COLUMNS($K:P)),INDEX('Misc &amp; Retail'!$A$50:$H$800,MATCH(ROWS($K$2:P312)-MAX('Tags - Classics'!$I$50:$I$12000)-MAX('Tags - Non-Classics'!$I$50:$I$8000),'Misc &amp; Retail'!$I$50:$I$800,0),COLUMNS($K:P)))),"")</f>
        <v/>
      </c>
      <c r="Q312" s="80" t="str" cm="1">
        <f t="array" ref="Q312">IFERROR(IF(ROWS($K$2:Q312)&lt;=MAX('Tags - Classics'!$I$50:$I$12000),INDEX('Tags - Classics'!$A$50:$H$12000,MATCH(ROWS($K$2:Q312),'Tags - Classics'!$I$50:$I$12000,0),COLUMNS($K:Q)),IF(ROWS($K$2:Q312)&lt;=MAX('Tags - Classics'!$I$50:$I$12000)+MAX('Tags - Non-Classics'!$I$50:$I$8000),INDEX('Tags - Non-Classics'!$A$50:$H$8000,MATCH(ROWS($K$2:Q312)-MAX('Tags - Classics'!$I$50:$I$12000),'Tags - Non-Classics'!$I$50:$I$8000,0),COLUMNS($K:Q)),INDEX('Misc &amp; Retail'!$A$50:$H$800,MATCH(ROWS($K$2:Q312)-MAX('Tags - Classics'!$I$50:$I$12000)-MAX('Tags - Non-Classics'!$I$50:$I$8000),'Misc &amp; Retail'!$I$50:$I$800,0),COLUMNS($K:Q)))),"")</f>
        <v/>
      </c>
      <c r="R312" s="80" t="str" cm="1">
        <f t="array" ref="R312">IFERROR(IF(ROWS($K$2:R312)&lt;=MAX('Tags - Classics'!$I$50:$I$12000),INDEX('Tags - Classics'!$A$50:$H$12000,MATCH(ROWS($K$2:R312),'Tags - Classics'!$I$50:$I$12000,0),COLUMNS($K:R)),IF(ROWS($K$2:R312)&lt;=MAX('Tags - Classics'!$I$50:$I$12000)+MAX('Tags - Non-Classics'!$I$50:$I$8000),INDEX('Tags - Non-Classics'!$A$50:$H$8000,MATCH(ROWS($K$2:R312)-MAX('Tags - Classics'!$I$50:$I$12000),'Tags - Non-Classics'!$I$50:$I$8000,0),COLUMNS($K:R)),INDEX('Misc &amp; Retail'!$A$50:$H$800,MATCH(ROWS($K$2:R312)-MAX('Tags - Classics'!$I$50:$I$12000)-MAX('Tags - Non-Classics'!$I$50:$I$8000),'Misc &amp; Retail'!$I$50:$I$800,0),COLUMNS($K:R)))),"")</f>
        <v/>
      </c>
    </row>
    <row r="313" spans="1:18" s="81" customFormat="1">
      <c r="A313" s="76" t="str">
        <f t="shared" si="25"/>
        <v/>
      </c>
      <c r="B313" s="77" t="str">
        <f t="shared" si="26"/>
        <v/>
      </c>
      <c r="C313" s="78" t="str">
        <f t="shared" si="27"/>
        <v/>
      </c>
      <c r="D313" s="78"/>
      <c r="E313" s="78"/>
      <c r="F313" s="78"/>
      <c r="G313" s="78"/>
      <c r="H313" s="79" t="str">
        <f t="shared" si="28"/>
        <v/>
      </c>
      <c r="I313" s="122">
        <f t="shared" si="24"/>
        <v>313</v>
      </c>
      <c r="J313" s="126"/>
      <c r="K313" s="124" t="str" cm="1">
        <f t="array" ref="K313">IFERROR(IF(ROWS($K$2:K313)&lt;=MAX('Tags - Classics'!$I$50:$I$12000),INDEX('Tags - Classics'!$A$50:$H$12000,MATCH(ROWS($K$2:K313),'Tags - Classics'!$I$50:$I$12000,0),COLUMNS($K:K)),IF(ROWS($K$2:K313)&lt;=MAX('Tags - Classics'!$I$50:$I$12000)+MAX('Tags - Non-Classics'!$I$50:$I$8000),INDEX('Tags - Non-Classics'!$A$50:$H$8000,MATCH(ROWS($K$2:K313)-MAX('Tags - Classics'!$I$50:$I$12000),'Tags - Non-Classics'!$I$50:$I$8000,0),COLUMNS($K:K)),INDEX('Misc &amp; Retail'!$A$50:$H$800,MATCH(ROWS($K$2:K313)-MAX('Tags - Classics'!$I$50:$I$12000)-MAX('Tags - Non-Classics'!$I$50:$I$8000),'Misc &amp; Retail'!$I$50:$I$800,0),COLUMNS($K:K)))),"")</f>
        <v/>
      </c>
      <c r="L313" s="80" t="str" cm="1">
        <f t="array" ref="L313">IFERROR(IF(ROWS($K$2:L313)&lt;=MAX('Tags - Classics'!$I$50:$I$12000),INDEX('Tags - Classics'!$A$50:$H$12000,MATCH(ROWS($K$2:L313),'Tags - Classics'!$I$50:$I$12000,0),COLUMNS($K:L)),IF(ROWS($K$2:L313)&lt;=MAX('Tags - Classics'!$I$50:$I$12000)+MAX('Tags - Non-Classics'!$I$50:$I$8000),INDEX('Tags - Non-Classics'!$A$50:$H$8000,MATCH(ROWS($K$2:L313)-MAX('Tags - Classics'!$I$50:$I$12000),'Tags - Non-Classics'!$I$50:$I$8000,0),COLUMNS($K:L)),INDEX('Misc &amp; Retail'!$A$50:$H$800,MATCH(ROWS($K$2:L313)-MAX('Tags - Classics'!$I$50:$I$12000)-MAX('Tags - Non-Classics'!$I$50:$I$8000),'Misc &amp; Retail'!$I$50:$I$800,0),COLUMNS($K:L)))),"")</f>
        <v/>
      </c>
      <c r="M313" s="80" t="str" cm="1">
        <f t="array" ref="M313">IFERROR(IF(ROWS($K$2:M313)&lt;=MAX('Tags - Classics'!$I$50:$I$12000),INDEX('Tags - Classics'!$A$50:$H$12000,MATCH(ROWS($K$2:M313),'Tags - Classics'!$I$50:$I$12000,0),COLUMNS($K:M)),IF(ROWS($K$2:M313)&lt;=MAX('Tags - Classics'!$I$50:$I$12000)+MAX('Tags - Non-Classics'!$I$50:$I$8000),INDEX('Tags - Non-Classics'!$A$50:$H$8000,MATCH(ROWS($K$2:M313)-MAX('Tags - Classics'!$I$50:$I$12000),'Tags - Non-Classics'!$I$50:$I$8000,0),COLUMNS($K:M)),INDEX('Misc &amp; Retail'!$A$50:$H$800,MATCH(ROWS($K$2:M313)-MAX('Tags - Classics'!$I$50:$I$12000)-MAX('Tags - Non-Classics'!$I$50:$I$8000),'Misc &amp; Retail'!$I$50:$I$800,0),COLUMNS($K:M)))),"")</f>
        <v/>
      </c>
      <c r="N313" s="80" t="str" cm="1">
        <f t="array" ref="N313">IFERROR(IF(ROWS($K$2:N313)&lt;=MAX('Tags - Classics'!$I$50:$I$12000),INDEX('Tags - Classics'!$A$50:$H$12000,MATCH(ROWS($K$2:N313),'Tags - Classics'!$I$50:$I$12000,0),COLUMNS($K:N)),IF(ROWS($K$2:N313)&lt;=MAX('Tags - Classics'!$I$50:$I$12000)+MAX('Tags - Non-Classics'!$I$50:$I$8000),INDEX('Tags - Non-Classics'!$A$50:$H$8000,MATCH(ROWS($K$2:N313)-MAX('Tags - Classics'!$I$50:$I$12000),'Tags - Non-Classics'!$I$50:$I$8000,0),COLUMNS($K:N)),INDEX('Misc &amp; Retail'!$A$50:$H$800,MATCH(ROWS($K$2:N313)-MAX('Tags - Classics'!$I$50:$I$12000)-MAX('Tags - Non-Classics'!$I$50:$I$8000),'Misc &amp; Retail'!$I$50:$I$800,0),COLUMNS($K:N)))),"")</f>
        <v/>
      </c>
      <c r="O313" s="80" t="str" cm="1">
        <f t="array" ref="O313">IFERROR(IF(ROWS($K$2:O313)&lt;=MAX('Tags - Classics'!$I$50:$I$12000),INDEX('Tags - Classics'!$A$50:$H$12000,MATCH(ROWS($K$2:O313),'Tags - Classics'!$I$50:$I$12000,0),COLUMNS($K:O)),IF(ROWS($K$2:O313)&lt;=MAX('Tags - Classics'!$I$50:$I$12000)+MAX('Tags - Non-Classics'!$I$50:$I$8000),INDEX('Tags - Non-Classics'!$A$50:$H$8000,MATCH(ROWS($K$2:O313)-MAX('Tags - Classics'!$I$50:$I$12000),'Tags - Non-Classics'!$I$50:$I$8000,0),COLUMNS($K:O)),INDEX('Misc &amp; Retail'!$A$50:$H$800,MATCH(ROWS($K$2:O313)-MAX('Tags - Classics'!$I$50:$I$12000)-MAX('Tags - Non-Classics'!$I$50:$I$8000),'Misc &amp; Retail'!$I$50:$I$800,0),COLUMNS($K:O)))),"")</f>
        <v/>
      </c>
      <c r="P313" s="80" t="str" cm="1">
        <f t="array" ref="P313">IFERROR(IF(ROWS($K$2:P313)&lt;=MAX('Tags - Classics'!$I$50:$I$12000),INDEX('Tags - Classics'!$A$50:$H$12000,MATCH(ROWS($K$2:P313),'Tags - Classics'!$I$50:$I$12000,0),COLUMNS($K:P)),IF(ROWS($K$2:P313)&lt;=MAX('Tags - Classics'!$I$50:$I$12000)+MAX('Tags - Non-Classics'!$I$50:$I$8000),INDEX('Tags - Non-Classics'!$A$50:$H$8000,MATCH(ROWS($K$2:P313)-MAX('Tags - Classics'!$I$50:$I$12000),'Tags - Non-Classics'!$I$50:$I$8000,0),COLUMNS($K:P)),INDEX('Misc &amp; Retail'!$A$50:$H$800,MATCH(ROWS($K$2:P313)-MAX('Tags - Classics'!$I$50:$I$12000)-MAX('Tags - Non-Classics'!$I$50:$I$8000),'Misc &amp; Retail'!$I$50:$I$800,0),COLUMNS($K:P)))),"")</f>
        <v/>
      </c>
      <c r="Q313" s="80" t="str" cm="1">
        <f t="array" ref="Q313">IFERROR(IF(ROWS($K$2:Q313)&lt;=MAX('Tags - Classics'!$I$50:$I$12000),INDEX('Tags - Classics'!$A$50:$H$12000,MATCH(ROWS($K$2:Q313),'Tags - Classics'!$I$50:$I$12000,0),COLUMNS($K:Q)),IF(ROWS($K$2:Q313)&lt;=MAX('Tags - Classics'!$I$50:$I$12000)+MAX('Tags - Non-Classics'!$I$50:$I$8000),INDEX('Tags - Non-Classics'!$A$50:$H$8000,MATCH(ROWS($K$2:Q313)-MAX('Tags - Classics'!$I$50:$I$12000),'Tags - Non-Classics'!$I$50:$I$8000,0),COLUMNS($K:Q)),INDEX('Misc &amp; Retail'!$A$50:$H$800,MATCH(ROWS($K$2:Q313)-MAX('Tags - Classics'!$I$50:$I$12000)-MAX('Tags - Non-Classics'!$I$50:$I$8000),'Misc &amp; Retail'!$I$50:$I$800,0),COLUMNS($K:Q)))),"")</f>
        <v/>
      </c>
      <c r="R313" s="80" t="str" cm="1">
        <f t="array" ref="R313">IFERROR(IF(ROWS($K$2:R313)&lt;=MAX('Tags - Classics'!$I$50:$I$12000),INDEX('Tags - Classics'!$A$50:$H$12000,MATCH(ROWS($K$2:R313),'Tags - Classics'!$I$50:$I$12000,0),COLUMNS($K:R)),IF(ROWS($K$2:R313)&lt;=MAX('Tags - Classics'!$I$50:$I$12000)+MAX('Tags - Non-Classics'!$I$50:$I$8000),INDEX('Tags - Non-Classics'!$A$50:$H$8000,MATCH(ROWS($K$2:R313)-MAX('Tags - Classics'!$I$50:$I$12000),'Tags - Non-Classics'!$I$50:$I$8000,0),COLUMNS($K:R)),INDEX('Misc &amp; Retail'!$A$50:$H$800,MATCH(ROWS($K$2:R313)-MAX('Tags - Classics'!$I$50:$I$12000)-MAX('Tags - Non-Classics'!$I$50:$I$8000),'Misc &amp; Retail'!$I$50:$I$800,0),COLUMNS($K:R)))),"")</f>
        <v/>
      </c>
    </row>
    <row r="314" spans="1:18" s="81" customFormat="1">
      <c r="A314" s="76" t="str">
        <f t="shared" si="25"/>
        <v/>
      </c>
      <c r="B314" s="77" t="str">
        <f t="shared" si="26"/>
        <v/>
      </c>
      <c r="C314" s="78" t="str">
        <f t="shared" si="27"/>
        <v/>
      </c>
      <c r="D314" s="78"/>
      <c r="E314" s="78"/>
      <c r="F314" s="78"/>
      <c r="G314" s="78"/>
      <c r="H314" s="79" t="str">
        <f t="shared" si="28"/>
        <v/>
      </c>
      <c r="I314" s="122">
        <f t="shared" si="24"/>
        <v>314</v>
      </c>
      <c r="J314" s="126"/>
      <c r="K314" s="124" t="str" cm="1">
        <f t="array" ref="K314">IFERROR(IF(ROWS($K$2:K314)&lt;=MAX('Tags - Classics'!$I$50:$I$12000),INDEX('Tags - Classics'!$A$50:$H$12000,MATCH(ROWS($K$2:K314),'Tags - Classics'!$I$50:$I$12000,0),COLUMNS($K:K)),IF(ROWS($K$2:K314)&lt;=MAX('Tags - Classics'!$I$50:$I$12000)+MAX('Tags - Non-Classics'!$I$50:$I$8000),INDEX('Tags - Non-Classics'!$A$50:$H$8000,MATCH(ROWS($K$2:K314)-MAX('Tags - Classics'!$I$50:$I$12000),'Tags - Non-Classics'!$I$50:$I$8000,0),COLUMNS($K:K)),INDEX('Misc &amp; Retail'!$A$50:$H$800,MATCH(ROWS($K$2:K314)-MAX('Tags - Classics'!$I$50:$I$12000)-MAX('Tags - Non-Classics'!$I$50:$I$8000),'Misc &amp; Retail'!$I$50:$I$800,0),COLUMNS($K:K)))),"")</f>
        <v/>
      </c>
      <c r="L314" s="80" t="str" cm="1">
        <f t="array" ref="L314">IFERROR(IF(ROWS($K$2:L314)&lt;=MAX('Tags - Classics'!$I$50:$I$12000),INDEX('Tags - Classics'!$A$50:$H$12000,MATCH(ROWS($K$2:L314),'Tags - Classics'!$I$50:$I$12000,0),COLUMNS($K:L)),IF(ROWS($K$2:L314)&lt;=MAX('Tags - Classics'!$I$50:$I$12000)+MAX('Tags - Non-Classics'!$I$50:$I$8000),INDEX('Tags - Non-Classics'!$A$50:$H$8000,MATCH(ROWS($K$2:L314)-MAX('Tags - Classics'!$I$50:$I$12000),'Tags - Non-Classics'!$I$50:$I$8000,0),COLUMNS($K:L)),INDEX('Misc &amp; Retail'!$A$50:$H$800,MATCH(ROWS($K$2:L314)-MAX('Tags - Classics'!$I$50:$I$12000)-MAX('Tags - Non-Classics'!$I$50:$I$8000),'Misc &amp; Retail'!$I$50:$I$800,0),COLUMNS($K:L)))),"")</f>
        <v/>
      </c>
      <c r="M314" s="80" t="str" cm="1">
        <f t="array" ref="M314">IFERROR(IF(ROWS($K$2:M314)&lt;=MAX('Tags - Classics'!$I$50:$I$12000),INDEX('Tags - Classics'!$A$50:$H$12000,MATCH(ROWS($K$2:M314),'Tags - Classics'!$I$50:$I$12000,0),COLUMNS($K:M)),IF(ROWS($K$2:M314)&lt;=MAX('Tags - Classics'!$I$50:$I$12000)+MAX('Tags - Non-Classics'!$I$50:$I$8000),INDEX('Tags - Non-Classics'!$A$50:$H$8000,MATCH(ROWS($K$2:M314)-MAX('Tags - Classics'!$I$50:$I$12000),'Tags - Non-Classics'!$I$50:$I$8000,0),COLUMNS($K:M)),INDEX('Misc &amp; Retail'!$A$50:$H$800,MATCH(ROWS($K$2:M314)-MAX('Tags - Classics'!$I$50:$I$12000)-MAX('Tags - Non-Classics'!$I$50:$I$8000),'Misc &amp; Retail'!$I$50:$I$800,0),COLUMNS($K:M)))),"")</f>
        <v/>
      </c>
      <c r="N314" s="80" t="str" cm="1">
        <f t="array" ref="N314">IFERROR(IF(ROWS($K$2:N314)&lt;=MAX('Tags - Classics'!$I$50:$I$12000),INDEX('Tags - Classics'!$A$50:$H$12000,MATCH(ROWS($K$2:N314),'Tags - Classics'!$I$50:$I$12000,0),COLUMNS($K:N)),IF(ROWS($K$2:N314)&lt;=MAX('Tags - Classics'!$I$50:$I$12000)+MAX('Tags - Non-Classics'!$I$50:$I$8000),INDEX('Tags - Non-Classics'!$A$50:$H$8000,MATCH(ROWS($K$2:N314)-MAX('Tags - Classics'!$I$50:$I$12000),'Tags - Non-Classics'!$I$50:$I$8000,0),COLUMNS($K:N)),INDEX('Misc &amp; Retail'!$A$50:$H$800,MATCH(ROWS($K$2:N314)-MAX('Tags - Classics'!$I$50:$I$12000)-MAX('Tags - Non-Classics'!$I$50:$I$8000),'Misc &amp; Retail'!$I$50:$I$800,0),COLUMNS($K:N)))),"")</f>
        <v/>
      </c>
      <c r="O314" s="80" t="str" cm="1">
        <f t="array" ref="O314">IFERROR(IF(ROWS($K$2:O314)&lt;=MAX('Tags - Classics'!$I$50:$I$12000),INDEX('Tags - Classics'!$A$50:$H$12000,MATCH(ROWS($K$2:O314),'Tags - Classics'!$I$50:$I$12000,0),COLUMNS($K:O)),IF(ROWS($K$2:O314)&lt;=MAX('Tags - Classics'!$I$50:$I$12000)+MAX('Tags - Non-Classics'!$I$50:$I$8000),INDEX('Tags - Non-Classics'!$A$50:$H$8000,MATCH(ROWS($K$2:O314)-MAX('Tags - Classics'!$I$50:$I$12000),'Tags - Non-Classics'!$I$50:$I$8000,0),COLUMNS($K:O)),INDEX('Misc &amp; Retail'!$A$50:$H$800,MATCH(ROWS($K$2:O314)-MAX('Tags - Classics'!$I$50:$I$12000)-MAX('Tags - Non-Classics'!$I$50:$I$8000),'Misc &amp; Retail'!$I$50:$I$800,0),COLUMNS($K:O)))),"")</f>
        <v/>
      </c>
      <c r="P314" s="80" t="str" cm="1">
        <f t="array" ref="P314">IFERROR(IF(ROWS($K$2:P314)&lt;=MAX('Tags - Classics'!$I$50:$I$12000),INDEX('Tags - Classics'!$A$50:$H$12000,MATCH(ROWS($K$2:P314),'Tags - Classics'!$I$50:$I$12000,0),COLUMNS($K:P)),IF(ROWS($K$2:P314)&lt;=MAX('Tags - Classics'!$I$50:$I$12000)+MAX('Tags - Non-Classics'!$I$50:$I$8000),INDEX('Tags - Non-Classics'!$A$50:$H$8000,MATCH(ROWS($K$2:P314)-MAX('Tags - Classics'!$I$50:$I$12000),'Tags - Non-Classics'!$I$50:$I$8000,0),COLUMNS($K:P)),INDEX('Misc &amp; Retail'!$A$50:$H$800,MATCH(ROWS($K$2:P314)-MAX('Tags - Classics'!$I$50:$I$12000)-MAX('Tags - Non-Classics'!$I$50:$I$8000),'Misc &amp; Retail'!$I$50:$I$800,0),COLUMNS($K:P)))),"")</f>
        <v/>
      </c>
      <c r="Q314" s="80" t="str" cm="1">
        <f t="array" ref="Q314">IFERROR(IF(ROWS($K$2:Q314)&lt;=MAX('Tags - Classics'!$I$50:$I$12000),INDEX('Tags - Classics'!$A$50:$H$12000,MATCH(ROWS($K$2:Q314),'Tags - Classics'!$I$50:$I$12000,0),COLUMNS($K:Q)),IF(ROWS($K$2:Q314)&lt;=MAX('Tags - Classics'!$I$50:$I$12000)+MAX('Tags - Non-Classics'!$I$50:$I$8000),INDEX('Tags - Non-Classics'!$A$50:$H$8000,MATCH(ROWS($K$2:Q314)-MAX('Tags - Classics'!$I$50:$I$12000),'Tags - Non-Classics'!$I$50:$I$8000,0),COLUMNS($K:Q)),INDEX('Misc &amp; Retail'!$A$50:$H$800,MATCH(ROWS($K$2:Q314)-MAX('Tags - Classics'!$I$50:$I$12000)-MAX('Tags - Non-Classics'!$I$50:$I$8000),'Misc &amp; Retail'!$I$50:$I$800,0),COLUMNS($K:Q)))),"")</f>
        <v/>
      </c>
      <c r="R314" s="80" t="str" cm="1">
        <f t="array" ref="R314">IFERROR(IF(ROWS($K$2:R314)&lt;=MAX('Tags - Classics'!$I$50:$I$12000),INDEX('Tags - Classics'!$A$50:$H$12000,MATCH(ROWS($K$2:R314),'Tags - Classics'!$I$50:$I$12000,0),COLUMNS($K:R)),IF(ROWS($K$2:R314)&lt;=MAX('Tags - Classics'!$I$50:$I$12000)+MAX('Tags - Non-Classics'!$I$50:$I$8000),INDEX('Tags - Non-Classics'!$A$50:$H$8000,MATCH(ROWS($K$2:R314)-MAX('Tags - Classics'!$I$50:$I$12000),'Tags - Non-Classics'!$I$50:$I$8000,0),COLUMNS($K:R)),INDEX('Misc &amp; Retail'!$A$50:$H$800,MATCH(ROWS($K$2:R314)-MAX('Tags - Classics'!$I$50:$I$12000)-MAX('Tags - Non-Classics'!$I$50:$I$8000),'Misc &amp; Retail'!$I$50:$I$800,0),COLUMNS($K:R)))),"")</f>
        <v/>
      </c>
    </row>
    <row r="315" spans="1:18" s="81" customFormat="1">
      <c r="A315" s="76" t="str">
        <f t="shared" si="25"/>
        <v/>
      </c>
      <c r="B315" s="77" t="str">
        <f t="shared" si="26"/>
        <v/>
      </c>
      <c r="C315" s="78" t="str">
        <f t="shared" si="27"/>
        <v/>
      </c>
      <c r="D315" s="78"/>
      <c r="E315" s="78"/>
      <c r="F315" s="78"/>
      <c r="G315" s="78"/>
      <c r="H315" s="79" t="str">
        <f t="shared" si="28"/>
        <v/>
      </c>
      <c r="I315" s="122">
        <f t="shared" si="24"/>
        <v>315</v>
      </c>
      <c r="J315" s="126"/>
      <c r="K315" s="124" t="str" cm="1">
        <f t="array" ref="K315">IFERROR(IF(ROWS($K$2:K315)&lt;=MAX('Tags - Classics'!$I$50:$I$12000),INDEX('Tags - Classics'!$A$50:$H$12000,MATCH(ROWS($K$2:K315),'Tags - Classics'!$I$50:$I$12000,0),COLUMNS($K:K)),IF(ROWS($K$2:K315)&lt;=MAX('Tags - Classics'!$I$50:$I$12000)+MAX('Tags - Non-Classics'!$I$50:$I$8000),INDEX('Tags - Non-Classics'!$A$50:$H$8000,MATCH(ROWS($K$2:K315)-MAX('Tags - Classics'!$I$50:$I$12000),'Tags - Non-Classics'!$I$50:$I$8000,0),COLUMNS($K:K)),INDEX('Misc &amp; Retail'!$A$50:$H$800,MATCH(ROWS($K$2:K315)-MAX('Tags - Classics'!$I$50:$I$12000)-MAX('Tags - Non-Classics'!$I$50:$I$8000),'Misc &amp; Retail'!$I$50:$I$800,0),COLUMNS($K:K)))),"")</f>
        <v/>
      </c>
      <c r="L315" s="80" t="str" cm="1">
        <f t="array" ref="L315">IFERROR(IF(ROWS($K$2:L315)&lt;=MAX('Tags - Classics'!$I$50:$I$12000),INDEX('Tags - Classics'!$A$50:$H$12000,MATCH(ROWS($K$2:L315),'Tags - Classics'!$I$50:$I$12000,0),COLUMNS($K:L)),IF(ROWS($K$2:L315)&lt;=MAX('Tags - Classics'!$I$50:$I$12000)+MAX('Tags - Non-Classics'!$I$50:$I$8000),INDEX('Tags - Non-Classics'!$A$50:$H$8000,MATCH(ROWS($K$2:L315)-MAX('Tags - Classics'!$I$50:$I$12000),'Tags - Non-Classics'!$I$50:$I$8000,0),COLUMNS($K:L)),INDEX('Misc &amp; Retail'!$A$50:$H$800,MATCH(ROWS($K$2:L315)-MAX('Tags - Classics'!$I$50:$I$12000)-MAX('Tags - Non-Classics'!$I$50:$I$8000),'Misc &amp; Retail'!$I$50:$I$800,0),COLUMNS($K:L)))),"")</f>
        <v/>
      </c>
      <c r="M315" s="80" t="str" cm="1">
        <f t="array" ref="M315">IFERROR(IF(ROWS($K$2:M315)&lt;=MAX('Tags - Classics'!$I$50:$I$12000),INDEX('Tags - Classics'!$A$50:$H$12000,MATCH(ROWS($K$2:M315),'Tags - Classics'!$I$50:$I$12000,0),COLUMNS($K:M)),IF(ROWS($K$2:M315)&lt;=MAX('Tags - Classics'!$I$50:$I$12000)+MAX('Tags - Non-Classics'!$I$50:$I$8000),INDEX('Tags - Non-Classics'!$A$50:$H$8000,MATCH(ROWS($K$2:M315)-MAX('Tags - Classics'!$I$50:$I$12000),'Tags - Non-Classics'!$I$50:$I$8000,0),COLUMNS($K:M)),INDEX('Misc &amp; Retail'!$A$50:$H$800,MATCH(ROWS($K$2:M315)-MAX('Tags - Classics'!$I$50:$I$12000)-MAX('Tags - Non-Classics'!$I$50:$I$8000),'Misc &amp; Retail'!$I$50:$I$800,0),COLUMNS($K:M)))),"")</f>
        <v/>
      </c>
      <c r="N315" s="80" t="str" cm="1">
        <f t="array" ref="N315">IFERROR(IF(ROWS($K$2:N315)&lt;=MAX('Tags - Classics'!$I$50:$I$12000),INDEX('Tags - Classics'!$A$50:$H$12000,MATCH(ROWS($K$2:N315),'Tags - Classics'!$I$50:$I$12000,0),COLUMNS($K:N)),IF(ROWS($K$2:N315)&lt;=MAX('Tags - Classics'!$I$50:$I$12000)+MAX('Tags - Non-Classics'!$I$50:$I$8000),INDEX('Tags - Non-Classics'!$A$50:$H$8000,MATCH(ROWS($K$2:N315)-MAX('Tags - Classics'!$I$50:$I$12000),'Tags - Non-Classics'!$I$50:$I$8000,0),COLUMNS($K:N)),INDEX('Misc &amp; Retail'!$A$50:$H$800,MATCH(ROWS($K$2:N315)-MAX('Tags - Classics'!$I$50:$I$12000)-MAX('Tags - Non-Classics'!$I$50:$I$8000),'Misc &amp; Retail'!$I$50:$I$800,0),COLUMNS($K:N)))),"")</f>
        <v/>
      </c>
      <c r="O315" s="80" t="str" cm="1">
        <f t="array" ref="O315">IFERROR(IF(ROWS($K$2:O315)&lt;=MAX('Tags - Classics'!$I$50:$I$12000),INDEX('Tags - Classics'!$A$50:$H$12000,MATCH(ROWS($K$2:O315),'Tags - Classics'!$I$50:$I$12000,0),COLUMNS($K:O)),IF(ROWS($K$2:O315)&lt;=MAX('Tags - Classics'!$I$50:$I$12000)+MAX('Tags - Non-Classics'!$I$50:$I$8000),INDEX('Tags - Non-Classics'!$A$50:$H$8000,MATCH(ROWS($K$2:O315)-MAX('Tags - Classics'!$I$50:$I$12000),'Tags - Non-Classics'!$I$50:$I$8000,0),COLUMNS($K:O)),INDEX('Misc &amp; Retail'!$A$50:$H$800,MATCH(ROWS($K$2:O315)-MAX('Tags - Classics'!$I$50:$I$12000)-MAX('Tags - Non-Classics'!$I$50:$I$8000),'Misc &amp; Retail'!$I$50:$I$800,0),COLUMNS($K:O)))),"")</f>
        <v/>
      </c>
      <c r="P315" s="80" t="str" cm="1">
        <f t="array" ref="P315">IFERROR(IF(ROWS($K$2:P315)&lt;=MAX('Tags - Classics'!$I$50:$I$12000),INDEX('Tags - Classics'!$A$50:$H$12000,MATCH(ROWS($K$2:P315),'Tags - Classics'!$I$50:$I$12000,0),COLUMNS($K:P)),IF(ROWS($K$2:P315)&lt;=MAX('Tags - Classics'!$I$50:$I$12000)+MAX('Tags - Non-Classics'!$I$50:$I$8000),INDEX('Tags - Non-Classics'!$A$50:$H$8000,MATCH(ROWS($K$2:P315)-MAX('Tags - Classics'!$I$50:$I$12000),'Tags - Non-Classics'!$I$50:$I$8000,0),COLUMNS($K:P)),INDEX('Misc &amp; Retail'!$A$50:$H$800,MATCH(ROWS($K$2:P315)-MAX('Tags - Classics'!$I$50:$I$12000)-MAX('Tags - Non-Classics'!$I$50:$I$8000),'Misc &amp; Retail'!$I$50:$I$800,0),COLUMNS($K:P)))),"")</f>
        <v/>
      </c>
      <c r="Q315" s="80" t="str" cm="1">
        <f t="array" ref="Q315">IFERROR(IF(ROWS($K$2:Q315)&lt;=MAX('Tags - Classics'!$I$50:$I$12000),INDEX('Tags - Classics'!$A$50:$H$12000,MATCH(ROWS($K$2:Q315),'Tags - Classics'!$I$50:$I$12000,0),COLUMNS($K:Q)),IF(ROWS($K$2:Q315)&lt;=MAX('Tags - Classics'!$I$50:$I$12000)+MAX('Tags - Non-Classics'!$I$50:$I$8000),INDEX('Tags - Non-Classics'!$A$50:$H$8000,MATCH(ROWS($K$2:Q315)-MAX('Tags - Classics'!$I$50:$I$12000),'Tags - Non-Classics'!$I$50:$I$8000,0),COLUMNS($K:Q)),INDEX('Misc &amp; Retail'!$A$50:$H$800,MATCH(ROWS($K$2:Q315)-MAX('Tags - Classics'!$I$50:$I$12000)-MAX('Tags - Non-Classics'!$I$50:$I$8000),'Misc &amp; Retail'!$I$50:$I$800,0),COLUMNS($K:Q)))),"")</f>
        <v/>
      </c>
      <c r="R315" s="80" t="str" cm="1">
        <f t="array" ref="R315">IFERROR(IF(ROWS($K$2:R315)&lt;=MAX('Tags - Classics'!$I$50:$I$12000),INDEX('Tags - Classics'!$A$50:$H$12000,MATCH(ROWS($K$2:R315),'Tags - Classics'!$I$50:$I$12000,0),COLUMNS($K:R)),IF(ROWS($K$2:R315)&lt;=MAX('Tags - Classics'!$I$50:$I$12000)+MAX('Tags - Non-Classics'!$I$50:$I$8000),INDEX('Tags - Non-Classics'!$A$50:$H$8000,MATCH(ROWS($K$2:R315)-MAX('Tags - Classics'!$I$50:$I$12000),'Tags - Non-Classics'!$I$50:$I$8000,0),COLUMNS($K:R)),INDEX('Misc &amp; Retail'!$A$50:$H$800,MATCH(ROWS($K$2:R315)-MAX('Tags - Classics'!$I$50:$I$12000)-MAX('Tags - Non-Classics'!$I$50:$I$8000),'Misc &amp; Retail'!$I$50:$I$800,0),COLUMNS($K:R)))),"")</f>
        <v/>
      </c>
    </row>
    <row r="316" spans="1:18" s="81" customFormat="1">
      <c r="A316" s="76" t="str">
        <f t="shared" si="25"/>
        <v/>
      </c>
      <c r="B316" s="77" t="str">
        <f t="shared" si="26"/>
        <v/>
      </c>
      <c r="C316" s="78" t="str">
        <f t="shared" si="27"/>
        <v/>
      </c>
      <c r="D316" s="78"/>
      <c r="E316" s="78"/>
      <c r="F316" s="78"/>
      <c r="G316" s="78"/>
      <c r="H316" s="79" t="str">
        <f t="shared" si="28"/>
        <v/>
      </c>
      <c r="I316" s="122">
        <f t="shared" si="24"/>
        <v>316</v>
      </c>
      <c r="J316" s="126"/>
      <c r="K316" s="124" t="str" cm="1">
        <f t="array" ref="K316">IFERROR(IF(ROWS($K$2:K316)&lt;=MAX('Tags - Classics'!$I$50:$I$12000),INDEX('Tags - Classics'!$A$50:$H$12000,MATCH(ROWS($K$2:K316),'Tags - Classics'!$I$50:$I$12000,0),COLUMNS($K:K)),IF(ROWS($K$2:K316)&lt;=MAX('Tags - Classics'!$I$50:$I$12000)+MAX('Tags - Non-Classics'!$I$50:$I$8000),INDEX('Tags - Non-Classics'!$A$50:$H$8000,MATCH(ROWS($K$2:K316)-MAX('Tags - Classics'!$I$50:$I$12000),'Tags - Non-Classics'!$I$50:$I$8000,0),COLUMNS($K:K)),INDEX('Misc &amp; Retail'!$A$50:$H$800,MATCH(ROWS($K$2:K316)-MAX('Tags - Classics'!$I$50:$I$12000)-MAX('Tags - Non-Classics'!$I$50:$I$8000),'Misc &amp; Retail'!$I$50:$I$800,0),COLUMNS($K:K)))),"")</f>
        <v/>
      </c>
      <c r="L316" s="80" t="str" cm="1">
        <f t="array" ref="L316">IFERROR(IF(ROWS($K$2:L316)&lt;=MAX('Tags - Classics'!$I$50:$I$12000),INDEX('Tags - Classics'!$A$50:$H$12000,MATCH(ROWS($K$2:L316),'Tags - Classics'!$I$50:$I$12000,0),COLUMNS($K:L)),IF(ROWS($K$2:L316)&lt;=MAX('Tags - Classics'!$I$50:$I$12000)+MAX('Tags - Non-Classics'!$I$50:$I$8000),INDEX('Tags - Non-Classics'!$A$50:$H$8000,MATCH(ROWS($K$2:L316)-MAX('Tags - Classics'!$I$50:$I$12000),'Tags - Non-Classics'!$I$50:$I$8000,0),COLUMNS($K:L)),INDEX('Misc &amp; Retail'!$A$50:$H$800,MATCH(ROWS($K$2:L316)-MAX('Tags - Classics'!$I$50:$I$12000)-MAX('Tags - Non-Classics'!$I$50:$I$8000),'Misc &amp; Retail'!$I$50:$I$800,0),COLUMNS($K:L)))),"")</f>
        <v/>
      </c>
      <c r="M316" s="80" t="str" cm="1">
        <f t="array" ref="M316">IFERROR(IF(ROWS($K$2:M316)&lt;=MAX('Tags - Classics'!$I$50:$I$12000),INDEX('Tags - Classics'!$A$50:$H$12000,MATCH(ROWS($K$2:M316),'Tags - Classics'!$I$50:$I$12000,0),COLUMNS($K:M)),IF(ROWS($K$2:M316)&lt;=MAX('Tags - Classics'!$I$50:$I$12000)+MAX('Tags - Non-Classics'!$I$50:$I$8000),INDEX('Tags - Non-Classics'!$A$50:$H$8000,MATCH(ROWS($K$2:M316)-MAX('Tags - Classics'!$I$50:$I$12000),'Tags - Non-Classics'!$I$50:$I$8000,0),COLUMNS($K:M)),INDEX('Misc &amp; Retail'!$A$50:$H$800,MATCH(ROWS($K$2:M316)-MAX('Tags - Classics'!$I$50:$I$12000)-MAX('Tags - Non-Classics'!$I$50:$I$8000),'Misc &amp; Retail'!$I$50:$I$800,0),COLUMNS($K:M)))),"")</f>
        <v/>
      </c>
      <c r="N316" s="80" t="str" cm="1">
        <f t="array" ref="N316">IFERROR(IF(ROWS($K$2:N316)&lt;=MAX('Tags - Classics'!$I$50:$I$12000),INDEX('Tags - Classics'!$A$50:$H$12000,MATCH(ROWS($K$2:N316),'Tags - Classics'!$I$50:$I$12000,0),COLUMNS($K:N)),IF(ROWS($K$2:N316)&lt;=MAX('Tags - Classics'!$I$50:$I$12000)+MAX('Tags - Non-Classics'!$I$50:$I$8000),INDEX('Tags - Non-Classics'!$A$50:$H$8000,MATCH(ROWS($K$2:N316)-MAX('Tags - Classics'!$I$50:$I$12000),'Tags - Non-Classics'!$I$50:$I$8000,0),COLUMNS($K:N)),INDEX('Misc &amp; Retail'!$A$50:$H$800,MATCH(ROWS($K$2:N316)-MAX('Tags - Classics'!$I$50:$I$12000)-MAX('Tags - Non-Classics'!$I$50:$I$8000),'Misc &amp; Retail'!$I$50:$I$800,0),COLUMNS($K:N)))),"")</f>
        <v/>
      </c>
      <c r="O316" s="80" t="str" cm="1">
        <f t="array" ref="O316">IFERROR(IF(ROWS($K$2:O316)&lt;=MAX('Tags - Classics'!$I$50:$I$12000),INDEX('Tags - Classics'!$A$50:$H$12000,MATCH(ROWS($K$2:O316),'Tags - Classics'!$I$50:$I$12000,0),COLUMNS($K:O)),IF(ROWS($K$2:O316)&lt;=MAX('Tags - Classics'!$I$50:$I$12000)+MAX('Tags - Non-Classics'!$I$50:$I$8000),INDEX('Tags - Non-Classics'!$A$50:$H$8000,MATCH(ROWS($K$2:O316)-MAX('Tags - Classics'!$I$50:$I$12000),'Tags - Non-Classics'!$I$50:$I$8000,0),COLUMNS($K:O)),INDEX('Misc &amp; Retail'!$A$50:$H$800,MATCH(ROWS($K$2:O316)-MAX('Tags - Classics'!$I$50:$I$12000)-MAX('Tags - Non-Classics'!$I$50:$I$8000),'Misc &amp; Retail'!$I$50:$I$800,0),COLUMNS($K:O)))),"")</f>
        <v/>
      </c>
      <c r="P316" s="80" t="str" cm="1">
        <f t="array" ref="P316">IFERROR(IF(ROWS($K$2:P316)&lt;=MAX('Tags - Classics'!$I$50:$I$12000),INDEX('Tags - Classics'!$A$50:$H$12000,MATCH(ROWS($K$2:P316),'Tags - Classics'!$I$50:$I$12000,0),COLUMNS($K:P)),IF(ROWS($K$2:P316)&lt;=MAX('Tags - Classics'!$I$50:$I$12000)+MAX('Tags - Non-Classics'!$I$50:$I$8000),INDEX('Tags - Non-Classics'!$A$50:$H$8000,MATCH(ROWS($K$2:P316)-MAX('Tags - Classics'!$I$50:$I$12000),'Tags - Non-Classics'!$I$50:$I$8000,0),COLUMNS($K:P)),INDEX('Misc &amp; Retail'!$A$50:$H$800,MATCH(ROWS($K$2:P316)-MAX('Tags - Classics'!$I$50:$I$12000)-MAX('Tags - Non-Classics'!$I$50:$I$8000),'Misc &amp; Retail'!$I$50:$I$800,0),COLUMNS($K:P)))),"")</f>
        <v/>
      </c>
      <c r="Q316" s="80" t="str" cm="1">
        <f t="array" ref="Q316">IFERROR(IF(ROWS($K$2:Q316)&lt;=MAX('Tags - Classics'!$I$50:$I$12000),INDEX('Tags - Classics'!$A$50:$H$12000,MATCH(ROWS($K$2:Q316),'Tags - Classics'!$I$50:$I$12000,0),COLUMNS($K:Q)),IF(ROWS($K$2:Q316)&lt;=MAX('Tags - Classics'!$I$50:$I$12000)+MAX('Tags - Non-Classics'!$I$50:$I$8000),INDEX('Tags - Non-Classics'!$A$50:$H$8000,MATCH(ROWS($K$2:Q316)-MAX('Tags - Classics'!$I$50:$I$12000),'Tags - Non-Classics'!$I$50:$I$8000,0),COLUMNS($K:Q)),INDEX('Misc &amp; Retail'!$A$50:$H$800,MATCH(ROWS($K$2:Q316)-MAX('Tags - Classics'!$I$50:$I$12000)-MAX('Tags - Non-Classics'!$I$50:$I$8000),'Misc &amp; Retail'!$I$50:$I$800,0),COLUMNS($K:Q)))),"")</f>
        <v/>
      </c>
      <c r="R316" s="80" t="str" cm="1">
        <f t="array" ref="R316">IFERROR(IF(ROWS($K$2:R316)&lt;=MAX('Tags - Classics'!$I$50:$I$12000),INDEX('Tags - Classics'!$A$50:$H$12000,MATCH(ROWS($K$2:R316),'Tags - Classics'!$I$50:$I$12000,0),COLUMNS($K:R)),IF(ROWS($K$2:R316)&lt;=MAX('Tags - Classics'!$I$50:$I$12000)+MAX('Tags - Non-Classics'!$I$50:$I$8000),INDEX('Tags - Non-Classics'!$A$50:$H$8000,MATCH(ROWS($K$2:R316)-MAX('Tags - Classics'!$I$50:$I$12000),'Tags - Non-Classics'!$I$50:$I$8000,0),COLUMNS($K:R)),INDEX('Misc &amp; Retail'!$A$50:$H$800,MATCH(ROWS($K$2:R316)-MAX('Tags - Classics'!$I$50:$I$12000)-MAX('Tags - Non-Classics'!$I$50:$I$8000),'Misc &amp; Retail'!$I$50:$I$800,0),COLUMNS($K:R)))),"")</f>
        <v/>
      </c>
    </row>
    <row r="317" spans="1:18" s="81" customFormat="1">
      <c r="A317" s="76" t="str">
        <f t="shared" si="25"/>
        <v/>
      </c>
      <c r="B317" s="77" t="str">
        <f t="shared" si="26"/>
        <v/>
      </c>
      <c r="C317" s="78" t="str">
        <f t="shared" si="27"/>
        <v/>
      </c>
      <c r="D317" s="78"/>
      <c r="E317" s="78"/>
      <c r="F317" s="78"/>
      <c r="G317" s="78"/>
      <c r="H317" s="79" t="str">
        <f t="shared" si="28"/>
        <v/>
      </c>
      <c r="I317" s="122">
        <f t="shared" si="24"/>
        <v>317</v>
      </c>
      <c r="J317" s="126"/>
      <c r="K317" s="124" t="str" cm="1">
        <f t="array" ref="K317">IFERROR(IF(ROWS($K$2:K317)&lt;=MAX('Tags - Classics'!$I$50:$I$12000),INDEX('Tags - Classics'!$A$50:$H$12000,MATCH(ROWS($K$2:K317),'Tags - Classics'!$I$50:$I$12000,0),COLUMNS($K:K)),IF(ROWS($K$2:K317)&lt;=MAX('Tags - Classics'!$I$50:$I$12000)+MAX('Tags - Non-Classics'!$I$50:$I$8000),INDEX('Tags - Non-Classics'!$A$50:$H$8000,MATCH(ROWS($K$2:K317)-MAX('Tags - Classics'!$I$50:$I$12000),'Tags - Non-Classics'!$I$50:$I$8000,0),COLUMNS($K:K)),INDEX('Misc &amp; Retail'!$A$50:$H$800,MATCH(ROWS($K$2:K317)-MAX('Tags - Classics'!$I$50:$I$12000)-MAX('Tags - Non-Classics'!$I$50:$I$8000),'Misc &amp; Retail'!$I$50:$I$800,0),COLUMNS($K:K)))),"")</f>
        <v/>
      </c>
      <c r="L317" s="80" t="str" cm="1">
        <f t="array" ref="L317">IFERROR(IF(ROWS($K$2:L317)&lt;=MAX('Tags - Classics'!$I$50:$I$12000),INDEX('Tags - Classics'!$A$50:$H$12000,MATCH(ROWS($K$2:L317),'Tags - Classics'!$I$50:$I$12000,0),COLUMNS($K:L)),IF(ROWS($K$2:L317)&lt;=MAX('Tags - Classics'!$I$50:$I$12000)+MAX('Tags - Non-Classics'!$I$50:$I$8000),INDEX('Tags - Non-Classics'!$A$50:$H$8000,MATCH(ROWS($K$2:L317)-MAX('Tags - Classics'!$I$50:$I$12000),'Tags - Non-Classics'!$I$50:$I$8000,0),COLUMNS($K:L)),INDEX('Misc &amp; Retail'!$A$50:$H$800,MATCH(ROWS($K$2:L317)-MAX('Tags - Classics'!$I$50:$I$12000)-MAX('Tags - Non-Classics'!$I$50:$I$8000),'Misc &amp; Retail'!$I$50:$I$800,0),COLUMNS($K:L)))),"")</f>
        <v/>
      </c>
      <c r="M317" s="80" t="str" cm="1">
        <f t="array" ref="M317">IFERROR(IF(ROWS($K$2:M317)&lt;=MAX('Tags - Classics'!$I$50:$I$12000),INDEX('Tags - Classics'!$A$50:$H$12000,MATCH(ROWS($K$2:M317),'Tags - Classics'!$I$50:$I$12000,0),COLUMNS($K:M)),IF(ROWS($K$2:M317)&lt;=MAX('Tags - Classics'!$I$50:$I$12000)+MAX('Tags - Non-Classics'!$I$50:$I$8000),INDEX('Tags - Non-Classics'!$A$50:$H$8000,MATCH(ROWS($K$2:M317)-MAX('Tags - Classics'!$I$50:$I$12000),'Tags - Non-Classics'!$I$50:$I$8000,0),COLUMNS($K:M)),INDEX('Misc &amp; Retail'!$A$50:$H$800,MATCH(ROWS($K$2:M317)-MAX('Tags - Classics'!$I$50:$I$12000)-MAX('Tags - Non-Classics'!$I$50:$I$8000),'Misc &amp; Retail'!$I$50:$I$800,0),COLUMNS($K:M)))),"")</f>
        <v/>
      </c>
      <c r="N317" s="80" t="str" cm="1">
        <f t="array" ref="N317">IFERROR(IF(ROWS($K$2:N317)&lt;=MAX('Tags - Classics'!$I$50:$I$12000),INDEX('Tags - Classics'!$A$50:$H$12000,MATCH(ROWS($K$2:N317),'Tags - Classics'!$I$50:$I$12000,0),COLUMNS($K:N)),IF(ROWS($K$2:N317)&lt;=MAX('Tags - Classics'!$I$50:$I$12000)+MAX('Tags - Non-Classics'!$I$50:$I$8000),INDEX('Tags - Non-Classics'!$A$50:$H$8000,MATCH(ROWS($K$2:N317)-MAX('Tags - Classics'!$I$50:$I$12000),'Tags - Non-Classics'!$I$50:$I$8000,0),COLUMNS($K:N)),INDEX('Misc &amp; Retail'!$A$50:$H$800,MATCH(ROWS($K$2:N317)-MAX('Tags - Classics'!$I$50:$I$12000)-MAX('Tags - Non-Classics'!$I$50:$I$8000),'Misc &amp; Retail'!$I$50:$I$800,0),COLUMNS($K:N)))),"")</f>
        <v/>
      </c>
      <c r="O317" s="80" t="str" cm="1">
        <f t="array" ref="O317">IFERROR(IF(ROWS($K$2:O317)&lt;=MAX('Tags - Classics'!$I$50:$I$12000),INDEX('Tags - Classics'!$A$50:$H$12000,MATCH(ROWS($K$2:O317),'Tags - Classics'!$I$50:$I$12000,0),COLUMNS($K:O)),IF(ROWS($K$2:O317)&lt;=MAX('Tags - Classics'!$I$50:$I$12000)+MAX('Tags - Non-Classics'!$I$50:$I$8000),INDEX('Tags - Non-Classics'!$A$50:$H$8000,MATCH(ROWS($K$2:O317)-MAX('Tags - Classics'!$I$50:$I$12000),'Tags - Non-Classics'!$I$50:$I$8000,0),COLUMNS($K:O)),INDEX('Misc &amp; Retail'!$A$50:$H$800,MATCH(ROWS($K$2:O317)-MAX('Tags - Classics'!$I$50:$I$12000)-MAX('Tags - Non-Classics'!$I$50:$I$8000),'Misc &amp; Retail'!$I$50:$I$800,0),COLUMNS($K:O)))),"")</f>
        <v/>
      </c>
      <c r="P317" s="80" t="str" cm="1">
        <f t="array" ref="P317">IFERROR(IF(ROWS($K$2:P317)&lt;=MAX('Tags - Classics'!$I$50:$I$12000),INDEX('Tags - Classics'!$A$50:$H$12000,MATCH(ROWS($K$2:P317),'Tags - Classics'!$I$50:$I$12000,0),COLUMNS($K:P)),IF(ROWS($K$2:P317)&lt;=MAX('Tags - Classics'!$I$50:$I$12000)+MAX('Tags - Non-Classics'!$I$50:$I$8000),INDEX('Tags - Non-Classics'!$A$50:$H$8000,MATCH(ROWS($K$2:P317)-MAX('Tags - Classics'!$I$50:$I$12000),'Tags - Non-Classics'!$I$50:$I$8000,0),COLUMNS($K:P)),INDEX('Misc &amp; Retail'!$A$50:$H$800,MATCH(ROWS($K$2:P317)-MAX('Tags - Classics'!$I$50:$I$12000)-MAX('Tags - Non-Classics'!$I$50:$I$8000),'Misc &amp; Retail'!$I$50:$I$800,0),COLUMNS($K:P)))),"")</f>
        <v/>
      </c>
      <c r="Q317" s="80" t="str" cm="1">
        <f t="array" ref="Q317">IFERROR(IF(ROWS($K$2:Q317)&lt;=MAX('Tags - Classics'!$I$50:$I$12000),INDEX('Tags - Classics'!$A$50:$H$12000,MATCH(ROWS($K$2:Q317),'Tags - Classics'!$I$50:$I$12000,0),COLUMNS($K:Q)),IF(ROWS($K$2:Q317)&lt;=MAX('Tags - Classics'!$I$50:$I$12000)+MAX('Tags - Non-Classics'!$I$50:$I$8000),INDEX('Tags - Non-Classics'!$A$50:$H$8000,MATCH(ROWS($K$2:Q317)-MAX('Tags - Classics'!$I$50:$I$12000),'Tags - Non-Classics'!$I$50:$I$8000,0),COLUMNS($K:Q)),INDEX('Misc &amp; Retail'!$A$50:$H$800,MATCH(ROWS($K$2:Q317)-MAX('Tags - Classics'!$I$50:$I$12000)-MAX('Tags - Non-Classics'!$I$50:$I$8000),'Misc &amp; Retail'!$I$50:$I$800,0),COLUMNS($K:Q)))),"")</f>
        <v/>
      </c>
      <c r="R317" s="80" t="str" cm="1">
        <f t="array" ref="R317">IFERROR(IF(ROWS($K$2:R317)&lt;=MAX('Tags - Classics'!$I$50:$I$12000),INDEX('Tags - Classics'!$A$50:$H$12000,MATCH(ROWS($K$2:R317),'Tags - Classics'!$I$50:$I$12000,0),COLUMNS($K:R)),IF(ROWS($K$2:R317)&lt;=MAX('Tags - Classics'!$I$50:$I$12000)+MAX('Tags - Non-Classics'!$I$50:$I$8000),INDEX('Tags - Non-Classics'!$A$50:$H$8000,MATCH(ROWS($K$2:R317)-MAX('Tags - Classics'!$I$50:$I$12000),'Tags - Non-Classics'!$I$50:$I$8000,0),COLUMNS($K:R)),INDEX('Misc &amp; Retail'!$A$50:$H$800,MATCH(ROWS($K$2:R317)-MAX('Tags - Classics'!$I$50:$I$12000)-MAX('Tags - Non-Classics'!$I$50:$I$8000),'Misc &amp; Retail'!$I$50:$I$800,0),COLUMNS($K:R)))),"")</f>
        <v/>
      </c>
    </row>
    <row r="318" spans="1:18" s="81" customFormat="1">
      <c r="A318" s="76" t="str">
        <f t="shared" si="25"/>
        <v/>
      </c>
      <c r="B318" s="77" t="str">
        <f t="shared" si="26"/>
        <v/>
      </c>
      <c r="C318" s="78" t="str">
        <f t="shared" si="27"/>
        <v/>
      </c>
      <c r="D318" s="78"/>
      <c r="E318" s="78"/>
      <c r="F318" s="78"/>
      <c r="G318" s="78"/>
      <c r="H318" s="79" t="str">
        <f t="shared" si="28"/>
        <v/>
      </c>
      <c r="I318" s="122">
        <f t="shared" si="24"/>
        <v>318</v>
      </c>
      <c r="J318" s="126"/>
      <c r="K318" s="124" t="str" cm="1">
        <f t="array" ref="K318">IFERROR(IF(ROWS($K$2:K318)&lt;=MAX('Tags - Classics'!$I$50:$I$12000),INDEX('Tags - Classics'!$A$50:$H$12000,MATCH(ROWS($K$2:K318),'Tags - Classics'!$I$50:$I$12000,0),COLUMNS($K:K)),IF(ROWS($K$2:K318)&lt;=MAX('Tags - Classics'!$I$50:$I$12000)+MAX('Tags - Non-Classics'!$I$50:$I$8000),INDEX('Tags - Non-Classics'!$A$50:$H$8000,MATCH(ROWS($K$2:K318)-MAX('Tags - Classics'!$I$50:$I$12000),'Tags - Non-Classics'!$I$50:$I$8000,0),COLUMNS($K:K)),INDEX('Misc &amp; Retail'!$A$50:$H$800,MATCH(ROWS($K$2:K318)-MAX('Tags - Classics'!$I$50:$I$12000)-MAX('Tags - Non-Classics'!$I$50:$I$8000),'Misc &amp; Retail'!$I$50:$I$800,0),COLUMNS($K:K)))),"")</f>
        <v/>
      </c>
      <c r="L318" s="80" t="str" cm="1">
        <f t="array" ref="L318">IFERROR(IF(ROWS($K$2:L318)&lt;=MAX('Tags - Classics'!$I$50:$I$12000),INDEX('Tags - Classics'!$A$50:$H$12000,MATCH(ROWS($K$2:L318),'Tags - Classics'!$I$50:$I$12000,0),COLUMNS($K:L)),IF(ROWS($K$2:L318)&lt;=MAX('Tags - Classics'!$I$50:$I$12000)+MAX('Tags - Non-Classics'!$I$50:$I$8000),INDEX('Tags - Non-Classics'!$A$50:$H$8000,MATCH(ROWS($K$2:L318)-MAX('Tags - Classics'!$I$50:$I$12000),'Tags - Non-Classics'!$I$50:$I$8000,0),COLUMNS($K:L)),INDEX('Misc &amp; Retail'!$A$50:$H$800,MATCH(ROWS($K$2:L318)-MAX('Tags - Classics'!$I$50:$I$12000)-MAX('Tags - Non-Classics'!$I$50:$I$8000),'Misc &amp; Retail'!$I$50:$I$800,0),COLUMNS($K:L)))),"")</f>
        <v/>
      </c>
      <c r="M318" s="80" t="str" cm="1">
        <f t="array" ref="M318">IFERROR(IF(ROWS($K$2:M318)&lt;=MAX('Tags - Classics'!$I$50:$I$12000),INDEX('Tags - Classics'!$A$50:$H$12000,MATCH(ROWS($K$2:M318),'Tags - Classics'!$I$50:$I$12000,0),COLUMNS($K:M)),IF(ROWS($K$2:M318)&lt;=MAX('Tags - Classics'!$I$50:$I$12000)+MAX('Tags - Non-Classics'!$I$50:$I$8000),INDEX('Tags - Non-Classics'!$A$50:$H$8000,MATCH(ROWS($K$2:M318)-MAX('Tags - Classics'!$I$50:$I$12000),'Tags - Non-Classics'!$I$50:$I$8000,0),COLUMNS($K:M)),INDEX('Misc &amp; Retail'!$A$50:$H$800,MATCH(ROWS($K$2:M318)-MAX('Tags - Classics'!$I$50:$I$12000)-MAX('Tags - Non-Classics'!$I$50:$I$8000),'Misc &amp; Retail'!$I$50:$I$800,0),COLUMNS($K:M)))),"")</f>
        <v/>
      </c>
      <c r="N318" s="80" t="str" cm="1">
        <f t="array" ref="N318">IFERROR(IF(ROWS($K$2:N318)&lt;=MAX('Tags - Classics'!$I$50:$I$12000),INDEX('Tags - Classics'!$A$50:$H$12000,MATCH(ROWS($K$2:N318),'Tags - Classics'!$I$50:$I$12000,0),COLUMNS($K:N)),IF(ROWS($K$2:N318)&lt;=MAX('Tags - Classics'!$I$50:$I$12000)+MAX('Tags - Non-Classics'!$I$50:$I$8000),INDEX('Tags - Non-Classics'!$A$50:$H$8000,MATCH(ROWS($K$2:N318)-MAX('Tags - Classics'!$I$50:$I$12000),'Tags - Non-Classics'!$I$50:$I$8000,0),COLUMNS($K:N)),INDEX('Misc &amp; Retail'!$A$50:$H$800,MATCH(ROWS($K$2:N318)-MAX('Tags - Classics'!$I$50:$I$12000)-MAX('Tags - Non-Classics'!$I$50:$I$8000),'Misc &amp; Retail'!$I$50:$I$800,0),COLUMNS($K:N)))),"")</f>
        <v/>
      </c>
      <c r="O318" s="80" t="str" cm="1">
        <f t="array" ref="O318">IFERROR(IF(ROWS($K$2:O318)&lt;=MAX('Tags - Classics'!$I$50:$I$12000),INDEX('Tags - Classics'!$A$50:$H$12000,MATCH(ROWS($K$2:O318),'Tags - Classics'!$I$50:$I$12000,0),COLUMNS($K:O)),IF(ROWS($K$2:O318)&lt;=MAX('Tags - Classics'!$I$50:$I$12000)+MAX('Tags - Non-Classics'!$I$50:$I$8000),INDEX('Tags - Non-Classics'!$A$50:$H$8000,MATCH(ROWS($K$2:O318)-MAX('Tags - Classics'!$I$50:$I$12000),'Tags - Non-Classics'!$I$50:$I$8000,0),COLUMNS($K:O)),INDEX('Misc &amp; Retail'!$A$50:$H$800,MATCH(ROWS($K$2:O318)-MAX('Tags - Classics'!$I$50:$I$12000)-MAX('Tags - Non-Classics'!$I$50:$I$8000),'Misc &amp; Retail'!$I$50:$I$800,0),COLUMNS($K:O)))),"")</f>
        <v/>
      </c>
      <c r="P318" s="80" t="str" cm="1">
        <f t="array" ref="P318">IFERROR(IF(ROWS($K$2:P318)&lt;=MAX('Tags - Classics'!$I$50:$I$12000),INDEX('Tags - Classics'!$A$50:$H$12000,MATCH(ROWS($K$2:P318),'Tags - Classics'!$I$50:$I$12000,0),COLUMNS($K:P)),IF(ROWS($K$2:P318)&lt;=MAX('Tags - Classics'!$I$50:$I$12000)+MAX('Tags - Non-Classics'!$I$50:$I$8000),INDEX('Tags - Non-Classics'!$A$50:$H$8000,MATCH(ROWS($K$2:P318)-MAX('Tags - Classics'!$I$50:$I$12000),'Tags - Non-Classics'!$I$50:$I$8000,0),COLUMNS($K:P)),INDEX('Misc &amp; Retail'!$A$50:$H$800,MATCH(ROWS($K$2:P318)-MAX('Tags - Classics'!$I$50:$I$12000)-MAX('Tags - Non-Classics'!$I$50:$I$8000),'Misc &amp; Retail'!$I$50:$I$800,0),COLUMNS($K:P)))),"")</f>
        <v/>
      </c>
      <c r="Q318" s="80" t="str" cm="1">
        <f t="array" ref="Q318">IFERROR(IF(ROWS($K$2:Q318)&lt;=MAX('Tags - Classics'!$I$50:$I$12000),INDEX('Tags - Classics'!$A$50:$H$12000,MATCH(ROWS($K$2:Q318),'Tags - Classics'!$I$50:$I$12000,0),COLUMNS($K:Q)),IF(ROWS($K$2:Q318)&lt;=MAX('Tags - Classics'!$I$50:$I$12000)+MAX('Tags - Non-Classics'!$I$50:$I$8000),INDEX('Tags - Non-Classics'!$A$50:$H$8000,MATCH(ROWS($K$2:Q318)-MAX('Tags - Classics'!$I$50:$I$12000),'Tags - Non-Classics'!$I$50:$I$8000,0),COLUMNS($K:Q)),INDEX('Misc &amp; Retail'!$A$50:$H$800,MATCH(ROWS($K$2:Q318)-MAX('Tags - Classics'!$I$50:$I$12000)-MAX('Tags - Non-Classics'!$I$50:$I$8000),'Misc &amp; Retail'!$I$50:$I$800,0),COLUMNS($K:Q)))),"")</f>
        <v/>
      </c>
      <c r="R318" s="80" t="str" cm="1">
        <f t="array" ref="R318">IFERROR(IF(ROWS($K$2:R318)&lt;=MAX('Tags - Classics'!$I$50:$I$12000),INDEX('Tags - Classics'!$A$50:$H$12000,MATCH(ROWS($K$2:R318),'Tags - Classics'!$I$50:$I$12000,0),COLUMNS($K:R)),IF(ROWS($K$2:R318)&lt;=MAX('Tags - Classics'!$I$50:$I$12000)+MAX('Tags - Non-Classics'!$I$50:$I$8000),INDEX('Tags - Non-Classics'!$A$50:$H$8000,MATCH(ROWS($K$2:R318)-MAX('Tags - Classics'!$I$50:$I$12000),'Tags - Non-Classics'!$I$50:$I$8000,0),COLUMNS($K:R)),INDEX('Misc &amp; Retail'!$A$50:$H$800,MATCH(ROWS($K$2:R318)-MAX('Tags - Classics'!$I$50:$I$12000)-MAX('Tags - Non-Classics'!$I$50:$I$8000),'Misc &amp; Retail'!$I$50:$I$800,0),COLUMNS($K:R)))),"")</f>
        <v/>
      </c>
    </row>
    <row r="319" spans="1:18" s="81" customFormat="1">
      <c r="A319" s="76" t="str">
        <f t="shared" si="25"/>
        <v/>
      </c>
      <c r="B319" s="77" t="str">
        <f t="shared" si="26"/>
        <v/>
      </c>
      <c r="C319" s="78" t="str">
        <f t="shared" si="27"/>
        <v/>
      </c>
      <c r="D319" s="78"/>
      <c r="E319" s="78"/>
      <c r="F319" s="78"/>
      <c r="G319" s="78"/>
      <c r="H319" s="79" t="str">
        <f t="shared" si="28"/>
        <v/>
      </c>
      <c r="I319" s="122">
        <f t="shared" si="24"/>
        <v>319</v>
      </c>
      <c r="J319" s="126"/>
      <c r="K319" s="124" t="str" cm="1">
        <f t="array" ref="K319">IFERROR(IF(ROWS($K$2:K319)&lt;=MAX('Tags - Classics'!$I$50:$I$12000),INDEX('Tags - Classics'!$A$50:$H$12000,MATCH(ROWS($K$2:K319),'Tags - Classics'!$I$50:$I$12000,0),COLUMNS($K:K)),IF(ROWS($K$2:K319)&lt;=MAX('Tags - Classics'!$I$50:$I$12000)+MAX('Tags - Non-Classics'!$I$50:$I$8000),INDEX('Tags - Non-Classics'!$A$50:$H$8000,MATCH(ROWS($K$2:K319)-MAX('Tags - Classics'!$I$50:$I$12000),'Tags - Non-Classics'!$I$50:$I$8000,0),COLUMNS($K:K)),INDEX('Misc &amp; Retail'!$A$50:$H$800,MATCH(ROWS($K$2:K319)-MAX('Tags - Classics'!$I$50:$I$12000)-MAX('Tags - Non-Classics'!$I$50:$I$8000),'Misc &amp; Retail'!$I$50:$I$800,0),COLUMNS($K:K)))),"")</f>
        <v/>
      </c>
      <c r="L319" s="80" t="str" cm="1">
        <f t="array" ref="L319">IFERROR(IF(ROWS($K$2:L319)&lt;=MAX('Tags - Classics'!$I$50:$I$12000),INDEX('Tags - Classics'!$A$50:$H$12000,MATCH(ROWS($K$2:L319),'Tags - Classics'!$I$50:$I$12000,0),COLUMNS($K:L)),IF(ROWS($K$2:L319)&lt;=MAX('Tags - Classics'!$I$50:$I$12000)+MAX('Tags - Non-Classics'!$I$50:$I$8000),INDEX('Tags - Non-Classics'!$A$50:$H$8000,MATCH(ROWS($K$2:L319)-MAX('Tags - Classics'!$I$50:$I$12000),'Tags - Non-Classics'!$I$50:$I$8000,0),COLUMNS($K:L)),INDEX('Misc &amp; Retail'!$A$50:$H$800,MATCH(ROWS($K$2:L319)-MAX('Tags - Classics'!$I$50:$I$12000)-MAX('Tags - Non-Classics'!$I$50:$I$8000),'Misc &amp; Retail'!$I$50:$I$800,0),COLUMNS($K:L)))),"")</f>
        <v/>
      </c>
      <c r="M319" s="80" t="str" cm="1">
        <f t="array" ref="M319">IFERROR(IF(ROWS($K$2:M319)&lt;=MAX('Tags - Classics'!$I$50:$I$12000),INDEX('Tags - Classics'!$A$50:$H$12000,MATCH(ROWS($K$2:M319),'Tags - Classics'!$I$50:$I$12000,0),COLUMNS($K:M)),IF(ROWS($K$2:M319)&lt;=MAX('Tags - Classics'!$I$50:$I$12000)+MAX('Tags - Non-Classics'!$I$50:$I$8000),INDEX('Tags - Non-Classics'!$A$50:$H$8000,MATCH(ROWS($K$2:M319)-MAX('Tags - Classics'!$I$50:$I$12000),'Tags - Non-Classics'!$I$50:$I$8000,0),COLUMNS($K:M)),INDEX('Misc &amp; Retail'!$A$50:$H$800,MATCH(ROWS($K$2:M319)-MAX('Tags - Classics'!$I$50:$I$12000)-MAX('Tags - Non-Classics'!$I$50:$I$8000),'Misc &amp; Retail'!$I$50:$I$800,0),COLUMNS($K:M)))),"")</f>
        <v/>
      </c>
      <c r="N319" s="80" t="str" cm="1">
        <f t="array" ref="N319">IFERROR(IF(ROWS($K$2:N319)&lt;=MAX('Tags - Classics'!$I$50:$I$12000),INDEX('Tags - Classics'!$A$50:$H$12000,MATCH(ROWS($K$2:N319),'Tags - Classics'!$I$50:$I$12000,0),COLUMNS($K:N)),IF(ROWS($K$2:N319)&lt;=MAX('Tags - Classics'!$I$50:$I$12000)+MAX('Tags - Non-Classics'!$I$50:$I$8000),INDEX('Tags - Non-Classics'!$A$50:$H$8000,MATCH(ROWS($K$2:N319)-MAX('Tags - Classics'!$I$50:$I$12000),'Tags - Non-Classics'!$I$50:$I$8000,0),COLUMNS($K:N)),INDEX('Misc &amp; Retail'!$A$50:$H$800,MATCH(ROWS($K$2:N319)-MAX('Tags - Classics'!$I$50:$I$12000)-MAX('Tags - Non-Classics'!$I$50:$I$8000),'Misc &amp; Retail'!$I$50:$I$800,0),COLUMNS($K:N)))),"")</f>
        <v/>
      </c>
      <c r="O319" s="80" t="str" cm="1">
        <f t="array" ref="O319">IFERROR(IF(ROWS($K$2:O319)&lt;=MAX('Tags - Classics'!$I$50:$I$12000),INDEX('Tags - Classics'!$A$50:$H$12000,MATCH(ROWS($K$2:O319),'Tags - Classics'!$I$50:$I$12000,0),COLUMNS($K:O)),IF(ROWS($K$2:O319)&lt;=MAX('Tags - Classics'!$I$50:$I$12000)+MAX('Tags - Non-Classics'!$I$50:$I$8000),INDEX('Tags - Non-Classics'!$A$50:$H$8000,MATCH(ROWS($K$2:O319)-MAX('Tags - Classics'!$I$50:$I$12000),'Tags - Non-Classics'!$I$50:$I$8000,0),COLUMNS($K:O)),INDEX('Misc &amp; Retail'!$A$50:$H$800,MATCH(ROWS($K$2:O319)-MAX('Tags - Classics'!$I$50:$I$12000)-MAX('Tags - Non-Classics'!$I$50:$I$8000),'Misc &amp; Retail'!$I$50:$I$800,0),COLUMNS($K:O)))),"")</f>
        <v/>
      </c>
      <c r="P319" s="80" t="str" cm="1">
        <f t="array" ref="P319">IFERROR(IF(ROWS($K$2:P319)&lt;=MAX('Tags - Classics'!$I$50:$I$12000),INDEX('Tags - Classics'!$A$50:$H$12000,MATCH(ROWS($K$2:P319),'Tags - Classics'!$I$50:$I$12000,0),COLUMNS($K:P)),IF(ROWS($K$2:P319)&lt;=MAX('Tags - Classics'!$I$50:$I$12000)+MAX('Tags - Non-Classics'!$I$50:$I$8000),INDEX('Tags - Non-Classics'!$A$50:$H$8000,MATCH(ROWS($K$2:P319)-MAX('Tags - Classics'!$I$50:$I$12000),'Tags - Non-Classics'!$I$50:$I$8000,0),COLUMNS($K:P)),INDEX('Misc &amp; Retail'!$A$50:$H$800,MATCH(ROWS($K$2:P319)-MAX('Tags - Classics'!$I$50:$I$12000)-MAX('Tags - Non-Classics'!$I$50:$I$8000),'Misc &amp; Retail'!$I$50:$I$800,0),COLUMNS($K:P)))),"")</f>
        <v/>
      </c>
      <c r="Q319" s="80" t="str" cm="1">
        <f t="array" ref="Q319">IFERROR(IF(ROWS($K$2:Q319)&lt;=MAX('Tags - Classics'!$I$50:$I$12000),INDEX('Tags - Classics'!$A$50:$H$12000,MATCH(ROWS($K$2:Q319),'Tags - Classics'!$I$50:$I$12000,0),COLUMNS($K:Q)),IF(ROWS($K$2:Q319)&lt;=MAX('Tags - Classics'!$I$50:$I$12000)+MAX('Tags - Non-Classics'!$I$50:$I$8000),INDEX('Tags - Non-Classics'!$A$50:$H$8000,MATCH(ROWS($K$2:Q319)-MAX('Tags - Classics'!$I$50:$I$12000),'Tags - Non-Classics'!$I$50:$I$8000,0),COLUMNS($K:Q)),INDEX('Misc &amp; Retail'!$A$50:$H$800,MATCH(ROWS($K$2:Q319)-MAX('Tags - Classics'!$I$50:$I$12000)-MAX('Tags - Non-Classics'!$I$50:$I$8000),'Misc &amp; Retail'!$I$50:$I$800,0),COLUMNS($K:Q)))),"")</f>
        <v/>
      </c>
      <c r="R319" s="80" t="str" cm="1">
        <f t="array" ref="R319">IFERROR(IF(ROWS($K$2:R319)&lt;=MAX('Tags - Classics'!$I$50:$I$12000),INDEX('Tags - Classics'!$A$50:$H$12000,MATCH(ROWS($K$2:R319),'Tags - Classics'!$I$50:$I$12000,0),COLUMNS($K:R)),IF(ROWS($K$2:R319)&lt;=MAX('Tags - Classics'!$I$50:$I$12000)+MAX('Tags - Non-Classics'!$I$50:$I$8000),INDEX('Tags - Non-Classics'!$A$50:$H$8000,MATCH(ROWS($K$2:R319)-MAX('Tags - Classics'!$I$50:$I$12000),'Tags - Non-Classics'!$I$50:$I$8000,0),COLUMNS($K:R)),INDEX('Misc &amp; Retail'!$A$50:$H$800,MATCH(ROWS($K$2:R319)-MAX('Tags - Classics'!$I$50:$I$12000)-MAX('Tags - Non-Classics'!$I$50:$I$8000),'Misc &amp; Retail'!$I$50:$I$800,0),COLUMNS($K:R)))),"")</f>
        <v/>
      </c>
    </row>
    <row r="320" spans="1:18" s="81" customFormat="1">
      <c r="A320" s="76" t="str">
        <f t="shared" si="25"/>
        <v/>
      </c>
      <c r="B320" s="77" t="str">
        <f t="shared" si="26"/>
        <v/>
      </c>
      <c r="C320" s="78" t="str">
        <f t="shared" si="27"/>
        <v/>
      </c>
      <c r="D320" s="78"/>
      <c r="E320" s="78"/>
      <c r="F320" s="78"/>
      <c r="G320" s="78"/>
      <c r="H320" s="79" t="str">
        <f t="shared" si="28"/>
        <v/>
      </c>
      <c r="I320" s="122">
        <f t="shared" si="24"/>
        <v>320</v>
      </c>
      <c r="J320" s="126"/>
      <c r="K320" s="124" t="str" cm="1">
        <f t="array" ref="K320">IFERROR(IF(ROWS($K$2:K320)&lt;=MAX('Tags - Classics'!$I$50:$I$12000),INDEX('Tags - Classics'!$A$50:$H$12000,MATCH(ROWS($K$2:K320),'Tags - Classics'!$I$50:$I$12000,0),COLUMNS($K:K)),IF(ROWS($K$2:K320)&lt;=MAX('Tags - Classics'!$I$50:$I$12000)+MAX('Tags - Non-Classics'!$I$50:$I$8000),INDEX('Tags - Non-Classics'!$A$50:$H$8000,MATCH(ROWS($K$2:K320)-MAX('Tags - Classics'!$I$50:$I$12000),'Tags - Non-Classics'!$I$50:$I$8000,0),COLUMNS($K:K)),INDEX('Misc &amp; Retail'!$A$50:$H$800,MATCH(ROWS($K$2:K320)-MAX('Tags - Classics'!$I$50:$I$12000)-MAX('Tags - Non-Classics'!$I$50:$I$8000),'Misc &amp; Retail'!$I$50:$I$800,0),COLUMNS($K:K)))),"")</f>
        <v/>
      </c>
      <c r="L320" s="80" t="str" cm="1">
        <f t="array" ref="L320">IFERROR(IF(ROWS($K$2:L320)&lt;=MAX('Tags - Classics'!$I$50:$I$12000),INDEX('Tags - Classics'!$A$50:$H$12000,MATCH(ROWS($K$2:L320),'Tags - Classics'!$I$50:$I$12000,0),COLUMNS($K:L)),IF(ROWS($K$2:L320)&lt;=MAX('Tags - Classics'!$I$50:$I$12000)+MAX('Tags - Non-Classics'!$I$50:$I$8000),INDEX('Tags - Non-Classics'!$A$50:$H$8000,MATCH(ROWS($K$2:L320)-MAX('Tags - Classics'!$I$50:$I$12000),'Tags - Non-Classics'!$I$50:$I$8000,0),COLUMNS($K:L)),INDEX('Misc &amp; Retail'!$A$50:$H$800,MATCH(ROWS($K$2:L320)-MAX('Tags - Classics'!$I$50:$I$12000)-MAX('Tags - Non-Classics'!$I$50:$I$8000),'Misc &amp; Retail'!$I$50:$I$800,0),COLUMNS($K:L)))),"")</f>
        <v/>
      </c>
      <c r="M320" s="80" t="str" cm="1">
        <f t="array" ref="M320">IFERROR(IF(ROWS($K$2:M320)&lt;=MAX('Tags - Classics'!$I$50:$I$12000),INDEX('Tags - Classics'!$A$50:$H$12000,MATCH(ROWS($K$2:M320),'Tags - Classics'!$I$50:$I$12000,0),COLUMNS($K:M)),IF(ROWS($K$2:M320)&lt;=MAX('Tags - Classics'!$I$50:$I$12000)+MAX('Tags - Non-Classics'!$I$50:$I$8000),INDEX('Tags - Non-Classics'!$A$50:$H$8000,MATCH(ROWS($K$2:M320)-MAX('Tags - Classics'!$I$50:$I$12000),'Tags - Non-Classics'!$I$50:$I$8000,0),COLUMNS($K:M)),INDEX('Misc &amp; Retail'!$A$50:$H$800,MATCH(ROWS($K$2:M320)-MAX('Tags - Classics'!$I$50:$I$12000)-MAX('Tags - Non-Classics'!$I$50:$I$8000),'Misc &amp; Retail'!$I$50:$I$800,0),COLUMNS($K:M)))),"")</f>
        <v/>
      </c>
      <c r="N320" s="80" t="str" cm="1">
        <f t="array" ref="N320">IFERROR(IF(ROWS($K$2:N320)&lt;=MAX('Tags - Classics'!$I$50:$I$12000),INDEX('Tags - Classics'!$A$50:$H$12000,MATCH(ROWS($K$2:N320),'Tags - Classics'!$I$50:$I$12000,0),COLUMNS($K:N)),IF(ROWS($K$2:N320)&lt;=MAX('Tags - Classics'!$I$50:$I$12000)+MAX('Tags - Non-Classics'!$I$50:$I$8000),INDEX('Tags - Non-Classics'!$A$50:$H$8000,MATCH(ROWS($K$2:N320)-MAX('Tags - Classics'!$I$50:$I$12000),'Tags - Non-Classics'!$I$50:$I$8000,0),COLUMNS($K:N)),INDEX('Misc &amp; Retail'!$A$50:$H$800,MATCH(ROWS($K$2:N320)-MAX('Tags - Classics'!$I$50:$I$12000)-MAX('Tags - Non-Classics'!$I$50:$I$8000),'Misc &amp; Retail'!$I$50:$I$800,0),COLUMNS($K:N)))),"")</f>
        <v/>
      </c>
      <c r="O320" s="80" t="str" cm="1">
        <f t="array" ref="O320">IFERROR(IF(ROWS($K$2:O320)&lt;=MAX('Tags - Classics'!$I$50:$I$12000),INDEX('Tags - Classics'!$A$50:$H$12000,MATCH(ROWS($K$2:O320),'Tags - Classics'!$I$50:$I$12000,0),COLUMNS($K:O)),IF(ROWS($K$2:O320)&lt;=MAX('Tags - Classics'!$I$50:$I$12000)+MAX('Tags - Non-Classics'!$I$50:$I$8000),INDEX('Tags - Non-Classics'!$A$50:$H$8000,MATCH(ROWS($K$2:O320)-MAX('Tags - Classics'!$I$50:$I$12000),'Tags - Non-Classics'!$I$50:$I$8000,0),COLUMNS($K:O)),INDEX('Misc &amp; Retail'!$A$50:$H$800,MATCH(ROWS($K$2:O320)-MAX('Tags - Classics'!$I$50:$I$12000)-MAX('Tags - Non-Classics'!$I$50:$I$8000),'Misc &amp; Retail'!$I$50:$I$800,0),COLUMNS($K:O)))),"")</f>
        <v/>
      </c>
      <c r="P320" s="80" t="str" cm="1">
        <f t="array" ref="P320">IFERROR(IF(ROWS($K$2:P320)&lt;=MAX('Tags - Classics'!$I$50:$I$12000),INDEX('Tags - Classics'!$A$50:$H$12000,MATCH(ROWS($K$2:P320),'Tags - Classics'!$I$50:$I$12000,0),COLUMNS($K:P)),IF(ROWS($K$2:P320)&lt;=MAX('Tags - Classics'!$I$50:$I$12000)+MAX('Tags - Non-Classics'!$I$50:$I$8000),INDEX('Tags - Non-Classics'!$A$50:$H$8000,MATCH(ROWS($K$2:P320)-MAX('Tags - Classics'!$I$50:$I$12000),'Tags - Non-Classics'!$I$50:$I$8000,0),COLUMNS($K:P)),INDEX('Misc &amp; Retail'!$A$50:$H$800,MATCH(ROWS($K$2:P320)-MAX('Tags - Classics'!$I$50:$I$12000)-MAX('Tags - Non-Classics'!$I$50:$I$8000),'Misc &amp; Retail'!$I$50:$I$800,0),COLUMNS($K:P)))),"")</f>
        <v/>
      </c>
      <c r="Q320" s="80" t="str" cm="1">
        <f t="array" ref="Q320">IFERROR(IF(ROWS($K$2:Q320)&lt;=MAX('Tags - Classics'!$I$50:$I$12000),INDEX('Tags - Classics'!$A$50:$H$12000,MATCH(ROWS($K$2:Q320),'Tags - Classics'!$I$50:$I$12000,0),COLUMNS($K:Q)),IF(ROWS($K$2:Q320)&lt;=MAX('Tags - Classics'!$I$50:$I$12000)+MAX('Tags - Non-Classics'!$I$50:$I$8000),INDEX('Tags - Non-Classics'!$A$50:$H$8000,MATCH(ROWS($K$2:Q320)-MAX('Tags - Classics'!$I$50:$I$12000),'Tags - Non-Classics'!$I$50:$I$8000,0),COLUMNS($K:Q)),INDEX('Misc &amp; Retail'!$A$50:$H$800,MATCH(ROWS($K$2:Q320)-MAX('Tags - Classics'!$I$50:$I$12000)-MAX('Tags - Non-Classics'!$I$50:$I$8000),'Misc &amp; Retail'!$I$50:$I$800,0),COLUMNS($K:Q)))),"")</f>
        <v/>
      </c>
      <c r="R320" s="80" t="str" cm="1">
        <f t="array" ref="R320">IFERROR(IF(ROWS($K$2:R320)&lt;=MAX('Tags - Classics'!$I$50:$I$12000),INDEX('Tags - Classics'!$A$50:$H$12000,MATCH(ROWS($K$2:R320),'Tags - Classics'!$I$50:$I$12000,0),COLUMNS($K:R)),IF(ROWS($K$2:R320)&lt;=MAX('Tags - Classics'!$I$50:$I$12000)+MAX('Tags - Non-Classics'!$I$50:$I$8000),INDEX('Tags - Non-Classics'!$A$50:$H$8000,MATCH(ROWS($K$2:R320)-MAX('Tags - Classics'!$I$50:$I$12000),'Tags - Non-Classics'!$I$50:$I$8000,0),COLUMNS($K:R)),INDEX('Misc &amp; Retail'!$A$50:$H$800,MATCH(ROWS($K$2:R320)-MAX('Tags - Classics'!$I$50:$I$12000)-MAX('Tags - Non-Classics'!$I$50:$I$8000),'Misc &amp; Retail'!$I$50:$I$800,0),COLUMNS($K:R)))),"")</f>
        <v/>
      </c>
    </row>
    <row r="321" spans="1:18" s="81" customFormat="1">
      <c r="A321" s="76" t="str">
        <f t="shared" si="25"/>
        <v/>
      </c>
      <c r="B321" s="77" t="str">
        <f t="shared" si="26"/>
        <v/>
      </c>
      <c r="C321" s="78" t="str">
        <f t="shared" si="27"/>
        <v/>
      </c>
      <c r="D321" s="78"/>
      <c r="E321" s="78"/>
      <c r="F321" s="78"/>
      <c r="G321" s="78"/>
      <c r="H321" s="79" t="str">
        <f t="shared" si="28"/>
        <v/>
      </c>
      <c r="I321" s="122">
        <f t="shared" si="24"/>
        <v>321</v>
      </c>
      <c r="J321" s="126"/>
      <c r="K321" s="124" t="str" cm="1">
        <f t="array" ref="K321">IFERROR(IF(ROWS($K$2:K321)&lt;=MAX('Tags - Classics'!$I$50:$I$12000),INDEX('Tags - Classics'!$A$50:$H$12000,MATCH(ROWS($K$2:K321),'Tags - Classics'!$I$50:$I$12000,0),COLUMNS($K:K)),IF(ROWS($K$2:K321)&lt;=MAX('Tags - Classics'!$I$50:$I$12000)+MAX('Tags - Non-Classics'!$I$50:$I$8000),INDEX('Tags - Non-Classics'!$A$50:$H$8000,MATCH(ROWS($K$2:K321)-MAX('Tags - Classics'!$I$50:$I$12000),'Tags - Non-Classics'!$I$50:$I$8000,0),COLUMNS($K:K)),INDEX('Misc &amp; Retail'!$A$50:$H$800,MATCH(ROWS($K$2:K321)-MAX('Tags - Classics'!$I$50:$I$12000)-MAX('Tags - Non-Classics'!$I$50:$I$8000),'Misc &amp; Retail'!$I$50:$I$800,0),COLUMNS($K:K)))),"")</f>
        <v/>
      </c>
      <c r="L321" s="80" t="str" cm="1">
        <f t="array" ref="L321">IFERROR(IF(ROWS($K$2:L321)&lt;=MAX('Tags - Classics'!$I$50:$I$12000),INDEX('Tags - Classics'!$A$50:$H$12000,MATCH(ROWS($K$2:L321),'Tags - Classics'!$I$50:$I$12000,0),COLUMNS($K:L)),IF(ROWS($K$2:L321)&lt;=MAX('Tags - Classics'!$I$50:$I$12000)+MAX('Tags - Non-Classics'!$I$50:$I$8000),INDEX('Tags - Non-Classics'!$A$50:$H$8000,MATCH(ROWS($K$2:L321)-MAX('Tags - Classics'!$I$50:$I$12000),'Tags - Non-Classics'!$I$50:$I$8000,0),COLUMNS($K:L)),INDEX('Misc &amp; Retail'!$A$50:$H$800,MATCH(ROWS($K$2:L321)-MAX('Tags - Classics'!$I$50:$I$12000)-MAX('Tags - Non-Classics'!$I$50:$I$8000),'Misc &amp; Retail'!$I$50:$I$800,0),COLUMNS($K:L)))),"")</f>
        <v/>
      </c>
      <c r="M321" s="80" t="str" cm="1">
        <f t="array" ref="M321">IFERROR(IF(ROWS($K$2:M321)&lt;=MAX('Tags - Classics'!$I$50:$I$12000),INDEX('Tags - Classics'!$A$50:$H$12000,MATCH(ROWS($K$2:M321),'Tags - Classics'!$I$50:$I$12000,0),COLUMNS($K:M)),IF(ROWS($K$2:M321)&lt;=MAX('Tags - Classics'!$I$50:$I$12000)+MAX('Tags - Non-Classics'!$I$50:$I$8000),INDEX('Tags - Non-Classics'!$A$50:$H$8000,MATCH(ROWS($K$2:M321)-MAX('Tags - Classics'!$I$50:$I$12000),'Tags - Non-Classics'!$I$50:$I$8000,0),COLUMNS($K:M)),INDEX('Misc &amp; Retail'!$A$50:$H$800,MATCH(ROWS($K$2:M321)-MAX('Tags - Classics'!$I$50:$I$12000)-MAX('Tags - Non-Classics'!$I$50:$I$8000),'Misc &amp; Retail'!$I$50:$I$800,0),COLUMNS($K:M)))),"")</f>
        <v/>
      </c>
      <c r="N321" s="80" t="str" cm="1">
        <f t="array" ref="N321">IFERROR(IF(ROWS($K$2:N321)&lt;=MAX('Tags - Classics'!$I$50:$I$12000),INDEX('Tags - Classics'!$A$50:$H$12000,MATCH(ROWS($K$2:N321),'Tags - Classics'!$I$50:$I$12000,0),COLUMNS($K:N)),IF(ROWS($K$2:N321)&lt;=MAX('Tags - Classics'!$I$50:$I$12000)+MAX('Tags - Non-Classics'!$I$50:$I$8000),INDEX('Tags - Non-Classics'!$A$50:$H$8000,MATCH(ROWS($K$2:N321)-MAX('Tags - Classics'!$I$50:$I$12000),'Tags - Non-Classics'!$I$50:$I$8000,0),COLUMNS($K:N)),INDEX('Misc &amp; Retail'!$A$50:$H$800,MATCH(ROWS($K$2:N321)-MAX('Tags - Classics'!$I$50:$I$12000)-MAX('Tags - Non-Classics'!$I$50:$I$8000),'Misc &amp; Retail'!$I$50:$I$800,0),COLUMNS($K:N)))),"")</f>
        <v/>
      </c>
      <c r="O321" s="80" t="str" cm="1">
        <f t="array" ref="O321">IFERROR(IF(ROWS($K$2:O321)&lt;=MAX('Tags - Classics'!$I$50:$I$12000),INDEX('Tags - Classics'!$A$50:$H$12000,MATCH(ROWS($K$2:O321),'Tags - Classics'!$I$50:$I$12000,0),COLUMNS($K:O)),IF(ROWS($K$2:O321)&lt;=MAX('Tags - Classics'!$I$50:$I$12000)+MAX('Tags - Non-Classics'!$I$50:$I$8000),INDEX('Tags - Non-Classics'!$A$50:$H$8000,MATCH(ROWS($K$2:O321)-MAX('Tags - Classics'!$I$50:$I$12000),'Tags - Non-Classics'!$I$50:$I$8000,0),COLUMNS($K:O)),INDEX('Misc &amp; Retail'!$A$50:$H$800,MATCH(ROWS($K$2:O321)-MAX('Tags - Classics'!$I$50:$I$12000)-MAX('Tags - Non-Classics'!$I$50:$I$8000),'Misc &amp; Retail'!$I$50:$I$800,0),COLUMNS($K:O)))),"")</f>
        <v/>
      </c>
      <c r="P321" s="80" t="str" cm="1">
        <f t="array" ref="P321">IFERROR(IF(ROWS($K$2:P321)&lt;=MAX('Tags - Classics'!$I$50:$I$12000),INDEX('Tags - Classics'!$A$50:$H$12000,MATCH(ROWS($K$2:P321),'Tags - Classics'!$I$50:$I$12000,0),COLUMNS($K:P)),IF(ROWS($K$2:P321)&lt;=MAX('Tags - Classics'!$I$50:$I$12000)+MAX('Tags - Non-Classics'!$I$50:$I$8000),INDEX('Tags - Non-Classics'!$A$50:$H$8000,MATCH(ROWS($K$2:P321)-MAX('Tags - Classics'!$I$50:$I$12000),'Tags - Non-Classics'!$I$50:$I$8000,0),COLUMNS($K:P)),INDEX('Misc &amp; Retail'!$A$50:$H$800,MATCH(ROWS($K$2:P321)-MAX('Tags - Classics'!$I$50:$I$12000)-MAX('Tags - Non-Classics'!$I$50:$I$8000),'Misc &amp; Retail'!$I$50:$I$800,0),COLUMNS($K:P)))),"")</f>
        <v/>
      </c>
      <c r="Q321" s="80" t="str" cm="1">
        <f t="array" ref="Q321">IFERROR(IF(ROWS($K$2:Q321)&lt;=MAX('Tags - Classics'!$I$50:$I$12000),INDEX('Tags - Classics'!$A$50:$H$12000,MATCH(ROWS($K$2:Q321),'Tags - Classics'!$I$50:$I$12000,0),COLUMNS($K:Q)),IF(ROWS($K$2:Q321)&lt;=MAX('Tags - Classics'!$I$50:$I$12000)+MAX('Tags - Non-Classics'!$I$50:$I$8000),INDEX('Tags - Non-Classics'!$A$50:$H$8000,MATCH(ROWS($K$2:Q321)-MAX('Tags - Classics'!$I$50:$I$12000),'Tags - Non-Classics'!$I$50:$I$8000,0),COLUMNS($K:Q)),INDEX('Misc &amp; Retail'!$A$50:$H$800,MATCH(ROWS($K$2:Q321)-MAX('Tags - Classics'!$I$50:$I$12000)-MAX('Tags - Non-Classics'!$I$50:$I$8000),'Misc &amp; Retail'!$I$50:$I$800,0),COLUMNS($K:Q)))),"")</f>
        <v/>
      </c>
      <c r="R321" s="80" t="str" cm="1">
        <f t="array" ref="R321">IFERROR(IF(ROWS($K$2:R321)&lt;=MAX('Tags - Classics'!$I$50:$I$12000),INDEX('Tags - Classics'!$A$50:$H$12000,MATCH(ROWS($K$2:R321),'Tags - Classics'!$I$50:$I$12000,0),COLUMNS($K:R)),IF(ROWS($K$2:R321)&lt;=MAX('Tags - Classics'!$I$50:$I$12000)+MAX('Tags - Non-Classics'!$I$50:$I$8000),INDEX('Tags - Non-Classics'!$A$50:$H$8000,MATCH(ROWS($K$2:R321)-MAX('Tags - Classics'!$I$50:$I$12000),'Tags - Non-Classics'!$I$50:$I$8000,0),COLUMNS($K:R)),INDEX('Misc &amp; Retail'!$A$50:$H$800,MATCH(ROWS($K$2:R321)-MAX('Tags - Classics'!$I$50:$I$12000)-MAX('Tags - Non-Classics'!$I$50:$I$8000),'Misc &amp; Retail'!$I$50:$I$800,0),COLUMNS($K:R)))),"")</f>
        <v/>
      </c>
    </row>
    <row r="322" spans="1:18" s="81" customFormat="1">
      <c r="A322" s="76" t="str">
        <f t="shared" si="25"/>
        <v/>
      </c>
      <c r="B322" s="77" t="str">
        <f t="shared" si="26"/>
        <v/>
      </c>
      <c r="C322" s="78" t="str">
        <f t="shared" si="27"/>
        <v/>
      </c>
      <c r="D322" s="78"/>
      <c r="E322" s="78"/>
      <c r="F322" s="78"/>
      <c r="G322" s="78"/>
      <c r="H322" s="79" t="str">
        <f t="shared" si="28"/>
        <v/>
      </c>
      <c r="I322" s="122">
        <f t="shared" si="24"/>
        <v>322</v>
      </c>
      <c r="J322" s="126"/>
      <c r="K322" s="124" t="str" cm="1">
        <f t="array" ref="K322">IFERROR(IF(ROWS($K$2:K322)&lt;=MAX('Tags - Classics'!$I$50:$I$12000),INDEX('Tags - Classics'!$A$50:$H$12000,MATCH(ROWS($K$2:K322),'Tags - Classics'!$I$50:$I$12000,0),COLUMNS($K:K)),IF(ROWS($K$2:K322)&lt;=MAX('Tags - Classics'!$I$50:$I$12000)+MAX('Tags - Non-Classics'!$I$50:$I$8000),INDEX('Tags - Non-Classics'!$A$50:$H$8000,MATCH(ROWS($K$2:K322)-MAX('Tags - Classics'!$I$50:$I$12000),'Tags - Non-Classics'!$I$50:$I$8000,0),COLUMNS($K:K)),INDEX('Misc &amp; Retail'!$A$50:$H$800,MATCH(ROWS($K$2:K322)-MAX('Tags - Classics'!$I$50:$I$12000)-MAX('Tags - Non-Classics'!$I$50:$I$8000),'Misc &amp; Retail'!$I$50:$I$800,0),COLUMNS($K:K)))),"")</f>
        <v/>
      </c>
      <c r="L322" s="80" t="str" cm="1">
        <f t="array" ref="L322">IFERROR(IF(ROWS($K$2:L322)&lt;=MAX('Tags - Classics'!$I$50:$I$12000),INDEX('Tags - Classics'!$A$50:$H$12000,MATCH(ROWS($K$2:L322),'Tags - Classics'!$I$50:$I$12000,0),COLUMNS($K:L)),IF(ROWS($K$2:L322)&lt;=MAX('Tags - Classics'!$I$50:$I$12000)+MAX('Tags - Non-Classics'!$I$50:$I$8000),INDEX('Tags - Non-Classics'!$A$50:$H$8000,MATCH(ROWS($K$2:L322)-MAX('Tags - Classics'!$I$50:$I$12000),'Tags - Non-Classics'!$I$50:$I$8000,0),COLUMNS($K:L)),INDEX('Misc &amp; Retail'!$A$50:$H$800,MATCH(ROWS($K$2:L322)-MAX('Tags - Classics'!$I$50:$I$12000)-MAX('Tags - Non-Classics'!$I$50:$I$8000),'Misc &amp; Retail'!$I$50:$I$800,0),COLUMNS($K:L)))),"")</f>
        <v/>
      </c>
      <c r="M322" s="80" t="str" cm="1">
        <f t="array" ref="M322">IFERROR(IF(ROWS($K$2:M322)&lt;=MAX('Tags - Classics'!$I$50:$I$12000),INDEX('Tags - Classics'!$A$50:$H$12000,MATCH(ROWS($K$2:M322),'Tags - Classics'!$I$50:$I$12000,0),COLUMNS($K:M)),IF(ROWS($K$2:M322)&lt;=MAX('Tags - Classics'!$I$50:$I$12000)+MAX('Tags - Non-Classics'!$I$50:$I$8000),INDEX('Tags - Non-Classics'!$A$50:$H$8000,MATCH(ROWS($K$2:M322)-MAX('Tags - Classics'!$I$50:$I$12000),'Tags - Non-Classics'!$I$50:$I$8000,0),COLUMNS($K:M)),INDEX('Misc &amp; Retail'!$A$50:$H$800,MATCH(ROWS($K$2:M322)-MAX('Tags - Classics'!$I$50:$I$12000)-MAX('Tags - Non-Classics'!$I$50:$I$8000),'Misc &amp; Retail'!$I$50:$I$800,0),COLUMNS($K:M)))),"")</f>
        <v/>
      </c>
      <c r="N322" s="80" t="str" cm="1">
        <f t="array" ref="N322">IFERROR(IF(ROWS($K$2:N322)&lt;=MAX('Tags - Classics'!$I$50:$I$12000),INDEX('Tags - Classics'!$A$50:$H$12000,MATCH(ROWS($K$2:N322),'Tags - Classics'!$I$50:$I$12000,0),COLUMNS($K:N)),IF(ROWS($K$2:N322)&lt;=MAX('Tags - Classics'!$I$50:$I$12000)+MAX('Tags - Non-Classics'!$I$50:$I$8000),INDEX('Tags - Non-Classics'!$A$50:$H$8000,MATCH(ROWS($K$2:N322)-MAX('Tags - Classics'!$I$50:$I$12000),'Tags - Non-Classics'!$I$50:$I$8000,0),COLUMNS($K:N)),INDEX('Misc &amp; Retail'!$A$50:$H$800,MATCH(ROWS($K$2:N322)-MAX('Tags - Classics'!$I$50:$I$12000)-MAX('Tags - Non-Classics'!$I$50:$I$8000),'Misc &amp; Retail'!$I$50:$I$800,0),COLUMNS($K:N)))),"")</f>
        <v/>
      </c>
      <c r="O322" s="80" t="str" cm="1">
        <f t="array" ref="O322">IFERROR(IF(ROWS($K$2:O322)&lt;=MAX('Tags - Classics'!$I$50:$I$12000),INDEX('Tags - Classics'!$A$50:$H$12000,MATCH(ROWS($K$2:O322),'Tags - Classics'!$I$50:$I$12000,0),COLUMNS($K:O)),IF(ROWS($K$2:O322)&lt;=MAX('Tags - Classics'!$I$50:$I$12000)+MAX('Tags - Non-Classics'!$I$50:$I$8000),INDEX('Tags - Non-Classics'!$A$50:$H$8000,MATCH(ROWS($K$2:O322)-MAX('Tags - Classics'!$I$50:$I$12000),'Tags - Non-Classics'!$I$50:$I$8000,0),COLUMNS($K:O)),INDEX('Misc &amp; Retail'!$A$50:$H$800,MATCH(ROWS($K$2:O322)-MAX('Tags - Classics'!$I$50:$I$12000)-MAX('Tags - Non-Classics'!$I$50:$I$8000),'Misc &amp; Retail'!$I$50:$I$800,0),COLUMNS($K:O)))),"")</f>
        <v/>
      </c>
      <c r="P322" s="80" t="str" cm="1">
        <f t="array" ref="P322">IFERROR(IF(ROWS($K$2:P322)&lt;=MAX('Tags - Classics'!$I$50:$I$12000),INDEX('Tags - Classics'!$A$50:$H$12000,MATCH(ROWS($K$2:P322),'Tags - Classics'!$I$50:$I$12000,0),COLUMNS($K:P)),IF(ROWS($K$2:P322)&lt;=MAX('Tags - Classics'!$I$50:$I$12000)+MAX('Tags - Non-Classics'!$I$50:$I$8000),INDEX('Tags - Non-Classics'!$A$50:$H$8000,MATCH(ROWS($K$2:P322)-MAX('Tags - Classics'!$I$50:$I$12000),'Tags - Non-Classics'!$I$50:$I$8000,0),COLUMNS($K:P)),INDEX('Misc &amp; Retail'!$A$50:$H$800,MATCH(ROWS($K$2:P322)-MAX('Tags - Classics'!$I$50:$I$12000)-MAX('Tags - Non-Classics'!$I$50:$I$8000),'Misc &amp; Retail'!$I$50:$I$800,0),COLUMNS($K:P)))),"")</f>
        <v/>
      </c>
      <c r="Q322" s="80" t="str" cm="1">
        <f t="array" ref="Q322">IFERROR(IF(ROWS($K$2:Q322)&lt;=MAX('Tags - Classics'!$I$50:$I$12000),INDEX('Tags - Classics'!$A$50:$H$12000,MATCH(ROWS($K$2:Q322),'Tags - Classics'!$I$50:$I$12000,0),COLUMNS($K:Q)),IF(ROWS($K$2:Q322)&lt;=MAX('Tags - Classics'!$I$50:$I$12000)+MAX('Tags - Non-Classics'!$I$50:$I$8000),INDEX('Tags - Non-Classics'!$A$50:$H$8000,MATCH(ROWS($K$2:Q322)-MAX('Tags - Classics'!$I$50:$I$12000),'Tags - Non-Classics'!$I$50:$I$8000,0),COLUMNS($K:Q)),INDEX('Misc &amp; Retail'!$A$50:$H$800,MATCH(ROWS($K$2:Q322)-MAX('Tags - Classics'!$I$50:$I$12000)-MAX('Tags - Non-Classics'!$I$50:$I$8000),'Misc &amp; Retail'!$I$50:$I$800,0),COLUMNS($K:Q)))),"")</f>
        <v/>
      </c>
      <c r="R322" s="80" t="str" cm="1">
        <f t="array" ref="R322">IFERROR(IF(ROWS($K$2:R322)&lt;=MAX('Tags - Classics'!$I$50:$I$12000),INDEX('Tags - Classics'!$A$50:$H$12000,MATCH(ROWS($K$2:R322),'Tags - Classics'!$I$50:$I$12000,0),COLUMNS($K:R)),IF(ROWS($K$2:R322)&lt;=MAX('Tags - Classics'!$I$50:$I$12000)+MAX('Tags - Non-Classics'!$I$50:$I$8000),INDEX('Tags - Non-Classics'!$A$50:$H$8000,MATCH(ROWS($K$2:R322)-MAX('Tags - Classics'!$I$50:$I$12000),'Tags - Non-Classics'!$I$50:$I$8000,0),COLUMNS($K:R)),INDEX('Misc &amp; Retail'!$A$50:$H$800,MATCH(ROWS($K$2:R322)-MAX('Tags - Classics'!$I$50:$I$12000)-MAX('Tags - Non-Classics'!$I$50:$I$8000),'Misc &amp; Retail'!$I$50:$I$800,0),COLUMNS($K:R)))),"")</f>
        <v/>
      </c>
    </row>
    <row r="323" spans="1:18" s="81" customFormat="1">
      <c r="A323" s="76" t="str">
        <f t="shared" si="25"/>
        <v/>
      </c>
      <c r="B323" s="77" t="str">
        <f t="shared" si="26"/>
        <v/>
      </c>
      <c r="C323" s="78" t="str">
        <f t="shared" si="27"/>
        <v/>
      </c>
      <c r="D323" s="78"/>
      <c r="E323" s="78"/>
      <c r="F323" s="78"/>
      <c r="G323" s="78"/>
      <c r="H323" s="79" t="str">
        <f t="shared" si="28"/>
        <v/>
      </c>
      <c r="I323" s="122">
        <f t="shared" ref="I323:I386" si="29">I322+1</f>
        <v>323</v>
      </c>
      <c r="J323" s="126"/>
      <c r="K323" s="124" t="str" cm="1">
        <f t="array" ref="K323">IFERROR(IF(ROWS($K$2:K323)&lt;=MAX('Tags - Classics'!$I$50:$I$12000),INDEX('Tags - Classics'!$A$50:$H$12000,MATCH(ROWS($K$2:K323),'Tags - Classics'!$I$50:$I$12000,0),COLUMNS($K:K)),IF(ROWS($K$2:K323)&lt;=MAX('Tags - Classics'!$I$50:$I$12000)+MAX('Tags - Non-Classics'!$I$50:$I$8000),INDEX('Tags - Non-Classics'!$A$50:$H$8000,MATCH(ROWS($K$2:K323)-MAX('Tags - Classics'!$I$50:$I$12000),'Tags - Non-Classics'!$I$50:$I$8000,0),COLUMNS($K:K)),INDEX('Misc &amp; Retail'!$A$50:$H$800,MATCH(ROWS($K$2:K323)-MAX('Tags - Classics'!$I$50:$I$12000)-MAX('Tags - Non-Classics'!$I$50:$I$8000),'Misc &amp; Retail'!$I$50:$I$800,0),COLUMNS($K:K)))),"")</f>
        <v/>
      </c>
      <c r="L323" s="80" t="str" cm="1">
        <f t="array" ref="L323">IFERROR(IF(ROWS($K$2:L323)&lt;=MAX('Tags - Classics'!$I$50:$I$12000),INDEX('Tags - Classics'!$A$50:$H$12000,MATCH(ROWS($K$2:L323),'Tags - Classics'!$I$50:$I$12000,0),COLUMNS($K:L)),IF(ROWS($K$2:L323)&lt;=MAX('Tags - Classics'!$I$50:$I$12000)+MAX('Tags - Non-Classics'!$I$50:$I$8000),INDEX('Tags - Non-Classics'!$A$50:$H$8000,MATCH(ROWS($K$2:L323)-MAX('Tags - Classics'!$I$50:$I$12000),'Tags - Non-Classics'!$I$50:$I$8000,0),COLUMNS($K:L)),INDEX('Misc &amp; Retail'!$A$50:$H$800,MATCH(ROWS($K$2:L323)-MAX('Tags - Classics'!$I$50:$I$12000)-MAX('Tags - Non-Classics'!$I$50:$I$8000),'Misc &amp; Retail'!$I$50:$I$800,0),COLUMNS($K:L)))),"")</f>
        <v/>
      </c>
      <c r="M323" s="80" t="str" cm="1">
        <f t="array" ref="M323">IFERROR(IF(ROWS($K$2:M323)&lt;=MAX('Tags - Classics'!$I$50:$I$12000),INDEX('Tags - Classics'!$A$50:$H$12000,MATCH(ROWS($K$2:M323),'Tags - Classics'!$I$50:$I$12000,0),COLUMNS($K:M)),IF(ROWS($K$2:M323)&lt;=MAX('Tags - Classics'!$I$50:$I$12000)+MAX('Tags - Non-Classics'!$I$50:$I$8000),INDEX('Tags - Non-Classics'!$A$50:$H$8000,MATCH(ROWS($K$2:M323)-MAX('Tags - Classics'!$I$50:$I$12000),'Tags - Non-Classics'!$I$50:$I$8000,0),COLUMNS($K:M)),INDEX('Misc &amp; Retail'!$A$50:$H$800,MATCH(ROWS($K$2:M323)-MAX('Tags - Classics'!$I$50:$I$12000)-MAX('Tags - Non-Classics'!$I$50:$I$8000),'Misc &amp; Retail'!$I$50:$I$800,0),COLUMNS($K:M)))),"")</f>
        <v/>
      </c>
      <c r="N323" s="80" t="str" cm="1">
        <f t="array" ref="N323">IFERROR(IF(ROWS($K$2:N323)&lt;=MAX('Tags - Classics'!$I$50:$I$12000),INDEX('Tags - Classics'!$A$50:$H$12000,MATCH(ROWS($K$2:N323),'Tags - Classics'!$I$50:$I$12000,0),COLUMNS($K:N)),IF(ROWS($K$2:N323)&lt;=MAX('Tags - Classics'!$I$50:$I$12000)+MAX('Tags - Non-Classics'!$I$50:$I$8000),INDEX('Tags - Non-Classics'!$A$50:$H$8000,MATCH(ROWS($K$2:N323)-MAX('Tags - Classics'!$I$50:$I$12000),'Tags - Non-Classics'!$I$50:$I$8000,0),COLUMNS($K:N)),INDEX('Misc &amp; Retail'!$A$50:$H$800,MATCH(ROWS($K$2:N323)-MAX('Tags - Classics'!$I$50:$I$12000)-MAX('Tags - Non-Classics'!$I$50:$I$8000),'Misc &amp; Retail'!$I$50:$I$800,0),COLUMNS($K:N)))),"")</f>
        <v/>
      </c>
      <c r="O323" s="80" t="str" cm="1">
        <f t="array" ref="O323">IFERROR(IF(ROWS($K$2:O323)&lt;=MAX('Tags - Classics'!$I$50:$I$12000),INDEX('Tags - Classics'!$A$50:$H$12000,MATCH(ROWS($K$2:O323),'Tags - Classics'!$I$50:$I$12000,0),COLUMNS($K:O)),IF(ROWS($K$2:O323)&lt;=MAX('Tags - Classics'!$I$50:$I$12000)+MAX('Tags - Non-Classics'!$I$50:$I$8000),INDEX('Tags - Non-Classics'!$A$50:$H$8000,MATCH(ROWS($K$2:O323)-MAX('Tags - Classics'!$I$50:$I$12000),'Tags - Non-Classics'!$I$50:$I$8000,0),COLUMNS($K:O)),INDEX('Misc &amp; Retail'!$A$50:$H$800,MATCH(ROWS($K$2:O323)-MAX('Tags - Classics'!$I$50:$I$12000)-MAX('Tags - Non-Classics'!$I$50:$I$8000),'Misc &amp; Retail'!$I$50:$I$800,0),COLUMNS($K:O)))),"")</f>
        <v/>
      </c>
      <c r="P323" s="80" t="str" cm="1">
        <f t="array" ref="P323">IFERROR(IF(ROWS($K$2:P323)&lt;=MAX('Tags - Classics'!$I$50:$I$12000),INDEX('Tags - Classics'!$A$50:$H$12000,MATCH(ROWS($K$2:P323),'Tags - Classics'!$I$50:$I$12000,0),COLUMNS($K:P)),IF(ROWS($K$2:P323)&lt;=MAX('Tags - Classics'!$I$50:$I$12000)+MAX('Tags - Non-Classics'!$I$50:$I$8000),INDEX('Tags - Non-Classics'!$A$50:$H$8000,MATCH(ROWS($K$2:P323)-MAX('Tags - Classics'!$I$50:$I$12000),'Tags - Non-Classics'!$I$50:$I$8000,0),COLUMNS($K:P)),INDEX('Misc &amp; Retail'!$A$50:$H$800,MATCH(ROWS($K$2:P323)-MAX('Tags - Classics'!$I$50:$I$12000)-MAX('Tags - Non-Classics'!$I$50:$I$8000),'Misc &amp; Retail'!$I$50:$I$800,0),COLUMNS($K:P)))),"")</f>
        <v/>
      </c>
      <c r="Q323" s="80" t="str" cm="1">
        <f t="array" ref="Q323">IFERROR(IF(ROWS($K$2:Q323)&lt;=MAX('Tags - Classics'!$I$50:$I$12000),INDEX('Tags - Classics'!$A$50:$H$12000,MATCH(ROWS($K$2:Q323),'Tags - Classics'!$I$50:$I$12000,0),COLUMNS($K:Q)),IF(ROWS($K$2:Q323)&lt;=MAX('Tags - Classics'!$I$50:$I$12000)+MAX('Tags - Non-Classics'!$I$50:$I$8000),INDEX('Tags - Non-Classics'!$A$50:$H$8000,MATCH(ROWS($K$2:Q323)-MAX('Tags - Classics'!$I$50:$I$12000),'Tags - Non-Classics'!$I$50:$I$8000,0),COLUMNS($K:Q)),INDEX('Misc &amp; Retail'!$A$50:$H$800,MATCH(ROWS($K$2:Q323)-MAX('Tags - Classics'!$I$50:$I$12000)-MAX('Tags - Non-Classics'!$I$50:$I$8000),'Misc &amp; Retail'!$I$50:$I$800,0),COLUMNS($K:Q)))),"")</f>
        <v/>
      </c>
      <c r="R323" s="80" t="str" cm="1">
        <f t="array" ref="R323">IFERROR(IF(ROWS($K$2:R323)&lt;=MAX('Tags - Classics'!$I$50:$I$12000),INDEX('Tags - Classics'!$A$50:$H$12000,MATCH(ROWS($K$2:R323),'Tags - Classics'!$I$50:$I$12000,0),COLUMNS($K:R)),IF(ROWS($K$2:R323)&lt;=MAX('Tags - Classics'!$I$50:$I$12000)+MAX('Tags - Non-Classics'!$I$50:$I$8000),INDEX('Tags - Non-Classics'!$A$50:$H$8000,MATCH(ROWS($K$2:R323)-MAX('Tags - Classics'!$I$50:$I$12000),'Tags - Non-Classics'!$I$50:$I$8000,0),COLUMNS($K:R)),INDEX('Misc &amp; Retail'!$A$50:$H$800,MATCH(ROWS($K$2:R323)-MAX('Tags - Classics'!$I$50:$I$12000)-MAX('Tags - Non-Classics'!$I$50:$I$8000),'Misc &amp; Retail'!$I$50:$I$800,0),COLUMNS($K:R)))),"")</f>
        <v/>
      </c>
    </row>
    <row r="324" spans="1:18" s="81" customFormat="1">
      <c r="A324" s="76" t="str">
        <f t="shared" ref="A324:A387" si="30">IF(N324="","",K324)</f>
        <v/>
      </c>
      <c r="B324" s="77" t="str">
        <f t="shared" ref="B324:B387" si="31">IF(N324="","",O324)</f>
        <v/>
      </c>
      <c r="C324" s="78" t="str">
        <f t="shared" ref="C324:C387" si="32">IF(N324="","",M324)</f>
        <v/>
      </c>
      <c r="D324" s="78"/>
      <c r="E324" s="78"/>
      <c r="F324" s="78"/>
      <c r="G324" s="78"/>
      <c r="H324" s="79" t="str">
        <f t="shared" ref="H324:H387" si="33">IF(N324="","",N324)</f>
        <v/>
      </c>
      <c r="I324" s="122">
        <f t="shared" si="29"/>
        <v>324</v>
      </c>
      <c r="J324" s="126"/>
      <c r="K324" s="124" t="str" cm="1">
        <f t="array" ref="K324">IFERROR(IF(ROWS($K$2:K324)&lt;=MAX('Tags - Classics'!$I$50:$I$12000),INDEX('Tags - Classics'!$A$50:$H$12000,MATCH(ROWS($K$2:K324),'Tags - Classics'!$I$50:$I$12000,0),COLUMNS($K:K)),IF(ROWS($K$2:K324)&lt;=MAX('Tags - Classics'!$I$50:$I$12000)+MAX('Tags - Non-Classics'!$I$50:$I$8000),INDEX('Tags - Non-Classics'!$A$50:$H$8000,MATCH(ROWS($K$2:K324)-MAX('Tags - Classics'!$I$50:$I$12000),'Tags - Non-Classics'!$I$50:$I$8000,0),COLUMNS($K:K)),INDEX('Misc &amp; Retail'!$A$50:$H$800,MATCH(ROWS($K$2:K324)-MAX('Tags - Classics'!$I$50:$I$12000)-MAX('Tags - Non-Classics'!$I$50:$I$8000),'Misc &amp; Retail'!$I$50:$I$800,0),COLUMNS($K:K)))),"")</f>
        <v/>
      </c>
      <c r="L324" s="80" t="str" cm="1">
        <f t="array" ref="L324">IFERROR(IF(ROWS($K$2:L324)&lt;=MAX('Tags - Classics'!$I$50:$I$12000),INDEX('Tags - Classics'!$A$50:$H$12000,MATCH(ROWS($K$2:L324),'Tags - Classics'!$I$50:$I$12000,0),COLUMNS($K:L)),IF(ROWS($K$2:L324)&lt;=MAX('Tags - Classics'!$I$50:$I$12000)+MAX('Tags - Non-Classics'!$I$50:$I$8000),INDEX('Tags - Non-Classics'!$A$50:$H$8000,MATCH(ROWS($K$2:L324)-MAX('Tags - Classics'!$I$50:$I$12000),'Tags - Non-Classics'!$I$50:$I$8000,0),COLUMNS($K:L)),INDEX('Misc &amp; Retail'!$A$50:$H$800,MATCH(ROWS($K$2:L324)-MAX('Tags - Classics'!$I$50:$I$12000)-MAX('Tags - Non-Classics'!$I$50:$I$8000),'Misc &amp; Retail'!$I$50:$I$800,0),COLUMNS($K:L)))),"")</f>
        <v/>
      </c>
      <c r="M324" s="80" t="str" cm="1">
        <f t="array" ref="M324">IFERROR(IF(ROWS($K$2:M324)&lt;=MAX('Tags - Classics'!$I$50:$I$12000),INDEX('Tags - Classics'!$A$50:$H$12000,MATCH(ROWS($K$2:M324),'Tags - Classics'!$I$50:$I$12000,0),COLUMNS($K:M)),IF(ROWS($K$2:M324)&lt;=MAX('Tags - Classics'!$I$50:$I$12000)+MAX('Tags - Non-Classics'!$I$50:$I$8000),INDEX('Tags - Non-Classics'!$A$50:$H$8000,MATCH(ROWS($K$2:M324)-MAX('Tags - Classics'!$I$50:$I$12000),'Tags - Non-Classics'!$I$50:$I$8000,0),COLUMNS($K:M)),INDEX('Misc &amp; Retail'!$A$50:$H$800,MATCH(ROWS($K$2:M324)-MAX('Tags - Classics'!$I$50:$I$12000)-MAX('Tags - Non-Classics'!$I$50:$I$8000),'Misc &amp; Retail'!$I$50:$I$800,0),COLUMNS($K:M)))),"")</f>
        <v/>
      </c>
      <c r="N324" s="80" t="str" cm="1">
        <f t="array" ref="N324">IFERROR(IF(ROWS($K$2:N324)&lt;=MAX('Tags - Classics'!$I$50:$I$12000),INDEX('Tags - Classics'!$A$50:$H$12000,MATCH(ROWS($K$2:N324),'Tags - Classics'!$I$50:$I$12000,0),COLUMNS($K:N)),IF(ROWS($K$2:N324)&lt;=MAX('Tags - Classics'!$I$50:$I$12000)+MAX('Tags - Non-Classics'!$I$50:$I$8000),INDEX('Tags - Non-Classics'!$A$50:$H$8000,MATCH(ROWS($K$2:N324)-MAX('Tags - Classics'!$I$50:$I$12000),'Tags - Non-Classics'!$I$50:$I$8000,0),COLUMNS($K:N)),INDEX('Misc &amp; Retail'!$A$50:$H$800,MATCH(ROWS($K$2:N324)-MAX('Tags - Classics'!$I$50:$I$12000)-MAX('Tags - Non-Classics'!$I$50:$I$8000),'Misc &amp; Retail'!$I$50:$I$800,0),COLUMNS($K:N)))),"")</f>
        <v/>
      </c>
      <c r="O324" s="80" t="str" cm="1">
        <f t="array" ref="O324">IFERROR(IF(ROWS($K$2:O324)&lt;=MAX('Tags - Classics'!$I$50:$I$12000),INDEX('Tags - Classics'!$A$50:$H$12000,MATCH(ROWS($K$2:O324),'Tags - Classics'!$I$50:$I$12000,0),COLUMNS($K:O)),IF(ROWS($K$2:O324)&lt;=MAX('Tags - Classics'!$I$50:$I$12000)+MAX('Tags - Non-Classics'!$I$50:$I$8000),INDEX('Tags - Non-Classics'!$A$50:$H$8000,MATCH(ROWS($K$2:O324)-MAX('Tags - Classics'!$I$50:$I$12000),'Tags - Non-Classics'!$I$50:$I$8000,0),COLUMNS($K:O)),INDEX('Misc &amp; Retail'!$A$50:$H$800,MATCH(ROWS($K$2:O324)-MAX('Tags - Classics'!$I$50:$I$12000)-MAX('Tags - Non-Classics'!$I$50:$I$8000),'Misc &amp; Retail'!$I$50:$I$800,0),COLUMNS($K:O)))),"")</f>
        <v/>
      </c>
      <c r="P324" s="80" t="str" cm="1">
        <f t="array" ref="P324">IFERROR(IF(ROWS($K$2:P324)&lt;=MAX('Tags - Classics'!$I$50:$I$12000),INDEX('Tags - Classics'!$A$50:$H$12000,MATCH(ROWS($K$2:P324),'Tags - Classics'!$I$50:$I$12000,0),COLUMNS($K:P)),IF(ROWS($K$2:P324)&lt;=MAX('Tags - Classics'!$I$50:$I$12000)+MAX('Tags - Non-Classics'!$I$50:$I$8000),INDEX('Tags - Non-Classics'!$A$50:$H$8000,MATCH(ROWS($K$2:P324)-MAX('Tags - Classics'!$I$50:$I$12000),'Tags - Non-Classics'!$I$50:$I$8000,0),COLUMNS($K:P)),INDEX('Misc &amp; Retail'!$A$50:$H$800,MATCH(ROWS($K$2:P324)-MAX('Tags - Classics'!$I$50:$I$12000)-MAX('Tags - Non-Classics'!$I$50:$I$8000),'Misc &amp; Retail'!$I$50:$I$800,0),COLUMNS($K:P)))),"")</f>
        <v/>
      </c>
      <c r="Q324" s="80" t="str" cm="1">
        <f t="array" ref="Q324">IFERROR(IF(ROWS($K$2:Q324)&lt;=MAX('Tags - Classics'!$I$50:$I$12000),INDEX('Tags - Classics'!$A$50:$H$12000,MATCH(ROWS($K$2:Q324),'Tags - Classics'!$I$50:$I$12000,0),COLUMNS($K:Q)),IF(ROWS($K$2:Q324)&lt;=MAX('Tags - Classics'!$I$50:$I$12000)+MAX('Tags - Non-Classics'!$I$50:$I$8000),INDEX('Tags - Non-Classics'!$A$50:$H$8000,MATCH(ROWS($K$2:Q324)-MAX('Tags - Classics'!$I$50:$I$12000),'Tags - Non-Classics'!$I$50:$I$8000,0),COLUMNS($K:Q)),INDEX('Misc &amp; Retail'!$A$50:$H$800,MATCH(ROWS($K$2:Q324)-MAX('Tags - Classics'!$I$50:$I$12000)-MAX('Tags - Non-Classics'!$I$50:$I$8000),'Misc &amp; Retail'!$I$50:$I$800,0),COLUMNS($K:Q)))),"")</f>
        <v/>
      </c>
      <c r="R324" s="80" t="str" cm="1">
        <f t="array" ref="R324">IFERROR(IF(ROWS($K$2:R324)&lt;=MAX('Tags - Classics'!$I$50:$I$12000),INDEX('Tags - Classics'!$A$50:$H$12000,MATCH(ROWS($K$2:R324),'Tags - Classics'!$I$50:$I$12000,0),COLUMNS($K:R)),IF(ROWS($K$2:R324)&lt;=MAX('Tags - Classics'!$I$50:$I$12000)+MAX('Tags - Non-Classics'!$I$50:$I$8000),INDEX('Tags - Non-Classics'!$A$50:$H$8000,MATCH(ROWS($K$2:R324)-MAX('Tags - Classics'!$I$50:$I$12000),'Tags - Non-Classics'!$I$50:$I$8000,0),COLUMNS($K:R)),INDEX('Misc &amp; Retail'!$A$50:$H$800,MATCH(ROWS($K$2:R324)-MAX('Tags - Classics'!$I$50:$I$12000)-MAX('Tags - Non-Classics'!$I$50:$I$8000),'Misc &amp; Retail'!$I$50:$I$800,0),COLUMNS($K:R)))),"")</f>
        <v/>
      </c>
    </row>
    <row r="325" spans="1:18" s="81" customFormat="1">
      <c r="A325" s="76" t="str">
        <f t="shared" si="30"/>
        <v/>
      </c>
      <c r="B325" s="77" t="str">
        <f t="shared" si="31"/>
        <v/>
      </c>
      <c r="C325" s="78" t="str">
        <f t="shared" si="32"/>
        <v/>
      </c>
      <c r="D325" s="78"/>
      <c r="E325" s="78"/>
      <c r="F325" s="78"/>
      <c r="G325" s="78"/>
      <c r="H325" s="79" t="str">
        <f t="shared" si="33"/>
        <v/>
      </c>
      <c r="I325" s="122">
        <f t="shared" si="29"/>
        <v>325</v>
      </c>
      <c r="J325" s="126"/>
      <c r="K325" s="124" t="str" cm="1">
        <f t="array" ref="K325">IFERROR(IF(ROWS($K$2:K325)&lt;=MAX('Tags - Classics'!$I$50:$I$12000),INDEX('Tags - Classics'!$A$50:$H$12000,MATCH(ROWS($K$2:K325),'Tags - Classics'!$I$50:$I$12000,0),COLUMNS($K:K)),IF(ROWS($K$2:K325)&lt;=MAX('Tags - Classics'!$I$50:$I$12000)+MAX('Tags - Non-Classics'!$I$50:$I$8000),INDEX('Tags - Non-Classics'!$A$50:$H$8000,MATCH(ROWS($K$2:K325)-MAX('Tags - Classics'!$I$50:$I$12000),'Tags - Non-Classics'!$I$50:$I$8000,0),COLUMNS($K:K)),INDEX('Misc &amp; Retail'!$A$50:$H$800,MATCH(ROWS($K$2:K325)-MAX('Tags - Classics'!$I$50:$I$12000)-MAX('Tags - Non-Classics'!$I$50:$I$8000),'Misc &amp; Retail'!$I$50:$I$800,0),COLUMNS($K:K)))),"")</f>
        <v/>
      </c>
      <c r="L325" s="80" t="str" cm="1">
        <f t="array" ref="L325">IFERROR(IF(ROWS($K$2:L325)&lt;=MAX('Tags - Classics'!$I$50:$I$12000),INDEX('Tags - Classics'!$A$50:$H$12000,MATCH(ROWS($K$2:L325),'Tags - Classics'!$I$50:$I$12000,0),COLUMNS($K:L)),IF(ROWS($K$2:L325)&lt;=MAX('Tags - Classics'!$I$50:$I$12000)+MAX('Tags - Non-Classics'!$I$50:$I$8000),INDEX('Tags - Non-Classics'!$A$50:$H$8000,MATCH(ROWS($K$2:L325)-MAX('Tags - Classics'!$I$50:$I$12000),'Tags - Non-Classics'!$I$50:$I$8000,0),COLUMNS($K:L)),INDEX('Misc &amp; Retail'!$A$50:$H$800,MATCH(ROWS($K$2:L325)-MAX('Tags - Classics'!$I$50:$I$12000)-MAX('Tags - Non-Classics'!$I$50:$I$8000),'Misc &amp; Retail'!$I$50:$I$800,0),COLUMNS($K:L)))),"")</f>
        <v/>
      </c>
      <c r="M325" s="80" t="str" cm="1">
        <f t="array" ref="M325">IFERROR(IF(ROWS($K$2:M325)&lt;=MAX('Tags - Classics'!$I$50:$I$12000),INDEX('Tags - Classics'!$A$50:$H$12000,MATCH(ROWS($K$2:M325),'Tags - Classics'!$I$50:$I$12000,0),COLUMNS($K:M)),IF(ROWS($K$2:M325)&lt;=MAX('Tags - Classics'!$I$50:$I$12000)+MAX('Tags - Non-Classics'!$I$50:$I$8000),INDEX('Tags - Non-Classics'!$A$50:$H$8000,MATCH(ROWS($K$2:M325)-MAX('Tags - Classics'!$I$50:$I$12000),'Tags - Non-Classics'!$I$50:$I$8000,0),COLUMNS($K:M)),INDEX('Misc &amp; Retail'!$A$50:$H$800,MATCH(ROWS($K$2:M325)-MAX('Tags - Classics'!$I$50:$I$12000)-MAX('Tags - Non-Classics'!$I$50:$I$8000),'Misc &amp; Retail'!$I$50:$I$800,0),COLUMNS($K:M)))),"")</f>
        <v/>
      </c>
      <c r="N325" s="80" t="str" cm="1">
        <f t="array" ref="N325">IFERROR(IF(ROWS($K$2:N325)&lt;=MAX('Tags - Classics'!$I$50:$I$12000),INDEX('Tags - Classics'!$A$50:$H$12000,MATCH(ROWS($K$2:N325),'Tags - Classics'!$I$50:$I$12000,0),COLUMNS($K:N)),IF(ROWS($K$2:N325)&lt;=MAX('Tags - Classics'!$I$50:$I$12000)+MAX('Tags - Non-Classics'!$I$50:$I$8000),INDEX('Tags - Non-Classics'!$A$50:$H$8000,MATCH(ROWS($K$2:N325)-MAX('Tags - Classics'!$I$50:$I$12000),'Tags - Non-Classics'!$I$50:$I$8000,0),COLUMNS($K:N)),INDEX('Misc &amp; Retail'!$A$50:$H$800,MATCH(ROWS($K$2:N325)-MAX('Tags - Classics'!$I$50:$I$12000)-MAX('Tags - Non-Classics'!$I$50:$I$8000),'Misc &amp; Retail'!$I$50:$I$800,0),COLUMNS($K:N)))),"")</f>
        <v/>
      </c>
      <c r="O325" s="80" t="str" cm="1">
        <f t="array" ref="O325">IFERROR(IF(ROWS($K$2:O325)&lt;=MAX('Tags - Classics'!$I$50:$I$12000),INDEX('Tags - Classics'!$A$50:$H$12000,MATCH(ROWS($K$2:O325),'Tags - Classics'!$I$50:$I$12000,0),COLUMNS($K:O)),IF(ROWS($K$2:O325)&lt;=MAX('Tags - Classics'!$I$50:$I$12000)+MAX('Tags - Non-Classics'!$I$50:$I$8000),INDEX('Tags - Non-Classics'!$A$50:$H$8000,MATCH(ROWS($K$2:O325)-MAX('Tags - Classics'!$I$50:$I$12000),'Tags - Non-Classics'!$I$50:$I$8000,0),COLUMNS($K:O)),INDEX('Misc &amp; Retail'!$A$50:$H$800,MATCH(ROWS($K$2:O325)-MAX('Tags - Classics'!$I$50:$I$12000)-MAX('Tags - Non-Classics'!$I$50:$I$8000),'Misc &amp; Retail'!$I$50:$I$800,0),COLUMNS($K:O)))),"")</f>
        <v/>
      </c>
      <c r="P325" s="80" t="str" cm="1">
        <f t="array" ref="P325">IFERROR(IF(ROWS($K$2:P325)&lt;=MAX('Tags - Classics'!$I$50:$I$12000),INDEX('Tags - Classics'!$A$50:$H$12000,MATCH(ROWS($K$2:P325),'Tags - Classics'!$I$50:$I$12000,0),COLUMNS($K:P)),IF(ROWS($K$2:P325)&lt;=MAX('Tags - Classics'!$I$50:$I$12000)+MAX('Tags - Non-Classics'!$I$50:$I$8000),INDEX('Tags - Non-Classics'!$A$50:$H$8000,MATCH(ROWS($K$2:P325)-MAX('Tags - Classics'!$I$50:$I$12000),'Tags - Non-Classics'!$I$50:$I$8000,0),COLUMNS($K:P)),INDEX('Misc &amp; Retail'!$A$50:$H$800,MATCH(ROWS($K$2:P325)-MAX('Tags - Classics'!$I$50:$I$12000)-MAX('Tags - Non-Classics'!$I$50:$I$8000),'Misc &amp; Retail'!$I$50:$I$800,0),COLUMNS($K:P)))),"")</f>
        <v/>
      </c>
      <c r="Q325" s="80" t="str" cm="1">
        <f t="array" ref="Q325">IFERROR(IF(ROWS($K$2:Q325)&lt;=MAX('Tags - Classics'!$I$50:$I$12000),INDEX('Tags - Classics'!$A$50:$H$12000,MATCH(ROWS($K$2:Q325),'Tags - Classics'!$I$50:$I$12000,0),COLUMNS($K:Q)),IF(ROWS($K$2:Q325)&lt;=MAX('Tags - Classics'!$I$50:$I$12000)+MAX('Tags - Non-Classics'!$I$50:$I$8000),INDEX('Tags - Non-Classics'!$A$50:$H$8000,MATCH(ROWS($K$2:Q325)-MAX('Tags - Classics'!$I$50:$I$12000),'Tags - Non-Classics'!$I$50:$I$8000,0),COLUMNS($K:Q)),INDEX('Misc &amp; Retail'!$A$50:$H$800,MATCH(ROWS($K$2:Q325)-MAX('Tags - Classics'!$I$50:$I$12000)-MAX('Tags - Non-Classics'!$I$50:$I$8000),'Misc &amp; Retail'!$I$50:$I$800,0),COLUMNS($K:Q)))),"")</f>
        <v/>
      </c>
      <c r="R325" s="80" t="str" cm="1">
        <f t="array" ref="R325">IFERROR(IF(ROWS($K$2:R325)&lt;=MAX('Tags - Classics'!$I$50:$I$12000),INDEX('Tags - Classics'!$A$50:$H$12000,MATCH(ROWS($K$2:R325),'Tags - Classics'!$I$50:$I$12000,0),COLUMNS($K:R)),IF(ROWS($K$2:R325)&lt;=MAX('Tags - Classics'!$I$50:$I$12000)+MAX('Tags - Non-Classics'!$I$50:$I$8000),INDEX('Tags - Non-Classics'!$A$50:$H$8000,MATCH(ROWS($K$2:R325)-MAX('Tags - Classics'!$I$50:$I$12000),'Tags - Non-Classics'!$I$50:$I$8000,0),COLUMNS($K:R)),INDEX('Misc &amp; Retail'!$A$50:$H$800,MATCH(ROWS($K$2:R325)-MAX('Tags - Classics'!$I$50:$I$12000)-MAX('Tags - Non-Classics'!$I$50:$I$8000),'Misc &amp; Retail'!$I$50:$I$800,0),COLUMNS($K:R)))),"")</f>
        <v/>
      </c>
    </row>
    <row r="326" spans="1:18" s="81" customFormat="1">
      <c r="A326" s="76" t="str">
        <f t="shared" si="30"/>
        <v/>
      </c>
      <c r="B326" s="77" t="str">
        <f t="shared" si="31"/>
        <v/>
      </c>
      <c r="C326" s="78" t="str">
        <f t="shared" si="32"/>
        <v/>
      </c>
      <c r="D326" s="78"/>
      <c r="E326" s="78"/>
      <c r="F326" s="78"/>
      <c r="G326" s="78"/>
      <c r="H326" s="79" t="str">
        <f t="shared" si="33"/>
        <v/>
      </c>
      <c r="I326" s="122">
        <f t="shared" si="29"/>
        <v>326</v>
      </c>
      <c r="J326" s="126"/>
      <c r="K326" s="124" t="str" cm="1">
        <f t="array" ref="K326">IFERROR(IF(ROWS($K$2:K326)&lt;=MAX('Tags - Classics'!$I$50:$I$12000),INDEX('Tags - Classics'!$A$50:$H$12000,MATCH(ROWS($K$2:K326),'Tags - Classics'!$I$50:$I$12000,0),COLUMNS($K:K)),IF(ROWS($K$2:K326)&lt;=MAX('Tags - Classics'!$I$50:$I$12000)+MAX('Tags - Non-Classics'!$I$50:$I$8000),INDEX('Tags - Non-Classics'!$A$50:$H$8000,MATCH(ROWS($K$2:K326)-MAX('Tags - Classics'!$I$50:$I$12000),'Tags - Non-Classics'!$I$50:$I$8000,0),COLUMNS($K:K)),INDEX('Misc &amp; Retail'!$A$50:$H$800,MATCH(ROWS($K$2:K326)-MAX('Tags - Classics'!$I$50:$I$12000)-MAX('Tags - Non-Classics'!$I$50:$I$8000),'Misc &amp; Retail'!$I$50:$I$800,0),COLUMNS($K:K)))),"")</f>
        <v/>
      </c>
      <c r="L326" s="80" t="str" cm="1">
        <f t="array" ref="L326">IFERROR(IF(ROWS($K$2:L326)&lt;=MAX('Tags - Classics'!$I$50:$I$12000),INDEX('Tags - Classics'!$A$50:$H$12000,MATCH(ROWS($K$2:L326),'Tags - Classics'!$I$50:$I$12000,0),COLUMNS($K:L)),IF(ROWS($K$2:L326)&lt;=MAX('Tags - Classics'!$I$50:$I$12000)+MAX('Tags - Non-Classics'!$I$50:$I$8000),INDEX('Tags - Non-Classics'!$A$50:$H$8000,MATCH(ROWS($K$2:L326)-MAX('Tags - Classics'!$I$50:$I$12000),'Tags - Non-Classics'!$I$50:$I$8000,0),COLUMNS($K:L)),INDEX('Misc &amp; Retail'!$A$50:$H$800,MATCH(ROWS($K$2:L326)-MAX('Tags - Classics'!$I$50:$I$12000)-MAX('Tags - Non-Classics'!$I$50:$I$8000),'Misc &amp; Retail'!$I$50:$I$800,0),COLUMNS($K:L)))),"")</f>
        <v/>
      </c>
      <c r="M326" s="80" t="str" cm="1">
        <f t="array" ref="M326">IFERROR(IF(ROWS($K$2:M326)&lt;=MAX('Tags - Classics'!$I$50:$I$12000),INDEX('Tags - Classics'!$A$50:$H$12000,MATCH(ROWS($K$2:M326),'Tags - Classics'!$I$50:$I$12000,0),COLUMNS($K:M)),IF(ROWS($K$2:M326)&lt;=MAX('Tags - Classics'!$I$50:$I$12000)+MAX('Tags - Non-Classics'!$I$50:$I$8000),INDEX('Tags - Non-Classics'!$A$50:$H$8000,MATCH(ROWS($K$2:M326)-MAX('Tags - Classics'!$I$50:$I$12000),'Tags - Non-Classics'!$I$50:$I$8000,0),COLUMNS($K:M)),INDEX('Misc &amp; Retail'!$A$50:$H$800,MATCH(ROWS($K$2:M326)-MAX('Tags - Classics'!$I$50:$I$12000)-MAX('Tags - Non-Classics'!$I$50:$I$8000),'Misc &amp; Retail'!$I$50:$I$800,0),COLUMNS($K:M)))),"")</f>
        <v/>
      </c>
      <c r="N326" s="80" t="str" cm="1">
        <f t="array" ref="N326">IFERROR(IF(ROWS($K$2:N326)&lt;=MAX('Tags - Classics'!$I$50:$I$12000),INDEX('Tags - Classics'!$A$50:$H$12000,MATCH(ROWS($K$2:N326),'Tags - Classics'!$I$50:$I$12000,0),COLUMNS($K:N)),IF(ROWS($K$2:N326)&lt;=MAX('Tags - Classics'!$I$50:$I$12000)+MAX('Tags - Non-Classics'!$I$50:$I$8000),INDEX('Tags - Non-Classics'!$A$50:$H$8000,MATCH(ROWS($K$2:N326)-MAX('Tags - Classics'!$I$50:$I$12000),'Tags - Non-Classics'!$I$50:$I$8000,0),COLUMNS($K:N)),INDEX('Misc &amp; Retail'!$A$50:$H$800,MATCH(ROWS($K$2:N326)-MAX('Tags - Classics'!$I$50:$I$12000)-MAX('Tags - Non-Classics'!$I$50:$I$8000),'Misc &amp; Retail'!$I$50:$I$800,0),COLUMNS($K:N)))),"")</f>
        <v/>
      </c>
      <c r="O326" s="80" t="str" cm="1">
        <f t="array" ref="O326">IFERROR(IF(ROWS($K$2:O326)&lt;=MAX('Tags - Classics'!$I$50:$I$12000),INDEX('Tags - Classics'!$A$50:$H$12000,MATCH(ROWS($K$2:O326),'Tags - Classics'!$I$50:$I$12000,0),COLUMNS($K:O)),IF(ROWS($K$2:O326)&lt;=MAX('Tags - Classics'!$I$50:$I$12000)+MAX('Tags - Non-Classics'!$I$50:$I$8000),INDEX('Tags - Non-Classics'!$A$50:$H$8000,MATCH(ROWS($K$2:O326)-MAX('Tags - Classics'!$I$50:$I$12000),'Tags - Non-Classics'!$I$50:$I$8000,0),COLUMNS($K:O)),INDEX('Misc &amp; Retail'!$A$50:$H$800,MATCH(ROWS($K$2:O326)-MAX('Tags - Classics'!$I$50:$I$12000)-MAX('Tags - Non-Classics'!$I$50:$I$8000),'Misc &amp; Retail'!$I$50:$I$800,0),COLUMNS($K:O)))),"")</f>
        <v/>
      </c>
      <c r="P326" s="80" t="str" cm="1">
        <f t="array" ref="P326">IFERROR(IF(ROWS($K$2:P326)&lt;=MAX('Tags - Classics'!$I$50:$I$12000),INDEX('Tags - Classics'!$A$50:$H$12000,MATCH(ROWS($K$2:P326),'Tags - Classics'!$I$50:$I$12000,0),COLUMNS($K:P)),IF(ROWS($K$2:P326)&lt;=MAX('Tags - Classics'!$I$50:$I$12000)+MAX('Tags - Non-Classics'!$I$50:$I$8000),INDEX('Tags - Non-Classics'!$A$50:$H$8000,MATCH(ROWS($K$2:P326)-MAX('Tags - Classics'!$I$50:$I$12000),'Tags - Non-Classics'!$I$50:$I$8000,0),COLUMNS($K:P)),INDEX('Misc &amp; Retail'!$A$50:$H$800,MATCH(ROWS($K$2:P326)-MAX('Tags - Classics'!$I$50:$I$12000)-MAX('Tags - Non-Classics'!$I$50:$I$8000),'Misc &amp; Retail'!$I$50:$I$800,0),COLUMNS($K:P)))),"")</f>
        <v/>
      </c>
      <c r="Q326" s="80" t="str" cm="1">
        <f t="array" ref="Q326">IFERROR(IF(ROWS($K$2:Q326)&lt;=MAX('Tags - Classics'!$I$50:$I$12000),INDEX('Tags - Classics'!$A$50:$H$12000,MATCH(ROWS($K$2:Q326),'Tags - Classics'!$I$50:$I$12000,0),COLUMNS($K:Q)),IF(ROWS($K$2:Q326)&lt;=MAX('Tags - Classics'!$I$50:$I$12000)+MAX('Tags - Non-Classics'!$I$50:$I$8000),INDEX('Tags - Non-Classics'!$A$50:$H$8000,MATCH(ROWS($K$2:Q326)-MAX('Tags - Classics'!$I$50:$I$12000),'Tags - Non-Classics'!$I$50:$I$8000,0),COLUMNS($K:Q)),INDEX('Misc &amp; Retail'!$A$50:$H$800,MATCH(ROWS($K$2:Q326)-MAX('Tags - Classics'!$I$50:$I$12000)-MAX('Tags - Non-Classics'!$I$50:$I$8000),'Misc &amp; Retail'!$I$50:$I$800,0),COLUMNS($K:Q)))),"")</f>
        <v/>
      </c>
      <c r="R326" s="80" t="str" cm="1">
        <f t="array" ref="R326">IFERROR(IF(ROWS($K$2:R326)&lt;=MAX('Tags - Classics'!$I$50:$I$12000),INDEX('Tags - Classics'!$A$50:$H$12000,MATCH(ROWS($K$2:R326),'Tags - Classics'!$I$50:$I$12000,0),COLUMNS($K:R)),IF(ROWS($K$2:R326)&lt;=MAX('Tags - Classics'!$I$50:$I$12000)+MAX('Tags - Non-Classics'!$I$50:$I$8000),INDEX('Tags - Non-Classics'!$A$50:$H$8000,MATCH(ROWS($K$2:R326)-MAX('Tags - Classics'!$I$50:$I$12000),'Tags - Non-Classics'!$I$50:$I$8000,0),COLUMNS($K:R)),INDEX('Misc &amp; Retail'!$A$50:$H$800,MATCH(ROWS($K$2:R326)-MAX('Tags - Classics'!$I$50:$I$12000)-MAX('Tags - Non-Classics'!$I$50:$I$8000),'Misc &amp; Retail'!$I$50:$I$800,0),COLUMNS($K:R)))),"")</f>
        <v/>
      </c>
    </row>
    <row r="327" spans="1:18" s="81" customFormat="1">
      <c r="A327" s="76" t="str">
        <f t="shared" si="30"/>
        <v/>
      </c>
      <c r="B327" s="77" t="str">
        <f t="shared" si="31"/>
        <v/>
      </c>
      <c r="C327" s="78" t="str">
        <f t="shared" si="32"/>
        <v/>
      </c>
      <c r="D327" s="78"/>
      <c r="E327" s="78"/>
      <c r="F327" s="78"/>
      <c r="G327" s="78"/>
      <c r="H327" s="79" t="str">
        <f t="shared" si="33"/>
        <v/>
      </c>
      <c r="I327" s="122">
        <f t="shared" si="29"/>
        <v>327</v>
      </c>
      <c r="J327" s="126"/>
      <c r="K327" s="124" t="str" cm="1">
        <f t="array" ref="K327">IFERROR(IF(ROWS($K$2:K327)&lt;=MAX('Tags - Classics'!$I$50:$I$12000),INDEX('Tags - Classics'!$A$50:$H$12000,MATCH(ROWS($K$2:K327),'Tags - Classics'!$I$50:$I$12000,0),COLUMNS($K:K)),IF(ROWS($K$2:K327)&lt;=MAX('Tags - Classics'!$I$50:$I$12000)+MAX('Tags - Non-Classics'!$I$50:$I$8000),INDEX('Tags - Non-Classics'!$A$50:$H$8000,MATCH(ROWS($K$2:K327)-MAX('Tags - Classics'!$I$50:$I$12000),'Tags - Non-Classics'!$I$50:$I$8000,0),COLUMNS($K:K)),INDEX('Misc &amp; Retail'!$A$50:$H$800,MATCH(ROWS($K$2:K327)-MAX('Tags - Classics'!$I$50:$I$12000)-MAX('Tags - Non-Classics'!$I$50:$I$8000),'Misc &amp; Retail'!$I$50:$I$800,0),COLUMNS($K:K)))),"")</f>
        <v/>
      </c>
      <c r="L327" s="80" t="str" cm="1">
        <f t="array" ref="L327">IFERROR(IF(ROWS($K$2:L327)&lt;=MAX('Tags - Classics'!$I$50:$I$12000),INDEX('Tags - Classics'!$A$50:$H$12000,MATCH(ROWS($K$2:L327),'Tags - Classics'!$I$50:$I$12000,0),COLUMNS($K:L)),IF(ROWS($K$2:L327)&lt;=MAX('Tags - Classics'!$I$50:$I$12000)+MAX('Tags - Non-Classics'!$I$50:$I$8000),INDEX('Tags - Non-Classics'!$A$50:$H$8000,MATCH(ROWS($K$2:L327)-MAX('Tags - Classics'!$I$50:$I$12000),'Tags - Non-Classics'!$I$50:$I$8000,0),COLUMNS($K:L)),INDEX('Misc &amp; Retail'!$A$50:$H$800,MATCH(ROWS($K$2:L327)-MAX('Tags - Classics'!$I$50:$I$12000)-MAX('Tags - Non-Classics'!$I$50:$I$8000),'Misc &amp; Retail'!$I$50:$I$800,0),COLUMNS($K:L)))),"")</f>
        <v/>
      </c>
      <c r="M327" s="80" t="str" cm="1">
        <f t="array" ref="M327">IFERROR(IF(ROWS($K$2:M327)&lt;=MAX('Tags - Classics'!$I$50:$I$12000),INDEX('Tags - Classics'!$A$50:$H$12000,MATCH(ROWS($K$2:M327),'Tags - Classics'!$I$50:$I$12000,0),COLUMNS($K:M)),IF(ROWS($K$2:M327)&lt;=MAX('Tags - Classics'!$I$50:$I$12000)+MAX('Tags - Non-Classics'!$I$50:$I$8000),INDEX('Tags - Non-Classics'!$A$50:$H$8000,MATCH(ROWS($K$2:M327)-MAX('Tags - Classics'!$I$50:$I$12000),'Tags - Non-Classics'!$I$50:$I$8000,0),COLUMNS($K:M)),INDEX('Misc &amp; Retail'!$A$50:$H$800,MATCH(ROWS($K$2:M327)-MAX('Tags - Classics'!$I$50:$I$12000)-MAX('Tags - Non-Classics'!$I$50:$I$8000),'Misc &amp; Retail'!$I$50:$I$800,0),COLUMNS($K:M)))),"")</f>
        <v/>
      </c>
      <c r="N327" s="80" t="str" cm="1">
        <f t="array" ref="N327">IFERROR(IF(ROWS($K$2:N327)&lt;=MAX('Tags - Classics'!$I$50:$I$12000),INDEX('Tags - Classics'!$A$50:$H$12000,MATCH(ROWS($K$2:N327),'Tags - Classics'!$I$50:$I$12000,0),COLUMNS($K:N)),IF(ROWS($K$2:N327)&lt;=MAX('Tags - Classics'!$I$50:$I$12000)+MAX('Tags - Non-Classics'!$I$50:$I$8000),INDEX('Tags - Non-Classics'!$A$50:$H$8000,MATCH(ROWS($K$2:N327)-MAX('Tags - Classics'!$I$50:$I$12000),'Tags - Non-Classics'!$I$50:$I$8000,0),COLUMNS($K:N)),INDEX('Misc &amp; Retail'!$A$50:$H$800,MATCH(ROWS($K$2:N327)-MAX('Tags - Classics'!$I$50:$I$12000)-MAX('Tags - Non-Classics'!$I$50:$I$8000),'Misc &amp; Retail'!$I$50:$I$800,0),COLUMNS($K:N)))),"")</f>
        <v/>
      </c>
      <c r="O327" s="80" t="str" cm="1">
        <f t="array" ref="O327">IFERROR(IF(ROWS($K$2:O327)&lt;=MAX('Tags - Classics'!$I$50:$I$12000),INDEX('Tags - Classics'!$A$50:$H$12000,MATCH(ROWS($K$2:O327),'Tags - Classics'!$I$50:$I$12000,0),COLUMNS($K:O)),IF(ROWS($K$2:O327)&lt;=MAX('Tags - Classics'!$I$50:$I$12000)+MAX('Tags - Non-Classics'!$I$50:$I$8000),INDEX('Tags - Non-Classics'!$A$50:$H$8000,MATCH(ROWS($K$2:O327)-MAX('Tags - Classics'!$I$50:$I$12000),'Tags - Non-Classics'!$I$50:$I$8000,0),COLUMNS($K:O)),INDEX('Misc &amp; Retail'!$A$50:$H$800,MATCH(ROWS($K$2:O327)-MAX('Tags - Classics'!$I$50:$I$12000)-MAX('Tags - Non-Classics'!$I$50:$I$8000),'Misc &amp; Retail'!$I$50:$I$800,0),COLUMNS($K:O)))),"")</f>
        <v/>
      </c>
      <c r="P327" s="80" t="str" cm="1">
        <f t="array" ref="P327">IFERROR(IF(ROWS($K$2:P327)&lt;=MAX('Tags - Classics'!$I$50:$I$12000),INDEX('Tags - Classics'!$A$50:$H$12000,MATCH(ROWS($K$2:P327),'Tags - Classics'!$I$50:$I$12000,0),COLUMNS($K:P)),IF(ROWS($K$2:P327)&lt;=MAX('Tags - Classics'!$I$50:$I$12000)+MAX('Tags - Non-Classics'!$I$50:$I$8000),INDEX('Tags - Non-Classics'!$A$50:$H$8000,MATCH(ROWS($K$2:P327)-MAX('Tags - Classics'!$I$50:$I$12000),'Tags - Non-Classics'!$I$50:$I$8000,0),COLUMNS($K:P)),INDEX('Misc &amp; Retail'!$A$50:$H$800,MATCH(ROWS($K$2:P327)-MAX('Tags - Classics'!$I$50:$I$12000)-MAX('Tags - Non-Classics'!$I$50:$I$8000),'Misc &amp; Retail'!$I$50:$I$800,0),COLUMNS($K:P)))),"")</f>
        <v/>
      </c>
      <c r="Q327" s="80" t="str" cm="1">
        <f t="array" ref="Q327">IFERROR(IF(ROWS($K$2:Q327)&lt;=MAX('Tags - Classics'!$I$50:$I$12000),INDEX('Tags - Classics'!$A$50:$H$12000,MATCH(ROWS($K$2:Q327),'Tags - Classics'!$I$50:$I$12000,0),COLUMNS($K:Q)),IF(ROWS($K$2:Q327)&lt;=MAX('Tags - Classics'!$I$50:$I$12000)+MAX('Tags - Non-Classics'!$I$50:$I$8000),INDEX('Tags - Non-Classics'!$A$50:$H$8000,MATCH(ROWS($K$2:Q327)-MAX('Tags - Classics'!$I$50:$I$12000),'Tags - Non-Classics'!$I$50:$I$8000,0),COLUMNS($K:Q)),INDEX('Misc &amp; Retail'!$A$50:$H$800,MATCH(ROWS($K$2:Q327)-MAX('Tags - Classics'!$I$50:$I$12000)-MAX('Tags - Non-Classics'!$I$50:$I$8000),'Misc &amp; Retail'!$I$50:$I$800,0),COLUMNS($K:Q)))),"")</f>
        <v/>
      </c>
      <c r="R327" s="80" t="str" cm="1">
        <f t="array" ref="R327">IFERROR(IF(ROWS($K$2:R327)&lt;=MAX('Tags - Classics'!$I$50:$I$12000),INDEX('Tags - Classics'!$A$50:$H$12000,MATCH(ROWS($K$2:R327),'Tags - Classics'!$I$50:$I$12000,0),COLUMNS($K:R)),IF(ROWS($K$2:R327)&lt;=MAX('Tags - Classics'!$I$50:$I$12000)+MAX('Tags - Non-Classics'!$I$50:$I$8000),INDEX('Tags - Non-Classics'!$A$50:$H$8000,MATCH(ROWS($K$2:R327)-MAX('Tags - Classics'!$I$50:$I$12000),'Tags - Non-Classics'!$I$50:$I$8000,0),COLUMNS($K:R)),INDEX('Misc &amp; Retail'!$A$50:$H$800,MATCH(ROWS($K$2:R327)-MAX('Tags - Classics'!$I$50:$I$12000)-MAX('Tags - Non-Classics'!$I$50:$I$8000),'Misc &amp; Retail'!$I$50:$I$800,0),COLUMNS($K:R)))),"")</f>
        <v/>
      </c>
    </row>
    <row r="328" spans="1:18" s="81" customFormat="1">
      <c r="A328" s="76" t="str">
        <f t="shared" si="30"/>
        <v/>
      </c>
      <c r="B328" s="77" t="str">
        <f t="shared" si="31"/>
        <v/>
      </c>
      <c r="C328" s="78" t="str">
        <f t="shared" si="32"/>
        <v/>
      </c>
      <c r="D328" s="78"/>
      <c r="E328" s="78"/>
      <c r="F328" s="78"/>
      <c r="G328" s="78"/>
      <c r="H328" s="79" t="str">
        <f t="shared" si="33"/>
        <v/>
      </c>
      <c r="I328" s="122">
        <f t="shared" si="29"/>
        <v>328</v>
      </c>
      <c r="J328" s="126"/>
      <c r="K328" s="124" t="str" cm="1">
        <f t="array" ref="K328">IFERROR(IF(ROWS($K$2:K328)&lt;=MAX('Tags - Classics'!$I$50:$I$12000),INDEX('Tags - Classics'!$A$50:$H$12000,MATCH(ROWS($K$2:K328),'Tags - Classics'!$I$50:$I$12000,0),COLUMNS($K:K)),IF(ROWS($K$2:K328)&lt;=MAX('Tags - Classics'!$I$50:$I$12000)+MAX('Tags - Non-Classics'!$I$50:$I$8000),INDEX('Tags - Non-Classics'!$A$50:$H$8000,MATCH(ROWS($K$2:K328)-MAX('Tags - Classics'!$I$50:$I$12000),'Tags - Non-Classics'!$I$50:$I$8000,0),COLUMNS($K:K)),INDEX('Misc &amp; Retail'!$A$50:$H$800,MATCH(ROWS($K$2:K328)-MAX('Tags - Classics'!$I$50:$I$12000)-MAX('Tags - Non-Classics'!$I$50:$I$8000),'Misc &amp; Retail'!$I$50:$I$800,0),COLUMNS($K:K)))),"")</f>
        <v/>
      </c>
      <c r="L328" s="80" t="str" cm="1">
        <f t="array" ref="L328">IFERROR(IF(ROWS($K$2:L328)&lt;=MAX('Tags - Classics'!$I$50:$I$12000),INDEX('Tags - Classics'!$A$50:$H$12000,MATCH(ROWS($K$2:L328),'Tags - Classics'!$I$50:$I$12000,0),COLUMNS($K:L)),IF(ROWS($K$2:L328)&lt;=MAX('Tags - Classics'!$I$50:$I$12000)+MAX('Tags - Non-Classics'!$I$50:$I$8000),INDEX('Tags - Non-Classics'!$A$50:$H$8000,MATCH(ROWS($K$2:L328)-MAX('Tags - Classics'!$I$50:$I$12000),'Tags - Non-Classics'!$I$50:$I$8000,0),COLUMNS($K:L)),INDEX('Misc &amp; Retail'!$A$50:$H$800,MATCH(ROWS($K$2:L328)-MAX('Tags - Classics'!$I$50:$I$12000)-MAX('Tags - Non-Classics'!$I$50:$I$8000),'Misc &amp; Retail'!$I$50:$I$800,0),COLUMNS($K:L)))),"")</f>
        <v/>
      </c>
      <c r="M328" s="80" t="str" cm="1">
        <f t="array" ref="M328">IFERROR(IF(ROWS($K$2:M328)&lt;=MAX('Tags - Classics'!$I$50:$I$12000),INDEX('Tags - Classics'!$A$50:$H$12000,MATCH(ROWS($K$2:M328),'Tags - Classics'!$I$50:$I$12000,0),COLUMNS($K:M)),IF(ROWS($K$2:M328)&lt;=MAX('Tags - Classics'!$I$50:$I$12000)+MAX('Tags - Non-Classics'!$I$50:$I$8000),INDEX('Tags - Non-Classics'!$A$50:$H$8000,MATCH(ROWS($K$2:M328)-MAX('Tags - Classics'!$I$50:$I$12000),'Tags - Non-Classics'!$I$50:$I$8000,0),COLUMNS($K:M)),INDEX('Misc &amp; Retail'!$A$50:$H$800,MATCH(ROWS($K$2:M328)-MAX('Tags - Classics'!$I$50:$I$12000)-MAX('Tags - Non-Classics'!$I$50:$I$8000),'Misc &amp; Retail'!$I$50:$I$800,0),COLUMNS($K:M)))),"")</f>
        <v/>
      </c>
      <c r="N328" s="80" t="str" cm="1">
        <f t="array" ref="N328">IFERROR(IF(ROWS($K$2:N328)&lt;=MAX('Tags - Classics'!$I$50:$I$12000),INDEX('Tags - Classics'!$A$50:$H$12000,MATCH(ROWS($K$2:N328),'Tags - Classics'!$I$50:$I$12000,0),COLUMNS($K:N)),IF(ROWS($K$2:N328)&lt;=MAX('Tags - Classics'!$I$50:$I$12000)+MAX('Tags - Non-Classics'!$I$50:$I$8000),INDEX('Tags - Non-Classics'!$A$50:$H$8000,MATCH(ROWS($K$2:N328)-MAX('Tags - Classics'!$I$50:$I$12000),'Tags - Non-Classics'!$I$50:$I$8000,0),COLUMNS($K:N)),INDEX('Misc &amp; Retail'!$A$50:$H$800,MATCH(ROWS($K$2:N328)-MAX('Tags - Classics'!$I$50:$I$12000)-MAX('Tags - Non-Classics'!$I$50:$I$8000),'Misc &amp; Retail'!$I$50:$I$800,0),COLUMNS($K:N)))),"")</f>
        <v/>
      </c>
      <c r="O328" s="80" t="str" cm="1">
        <f t="array" ref="O328">IFERROR(IF(ROWS($K$2:O328)&lt;=MAX('Tags - Classics'!$I$50:$I$12000),INDEX('Tags - Classics'!$A$50:$H$12000,MATCH(ROWS($K$2:O328),'Tags - Classics'!$I$50:$I$12000,0),COLUMNS($K:O)),IF(ROWS($K$2:O328)&lt;=MAX('Tags - Classics'!$I$50:$I$12000)+MAX('Tags - Non-Classics'!$I$50:$I$8000),INDEX('Tags - Non-Classics'!$A$50:$H$8000,MATCH(ROWS($K$2:O328)-MAX('Tags - Classics'!$I$50:$I$12000),'Tags - Non-Classics'!$I$50:$I$8000,0),COLUMNS($K:O)),INDEX('Misc &amp; Retail'!$A$50:$H$800,MATCH(ROWS($K$2:O328)-MAX('Tags - Classics'!$I$50:$I$12000)-MAX('Tags - Non-Classics'!$I$50:$I$8000),'Misc &amp; Retail'!$I$50:$I$800,0),COLUMNS($K:O)))),"")</f>
        <v/>
      </c>
      <c r="P328" s="80" t="str" cm="1">
        <f t="array" ref="P328">IFERROR(IF(ROWS($K$2:P328)&lt;=MAX('Tags - Classics'!$I$50:$I$12000),INDEX('Tags - Classics'!$A$50:$H$12000,MATCH(ROWS($K$2:P328),'Tags - Classics'!$I$50:$I$12000,0),COLUMNS($K:P)),IF(ROWS($K$2:P328)&lt;=MAX('Tags - Classics'!$I$50:$I$12000)+MAX('Tags - Non-Classics'!$I$50:$I$8000),INDEX('Tags - Non-Classics'!$A$50:$H$8000,MATCH(ROWS($K$2:P328)-MAX('Tags - Classics'!$I$50:$I$12000),'Tags - Non-Classics'!$I$50:$I$8000,0),COLUMNS($K:P)),INDEX('Misc &amp; Retail'!$A$50:$H$800,MATCH(ROWS($K$2:P328)-MAX('Tags - Classics'!$I$50:$I$12000)-MAX('Tags - Non-Classics'!$I$50:$I$8000),'Misc &amp; Retail'!$I$50:$I$800,0),COLUMNS($K:P)))),"")</f>
        <v/>
      </c>
      <c r="Q328" s="80" t="str" cm="1">
        <f t="array" ref="Q328">IFERROR(IF(ROWS($K$2:Q328)&lt;=MAX('Tags - Classics'!$I$50:$I$12000),INDEX('Tags - Classics'!$A$50:$H$12000,MATCH(ROWS($K$2:Q328),'Tags - Classics'!$I$50:$I$12000,0),COLUMNS($K:Q)),IF(ROWS($K$2:Q328)&lt;=MAX('Tags - Classics'!$I$50:$I$12000)+MAX('Tags - Non-Classics'!$I$50:$I$8000),INDEX('Tags - Non-Classics'!$A$50:$H$8000,MATCH(ROWS($K$2:Q328)-MAX('Tags - Classics'!$I$50:$I$12000),'Tags - Non-Classics'!$I$50:$I$8000,0),COLUMNS($K:Q)),INDEX('Misc &amp; Retail'!$A$50:$H$800,MATCH(ROWS($K$2:Q328)-MAX('Tags - Classics'!$I$50:$I$12000)-MAX('Tags - Non-Classics'!$I$50:$I$8000),'Misc &amp; Retail'!$I$50:$I$800,0),COLUMNS($K:Q)))),"")</f>
        <v/>
      </c>
      <c r="R328" s="80" t="str" cm="1">
        <f t="array" ref="R328">IFERROR(IF(ROWS($K$2:R328)&lt;=MAX('Tags - Classics'!$I$50:$I$12000),INDEX('Tags - Classics'!$A$50:$H$12000,MATCH(ROWS($K$2:R328),'Tags - Classics'!$I$50:$I$12000,0),COLUMNS($K:R)),IF(ROWS($K$2:R328)&lt;=MAX('Tags - Classics'!$I$50:$I$12000)+MAX('Tags - Non-Classics'!$I$50:$I$8000),INDEX('Tags - Non-Classics'!$A$50:$H$8000,MATCH(ROWS($K$2:R328)-MAX('Tags - Classics'!$I$50:$I$12000),'Tags - Non-Classics'!$I$50:$I$8000,0),COLUMNS($K:R)),INDEX('Misc &amp; Retail'!$A$50:$H$800,MATCH(ROWS($K$2:R328)-MAX('Tags - Classics'!$I$50:$I$12000)-MAX('Tags - Non-Classics'!$I$50:$I$8000),'Misc &amp; Retail'!$I$50:$I$800,0),COLUMNS($K:R)))),"")</f>
        <v/>
      </c>
    </row>
    <row r="329" spans="1:18" s="81" customFormat="1">
      <c r="A329" s="76" t="str">
        <f t="shared" si="30"/>
        <v/>
      </c>
      <c r="B329" s="77" t="str">
        <f t="shared" si="31"/>
        <v/>
      </c>
      <c r="C329" s="78" t="str">
        <f t="shared" si="32"/>
        <v/>
      </c>
      <c r="D329" s="78"/>
      <c r="E329" s="78"/>
      <c r="F329" s="78"/>
      <c r="G329" s="78"/>
      <c r="H329" s="79" t="str">
        <f t="shared" si="33"/>
        <v/>
      </c>
      <c r="I329" s="122">
        <f t="shared" si="29"/>
        <v>329</v>
      </c>
      <c r="J329" s="126"/>
      <c r="K329" s="124" t="str" cm="1">
        <f t="array" ref="K329">IFERROR(IF(ROWS($K$2:K329)&lt;=MAX('Tags - Classics'!$I$50:$I$12000),INDEX('Tags - Classics'!$A$50:$H$12000,MATCH(ROWS($K$2:K329),'Tags - Classics'!$I$50:$I$12000,0),COLUMNS($K:K)),IF(ROWS($K$2:K329)&lt;=MAX('Tags - Classics'!$I$50:$I$12000)+MAX('Tags - Non-Classics'!$I$50:$I$8000),INDEX('Tags - Non-Classics'!$A$50:$H$8000,MATCH(ROWS($K$2:K329)-MAX('Tags - Classics'!$I$50:$I$12000),'Tags - Non-Classics'!$I$50:$I$8000,0),COLUMNS($K:K)),INDEX('Misc &amp; Retail'!$A$50:$H$800,MATCH(ROWS($K$2:K329)-MAX('Tags - Classics'!$I$50:$I$12000)-MAX('Tags - Non-Classics'!$I$50:$I$8000),'Misc &amp; Retail'!$I$50:$I$800,0),COLUMNS($K:K)))),"")</f>
        <v/>
      </c>
      <c r="L329" s="80" t="str" cm="1">
        <f t="array" ref="L329">IFERROR(IF(ROWS($K$2:L329)&lt;=MAX('Tags - Classics'!$I$50:$I$12000),INDEX('Tags - Classics'!$A$50:$H$12000,MATCH(ROWS($K$2:L329),'Tags - Classics'!$I$50:$I$12000,0),COLUMNS($K:L)),IF(ROWS($K$2:L329)&lt;=MAX('Tags - Classics'!$I$50:$I$12000)+MAX('Tags - Non-Classics'!$I$50:$I$8000),INDEX('Tags - Non-Classics'!$A$50:$H$8000,MATCH(ROWS($K$2:L329)-MAX('Tags - Classics'!$I$50:$I$12000),'Tags - Non-Classics'!$I$50:$I$8000,0),COLUMNS($K:L)),INDEX('Misc &amp; Retail'!$A$50:$H$800,MATCH(ROWS($K$2:L329)-MAX('Tags - Classics'!$I$50:$I$12000)-MAX('Tags - Non-Classics'!$I$50:$I$8000),'Misc &amp; Retail'!$I$50:$I$800,0),COLUMNS($K:L)))),"")</f>
        <v/>
      </c>
      <c r="M329" s="80" t="str" cm="1">
        <f t="array" ref="M329">IFERROR(IF(ROWS($K$2:M329)&lt;=MAX('Tags - Classics'!$I$50:$I$12000),INDEX('Tags - Classics'!$A$50:$H$12000,MATCH(ROWS($K$2:M329),'Tags - Classics'!$I$50:$I$12000,0),COLUMNS($K:M)),IF(ROWS($K$2:M329)&lt;=MAX('Tags - Classics'!$I$50:$I$12000)+MAX('Tags - Non-Classics'!$I$50:$I$8000),INDEX('Tags - Non-Classics'!$A$50:$H$8000,MATCH(ROWS($K$2:M329)-MAX('Tags - Classics'!$I$50:$I$12000),'Tags - Non-Classics'!$I$50:$I$8000,0),COLUMNS($K:M)),INDEX('Misc &amp; Retail'!$A$50:$H$800,MATCH(ROWS($K$2:M329)-MAX('Tags - Classics'!$I$50:$I$12000)-MAX('Tags - Non-Classics'!$I$50:$I$8000),'Misc &amp; Retail'!$I$50:$I$800,0),COLUMNS($K:M)))),"")</f>
        <v/>
      </c>
      <c r="N329" s="80" t="str" cm="1">
        <f t="array" ref="N329">IFERROR(IF(ROWS($K$2:N329)&lt;=MAX('Tags - Classics'!$I$50:$I$12000),INDEX('Tags - Classics'!$A$50:$H$12000,MATCH(ROWS($K$2:N329),'Tags - Classics'!$I$50:$I$12000,0),COLUMNS($K:N)),IF(ROWS($K$2:N329)&lt;=MAX('Tags - Classics'!$I$50:$I$12000)+MAX('Tags - Non-Classics'!$I$50:$I$8000),INDEX('Tags - Non-Classics'!$A$50:$H$8000,MATCH(ROWS($K$2:N329)-MAX('Tags - Classics'!$I$50:$I$12000),'Tags - Non-Classics'!$I$50:$I$8000,0),COLUMNS($K:N)),INDEX('Misc &amp; Retail'!$A$50:$H$800,MATCH(ROWS($K$2:N329)-MAX('Tags - Classics'!$I$50:$I$12000)-MAX('Tags - Non-Classics'!$I$50:$I$8000),'Misc &amp; Retail'!$I$50:$I$800,0),COLUMNS($K:N)))),"")</f>
        <v/>
      </c>
      <c r="O329" s="80" t="str" cm="1">
        <f t="array" ref="O329">IFERROR(IF(ROWS($K$2:O329)&lt;=MAX('Tags - Classics'!$I$50:$I$12000),INDEX('Tags - Classics'!$A$50:$H$12000,MATCH(ROWS($K$2:O329),'Tags - Classics'!$I$50:$I$12000,0),COLUMNS($K:O)),IF(ROWS($K$2:O329)&lt;=MAX('Tags - Classics'!$I$50:$I$12000)+MAX('Tags - Non-Classics'!$I$50:$I$8000),INDEX('Tags - Non-Classics'!$A$50:$H$8000,MATCH(ROWS($K$2:O329)-MAX('Tags - Classics'!$I$50:$I$12000),'Tags - Non-Classics'!$I$50:$I$8000,0),COLUMNS($K:O)),INDEX('Misc &amp; Retail'!$A$50:$H$800,MATCH(ROWS($K$2:O329)-MAX('Tags - Classics'!$I$50:$I$12000)-MAX('Tags - Non-Classics'!$I$50:$I$8000),'Misc &amp; Retail'!$I$50:$I$800,0),COLUMNS($K:O)))),"")</f>
        <v/>
      </c>
      <c r="P329" s="80" t="str" cm="1">
        <f t="array" ref="P329">IFERROR(IF(ROWS($K$2:P329)&lt;=MAX('Tags - Classics'!$I$50:$I$12000),INDEX('Tags - Classics'!$A$50:$H$12000,MATCH(ROWS($K$2:P329),'Tags - Classics'!$I$50:$I$12000,0),COLUMNS($K:P)),IF(ROWS($K$2:P329)&lt;=MAX('Tags - Classics'!$I$50:$I$12000)+MAX('Tags - Non-Classics'!$I$50:$I$8000),INDEX('Tags - Non-Classics'!$A$50:$H$8000,MATCH(ROWS($K$2:P329)-MAX('Tags - Classics'!$I$50:$I$12000),'Tags - Non-Classics'!$I$50:$I$8000,0),COLUMNS($K:P)),INDEX('Misc &amp; Retail'!$A$50:$H$800,MATCH(ROWS($K$2:P329)-MAX('Tags - Classics'!$I$50:$I$12000)-MAX('Tags - Non-Classics'!$I$50:$I$8000),'Misc &amp; Retail'!$I$50:$I$800,0),COLUMNS($K:P)))),"")</f>
        <v/>
      </c>
      <c r="Q329" s="80" t="str" cm="1">
        <f t="array" ref="Q329">IFERROR(IF(ROWS($K$2:Q329)&lt;=MAX('Tags - Classics'!$I$50:$I$12000),INDEX('Tags - Classics'!$A$50:$H$12000,MATCH(ROWS($K$2:Q329),'Tags - Classics'!$I$50:$I$12000,0),COLUMNS($K:Q)),IF(ROWS($K$2:Q329)&lt;=MAX('Tags - Classics'!$I$50:$I$12000)+MAX('Tags - Non-Classics'!$I$50:$I$8000),INDEX('Tags - Non-Classics'!$A$50:$H$8000,MATCH(ROWS($K$2:Q329)-MAX('Tags - Classics'!$I$50:$I$12000),'Tags - Non-Classics'!$I$50:$I$8000,0),COLUMNS($K:Q)),INDEX('Misc &amp; Retail'!$A$50:$H$800,MATCH(ROWS($K$2:Q329)-MAX('Tags - Classics'!$I$50:$I$12000)-MAX('Tags - Non-Classics'!$I$50:$I$8000),'Misc &amp; Retail'!$I$50:$I$800,0),COLUMNS($K:Q)))),"")</f>
        <v/>
      </c>
      <c r="R329" s="80" t="str" cm="1">
        <f t="array" ref="R329">IFERROR(IF(ROWS($K$2:R329)&lt;=MAX('Tags - Classics'!$I$50:$I$12000),INDEX('Tags - Classics'!$A$50:$H$12000,MATCH(ROWS($K$2:R329),'Tags - Classics'!$I$50:$I$12000,0),COLUMNS($K:R)),IF(ROWS($K$2:R329)&lt;=MAX('Tags - Classics'!$I$50:$I$12000)+MAX('Tags - Non-Classics'!$I$50:$I$8000),INDEX('Tags - Non-Classics'!$A$50:$H$8000,MATCH(ROWS($K$2:R329)-MAX('Tags - Classics'!$I$50:$I$12000),'Tags - Non-Classics'!$I$50:$I$8000,0),COLUMNS($K:R)),INDEX('Misc &amp; Retail'!$A$50:$H$800,MATCH(ROWS($K$2:R329)-MAX('Tags - Classics'!$I$50:$I$12000)-MAX('Tags - Non-Classics'!$I$50:$I$8000),'Misc &amp; Retail'!$I$50:$I$800,0),COLUMNS($K:R)))),"")</f>
        <v/>
      </c>
    </row>
    <row r="330" spans="1:18" s="81" customFormat="1">
      <c r="A330" s="76" t="str">
        <f t="shared" si="30"/>
        <v/>
      </c>
      <c r="B330" s="77" t="str">
        <f t="shared" si="31"/>
        <v/>
      </c>
      <c r="C330" s="78" t="str">
        <f t="shared" si="32"/>
        <v/>
      </c>
      <c r="D330" s="78"/>
      <c r="E330" s="78"/>
      <c r="F330" s="78"/>
      <c r="G330" s="78"/>
      <c r="H330" s="79" t="str">
        <f t="shared" si="33"/>
        <v/>
      </c>
      <c r="I330" s="122">
        <f t="shared" si="29"/>
        <v>330</v>
      </c>
      <c r="J330" s="126"/>
      <c r="K330" s="124" t="str" cm="1">
        <f t="array" ref="K330">IFERROR(IF(ROWS($K$2:K330)&lt;=MAX('Tags - Classics'!$I$50:$I$12000),INDEX('Tags - Classics'!$A$50:$H$12000,MATCH(ROWS($K$2:K330),'Tags - Classics'!$I$50:$I$12000,0),COLUMNS($K:K)),IF(ROWS($K$2:K330)&lt;=MAX('Tags - Classics'!$I$50:$I$12000)+MAX('Tags - Non-Classics'!$I$50:$I$8000),INDEX('Tags - Non-Classics'!$A$50:$H$8000,MATCH(ROWS($K$2:K330)-MAX('Tags - Classics'!$I$50:$I$12000),'Tags - Non-Classics'!$I$50:$I$8000,0),COLUMNS($K:K)),INDEX('Misc &amp; Retail'!$A$50:$H$800,MATCH(ROWS($K$2:K330)-MAX('Tags - Classics'!$I$50:$I$12000)-MAX('Tags - Non-Classics'!$I$50:$I$8000),'Misc &amp; Retail'!$I$50:$I$800,0),COLUMNS($K:K)))),"")</f>
        <v/>
      </c>
      <c r="L330" s="80" t="str" cm="1">
        <f t="array" ref="L330">IFERROR(IF(ROWS($K$2:L330)&lt;=MAX('Tags - Classics'!$I$50:$I$12000),INDEX('Tags - Classics'!$A$50:$H$12000,MATCH(ROWS($K$2:L330),'Tags - Classics'!$I$50:$I$12000,0),COLUMNS($K:L)),IF(ROWS($K$2:L330)&lt;=MAX('Tags - Classics'!$I$50:$I$12000)+MAX('Tags - Non-Classics'!$I$50:$I$8000),INDEX('Tags - Non-Classics'!$A$50:$H$8000,MATCH(ROWS($K$2:L330)-MAX('Tags - Classics'!$I$50:$I$12000),'Tags - Non-Classics'!$I$50:$I$8000,0),COLUMNS($K:L)),INDEX('Misc &amp; Retail'!$A$50:$H$800,MATCH(ROWS($K$2:L330)-MAX('Tags - Classics'!$I$50:$I$12000)-MAX('Tags - Non-Classics'!$I$50:$I$8000),'Misc &amp; Retail'!$I$50:$I$800,0),COLUMNS($K:L)))),"")</f>
        <v/>
      </c>
      <c r="M330" s="80" t="str" cm="1">
        <f t="array" ref="M330">IFERROR(IF(ROWS($K$2:M330)&lt;=MAX('Tags - Classics'!$I$50:$I$12000),INDEX('Tags - Classics'!$A$50:$H$12000,MATCH(ROWS($K$2:M330),'Tags - Classics'!$I$50:$I$12000,0),COLUMNS($K:M)),IF(ROWS($K$2:M330)&lt;=MAX('Tags - Classics'!$I$50:$I$12000)+MAX('Tags - Non-Classics'!$I$50:$I$8000),INDEX('Tags - Non-Classics'!$A$50:$H$8000,MATCH(ROWS($K$2:M330)-MAX('Tags - Classics'!$I$50:$I$12000),'Tags - Non-Classics'!$I$50:$I$8000,0),COLUMNS($K:M)),INDEX('Misc &amp; Retail'!$A$50:$H$800,MATCH(ROWS($K$2:M330)-MAX('Tags - Classics'!$I$50:$I$12000)-MAX('Tags - Non-Classics'!$I$50:$I$8000),'Misc &amp; Retail'!$I$50:$I$800,0),COLUMNS($K:M)))),"")</f>
        <v/>
      </c>
      <c r="N330" s="80" t="str" cm="1">
        <f t="array" ref="N330">IFERROR(IF(ROWS($K$2:N330)&lt;=MAX('Tags - Classics'!$I$50:$I$12000),INDEX('Tags - Classics'!$A$50:$H$12000,MATCH(ROWS($K$2:N330),'Tags - Classics'!$I$50:$I$12000,0),COLUMNS($K:N)),IF(ROWS($K$2:N330)&lt;=MAX('Tags - Classics'!$I$50:$I$12000)+MAX('Tags - Non-Classics'!$I$50:$I$8000),INDEX('Tags - Non-Classics'!$A$50:$H$8000,MATCH(ROWS($K$2:N330)-MAX('Tags - Classics'!$I$50:$I$12000),'Tags - Non-Classics'!$I$50:$I$8000,0),COLUMNS($K:N)),INDEX('Misc &amp; Retail'!$A$50:$H$800,MATCH(ROWS($K$2:N330)-MAX('Tags - Classics'!$I$50:$I$12000)-MAX('Tags - Non-Classics'!$I$50:$I$8000),'Misc &amp; Retail'!$I$50:$I$800,0),COLUMNS($K:N)))),"")</f>
        <v/>
      </c>
      <c r="O330" s="80" t="str" cm="1">
        <f t="array" ref="O330">IFERROR(IF(ROWS($K$2:O330)&lt;=MAX('Tags - Classics'!$I$50:$I$12000),INDEX('Tags - Classics'!$A$50:$H$12000,MATCH(ROWS($K$2:O330),'Tags - Classics'!$I$50:$I$12000,0),COLUMNS($K:O)),IF(ROWS($K$2:O330)&lt;=MAX('Tags - Classics'!$I$50:$I$12000)+MAX('Tags - Non-Classics'!$I$50:$I$8000),INDEX('Tags - Non-Classics'!$A$50:$H$8000,MATCH(ROWS($K$2:O330)-MAX('Tags - Classics'!$I$50:$I$12000),'Tags - Non-Classics'!$I$50:$I$8000,0),COLUMNS($K:O)),INDEX('Misc &amp; Retail'!$A$50:$H$800,MATCH(ROWS($K$2:O330)-MAX('Tags - Classics'!$I$50:$I$12000)-MAX('Tags - Non-Classics'!$I$50:$I$8000),'Misc &amp; Retail'!$I$50:$I$800,0),COLUMNS($K:O)))),"")</f>
        <v/>
      </c>
      <c r="P330" s="80" t="str" cm="1">
        <f t="array" ref="P330">IFERROR(IF(ROWS($K$2:P330)&lt;=MAX('Tags - Classics'!$I$50:$I$12000),INDEX('Tags - Classics'!$A$50:$H$12000,MATCH(ROWS($K$2:P330),'Tags - Classics'!$I$50:$I$12000,0),COLUMNS($K:P)),IF(ROWS($K$2:P330)&lt;=MAX('Tags - Classics'!$I$50:$I$12000)+MAX('Tags - Non-Classics'!$I$50:$I$8000),INDEX('Tags - Non-Classics'!$A$50:$H$8000,MATCH(ROWS($K$2:P330)-MAX('Tags - Classics'!$I$50:$I$12000),'Tags - Non-Classics'!$I$50:$I$8000,0),COLUMNS($K:P)),INDEX('Misc &amp; Retail'!$A$50:$H$800,MATCH(ROWS($K$2:P330)-MAX('Tags - Classics'!$I$50:$I$12000)-MAX('Tags - Non-Classics'!$I$50:$I$8000),'Misc &amp; Retail'!$I$50:$I$800,0),COLUMNS($K:P)))),"")</f>
        <v/>
      </c>
      <c r="Q330" s="80" t="str" cm="1">
        <f t="array" ref="Q330">IFERROR(IF(ROWS($K$2:Q330)&lt;=MAX('Tags - Classics'!$I$50:$I$12000),INDEX('Tags - Classics'!$A$50:$H$12000,MATCH(ROWS($K$2:Q330),'Tags - Classics'!$I$50:$I$12000,0),COLUMNS($K:Q)),IF(ROWS($K$2:Q330)&lt;=MAX('Tags - Classics'!$I$50:$I$12000)+MAX('Tags - Non-Classics'!$I$50:$I$8000),INDEX('Tags - Non-Classics'!$A$50:$H$8000,MATCH(ROWS($K$2:Q330)-MAX('Tags - Classics'!$I$50:$I$12000),'Tags - Non-Classics'!$I$50:$I$8000,0),COLUMNS($K:Q)),INDEX('Misc &amp; Retail'!$A$50:$H$800,MATCH(ROWS($K$2:Q330)-MAX('Tags - Classics'!$I$50:$I$12000)-MAX('Tags - Non-Classics'!$I$50:$I$8000),'Misc &amp; Retail'!$I$50:$I$800,0),COLUMNS($K:Q)))),"")</f>
        <v/>
      </c>
      <c r="R330" s="80" t="str" cm="1">
        <f t="array" ref="R330">IFERROR(IF(ROWS($K$2:R330)&lt;=MAX('Tags - Classics'!$I$50:$I$12000),INDEX('Tags - Classics'!$A$50:$H$12000,MATCH(ROWS($K$2:R330),'Tags - Classics'!$I$50:$I$12000,0),COLUMNS($K:R)),IF(ROWS($K$2:R330)&lt;=MAX('Tags - Classics'!$I$50:$I$12000)+MAX('Tags - Non-Classics'!$I$50:$I$8000),INDEX('Tags - Non-Classics'!$A$50:$H$8000,MATCH(ROWS($K$2:R330)-MAX('Tags - Classics'!$I$50:$I$12000),'Tags - Non-Classics'!$I$50:$I$8000,0),COLUMNS($K:R)),INDEX('Misc &amp; Retail'!$A$50:$H$800,MATCH(ROWS($K$2:R330)-MAX('Tags - Classics'!$I$50:$I$12000)-MAX('Tags - Non-Classics'!$I$50:$I$8000),'Misc &amp; Retail'!$I$50:$I$800,0),COLUMNS($K:R)))),"")</f>
        <v/>
      </c>
    </row>
    <row r="331" spans="1:18" s="81" customFormat="1">
      <c r="A331" s="76" t="str">
        <f t="shared" si="30"/>
        <v/>
      </c>
      <c r="B331" s="77" t="str">
        <f t="shared" si="31"/>
        <v/>
      </c>
      <c r="C331" s="78" t="str">
        <f t="shared" si="32"/>
        <v/>
      </c>
      <c r="D331" s="78"/>
      <c r="E331" s="78"/>
      <c r="F331" s="78"/>
      <c r="G331" s="78"/>
      <c r="H331" s="79" t="str">
        <f t="shared" si="33"/>
        <v/>
      </c>
      <c r="I331" s="122">
        <f t="shared" si="29"/>
        <v>331</v>
      </c>
      <c r="J331" s="126"/>
      <c r="K331" s="124" t="str" cm="1">
        <f t="array" ref="K331">IFERROR(IF(ROWS($K$2:K331)&lt;=MAX('Tags - Classics'!$I$50:$I$12000),INDEX('Tags - Classics'!$A$50:$H$12000,MATCH(ROWS($K$2:K331),'Tags - Classics'!$I$50:$I$12000,0),COLUMNS($K:K)),IF(ROWS($K$2:K331)&lt;=MAX('Tags - Classics'!$I$50:$I$12000)+MAX('Tags - Non-Classics'!$I$50:$I$8000),INDEX('Tags - Non-Classics'!$A$50:$H$8000,MATCH(ROWS($K$2:K331)-MAX('Tags - Classics'!$I$50:$I$12000),'Tags - Non-Classics'!$I$50:$I$8000,0),COLUMNS($K:K)),INDEX('Misc &amp; Retail'!$A$50:$H$800,MATCH(ROWS($K$2:K331)-MAX('Tags - Classics'!$I$50:$I$12000)-MAX('Tags - Non-Classics'!$I$50:$I$8000),'Misc &amp; Retail'!$I$50:$I$800,0),COLUMNS($K:K)))),"")</f>
        <v/>
      </c>
      <c r="L331" s="80" t="str" cm="1">
        <f t="array" ref="L331">IFERROR(IF(ROWS($K$2:L331)&lt;=MAX('Tags - Classics'!$I$50:$I$12000),INDEX('Tags - Classics'!$A$50:$H$12000,MATCH(ROWS($K$2:L331),'Tags - Classics'!$I$50:$I$12000,0),COLUMNS($K:L)),IF(ROWS($K$2:L331)&lt;=MAX('Tags - Classics'!$I$50:$I$12000)+MAX('Tags - Non-Classics'!$I$50:$I$8000),INDEX('Tags - Non-Classics'!$A$50:$H$8000,MATCH(ROWS($K$2:L331)-MAX('Tags - Classics'!$I$50:$I$12000),'Tags - Non-Classics'!$I$50:$I$8000,0),COLUMNS($K:L)),INDEX('Misc &amp; Retail'!$A$50:$H$800,MATCH(ROWS($K$2:L331)-MAX('Tags - Classics'!$I$50:$I$12000)-MAX('Tags - Non-Classics'!$I$50:$I$8000),'Misc &amp; Retail'!$I$50:$I$800,0),COLUMNS($K:L)))),"")</f>
        <v/>
      </c>
      <c r="M331" s="80" t="str" cm="1">
        <f t="array" ref="M331">IFERROR(IF(ROWS($K$2:M331)&lt;=MAX('Tags - Classics'!$I$50:$I$12000),INDEX('Tags - Classics'!$A$50:$H$12000,MATCH(ROWS($K$2:M331),'Tags - Classics'!$I$50:$I$12000,0),COLUMNS($K:M)),IF(ROWS($K$2:M331)&lt;=MAX('Tags - Classics'!$I$50:$I$12000)+MAX('Tags - Non-Classics'!$I$50:$I$8000),INDEX('Tags - Non-Classics'!$A$50:$H$8000,MATCH(ROWS($K$2:M331)-MAX('Tags - Classics'!$I$50:$I$12000),'Tags - Non-Classics'!$I$50:$I$8000,0),COLUMNS($K:M)),INDEX('Misc &amp; Retail'!$A$50:$H$800,MATCH(ROWS($K$2:M331)-MAX('Tags - Classics'!$I$50:$I$12000)-MAX('Tags - Non-Classics'!$I$50:$I$8000),'Misc &amp; Retail'!$I$50:$I$800,0),COLUMNS($K:M)))),"")</f>
        <v/>
      </c>
      <c r="N331" s="80" t="str" cm="1">
        <f t="array" ref="N331">IFERROR(IF(ROWS($K$2:N331)&lt;=MAX('Tags - Classics'!$I$50:$I$12000),INDEX('Tags - Classics'!$A$50:$H$12000,MATCH(ROWS($K$2:N331),'Tags - Classics'!$I$50:$I$12000,0),COLUMNS($K:N)),IF(ROWS($K$2:N331)&lt;=MAX('Tags - Classics'!$I$50:$I$12000)+MAX('Tags - Non-Classics'!$I$50:$I$8000),INDEX('Tags - Non-Classics'!$A$50:$H$8000,MATCH(ROWS($K$2:N331)-MAX('Tags - Classics'!$I$50:$I$12000),'Tags - Non-Classics'!$I$50:$I$8000,0),COLUMNS($K:N)),INDEX('Misc &amp; Retail'!$A$50:$H$800,MATCH(ROWS($K$2:N331)-MAX('Tags - Classics'!$I$50:$I$12000)-MAX('Tags - Non-Classics'!$I$50:$I$8000),'Misc &amp; Retail'!$I$50:$I$800,0),COLUMNS($K:N)))),"")</f>
        <v/>
      </c>
      <c r="O331" s="80" t="str" cm="1">
        <f t="array" ref="O331">IFERROR(IF(ROWS($K$2:O331)&lt;=MAX('Tags - Classics'!$I$50:$I$12000),INDEX('Tags - Classics'!$A$50:$H$12000,MATCH(ROWS($K$2:O331),'Tags - Classics'!$I$50:$I$12000,0),COLUMNS($K:O)),IF(ROWS($K$2:O331)&lt;=MAX('Tags - Classics'!$I$50:$I$12000)+MAX('Tags - Non-Classics'!$I$50:$I$8000),INDEX('Tags - Non-Classics'!$A$50:$H$8000,MATCH(ROWS($K$2:O331)-MAX('Tags - Classics'!$I$50:$I$12000),'Tags - Non-Classics'!$I$50:$I$8000,0),COLUMNS($K:O)),INDEX('Misc &amp; Retail'!$A$50:$H$800,MATCH(ROWS($K$2:O331)-MAX('Tags - Classics'!$I$50:$I$12000)-MAX('Tags - Non-Classics'!$I$50:$I$8000),'Misc &amp; Retail'!$I$50:$I$800,0),COLUMNS($K:O)))),"")</f>
        <v/>
      </c>
      <c r="P331" s="80" t="str" cm="1">
        <f t="array" ref="P331">IFERROR(IF(ROWS($K$2:P331)&lt;=MAX('Tags - Classics'!$I$50:$I$12000),INDEX('Tags - Classics'!$A$50:$H$12000,MATCH(ROWS($K$2:P331),'Tags - Classics'!$I$50:$I$12000,0),COLUMNS($K:P)),IF(ROWS($K$2:P331)&lt;=MAX('Tags - Classics'!$I$50:$I$12000)+MAX('Tags - Non-Classics'!$I$50:$I$8000),INDEX('Tags - Non-Classics'!$A$50:$H$8000,MATCH(ROWS($K$2:P331)-MAX('Tags - Classics'!$I$50:$I$12000),'Tags - Non-Classics'!$I$50:$I$8000,0),COLUMNS($K:P)),INDEX('Misc &amp; Retail'!$A$50:$H$800,MATCH(ROWS($K$2:P331)-MAX('Tags - Classics'!$I$50:$I$12000)-MAX('Tags - Non-Classics'!$I$50:$I$8000),'Misc &amp; Retail'!$I$50:$I$800,0),COLUMNS($K:P)))),"")</f>
        <v/>
      </c>
      <c r="Q331" s="80" t="str" cm="1">
        <f t="array" ref="Q331">IFERROR(IF(ROWS($K$2:Q331)&lt;=MAX('Tags - Classics'!$I$50:$I$12000),INDEX('Tags - Classics'!$A$50:$H$12000,MATCH(ROWS($K$2:Q331),'Tags - Classics'!$I$50:$I$12000,0),COLUMNS($K:Q)),IF(ROWS($K$2:Q331)&lt;=MAX('Tags - Classics'!$I$50:$I$12000)+MAX('Tags - Non-Classics'!$I$50:$I$8000),INDEX('Tags - Non-Classics'!$A$50:$H$8000,MATCH(ROWS($K$2:Q331)-MAX('Tags - Classics'!$I$50:$I$12000),'Tags - Non-Classics'!$I$50:$I$8000,0),COLUMNS($K:Q)),INDEX('Misc &amp; Retail'!$A$50:$H$800,MATCH(ROWS($K$2:Q331)-MAX('Tags - Classics'!$I$50:$I$12000)-MAX('Tags - Non-Classics'!$I$50:$I$8000),'Misc &amp; Retail'!$I$50:$I$800,0),COLUMNS($K:Q)))),"")</f>
        <v/>
      </c>
      <c r="R331" s="80" t="str" cm="1">
        <f t="array" ref="R331">IFERROR(IF(ROWS($K$2:R331)&lt;=MAX('Tags - Classics'!$I$50:$I$12000),INDEX('Tags - Classics'!$A$50:$H$12000,MATCH(ROWS($K$2:R331),'Tags - Classics'!$I$50:$I$12000,0),COLUMNS($K:R)),IF(ROWS($K$2:R331)&lt;=MAX('Tags - Classics'!$I$50:$I$12000)+MAX('Tags - Non-Classics'!$I$50:$I$8000),INDEX('Tags - Non-Classics'!$A$50:$H$8000,MATCH(ROWS($K$2:R331)-MAX('Tags - Classics'!$I$50:$I$12000),'Tags - Non-Classics'!$I$50:$I$8000,0),COLUMNS($K:R)),INDEX('Misc &amp; Retail'!$A$50:$H$800,MATCH(ROWS($K$2:R331)-MAX('Tags - Classics'!$I$50:$I$12000)-MAX('Tags - Non-Classics'!$I$50:$I$8000),'Misc &amp; Retail'!$I$50:$I$800,0),COLUMNS($K:R)))),"")</f>
        <v/>
      </c>
    </row>
    <row r="332" spans="1:18" s="81" customFormat="1">
      <c r="A332" s="76" t="str">
        <f t="shared" si="30"/>
        <v/>
      </c>
      <c r="B332" s="77" t="str">
        <f t="shared" si="31"/>
        <v/>
      </c>
      <c r="C332" s="78" t="str">
        <f t="shared" si="32"/>
        <v/>
      </c>
      <c r="D332" s="78"/>
      <c r="E332" s="78"/>
      <c r="F332" s="78"/>
      <c r="G332" s="78"/>
      <c r="H332" s="79" t="str">
        <f t="shared" si="33"/>
        <v/>
      </c>
      <c r="I332" s="122">
        <f t="shared" si="29"/>
        <v>332</v>
      </c>
      <c r="J332" s="126"/>
      <c r="K332" s="124" t="str" cm="1">
        <f t="array" ref="K332">IFERROR(IF(ROWS($K$2:K332)&lt;=MAX('Tags - Classics'!$I$50:$I$12000),INDEX('Tags - Classics'!$A$50:$H$12000,MATCH(ROWS($K$2:K332),'Tags - Classics'!$I$50:$I$12000,0),COLUMNS($K:K)),IF(ROWS($K$2:K332)&lt;=MAX('Tags - Classics'!$I$50:$I$12000)+MAX('Tags - Non-Classics'!$I$50:$I$8000),INDEX('Tags - Non-Classics'!$A$50:$H$8000,MATCH(ROWS($K$2:K332)-MAX('Tags - Classics'!$I$50:$I$12000),'Tags - Non-Classics'!$I$50:$I$8000,0),COLUMNS($K:K)),INDEX('Misc &amp; Retail'!$A$50:$H$800,MATCH(ROWS($K$2:K332)-MAX('Tags - Classics'!$I$50:$I$12000)-MAX('Tags - Non-Classics'!$I$50:$I$8000),'Misc &amp; Retail'!$I$50:$I$800,0),COLUMNS($K:K)))),"")</f>
        <v/>
      </c>
      <c r="L332" s="80" t="str" cm="1">
        <f t="array" ref="L332">IFERROR(IF(ROWS($K$2:L332)&lt;=MAX('Tags - Classics'!$I$50:$I$12000),INDEX('Tags - Classics'!$A$50:$H$12000,MATCH(ROWS($K$2:L332),'Tags - Classics'!$I$50:$I$12000,0),COLUMNS($K:L)),IF(ROWS($K$2:L332)&lt;=MAX('Tags - Classics'!$I$50:$I$12000)+MAX('Tags - Non-Classics'!$I$50:$I$8000),INDEX('Tags - Non-Classics'!$A$50:$H$8000,MATCH(ROWS($K$2:L332)-MAX('Tags - Classics'!$I$50:$I$12000),'Tags - Non-Classics'!$I$50:$I$8000,0),COLUMNS($K:L)),INDEX('Misc &amp; Retail'!$A$50:$H$800,MATCH(ROWS($K$2:L332)-MAX('Tags - Classics'!$I$50:$I$12000)-MAX('Tags - Non-Classics'!$I$50:$I$8000),'Misc &amp; Retail'!$I$50:$I$800,0),COLUMNS($K:L)))),"")</f>
        <v/>
      </c>
      <c r="M332" s="80" t="str" cm="1">
        <f t="array" ref="M332">IFERROR(IF(ROWS($K$2:M332)&lt;=MAX('Tags - Classics'!$I$50:$I$12000),INDEX('Tags - Classics'!$A$50:$H$12000,MATCH(ROWS($K$2:M332),'Tags - Classics'!$I$50:$I$12000,0),COLUMNS($K:M)),IF(ROWS($K$2:M332)&lt;=MAX('Tags - Classics'!$I$50:$I$12000)+MAX('Tags - Non-Classics'!$I$50:$I$8000),INDEX('Tags - Non-Classics'!$A$50:$H$8000,MATCH(ROWS($K$2:M332)-MAX('Tags - Classics'!$I$50:$I$12000),'Tags - Non-Classics'!$I$50:$I$8000,0),COLUMNS($K:M)),INDEX('Misc &amp; Retail'!$A$50:$H$800,MATCH(ROWS($K$2:M332)-MAX('Tags - Classics'!$I$50:$I$12000)-MAX('Tags - Non-Classics'!$I$50:$I$8000),'Misc &amp; Retail'!$I$50:$I$800,0),COLUMNS($K:M)))),"")</f>
        <v/>
      </c>
      <c r="N332" s="80" t="str" cm="1">
        <f t="array" ref="N332">IFERROR(IF(ROWS($K$2:N332)&lt;=MAX('Tags - Classics'!$I$50:$I$12000),INDEX('Tags - Classics'!$A$50:$H$12000,MATCH(ROWS($K$2:N332),'Tags - Classics'!$I$50:$I$12000,0),COLUMNS($K:N)),IF(ROWS($K$2:N332)&lt;=MAX('Tags - Classics'!$I$50:$I$12000)+MAX('Tags - Non-Classics'!$I$50:$I$8000),INDEX('Tags - Non-Classics'!$A$50:$H$8000,MATCH(ROWS($K$2:N332)-MAX('Tags - Classics'!$I$50:$I$12000),'Tags - Non-Classics'!$I$50:$I$8000,0),COLUMNS($K:N)),INDEX('Misc &amp; Retail'!$A$50:$H$800,MATCH(ROWS($K$2:N332)-MAX('Tags - Classics'!$I$50:$I$12000)-MAX('Tags - Non-Classics'!$I$50:$I$8000),'Misc &amp; Retail'!$I$50:$I$800,0),COLUMNS($K:N)))),"")</f>
        <v/>
      </c>
      <c r="O332" s="80" t="str" cm="1">
        <f t="array" ref="O332">IFERROR(IF(ROWS($K$2:O332)&lt;=MAX('Tags - Classics'!$I$50:$I$12000),INDEX('Tags - Classics'!$A$50:$H$12000,MATCH(ROWS($K$2:O332),'Tags - Classics'!$I$50:$I$12000,0),COLUMNS($K:O)),IF(ROWS($K$2:O332)&lt;=MAX('Tags - Classics'!$I$50:$I$12000)+MAX('Tags - Non-Classics'!$I$50:$I$8000),INDEX('Tags - Non-Classics'!$A$50:$H$8000,MATCH(ROWS($K$2:O332)-MAX('Tags - Classics'!$I$50:$I$12000),'Tags - Non-Classics'!$I$50:$I$8000,0),COLUMNS($K:O)),INDEX('Misc &amp; Retail'!$A$50:$H$800,MATCH(ROWS($K$2:O332)-MAX('Tags - Classics'!$I$50:$I$12000)-MAX('Tags - Non-Classics'!$I$50:$I$8000),'Misc &amp; Retail'!$I$50:$I$800,0),COLUMNS($K:O)))),"")</f>
        <v/>
      </c>
      <c r="P332" s="80" t="str" cm="1">
        <f t="array" ref="P332">IFERROR(IF(ROWS($K$2:P332)&lt;=MAX('Tags - Classics'!$I$50:$I$12000),INDEX('Tags - Classics'!$A$50:$H$12000,MATCH(ROWS($K$2:P332),'Tags - Classics'!$I$50:$I$12000,0),COLUMNS($K:P)),IF(ROWS($K$2:P332)&lt;=MAX('Tags - Classics'!$I$50:$I$12000)+MAX('Tags - Non-Classics'!$I$50:$I$8000),INDEX('Tags - Non-Classics'!$A$50:$H$8000,MATCH(ROWS($K$2:P332)-MAX('Tags - Classics'!$I$50:$I$12000),'Tags - Non-Classics'!$I$50:$I$8000,0),COLUMNS($K:P)),INDEX('Misc &amp; Retail'!$A$50:$H$800,MATCH(ROWS($K$2:P332)-MAX('Tags - Classics'!$I$50:$I$12000)-MAX('Tags - Non-Classics'!$I$50:$I$8000),'Misc &amp; Retail'!$I$50:$I$800,0),COLUMNS($K:P)))),"")</f>
        <v/>
      </c>
      <c r="Q332" s="80" t="str" cm="1">
        <f t="array" ref="Q332">IFERROR(IF(ROWS($K$2:Q332)&lt;=MAX('Tags - Classics'!$I$50:$I$12000),INDEX('Tags - Classics'!$A$50:$H$12000,MATCH(ROWS($K$2:Q332),'Tags - Classics'!$I$50:$I$12000,0),COLUMNS($K:Q)),IF(ROWS($K$2:Q332)&lt;=MAX('Tags - Classics'!$I$50:$I$12000)+MAX('Tags - Non-Classics'!$I$50:$I$8000),INDEX('Tags - Non-Classics'!$A$50:$H$8000,MATCH(ROWS($K$2:Q332)-MAX('Tags - Classics'!$I$50:$I$12000),'Tags - Non-Classics'!$I$50:$I$8000,0),COLUMNS($K:Q)),INDEX('Misc &amp; Retail'!$A$50:$H$800,MATCH(ROWS($K$2:Q332)-MAX('Tags - Classics'!$I$50:$I$12000)-MAX('Tags - Non-Classics'!$I$50:$I$8000),'Misc &amp; Retail'!$I$50:$I$800,0),COLUMNS($K:Q)))),"")</f>
        <v/>
      </c>
      <c r="R332" s="80" t="str" cm="1">
        <f t="array" ref="R332">IFERROR(IF(ROWS($K$2:R332)&lt;=MAX('Tags - Classics'!$I$50:$I$12000),INDEX('Tags - Classics'!$A$50:$H$12000,MATCH(ROWS($K$2:R332),'Tags - Classics'!$I$50:$I$12000,0),COLUMNS($K:R)),IF(ROWS($K$2:R332)&lt;=MAX('Tags - Classics'!$I$50:$I$12000)+MAX('Tags - Non-Classics'!$I$50:$I$8000),INDEX('Tags - Non-Classics'!$A$50:$H$8000,MATCH(ROWS($K$2:R332)-MAX('Tags - Classics'!$I$50:$I$12000),'Tags - Non-Classics'!$I$50:$I$8000,0),COLUMNS($K:R)),INDEX('Misc &amp; Retail'!$A$50:$H$800,MATCH(ROWS($K$2:R332)-MAX('Tags - Classics'!$I$50:$I$12000)-MAX('Tags - Non-Classics'!$I$50:$I$8000),'Misc &amp; Retail'!$I$50:$I$800,0),COLUMNS($K:R)))),"")</f>
        <v/>
      </c>
    </row>
    <row r="333" spans="1:18" s="81" customFormat="1">
      <c r="A333" s="76" t="str">
        <f t="shared" si="30"/>
        <v/>
      </c>
      <c r="B333" s="77" t="str">
        <f t="shared" si="31"/>
        <v/>
      </c>
      <c r="C333" s="78" t="str">
        <f t="shared" si="32"/>
        <v/>
      </c>
      <c r="D333" s="78"/>
      <c r="E333" s="78"/>
      <c r="F333" s="78"/>
      <c r="G333" s="78"/>
      <c r="H333" s="79" t="str">
        <f t="shared" si="33"/>
        <v/>
      </c>
      <c r="I333" s="122">
        <f t="shared" si="29"/>
        <v>333</v>
      </c>
      <c r="J333" s="126"/>
      <c r="K333" s="124" t="str" cm="1">
        <f t="array" ref="K333">IFERROR(IF(ROWS($K$2:K333)&lt;=MAX('Tags - Classics'!$I$50:$I$12000),INDEX('Tags - Classics'!$A$50:$H$12000,MATCH(ROWS($K$2:K333),'Tags - Classics'!$I$50:$I$12000,0),COLUMNS($K:K)),IF(ROWS($K$2:K333)&lt;=MAX('Tags - Classics'!$I$50:$I$12000)+MAX('Tags - Non-Classics'!$I$50:$I$8000),INDEX('Tags - Non-Classics'!$A$50:$H$8000,MATCH(ROWS($K$2:K333)-MAX('Tags - Classics'!$I$50:$I$12000),'Tags - Non-Classics'!$I$50:$I$8000,0),COLUMNS($K:K)),INDEX('Misc &amp; Retail'!$A$50:$H$800,MATCH(ROWS($K$2:K333)-MAX('Tags - Classics'!$I$50:$I$12000)-MAX('Tags - Non-Classics'!$I$50:$I$8000),'Misc &amp; Retail'!$I$50:$I$800,0),COLUMNS($K:K)))),"")</f>
        <v/>
      </c>
      <c r="L333" s="80" t="str" cm="1">
        <f t="array" ref="L333">IFERROR(IF(ROWS($K$2:L333)&lt;=MAX('Tags - Classics'!$I$50:$I$12000),INDEX('Tags - Classics'!$A$50:$H$12000,MATCH(ROWS($K$2:L333),'Tags - Classics'!$I$50:$I$12000,0),COLUMNS($K:L)),IF(ROWS($K$2:L333)&lt;=MAX('Tags - Classics'!$I$50:$I$12000)+MAX('Tags - Non-Classics'!$I$50:$I$8000),INDEX('Tags - Non-Classics'!$A$50:$H$8000,MATCH(ROWS($K$2:L333)-MAX('Tags - Classics'!$I$50:$I$12000),'Tags - Non-Classics'!$I$50:$I$8000,0),COLUMNS($K:L)),INDEX('Misc &amp; Retail'!$A$50:$H$800,MATCH(ROWS($K$2:L333)-MAX('Tags - Classics'!$I$50:$I$12000)-MAX('Tags - Non-Classics'!$I$50:$I$8000),'Misc &amp; Retail'!$I$50:$I$800,0),COLUMNS($K:L)))),"")</f>
        <v/>
      </c>
      <c r="M333" s="80" t="str" cm="1">
        <f t="array" ref="M333">IFERROR(IF(ROWS($K$2:M333)&lt;=MAX('Tags - Classics'!$I$50:$I$12000),INDEX('Tags - Classics'!$A$50:$H$12000,MATCH(ROWS($K$2:M333),'Tags - Classics'!$I$50:$I$12000,0),COLUMNS($K:M)),IF(ROWS($K$2:M333)&lt;=MAX('Tags - Classics'!$I$50:$I$12000)+MAX('Tags - Non-Classics'!$I$50:$I$8000),INDEX('Tags - Non-Classics'!$A$50:$H$8000,MATCH(ROWS($K$2:M333)-MAX('Tags - Classics'!$I$50:$I$12000),'Tags - Non-Classics'!$I$50:$I$8000,0),COLUMNS($K:M)),INDEX('Misc &amp; Retail'!$A$50:$H$800,MATCH(ROWS($K$2:M333)-MAX('Tags - Classics'!$I$50:$I$12000)-MAX('Tags - Non-Classics'!$I$50:$I$8000),'Misc &amp; Retail'!$I$50:$I$800,0),COLUMNS($K:M)))),"")</f>
        <v/>
      </c>
      <c r="N333" s="80" t="str" cm="1">
        <f t="array" ref="N333">IFERROR(IF(ROWS($K$2:N333)&lt;=MAX('Tags - Classics'!$I$50:$I$12000),INDEX('Tags - Classics'!$A$50:$H$12000,MATCH(ROWS($K$2:N333),'Tags - Classics'!$I$50:$I$12000,0),COLUMNS($K:N)),IF(ROWS($K$2:N333)&lt;=MAX('Tags - Classics'!$I$50:$I$12000)+MAX('Tags - Non-Classics'!$I$50:$I$8000),INDEX('Tags - Non-Classics'!$A$50:$H$8000,MATCH(ROWS($K$2:N333)-MAX('Tags - Classics'!$I$50:$I$12000),'Tags - Non-Classics'!$I$50:$I$8000,0),COLUMNS($K:N)),INDEX('Misc &amp; Retail'!$A$50:$H$800,MATCH(ROWS($K$2:N333)-MAX('Tags - Classics'!$I$50:$I$12000)-MAX('Tags - Non-Classics'!$I$50:$I$8000),'Misc &amp; Retail'!$I$50:$I$800,0),COLUMNS($K:N)))),"")</f>
        <v/>
      </c>
      <c r="O333" s="80" t="str" cm="1">
        <f t="array" ref="O333">IFERROR(IF(ROWS($K$2:O333)&lt;=MAX('Tags - Classics'!$I$50:$I$12000),INDEX('Tags - Classics'!$A$50:$H$12000,MATCH(ROWS($K$2:O333),'Tags - Classics'!$I$50:$I$12000,0),COLUMNS($K:O)),IF(ROWS($K$2:O333)&lt;=MAX('Tags - Classics'!$I$50:$I$12000)+MAX('Tags - Non-Classics'!$I$50:$I$8000),INDEX('Tags - Non-Classics'!$A$50:$H$8000,MATCH(ROWS($K$2:O333)-MAX('Tags - Classics'!$I$50:$I$12000),'Tags - Non-Classics'!$I$50:$I$8000,0),COLUMNS($K:O)),INDEX('Misc &amp; Retail'!$A$50:$H$800,MATCH(ROWS($K$2:O333)-MAX('Tags - Classics'!$I$50:$I$12000)-MAX('Tags - Non-Classics'!$I$50:$I$8000),'Misc &amp; Retail'!$I$50:$I$800,0),COLUMNS($K:O)))),"")</f>
        <v/>
      </c>
      <c r="P333" s="80" t="str" cm="1">
        <f t="array" ref="P333">IFERROR(IF(ROWS($K$2:P333)&lt;=MAX('Tags - Classics'!$I$50:$I$12000),INDEX('Tags - Classics'!$A$50:$H$12000,MATCH(ROWS($K$2:P333),'Tags - Classics'!$I$50:$I$12000,0),COLUMNS($K:P)),IF(ROWS($K$2:P333)&lt;=MAX('Tags - Classics'!$I$50:$I$12000)+MAX('Tags - Non-Classics'!$I$50:$I$8000),INDEX('Tags - Non-Classics'!$A$50:$H$8000,MATCH(ROWS($K$2:P333)-MAX('Tags - Classics'!$I$50:$I$12000),'Tags - Non-Classics'!$I$50:$I$8000,0),COLUMNS($K:P)),INDEX('Misc &amp; Retail'!$A$50:$H$800,MATCH(ROWS($K$2:P333)-MAX('Tags - Classics'!$I$50:$I$12000)-MAX('Tags - Non-Classics'!$I$50:$I$8000),'Misc &amp; Retail'!$I$50:$I$800,0),COLUMNS($K:P)))),"")</f>
        <v/>
      </c>
      <c r="Q333" s="80" t="str" cm="1">
        <f t="array" ref="Q333">IFERROR(IF(ROWS($K$2:Q333)&lt;=MAX('Tags - Classics'!$I$50:$I$12000),INDEX('Tags - Classics'!$A$50:$H$12000,MATCH(ROWS($K$2:Q333),'Tags - Classics'!$I$50:$I$12000,0),COLUMNS($K:Q)),IF(ROWS($K$2:Q333)&lt;=MAX('Tags - Classics'!$I$50:$I$12000)+MAX('Tags - Non-Classics'!$I$50:$I$8000),INDEX('Tags - Non-Classics'!$A$50:$H$8000,MATCH(ROWS($K$2:Q333)-MAX('Tags - Classics'!$I$50:$I$12000),'Tags - Non-Classics'!$I$50:$I$8000,0),COLUMNS($K:Q)),INDEX('Misc &amp; Retail'!$A$50:$H$800,MATCH(ROWS($K$2:Q333)-MAX('Tags - Classics'!$I$50:$I$12000)-MAX('Tags - Non-Classics'!$I$50:$I$8000),'Misc &amp; Retail'!$I$50:$I$800,0),COLUMNS($K:Q)))),"")</f>
        <v/>
      </c>
      <c r="R333" s="80" t="str" cm="1">
        <f t="array" ref="R333">IFERROR(IF(ROWS($K$2:R333)&lt;=MAX('Tags - Classics'!$I$50:$I$12000),INDEX('Tags - Classics'!$A$50:$H$12000,MATCH(ROWS($K$2:R333),'Tags - Classics'!$I$50:$I$12000,0),COLUMNS($K:R)),IF(ROWS($K$2:R333)&lt;=MAX('Tags - Classics'!$I$50:$I$12000)+MAX('Tags - Non-Classics'!$I$50:$I$8000),INDEX('Tags - Non-Classics'!$A$50:$H$8000,MATCH(ROWS($K$2:R333)-MAX('Tags - Classics'!$I$50:$I$12000),'Tags - Non-Classics'!$I$50:$I$8000,0),COLUMNS($K:R)),INDEX('Misc &amp; Retail'!$A$50:$H$800,MATCH(ROWS($K$2:R333)-MAX('Tags - Classics'!$I$50:$I$12000)-MAX('Tags - Non-Classics'!$I$50:$I$8000),'Misc &amp; Retail'!$I$50:$I$800,0),COLUMNS($K:R)))),"")</f>
        <v/>
      </c>
    </row>
    <row r="334" spans="1:18" s="81" customFormat="1">
      <c r="A334" s="76" t="str">
        <f t="shared" si="30"/>
        <v/>
      </c>
      <c r="B334" s="77" t="str">
        <f t="shared" si="31"/>
        <v/>
      </c>
      <c r="C334" s="78" t="str">
        <f t="shared" si="32"/>
        <v/>
      </c>
      <c r="D334" s="78"/>
      <c r="E334" s="78"/>
      <c r="F334" s="78"/>
      <c r="G334" s="78"/>
      <c r="H334" s="79" t="str">
        <f t="shared" si="33"/>
        <v/>
      </c>
      <c r="I334" s="122">
        <f t="shared" si="29"/>
        <v>334</v>
      </c>
      <c r="J334" s="126"/>
      <c r="K334" s="124" t="str" cm="1">
        <f t="array" ref="K334">IFERROR(IF(ROWS($K$2:K334)&lt;=MAX('Tags - Classics'!$I$50:$I$12000),INDEX('Tags - Classics'!$A$50:$H$12000,MATCH(ROWS($K$2:K334),'Tags - Classics'!$I$50:$I$12000,0),COLUMNS($K:K)),IF(ROWS($K$2:K334)&lt;=MAX('Tags - Classics'!$I$50:$I$12000)+MAX('Tags - Non-Classics'!$I$50:$I$8000),INDEX('Tags - Non-Classics'!$A$50:$H$8000,MATCH(ROWS($K$2:K334)-MAX('Tags - Classics'!$I$50:$I$12000),'Tags - Non-Classics'!$I$50:$I$8000,0),COLUMNS($K:K)),INDEX('Misc &amp; Retail'!$A$50:$H$800,MATCH(ROWS($K$2:K334)-MAX('Tags - Classics'!$I$50:$I$12000)-MAX('Tags - Non-Classics'!$I$50:$I$8000),'Misc &amp; Retail'!$I$50:$I$800,0),COLUMNS($K:K)))),"")</f>
        <v/>
      </c>
      <c r="L334" s="80" t="str" cm="1">
        <f t="array" ref="L334">IFERROR(IF(ROWS($K$2:L334)&lt;=MAX('Tags - Classics'!$I$50:$I$12000),INDEX('Tags - Classics'!$A$50:$H$12000,MATCH(ROWS($K$2:L334),'Tags - Classics'!$I$50:$I$12000,0),COLUMNS($K:L)),IF(ROWS($K$2:L334)&lt;=MAX('Tags - Classics'!$I$50:$I$12000)+MAX('Tags - Non-Classics'!$I$50:$I$8000),INDEX('Tags - Non-Classics'!$A$50:$H$8000,MATCH(ROWS($K$2:L334)-MAX('Tags - Classics'!$I$50:$I$12000),'Tags - Non-Classics'!$I$50:$I$8000,0),COLUMNS($K:L)),INDEX('Misc &amp; Retail'!$A$50:$H$800,MATCH(ROWS($K$2:L334)-MAX('Tags - Classics'!$I$50:$I$12000)-MAX('Tags - Non-Classics'!$I$50:$I$8000),'Misc &amp; Retail'!$I$50:$I$800,0),COLUMNS($K:L)))),"")</f>
        <v/>
      </c>
      <c r="M334" s="80" t="str" cm="1">
        <f t="array" ref="M334">IFERROR(IF(ROWS($K$2:M334)&lt;=MAX('Tags - Classics'!$I$50:$I$12000),INDEX('Tags - Classics'!$A$50:$H$12000,MATCH(ROWS($K$2:M334),'Tags - Classics'!$I$50:$I$12000,0),COLUMNS($K:M)),IF(ROWS($K$2:M334)&lt;=MAX('Tags - Classics'!$I$50:$I$12000)+MAX('Tags - Non-Classics'!$I$50:$I$8000),INDEX('Tags - Non-Classics'!$A$50:$H$8000,MATCH(ROWS($K$2:M334)-MAX('Tags - Classics'!$I$50:$I$12000),'Tags - Non-Classics'!$I$50:$I$8000,0),COLUMNS($K:M)),INDEX('Misc &amp; Retail'!$A$50:$H$800,MATCH(ROWS($K$2:M334)-MAX('Tags - Classics'!$I$50:$I$12000)-MAX('Tags - Non-Classics'!$I$50:$I$8000),'Misc &amp; Retail'!$I$50:$I$800,0),COLUMNS($K:M)))),"")</f>
        <v/>
      </c>
      <c r="N334" s="80" t="str" cm="1">
        <f t="array" ref="N334">IFERROR(IF(ROWS($K$2:N334)&lt;=MAX('Tags - Classics'!$I$50:$I$12000),INDEX('Tags - Classics'!$A$50:$H$12000,MATCH(ROWS($K$2:N334),'Tags - Classics'!$I$50:$I$12000,0),COLUMNS($K:N)),IF(ROWS($K$2:N334)&lt;=MAX('Tags - Classics'!$I$50:$I$12000)+MAX('Tags - Non-Classics'!$I$50:$I$8000),INDEX('Tags - Non-Classics'!$A$50:$H$8000,MATCH(ROWS($K$2:N334)-MAX('Tags - Classics'!$I$50:$I$12000),'Tags - Non-Classics'!$I$50:$I$8000,0),COLUMNS($K:N)),INDEX('Misc &amp; Retail'!$A$50:$H$800,MATCH(ROWS($K$2:N334)-MAX('Tags - Classics'!$I$50:$I$12000)-MAX('Tags - Non-Classics'!$I$50:$I$8000),'Misc &amp; Retail'!$I$50:$I$800,0),COLUMNS($K:N)))),"")</f>
        <v/>
      </c>
      <c r="O334" s="80" t="str" cm="1">
        <f t="array" ref="O334">IFERROR(IF(ROWS($K$2:O334)&lt;=MAX('Tags - Classics'!$I$50:$I$12000),INDEX('Tags - Classics'!$A$50:$H$12000,MATCH(ROWS($K$2:O334),'Tags - Classics'!$I$50:$I$12000,0),COLUMNS($K:O)),IF(ROWS($K$2:O334)&lt;=MAX('Tags - Classics'!$I$50:$I$12000)+MAX('Tags - Non-Classics'!$I$50:$I$8000),INDEX('Tags - Non-Classics'!$A$50:$H$8000,MATCH(ROWS($K$2:O334)-MAX('Tags - Classics'!$I$50:$I$12000),'Tags - Non-Classics'!$I$50:$I$8000,0),COLUMNS($K:O)),INDEX('Misc &amp; Retail'!$A$50:$H$800,MATCH(ROWS($K$2:O334)-MAX('Tags - Classics'!$I$50:$I$12000)-MAX('Tags - Non-Classics'!$I$50:$I$8000),'Misc &amp; Retail'!$I$50:$I$800,0),COLUMNS($K:O)))),"")</f>
        <v/>
      </c>
      <c r="P334" s="80" t="str" cm="1">
        <f t="array" ref="P334">IFERROR(IF(ROWS($K$2:P334)&lt;=MAX('Tags - Classics'!$I$50:$I$12000),INDEX('Tags - Classics'!$A$50:$H$12000,MATCH(ROWS($K$2:P334),'Tags - Classics'!$I$50:$I$12000,0),COLUMNS($K:P)),IF(ROWS($K$2:P334)&lt;=MAX('Tags - Classics'!$I$50:$I$12000)+MAX('Tags - Non-Classics'!$I$50:$I$8000),INDEX('Tags - Non-Classics'!$A$50:$H$8000,MATCH(ROWS($K$2:P334)-MAX('Tags - Classics'!$I$50:$I$12000),'Tags - Non-Classics'!$I$50:$I$8000,0),COLUMNS($K:P)),INDEX('Misc &amp; Retail'!$A$50:$H$800,MATCH(ROWS($K$2:P334)-MAX('Tags - Classics'!$I$50:$I$12000)-MAX('Tags - Non-Classics'!$I$50:$I$8000),'Misc &amp; Retail'!$I$50:$I$800,0),COLUMNS($K:P)))),"")</f>
        <v/>
      </c>
      <c r="Q334" s="80" t="str" cm="1">
        <f t="array" ref="Q334">IFERROR(IF(ROWS($K$2:Q334)&lt;=MAX('Tags - Classics'!$I$50:$I$12000),INDEX('Tags - Classics'!$A$50:$H$12000,MATCH(ROWS($K$2:Q334),'Tags - Classics'!$I$50:$I$12000,0),COLUMNS($K:Q)),IF(ROWS($K$2:Q334)&lt;=MAX('Tags - Classics'!$I$50:$I$12000)+MAX('Tags - Non-Classics'!$I$50:$I$8000),INDEX('Tags - Non-Classics'!$A$50:$H$8000,MATCH(ROWS($K$2:Q334)-MAX('Tags - Classics'!$I$50:$I$12000),'Tags - Non-Classics'!$I$50:$I$8000,0),COLUMNS($K:Q)),INDEX('Misc &amp; Retail'!$A$50:$H$800,MATCH(ROWS($K$2:Q334)-MAX('Tags - Classics'!$I$50:$I$12000)-MAX('Tags - Non-Classics'!$I$50:$I$8000),'Misc &amp; Retail'!$I$50:$I$800,0),COLUMNS($K:Q)))),"")</f>
        <v/>
      </c>
      <c r="R334" s="80" t="str" cm="1">
        <f t="array" ref="R334">IFERROR(IF(ROWS($K$2:R334)&lt;=MAX('Tags - Classics'!$I$50:$I$12000),INDEX('Tags - Classics'!$A$50:$H$12000,MATCH(ROWS($K$2:R334),'Tags - Classics'!$I$50:$I$12000,0),COLUMNS($K:R)),IF(ROWS($K$2:R334)&lt;=MAX('Tags - Classics'!$I$50:$I$12000)+MAX('Tags - Non-Classics'!$I$50:$I$8000),INDEX('Tags - Non-Classics'!$A$50:$H$8000,MATCH(ROWS($K$2:R334)-MAX('Tags - Classics'!$I$50:$I$12000),'Tags - Non-Classics'!$I$50:$I$8000,0),COLUMNS($K:R)),INDEX('Misc &amp; Retail'!$A$50:$H$800,MATCH(ROWS($K$2:R334)-MAX('Tags - Classics'!$I$50:$I$12000)-MAX('Tags - Non-Classics'!$I$50:$I$8000),'Misc &amp; Retail'!$I$50:$I$800,0),COLUMNS($K:R)))),"")</f>
        <v/>
      </c>
    </row>
    <row r="335" spans="1:18" s="81" customFormat="1">
      <c r="A335" s="76" t="str">
        <f t="shared" si="30"/>
        <v/>
      </c>
      <c r="B335" s="77" t="str">
        <f t="shared" si="31"/>
        <v/>
      </c>
      <c r="C335" s="78" t="str">
        <f t="shared" si="32"/>
        <v/>
      </c>
      <c r="D335" s="78"/>
      <c r="E335" s="78"/>
      <c r="F335" s="78"/>
      <c r="G335" s="78"/>
      <c r="H335" s="79" t="str">
        <f t="shared" si="33"/>
        <v/>
      </c>
      <c r="I335" s="122">
        <f t="shared" si="29"/>
        <v>335</v>
      </c>
      <c r="J335" s="126"/>
      <c r="K335" s="124" t="str" cm="1">
        <f t="array" ref="K335">IFERROR(IF(ROWS($K$2:K335)&lt;=MAX('Tags - Classics'!$I$50:$I$12000),INDEX('Tags - Classics'!$A$50:$H$12000,MATCH(ROWS($K$2:K335),'Tags - Classics'!$I$50:$I$12000,0),COLUMNS($K:K)),IF(ROWS($K$2:K335)&lt;=MAX('Tags - Classics'!$I$50:$I$12000)+MAX('Tags - Non-Classics'!$I$50:$I$8000),INDEX('Tags - Non-Classics'!$A$50:$H$8000,MATCH(ROWS($K$2:K335)-MAX('Tags - Classics'!$I$50:$I$12000),'Tags - Non-Classics'!$I$50:$I$8000,0),COLUMNS($K:K)),INDEX('Misc &amp; Retail'!$A$50:$H$800,MATCH(ROWS($K$2:K335)-MAX('Tags - Classics'!$I$50:$I$12000)-MAX('Tags - Non-Classics'!$I$50:$I$8000),'Misc &amp; Retail'!$I$50:$I$800,0),COLUMNS($K:K)))),"")</f>
        <v/>
      </c>
      <c r="L335" s="80" t="str" cm="1">
        <f t="array" ref="L335">IFERROR(IF(ROWS($K$2:L335)&lt;=MAX('Tags - Classics'!$I$50:$I$12000),INDEX('Tags - Classics'!$A$50:$H$12000,MATCH(ROWS($K$2:L335),'Tags - Classics'!$I$50:$I$12000,0),COLUMNS($K:L)),IF(ROWS($K$2:L335)&lt;=MAX('Tags - Classics'!$I$50:$I$12000)+MAX('Tags - Non-Classics'!$I$50:$I$8000),INDEX('Tags - Non-Classics'!$A$50:$H$8000,MATCH(ROWS($K$2:L335)-MAX('Tags - Classics'!$I$50:$I$12000),'Tags - Non-Classics'!$I$50:$I$8000,0),COLUMNS($K:L)),INDEX('Misc &amp; Retail'!$A$50:$H$800,MATCH(ROWS($K$2:L335)-MAX('Tags - Classics'!$I$50:$I$12000)-MAX('Tags - Non-Classics'!$I$50:$I$8000),'Misc &amp; Retail'!$I$50:$I$800,0),COLUMNS($K:L)))),"")</f>
        <v/>
      </c>
      <c r="M335" s="80" t="str" cm="1">
        <f t="array" ref="M335">IFERROR(IF(ROWS($K$2:M335)&lt;=MAX('Tags - Classics'!$I$50:$I$12000),INDEX('Tags - Classics'!$A$50:$H$12000,MATCH(ROWS($K$2:M335),'Tags - Classics'!$I$50:$I$12000,0),COLUMNS($K:M)),IF(ROWS($K$2:M335)&lt;=MAX('Tags - Classics'!$I$50:$I$12000)+MAX('Tags - Non-Classics'!$I$50:$I$8000),INDEX('Tags - Non-Classics'!$A$50:$H$8000,MATCH(ROWS($K$2:M335)-MAX('Tags - Classics'!$I$50:$I$12000),'Tags - Non-Classics'!$I$50:$I$8000,0),COLUMNS($K:M)),INDEX('Misc &amp; Retail'!$A$50:$H$800,MATCH(ROWS($K$2:M335)-MAX('Tags - Classics'!$I$50:$I$12000)-MAX('Tags - Non-Classics'!$I$50:$I$8000),'Misc &amp; Retail'!$I$50:$I$800,0),COLUMNS($K:M)))),"")</f>
        <v/>
      </c>
      <c r="N335" s="80" t="str" cm="1">
        <f t="array" ref="N335">IFERROR(IF(ROWS($K$2:N335)&lt;=MAX('Tags - Classics'!$I$50:$I$12000),INDEX('Tags - Classics'!$A$50:$H$12000,MATCH(ROWS($K$2:N335),'Tags - Classics'!$I$50:$I$12000,0),COLUMNS($K:N)),IF(ROWS($K$2:N335)&lt;=MAX('Tags - Classics'!$I$50:$I$12000)+MAX('Tags - Non-Classics'!$I$50:$I$8000),INDEX('Tags - Non-Classics'!$A$50:$H$8000,MATCH(ROWS($K$2:N335)-MAX('Tags - Classics'!$I$50:$I$12000),'Tags - Non-Classics'!$I$50:$I$8000,0),COLUMNS($K:N)),INDEX('Misc &amp; Retail'!$A$50:$H$800,MATCH(ROWS($K$2:N335)-MAX('Tags - Classics'!$I$50:$I$12000)-MAX('Tags - Non-Classics'!$I$50:$I$8000),'Misc &amp; Retail'!$I$50:$I$800,0),COLUMNS($K:N)))),"")</f>
        <v/>
      </c>
      <c r="O335" s="80" t="str" cm="1">
        <f t="array" ref="O335">IFERROR(IF(ROWS($K$2:O335)&lt;=MAX('Tags - Classics'!$I$50:$I$12000),INDEX('Tags - Classics'!$A$50:$H$12000,MATCH(ROWS($K$2:O335),'Tags - Classics'!$I$50:$I$12000,0),COLUMNS($K:O)),IF(ROWS($K$2:O335)&lt;=MAX('Tags - Classics'!$I$50:$I$12000)+MAX('Tags - Non-Classics'!$I$50:$I$8000),INDEX('Tags - Non-Classics'!$A$50:$H$8000,MATCH(ROWS($K$2:O335)-MAX('Tags - Classics'!$I$50:$I$12000),'Tags - Non-Classics'!$I$50:$I$8000,0),COLUMNS($K:O)),INDEX('Misc &amp; Retail'!$A$50:$H$800,MATCH(ROWS($K$2:O335)-MAX('Tags - Classics'!$I$50:$I$12000)-MAX('Tags - Non-Classics'!$I$50:$I$8000),'Misc &amp; Retail'!$I$50:$I$800,0),COLUMNS($K:O)))),"")</f>
        <v/>
      </c>
      <c r="P335" s="80" t="str" cm="1">
        <f t="array" ref="P335">IFERROR(IF(ROWS($K$2:P335)&lt;=MAX('Tags - Classics'!$I$50:$I$12000),INDEX('Tags - Classics'!$A$50:$H$12000,MATCH(ROWS($K$2:P335),'Tags - Classics'!$I$50:$I$12000,0),COLUMNS($K:P)),IF(ROWS($K$2:P335)&lt;=MAX('Tags - Classics'!$I$50:$I$12000)+MAX('Tags - Non-Classics'!$I$50:$I$8000),INDEX('Tags - Non-Classics'!$A$50:$H$8000,MATCH(ROWS($K$2:P335)-MAX('Tags - Classics'!$I$50:$I$12000),'Tags - Non-Classics'!$I$50:$I$8000,0),COLUMNS($K:P)),INDEX('Misc &amp; Retail'!$A$50:$H$800,MATCH(ROWS($K$2:P335)-MAX('Tags - Classics'!$I$50:$I$12000)-MAX('Tags - Non-Classics'!$I$50:$I$8000),'Misc &amp; Retail'!$I$50:$I$800,0),COLUMNS($K:P)))),"")</f>
        <v/>
      </c>
      <c r="Q335" s="80" t="str" cm="1">
        <f t="array" ref="Q335">IFERROR(IF(ROWS($K$2:Q335)&lt;=MAX('Tags - Classics'!$I$50:$I$12000),INDEX('Tags - Classics'!$A$50:$H$12000,MATCH(ROWS($K$2:Q335),'Tags - Classics'!$I$50:$I$12000,0),COLUMNS($K:Q)),IF(ROWS($K$2:Q335)&lt;=MAX('Tags - Classics'!$I$50:$I$12000)+MAX('Tags - Non-Classics'!$I$50:$I$8000),INDEX('Tags - Non-Classics'!$A$50:$H$8000,MATCH(ROWS($K$2:Q335)-MAX('Tags - Classics'!$I$50:$I$12000),'Tags - Non-Classics'!$I$50:$I$8000,0),COLUMNS($K:Q)),INDEX('Misc &amp; Retail'!$A$50:$H$800,MATCH(ROWS($K$2:Q335)-MAX('Tags - Classics'!$I$50:$I$12000)-MAX('Tags - Non-Classics'!$I$50:$I$8000),'Misc &amp; Retail'!$I$50:$I$800,0),COLUMNS($K:Q)))),"")</f>
        <v/>
      </c>
      <c r="R335" s="80" t="str" cm="1">
        <f t="array" ref="R335">IFERROR(IF(ROWS($K$2:R335)&lt;=MAX('Tags - Classics'!$I$50:$I$12000),INDEX('Tags - Classics'!$A$50:$H$12000,MATCH(ROWS($K$2:R335),'Tags - Classics'!$I$50:$I$12000,0),COLUMNS($K:R)),IF(ROWS($K$2:R335)&lt;=MAX('Tags - Classics'!$I$50:$I$12000)+MAX('Tags - Non-Classics'!$I$50:$I$8000),INDEX('Tags - Non-Classics'!$A$50:$H$8000,MATCH(ROWS($K$2:R335)-MAX('Tags - Classics'!$I$50:$I$12000),'Tags - Non-Classics'!$I$50:$I$8000,0),COLUMNS($K:R)),INDEX('Misc &amp; Retail'!$A$50:$H$800,MATCH(ROWS($K$2:R335)-MAX('Tags - Classics'!$I$50:$I$12000)-MAX('Tags - Non-Classics'!$I$50:$I$8000),'Misc &amp; Retail'!$I$50:$I$800,0),COLUMNS($K:R)))),"")</f>
        <v/>
      </c>
    </row>
    <row r="336" spans="1:18" s="81" customFormat="1">
      <c r="A336" s="76" t="str">
        <f t="shared" si="30"/>
        <v/>
      </c>
      <c r="B336" s="77" t="str">
        <f t="shared" si="31"/>
        <v/>
      </c>
      <c r="C336" s="78" t="str">
        <f t="shared" si="32"/>
        <v/>
      </c>
      <c r="D336" s="78"/>
      <c r="E336" s="78"/>
      <c r="F336" s="78"/>
      <c r="G336" s="78"/>
      <c r="H336" s="79" t="str">
        <f t="shared" si="33"/>
        <v/>
      </c>
      <c r="I336" s="122">
        <f t="shared" si="29"/>
        <v>336</v>
      </c>
      <c r="J336" s="126"/>
      <c r="K336" s="124" t="str" cm="1">
        <f t="array" ref="K336">IFERROR(IF(ROWS($K$2:K336)&lt;=MAX('Tags - Classics'!$I$50:$I$12000),INDEX('Tags - Classics'!$A$50:$H$12000,MATCH(ROWS($K$2:K336),'Tags - Classics'!$I$50:$I$12000,0),COLUMNS($K:K)),IF(ROWS($K$2:K336)&lt;=MAX('Tags - Classics'!$I$50:$I$12000)+MAX('Tags - Non-Classics'!$I$50:$I$8000),INDEX('Tags - Non-Classics'!$A$50:$H$8000,MATCH(ROWS($K$2:K336)-MAX('Tags - Classics'!$I$50:$I$12000),'Tags - Non-Classics'!$I$50:$I$8000,0),COLUMNS($K:K)),INDEX('Misc &amp; Retail'!$A$50:$H$800,MATCH(ROWS($K$2:K336)-MAX('Tags - Classics'!$I$50:$I$12000)-MAX('Tags - Non-Classics'!$I$50:$I$8000),'Misc &amp; Retail'!$I$50:$I$800,0),COLUMNS($K:K)))),"")</f>
        <v/>
      </c>
      <c r="L336" s="80" t="str" cm="1">
        <f t="array" ref="L336">IFERROR(IF(ROWS($K$2:L336)&lt;=MAX('Tags - Classics'!$I$50:$I$12000),INDEX('Tags - Classics'!$A$50:$H$12000,MATCH(ROWS($K$2:L336),'Tags - Classics'!$I$50:$I$12000,0),COLUMNS($K:L)),IF(ROWS($K$2:L336)&lt;=MAX('Tags - Classics'!$I$50:$I$12000)+MAX('Tags - Non-Classics'!$I$50:$I$8000),INDEX('Tags - Non-Classics'!$A$50:$H$8000,MATCH(ROWS($K$2:L336)-MAX('Tags - Classics'!$I$50:$I$12000),'Tags - Non-Classics'!$I$50:$I$8000,0),COLUMNS($K:L)),INDEX('Misc &amp; Retail'!$A$50:$H$800,MATCH(ROWS($K$2:L336)-MAX('Tags - Classics'!$I$50:$I$12000)-MAX('Tags - Non-Classics'!$I$50:$I$8000),'Misc &amp; Retail'!$I$50:$I$800,0),COLUMNS($K:L)))),"")</f>
        <v/>
      </c>
      <c r="M336" s="80" t="str" cm="1">
        <f t="array" ref="M336">IFERROR(IF(ROWS($K$2:M336)&lt;=MAX('Tags - Classics'!$I$50:$I$12000),INDEX('Tags - Classics'!$A$50:$H$12000,MATCH(ROWS($K$2:M336),'Tags - Classics'!$I$50:$I$12000,0),COLUMNS($K:M)),IF(ROWS($K$2:M336)&lt;=MAX('Tags - Classics'!$I$50:$I$12000)+MAX('Tags - Non-Classics'!$I$50:$I$8000),INDEX('Tags - Non-Classics'!$A$50:$H$8000,MATCH(ROWS($K$2:M336)-MAX('Tags - Classics'!$I$50:$I$12000),'Tags - Non-Classics'!$I$50:$I$8000,0),COLUMNS($K:M)),INDEX('Misc &amp; Retail'!$A$50:$H$800,MATCH(ROWS($K$2:M336)-MAX('Tags - Classics'!$I$50:$I$12000)-MAX('Tags - Non-Classics'!$I$50:$I$8000),'Misc &amp; Retail'!$I$50:$I$800,0),COLUMNS($K:M)))),"")</f>
        <v/>
      </c>
      <c r="N336" s="80" t="str" cm="1">
        <f t="array" ref="N336">IFERROR(IF(ROWS($K$2:N336)&lt;=MAX('Tags - Classics'!$I$50:$I$12000),INDEX('Tags - Classics'!$A$50:$H$12000,MATCH(ROWS($K$2:N336),'Tags - Classics'!$I$50:$I$12000,0),COLUMNS($K:N)),IF(ROWS($K$2:N336)&lt;=MAX('Tags - Classics'!$I$50:$I$12000)+MAX('Tags - Non-Classics'!$I$50:$I$8000),INDEX('Tags - Non-Classics'!$A$50:$H$8000,MATCH(ROWS($K$2:N336)-MAX('Tags - Classics'!$I$50:$I$12000),'Tags - Non-Classics'!$I$50:$I$8000,0),COLUMNS($K:N)),INDEX('Misc &amp; Retail'!$A$50:$H$800,MATCH(ROWS($K$2:N336)-MAX('Tags - Classics'!$I$50:$I$12000)-MAX('Tags - Non-Classics'!$I$50:$I$8000),'Misc &amp; Retail'!$I$50:$I$800,0),COLUMNS($K:N)))),"")</f>
        <v/>
      </c>
      <c r="O336" s="80" t="str" cm="1">
        <f t="array" ref="O336">IFERROR(IF(ROWS($K$2:O336)&lt;=MAX('Tags - Classics'!$I$50:$I$12000),INDEX('Tags - Classics'!$A$50:$H$12000,MATCH(ROWS($K$2:O336),'Tags - Classics'!$I$50:$I$12000,0),COLUMNS($K:O)),IF(ROWS($K$2:O336)&lt;=MAX('Tags - Classics'!$I$50:$I$12000)+MAX('Tags - Non-Classics'!$I$50:$I$8000),INDEX('Tags - Non-Classics'!$A$50:$H$8000,MATCH(ROWS($K$2:O336)-MAX('Tags - Classics'!$I$50:$I$12000),'Tags - Non-Classics'!$I$50:$I$8000,0),COLUMNS($K:O)),INDEX('Misc &amp; Retail'!$A$50:$H$800,MATCH(ROWS($K$2:O336)-MAX('Tags - Classics'!$I$50:$I$12000)-MAX('Tags - Non-Classics'!$I$50:$I$8000),'Misc &amp; Retail'!$I$50:$I$800,0),COLUMNS($K:O)))),"")</f>
        <v/>
      </c>
      <c r="P336" s="80" t="str" cm="1">
        <f t="array" ref="P336">IFERROR(IF(ROWS($K$2:P336)&lt;=MAX('Tags - Classics'!$I$50:$I$12000),INDEX('Tags - Classics'!$A$50:$H$12000,MATCH(ROWS($K$2:P336),'Tags - Classics'!$I$50:$I$12000,0),COLUMNS($K:P)),IF(ROWS($K$2:P336)&lt;=MAX('Tags - Classics'!$I$50:$I$12000)+MAX('Tags - Non-Classics'!$I$50:$I$8000),INDEX('Tags - Non-Classics'!$A$50:$H$8000,MATCH(ROWS($K$2:P336)-MAX('Tags - Classics'!$I$50:$I$12000),'Tags - Non-Classics'!$I$50:$I$8000,0),COLUMNS($K:P)),INDEX('Misc &amp; Retail'!$A$50:$H$800,MATCH(ROWS($K$2:P336)-MAX('Tags - Classics'!$I$50:$I$12000)-MAX('Tags - Non-Classics'!$I$50:$I$8000),'Misc &amp; Retail'!$I$50:$I$800,0),COLUMNS($K:P)))),"")</f>
        <v/>
      </c>
      <c r="Q336" s="80" t="str" cm="1">
        <f t="array" ref="Q336">IFERROR(IF(ROWS($K$2:Q336)&lt;=MAX('Tags - Classics'!$I$50:$I$12000),INDEX('Tags - Classics'!$A$50:$H$12000,MATCH(ROWS($K$2:Q336),'Tags - Classics'!$I$50:$I$12000,0),COLUMNS($K:Q)),IF(ROWS($K$2:Q336)&lt;=MAX('Tags - Classics'!$I$50:$I$12000)+MAX('Tags - Non-Classics'!$I$50:$I$8000),INDEX('Tags - Non-Classics'!$A$50:$H$8000,MATCH(ROWS($K$2:Q336)-MAX('Tags - Classics'!$I$50:$I$12000),'Tags - Non-Classics'!$I$50:$I$8000,0),COLUMNS($K:Q)),INDEX('Misc &amp; Retail'!$A$50:$H$800,MATCH(ROWS($K$2:Q336)-MAX('Tags - Classics'!$I$50:$I$12000)-MAX('Tags - Non-Classics'!$I$50:$I$8000),'Misc &amp; Retail'!$I$50:$I$800,0),COLUMNS($K:Q)))),"")</f>
        <v/>
      </c>
      <c r="R336" s="80" t="str" cm="1">
        <f t="array" ref="R336">IFERROR(IF(ROWS($K$2:R336)&lt;=MAX('Tags - Classics'!$I$50:$I$12000),INDEX('Tags - Classics'!$A$50:$H$12000,MATCH(ROWS($K$2:R336),'Tags - Classics'!$I$50:$I$12000,0),COLUMNS($K:R)),IF(ROWS($K$2:R336)&lt;=MAX('Tags - Classics'!$I$50:$I$12000)+MAX('Tags - Non-Classics'!$I$50:$I$8000),INDEX('Tags - Non-Classics'!$A$50:$H$8000,MATCH(ROWS($K$2:R336)-MAX('Tags - Classics'!$I$50:$I$12000),'Tags - Non-Classics'!$I$50:$I$8000,0),COLUMNS($K:R)),INDEX('Misc &amp; Retail'!$A$50:$H$800,MATCH(ROWS($K$2:R336)-MAX('Tags - Classics'!$I$50:$I$12000)-MAX('Tags - Non-Classics'!$I$50:$I$8000),'Misc &amp; Retail'!$I$50:$I$800,0),COLUMNS($K:R)))),"")</f>
        <v/>
      </c>
    </row>
    <row r="337" spans="1:18" s="81" customFormat="1">
      <c r="A337" s="76" t="str">
        <f t="shared" si="30"/>
        <v/>
      </c>
      <c r="B337" s="77" t="str">
        <f t="shared" si="31"/>
        <v/>
      </c>
      <c r="C337" s="78" t="str">
        <f t="shared" si="32"/>
        <v/>
      </c>
      <c r="D337" s="78"/>
      <c r="E337" s="78"/>
      <c r="F337" s="78"/>
      <c r="G337" s="78"/>
      <c r="H337" s="79" t="str">
        <f t="shared" si="33"/>
        <v/>
      </c>
      <c r="I337" s="122">
        <f t="shared" si="29"/>
        <v>337</v>
      </c>
      <c r="J337" s="126"/>
      <c r="K337" s="124" t="str" cm="1">
        <f t="array" ref="K337">IFERROR(IF(ROWS($K$2:K337)&lt;=MAX('Tags - Classics'!$I$50:$I$12000),INDEX('Tags - Classics'!$A$50:$H$12000,MATCH(ROWS($K$2:K337),'Tags - Classics'!$I$50:$I$12000,0),COLUMNS($K:K)),IF(ROWS($K$2:K337)&lt;=MAX('Tags - Classics'!$I$50:$I$12000)+MAX('Tags - Non-Classics'!$I$50:$I$8000),INDEX('Tags - Non-Classics'!$A$50:$H$8000,MATCH(ROWS($K$2:K337)-MAX('Tags - Classics'!$I$50:$I$12000),'Tags - Non-Classics'!$I$50:$I$8000,0),COLUMNS($K:K)),INDEX('Misc &amp; Retail'!$A$50:$H$800,MATCH(ROWS($K$2:K337)-MAX('Tags - Classics'!$I$50:$I$12000)-MAX('Tags - Non-Classics'!$I$50:$I$8000),'Misc &amp; Retail'!$I$50:$I$800,0),COLUMNS($K:K)))),"")</f>
        <v/>
      </c>
      <c r="L337" s="80" t="str" cm="1">
        <f t="array" ref="L337">IFERROR(IF(ROWS($K$2:L337)&lt;=MAX('Tags - Classics'!$I$50:$I$12000),INDEX('Tags - Classics'!$A$50:$H$12000,MATCH(ROWS($K$2:L337),'Tags - Classics'!$I$50:$I$12000,0),COLUMNS($K:L)),IF(ROWS($K$2:L337)&lt;=MAX('Tags - Classics'!$I$50:$I$12000)+MAX('Tags - Non-Classics'!$I$50:$I$8000),INDEX('Tags - Non-Classics'!$A$50:$H$8000,MATCH(ROWS($K$2:L337)-MAX('Tags - Classics'!$I$50:$I$12000),'Tags - Non-Classics'!$I$50:$I$8000,0),COLUMNS($K:L)),INDEX('Misc &amp; Retail'!$A$50:$H$800,MATCH(ROWS($K$2:L337)-MAX('Tags - Classics'!$I$50:$I$12000)-MAX('Tags - Non-Classics'!$I$50:$I$8000),'Misc &amp; Retail'!$I$50:$I$800,0),COLUMNS($K:L)))),"")</f>
        <v/>
      </c>
      <c r="M337" s="80" t="str" cm="1">
        <f t="array" ref="M337">IFERROR(IF(ROWS($K$2:M337)&lt;=MAX('Tags - Classics'!$I$50:$I$12000),INDEX('Tags - Classics'!$A$50:$H$12000,MATCH(ROWS($K$2:M337),'Tags - Classics'!$I$50:$I$12000,0),COLUMNS($K:M)),IF(ROWS($K$2:M337)&lt;=MAX('Tags - Classics'!$I$50:$I$12000)+MAX('Tags - Non-Classics'!$I$50:$I$8000),INDEX('Tags - Non-Classics'!$A$50:$H$8000,MATCH(ROWS($K$2:M337)-MAX('Tags - Classics'!$I$50:$I$12000),'Tags - Non-Classics'!$I$50:$I$8000,0),COLUMNS($K:M)),INDEX('Misc &amp; Retail'!$A$50:$H$800,MATCH(ROWS($K$2:M337)-MAX('Tags - Classics'!$I$50:$I$12000)-MAX('Tags - Non-Classics'!$I$50:$I$8000),'Misc &amp; Retail'!$I$50:$I$800,0),COLUMNS($K:M)))),"")</f>
        <v/>
      </c>
      <c r="N337" s="80" t="str" cm="1">
        <f t="array" ref="N337">IFERROR(IF(ROWS($K$2:N337)&lt;=MAX('Tags - Classics'!$I$50:$I$12000),INDEX('Tags - Classics'!$A$50:$H$12000,MATCH(ROWS($K$2:N337),'Tags - Classics'!$I$50:$I$12000,0),COLUMNS($K:N)),IF(ROWS($K$2:N337)&lt;=MAX('Tags - Classics'!$I$50:$I$12000)+MAX('Tags - Non-Classics'!$I$50:$I$8000),INDEX('Tags - Non-Classics'!$A$50:$H$8000,MATCH(ROWS($K$2:N337)-MAX('Tags - Classics'!$I$50:$I$12000),'Tags - Non-Classics'!$I$50:$I$8000,0),COLUMNS($K:N)),INDEX('Misc &amp; Retail'!$A$50:$H$800,MATCH(ROWS($K$2:N337)-MAX('Tags - Classics'!$I$50:$I$12000)-MAX('Tags - Non-Classics'!$I$50:$I$8000),'Misc &amp; Retail'!$I$50:$I$800,0),COLUMNS($K:N)))),"")</f>
        <v/>
      </c>
      <c r="O337" s="80" t="str" cm="1">
        <f t="array" ref="O337">IFERROR(IF(ROWS($K$2:O337)&lt;=MAX('Tags - Classics'!$I$50:$I$12000),INDEX('Tags - Classics'!$A$50:$H$12000,MATCH(ROWS($K$2:O337),'Tags - Classics'!$I$50:$I$12000,0),COLUMNS($K:O)),IF(ROWS($K$2:O337)&lt;=MAX('Tags - Classics'!$I$50:$I$12000)+MAX('Tags - Non-Classics'!$I$50:$I$8000),INDEX('Tags - Non-Classics'!$A$50:$H$8000,MATCH(ROWS($K$2:O337)-MAX('Tags - Classics'!$I$50:$I$12000),'Tags - Non-Classics'!$I$50:$I$8000,0),COLUMNS($K:O)),INDEX('Misc &amp; Retail'!$A$50:$H$800,MATCH(ROWS($K$2:O337)-MAX('Tags - Classics'!$I$50:$I$12000)-MAX('Tags - Non-Classics'!$I$50:$I$8000),'Misc &amp; Retail'!$I$50:$I$800,0),COLUMNS($K:O)))),"")</f>
        <v/>
      </c>
      <c r="P337" s="80" t="str" cm="1">
        <f t="array" ref="P337">IFERROR(IF(ROWS($K$2:P337)&lt;=MAX('Tags - Classics'!$I$50:$I$12000),INDEX('Tags - Classics'!$A$50:$H$12000,MATCH(ROWS($K$2:P337),'Tags - Classics'!$I$50:$I$12000,0),COLUMNS($K:P)),IF(ROWS($K$2:P337)&lt;=MAX('Tags - Classics'!$I$50:$I$12000)+MAX('Tags - Non-Classics'!$I$50:$I$8000),INDEX('Tags - Non-Classics'!$A$50:$H$8000,MATCH(ROWS($K$2:P337)-MAX('Tags - Classics'!$I$50:$I$12000),'Tags - Non-Classics'!$I$50:$I$8000,0),COLUMNS($K:P)),INDEX('Misc &amp; Retail'!$A$50:$H$800,MATCH(ROWS($K$2:P337)-MAX('Tags - Classics'!$I$50:$I$12000)-MAX('Tags - Non-Classics'!$I$50:$I$8000),'Misc &amp; Retail'!$I$50:$I$800,0),COLUMNS($K:P)))),"")</f>
        <v/>
      </c>
      <c r="Q337" s="80" t="str" cm="1">
        <f t="array" ref="Q337">IFERROR(IF(ROWS($K$2:Q337)&lt;=MAX('Tags - Classics'!$I$50:$I$12000),INDEX('Tags - Classics'!$A$50:$H$12000,MATCH(ROWS($K$2:Q337),'Tags - Classics'!$I$50:$I$12000,0),COLUMNS($K:Q)),IF(ROWS($K$2:Q337)&lt;=MAX('Tags - Classics'!$I$50:$I$12000)+MAX('Tags - Non-Classics'!$I$50:$I$8000),INDEX('Tags - Non-Classics'!$A$50:$H$8000,MATCH(ROWS($K$2:Q337)-MAX('Tags - Classics'!$I$50:$I$12000),'Tags - Non-Classics'!$I$50:$I$8000,0),COLUMNS($K:Q)),INDEX('Misc &amp; Retail'!$A$50:$H$800,MATCH(ROWS($K$2:Q337)-MAX('Tags - Classics'!$I$50:$I$12000)-MAX('Tags - Non-Classics'!$I$50:$I$8000),'Misc &amp; Retail'!$I$50:$I$800,0),COLUMNS($K:Q)))),"")</f>
        <v/>
      </c>
      <c r="R337" s="80" t="str" cm="1">
        <f t="array" ref="R337">IFERROR(IF(ROWS($K$2:R337)&lt;=MAX('Tags - Classics'!$I$50:$I$12000),INDEX('Tags - Classics'!$A$50:$H$12000,MATCH(ROWS($K$2:R337),'Tags - Classics'!$I$50:$I$12000,0),COLUMNS($K:R)),IF(ROWS($K$2:R337)&lt;=MAX('Tags - Classics'!$I$50:$I$12000)+MAX('Tags - Non-Classics'!$I$50:$I$8000),INDEX('Tags - Non-Classics'!$A$50:$H$8000,MATCH(ROWS($K$2:R337)-MAX('Tags - Classics'!$I$50:$I$12000),'Tags - Non-Classics'!$I$50:$I$8000,0),COLUMNS($K:R)),INDEX('Misc &amp; Retail'!$A$50:$H$800,MATCH(ROWS($K$2:R337)-MAX('Tags - Classics'!$I$50:$I$12000)-MAX('Tags - Non-Classics'!$I$50:$I$8000),'Misc &amp; Retail'!$I$50:$I$800,0),COLUMNS($K:R)))),"")</f>
        <v/>
      </c>
    </row>
    <row r="338" spans="1:18" s="81" customFormat="1">
      <c r="A338" s="76" t="str">
        <f t="shared" si="30"/>
        <v/>
      </c>
      <c r="B338" s="77" t="str">
        <f t="shared" si="31"/>
        <v/>
      </c>
      <c r="C338" s="78" t="str">
        <f t="shared" si="32"/>
        <v/>
      </c>
      <c r="D338" s="78"/>
      <c r="E338" s="78"/>
      <c r="F338" s="78"/>
      <c r="G338" s="78"/>
      <c r="H338" s="79" t="str">
        <f t="shared" si="33"/>
        <v/>
      </c>
      <c r="I338" s="122">
        <f t="shared" si="29"/>
        <v>338</v>
      </c>
      <c r="J338" s="126"/>
      <c r="K338" s="124" t="str" cm="1">
        <f t="array" ref="K338">IFERROR(IF(ROWS($K$2:K338)&lt;=MAX('Tags - Classics'!$I$50:$I$12000),INDEX('Tags - Classics'!$A$50:$H$12000,MATCH(ROWS($K$2:K338),'Tags - Classics'!$I$50:$I$12000,0),COLUMNS($K:K)),IF(ROWS($K$2:K338)&lt;=MAX('Tags - Classics'!$I$50:$I$12000)+MAX('Tags - Non-Classics'!$I$50:$I$8000),INDEX('Tags - Non-Classics'!$A$50:$H$8000,MATCH(ROWS($K$2:K338)-MAX('Tags - Classics'!$I$50:$I$12000),'Tags - Non-Classics'!$I$50:$I$8000,0),COLUMNS($K:K)),INDEX('Misc &amp; Retail'!$A$50:$H$800,MATCH(ROWS($K$2:K338)-MAX('Tags - Classics'!$I$50:$I$12000)-MAX('Tags - Non-Classics'!$I$50:$I$8000),'Misc &amp; Retail'!$I$50:$I$800,0),COLUMNS($K:K)))),"")</f>
        <v/>
      </c>
      <c r="L338" s="80" t="str" cm="1">
        <f t="array" ref="L338">IFERROR(IF(ROWS($K$2:L338)&lt;=MAX('Tags - Classics'!$I$50:$I$12000),INDEX('Tags - Classics'!$A$50:$H$12000,MATCH(ROWS($K$2:L338),'Tags - Classics'!$I$50:$I$12000,0),COLUMNS($K:L)),IF(ROWS($K$2:L338)&lt;=MAX('Tags - Classics'!$I$50:$I$12000)+MAX('Tags - Non-Classics'!$I$50:$I$8000),INDEX('Tags - Non-Classics'!$A$50:$H$8000,MATCH(ROWS($K$2:L338)-MAX('Tags - Classics'!$I$50:$I$12000),'Tags - Non-Classics'!$I$50:$I$8000,0),COLUMNS($K:L)),INDEX('Misc &amp; Retail'!$A$50:$H$800,MATCH(ROWS($K$2:L338)-MAX('Tags - Classics'!$I$50:$I$12000)-MAX('Tags - Non-Classics'!$I$50:$I$8000),'Misc &amp; Retail'!$I$50:$I$800,0),COLUMNS($K:L)))),"")</f>
        <v/>
      </c>
      <c r="M338" s="80" t="str" cm="1">
        <f t="array" ref="M338">IFERROR(IF(ROWS($K$2:M338)&lt;=MAX('Tags - Classics'!$I$50:$I$12000),INDEX('Tags - Classics'!$A$50:$H$12000,MATCH(ROWS($K$2:M338),'Tags - Classics'!$I$50:$I$12000,0),COLUMNS($K:M)),IF(ROWS($K$2:M338)&lt;=MAX('Tags - Classics'!$I$50:$I$12000)+MAX('Tags - Non-Classics'!$I$50:$I$8000),INDEX('Tags - Non-Classics'!$A$50:$H$8000,MATCH(ROWS($K$2:M338)-MAX('Tags - Classics'!$I$50:$I$12000),'Tags - Non-Classics'!$I$50:$I$8000,0),COLUMNS($K:M)),INDEX('Misc &amp; Retail'!$A$50:$H$800,MATCH(ROWS($K$2:M338)-MAX('Tags - Classics'!$I$50:$I$12000)-MAX('Tags - Non-Classics'!$I$50:$I$8000),'Misc &amp; Retail'!$I$50:$I$800,0),COLUMNS($K:M)))),"")</f>
        <v/>
      </c>
      <c r="N338" s="80" t="str" cm="1">
        <f t="array" ref="N338">IFERROR(IF(ROWS($K$2:N338)&lt;=MAX('Tags - Classics'!$I$50:$I$12000),INDEX('Tags - Classics'!$A$50:$H$12000,MATCH(ROWS($K$2:N338),'Tags - Classics'!$I$50:$I$12000,0),COLUMNS($K:N)),IF(ROWS($K$2:N338)&lt;=MAX('Tags - Classics'!$I$50:$I$12000)+MAX('Tags - Non-Classics'!$I$50:$I$8000),INDEX('Tags - Non-Classics'!$A$50:$H$8000,MATCH(ROWS($K$2:N338)-MAX('Tags - Classics'!$I$50:$I$12000),'Tags - Non-Classics'!$I$50:$I$8000,0),COLUMNS($K:N)),INDEX('Misc &amp; Retail'!$A$50:$H$800,MATCH(ROWS($K$2:N338)-MAX('Tags - Classics'!$I$50:$I$12000)-MAX('Tags - Non-Classics'!$I$50:$I$8000),'Misc &amp; Retail'!$I$50:$I$800,0),COLUMNS($K:N)))),"")</f>
        <v/>
      </c>
      <c r="O338" s="80" t="str" cm="1">
        <f t="array" ref="O338">IFERROR(IF(ROWS($K$2:O338)&lt;=MAX('Tags - Classics'!$I$50:$I$12000),INDEX('Tags - Classics'!$A$50:$H$12000,MATCH(ROWS($K$2:O338),'Tags - Classics'!$I$50:$I$12000,0),COLUMNS($K:O)),IF(ROWS($K$2:O338)&lt;=MAX('Tags - Classics'!$I$50:$I$12000)+MAX('Tags - Non-Classics'!$I$50:$I$8000),INDEX('Tags - Non-Classics'!$A$50:$H$8000,MATCH(ROWS($K$2:O338)-MAX('Tags - Classics'!$I$50:$I$12000),'Tags - Non-Classics'!$I$50:$I$8000,0),COLUMNS($K:O)),INDEX('Misc &amp; Retail'!$A$50:$H$800,MATCH(ROWS($K$2:O338)-MAX('Tags - Classics'!$I$50:$I$12000)-MAX('Tags - Non-Classics'!$I$50:$I$8000),'Misc &amp; Retail'!$I$50:$I$800,0),COLUMNS($K:O)))),"")</f>
        <v/>
      </c>
      <c r="P338" s="80" t="str" cm="1">
        <f t="array" ref="P338">IFERROR(IF(ROWS($K$2:P338)&lt;=MAX('Tags - Classics'!$I$50:$I$12000),INDEX('Tags - Classics'!$A$50:$H$12000,MATCH(ROWS($K$2:P338),'Tags - Classics'!$I$50:$I$12000,0),COLUMNS($K:P)),IF(ROWS($K$2:P338)&lt;=MAX('Tags - Classics'!$I$50:$I$12000)+MAX('Tags - Non-Classics'!$I$50:$I$8000),INDEX('Tags - Non-Classics'!$A$50:$H$8000,MATCH(ROWS($K$2:P338)-MAX('Tags - Classics'!$I$50:$I$12000),'Tags - Non-Classics'!$I$50:$I$8000,0),COLUMNS($K:P)),INDEX('Misc &amp; Retail'!$A$50:$H$800,MATCH(ROWS($K$2:P338)-MAX('Tags - Classics'!$I$50:$I$12000)-MAX('Tags - Non-Classics'!$I$50:$I$8000),'Misc &amp; Retail'!$I$50:$I$800,0),COLUMNS($K:P)))),"")</f>
        <v/>
      </c>
      <c r="Q338" s="80" t="str" cm="1">
        <f t="array" ref="Q338">IFERROR(IF(ROWS($K$2:Q338)&lt;=MAX('Tags - Classics'!$I$50:$I$12000),INDEX('Tags - Classics'!$A$50:$H$12000,MATCH(ROWS($K$2:Q338),'Tags - Classics'!$I$50:$I$12000,0),COLUMNS($K:Q)),IF(ROWS($K$2:Q338)&lt;=MAX('Tags - Classics'!$I$50:$I$12000)+MAX('Tags - Non-Classics'!$I$50:$I$8000),INDEX('Tags - Non-Classics'!$A$50:$H$8000,MATCH(ROWS($K$2:Q338)-MAX('Tags - Classics'!$I$50:$I$12000),'Tags - Non-Classics'!$I$50:$I$8000,0),COLUMNS($K:Q)),INDEX('Misc &amp; Retail'!$A$50:$H$800,MATCH(ROWS($K$2:Q338)-MAX('Tags - Classics'!$I$50:$I$12000)-MAX('Tags - Non-Classics'!$I$50:$I$8000),'Misc &amp; Retail'!$I$50:$I$800,0),COLUMNS($K:Q)))),"")</f>
        <v/>
      </c>
      <c r="R338" s="80" t="str" cm="1">
        <f t="array" ref="R338">IFERROR(IF(ROWS($K$2:R338)&lt;=MAX('Tags - Classics'!$I$50:$I$12000),INDEX('Tags - Classics'!$A$50:$H$12000,MATCH(ROWS($K$2:R338),'Tags - Classics'!$I$50:$I$12000,0),COLUMNS($K:R)),IF(ROWS($K$2:R338)&lt;=MAX('Tags - Classics'!$I$50:$I$12000)+MAX('Tags - Non-Classics'!$I$50:$I$8000),INDEX('Tags - Non-Classics'!$A$50:$H$8000,MATCH(ROWS($K$2:R338)-MAX('Tags - Classics'!$I$50:$I$12000),'Tags - Non-Classics'!$I$50:$I$8000,0),COLUMNS($K:R)),INDEX('Misc &amp; Retail'!$A$50:$H$800,MATCH(ROWS($K$2:R338)-MAX('Tags - Classics'!$I$50:$I$12000)-MAX('Tags - Non-Classics'!$I$50:$I$8000),'Misc &amp; Retail'!$I$50:$I$800,0),COLUMNS($K:R)))),"")</f>
        <v/>
      </c>
    </row>
    <row r="339" spans="1:18" s="81" customFormat="1">
      <c r="A339" s="76" t="str">
        <f t="shared" si="30"/>
        <v/>
      </c>
      <c r="B339" s="77" t="str">
        <f t="shared" si="31"/>
        <v/>
      </c>
      <c r="C339" s="78" t="str">
        <f t="shared" si="32"/>
        <v/>
      </c>
      <c r="D339" s="78"/>
      <c r="E339" s="78"/>
      <c r="F339" s="78"/>
      <c r="G339" s="78"/>
      <c r="H339" s="79" t="str">
        <f t="shared" si="33"/>
        <v/>
      </c>
      <c r="I339" s="122">
        <f t="shared" si="29"/>
        <v>339</v>
      </c>
      <c r="J339" s="126"/>
      <c r="K339" s="124" t="str" cm="1">
        <f t="array" ref="K339">IFERROR(IF(ROWS($K$2:K339)&lt;=MAX('Tags - Classics'!$I$50:$I$12000),INDEX('Tags - Classics'!$A$50:$H$12000,MATCH(ROWS($K$2:K339),'Tags - Classics'!$I$50:$I$12000,0),COLUMNS($K:K)),IF(ROWS($K$2:K339)&lt;=MAX('Tags - Classics'!$I$50:$I$12000)+MAX('Tags - Non-Classics'!$I$50:$I$8000),INDEX('Tags - Non-Classics'!$A$50:$H$8000,MATCH(ROWS($K$2:K339)-MAX('Tags - Classics'!$I$50:$I$12000),'Tags - Non-Classics'!$I$50:$I$8000,0),COLUMNS($K:K)),INDEX('Misc &amp; Retail'!$A$50:$H$800,MATCH(ROWS($K$2:K339)-MAX('Tags - Classics'!$I$50:$I$12000)-MAX('Tags - Non-Classics'!$I$50:$I$8000),'Misc &amp; Retail'!$I$50:$I$800,0),COLUMNS($K:K)))),"")</f>
        <v/>
      </c>
      <c r="L339" s="80" t="str" cm="1">
        <f t="array" ref="L339">IFERROR(IF(ROWS($K$2:L339)&lt;=MAX('Tags - Classics'!$I$50:$I$12000),INDEX('Tags - Classics'!$A$50:$H$12000,MATCH(ROWS($K$2:L339),'Tags - Classics'!$I$50:$I$12000,0),COLUMNS($K:L)),IF(ROWS($K$2:L339)&lt;=MAX('Tags - Classics'!$I$50:$I$12000)+MAX('Tags - Non-Classics'!$I$50:$I$8000),INDEX('Tags - Non-Classics'!$A$50:$H$8000,MATCH(ROWS($K$2:L339)-MAX('Tags - Classics'!$I$50:$I$12000),'Tags - Non-Classics'!$I$50:$I$8000,0),COLUMNS($K:L)),INDEX('Misc &amp; Retail'!$A$50:$H$800,MATCH(ROWS($K$2:L339)-MAX('Tags - Classics'!$I$50:$I$12000)-MAX('Tags - Non-Classics'!$I$50:$I$8000),'Misc &amp; Retail'!$I$50:$I$800,0),COLUMNS($K:L)))),"")</f>
        <v/>
      </c>
      <c r="M339" s="80" t="str" cm="1">
        <f t="array" ref="M339">IFERROR(IF(ROWS($K$2:M339)&lt;=MAX('Tags - Classics'!$I$50:$I$12000),INDEX('Tags - Classics'!$A$50:$H$12000,MATCH(ROWS($K$2:M339),'Tags - Classics'!$I$50:$I$12000,0),COLUMNS($K:M)),IF(ROWS($K$2:M339)&lt;=MAX('Tags - Classics'!$I$50:$I$12000)+MAX('Tags - Non-Classics'!$I$50:$I$8000),INDEX('Tags - Non-Classics'!$A$50:$H$8000,MATCH(ROWS($K$2:M339)-MAX('Tags - Classics'!$I$50:$I$12000),'Tags - Non-Classics'!$I$50:$I$8000,0),COLUMNS($K:M)),INDEX('Misc &amp; Retail'!$A$50:$H$800,MATCH(ROWS($K$2:M339)-MAX('Tags - Classics'!$I$50:$I$12000)-MAX('Tags - Non-Classics'!$I$50:$I$8000),'Misc &amp; Retail'!$I$50:$I$800,0),COLUMNS($K:M)))),"")</f>
        <v/>
      </c>
      <c r="N339" s="80" t="str" cm="1">
        <f t="array" ref="N339">IFERROR(IF(ROWS($K$2:N339)&lt;=MAX('Tags - Classics'!$I$50:$I$12000),INDEX('Tags - Classics'!$A$50:$H$12000,MATCH(ROWS($K$2:N339),'Tags - Classics'!$I$50:$I$12000,0),COLUMNS($K:N)),IF(ROWS($K$2:N339)&lt;=MAX('Tags - Classics'!$I$50:$I$12000)+MAX('Tags - Non-Classics'!$I$50:$I$8000),INDEX('Tags - Non-Classics'!$A$50:$H$8000,MATCH(ROWS($K$2:N339)-MAX('Tags - Classics'!$I$50:$I$12000),'Tags - Non-Classics'!$I$50:$I$8000,0),COLUMNS($K:N)),INDEX('Misc &amp; Retail'!$A$50:$H$800,MATCH(ROWS($K$2:N339)-MAX('Tags - Classics'!$I$50:$I$12000)-MAX('Tags - Non-Classics'!$I$50:$I$8000),'Misc &amp; Retail'!$I$50:$I$800,0),COLUMNS($K:N)))),"")</f>
        <v/>
      </c>
      <c r="O339" s="80" t="str" cm="1">
        <f t="array" ref="O339">IFERROR(IF(ROWS($K$2:O339)&lt;=MAX('Tags - Classics'!$I$50:$I$12000),INDEX('Tags - Classics'!$A$50:$H$12000,MATCH(ROWS($K$2:O339),'Tags - Classics'!$I$50:$I$12000,0),COLUMNS($K:O)),IF(ROWS($K$2:O339)&lt;=MAX('Tags - Classics'!$I$50:$I$12000)+MAX('Tags - Non-Classics'!$I$50:$I$8000),INDEX('Tags - Non-Classics'!$A$50:$H$8000,MATCH(ROWS($K$2:O339)-MAX('Tags - Classics'!$I$50:$I$12000),'Tags - Non-Classics'!$I$50:$I$8000,0),COLUMNS($K:O)),INDEX('Misc &amp; Retail'!$A$50:$H$800,MATCH(ROWS($K$2:O339)-MAX('Tags - Classics'!$I$50:$I$12000)-MAX('Tags - Non-Classics'!$I$50:$I$8000),'Misc &amp; Retail'!$I$50:$I$800,0),COLUMNS($K:O)))),"")</f>
        <v/>
      </c>
      <c r="P339" s="80" t="str" cm="1">
        <f t="array" ref="P339">IFERROR(IF(ROWS($K$2:P339)&lt;=MAX('Tags - Classics'!$I$50:$I$12000),INDEX('Tags - Classics'!$A$50:$H$12000,MATCH(ROWS($K$2:P339),'Tags - Classics'!$I$50:$I$12000,0),COLUMNS($K:P)),IF(ROWS($K$2:P339)&lt;=MAX('Tags - Classics'!$I$50:$I$12000)+MAX('Tags - Non-Classics'!$I$50:$I$8000),INDEX('Tags - Non-Classics'!$A$50:$H$8000,MATCH(ROWS($K$2:P339)-MAX('Tags - Classics'!$I$50:$I$12000),'Tags - Non-Classics'!$I$50:$I$8000,0),COLUMNS($K:P)),INDEX('Misc &amp; Retail'!$A$50:$H$800,MATCH(ROWS($K$2:P339)-MAX('Tags - Classics'!$I$50:$I$12000)-MAX('Tags - Non-Classics'!$I$50:$I$8000),'Misc &amp; Retail'!$I$50:$I$800,0),COLUMNS($K:P)))),"")</f>
        <v/>
      </c>
      <c r="Q339" s="80" t="str" cm="1">
        <f t="array" ref="Q339">IFERROR(IF(ROWS($K$2:Q339)&lt;=MAX('Tags - Classics'!$I$50:$I$12000),INDEX('Tags - Classics'!$A$50:$H$12000,MATCH(ROWS($K$2:Q339),'Tags - Classics'!$I$50:$I$12000,0),COLUMNS($K:Q)),IF(ROWS($K$2:Q339)&lt;=MAX('Tags - Classics'!$I$50:$I$12000)+MAX('Tags - Non-Classics'!$I$50:$I$8000),INDEX('Tags - Non-Classics'!$A$50:$H$8000,MATCH(ROWS($K$2:Q339)-MAX('Tags - Classics'!$I$50:$I$12000),'Tags - Non-Classics'!$I$50:$I$8000,0),COLUMNS($K:Q)),INDEX('Misc &amp; Retail'!$A$50:$H$800,MATCH(ROWS($K$2:Q339)-MAX('Tags - Classics'!$I$50:$I$12000)-MAX('Tags - Non-Classics'!$I$50:$I$8000),'Misc &amp; Retail'!$I$50:$I$800,0),COLUMNS($K:Q)))),"")</f>
        <v/>
      </c>
      <c r="R339" s="80" t="str" cm="1">
        <f t="array" ref="R339">IFERROR(IF(ROWS($K$2:R339)&lt;=MAX('Tags - Classics'!$I$50:$I$12000),INDEX('Tags - Classics'!$A$50:$H$12000,MATCH(ROWS($K$2:R339),'Tags - Classics'!$I$50:$I$12000,0),COLUMNS($K:R)),IF(ROWS($K$2:R339)&lt;=MAX('Tags - Classics'!$I$50:$I$12000)+MAX('Tags - Non-Classics'!$I$50:$I$8000),INDEX('Tags - Non-Classics'!$A$50:$H$8000,MATCH(ROWS($K$2:R339)-MAX('Tags - Classics'!$I$50:$I$12000),'Tags - Non-Classics'!$I$50:$I$8000,0),COLUMNS($K:R)),INDEX('Misc &amp; Retail'!$A$50:$H$800,MATCH(ROWS($K$2:R339)-MAX('Tags - Classics'!$I$50:$I$12000)-MAX('Tags - Non-Classics'!$I$50:$I$8000),'Misc &amp; Retail'!$I$50:$I$800,0),COLUMNS($K:R)))),"")</f>
        <v/>
      </c>
    </row>
    <row r="340" spans="1:18" s="81" customFormat="1">
      <c r="A340" s="76" t="str">
        <f t="shared" si="30"/>
        <v/>
      </c>
      <c r="B340" s="77" t="str">
        <f t="shared" si="31"/>
        <v/>
      </c>
      <c r="C340" s="78" t="str">
        <f t="shared" si="32"/>
        <v/>
      </c>
      <c r="D340" s="78"/>
      <c r="E340" s="78"/>
      <c r="F340" s="78"/>
      <c r="G340" s="78"/>
      <c r="H340" s="79" t="str">
        <f t="shared" si="33"/>
        <v/>
      </c>
      <c r="I340" s="122">
        <f t="shared" si="29"/>
        <v>340</v>
      </c>
      <c r="J340" s="126"/>
      <c r="K340" s="124" t="str" cm="1">
        <f t="array" ref="K340">IFERROR(IF(ROWS($K$2:K340)&lt;=MAX('Tags - Classics'!$I$50:$I$12000),INDEX('Tags - Classics'!$A$50:$H$12000,MATCH(ROWS($K$2:K340),'Tags - Classics'!$I$50:$I$12000,0),COLUMNS($K:K)),IF(ROWS($K$2:K340)&lt;=MAX('Tags - Classics'!$I$50:$I$12000)+MAX('Tags - Non-Classics'!$I$50:$I$8000),INDEX('Tags - Non-Classics'!$A$50:$H$8000,MATCH(ROWS($K$2:K340)-MAX('Tags - Classics'!$I$50:$I$12000),'Tags - Non-Classics'!$I$50:$I$8000,0),COLUMNS($K:K)),INDEX('Misc &amp; Retail'!$A$50:$H$800,MATCH(ROWS($K$2:K340)-MAX('Tags - Classics'!$I$50:$I$12000)-MAX('Tags - Non-Classics'!$I$50:$I$8000),'Misc &amp; Retail'!$I$50:$I$800,0),COLUMNS($K:K)))),"")</f>
        <v/>
      </c>
      <c r="L340" s="80" t="str" cm="1">
        <f t="array" ref="L340">IFERROR(IF(ROWS($K$2:L340)&lt;=MAX('Tags - Classics'!$I$50:$I$12000),INDEX('Tags - Classics'!$A$50:$H$12000,MATCH(ROWS($K$2:L340),'Tags - Classics'!$I$50:$I$12000,0),COLUMNS($K:L)),IF(ROWS($K$2:L340)&lt;=MAX('Tags - Classics'!$I$50:$I$12000)+MAX('Tags - Non-Classics'!$I$50:$I$8000),INDEX('Tags - Non-Classics'!$A$50:$H$8000,MATCH(ROWS($K$2:L340)-MAX('Tags - Classics'!$I$50:$I$12000),'Tags - Non-Classics'!$I$50:$I$8000,0),COLUMNS($K:L)),INDEX('Misc &amp; Retail'!$A$50:$H$800,MATCH(ROWS($K$2:L340)-MAX('Tags - Classics'!$I$50:$I$12000)-MAX('Tags - Non-Classics'!$I$50:$I$8000),'Misc &amp; Retail'!$I$50:$I$800,0),COLUMNS($K:L)))),"")</f>
        <v/>
      </c>
      <c r="M340" s="80" t="str" cm="1">
        <f t="array" ref="M340">IFERROR(IF(ROWS($K$2:M340)&lt;=MAX('Tags - Classics'!$I$50:$I$12000),INDEX('Tags - Classics'!$A$50:$H$12000,MATCH(ROWS($K$2:M340),'Tags - Classics'!$I$50:$I$12000,0),COLUMNS($K:M)),IF(ROWS($K$2:M340)&lt;=MAX('Tags - Classics'!$I$50:$I$12000)+MAX('Tags - Non-Classics'!$I$50:$I$8000),INDEX('Tags - Non-Classics'!$A$50:$H$8000,MATCH(ROWS($K$2:M340)-MAX('Tags - Classics'!$I$50:$I$12000),'Tags - Non-Classics'!$I$50:$I$8000,0),COLUMNS($K:M)),INDEX('Misc &amp; Retail'!$A$50:$H$800,MATCH(ROWS($K$2:M340)-MAX('Tags - Classics'!$I$50:$I$12000)-MAX('Tags - Non-Classics'!$I$50:$I$8000),'Misc &amp; Retail'!$I$50:$I$800,0),COLUMNS($K:M)))),"")</f>
        <v/>
      </c>
      <c r="N340" s="80" t="str" cm="1">
        <f t="array" ref="N340">IFERROR(IF(ROWS($K$2:N340)&lt;=MAX('Tags - Classics'!$I$50:$I$12000),INDEX('Tags - Classics'!$A$50:$H$12000,MATCH(ROWS($K$2:N340),'Tags - Classics'!$I$50:$I$12000,0),COLUMNS($K:N)),IF(ROWS($K$2:N340)&lt;=MAX('Tags - Classics'!$I$50:$I$12000)+MAX('Tags - Non-Classics'!$I$50:$I$8000),INDEX('Tags - Non-Classics'!$A$50:$H$8000,MATCH(ROWS($K$2:N340)-MAX('Tags - Classics'!$I$50:$I$12000),'Tags - Non-Classics'!$I$50:$I$8000,0),COLUMNS($K:N)),INDEX('Misc &amp; Retail'!$A$50:$H$800,MATCH(ROWS($K$2:N340)-MAX('Tags - Classics'!$I$50:$I$12000)-MAX('Tags - Non-Classics'!$I$50:$I$8000),'Misc &amp; Retail'!$I$50:$I$800,0),COLUMNS($K:N)))),"")</f>
        <v/>
      </c>
      <c r="O340" s="80" t="str" cm="1">
        <f t="array" ref="O340">IFERROR(IF(ROWS($K$2:O340)&lt;=MAX('Tags - Classics'!$I$50:$I$12000),INDEX('Tags - Classics'!$A$50:$H$12000,MATCH(ROWS($K$2:O340),'Tags - Classics'!$I$50:$I$12000,0),COLUMNS($K:O)),IF(ROWS($K$2:O340)&lt;=MAX('Tags - Classics'!$I$50:$I$12000)+MAX('Tags - Non-Classics'!$I$50:$I$8000),INDEX('Tags - Non-Classics'!$A$50:$H$8000,MATCH(ROWS($K$2:O340)-MAX('Tags - Classics'!$I$50:$I$12000),'Tags - Non-Classics'!$I$50:$I$8000,0),COLUMNS($K:O)),INDEX('Misc &amp; Retail'!$A$50:$H$800,MATCH(ROWS($K$2:O340)-MAX('Tags - Classics'!$I$50:$I$12000)-MAX('Tags - Non-Classics'!$I$50:$I$8000),'Misc &amp; Retail'!$I$50:$I$800,0),COLUMNS($K:O)))),"")</f>
        <v/>
      </c>
      <c r="P340" s="80" t="str" cm="1">
        <f t="array" ref="P340">IFERROR(IF(ROWS($K$2:P340)&lt;=MAX('Tags - Classics'!$I$50:$I$12000),INDEX('Tags - Classics'!$A$50:$H$12000,MATCH(ROWS($K$2:P340),'Tags - Classics'!$I$50:$I$12000,0),COLUMNS($K:P)),IF(ROWS($K$2:P340)&lt;=MAX('Tags - Classics'!$I$50:$I$12000)+MAX('Tags - Non-Classics'!$I$50:$I$8000),INDEX('Tags - Non-Classics'!$A$50:$H$8000,MATCH(ROWS($K$2:P340)-MAX('Tags - Classics'!$I$50:$I$12000),'Tags - Non-Classics'!$I$50:$I$8000,0),COLUMNS($K:P)),INDEX('Misc &amp; Retail'!$A$50:$H$800,MATCH(ROWS($K$2:P340)-MAX('Tags - Classics'!$I$50:$I$12000)-MAX('Tags - Non-Classics'!$I$50:$I$8000),'Misc &amp; Retail'!$I$50:$I$800,0),COLUMNS($K:P)))),"")</f>
        <v/>
      </c>
      <c r="Q340" s="80" t="str" cm="1">
        <f t="array" ref="Q340">IFERROR(IF(ROWS($K$2:Q340)&lt;=MAX('Tags - Classics'!$I$50:$I$12000),INDEX('Tags - Classics'!$A$50:$H$12000,MATCH(ROWS($K$2:Q340),'Tags - Classics'!$I$50:$I$12000,0),COLUMNS($K:Q)),IF(ROWS($K$2:Q340)&lt;=MAX('Tags - Classics'!$I$50:$I$12000)+MAX('Tags - Non-Classics'!$I$50:$I$8000),INDEX('Tags - Non-Classics'!$A$50:$H$8000,MATCH(ROWS($K$2:Q340)-MAX('Tags - Classics'!$I$50:$I$12000),'Tags - Non-Classics'!$I$50:$I$8000,0),COLUMNS($K:Q)),INDEX('Misc &amp; Retail'!$A$50:$H$800,MATCH(ROWS($K$2:Q340)-MAX('Tags - Classics'!$I$50:$I$12000)-MAX('Tags - Non-Classics'!$I$50:$I$8000),'Misc &amp; Retail'!$I$50:$I$800,0),COLUMNS($K:Q)))),"")</f>
        <v/>
      </c>
      <c r="R340" s="80" t="str" cm="1">
        <f t="array" ref="R340">IFERROR(IF(ROWS($K$2:R340)&lt;=MAX('Tags - Classics'!$I$50:$I$12000),INDEX('Tags - Classics'!$A$50:$H$12000,MATCH(ROWS($K$2:R340),'Tags - Classics'!$I$50:$I$12000,0),COLUMNS($K:R)),IF(ROWS($K$2:R340)&lt;=MAX('Tags - Classics'!$I$50:$I$12000)+MAX('Tags - Non-Classics'!$I$50:$I$8000),INDEX('Tags - Non-Classics'!$A$50:$H$8000,MATCH(ROWS($K$2:R340)-MAX('Tags - Classics'!$I$50:$I$12000),'Tags - Non-Classics'!$I$50:$I$8000,0),COLUMNS($K:R)),INDEX('Misc &amp; Retail'!$A$50:$H$800,MATCH(ROWS($K$2:R340)-MAX('Tags - Classics'!$I$50:$I$12000)-MAX('Tags - Non-Classics'!$I$50:$I$8000),'Misc &amp; Retail'!$I$50:$I$800,0),COLUMNS($K:R)))),"")</f>
        <v/>
      </c>
    </row>
    <row r="341" spans="1:18" s="81" customFormat="1">
      <c r="A341" s="76" t="str">
        <f t="shared" si="30"/>
        <v/>
      </c>
      <c r="B341" s="77" t="str">
        <f t="shared" si="31"/>
        <v/>
      </c>
      <c r="C341" s="78" t="str">
        <f t="shared" si="32"/>
        <v/>
      </c>
      <c r="D341" s="78"/>
      <c r="E341" s="78"/>
      <c r="F341" s="78"/>
      <c r="G341" s="78"/>
      <c r="H341" s="79" t="str">
        <f t="shared" si="33"/>
        <v/>
      </c>
      <c r="I341" s="122">
        <f t="shared" si="29"/>
        <v>341</v>
      </c>
      <c r="J341" s="126"/>
      <c r="K341" s="124" t="str" cm="1">
        <f t="array" ref="K341">IFERROR(IF(ROWS($K$2:K341)&lt;=MAX('Tags - Classics'!$I$50:$I$12000),INDEX('Tags - Classics'!$A$50:$H$12000,MATCH(ROWS($K$2:K341),'Tags - Classics'!$I$50:$I$12000,0),COLUMNS($K:K)),IF(ROWS($K$2:K341)&lt;=MAX('Tags - Classics'!$I$50:$I$12000)+MAX('Tags - Non-Classics'!$I$50:$I$8000),INDEX('Tags - Non-Classics'!$A$50:$H$8000,MATCH(ROWS($K$2:K341)-MAX('Tags - Classics'!$I$50:$I$12000),'Tags - Non-Classics'!$I$50:$I$8000,0),COLUMNS($K:K)),INDEX('Misc &amp; Retail'!$A$50:$H$800,MATCH(ROWS($K$2:K341)-MAX('Tags - Classics'!$I$50:$I$12000)-MAX('Tags - Non-Classics'!$I$50:$I$8000),'Misc &amp; Retail'!$I$50:$I$800,0),COLUMNS($K:K)))),"")</f>
        <v/>
      </c>
      <c r="L341" s="80" t="str" cm="1">
        <f t="array" ref="L341">IFERROR(IF(ROWS($K$2:L341)&lt;=MAX('Tags - Classics'!$I$50:$I$12000),INDEX('Tags - Classics'!$A$50:$H$12000,MATCH(ROWS($K$2:L341),'Tags - Classics'!$I$50:$I$12000,0),COLUMNS($K:L)),IF(ROWS($K$2:L341)&lt;=MAX('Tags - Classics'!$I$50:$I$12000)+MAX('Tags - Non-Classics'!$I$50:$I$8000),INDEX('Tags - Non-Classics'!$A$50:$H$8000,MATCH(ROWS($K$2:L341)-MAX('Tags - Classics'!$I$50:$I$12000),'Tags - Non-Classics'!$I$50:$I$8000,0),COLUMNS($K:L)),INDEX('Misc &amp; Retail'!$A$50:$H$800,MATCH(ROWS($K$2:L341)-MAX('Tags - Classics'!$I$50:$I$12000)-MAX('Tags - Non-Classics'!$I$50:$I$8000),'Misc &amp; Retail'!$I$50:$I$800,0),COLUMNS($K:L)))),"")</f>
        <v/>
      </c>
      <c r="M341" s="80" t="str" cm="1">
        <f t="array" ref="M341">IFERROR(IF(ROWS($K$2:M341)&lt;=MAX('Tags - Classics'!$I$50:$I$12000),INDEX('Tags - Classics'!$A$50:$H$12000,MATCH(ROWS($K$2:M341),'Tags - Classics'!$I$50:$I$12000,0),COLUMNS($K:M)),IF(ROWS($K$2:M341)&lt;=MAX('Tags - Classics'!$I$50:$I$12000)+MAX('Tags - Non-Classics'!$I$50:$I$8000),INDEX('Tags - Non-Classics'!$A$50:$H$8000,MATCH(ROWS($K$2:M341)-MAX('Tags - Classics'!$I$50:$I$12000),'Tags - Non-Classics'!$I$50:$I$8000,0),COLUMNS($K:M)),INDEX('Misc &amp; Retail'!$A$50:$H$800,MATCH(ROWS($K$2:M341)-MAX('Tags - Classics'!$I$50:$I$12000)-MAX('Tags - Non-Classics'!$I$50:$I$8000),'Misc &amp; Retail'!$I$50:$I$800,0),COLUMNS($K:M)))),"")</f>
        <v/>
      </c>
      <c r="N341" s="80" t="str" cm="1">
        <f t="array" ref="N341">IFERROR(IF(ROWS($K$2:N341)&lt;=MAX('Tags - Classics'!$I$50:$I$12000),INDEX('Tags - Classics'!$A$50:$H$12000,MATCH(ROWS($K$2:N341),'Tags - Classics'!$I$50:$I$12000,0),COLUMNS($K:N)),IF(ROWS($K$2:N341)&lt;=MAX('Tags - Classics'!$I$50:$I$12000)+MAX('Tags - Non-Classics'!$I$50:$I$8000),INDEX('Tags - Non-Classics'!$A$50:$H$8000,MATCH(ROWS($K$2:N341)-MAX('Tags - Classics'!$I$50:$I$12000),'Tags - Non-Classics'!$I$50:$I$8000,0),COLUMNS($K:N)),INDEX('Misc &amp; Retail'!$A$50:$H$800,MATCH(ROWS($K$2:N341)-MAX('Tags - Classics'!$I$50:$I$12000)-MAX('Tags - Non-Classics'!$I$50:$I$8000),'Misc &amp; Retail'!$I$50:$I$800,0),COLUMNS($K:N)))),"")</f>
        <v/>
      </c>
      <c r="O341" s="80" t="str" cm="1">
        <f t="array" ref="O341">IFERROR(IF(ROWS($K$2:O341)&lt;=MAX('Tags - Classics'!$I$50:$I$12000),INDEX('Tags - Classics'!$A$50:$H$12000,MATCH(ROWS($K$2:O341),'Tags - Classics'!$I$50:$I$12000,0),COLUMNS($K:O)),IF(ROWS($K$2:O341)&lt;=MAX('Tags - Classics'!$I$50:$I$12000)+MAX('Tags - Non-Classics'!$I$50:$I$8000),INDEX('Tags - Non-Classics'!$A$50:$H$8000,MATCH(ROWS($K$2:O341)-MAX('Tags - Classics'!$I$50:$I$12000),'Tags - Non-Classics'!$I$50:$I$8000,0),COLUMNS($K:O)),INDEX('Misc &amp; Retail'!$A$50:$H$800,MATCH(ROWS($K$2:O341)-MAX('Tags - Classics'!$I$50:$I$12000)-MAX('Tags - Non-Classics'!$I$50:$I$8000),'Misc &amp; Retail'!$I$50:$I$800,0),COLUMNS($K:O)))),"")</f>
        <v/>
      </c>
      <c r="P341" s="80" t="str" cm="1">
        <f t="array" ref="P341">IFERROR(IF(ROWS($K$2:P341)&lt;=MAX('Tags - Classics'!$I$50:$I$12000),INDEX('Tags - Classics'!$A$50:$H$12000,MATCH(ROWS($K$2:P341),'Tags - Classics'!$I$50:$I$12000,0),COLUMNS($K:P)),IF(ROWS($K$2:P341)&lt;=MAX('Tags - Classics'!$I$50:$I$12000)+MAX('Tags - Non-Classics'!$I$50:$I$8000),INDEX('Tags - Non-Classics'!$A$50:$H$8000,MATCH(ROWS($K$2:P341)-MAX('Tags - Classics'!$I$50:$I$12000),'Tags - Non-Classics'!$I$50:$I$8000,0),COLUMNS($K:P)),INDEX('Misc &amp; Retail'!$A$50:$H$800,MATCH(ROWS($K$2:P341)-MAX('Tags - Classics'!$I$50:$I$12000)-MAX('Tags - Non-Classics'!$I$50:$I$8000),'Misc &amp; Retail'!$I$50:$I$800,0),COLUMNS($K:P)))),"")</f>
        <v/>
      </c>
      <c r="Q341" s="80" t="str" cm="1">
        <f t="array" ref="Q341">IFERROR(IF(ROWS($K$2:Q341)&lt;=MAX('Tags - Classics'!$I$50:$I$12000),INDEX('Tags - Classics'!$A$50:$H$12000,MATCH(ROWS($K$2:Q341),'Tags - Classics'!$I$50:$I$12000,0),COLUMNS($K:Q)),IF(ROWS($K$2:Q341)&lt;=MAX('Tags - Classics'!$I$50:$I$12000)+MAX('Tags - Non-Classics'!$I$50:$I$8000),INDEX('Tags - Non-Classics'!$A$50:$H$8000,MATCH(ROWS($K$2:Q341)-MAX('Tags - Classics'!$I$50:$I$12000),'Tags - Non-Classics'!$I$50:$I$8000,0),COLUMNS($K:Q)),INDEX('Misc &amp; Retail'!$A$50:$H$800,MATCH(ROWS($K$2:Q341)-MAX('Tags - Classics'!$I$50:$I$12000)-MAX('Tags - Non-Classics'!$I$50:$I$8000),'Misc &amp; Retail'!$I$50:$I$800,0),COLUMNS($K:Q)))),"")</f>
        <v/>
      </c>
      <c r="R341" s="80" t="str" cm="1">
        <f t="array" ref="R341">IFERROR(IF(ROWS($K$2:R341)&lt;=MAX('Tags - Classics'!$I$50:$I$12000),INDEX('Tags - Classics'!$A$50:$H$12000,MATCH(ROWS($K$2:R341),'Tags - Classics'!$I$50:$I$12000,0),COLUMNS($K:R)),IF(ROWS($K$2:R341)&lt;=MAX('Tags - Classics'!$I$50:$I$12000)+MAX('Tags - Non-Classics'!$I$50:$I$8000),INDEX('Tags - Non-Classics'!$A$50:$H$8000,MATCH(ROWS($K$2:R341)-MAX('Tags - Classics'!$I$50:$I$12000),'Tags - Non-Classics'!$I$50:$I$8000,0),COLUMNS($K:R)),INDEX('Misc &amp; Retail'!$A$50:$H$800,MATCH(ROWS($K$2:R341)-MAX('Tags - Classics'!$I$50:$I$12000)-MAX('Tags - Non-Classics'!$I$50:$I$8000),'Misc &amp; Retail'!$I$50:$I$800,0),COLUMNS($K:R)))),"")</f>
        <v/>
      </c>
    </row>
    <row r="342" spans="1:18" s="81" customFormat="1">
      <c r="A342" s="76" t="str">
        <f t="shared" si="30"/>
        <v/>
      </c>
      <c r="B342" s="77" t="str">
        <f t="shared" si="31"/>
        <v/>
      </c>
      <c r="C342" s="78" t="str">
        <f t="shared" si="32"/>
        <v/>
      </c>
      <c r="D342" s="78"/>
      <c r="E342" s="78"/>
      <c r="F342" s="78"/>
      <c r="G342" s="78"/>
      <c r="H342" s="79" t="str">
        <f t="shared" si="33"/>
        <v/>
      </c>
      <c r="I342" s="122">
        <f t="shared" si="29"/>
        <v>342</v>
      </c>
      <c r="J342" s="126"/>
      <c r="K342" s="124" t="str" cm="1">
        <f t="array" ref="K342">IFERROR(IF(ROWS($K$2:K342)&lt;=MAX('Tags - Classics'!$I$50:$I$12000),INDEX('Tags - Classics'!$A$50:$H$12000,MATCH(ROWS($K$2:K342),'Tags - Classics'!$I$50:$I$12000,0),COLUMNS($K:K)),IF(ROWS($K$2:K342)&lt;=MAX('Tags - Classics'!$I$50:$I$12000)+MAX('Tags - Non-Classics'!$I$50:$I$8000),INDEX('Tags - Non-Classics'!$A$50:$H$8000,MATCH(ROWS($K$2:K342)-MAX('Tags - Classics'!$I$50:$I$12000),'Tags - Non-Classics'!$I$50:$I$8000,0),COLUMNS($K:K)),INDEX('Misc &amp; Retail'!$A$50:$H$800,MATCH(ROWS($K$2:K342)-MAX('Tags - Classics'!$I$50:$I$12000)-MAX('Tags - Non-Classics'!$I$50:$I$8000),'Misc &amp; Retail'!$I$50:$I$800,0),COLUMNS($K:K)))),"")</f>
        <v/>
      </c>
      <c r="L342" s="80" t="str" cm="1">
        <f t="array" ref="L342">IFERROR(IF(ROWS($K$2:L342)&lt;=MAX('Tags - Classics'!$I$50:$I$12000),INDEX('Tags - Classics'!$A$50:$H$12000,MATCH(ROWS($K$2:L342),'Tags - Classics'!$I$50:$I$12000,0),COLUMNS($K:L)),IF(ROWS($K$2:L342)&lt;=MAX('Tags - Classics'!$I$50:$I$12000)+MAX('Tags - Non-Classics'!$I$50:$I$8000),INDEX('Tags - Non-Classics'!$A$50:$H$8000,MATCH(ROWS($K$2:L342)-MAX('Tags - Classics'!$I$50:$I$12000),'Tags - Non-Classics'!$I$50:$I$8000,0),COLUMNS($K:L)),INDEX('Misc &amp; Retail'!$A$50:$H$800,MATCH(ROWS($K$2:L342)-MAX('Tags - Classics'!$I$50:$I$12000)-MAX('Tags - Non-Classics'!$I$50:$I$8000),'Misc &amp; Retail'!$I$50:$I$800,0),COLUMNS($K:L)))),"")</f>
        <v/>
      </c>
      <c r="M342" s="80" t="str" cm="1">
        <f t="array" ref="M342">IFERROR(IF(ROWS($K$2:M342)&lt;=MAX('Tags - Classics'!$I$50:$I$12000),INDEX('Tags - Classics'!$A$50:$H$12000,MATCH(ROWS($K$2:M342),'Tags - Classics'!$I$50:$I$12000,0),COLUMNS($K:M)),IF(ROWS($K$2:M342)&lt;=MAX('Tags - Classics'!$I$50:$I$12000)+MAX('Tags - Non-Classics'!$I$50:$I$8000),INDEX('Tags - Non-Classics'!$A$50:$H$8000,MATCH(ROWS($K$2:M342)-MAX('Tags - Classics'!$I$50:$I$12000),'Tags - Non-Classics'!$I$50:$I$8000,0),COLUMNS($K:M)),INDEX('Misc &amp; Retail'!$A$50:$H$800,MATCH(ROWS($K$2:M342)-MAX('Tags - Classics'!$I$50:$I$12000)-MAX('Tags - Non-Classics'!$I$50:$I$8000),'Misc &amp; Retail'!$I$50:$I$800,0),COLUMNS($K:M)))),"")</f>
        <v/>
      </c>
      <c r="N342" s="80" t="str" cm="1">
        <f t="array" ref="N342">IFERROR(IF(ROWS($K$2:N342)&lt;=MAX('Tags - Classics'!$I$50:$I$12000),INDEX('Tags - Classics'!$A$50:$H$12000,MATCH(ROWS($K$2:N342),'Tags - Classics'!$I$50:$I$12000,0),COLUMNS($K:N)),IF(ROWS($K$2:N342)&lt;=MAX('Tags - Classics'!$I$50:$I$12000)+MAX('Tags - Non-Classics'!$I$50:$I$8000),INDEX('Tags - Non-Classics'!$A$50:$H$8000,MATCH(ROWS($K$2:N342)-MAX('Tags - Classics'!$I$50:$I$12000),'Tags - Non-Classics'!$I$50:$I$8000,0),COLUMNS($K:N)),INDEX('Misc &amp; Retail'!$A$50:$H$800,MATCH(ROWS($K$2:N342)-MAX('Tags - Classics'!$I$50:$I$12000)-MAX('Tags - Non-Classics'!$I$50:$I$8000),'Misc &amp; Retail'!$I$50:$I$800,0),COLUMNS($K:N)))),"")</f>
        <v/>
      </c>
      <c r="O342" s="80" t="str" cm="1">
        <f t="array" ref="O342">IFERROR(IF(ROWS($K$2:O342)&lt;=MAX('Tags - Classics'!$I$50:$I$12000),INDEX('Tags - Classics'!$A$50:$H$12000,MATCH(ROWS($K$2:O342),'Tags - Classics'!$I$50:$I$12000,0),COLUMNS($K:O)),IF(ROWS($K$2:O342)&lt;=MAX('Tags - Classics'!$I$50:$I$12000)+MAX('Tags - Non-Classics'!$I$50:$I$8000),INDEX('Tags - Non-Classics'!$A$50:$H$8000,MATCH(ROWS($K$2:O342)-MAX('Tags - Classics'!$I$50:$I$12000),'Tags - Non-Classics'!$I$50:$I$8000,0),COLUMNS($K:O)),INDEX('Misc &amp; Retail'!$A$50:$H$800,MATCH(ROWS($K$2:O342)-MAX('Tags - Classics'!$I$50:$I$12000)-MAX('Tags - Non-Classics'!$I$50:$I$8000),'Misc &amp; Retail'!$I$50:$I$800,0),COLUMNS($K:O)))),"")</f>
        <v/>
      </c>
      <c r="P342" s="80" t="str" cm="1">
        <f t="array" ref="P342">IFERROR(IF(ROWS($K$2:P342)&lt;=MAX('Tags - Classics'!$I$50:$I$12000),INDEX('Tags - Classics'!$A$50:$H$12000,MATCH(ROWS($K$2:P342),'Tags - Classics'!$I$50:$I$12000,0),COLUMNS($K:P)),IF(ROWS($K$2:P342)&lt;=MAX('Tags - Classics'!$I$50:$I$12000)+MAX('Tags - Non-Classics'!$I$50:$I$8000),INDEX('Tags - Non-Classics'!$A$50:$H$8000,MATCH(ROWS($K$2:P342)-MAX('Tags - Classics'!$I$50:$I$12000),'Tags - Non-Classics'!$I$50:$I$8000,0),COLUMNS($K:P)),INDEX('Misc &amp; Retail'!$A$50:$H$800,MATCH(ROWS($K$2:P342)-MAX('Tags - Classics'!$I$50:$I$12000)-MAX('Tags - Non-Classics'!$I$50:$I$8000),'Misc &amp; Retail'!$I$50:$I$800,0),COLUMNS($K:P)))),"")</f>
        <v/>
      </c>
      <c r="Q342" s="80" t="str" cm="1">
        <f t="array" ref="Q342">IFERROR(IF(ROWS($K$2:Q342)&lt;=MAX('Tags - Classics'!$I$50:$I$12000),INDEX('Tags - Classics'!$A$50:$H$12000,MATCH(ROWS($K$2:Q342),'Tags - Classics'!$I$50:$I$12000,0),COLUMNS($K:Q)),IF(ROWS($K$2:Q342)&lt;=MAX('Tags - Classics'!$I$50:$I$12000)+MAX('Tags - Non-Classics'!$I$50:$I$8000),INDEX('Tags - Non-Classics'!$A$50:$H$8000,MATCH(ROWS($K$2:Q342)-MAX('Tags - Classics'!$I$50:$I$12000),'Tags - Non-Classics'!$I$50:$I$8000,0),COLUMNS($K:Q)),INDEX('Misc &amp; Retail'!$A$50:$H$800,MATCH(ROWS($K$2:Q342)-MAX('Tags - Classics'!$I$50:$I$12000)-MAX('Tags - Non-Classics'!$I$50:$I$8000),'Misc &amp; Retail'!$I$50:$I$800,0),COLUMNS($K:Q)))),"")</f>
        <v/>
      </c>
      <c r="R342" s="80" t="str" cm="1">
        <f t="array" ref="R342">IFERROR(IF(ROWS($K$2:R342)&lt;=MAX('Tags - Classics'!$I$50:$I$12000),INDEX('Tags - Classics'!$A$50:$H$12000,MATCH(ROWS($K$2:R342),'Tags - Classics'!$I$50:$I$12000,0),COLUMNS($K:R)),IF(ROWS($K$2:R342)&lt;=MAX('Tags - Classics'!$I$50:$I$12000)+MAX('Tags - Non-Classics'!$I$50:$I$8000),INDEX('Tags - Non-Classics'!$A$50:$H$8000,MATCH(ROWS($K$2:R342)-MAX('Tags - Classics'!$I$50:$I$12000),'Tags - Non-Classics'!$I$50:$I$8000,0),COLUMNS($K:R)),INDEX('Misc &amp; Retail'!$A$50:$H$800,MATCH(ROWS($K$2:R342)-MAX('Tags - Classics'!$I$50:$I$12000)-MAX('Tags - Non-Classics'!$I$50:$I$8000),'Misc &amp; Retail'!$I$50:$I$800,0),COLUMNS($K:R)))),"")</f>
        <v/>
      </c>
    </row>
    <row r="343" spans="1:18" s="81" customFormat="1">
      <c r="A343" s="76" t="str">
        <f t="shared" si="30"/>
        <v/>
      </c>
      <c r="B343" s="77" t="str">
        <f t="shared" si="31"/>
        <v/>
      </c>
      <c r="C343" s="78" t="str">
        <f t="shared" si="32"/>
        <v/>
      </c>
      <c r="D343" s="78"/>
      <c r="E343" s="78"/>
      <c r="F343" s="78"/>
      <c r="G343" s="78"/>
      <c r="H343" s="79" t="str">
        <f t="shared" si="33"/>
        <v/>
      </c>
      <c r="I343" s="122">
        <f t="shared" si="29"/>
        <v>343</v>
      </c>
      <c r="J343" s="126"/>
      <c r="K343" s="124" t="str" cm="1">
        <f t="array" ref="K343">IFERROR(IF(ROWS($K$2:K343)&lt;=MAX('Tags - Classics'!$I$50:$I$12000),INDEX('Tags - Classics'!$A$50:$H$12000,MATCH(ROWS($K$2:K343),'Tags - Classics'!$I$50:$I$12000,0),COLUMNS($K:K)),IF(ROWS($K$2:K343)&lt;=MAX('Tags - Classics'!$I$50:$I$12000)+MAX('Tags - Non-Classics'!$I$50:$I$8000),INDEX('Tags - Non-Classics'!$A$50:$H$8000,MATCH(ROWS($K$2:K343)-MAX('Tags - Classics'!$I$50:$I$12000),'Tags - Non-Classics'!$I$50:$I$8000,0),COLUMNS($K:K)),INDEX('Misc &amp; Retail'!$A$50:$H$800,MATCH(ROWS($K$2:K343)-MAX('Tags - Classics'!$I$50:$I$12000)-MAX('Tags - Non-Classics'!$I$50:$I$8000),'Misc &amp; Retail'!$I$50:$I$800,0),COLUMNS($K:K)))),"")</f>
        <v/>
      </c>
      <c r="L343" s="80" t="str" cm="1">
        <f t="array" ref="L343">IFERROR(IF(ROWS($K$2:L343)&lt;=MAX('Tags - Classics'!$I$50:$I$12000),INDEX('Tags - Classics'!$A$50:$H$12000,MATCH(ROWS($K$2:L343),'Tags - Classics'!$I$50:$I$12000,0),COLUMNS($K:L)),IF(ROWS($K$2:L343)&lt;=MAX('Tags - Classics'!$I$50:$I$12000)+MAX('Tags - Non-Classics'!$I$50:$I$8000),INDEX('Tags - Non-Classics'!$A$50:$H$8000,MATCH(ROWS($K$2:L343)-MAX('Tags - Classics'!$I$50:$I$12000),'Tags - Non-Classics'!$I$50:$I$8000,0),COLUMNS($K:L)),INDEX('Misc &amp; Retail'!$A$50:$H$800,MATCH(ROWS($K$2:L343)-MAX('Tags - Classics'!$I$50:$I$12000)-MAX('Tags - Non-Classics'!$I$50:$I$8000),'Misc &amp; Retail'!$I$50:$I$800,0),COLUMNS($K:L)))),"")</f>
        <v/>
      </c>
      <c r="M343" s="80" t="str" cm="1">
        <f t="array" ref="M343">IFERROR(IF(ROWS($K$2:M343)&lt;=MAX('Tags - Classics'!$I$50:$I$12000),INDEX('Tags - Classics'!$A$50:$H$12000,MATCH(ROWS($K$2:M343),'Tags - Classics'!$I$50:$I$12000,0),COLUMNS($K:M)),IF(ROWS($K$2:M343)&lt;=MAX('Tags - Classics'!$I$50:$I$12000)+MAX('Tags - Non-Classics'!$I$50:$I$8000),INDEX('Tags - Non-Classics'!$A$50:$H$8000,MATCH(ROWS($K$2:M343)-MAX('Tags - Classics'!$I$50:$I$12000),'Tags - Non-Classics'!$I$50:$I$8000,0),COLUMNS($K:M)),INDEX('Misc &amp; Retail'!$A$50:$H$800,MATCH(ROWS($K$2:M343)-MAX('Tags - Classics'!$I$50:$I$12000)-MAX('Tags - Non-Classics'!$I$50:$I$8000),'Misc &amp; Retail'!$I$50:$I$800,0),COLUMNS($K:M)))),"")</f>
        <v/>
      </c>
      <c r="N343" s="80" t="str" cm="1">
        <f t="array" ref="N343">IFERROR(IF(ROWS($K$2:N343)&lt;=MAX('Tags - Classics'!$I$50:$I$12000),INDEX('Tags - Classics'!$A$50:$H$12000,MATCH(ROWS($K$2:N343),'Tags - Classics'!$I$50:$I$12000,0),COLUMNS($K:N)),IF(ROWS($K$2:N343)&lt;=MAX('Tags - Classics'!$I$50:$I$12000)+MAX('Tags - Non-Classics'!$I$50:$I$8000),INDEX('Tags - Non-Classics'!$A$50:$H$8000,MATCH(ROWS($K$2:N343)-MAX('Tags - Classics'!$I$50:$I$12000),'Tags - Non-Classics'!$I$50:$I$8000,0),COLUMNS($K:N)),INDEX('Misc &amp; Retail'!$A$50:$H$800,MATCH(ROWS($K$2:N343)-MAX('Tags - Classics'!$I$50:$I$12000)-MAX('Tags - Non-Classics'!$I$50:$I$8000),'Misc &amp; Retail'!$I$50:$I$800,0),COLUMNS($K:N)))),"")</f>
        <v/>
      </c>
      <c r="O343" s="80" t="str" cm="1">
        <f t="array" ref="O343">IFERROR(IF(ROWS($K$2:O343)&lt;=MAX('Tags - Classics'!$I$50:$I$12000),INDEX('Tags - Classics'!$A$50:$H$12000,MATCH(ROWS($K$2:O343),'Tags - Classics'!$I$50:$I$12000,0),COLUMNS($K:O)),IF(ROWS($K$2:O343)&lt;=MAX('Tags - Classics'!$I$50:$I$12000)+MAX('Tags - Non-Classics'!$I$50:$I$8000),INDEX('Tags - Non-Classics'!$A$50:$H$8000,MATCH(ROWS($K$2:O343)-MAX('Tags - Classics'!$I$50:$I$12000),'Tags - Non-Classics'!$I$50:$I$8000,0),COLUMNS($K:O)),INDEX('Misc &amp; Retail'!$A$50:$H$800,MATCH(ROWS($K$2:O343)-MAX('Tags - Classics'!$I$50:$I$12000)-MAX('Tags - Non-Classics'!$I$50:$I$8000),'Misc &amp; Retail'!$I$50:$I$800,0),COLUMNS($K:O)))),"")</f>
        <v/>
      </c>
      <c r="P343" s="80" t="str" cm="1">
        <f t="array" ref="P343">IFERROR(IF(ROWS($K$2:P343)&lt;=MAX('Tags - Classics'!$I$50:$I$12000),INDEX('Tags - Classics'!$A$50:$H$12000,MATCH(ROWS($K$2:P343),'Tags - Classics'!$I$50:$I$12000,0),COLUMNS($K:P)),IF(ROWS($K$2:P343)&lt;=MAX('Tags - Classics'!$I$50:$I$12000)+MAX('Tags - Non-Classics'!$I$50:$I$8000),INDEX('Tags - Non-Classics'!$A$50:$H$8000,MATCH(ROWS($K$2:P343)-MAX('Tags - Classics'!$I$50:$I$12000),'Tags - Non-Classics'!$I$50:$I$8000,0),COLUMNS($K:P)),INDEX('Misc &amp; Retail'!$A$50:$H$800,MATCH(ROWS($K$2:P343)-MAX('Tags - Classics'!$I$50:$I$12000)-MAX('Tags - Non-Classics'!$I$50:$I$8000),'Misc &amp; Retail'!$I$50:$I$800,0),COLUMNS($K:P)))),"")</f>
        <v/>
      </c>
      <c r="Q343" s="80" t="str" cm="1">
        <f t="array" ref="Q343">IFERROR(IF(ROWS($K$2:Q343)&lt;=MAX('Tags - Classics'!$I$50:$I$12000),INDEX('Tags - Classics'!$A$50:$H$12000,MATCH(ROWS($K$2:Q343),'Tags - Classics'!$I$50:$I$12000,0),COLUMNS($K:Q)),IF(ROWS($K$2:Q343)&lt;=MAX('Tags - Classics'!$I$50:$I$12000)+MAX('Tags - Non-Classics'!$I$50:$I$8000),INDEX('Tags - Non-Classics'!$A$50:$H$8000,MATCH(ROWS($K$2:Q343)-MAX('Tags - Classics'!$I$50:$I$12000),'Tags - Non-Classics'!$I$50:$I$8000,0),COLUMNS($K:Q)),INDEX('Misc &amp; Retail'!$A$50:$H$800,MATCH(ROWS($K$2:Q343)-MAX('Tags - Classics'!$I$50:$I$12000)-MAX('Tags - Non-Classics'!$I$50:$I$8000),'Misc &amp; Retail'!$I$50:$I$800,0),COLUMNS($K:Q)))),"")</f>
        <v/>
      </c>
      <c r="R343" s="80" t="str" cm="1">
        <f t="array" ref="R343">IFERROR(IF(ROWS($K$2:R343)&lt;=MAX('Tags - Classics'!$I$50:$I$12000),INDEX('Tags - Classics'!$A$50:$H$12000,MATCH(ROWS($K$2:R343),'Tags - Classics'!$I$50:$I$12000,0),COLUMNS($K:R)),IF(ROWS($K$2:R343)&lt;=MAX('Tags - Classics'!$I$50:$I$12000)+MAX('Tags - Non-Classics'!$I$50:$I$8000),INDEX('Tags - Non-Classics'!$A$50:$H$8000,MATCH(ROWS($K$2:R343)-MAX('Tags - Classics'!$I$50:$I$12000),'Tags - Non-Classics'!$I$50:$I$8000,0),COLUMNS($K:R)),INDEX('Misc &amp; Retail'!$A$50:$H$800,MATCH(ROWS($K$2:R343)-MAX('Tags - Classics'!$I$50:$I$12000)-MAX('Tags - Non-Classics'!$I$50:$I$8000),'Misc &amp; Retail'!$I$50:$I$800,0),COLUMNS($K:R)))),"")</f>
        <v/>
      </c>
    </row>
    <row r="344" spans="1:18" s="81" customFormat="1">
      <c r="A344" s="76" t="str">
        <f t="shared" si="30"/>
        <v/>
      </c>
      <c r="B344" s="77" t="str">
        <f t="shared" si="31"/>
        <v/>
      </c>
      <c r="C344" s="78" t="str">
        <f t="shared" si="32"/>
        <v/>
      </c>
      <c r="D344" s="78"/>
      <c r="E344" s="78"/>
      <c r="F344" s="78"/>
      <c r="G344" s="78"/>
      <c r="H344" s="79" t="str">
        <f t="shared" si="33"/>
        <v/>
      </c>
      <c r="I344" s="122">
        <f t="shared" si="29"/>
        <v>344</v>
      </c>
      <c r="J344" s="126"/>
      <c r="K344" s="124" t="str" cm="1">
        <f t="array" ref="K344">IFERROR(IF(ROWS($K$2:K344)&lt;=MAX('Tags - Classics'!$I$50:$I$12000),INDEX('Tags - Classics'!$A$50:$H$12000,MATCH(ROWS($K$2:K344),'Tags - Classics'!$I$50:$I$12000,0),COLUMNS($K:K)),IF(ROWS($K$2:K344)&lt;=MAX('Tags - Classics'!$I$50:$I$12000)+MAX('Tags - Non-Classics'!$I$50:$I$8000),INDEX('Tags - Non-Classics'!$A$50:$H$8000,MATCH(ROWS($K$2:K344)-MAX('Tags - Classics'!$I$50:$I$12000),'Tags - Non-Classics'!$I$50:$I$8000,0),COLUMNS($K:K)),INDEX('Misc &amp; Retail'!$A$50:$H$800,MATCH(ROWS($K$2:K344)-MAX('Tags - Classics'!$I$50:$I$12000)-MAX('Tags - Non-Classics'!$I$50:$I$8000),'Misc &amp; Retail'!$I$50:$I$800,0),COLUMNS($K:K)))),"")</f>
        <v/>
      </c>
      <c r="L344" s="80" t="str" cm="1">
        <f t="array" ref="L344">IFERROR(IF(ROWS($K$2:L344)&lt;=MAX('Tags - Classics'!$I$50:$I$12000),INDEX('Tags - Classics'!$A$50:$H$12000,MATCH(ROWS($K$2:L344),'Tags - Classics'!$I$50:$I$12000,0),COLUMNS($K:L)),IF(ROWS($K$2:L344)&lt;=MAX('Tags - Classics'!$I$50:$I$12000)+MAX('Tags - Non-Classics'!$I$50:$I$8000),INDEX('Tags - Non-Classics'!$A$50:$H$8000,MATCH(ROWS($K$2:L344)-MAX('Tags - Classics'!$I$50:$I$12000),'Tags - Non-Classics'!$I$50:$I$8000,0),COLUMNS($K:L)),INDEX('Misc &amp; Retail'!$A$50:$H$800,MATCH(ROWS($K$2:L344)-MAX('Tags - Classics'!$I$50:$I$12000)-MAX('Tags - Non-Classics'!$I$50:$I$8000),'Misc &amp; Retail'!$I$50:$I$800,0),COLUMNS($K:L)))),"")</f>
        <v/>
      </c>
      <c r="M344" s="80" t="str" cm="1">
        <f t="array" ref="M344">IFERROR(IF(ROWS($K$2:M344)&lt;=MAX('Tags - Classics'!$I$50:$I$12000),INDEX('Tags - Classics'!$A$50:$H$12000,MATCH(ROWS($K$2:M344),'Tags - Classics'!$I$50:$I$12000,0),COLUMNS($K:M)),IF(ROWS($K$2:M344)&lt;=MAX('Tags - Classics'!$I$50:$I$12000)+MAX('Tags - Non-Classics'!$I$50:$I$8000),INDEX('Tags - Non-Classics'!$A$50:$H$8000,MATCH(ROWS($K$2:M344)-MAX('Tags - Classics'!$I$50:$I$12000),'Tags - Non-Classics'!$I$50:$I$8000,0),COLUMNS($K:M)),INDEX('Misc &amp; Retail'!$A$50:$H$800,MATCH(ROWS($K$2:M344)-MAX('Tags - Classics'!$I$50:$I$12000)-MAX('Tags - Non-Classics'!$I$50:$I$8000),'Misc &amp; Retail'!$I$50:$I$800,0),COLUMNS($K:M)))),"")</f>
        <v/>
      </c>
      <c r="N344" s="80" t="str" cm="1">
        <f t="array" ref="N344">IFERROR(IF(ROWS($K$2:N344)&lt;=MAX('Tags - Classics'!$I$50:$I$12000),INDEX('Tags - Classics'!$A$50:$H$12000,MATCH(ROWS($K$2:N344),'Tags - Classics'!$I$50:$I$12000,0),COLUMNS($K:N)),IF(ROWS($K$2:N344)&lt;=MAX('Tags - Classics'!$I$50:$I$12000)+MAX('Tags - Non-Classics'!$I$50:$I$8000),INDEX('Tags - Non-Classics'!$A$50:$H$8000,MATCH(ROWS($K$2:N344)-MAX('Tags - Classics'!$I$50:$I$12000),'Tags - Non-Classics'!$I$50:$I$8000,0),COLUMNS($K:N)),INDEX('Misc &amp; Retail'!$A$50:$H$800,MATCH(ROWS($K$2:N344)-MAX('Tags - Classics'!$I$50:$I$12000)-MAX('Tags - Non-Classics'!$I$50:$I$8000),'Misc &amp; Retail'!$I$50:$I$800,0),COLUMNS($K:N)))),"")</f>
        <v/>
      </c>
      <c r="O344" s="80" t="str" cm="1">
        <f t="array" ref="O344">IFERROR(IF(ROWS($K$2:O344)&lt;=MAX('Tags - Classics'!$I$50:$I$12000),INDEX('Tags - Classics'!$A$50:$H$12000,MATCH(ROWS($K$2:O344),'Tags - Classics'!$I$50:$I$12000,0),COLUMNS($K:O)),IF(ROWS($K$2:O344)&lt;=MAX('Tags - Classics'!$I$50:$I$12000)+MAX('Tags - Non-Classics'!$I$50:$I$8000),INDEX('Tags - Non-Classics'!$A$50:$H$8000,MATCH(ROWS($K$2:O344)-MAX('Tags - Classics'!$I$50:$I$12000),'Tags - Non-Classics'!$I$50:$I$8000,0),COLUMNS($K:O)),INDEX('Misc &amp; Retail'!$A$50:$H$800,MATCH(ROWS($K$2:O344)-MAX('Tags - Classics'!$I$50:$I$12000)-MAX('Tags - Non-Classics'!$I$50:$I$8000),'Misc &amp; Retail'!$I$50:$I$800,0),COLUMNS($K:O)))),"")</f>
        <v/>
      </c>
      <c r="P344" s="80" t="str" cm="1">
        <f t="array" ref="P344">IFERROR(IF(ROWS($K$2:P344)&lt;=MAX('Tags - Classics'!$I$50:$I$12000),INDEX('Tags - Classics'!$A$50:$H$12000,MATCH(ROWS($K$2:P344),'Tags - Classics'!$I$50:$I$12000,0),COLUMNS($K:P)),IF(ROWS($K$2:P344)&lt;=MAX('Tags - Classics'!$I$50:$I$12000)+MAX('Tags - Non-Classics'!$I$50:$I$8000),INDEX('Tags - Non-Classics'!$A$50:$H$8000,MATCH(ROWS($K$2:P344)-MAX('Tags - Classics'!$I$50:$I$12000),'Tags - Non-Classics'!$I$50:$I$8000,0),COLUMNS($K:P)),INDEX('Misc &amp; Retail'!$A$50:$H$800,MATCH(ROWS($K$2:P344)-MAX('Tags - Classics'!$I$50:$I$12000)-MAX('Tags - Non-Classics'!$I$50:$I$8000),'Misc &amp; Retail'!$I$50:$I$800,0),COLUMNS($K:P)))),"")</f>
        <v/>
      </c>
      <c r="Q344" s="80" t="str" cm="1">
        <f t="array" ref="Q344">IFERROR(IF(ROWS($K$2:Q344)&lt;=MAX('Tags - Classics'!$I$50:$I$12000),INDEX('Tags - Classics'!$A$50:$H$12000,MATCH(ROWS($K$2:Q344),'Tags - Classics'!$I$50:$I$12000,0),COLUMNS($K:Q)),IF(ROWS($K$2:Q344)&lt;=MAX('Tags - Classics'!$I$50:$I$12000)+MAX('Tags - Non-Classics'!$I$50:$I$8000),INDEX('Tags - Non-Classics'!$A$50:$H$8000,MATCH(ROWS($K$2:Q344)-MAX('Tags - Classics'!$I$50:$I$12000),'Tags - Non-Classics'!$I$50:$I$8000,0),COLUMNS($K:Q)),INDEX('Misc &amp; Retail'!$A$50:$H$800,MATCH(ROWS($K$2:Q344)-MAX('Tags - Classics'!$I$50:$I$12000)-MAX('Tags - Non-Classics'!$I$50:$I$8000),'Misc &amp; Retail'!$I$50:$I$800,0),COLUMNS($K:Q)))),"")</f>
        <v/>
      </c>
      <c r="R344" s="80" t="str" cm="1">
        <f t="array" ref="R344">IFERROR(IF(ROWS($K$2:R344)&lt;=MAX('Tags - Classics'!$I$50:$I$12000),INDEX('Tags - Classics'!$A$50:$H$12000,MATCH(ROWS($K$2:R344),'Tags - Classics'!$I$50:$I$12000,0),COLUMNS($K:R)),IF(ROWS($K$2:R344)&lt;=MAX('Tags - Classics'!$I$50:$I$12000)+MAX('Tags - Non-Classics'!$I$50:$I$8000),INDEX('Tags - Non-Classics'!$A$50:$H$8000,MATCH(ROWS($K$2:R344)-MAX('Tags - Classics'!$I$50:$I$12000),'Tags - Non-Classics'!$I$50:$I$8000,0),COLUMNS($K:R)),INDEX('Misc &amp; Retail'!$A$50:$H$800,MATCH(ROWS($K$2:R344)-MAX('Tags - Classics'!$I$50:$I$12000)-MAX('Tags - Non-Classics'!$I$50:$I$8000),'Misc &amp; Retail'!$I$50:$I$800,0),COLUMNS($K:R)))),"")</f>
        <v/>
      </c>
    </row>
    <row r="345" spans="1:18" s="81" customFormat="1">
      <c r="A345" s="76" t="str">
        <f t="shared" si="30"/>
        <v/>
      </c>
      <c r="B345" s="77" t="str">
        <f t="shared" si="31"/>
        <v/>
      </c>
      <c r="C345" s="78" t="str">
        <f t="shared" si="32"/>
        <v/>
      </c>
      <c r="D345" s="78"/>
      <c r="E345" s="78"/>
      <c r="F345" s="78"/>
      <c r="G345" s="78"/>
      <c r="H345" s="79" t="str">
        <f t="shared" si="33"/>
        <v/>
      </c>
      <c r="I345" s="122">
        <f t="shared" si="29"/>
        <v>345</v>
      </c>
      <c r="J345" s="126"/>
      <c r="K345" s="124" t="str" cm="1">
        <f t="array" ref="K345">IFERROR(IF(ROWS($K$2:K345)&lt;=MAX('Tags - Classics'!$I$50:$I$12000),INDEX('Tags - Classics'!$A$50:$H$12000,MATCH(ROWS($K$2:K345),'Tags - Classics'!$I$50:$I$12000,0),COLUMNS($K:K)),IF(ROWS($K$2:K345)&lt;=MAX('Tags - Classics'!$I$50:$I$12000)+MAX('Tags - Non-Classics'!$I$50:$I$8000),INDEX('Tags - Non-Classics'!$A$50:$H$8000,MATCH(ROWS($K$2:K345)-MAX('Tags - Classics'!$I$50:$I$12000),'Tags - Non-Classics'!$I$50:$I$8000,0),COLUMNS($K:K)),INDEX('Misc &amp; Retail'!$A$50:$H$800,MATCH(ROWS($K$2:K345)-MAX('Tags - Classics'!$I$50:$I$12000)-MAX('Tags - Non-Classics'!$I$50:$I$8000),'Misc &amp; Retail'!$I$50:$I$800,0),COLUMNS($K:K)))),"")</f>
        <v/>
      </c>
      <c r="L345" s="80" t="str" cm="1">
        <f t="array" ref="L345">IFERROR(IF(ROWS($K$2:L345)&lt;=MAX('Tags - Classics'!$I$50:$I$12000),INDEX('Tags - Classics'!$A$50:$H$12000,MATCH(ROWS($K$2:L345),'Tags - Classics'!$I$50:$I$12000,0),COLUMNS($K:L)),IF(ROWS($K$2:L345)&lt;=MAX('Tags - Classics'!$I$50:$I$12000)+MAX('Tags - Non-Classics'!$I$50:$I$8000),INDEX('Tags - Non-Classics'!$A$50:$H$8000,MATCH(ROWS($K$2:L345)-MAX('Tags - Classics'!$I$50:$I$12000),'Tags - Non-Classics'!$I$50:$I$8000,0),COLUMNS($K:L)),INDEX('Misc &amp; Retail'!$A$50:$H$800,MATCH(ROWS($K$2:L345)-MAX('Tags - Classics'!$I$50:$I$12000)-MAX('Tags - Non-Classics'!$I$50:$I$8000),'Misc &amp; Retail'!$I$50:$I$800,0),COLUMNS($K:L)))),"")</f>
        <v/>
      </c>
      <c r="M345" s="80" t="str" cm="1">
        <f t="array" ref="M345">IFERROR(IF(ROWS($K$2:M345)&lt;=MAX('Tags - Classics'!$I$50:$I$12000),INDEX('Tags - Classics'!$A$50:$H$12000,MATCH(ROWS($K$2:M345),'Tags - Classics'!$I$50:$I$12000,0),COLUMNS($K:M)),IF(ROWS($K$2:M345)&lt;=MAX('Tags - Classics'!$I$50:$I$12000)+MAX('Tags - Non-Classics'!$I$50:$I$8000),INDEX('Tags - Non-Classics'!$A$50:$H$8000,MATCH(ROWS($K$2:M345)-MAX('Tags - Classics'!$I$50:$I$12000),'Tags - Non-Classics'!$I$50:$I$8000,0),COLUMNS($K:M)),INDEX('Misc &amp; Retail'!$A$50:$H$800,MATCH(ROWS($K$2:M345)-MAX('Tags - Classics'!$I$50:$I$12000)-MAX('Tags - Non-Classics'!$I$50:$I$8000),'Misc &amp; Retail'!$I$50:$I$800,0),COLUMNS($K:M)))),"")</f>
        <v/>
      </c>
      <c r="N345" s="80" t="str" cm="1">
        <f t="array" ref="N345">IFERROR(IF(ROWS($K$2:N345)&lt;=MAX('Tags - Classics'!$I$50:$I$12000),INDEX('Tags - Classics'!$A$50:$H$12000,MATCH(ROWS($K$2:N345),'Tags - Classics'!$I$50:$I$12000,0),COLUMNS($K:N)),IF(ROWS($K$2:N345)&lt;=MAX('Tags - Classics'!$I$50:$I$12000)+MAX('Tags - Non-Classics'!$I$50:$I$8000),INDEX('Tags - Non-Classics'!$A$50:$H$8000,MATCH(ROWS($K$2:N345)-MAX('Tags - Classics'!$I$50:$I$12000),'Tags - Non-Classics'!$I$50:$I$8000,0),COLUMNS($K:N)),INDEX('Misc &amp; Retail'!$A$50:$H$800,MATCH(ROWS($K$2:N345)-MAX('Tags - Classics'!$I$50:$I$12000)-MAX('Tags - Non-Classics'!$I$50:$I$8000),'Misc &amp; Retail'!$I$50:$I$800,0),COLUMNS($K:N)))),"")</f>
        <v/>
      </c>
      <c r="O345" s="80" t="str" cm="1">
        <f t="array" ref="O345">IFERROR(IF(ROWS($K$2:O345)&lt;=MAX('Tags - Classics'!$I$50:$I$12000),INDEX('Tags - Classics'!$A$50:$H$12000,MATCH(ROWS($K$2:O345),'Tags - Classics'!$I$50:$I$12000,0),COLUMNS($K:O)),IF(ROWS($K$2:O345)&lt;=MAX('Tags - Classics'!$I$50:$I$12000)+MAX('Tags - Non-Classics'!$I$50:$I$8000),INDEX('Tags - Non-Classics'!$A$50:$H$8000,MATCH(ROWS($K$2:O345)-MAX('Tags - Classics'!$I$50:$I$12000),'Tags - Non-Classics'!$I$50:$I$8000,0),COLUMNS($K:O)),INDEX('Misc &amp; Retail'!$A$50:$H$800,MATCH(ROWS($K$2:O345)-MAX('Tags - Classics'!$I$50:$I$12000)-MAX('Tags - Non-Classics'!$I$50:$I$8000),'Misc &amp; Retail'!$I$50:$I$800,0),COLUMNS($K:O)))),"")</f>
        <v/>
      </c>
      <c r="P345" s="80" t="str" cm="1">
        <f t="array" ref="P345">IFERROR(IF(ROWS($K$2:P345)&lt;=MAX('Tags - Classics'!$I$50:$I$12000),INDEX('Tags - Classics'!$A$50:$H$12000,MATCH(ROWS($K$2:P345),'Tags - Classics'!$I$50:$I$12000,0),COLUMNS($K:P)),IF(ROWS($K$2:P345)&lt;=MAX('Tags - Classics'!$I$50:$I$12000)+MAX('Tags - Non-Classics'!$I$50:$I$8000),INDEX('Tags - Non-Classics'!$A$50:$H$8000,MATCH(ROWS($K$2:P345)-MAX('Tags - Classics'!$I$50:$I$12000),'Tags - Non-Classics'!$I$50:$I$8000,0),COLUMNS($K:P)),INDEX('Misc &amp; Retail'!$A$50:$H$800,MATCH(ROWS($K$2:P345)-MAX('Tags - Classics'!$I$50:$I$12000)-MAX('Tags - Non-Classics'!$I$50:$I$8000),'Misc &amp; Retail'!$I$50:$I$800,0),COLUMNS($K:P)))),"")</f>
        <v/>
      </c>
      <c r="Q345" s="80" t="str" cm="1">
        <f t="array" ref="Q345">IFERROR(IF(ROWS($K$2:Q345)&lt;=MAX('Tags - Classics'!$I$50:$I$12000),INDEX('Tags - Classics'!$A$50:$H$12000,MATCH(ROWS($K$2:Q345),'Tags - Classics'!$I$50:$I$12000,0),COLUMNS($K:Q)),IF(ROWS($K$2:Q345)&lt;=MAX('Tags - Classics'!$I$50:$I$12000)+MAX('Tags - Non-Classics'!$I$50:$I$8000),INDEX('Tags - Non-Classics'!$A$50:$H$8000,MATCH(ROWS($K$2:Q345)-MAX('Tags - Classics'!$I$50:$I$12000),'Tags - Non-Classics'!$I$50:$I$8000,0),COLUMNS($K:Q)),INDEX('Misc &amp; Retail'!$A$50:$H$800,MATCH(ROWS($K$2:Q345)-MAX('Tags - Classics'!$I$50:$I$12000)-MAX('Tags - Non-Classics'!$I$50:$I$8000),'Misc &amp; Retail'!$I$50:$I$800,0),COLUMNS($K:Q)))),"")</f>
        <v/>
      </c>
      <c r="R345" s="80" t="str" cm="1">
        <f t="array" ref="R345">IFERROR(IF(ROWS($K$2:R345)&lt;=MAX('Tags - Classics'!$I$50:$I$12000),INDEX('Tags - Classics'!$A$50:$H$12000,MATCH(ROWS($K$2:R345),'Tags - Classics'!$I$50:$I$12000,0),COLUMNS($K:R)),IF(ROWS($K$2:R345)&lt;=MAX('Tags - Classics'!$I$50:$I$12000)+MAX('Tags - Non-Classics'!$I$50:$I$8000),INDEX('Tags - Non-Classics'!$A$50:$H$8000,MATCH(ROWS($K$2:R345)-MAX('Tags - Classics'!$I$50:$I$12000),'Tags - Non-Classics'!$I$50:$I$8000,0),COLUMNS($K:R)),INDEX('Misc &amp; Retail'!$A$50:$H$800,MATCH(ROWS($K$2:R345)-MAX('Tags - Classics'!$I$50:$I$12000)-MAX('Tags - Non-Classics'!$I$50:$I$8000),'Misc &amp; Retail'!$I$50:$I$800,0),COLUMNS($K:R)))),"")</f>
        <v/>
      </c>
    </row>
    <row r="346" spans="1:18" s="81" customFormat="1">
      <c r="A346" s="76" t="str">
        <f t="shared" si="30"/>
        <v/>
      </c>
      <c r="B346" s="77" t="str">
        <f t="shared" si="31"/>
        <v/>
      </c>
      <c r="C346" s="78" t="str">
        <f t="shared" si="32"/>
        <v/>
      </c>
      <c r="D346" s="78"/>
      <c r="E346" s="78"/>
      <c r="F346" s="78"/>
      <c r="G346" s="78"/>
      <c r="H346" s="79" t="str">
        <f t="shared" si="33"/>
        <v/>
      </c>
      <c r="I346" s="122">
        <f t="shared" si="29"/>
        <v>346</v>
      </c>
      <c r="J346" s="126"/>
      <c r="K346" s="124" t="str" cm="1">
        <f t="array" ref="K346">IFERROR(IF(ROWS($K$2:K346)&lt;=MAX('Tags - Classics'!$I$50:$I$12000),INDEX('Tags - Classics'!$A$50:$H$12000,MATCH(ROWS($K$2:K346),'Tags - Classics'!$I$50:$I$12000,0),COLUMNS($K:K)),IF(ROWS($K$2:K346)&lt;=MAX('Tags - Classics'!$I$50:$I$12000)+MAX('Tags - Non-Classics'!$I$50:$I$8000),INDEX('Tags - Non-Classics'!$A$50:$H$8000,MATCH(ROWS($K$2:K346)-MAX('Tags - Classics'!$I$50:$I$12000),'Tags - Non-Classics'!$I$50:$I$8000,0),COLUMNS($K:K)),INDEX('Misc &amp; Retail'!$A$50:$H$800,MATCH(ROWS($K$2:K346)-MAX('Tags - Classics'!$I$50:$I$12000)-MAX('Tags - Non-Classics'!$I$50:$I$8000),'Misc &amp; Retail'!$I$50:$I$800,0),COLUMNS($K:K)))),"")</f>
        <v/>
      </c>
      <c r="L346" s="80" t="str" cm="1">
        <f t="array" ref="L346">IFERROR(IF(ROWS($K$2:L346)&lt;=MAX('Tags - Classics'!$I$50:$I$12000),INDEX('Tags - Classics'!$A$50:$H$12000,MATCH(ROWS($K$2:L346),'Tags - Classics'!$I$50:$I$12000,0),COLUMNS($K:L)),IF(ROWS($K$2:L346)&lt;=MAX('Tags - Classics'!$I$50:$I$12000)+MAX('Tags - Non-Classics'!$I$50:$I$8000),INDEX('Tags - Non-Classics'!$A$50:$H$8000,MATCH(ROWS($K$2:L346)-MAX('Tags - Classics'!$I$50:$I$12000),'Tags - Non-Classics'!$I$50:$I$8000,0),COLUMNS($K:L)),INDEX('Misc &amp; Retail'!$A$50:$H$800,MATCH(ROWS($K$2:L346)-MAX('Tags - Classics'!$I$50:$I$12000)-MAX('Tags - Non-Classics'!$I$50:$I$8000),'Misc &amp; Retail'!$I$50:$I$800,0),COLUMNS($K:L)))),"")</f>
        <v/>
      </c>
      <c r="M346" s="80" t="str" cm="1">
        <f t="array" ref="M346">IFERROR(IF(ROWS($K$2:M346)&lt;=MAX('Tags - Classics'!$I$50:$I$12000),INDEX('Tags - Classics'!$A$50:$H$12000,MATCH(ROWS($K$2:M346),'Tags - Classics'!$I$50:$I$12000,0),COLUMNS($K:M)),IF(ROWS($K$2:M346)&lt;=MAX('Tags - Classics'!$I$50:$I$12000)+MAX('Tags - Non-Classics'!$I$50:$I$8000),INDEX('Tags - Non-Classics'!$A$50:$H$8000,MATCH(ROWS($K$2:M346)-MAX('Tags - Classics'!$I$50:$I$12000),'Tags - Non-Classics'!$I$50:$I$8000,0),COLUMNS($K:M)),INDEX('Misc &amp; Retail'!$A$50:$H$800,MATCH(ROWS($K$2:M346)-MAX('Tags - Classics'!$I$50:$I$12000)-MAX('Tags - Non-Classics'!$I$50:$I$8000),'Misc &amp; Retail'!$I$50:$I$800,0),COLUMNS($K:M)))),"")</f>
        <v/>
      </c>
      <c r="N346" s="80" t="str" cm="1">
        <f t="array" ref="N346">IFERROR(IF(ROWS($K$2:N346)&lt;=MAX('Tags - Classics'!$I$50:$I$12000),INDEX('Tags - Classics'!$A$50:$H$12000,MATCH(ROWS($K$2:N346),'Tags - Classics'!$I$50:$I$12000,0),COLUMNS($K:N)),IF(ROWS($K$2:N346)&lt;=MAX('Tags - Classics'!$I$50:$I$12000)+MAX('Tags - Non-Classics'!$I$50:$I$8000),INDEX('Tags - Non-Classics'!$A$50:$H$8000,MATCH(ROWS($K$2:N346)-MAX('Tags - Classics'!$I$50:$I$12000),'Tags - Non-Classics'!$I$50:$I$8000,0),COLUMNS($K:N)),INDEX('Misc &amp; Retail'!$A$50:$H$800,MATCH(ROWS($K$2:N346)-MAX('Tags - Classics'!$I$50:$I$12000)-MAX('Tags - Non-Classics'!$I$50:$I$8000),'Misc &amp; Retail'!$I$50:$I$800,0),COLUMNS($K:N)))),"")</f>
        <v/>
      </c>
      <c r="O346" s="80" t="str" cm="1">
        <f t="array" ref="O346">IFERROR(IF(ROWS($K$2:O346)&lt;=MAX('Tags - Classics'!$I$50:$I$12000),INDEX('Tags - Classics'!$A$50:$H$12000,MATCH(ROWS($K$2:O346),'Tags - Classics'!$I$50:$I$12000,0),COLUMNS($K:O)),IF(ROWS($K$2:O346)&lt;=MAX('Tags - Classics'!$I$50:$I$12000)+MAX('Tags - Non-Classics'!$I$50:$I$8000),INDEX('Tags - Non-Classics'!$A$50:$H$8000,MATCH(ROWS($K$2:O346)-MAX('Tags - Classics'!$I$50:$I$12000),'Tags - Non-Classics'!$I$50:$I$8000,0),COLUMNS($K:O)),INDEX('Misc &amp; Retail'!$A$50:$H$800,MATCH(ROWS($K$2:O346)-MAX('Tags - Classics'!$I$50:$I$12000)-MAX('Tags - Non-Classics'!$I$50:$I$8000),'Misc &amp; Retail'!$I$50:$I$800,0),COLUMNS($K:O)))),"")</f>
        <v/>
      </c>
      <c r="P346" s="80" t="str" cm="1">
        <f t="array" ref="P346">IFERROR(IF(ROWS($K$2:P346)&lt;=MAX('Tags - Classics'!$I$50:$I$12000),INDEX('Tags - Classics'!$A$50:$H$12000,MATCH(ROWS($K$2:P346),'Tags - Classics'!$I$50:$I$12000,0),COLUMNS($K:P)),IF(ROWS($K$2:P346)&lt;=MAX('Tags - Classics'!$I$50:$I$12000)+MAX('Tags - Non-Classics'!$I$50:$I$8000),INDEX('Tags - Non-Classics'!$A$50:$H$8000,MATCH(ROWS($K$2:P346)-MAX('Tags - Classics'!$I$50:$I$12000),'Tags - Non-Classics'!$I$50:$I$8000,0),COLUMNS($K:P)),INDEX('Misc &amp; Retail'!$A$50:$H$800,MATCH(ROWS($K$2:P346)-MAX('Tags - Classics'!$I$50:$I$12000)-MAX('Tags - Non-Classics'!$I$50:$I$8000),'Misc &amp; Retail'!$I$50:$I$800,0),COLUMNS($K:P)))),"")</f>
        <v/>
      </c>
      <c r="Q346" s="80" t="str" cm="1">
        <f t="array" ref="Q346">IFERROR(IF(ROWS($K$2:Q346)&lt;=MAX('Tags - Classics'!$I$50:$I$12000),INDEX('Tags - Classics'!$A$50:$H$12000,MATCH(ROWS($K$2:Q346),'Tags - Classics'!$I$50:$I$12000,0),COLUMNS($K:Q)),IF(ROWS($K$2:Q346)&lt;=MAX('Tags - Classics'!$I$50:$I$12000)+MAX('Tags - Non-Classics'!$I$50:$I$8000),INDEX('Tags - Non-Classics'!$A$50:$H$8000,MATCH(ROWS($K$2:Q346)-MAX('Tags - Classics'!$I$50:$I$12000),'Tags - Non-Classics'!$I$50:$I$8000,0),COLUMNS($K:Q)),INDEX('Misc &amp; Retail'!$A$50:$H$800,MATCH(ROWS($K$2:Q346)-MAX('Tags - Classics'!$I$50:$I$12000)-MAX('Tags - Non-Classics'!$I$50:$I$8000),'Misc &amp; Retail'!$I$50:$I$800,0),COLUMNS($K:Q)))),"")</f>
        <v/>
      </c>
      <c r="R346" s="80" t="str" cm="1">
        <f t="array" ref="R346">IFERROR(IF(ROWS($K$2:R346)&lt;=MAX('Tags - Classics'!$I$50:$I$12000),INDEX('Tags - Classics'!$A$50:$H$12000,MATCH(ROWS($K$2:R346),'Tags - Classics'!$I$50:$I$12000,0),COLUMNS($K:R)),IF(ROWS($K$2:R346)&lt;=MAX('Tags - Classics'!$I$50:$I$12000)+MAX('Tags - Non-Classics'!$I$50:$I$8000),INDEX('Tags - Non-Classics'!$A$50:$H$8000,MATCH(ROWS($K$2:R346)-MAX('Tags - Classics'!$I$50:$I$12000),'Tags - Non-Classics'!$I$50:$I$8000,0),COLUMNS($K:R)),INDEX('Misc &amp; Retail'!$A$50:$H$800,MATCH(ROWS($K$2:R346)-MAX('Tags - Classics'!$I$50:$I$12000)-MAX('Tags - Non-Classics'!$I$50:$I$8000),'Misc &amp; Retail'!$I$50:$I$800,0),COLUMNS($K:R)))),"")</f>
        <v/>
      </c>
    </row>
    <row r="347" spans="1:18" s="81" customFormat="1">
      <c r="A347" s="76" t="str">
        <f t="shared" si="30"/>
        <v/>
      </c>
      <c r="B347" s="77" t="str">
        <f t="shared" si="31"/>
        <v/>
      </c>
      <c r="C347" s="78" t="str">
        <f t="shared" si="32"/>
        <v/>
      </c>
      <c r="D347" s="78"/>
      <c r="E347" s="78"/>
      <c r="F347" s="78"/>
      <c r="G347" s="78"/>
      <c r="H347" s="79" t="str">
        <f t="shared" si="33"/>
        <v/>
      </c>
      <c r="I347" s="122">
        <f t="shared" si="29"/>
        <v>347</v>
      </c>
      <c r="J347" s="126"/>
      <c r="K347" s="124" t="str" cm="1">
        <f t="array" ref="K347">IFERROR(IF(ROWS($K$2:K347)&lt;=MAX('Tags - Classics'!$I$50:$I$12000),INDEX('Tags - Classics'!$A$50:$H$12000,MATCH(ROWS($K$2:K347),'Tags - Classics'!$I$50:$I$12000,0),COLUMNS($K:K)),IF(ROWS($K$2:K347)&lt;=MAX('Tags - Classics'!$I$50:$I$12000)+MAX('Tags - Non-Classics'!$I$50:$I$8000),INDEX('Tags - Non-Classics'!$A$50:$H$8000,MATCH(ROWS($K$2:K347)-MAX('Tags - Classics'!$I$50:$I$12000),'Tags - Non-Classics'!$I$50:$I$8000,0),COLUMNS($K:K)),INDEX('Misc &amp; Retail'!$A$50:$H$800,MATCH(ROWS($K$2:K347)-MAX('Tags - Classics'!$I$50:$I$12000)-MAX('Tags - Non-Classics'!$I$50:$I$8000),'Misc &amp; Retail'!$I$50:$I$800,0),COLUMNS($K:K)))),"")</f>
        <v/>
      </c>
      <c r="L347" s="80" t="str" cm="1">
        <f t="array" ref="L347">IFERROR(IF(ROWS($K$2:L347)&lt;=MAX('Tags - Classics'!$I$50:$I$12000),INDEX('Tags - Classics'!$A$50:$H$12000,MATCH(ROWS($K$2:L347),'Tags - Classics'!$I$50:$I$12000,0),COLUMNS($K:L)),IF(ROWS($K$2:L347)&lt;=MAX('Tags - Classics'!$I$50:$I$12000)+MAX('Tags - Non-Classics'!$I$50:$I$8000),INDEX('Tags - Non-Classics'!$A$50:$H$8000,MATCH(ROWS($K$2:L347)-MAX('Tags - Classics'!$I$50:$I$12000),'Tags - Non-Classics'!$I$50:$I$8000,0),COLUMNS($K:L)),INDEX('Misc &amp; Retail'!$A$50:$H$800,MATCH(ROWS($K$2:L347)-MAX('Tags - Classics'!$I$50:$I$12000)-MAX('Tags - Non-Classics'!$I$50:$I$8000),'Misc &amp; Retail'!$I$50:$I$800,0),COLUMNS($K:L)))),"")</f>
        <v/>
      </c>
      <c r="M347" s="80" t="str" cm="1">
        <f t="array" ref="M347">IFERROR(IF(ROWS($K$2:M347)&lt;=MAX('Tags - Classics'!$I$50:$I$12000),INDEX('Tags - Classics'!$A$50:$H$12000,MATCH(ROWS($K$2:M347),'Tags - Classics'!$I$50:$I$12000,0),COLUMNS($K:M)),IF(ROWS($K$2:M347)&lt;=MAX('Tags - Classics'!$I$50:$I$12000)+MAX('Tags - Non-Classics'!$I$50:$I$8000),INDEX('Tags - Non-Classics'!$A$50:$H$8000,MATCH(ROWS($K$2:M347)-MAX('Tags - Classics'!$I$50:$I$12000),'Tags - Non-Classics'!$I$50:$I$8000,0),COLUMNS($K:M)),INDEX('Misc &amp; Retail'!$A$50:$H$800,MATCH(ROWS($K$2:M347)-MAX('Tags - Classics'!$I$50:$I$12000)-MAX('Tags - Non-Classics'!$I$50:$I$8000),'Misc &amp; Retail'!$I$50:$I$800,0),COLUMNS($K:M)))),"")</f>
        <v/>
      </c>
      <c r="N347" s="80" t="str" cm="1">
        <f t="array" ref="N347">IFERROR(IF(ROWS($K$2:N347)&lt;=MAX('Tags - Classics'!$I$50:$I$12000),INDEX('Tags - Classics'!$A$50:$H$12000,MATCH(ROWS($K$2:N347),'Tags - Classics'!$I$50:$I$12000,0),COLUMNS($K:N)),IF(ROWS($K$2:N347)&lt;=MAX('Tags - Classics'!$I$50:$I$12000)+MAX('Tags - Non-Classics'!$I$50:$I$8000),INDEX('Tags - Non-Classics'!$A$50:$H$8000,MATCH(ROWS($K$2:N347)-MAX('Tags - Classics'!$I$50:$I$12000),'Tags - Non-Classics'!$I$50:$I$8000,0),COLUMNS($K:N)),INDEX('Misc &amp; Retail'!$A$50:$H$800,MATCH(ROWS($K$2:N347)-MAX('Tags - Classics'!$I$50:$I$12000)-MAX('Tags - Non-Classics'!$I$50:$I$8000),'Misc &amp; Retail'!$I$50:$I$800,0),COLUMNS($K:N)))),"")</f>
        <v/>
      </c>
      <c r="O347" s="80" t="str" cm="1">
        <f t="array" ref="O347">IFERROR(IF(ROWS($K$2:O347)&lt;=MAX('Tags - Classics'!$I$50:$I$12000),INDEX('Tags - Classics'!$A$50:$H$12000,MATCH(ROWS($K$2:O347),'Tags - Classics'!$I$50:$I$12000,0),COLUMNS($K:O)),IF(ROWS($K$2:O347)&lt;=MAX('Tags - Classics'!$I$50:$I$12000)+MAX('Tags - Non-Classics'!$I$50:$I$8000),INDEX('Tags - Non-Classics'!$A$50:$H$8000,MATCH(ROWS($K$2:O347)-MAX('Tags - Classics'!$I$50:$I$12000),'Tags - Non-Classics'!$I$50:$I$8000,0),COLUMNS($K:O)),INDEX('Misc &amp; Retail'!$A$50:$H$800,MATCH(ROWS($K$2:O347)-MAX('Tags - Classics'!$I$50:$I$12000)-MAX('Tags - Non-Classics'!$I$50:$I$8000),'Misc &amp; Retail'!$I$50:$I$800,0),COLUMNS($K:O)))),"")</f>
        <v/>
      </c>
      <c r="P347" s="80" t="str" cm="1">
        <f t="array" ref="P347">IFERROR(IF(ROWS($K$2:P347)&lt;=MAX('Tags - Classics'!$I$50:$I$12000),INDEX('Tags - Classics'!$A$50:$H$12000,MATCH(ROWS($K$2:P347),'Tags - Classics'!$I$50:$I$12000,0),COLUMNS($K:P)),IF(ROWS($K$2:P347)&lt;=MAX('Tags - Classics'!$I$50:$I$12000)+MAX('Tags - Non-Classics'!$I$50:$I$8000),INDEX('Tags - Non-Classics'!$A$50:$H$8000,MATCH(ROWS($K$2:P347)-MAX('Tags - Classics'!$I$50:$I$12000),'Tags - Non-Classics'!$I$50:$I$8000,0),COLUMNS($K:P)),INDEX('Misc &amp; Retail'!$A$50:$H$800,MATCH(ROWS($K$2:P347)-MAX('Tags - Classics'!$I$50:$I$12000)-MAX('Tags - Non-Classics'!$I$50:$I$8000),'Misc &amp; Retail'!$I$50:$I$800,0),COLUMNS($K:P)))),"")</f>
        <v/>
      </c>
      <c r="Q347" s="80" t="str" cm="1">
        <f t="array" ref="Q347">IFERROR(IF(ROWS($K$2:Q347)&lt;=MAX('Tags - Classics'!$I$50:$I$12000),INDEX('Tags - Classics'!$A$50:$H$12000,MATCH(ROWS($K$2:Q347),'Tags - Classics'!$I$50:$I$12000,0),COLUMNS($K:Q)),IF(ROWS($K$2:Q347)&lt;=MAX('Tags - Classics'!$I$50:$I$12000)+MAX('Tags - Non-Classics'!$I$50:$I$8000),INDEX('Tags - Non-Classics'!$A$50:$H$8000,MATCH(ROWS($K$2:Q347)-MAX('Tags - Classics'!$I$50:$I$12000),'Tags - Non-Classics'!$I$50:$I$8000,0),COLUMNS($K:Q)),INDEX('Misc &amp; Retail'!$A$50:$H$800,MATCH(ROWS($K$2:Q347)-MAX('Tags - Classics'!$I$50:$I$12000)-MAX('Tags - Non-Classics'!$I$50:$I$8000),'Misc &amp; Retail'!$I$50:$I$800,0),COLUMNS($K:Q)))),"")</f>
        <v/>
      </c>
      <c r="R347" s="80" t="str" cm="1">
        <f t="array" ref="R347">IFERROR(IF(ROWS($K$2:R347)&lt;=MAX('Tags - Classics'!$I$50:$I$12000),INDEX('Tags - Classics'!$A$50:$H$12000,MATCH(ROWS($K$2:R347),'Tags - Classics'!$I$50:$I$12000,0),COLUMNS($K:R)),IF(ROWS($K$2:R347)&lt;=MAX('Tags - Classics'!$I$50:$I$12000)+MAX('Tags - Non-Classics'!$I$50:$I$8000),INDEX('Tags - Non-Classics'!$A$50:$H$8000,MATCH(ROWS($K$2:R347)-MAX('Tags - Classics'!$I$50:$I$12000),'Tags - Non-Classics'!$I$50:$I$8000,0),COLUMNS($K:R)),INDEX('Misc &amp; Retail'!$A$50:$H$800,MATCH(ROWS($K$2:R347)-MAX('Tags - Classics'!$I$50:$I$12000)-MAX('Tags - Non-Classics'!$I$50:$I$8000),'Misc &amp; Retail'!$I$50:$I$800,0),COLUMNS($K:R)))),"")</f>
        <v/>
      </c>
    </row>
    <row r="348" spans="1:18" s="81" customFormat="1">
      <c r="A348" s="76" t="str">
        <f t="shared" si="30"/>
        <v/>
      </c>
      <c r="B348" s="77" t="str">
        <f t="shared" si="31"/>
        <v/>
      </c>
      <c r="C348" s="78" t="str">
        <f t="shared" si="32"/>
        <v/>
      </c>
      <c r="D348" s="78"/>
      <c r="E348" s="78"/>
      <c r="F348" s="78"/>
      <c r="G348" s="78"/>
      <c r="H348" s="79" t="str">
        <f t="shared" si="33"/>
        <v/>
      </c>
      <c r="I348" s="122">
        <f t="shared" si="29"/>
        <v>348</v>
      </c>
      <c r="J348" s="126"/>
      <c r="K348" s="124" t="str" cm="1">
        <f t="array" ref="K348">IFERROR(IF(ROWS($K$2:K348)&lt;=MAX('Tags - Classics'!$I$50:$I$12000),INDEX('Tags - Classics'!$A$50:$H$12000,MATCH(ROWS($K$2:K348),'Tags - Classics'!$I$50:$I$12000,0),COLUMNS($K:K)),IF(ROWS($K$2:K348)&lt;=MAX('Tags - Classics'!$I$50:$I$12000)+MAX('Tags - Non-Classics'!$I$50:$I$8000),INDEX('Tags - Non-Classics'!$A$50:$H$8000,MATCH(ROWS($K$2:K348)-MAX('Tags - Classics'!$I$50:$I$12000),'Tags - Non-Classics'!$I$50:$I$8000,0),COLUMNS($K:K)),INDEX('Misc &amp; Retail'!$A$50:$H$800,MATCH(ROWS($K$2:K348)-MAX('Tags - Classics'!$I$50:$I$12000)-MAX('Tags - Non-Classics'!$I$50:$I$8000),'Misc &amp; Retail'!$I$50:$I$800,0),COLUMNS($K:K)))),"")</f>
        <v/>
      </c>
      <c r="L348" s="80" t="str" cm="1">
        <f t="array" ref="L348">IFERROR(IF(ROWS($K$2:L348)&lt;=MAX('Tags - Classics'!$I$50:$I$12000),INDEX('Tags - Classics'!$A$50:$H$12000,MATCH(ROWS($K$2:L348),'Tags - Classics'!$I$50:$I$12000,0),COLUMNS($K:L)),IF(ROWS($K$2:L348)&lt;=MAX('Tags - Classics'!$I$50:$I$12000)+MAX('Tags - Non-Classics'!$I$50:$I$8000),INDEX('Tags - Non-Classics'!$A$50:$H$8000,MATCH(ROWS($K$2:L348)-MAX('Tags - Classics'!$I$50:$I$12000),'Tags - Non-Classics'!$I$50:$I$8000,0),COLUMNS($K:L)),INDEX('Misc &amp; Retail'!$A$50:$H$800,MATCH(ROWS($K$2:L348)-MAX('Tags - Classics'!$I$50:$I$12000)-MAX('Tags - Non-Classics'!$I$50:$I$8000),'Misc &amp; Retail'!$I$50:$I$800,0),COLUMNS($K:L)))),"")</f>
        <v/>
      </c>
      <c r="M348" s="80" t="str" cm="1">
        <f t="array" ref="M348">IFERROR(IF(ROWS($K$2:M348)&lt;=MAX('Tags - Classics'!$I$50:$I$12000),INDEX('Tags - Classics'!$A$50:$H$12000,MATCH(ROWS($K$2:M348),'Tags - Classics'!$I$50:$I$12000,0),COLUMNS($K:M)),IF(ROWS($K$2:M348)&lt;=MAX('Tags - Classics'!$I$50:$I$12000)+MAX('Tags - Non-Classics'!$I$50:$I$8000),INDEX('Tags - Non-Classics'!$A$50:$H$8000,MATCH(ROWS($K$2:M348)-MAX('Tags - Classics'!$I$50:$I$12000),'Tags - Non-Classics'!$I$50:$I$8000,0),COLUMNS($K:M)),INDEX('Misc &amp; Retail'!$A$50:$H$800,MATCH(ROWS($K$2:M348)-MAX('Tags - Classics'!$I$50:$I$12000)-MAX('Tags - Non-Classics'!$I$50:$I$8000),'Misc &amp; Retail'!$I$50:$I$800,0),COLUMNS($K:M)))),"")</f>
        <v/>
      </c>
      <c r="N348" s="80" t="str" cm="1">
        <f t="array" ref="N348">IFERROR(IF(ROWS($K$2:N348)&lt;=MAX('Tags - Classics'!$I$50:$I$12000),INDEX('Tags - Classics'!$A$50:$H$12000,MATCH(ROWS($K$2:N348),'Tags - Classics'!$I$50:$I$12000,0),COLUMNS($K:N)),IF(ROWS($K$2:N348)&lt;=MAX('Tags - Classics'!$I$50:$I$12000)+MAX('Tags - Non-Classics'!$I$50:$I$8000),INDEX('Tags - Non-Classics'!$A$50:$H$8000,MATCH(ROWS($K$2:N348)-MAX('Tags - Classics'!$I$50:$I$12000),'Tags - Non-Classics'!$I$50:$I$8000,0),COLUMNS($K:N)),INDEX('Misc &amp; Retail'!$A$50:$H$800,MATCH(ROWS($K$2:N348)-MAX('Tags - Classics'!$I$50:$I$12000)-MAX('Tags - Non-Classics'!$I$50:$I$8000),'Misc &amp; Retail'!$I$50:$I$800,0),COLUMNS($K:N)))),"")</f>
        <v/>
      </c>
      <c r="O348" s="80" t="str" cm="1">
        <f t="array" ref="O348">IFERROR(IF(ROWS($K$2:O348)&lt;=MAX('Tags - Classics'!$I$50:$I$12000),INDEX('Tags - Classics'!$A$50:$H$12000,MATCH(ROWS($K$2:O348),'Tags - Classics'!$I$50:$I$12000,0),COLUMNS($K:O)),IF(ROWS($K$2:O348)&lt;=MAX('Tags - Classics'!$I$50:$I$12000)+MAX('Tags - Non-Classics'!$I$50:$I$8000),INDEX('Tags - Non-Classics'!$A$50:$H$8000,MATCH(ROWS($K$2:O348)-MAX('Tags - Classics'!$I$50:$I$12000),'Tags - Non-Classics'!$I$50:$I$8000,0),COLUMNS($K:O)),INDEX('Misc &amp; Retail'!$A$50:$H$800,MATCH(ROWS($K$2:O348)-MAX('Tags - Classics'!$I$50:$I$12000)-MAX('Tags - Non-Classics'!$I$50:$I$8000),'Misc &amp; Retail'!$I$50:$I$800,0),COLUMNS($K:O)))),"")</f>
        <v/>
      </c>
      <c r="P348" s="80" t="str" cm="1">
        <f t="array" ref="P348">IFERROR(IF(ROWS($K$2:P348)&lt;=MAX('Tags - Classics'!$I$50:$I$12000),INDEX('Tags - Classics'!$A$50:$H$12000,MATCH(ROWS($K$2:P348),'Tags - Classics'!$I$50:$I$12000,0),COLUMNS($K:P)),IF(ROWS($K$2:P348)&lt;=MAX('Tags - Classics'!$I$50:$I$12000)+MAX('Tags - Non-Classics'!$I$50:$I$8000),INDEX('Tags - Non-Classics'!$A$50:$H$8000,MATCH(ROWS($K$2:P348)-MAX('Tags - Classics'!$I$50:$I$12000),'Tags - Non-Classics'!$I$50:$I$8000,0),COLUMNS($K:P)),INDEX('Misc &amp; Retail'!$A$50:$H$800,MATCH(ROWS($K$2:P348)-MAX('Tags - Classics'!$I$50:$I$12000)-MAX('Tags - Non-Classics'!$I$50:$I$8000),'Misc &amp; Retail'!$I$50:$I$800,0),COLUMNS($K:P)))),"")</f>
        <v/>
      </c>
      <c r="Q348" s="80" t="str" cm="1">
        <f t="array" ref="Q348">IFERROR(IF(ROWS($K$2:Q348)&lt;=MAX('Tags - Classics'!$I$50:$I$12000),INDEX('Tags - Classics'!$A$50:$H$12000,MATCH(ROWS($K$2:Q348),'Tags - Classics'!$I$50:$I$12000,0),COLUMNS($K:Q)),IF(ROWS($K$2:Q348)&lt;=MAX('Tags - Classics'!$I$50:$I$12000)+MAX('Tags - Non-Classics'!$I$50:$I$8000),INDEX('Tags - Non-Classics'!$A$50:$H$8000,MATCH(ROWS($K$2:Q348)-MAX('Tags - Classics'!$I$50:$I$12000),'Tags - Non-Classics'!$I$50:$I$8000,0),COLUMNS($K:Q)),INDEX('Misc &amp; Retail'!$A$50:$H$800,MATCH(ROWS($K$2:Q348)-MAX('Tags - Classics'!$I$50:$I$12000)-MAX('Tags - Non-Classics'!$I$50:$I$8000),'Misc &amp; Retail'!$I$50:$I$800,0),COLUMNS($K:Q)))),"")</f>
        <v/>
      </c>
      <c r="R348" s="80" t="str" cm="1">
        <f t="array" ref="R348">IFERROR(IF(ROWS($K$2:R348)&lt;=MAX('Tags - Classics'!$I$50:$I$12000),INDEX('Tags - Classics'!$A$50:$H$12000,MATCH(ROWS($K$2:R348),'Tags - Classics'!$I$50:$I$12000,0),COLUMNS($K:R)),IF(ROWS($K$2:R348)&lt;=MAX('Tags - Classics'!$I$50:$I$12000)+MAX('Tags - Non-Classics'!$I$50:$I$8000),INDEX('Tags - Non-Classics'!$A$50:$H$8000,MATCH(ROWS($K$2:R348)-MAX('Tags - Classics'!$I$50:$I$12000),'Tags - Non-Classics'!$I$50:$I$8000,0),COLUMNS($K:R)),INDEX('Misc &amp; Retail'!$A$50:$H$800,MATCH(ROWS($K$2:R348)-MAX('Tags - Classics'!$I$50:$I$12000)-MAX('Tags - Non-Classics'!$I$50:$I$8000),'Misc &amp; Retail'!$I$50:$I$800,0),COLUMNS($K:R)))),"")</f>
        <v/>
      </c>
    </row>
    <row r="349" spans="1:18" s="81" customFormat="1">
      <c r="A349" s="76" t="str">
        <f t="shared" si="30"/>
        <v/>
      </c>
      <c r="B349" s="77" t="str">
        <f t="shared" si="31"/>
        <v/>
      </c>
      <c r="C349" s="78" t="str">
        <f t="shared" si="32"/>
        <v/>
      </c>
      <c r="D349" s="78"/>
      <c r="E349" s="78"/>
      <c r="F349" s="78"/>
      <c r="G349" s="78"/>
      <c r="H349" s="79" t="str">
        <f t="shared" si="33"/>
        <v/>
      </c>
      <c r="I349" s="122">
        <f t="shared" si="29"/>
        <v>349</v>
      </c>
      <c r="J349" s="126"/>
      <c r="K349" s="124" t="str" cm="1">
        <f t="array" ref="K349">IFERROR(IF(ROWS($K$2:K349)&lt;=MAX('Tags - Classics'!$I$50:$I$12000),INDEX('Tags - Classics'!$A$50:$H$12000,MATCH(ROWS($K$2:K349),'Tags - Classics'!$I$50:$I$12000,0),COLUMNS($K:K)),IF(ROWS($K$2:K349)&lt;=MAX('Tags - Classics'!$I$50:$I$12000)+MAX('Tags - Non-Classics'!$I$50:$I$8000),INDEX('Tags - Non-Classics'!$A$50:$H$8000,MATCH(ROWS($K$2:K349)-MAX('Tags - Classics'!$I$50:$I$12000),'Tags - Non-Classics'!$I$50:$I$8000,0),COLUMNS($K:K)),INDEX('Misc &amp; Retail'!$A$50:$H$800,MATCH(ROWS($K$2:K349)-MAX('Tags - Classics'!$I$50:$I$12000)-MAX('Tags - Non-Classics'!$I$50:$I$8000),'Misc &amp; Retail'!$I$50:$I$800,0),COLUMNS($K:K)))),"")</f>
        <v/>
      </c>
      <c r="L349" s="80" t="str" cm="1">
        <f t="array" ref="L349">IFERROR(IF(ROWS($K$2:L349)&lt;=MAX('Tags - Classics'!$I$50:$I$12000),INDEX('Tags - Classics'!$A$50:$H$12000,MATCH(ROWS($K$2:L349),'Tags - Classics'!$I$50:$I$12000,0),COLUMNS($K:L)),IF(ROWS($K$2:L349)&lt;=MAX('Tags - Classics'!$I$50:$I$12000)+MAX('Tags - Non-Classics'!$I$50:$I$8000),INDEX('Tags - Non-Classics'!$A$50:$H$8000,MATCH(ROWS($K$2:L349)-MAX('Tags - Classics'!$I$50:$I$12000),'Tags - Non-Classics'!$I$50:$I$8000,0),COLUMNS($K:L)),INDEX('Misc &amp; Retail'!$A$50:$H$800,MATCH(ROWS($K$2:L349)-MAX('Tags - Classics'!$I$50:$I$12000)-MAX('Tags - Non-Classics'!$I$50:$I$8000),'Misc &amp; Retail'!$I$50:$I$800,0),COLUMNS($K:L)))),"")</f>
        <v/>
      </c>
      <c r="M349" s="80" t="str" cm="1">
        <f t="array" ref="M349">IFERROR(IF(ROWS($K$2:M349)&lt;=MAX('Tags - Classics'!$I$50:$I$12000),INDEX('Tags - Classics'!$A$50:$H$12000,MATCH(ROWS($K$2:M349),'Tags - Classics'!$I$50:$I$12000,0),COLUMNS($K:M)),IF(ROWS($K$2:M349)&lt;=MAX('Tags - Classics'!$I$50:$I$12000)+MAX('Tags - Non-Classics'!$I$50:$I$8000),INDEX('Tags - Non-Classics'!$A$50:$H$8000,MATCH(ROWS($K$2:M349)-MAX('Tags - Classics'!$I$50:$I$12000),'Tags - Non-Classics'!$I$50:$I$8000,0),COLUMNS($K:M)),INDEX('Misc &amp; Retail'!$A$50:$H$800,MATCH(ROWS($K$2:M349)-MAX('Tags - Classics'!$I$50:$I$12000)-MAX('Tags - Non-Classics'!$I$50:$I$8000),'Misc &amp; Retail'!$I$50:$I$800,0),COLUMNS($K:M)))),"")</f>
        <v/>
      </c>
      <c r="N349" s="80" t="str" cm="1">
        <f t="array" ref="N349">IFERROR(IF(ROWS($K$2:N349)&lt;=MAX('Tags - Classics'!$I$50:$I$12000),INDEX('Tags - Classics'!$A$50:$H$12000,MATCH(ROWS($K$2:N349),'Tags - Classics'!$I$50:$I$12000,0),COLUMNS($K:N)),IF(ROWS($K$2:N349)&lt;=MAX('Tags - Classics'!$I$50:$I$12000)+MAX('Tags - Non-Classics'!$I$50:$I$8000),INDEX('Tags - Non-Classics'!$A$50:$H$8000,MATCH(ROWS($K$2:N349)-MAX('Tags - Classics'!$I$50:$I$12000),'Tags - Non-Classics'!$I$50:$I$8000,0),COLUMNS($K:N)),INDEX('Misc &amp; Retail'!$A$50:$H$800,MATCH(ROWS($K$2:N349)-MAX('Tags - Classics'!$I$50:$I$12000)-MAX('Tags - Non-Classics'!$I$50:$I$8000),'Misc &amp; Retail'!$I$50:$I$800,0),COLUMNS($K:N)))),"")</f>
        <v/>
      </c>
      <c r="O349" s="80" t="str" cm="1">
        <f t="array" ref="O349">IFERROR(IF(ROWS($K$2:O349)&lt;=MAX('Tags - Classics'!$I$50:$I$12000),INDEX('Tags - Classics'!$A$50:$H$12000,MATCH(ROWS($K$2:O349),'Tags - Classics'!$I$50:$I$12000,0),COLUMNS($K:O)),IF(ROWS($K$2:O349)&lt;=MAX('Tags - Classics'!$I$50:$I$12000)+MAX('Tags - Non-Classics'!$I$50:$I$8000),INDEX('Tags - Non-Classics'!$A$50:$H$8000,MATCH(ROWS($K$2:O349)-MAX('Tags - Classics'!$I$50:$I$12000),'Tags - Non-Classics'!$I$50:$I$8000,0),COLUMNS($K:O)),INDEX('Misc &amp; Retail'!$A$50:$H$800,MATCH(ROWS($K$2:O349)-MAX('Tags - Classics'!$I$50:$I$12000)-MAX('Tags - Non-Classics'!$I$50:$I$8000),'Misc &amp; Retail'!$I$50:$I$800,0),COLUMNS($K:O)))),"")</f>
        <v/>
      </c>
      <c r="P349" s="80" t="str" cm="1">
        <f t="array" ref="P349">IFERROR(IF(ROWS($K$2:P349)&lt;=MAX('Tags - Classics'!$I$50:$I$12000),INDEX('Tags - Classics'!$A$50:$H$12000,MATCH(ROWS($K$2:P349),'Tags - Classics'!$I$50:$I$12000,0),COLUMNS($K:P)),IF(ROWS($K$2:P349)&lt;=MAX('Tags - Classics'!$I$50:$I$12000)+MAX('Tags - Non-Classics'!$I$50:$I$8000),INDEX('Tags - Non-Classics'!$A$50:$H$8000,MATCH(ROWS($K$2:P349)-MAX('Tags - Classics'!$I$50:$I$12000),'Tags - Non-Classics'!$I$50:$I$8000,0),COLUMNS($K:P)),INDEX('Misc &amp; Retail'!$A$50:$H$800,MATCH(ROWS($K$2:P349)-MAX('Tags - Classics'!$I$50:$I$12000)-MAX('Tags - Non-Classics'!$I$50:$I$8000),'Misc &amp; Retail'!$I$50:$I$800,0),COLUMNS($K:P)))),"")</f>
        <v/>
      </c>
      <c r="Q349" s="80" t="str" cm="1">
        <f t="array" ref="Q349">IFERROR(IF(ROWS($K$2:Q349)&lt;=MAX('Tags - Classics'!$I$50:$I$12000),INDEX('Tags - Classics'!$A$50:$H$12000,MATCH(ROWS($K$2:Q349),'Tags - Classics'!$I$50:$I$12000,0),COLUMNS($K:Q)),IF(ROWS($K$2:Q349)&lt;=MAX('Tags - Classics'!$I$50:$I$12000)+MAX('Tags - Non-Classics'!$I$50:$I$8000),INDEX('Tags - Non-Classics'!$A$50:$H$8000,MATCH(ROWS($K$2:Q349)-MAX('Tags - Classics'!$I$50:$I$12000),'Tags - Non-Classics'!$I$50:$I$8000,0),COLUMNS($K:Q)),INDEX('Misc &amp; Retail'!$A$50:$H$800,MATCH(ROWS($K$2:Q349)-MAX('Tags - Classics'!$I$50:$I$12000)-MAX('Tags - Non-Classics'!$I$50:$I$8000),'Misc &amp; Retail'!$I$50:$I$800,0),COLUMNS($K:Q)))),"")</f>
        <v/>
      </c>
      <c r="R349" s="80" t="str" cm="1">
        <f t="array" ref="R349">IFERROR(IF(ROWS($K$2:R349)&lt;=MAX('Tags - Classics'!$I$50:$I$12000),INDEX('Tags - Classics'!$A$50:$H$12000,MATCH(ROWS($K$2:R349),'Tags - Classics'!$I$50:$I$12000,0),COLUMNS($K:R)),IF(ROWS($K$2:R349)&lt;=MAX('Tags - Classics'!$I$50:$I$12000)+MAX('Tags - Non-Classics'!$I$50:$I$8000),INDEX('Tags - Non-Classics'!$A$50:$H$8000,MATCH(ROWS($K$2:R349)-MAX('Tags - Classics'!$I$50:$I$12000),'Tags - Non-Classics'!$I$50:$I$8000,0),COLUMNS($K:R)),INDEX('Misc &amp; Retail'!$A$50:$H$800,MATCH(ROWS($K$2:R349)-MAX('Tags - Classics'!$I$50:$I$12000)-MAX('Tags - Non-Classics'!$I$50:$I$8000),'Misc &amp; Retail'!$I$50:$I$800,0),COLUMNS($K:R)))),"")</f>
        <v/>
      </c>
    </row>
    <row r="350" spans="1:18" s="81" customFormat="1">
      <c r="A350" s="76" t="str">
        <f t="shared" si="30"/>
        <v/>
      </c>
      <c r="B350" s="77" t="str">
        <f t="shared" si="31"/>
        <v/>
      </c>
      <c r="C350" s="78" t="str">
        <f t="shared" si="32"/>
        <v/>
      </c>
      <c r="D350" s="78"/>
      <c r="E350" s="78"/>
      <c r="F350" s="78"/>
      <c r="G350" s="78"/>
      <c r="H350" s="79" t="str">
        <f t="shared" si="33"/>
        <v/>
      </c>
      <c r="I350" s="122">
        <f t="shared" si="29"/>
        <v>350</v>
      </c>
      <c r="J350" s="126"/>
      <c r="K350" s="124" t="str" cm="1">
        <f t="array" ref="K350">IFERROR(IF(ROWS($K$2:K350)&lt;=MAX('Tags - Classics'!$I$50:$I$12000),INDEX('Tags - Classics'!$A$50:$H$12000,MATCH(ROWS($K$2:K350),'Tags - Classics'!$I$50:$I$12000,0),COLUMNS($K:K)),IF(ROWS($K$2:K350)&lt;=MAX('Tags - Classics'!$I$50:$I$12000)+MAX('Tags - Non-Classics'!$I$50:$I$8000),INDEX('Tags - Non-Classics'!$A$50:$H$8000,MATCH(ROWS($K$2:K350)-MAX('Tags - Classics'!$I$50:$I$12000),'Tags - Non-Classics'!$I$50:$I$8000,0),COLUMNS($K:K)),INDEX('Misc &amp; Retail'!$A$50:$H$800,MATCH(ROWS($K$2:K350)-MAX('Tags - Classics'!$I$50:$I$12000)-MAX('Tags - Non-Classics'!$I$50:$I$8000),'Misc &amp; Retail'!$I$50:$I$800,0),COLUMNS($K:K)))),"")</f>
        <v/>
      </c>
      <c r="L350" s="80" t="str" cm="1">
        <f t="array" ref="L350">IFERROR(IF(ROWS($K$2:L350)&lt;=MAX('Tags - Classics'!$I$50:$I$12000),INDEX('Tags - Classics'!$A$50:$H$12000,MATCH(ROWS($K$2:L350),'Tags - Classics'!$I$50:$I$12000,0),COLUMNS($K:L)),IF(ROWS($K$2:L350)&lt;=MAX('Tags - Classics'!$I$50:$I$12000)+MAX('Tags - Non-Classics'!$I$50:$I$8000),INDEX('Tags - Non-Classics'!$A$50:$H$8000,MATCH(ROWS($K$2:L350)-MAX('Tags - Classics'!$I$50:$I$12000),'Tags - Non-Classics'!$I$50:$I$8000,0),COLUMNS($K:L)),INDEX('Misc &amp; Retail'!$A$50:$H$800,MATCH(ROWS($K$2:L350)-MAX('Tags - Classics'!$I$50:$I$12000)-MAX('Tags - Non-Classics'!$I$50:$I$8000),'Misc &amp; Retail'!$I$50:$I$800,0),COLUMNS($K:L)))),"")</f>
        <v/>
      </c>
      <c r="M350" s="80" t="str" cm="1">
        <f t="array" ref="M350">IFERROR(IF(ROWS($K$2:M350)&lt;=MAX('Tags - Classics'!$I$50:$I$12000),INDEX('Tags - Classics'!$A$50:$H$12000,MATCH(ROWS($K$2:M350),'Tags - Classics'!$I$50:$I$12000,0),COLUMNS($K:M)),IF(ROWS($K$2:M350)&lt;=MAX('Tags - Classics'!$I$50:$I$12000)+MAX('Tags - Non-Classics'!$I$50:$I$8000),INDEX('Tags - Non-Classics'!$A$50:$H$8000,MATCH(ROWS($K$2:M350)-MAX('Tags - Classics'!$I$50:$I$12000),'Tags - Non-Classics'!$I$50:$I$8000,0),COLUMNS($K:M)),INDEX('Misc &amp; Retail'!$A$50:$H$800,MATCH(ROWS($K$2:M350)-MAX('Tags - Classics'!$I$50:$I$12000)-MAX('Tags - Non-Classics'!$I$50:$I$8000),'Misc &amp; Retail'!$I$50:$I$800,0),COLUMNS($K:M)))),"")</f>
        <v/>
      </c>
      <c r="N350" s="80" t="str" cm="1">
        <f t="array" ref="N350">IFERROR(IF(ROWS($K$2:N350)&lt;=MAX('Tags - Classics'!$I$50:$I$12000),INDEX('Tags - Classics'!$A$50:$H$12000,MATCH(ROWS($K$2:N350),'Tags - Classics'!$I$50:$I$12000,0),COLUMNS($K:N)),IF(ROWS($K$2:N350)&lt;=MAX('Tags - Classics'!$I$50:$I$12000)+MAX('Tags - Non-Classics'!$I$50:$I$8000),INDEX('Tags - Non-Classics'!$A$50:$H$8000,MATCH(ROWS($K$2:N350)-MAX('Tags - Classics'!$I$50:$I$12000),'Tags - Non-Classics'!$I$50:$I$8000,0),COLUMNS($K:N)),INDEX('Misc &amp; Retail'!$A$50:$H$800,MATCH(ROWS($K$2:N350)-MAX('Tags - Classics'!$I$50:$I$12000)-MAX('Tags - Non-Classics'!$I$50:$I$8000),'Misc &amp; Retail'!$I$50:$I$800,0),COLUMNS($K:N)))),"")</f>
        <v/>
      </c>
      <c r="O350" s="80" t="str" cm="1">
        <f t="array" ref="O350">IFERROR(IF(ROWS($K$2:O350)&lt;=MAX('Tags - Classics'!$I$50:$I$12000),INDEX('Tags - Classics'!$A$50:$H$12000,MATCH(ROWS($K$2:O350),'Tags - Classics'!$I$50:$I$12000,0),COLUMNS($K:O)),IF(ROWS($K$2:O350)&lt;=MAX('Tags - Classics'!$I$50:$I$12000)+MAX('Tags - Non-Classics'!$I$50:$I$8000),INDEX('Tags - Non-Classics'!$A$50:$H$8000,MATCH(ROWS($K$2:O350)-MAX('Tags - Classics'!$I$50:$I$12000),'Tags - Non-Classics'!$I$50:$I$8000,0),COLUMNS($K:O)),INDEX('Misc &amp; Retail'!$A$50:$H$800,MATCH(ROWS($K$2:O350)-MAX('Tags - Classics'!$I$50:$I$12000)-MAX('Tags - Non-Classics'!$I$50:$I$8000),'Misc &amp; Retail'!$I$50:$I$800,0),COLUMNS($K:O)))),"")</f>
        <v/>
      </c>
      <c r="P350" s="80" t="str" cm="1">
        <f t="array" ref="P350">IFERROR(IF(ROWS($K$2:P350)&lt;=MAX('Tags - Classics'!$I$50:$I$12000),INDEX('Tags - Classics'!$A$50:$H$12000,MATCH(ROWS($K$2:P350),'Tags - Classics'!$I$50:$I$12000,0),COLUMNS($K:P)),IF(ROWS($K$2:P350)&lt;=MAX('Tags - Classics'!$I$50:$I$12000)+MAX('Tags - Non-Classics'!$I$50:$I$8000),INDEX('Tags - Non-Classics'!$A$50:$H$8000,MATCH(ROWS($K$2:P350)-MAX('Tags - Classics'!$I$50:$I$12000),'Tags - Non-Classics'!$I$50:$I$8000,0),COLUMNS($K:P)),INDEX('Misc &amp; Retail'!$A$50:$H$800,MATCH(ROWS($K$2:P350)-MAX('Tags - Classics'!$I$50:$I$12000)-MAX('Tags - Non-Classics'!$I$50:$I$8000),'Misc &amp; Retail'!$I$50:$I$800,0),COLUMNS($K:P)))),"")</f>
        <v/>
      </c>
      <c r="Q350" s="80" t="str" cm="1">
        <f t="array" ref="Q350">IFERROR(IF(ROWS($K$2:Q350)&lt;=MAX('Tags - Classics'!$I$50:$I$12000),INDEX('Tags - Classics'!$A$50:$H$12000,MATCH(ROWS($K$2:Q350),'Tags - Classics'!$I$50:$I$12000,0),COLUMNS($K:Q)),IF(ROWS($K$2:Q350)&lt;=MAX('Tags - Classics'!$I$50:$I$12000)+MAX('Tags - Non-Classics'!$I$50:$I$8000),INDEX('Tags - Non-Classics'!$A$50:$H$8000,MATCH(ROWS($K$2:Q350)-MAX('Tags - Classics'!$I$50:$I$12000),'Tags - Non-Classics'!$I$50:$I$8000,0),COLUMNS($K:Q)),INDEX('Misc &amp; Retail'!$A$50:$H$800,MATCH(ROWS($K$2:Q350)-MAX('Tags - Classics'!$I$50:$I$12000)-MAX('Tags - Non-Classics'!$I$50:$I$8000),'Misc &amp; Retail'!$I$50:$I$800,0),COLUMNS($K:Q)))),"")</f>
        <v/>
      </c>
      <c r="R350" s="80" t="str" cm="1">
        <f t="array" ref="R350">IFERROR(IF(ROWS($K$2:R350)&lt;=MAX('Tags - Classics'!$I$50:$I$12000),INDEX('Tags - Classics'!$A$50:$H$12000,MATCH(ROWS($K$2:R350),'Tags - Classics'!$I$50:$I$12000,0),COLUMNS($K:R)),IF(ROWS($K$2:R350)&lt;=MAX('Tags - Classics'!$I$50:$I$12000)+MAX('Tags - Non-Classics'!$I$50:$I$8000),INDEX('Tags - Non-Classics'!$A$50:$H$8000,MATCH(ROWS($K$2:R350)-MAX('Tags - Classics'!$I$50:$I$12000),'Tags - Non-Classics'!$I$50:$I$8000,0),COLUMNS($K:R)),INDEX('Misc &amp; Retail'!$A$50:$H$800,MATCH(ROWS($K$2:R350)-MAX('Tags - Classics'!$I$50:$I$12000)-MAX('Tags - Non-Classics'!$I$50:$I$8000),'Misc &amp; Retail'!$I$50:$I$800,0),COLUMNS($K:R)))),"")</f>
        <v/>
      </c>
    </row>
    <row r="351" spans="1:18" s="81" customFormat="1">
      <c r="A351" s="76" t="str">
        <f t="shared" si="30"/>
        <v/>
      </c>
      <c r="B351" s="77" t="str">
        <f t="shared" si="31"/>
        <v/>
      </c>
      <c r="C351" s="78" t="str">
        <f t="shared" si="32"/>
        <v/>
      </c>
      <c r="D351" s="78"/>
      <c r="E351" s="78"/>
      <c r="F351" s="78"/>
      <c r="G351" s="78"/>
      <c r="H351" s="79" t="str">
        <f t="shared" si="33"/>
        <v/>
      </c>
      <c r="I351" s="122">
        <f t="shared" si="29"/>
        <v>351</v>
      </c>
      <c r="J351" s="126"/>
      <c r="K351" s="124" t="str" cm="1">
        <f t="array" ref="K351">IFERROR(IF(ROWS($K$2:K351)&lt;=MAX('Tags - Classics'!$I$50:$I$12000),INDEX('Tags - Classics'!$A$50:$H$12000,MATCH(ROWS($K$2:K351),'Tags - Classics'!$I$50:$I$12000,0),COLUMNS($K:K)),IF(ROWS($K$2:K351)&lt;=MAX('Tags - Classics'!$I$50:$I$12000)+MAX('Tags - Non-Classics'!$I$50:$I$8000),INDEX('Tags - Non-Classics'!$A$50:$H$8000,MATCH(ROWS($K$2:K351)-MAX('Tags - Classics'!$I$50:$I$12000),'Tags - Non-Classics'!$I$50:$I$8000,0),COLUMNS($K:K)),INDEX('Misc &amp; Retail'!$A$50:$H$800,MATCH(ROWS($K$2:K351)-MAX('Tags - Classics'!$I$50:$I$12000)-MAX('Tags - Non-Classics'!$I$50:$I$8000),'Misc &amp; Retail'!$I$50:$I$800,0),COLUMNS($K:K)))),"")</f>
        <v/>
      </c>
      <c r="L351" s="80" t="str" cm="1">
        <f t="array" ref="L351">IFERROR(IF(ROWS($K$2:L351)&lt;=MAX('Tags - Classics'!$I$50:$I$12000),INDEX('Tags - Classics'!$A$50:$H$12000,MATCH(ROWS($K$2:L351),'Tags - Classics'!$I$50:$I$12000,0),COLUMNS($K:L)),IF(ROWS($K$2:L351)&lt;=MAX('Tags - Classics'!$I$50:$I$12000)+MAX('Tags - Non-Classics'!$I$50:$I$8000),INDEX('Tags - Non-Classics'!$A$50:$H$8000,MATCH(ROWS($K$2:L351)-MAX('Tags - Classics'!$I$50:$I$12000),'Tags - Non-Classics'!$I$50:$I$8000,0),COLUMNS($K:L)),INDEX('Misc &amp; Retail'!$A$50:$H$800,MATCH(ROWS($K$2:L351)-MAX('Tags - Classics'!$I$50:$I$12000)-MAX('Tags - Non-Classics'!$I$50:$I$8000),'Misc &amp; Retail'!$I$50:$I$800,0),COLUMNS($K:L)))),"")</f>
        <v/>
      </c>
      <c r="M351" s="80" t="str" cm="1">
        <f t="array" ref="M351">IFERROR(IF(ROWS($K$2:M351)&lt;=MAX('Tags - Classics'!$I$50:$I$12000),INDEX('Tags - Classics'!$A$50:$H$12000,MATCH(ROWS($K$2:M351),'Tags - Classics'!$I$50:$I$12000,0),COLUMNS($K:M)),IF(ROWS($K$2:M351)&lt;=MAX('Tags - Classics'!$I$50:$I$12000)+MAX('Tags - Non-Classics'!$I$50:$I$8000),INDEX('Tags - Non-Classics'!$A$50:$H$8000,MATCH(ROWS($K$2:M351)-MAX('Tags - Classics'!$I$50:$I$12000),'Tags - Non-Classics'!$I$50:$I$8000,0),COLUMNS($K:M)),INDEX('Misc &amp; Retail'!$A$50:$H$800,MATCH(ROWS($K$2:M351)-MAX('Tags - Classics'!$I$50:$I$12000)-MAX('Tags - Non-Classics'!$I$50:$I$8000),'Misc &amp; Retail'!$I$50:$I$800,0),COLUMNS($K:M)))),"")</f>
        <v/>
      </c>
      <c r="N351" s="80" t="str" cm="1">
        <f t="array" ref="N351">IFERROR(IF(ROWS($K$2:N351)&lt;=MAX('Tags - Classics'!$I$50:$I$12000),INDEX('Tags - Classics'!$A$50:$H$12000,MATCH(ROWS($K$2:N351),'Tags - Classics'!$I$50:$I$12000,0),COLUMNS($K:N)),IF(ROWS($K$2:N351)&lt;=MAX('Tags - Classics'!$I$50:$I$12000)+MAX('Tags - Non-Classics'!$I$50:$I$8000),INDEX('Tags - Non-Classics'!$A$50:$H$8000,MATCH(ROWS($K$2:N351)-MAX('Tags - Classics'!$I$50:$I$12000),'Tags - Non-Classics'!$I$50:$I$8000,0),COLUMNS($K:N)),INDEX('Misc &amp; Retail'!$A$50:$H$800,MATCH(ROWS($K$2:N351)-MAX('Tags - Classics'!$I$50:$I$12000)-MAX('Tags - Non-Classics'!$I$50:$I$8000),'Misc &amp; Retail'!$I$50:$I$800,0),COLUMNS($K:N)))),"")</f>
        <v/>
      </c>
      <c r="O351" s="80" t="str" cm="1">
        <f t="array" ref="O351">IFERROR(IF(ROWS($K$2:O351)&lt;=MAX('Tags - Classics'!$I$50:$I$12000),INDEX('Tags - Classics'!$A$50:$H$12000,MATCH(ROWS($K$2:O351),'Tags - Classics'!$I$50:$I$12000,0),COLUMNS($K:O)),IF(ROWS($K$2:O351)&lt;=MAX('Tags - Classics'!$I$50:$I$12000)+MAX('Tags - Non-Classics'!$I$50:$I$8000),INDEX('Tags - Non-Classics'!$A$50:$H$8000,MATCH(ROWS($K$2:O351)-MAX('Tags - Classics'!$I$50:$I$12000),'Tags - Non-Classics'!$I$50:$I$8000,0),COLUMNS($K:O)),INDEX('Misc &amp; Retail'!$A$50:$H$800,MATCH(ROWS($K$2:O351)-MAX('Tags - Classics'!$I$50:$I$12000)-MAX('Tags - Non-Classics'!$I$50:$I$8000),'Misc &amp; Retail'!$I$50:$I$800,0),COLUMNS($K:O)))),"")</f>
        <v/>
      </c>
      <c r="P351" s="80" t="str" cm="1">
        <f t="array" ref="P351">IFERROR(IF(ROWS($K$2:P351)&lt;=MAX('Tags - Classics'!$I$50:$I$12000),INDEX('Tags - Classics'!$A$50:$H$12000,MATCH(ROWS($K$2:P351),'Tags - Classics'!$I$50:$I$12000,0),COLUMNS($K:P)),IF(ROWS($K$2:P351)&lt;=MAX('Tags - Classics'!$I$50:$I$12000)+MAX('Tags - Non-Classics'!$I$50:$I$8000),INDEX('Tags - Non-Classics'!$A$50:$H$8000,MATCH(ROWS($K$2:P351)-MAX('Tags - Classics'!$I$50:$I$12000),'Tags - Non-Classics'!$I$50:$I$8000,0),COLUMNS($K:P)),INDEX('Misc &amp; Retail'!$A$50:$H$800,MATCH(ROWS($K$2:P351)-MAX('Tags - Classics'!$I$50:$I$12000)-MAX('Tags - Non-Classics'!$I$50:$I$8000),'Misc &amp; Retail'!$I$50:$I$800,0),COLUMNS($K:P)))),"")</f>
        <v/>
      </c>
      <c r="Q351" s="80" t="str" cm="1">
        <f t="array" ref="Q351">IFERROR(IF(ROWS($K$2:Q351)&lt;=MAX('Tags - Classics'!$I$50:$I$12000),INDEX('Tags - Classics'!$A$50:$H$12000,MATCH(ROWS($K$2:Q351),'Tags - Classics'!$I$50:$I$12000,0),COLUMNS($K:Q)),IF(ROWS($K$2:Q351)&lt;=MAX('Tags - Classics'!$I$50:$I$12000)+MAX('Tags - Non-Classics'!$I$50:$I$8000),INDEX('Tags - Non-Classics'!$A$50:$H$8000,MATCH(ROWS($K$2:Q351)-MAX('Tags - Classics'!$I$50:$I$12000),'Tags - Non-Classics'!$I$50:$I$8000,0),COLUMNS($K:Q)),INDEX('Misc &amp; Retail'!$A$50:$H$800,MATCH(ROWS($K$2:Q351)-MAX('Tags - Classics'!$I$50:$I$12000)-MAX('Tags - Non-Classics'!$I$50:$I$8000),'Misc &amp; Retail'!$I$50:$I$800,0),COLUMNS($K:Q)))),"")</f>
        <v/>
      </c>
      <c r="R351" s="80" t="str" cm="1">
        <f t="array" ref="R351">IFERROR(IF(ROWS($K$2:R351)&lt;=MAX('Tags - Classics'!$I$50:$I$12000),INDEX('Tags - Classics'!$A$50:$H$12000,MATCH(ROWS($K$2:R351),'Tags - Classics'!$I$50:$I$12000,0),COLUMNS($K:R)),IF(ROWS($K$2:R351)&lt;=MAX('Tags - Classics'!$I$50:$I$12000)+MAX('Tags - Non-Classics'!$I$50:$I$8000),INDEX('Tags - Non-Classics'!$A$50:$H$8000,MATCH(ROWS($K$2:R351)-MAX('Tags - Classics'!$I$50:$I$12000),'Tags - Non-Classics'!$I$50:$I$8000,0),COLUMNS($K:R)),INDEX('Misc &amp; Retail'!$A$50:$H$800,MATCH(ROWS($K$2:R351)-MAX('Tags - Classics'!$I$50:$I$12000)-MAX('Tags - Non-Classics'!$I$50:$I$8000),'Misc &amp; Retail'!$I$50:$I$800,0),COLUMNS($K:R)))),"")</f>
        <v/>
      </c>
    </row>
    <row r="352" spans="1:18" s="81" customFormat="1">
      <c r="A352" s="76" t="str">
        <f t="shared" si="30"/>
        <v/>
      </c>
      <c r="B352" s="77" t="str">
        <f t="shared" si="31"/>
        <v/>
      </c>
      <c r="C352" s="78" t="str">
        <f t="shared" si="32"/>
        <v/>
      </c>
      <c r="D352" s="78"/>
      <c r="E352" s="78"/>
      <c r="F352" s="78"/>
      <c r="G352" s="78"/>
      <c r="H352" s="79" t="str">
        <f t="shared" si="33"/>
        <v/>
      </c>
      <c r="I352" s="122">
        <f t="shared" si="29"/>
        <v>352</v>
      </c>
      <c r="J352" s="126"/>
      <c r="K352" s="124" t="str" cm="1">
        <f t="array" ref="K352">IFERROR(IF(ROWS($K$2:K352)&lt;=MAX('Tags - Classics'!$I$50:$I$12000),INDEX('Tags - Classics'!$A$50:$H$12000,MATCH(ROWS($K$2:K352),'Tags - Classics'!$I$50:$I$12000,0),COLUMNS($K:K)),IF(ROWS($K$2:K352)&lt;=MAX('Tags - Classics'!$I$50:$I$12000)+MAX('Tags - Non-Classics'!$I$50:$I$8000),INDEX('Tags - Non-Classics'!$A$50:$H$8000,MATCH(ROWS($K$2:K352)-MAX('Tags - Classics'!$I$50:$I$12000),'Tags - Non-Classics'!$I$50:$I$8000,0),COLUMNS($K:K)),INDEX('Misc &amp; Retail'!$A$50:$H$800,MATCH(ROWS($K$2:K352)-MAX('Tags - Classics'!$I$50:$I$12000)-MAX('Tags - Non-Classics'!$I$50:$I$8000),'Misc &amp; Retail'!$I$50:$I$800,0),COLUMNS($K:K)))),"")</f>
        <v/>
      </c>
      <c r="L352" s="80" t="str" cm="1">
        <f t="array" ref="L352">IFERROR(IF(ROWS($K$2:L352)&lt;=MAX('Tags - Classics'!$I$50:$I$12000),INDEX('Tags - Classics'!$A$50:$H$12000,MATCH(ROWS($K$2:L352),'Tags - Classics'!$I$50:$I$12000,0),COLUMNS($K:L)),IF(ROWS($K$2:L352)&lt;=MAX('Tags - Classics'!$I$50:$I$12000)+MAX('Tags - Non-Classics'!$I$50:$I$8000),INDEX('Tags - Non-Classics'!$A$50:$H$8000,MATCH(ROWS($K$2:L352)-MAX('Tags - Classics'!$I$50:$I$12000),'Tags - Non-Classics'!$I$50:$I$8000,0),COLUMNS($K:L)),INDEX('Misc &amp; Retail'!$A$50:$H$800,MATCH(ROWS($K$2:L352)-MAX('Tags - Classics'!$I$50:$I$12000)-MAX('Tags - Non-Classics'!$I$50:$I$8000),'Misc &amp; Retail'!$I$50:$I$800,0),COLUMNS($K:L)))),"")</f>
        <v/>
      </c>
      <c r="M352" s="80" t="str" cm="1">
        <f t="array" ref="M352">IFERROR(IF(ROWS($K$2:M352)&lt;=MAX('Tags - Classics'!$I$50:$I$12000),INDEX('Tags - Classics'!$A$50:$H$12000,MATCH(ROWS($K$2:M352),'Tags - Classics'!$I$50:$I$12000,0),COLUMNS($K:M)),IF(ROWS($K$2:M352)&lt;=MAX('Tags - Classics'!$I$50:$I$12000)+MAX('Tags - Non-Classics'!$I$50:$I$8000),INDEX('Tags - Non-Classics'!$A$50:$H$8000,MATCH(ROWS($K$2:M352)-MAX('Tags - Classics'!$I$50:$I$12000),'Tags - Non-Classics'!$I$50:$I$8000,0),COLUMNS($K:M)),INDEX('Misc &amp; Retail'!$A$50:$H$800,MATCH(ROWS($K$2:M352)-MAX('Tags - Classics'!$I$50:$I$12000)-MAX('Tags - Non-Classics'!$I$50:$I$8000),'Misc &amp; Retail'!$I$50:$I$800,0),COLUMNS($K:M)))),"")</f>
        <v/>
      </c>
      <c r="N352" s="80" t="str" cm="1">
        <f t="array" ref="N352">IFERROR(IF(ROWS($K$2:N352)&lt;=MAX('Tags - Classics'!$I$50:$I$12000),INDEX('Tags - Classics'!$A$50:$H$12000,MATCH(ROWS($K$2:N352),'Tags - Classics'!$I$50:$I$12000,0),COLUMNS($K:N)),IF(ROWS($K$2:N352)&lt;=MAX('Tags - Classics'!$I$50:$I$12000)+MAX('Tags - Non-Classics'!$I$50:$I$8000),INDEX('Tags - Non-Classics'!$A$50:$H$8000,MATCH(ROWS($K$2:N352)-MAX('Tags - Classics'!$I$50:$I$12000),'Tags - Non-Classics'!$I$50:$I$8000,0),COLUMNS($K:N)),INDEX('Misc &amp; Retail'!$A$50:$H$800,MATCH(ROWS($K$2:N352)-MAX('Tags - Classics'!$I$50:$I$12000)-MAX('Tags - Non-Classics'!$I$50:$I$8000),'Misc &amp; Retail'!$I$50:$I$800,0),COLUMNS($K:N)))),"")</f>
        <v/>
      </c>
      <c r="O352" s="80" t="str" cm="1">
        <f t="array" ref="O352">IFERROR(IF(ROWS($K$2:O352)&lt;=MAX('Tags - Classics'!$I$50:$I$12000),INDEX('Tags - Classics'!$A$50:$H$12000,MATCH(ROWS($K$2:O352),'Tags - Classics'!$I$50:$I$12000,0),COLUMNS($K:O)),IF(ROWS($K$2:O352)&lt;=MAX('Tags - Classics'!$I$50:$I$12000)+MAX('Tags - Non-Classics'!$I$50:$I$8000),INDEX('Tags - Non-Classics'!$A$50:$H$8000,MATCH(ROWS($K$2:O352)-MAX('Tags - Classics'!$I$50:$I$12000),'Tags - Non-Classics'!$I$50:$I$8000,0),COLUMNS($K:O)),INDEX('Misc &amp; Retail'!$A$50:$H$800,MATCH(ROWS($K$2:O352)-MAX('Tags - Classics'!$I$50:$I$12000)-MAX('Tags - Non-Classics'!$I$50:$I$8000),'Misc &amp; Retail'!$I$50:$I$800,0),COLUMNS($K:O)))),"")</f>
        <v/>
      </c>
      <c r="P352" s="80" t="str" cm="1">
        <f t="array" ref="P352">IFERROR(IF(ROWS($K$2:P352)&lt;=MAX('Tags - Classics'!$I$50:$I$12000),INDEX('Tags - Classics'!$A$50:$H$12000,MATCH(ROWS($K$2:P352),'Tags - Classics'!$I$50:$I$12000,0),COLUMNS($K:P)),IF(ROWS($K$2:P352)&lt;=MAX('Tags - Classics'!$I$50:$I$12000)+MAX('Tags - Non-Classics'!$I$50:$I$8000),INDEX('Tags - Non-Classics'!$A$50:$H$8000,MATCH(ROWS($K$2:P352)-MAX('Tags - Classics'!$I$50:$I$12000),'Tags - Non-Classics'!$I$50:$I$8000,0),COLUMNS($K:P)),INDEX('Misc &amp; Retail'!$A$50:$H$800,MATCH(ROWS($K$2:P352)-MAX('Tags - Classics'!$I$50:$I$12000)-MAX('Tags - Non-Classics'!$I$50:$I$8000),'Misc &amp; Retail'!$I$50:$I$800,0),COLUMNS($K:P)))),"")</f>
        <v/>
      </c>
      <c r="Q352" s="80" t="str" cm="1">
        <f t="array" ref="Q352">IFERROR(IF(ROWS($K$2:Q352)&lt;=MAX('Tags - Classics'!$I$50:$I$12000),INDEX('Tags - Classics'!$A$50:$H$12000,MATCH(ROWS($K$2:Q352),'Tags - Classics'!$I$50:$I$12000,0),COLUMNS($K:Q)),IF(ROWS($K$2:Q352)&lt;=MAX('Tags - Classics'!$I$50:$I$12000)+MAX('Tags - Non-Classics'!$I$50:$I$8000),INDEX('Tags - Non-Classics'!$A$50:$H$8000,MATCH(ROWS($K$2:Q352)-MAX('Tags - Classics'!$I$50:$I$12000),'Tags - Non-Classics'!$I$50:$I$8000,0),COLUMNS($K:Q)),INDEX('Misc &amp; Retail'!$A$50:$H$800,MATCH(ROWS($K$2:Q352)-MAX('Tags - Classics'!$I$50:$I$12000)-MAX('Tags - Non-Classics'!$I$50:$I$8000),'Misc &amp; Retail'!$I$50:$I$800,0),COLUMNS($K:Q)))),"")</f>
        <v/>
      </c>
      <c r="R352" s="80" t="str" cm="1">
        <f t="array" ref="R352">IFERROR(IF(ROWS($K$2:R352)&lt;=MAX('Tags - Classics'!$I$50:$I$12000),INDEX('Tags - Classics'!$A$50:$H$12000,MATCH(ROWS($K$2:R352),'Tags - Classics'!$I$50:$I$12000,0),COLUMNS($K:R)),IF(ROWS($K$2:R352)&lt;=MAX('Tags - Classics'!$I$50:$I$12000)+MAX('Tags - Non-Classics'!$I$50:$I$8000),INDEX('Tags - Non-Classics'!$A$50:$H$8000,MATCH(ROWS($K$2:R352)-MAX('Tags - Classics'!$I$50:$I$12000),'Tags - Non-Classics'!$I$50:$I$8000,0),COLUMNS($K:R)),INDEX('Misc &amp; Retail'!$A$50:$H$800,MATCH(ROWS($K$2:R352)-MAX('Tags - Classics'!$I$50:$I$12000)-MAX('Tags - Non-Classics'!$I$50:$I$8000),'Misc &amp; Retail'!$I$50:$I$800,0),COLUMNS($K:R)))),"")</f>
        <v/>
      </c>
    </row>
    <row r="353" spans="1:18" s="81" customFormat="1">
      <c r="A353" s="76" t="str">
        <f t="shared" si="30"/>
        <v/>
      </c>
      <c r="B353" s="77" t="str">
        <f t="shared" si="31"/>
        <v/>
      </c>
      <c r="C353" s="78" t="str">
        <f t="shared" si="32"/>
        <v/>
      </c>
      <c r="D353" s="78"/>
      <c r="E353" s="78"/>
      <c r="F353" s="78"/>
      <c r="G353" s="78"/>
      <c r="H353" s="79" t="str">
        <f t="shared" si="33"/>
        <v/>
      </c>
      <c r="I353" s="122">
        <f t="shared" si="29"/>
        <v>353</v>
      </c>
      <c r="J353" s="126"/>
      <c r="K353" s="124" t="str" cm="1">
        <f t="array" ref="K353">IFERROR(IF(ROWS($K$2:K353)&lt;=MAX('Tags - Classics'!$I$50:$I$12000),INDEX('Tags - Classics'!$A$50:$H$12000,MATCH(ROWS($K$2:K353),'Tags - Classics'!$I$50:$I$12000,0),COLUMNS($K:K)),IF(ROWS($K$2:K353)&lt;=MAX('Tags - Classics'!$I$50:$I$12000)+MAX('Tags - Non-Classics'!$I$50:$I$8000),INDEX('Tags - Non-Classics'!$A$50:$H$8000,MATCH(ROWS($K$2:K353)-MAX('Tags - Classics'!$I$50:$I$12000),'Tags - Non-Classics'!$I$50:$I$8000,0),COLUMNS($K:K)),INDEX('Misc &amp; Retail'!$A$50:$H$800,MATCH(ROWS($K$2:K353)-MAX('Tags - Classics'!$I$50:$I$12000)-MAX('Tags - Non-Classics'!$I$50:$I$8000),'Misc &amp; Retail'!$I$50:$I$800,0),COLUMNS($K:K)))),"")</f>
        <v/>
      </c>
      <c r="L353" s="80" t="str" cm="1">
        <f t="array" ref="L353">IFERROR(IF(ROWS($K$2:L353)&lt;=MAX('Tags - Classics'!$I$50:$I$12000),INDEX('Tags - Classics'!$A$50:$H$12000,MATCH(ROWS($K$2:L353),'Tags - Classics'!$I$50:$I$12000,0),COLUMNS($K:L)),IF(ROWS($K$2:L353)&lt;=MAX('Tags - Classics'!$I$50:$I$12000)+MAX('Tags - Non-Classics'!$I$50:$I$8000),INDEX('Tags - Non-Classics'!$A$50:$H$8000,MATCH(ROWS($K$2:L353)-MAX('Tags - Classics'!$I$50:$I$12000),'Tags - Non-Classics'!$I$50:$I$8000,0),COLUMNS($K:L)),INDEX('Misc &amp; Retail'!$A$50:$H$800,MATCH(ROWS($K$2:L353)-MAX('Tags - Classics'!$I$50:$I$12000)-MAX('Tags - Non-Classics'!$I$50:$I$8000),'Misc &amp; Retail'!$I$50:$I$800,0),COLUMNS($K:L)))),"")</f>
        <v/>
      </c>
      <c r="M353" s="80" t="str" cm="1">
        <f t="array" ref="M353">IFERROR(IF(ROWS($K$2:M353)&lt;=MAX('Tags - Classics'!$I$50:$I$12000),INDEX('Tags - Classics'!$A$50:$H$12000,MATCH(ROWS($K$2:M353),'Tags - Classics'!$I$50:$I$12000,0),COLUMNS($K:M)),IF(ROWS($K$2:M353)&lt;=MAX('Tags - Classics'!$I$50:$I$12000)+MAX('Tags - Non-Classics'!$I$50:$I$8000),INDEX('Tags - Non-Classics'!$A$50:$H$8000,MATCH(ROWS($K$2:M353)-MAX('Tags - Classics'!$I$50:$I$12000),'Tags - Non-Classics'!$I$50:$I$8000,0),COLUMNS($K:M)),INDEX('Misc &amp; Retail'!$A$50:$H$800,MATCH(ROWS($K$2:M353)-MAX('Tags - Classics'!$I$50:$I$12000)-MAX('Tags - Non-Classics'!$I$50:$I$8000),'Misc &amp; Retail'!$I$50:$I$800,0),COLUMNS($K:M)))),"")</f>
        <v/>
      </c>
      <c r="N353" s="80" t="str" cm="1">
        <f t="array" ref="N353">IFERROR(IF(ROWS($K$2:N353)&lt;=MAX('Tags - Classics'!$I$50:$I$12000),INDEX('Tags - Classics'!$A$50:$H$12000,MATCH(ROWS($K$2:N353),'Tags - Classics'!$I$50:$I$12000,0),COLUMNS($K:N)),IF(ROWS($K$2:N353)&lt;=MAX('Tags - Classics'!$I$50:$I$12000)+MAX('Tags - Non-Classics'!$I$50:$I$8000),INDEX('Tags - Non-Classics'!$A$50:$H$8000,MATCH(ROWS($K$2:N353)-MAX('Tags - Classics'!$I$50:$I$12000),'Tags - Non-Classics'!$I$50:$I$8000,0),COLUMNS($K:N)),INDEX('Misc &amp; Retail'!$A$50:$H$800,MATCH(ROWS($K$2:N353)-MAX('Tags - Classics'!$I$50:$I$12000)-MAX('Tags - Non-Classics'!$I$50:$I$8000),'Misc &amp; Retail'!$I$50:$I$800,0),COLUMNS($K:N)))),"")</f>
        <v/>
      </c>
      <c r="O353" s="80" t="str" cm="1">
        <f t="array" ref="O353">IFERROR(IF(ROWS($K$2:O353)&lt;=MAX('Tags - Classics'!$I$50:$I$12000),INDEX('Tags - Classics'!$A$50:$H$12000,MATCH(ROWS($K$2:O353),'Tags - Classics'!$I$50:$I$12000,0),COLUMNS($K:O)),IF(ROWS($K$2:O353)&lt;=MAX('Tags - Classics'!$I$50:$I$12000)+MAX('Tags - Non-Classics'!$I$50:$I$8000),INDEX('Tags - Non-Classics'!$A$50:$H$8000,MATCH(ROWS($K$2:O353)-MAX('Tags - Classics'!$I$50:$I$12000),'Tags - Non-Classics'!$I$50:$I$8000,0),COLUMNS($K:O)),INDEX('Misc &amp; Retail'!$A$50:$H$800,MATCH(ROWS($K$2:O353)-MAX('Tags - Classics'!$I$50:$I$12000)-MAX('Tags - Non-Classics'!$I$50:$I$8000),'Misc &amp; Retail'!$I$50:$I$800,0),COLUMNS($K:O)))),"")</f>
        <v/>
      </c>
      <c r="P353" s="80" t="str" cm="1">
        <f t="array" ref="P353">IFERROR(IF(ROWS($K$2:P353)&lt;=MAX('Tags - Classics'!$I$50:$I$12000),INDEX('Tags - Classics'!$A$50:$H$12000,MATCH(ROWS($K$2:P353),'Tags - Classics'!$I$50:$I$12000,0),COLUMNS($K:P)),IF(ROWS($K$2:P353)&lt;=MAX('Tags - Classics'!$I$50:$I$12000)+MAX('Tags - Non-Classics'!$I$50:$I$8000),INDEX('Tags - Non-Classics'!$A$50:$H$8000,MATCH(ROWS($K$2:P353)-MAX('Tags - Classics'!$I$50:$I$12000),'Tags - Non-Classics'!$I$50:$I$8000,0),COLUMNS($K:P)),INDEX('Misc &amp; Retail'!$A$50:$H$800,MATCH(ROWS($K$2:P353)-MAX('Tags - Classics'!$I$50:$I$12000)-MAX('Tags - Non-Classics'!$I$50:$I$8000),'Misc &amp; Retail'!$I$50:$I$800,0),COLUMNS($K:P)))),"")</f>
        <v/>
      </c>
      <c r="Q353" s="80" t="str" cm="1">
        <f t="array" ref="Q353">IFERROR(IF(ROWS($K$2:Q353)&lt;=MAX('Tags - Classics'!$I$50:$I$12000),INDEX('Tags - Classics'!$A$50:$H$12000,MATCH(ROWS($K$2:Q353),'Tags - Classics'!$I$50:$I$12000,0),COLUMNS($K:Q)),IF(ROWS($K$2:Q353)&lt;=MAX('Tags - Classics'!$I$50:$I$12000)+MAX('Tags - Non-Classics'!$I$50:$I$8000),INDEX('Tags - Non-Classics'!$A$50:$H$8000,MATCH(ROWS($K$2:Q353)-MAX('Tags - Classics'!$I$50:$I$12000),'Tags - Non-Classics'!$I$50:$I$8000,0),COLUMNS($K:Q)),INDEX('Misc &amp; Retail'!$A$50:$H$800,MATCH(ROWS($K$2:Q353)-MAX('Tags - Classics'!$I$50:$I$12000)-MAX('Tags - Non-Classics'!$I$50:$I$8000),'Misc &amp; Retail'!$I$50:$I$800,0),COLUMNS($K:Q)))),"")</f>
        <v/>
      </c>
      <c r="R353" s="80" t="str" cm="1">
        <f t="array" ref="R353">IFERROR(IF(ROWS($K$2:R353)&lt;=MAX('Tags - Classics'!$I$50:$I$12000),INDEX('Tags - Classics'!$A$50:$H$12000,MATCH(ROWS($K$2:R353),'Tags - Classics'!$I$50:$I$12000,0),COLUMNS($K:R)),IF(ROWS($K$2:R353)&lt;=MAX('Tags - Classics'!$I$50:$I$12000)+MAX('Tags - Non-Classics'!$I$50:$I$8000),INDEX('Tags - Non-Classics'!$A$50:$H$8000,MATCH(ROWS($K$2:R353)-MAX('Tags - Classics'!$I$50:$I$12000),'Tags - Non-Classics'!$I$50:$I$8000,0),COLUMNS($K:R)),INDEX('Misc &amp; Retail'!$A$50:$H$800,MATCH(ROWS($K$2:R353)-MAX('Tags - Classics'!$I$50:$I$12000)-MAX('Tags - Non-Classics'!$I$50:$I$8000),'Misc &amp; Retail'!$I$50:$I$800,0),COLUMNS($K:R)))),"")</f>
        <v/>
      </c>
    </row>
    <row r="354" spans="1:18" s="81" customFormat="1">
      <c r="A354" s="76" t="str">
        <f t="shared" si="30"/>
        <v/>
      </c>
      <c r="B354" s="77" t="str">
        <f t="shared" si="31"/>
        <v/>
      </c>
      <c r="C354" s="78" t="str">
        <f t="shared" si="32"/>
        <v/>
      </c>
      <c r="D354" s="78"/>
      <c r="E354" s="78"/>
      <c r="F354" s="78"/>
      <c r="G354" s="78"/>
      <c r="H354" s="79" t="str">
        <f t="shared" si="33"/>
        <v/>
      </c>
      <c r="I354" s="122">
        <f t="shared" si="29"/>
        <v>354</v>
      </c>
      <c r="J354" s="126"/>
      <c r="K354" s="124" t="str" cm="1">
        <f t="array" ref="K354">IFERROR(IF(ROWS($K$2:K354)&lt;=MAX('Tags - Classics'!$I$50:$I$12000),INDEX('Tags - Classics'!$A$50:$H$12000,MATCH(ROWS($K$2:K354),'Tags - Classics'!$I$50:$I$12000,0),COLUMNS($K:K)),IF(ROWS($K$2:K354)&lt;=MAX('Tags - Classics'!$I$50:$I$12000)+MAX('Tags - Non-Classics'!$I$50:$I$8000),INDEX('Tags - Non-Classics'!$A$50:$H$8000,MATCH(ROWS($K$2:K354)-MAX('Tags - Classics'!$I$50:$I$12000),'Tags - Non-Classics'!$I$50:$I$8000,0),COLUMNS($K:K)),INDEX('Misc &amp; Retail'!$A$50:$H$800,MATCH(ROWS($K$2:K354)-MAX('Tags - Classics'!$I$50:$I$12000)-MAX('Tags - Non-Classics'!$I$50:$I$8000),'Misc &amp; Retail'!$I$50:$I$800,0),COLUMNS($K:K)))),"")</f>
        <v/>
      </c>
      <c r="L354" s="80" t="str" cm="1">
        <f t="array" ref="L354">IFERROR(IF(ROWS($K$2:L354)&lt;=MAX('Tags - Classics'!$I$50:$I$12000),INDEX('Tags - Classics'!$A$50:$H$12000,MATCH(ROWS($K$2:L354),'Tags - Classics'!$I$50:$I$12000,0),COLUMNS($K:L)),IF(ROWS($K$2:L354)&lt;=MAX('Tags - Classics'!$I$50:$I$12000)+MAX('Tags - Non-Classics'!$I$50:$I$8000),INDEX('Tags - Non-Classics'!$A$50:$H$8000,MATCH(ROWS($K$2:L354)-MAX('Tags - Classics'!$I$50:$I$12000),'Tags - Non-Classics'!$I$50:$I$8000,0),COLUMNS($K:L)),INDEX('Misc &amp; Retail'!$A$50:$H$800,MATCH(ROWS($K$2:L354)-MAX('Tags - Classics'!$I$50:$I$12000)-MAX('Tags - Non-Classics'!$I$50:$I$8000),'Misc &amp; Retail'!$I$50:$I$800,0),COLUMNS($K:L)))),"")</f>
        <v/>
      </c>
      <c r="M354" s="80" t="str" cm="1">
        <f t="array" ref="M354">IFERROR(IF(ROWS($K$2:M354)&lt;=MAX('Tags - Classics'!$I$50:$I$12000),INDEX('Tags - Classics'!$A$50:$H$12000,MATCH(ROWS($K$2:M354),'Tags - Classics'!$I$50:$I$12000,0),COLUMNS($K:M)),IF(ROWS($K$2:M354)&lt;=MAX('Tags - Classics'!$I$50:$I$12000)+MAX('Tags - Non-Classics'!$I$50:$I$8000),INDEX('Tags - Non-Classics'!$A$50:$H$8000,MATCH(ROWS($K$2:M354)-MAX('Tags - Classics'!$I$50:$I$12000),'Tags - Non-Classics'!$I$50:$I$8000,0),COLUMNS($K:M)),INDEX('Misc &amp; Retail'!$A$50:$H$800,MATCH(ROWS($K$2:M354)-MAX('Tags - Classics'!$I$50:$I$12000)-MAX('Tags - Non-Classics'!$I$50:$I$8000),'Misc &amp; Retail'!$I$50:$I$800,0),COLUMNS($K:M)))),"")</f>
        <v/>
      </c>
      <c r="N354" s="80" t="str" cm="1">
        <f t="array" ref="N354">IFERROR(IF(ROWS($K$2:N354)&lt;=MAX('Tags - Classics'!$I$50:$I$12000),INDEX('Tags - Classics'!$A$50:$H$12000,MATCH(ROWS($K$2:N354),'Tags - Classics'!$I$50:$I$12000,0),COLUMNS($K:N)),IF(ROWS($K$2:N354)&lt;=MAX('Tags - Classics'!$I$50:$I$12000)+MAX('Tags - Non-Classics'!$I$50:$I$8000),INDEX('Tags - Non-Classics'!$A$50:$H$8000,MATCH(ROWS($K$2:N354)-MAX('Tags - Classics'!$I$50:$I$12000),'Tags - Non-Classics'!$I$50:$I$8000,0),COLUMNS($K:N)),INDEX('Misc &amp; Retail'!$A$50:$H$800,MATCH(ROWS($K$2:N354)-MAX('Tags - Classics'!$I$50:$I$12000)-MAX('Tags - Non-Classics'!$I$50:$I$8000),'Misc &amp; Retail'!$I$50:$I$800,0),COLUMNS($K:N)))),"")</f>
        <v/>
      </c>
      <c r="O354" s="80" t="str" cm="1">
        <f t="array" ref="O354">IFERROR(IF(ROWS($K$2:O354)&lt;=MAX('Tags - Classics'!$I$50:$I$12000),INDEX('Tags - Classics'!$A$50:$H$12000,MATCH(ROWS($K$2:O354),'Tags - Classics'!$I$50:$I$12000,0),COLUMNS($K:O)),IF(ROWS($K$2:O354)&lt;=MAX('Tags - Classics'!$I$50:$I$12000)+MAX('Tags - Non-Classics'!$I$50:$I$8000),INDEX('Tags - Non-Classics'!$A$50:$H$8000,MATCH(ROWS($K$2:O354)-MAX('Tags - Classics'!$I$50:$I$12000),'Tags - Non-Classics'!$I$50:$I$8000,0),COLUMNS($K:O)),INDEX('Misc &amp; Retail'!$A$50:$H$800,MATCH(ROWS($K$2:O354)-MAX('Tags - Classics'!$I$50:$I$12000)-MAX('Tags - Non-Classics'!$I$50:$I$8000),'Misc &amp; Retail'!$I$50:$I$800,0),COLUMNS($K:O)))),"")</f>
        <v/>
      </c>
      <c r="P354" s="80" t="str" cm="1">
        <f t="array" ref="P354">IFERROR(IF(ROWS($K$2:P354)&lt;=MAX('Tags - Classics'!$I$50:$I$12000),INDEX('Tags - Classics'!$A$50:$H$12000,MATCH(ROWS($K$2:P354),'Tags - Classics'!$I$50:$I$12000,0),COLUMNS($K:P)),IF(ROWS($K$2:P354)&lt;=MAX('Tags - Classics'!$I$50:$I$12000)+MAX('Tags - Non-Classics'!$I$50:$I$8000),INDEX('Tags - Non-Classics'!$A$50:$H$8000,MATCH(ROWS($K$2:P354)-MAX('Tags - Classics'!$I$50:$I$12000),'Tags - Non-Classics'!$I$50:$I$8000,0),COLUMNS($K:P)),INDEX('Misc &amp; Retail'!$A$50:$H$800,MATCH(ROWS($K$2:P354)-MAX('Tags - Classics'!$I$50:$I$12000)-MAX('Tags - Non-Classics'!$I$50:$I$8000),'Misc &amp; Retail'!$I$50:$I$800,0),COLUMNS($K:P)))),"")</f>
        <v/>
      </c>
      <c r="Q354" s="80" t="str" cm="1">
        <f t="array" ref="Q354">IFERROR(IF(ROWS($K$2:Q354)&lt;=MAX('Tags - Classics'!$I$50:$I$12000),INDEX('Tags - Classics'!$A$50:$H$12000,MATCH(ROWS($K$2:Q354),'Tags - Classics'!$I$50:$I$12000,0),COLUMNS($K:Q)),IF(ROWS($K$2:Q354)&lt;=MAX('Tags - Classics'!$I$50:$I$12000)+MAX('Tags - Non-Classics'!$I$50:$I$8000),INDEX('Tags - Non-Classics'!$A$50:$H$8000,MATCH(ROWS($K$2:Q354)-MAX('Tags - Classics'!$I$50:$I$12000),'Tags - Non-Classics'!$I$50:$I$8000,0),COLUMNS($K:Q)),INDEX('Misc &amp; Retail'!$A$50:$H$800,MATCH(ROWS($K$2:Q354)-MAX('Tags - Classics'!$I$50:$I$12000)-MAX('Tags - Non-Classics'!$I$50:$I$8000),'Misc &amp; Retail'!$I$50:$I$800,0),COLUMNS($K:Q)))),"")</f>
        <v/>
      </c>
      <c r="R354" s="80" t="str" cm="1">
        <f t="array" ref="R354">IFERROR(IF(ROWS($K$2:R354)&lt;=MAX('Tags - Classics'!$I$50:$I$12000),INDEX('Tags - Classics'!$A$50:$H$12000,MATCH(ROWS($K$2:R354),'Tags - Classics'!$I$50:$I$12000,0),COLUMNS($K:R)),IF(ROWS($K$2:R354)&lt;=MAX('Tags - Classics'!$I$50:$I$12000)+MAX('Tags - Non-Classics'!$I$50:$I$8000),INDEX('Tags - Non-Classics'!$A$50:$H$8000,MATCH(ROWS($K$2:R354)-MAX('Tags - Classics'!$I$50:$I$12000),'Tags - Non-Classics'!$I$50:$I$8000,0),COLUMNS($K:R)),INDEX('Misc &amp; Retail'!$A$50:$H$800,MATCH(ROWS($K$2:R354)-MAX('Tags - Classics'!$I$50:$I$12000)-MAX('Tags - Non-Classics'!$I$50:$I$8000),'Misc &amp; Retail'!$I$50:$I$800,0),COLUMNS($K:R)))),"")</f>
        <v/>
      </c>
    </row>
    <row r="355" spans="1:18" s="81" customFormat="1">
      <c r="A355" s="76" t="str">
        <f t="shared" si="30"/>
        <v/>
      </c>
      <c r="B355" s="77" t="str">
        <f t="shared" si="31"/>
        <v/>
      </c>
      <c r="C355" s="78" t="str">
        <f t="shared" si="32"/>
        <v/>
      </c>
      <c r="D355" s="78"/>
      <c r="E355" s="78"/>
      <c r="F355" s="78"/>
      <c r="G355" s="78"/>
      <c r="H355" s="79" t="str">
        <f t="shared" si="33"/>
        <v/>
      </c>
      <c r="I355" s="122">
        <f t="shared" si="29"/>
        <v>355</v>
      </c>
      <c r="J355" s="126"/>
      <c r="K355" s="124" t="str" cm="1">
        <f t="array" ref="K355">IFERROR(IF(ROWS($K$2:K355)&lt;=MAX('Tags - Classics'!$I$50:$I$12000),INDEX('Tags - Classics'!$A$50:$H$12000,MATCH(ROWS($K$2:K355),'Tags - Classics'!$I$50:$I$12000,0),COLUMNS($K:K)),IF(ROWS($K$2:K355)&lt;=MAX('Tags - Classics'!$I$50:$I$12000)+MAX('Tags - Non-Classics'!$I$50:$I$8000),INDEX('Tags - Non-Classics'!$A$50:$H$8000,MATCH(ROWS($K$2:K355)-MAX('Tags - Classics'!$I$50:$I$12000),'Tags - Non-Classics'!$I$50:$I$8000,0),COLUMNS($K:K)),INDEX('Misc &amp; Retail'!$A$50:$H$800,MATCH(ROWS($K$2:K355)-MAX('Tags - Classics'!$I$50:$I$12000)-MAX('Tags - Non-Classics'!$I$50:$I$8000),'Misc &amp; Retail'!$I$50:$I$800,0),COLUMNS($K:K)))),"")</f>
        <v/>
      </c>
      <c r="L355" s="80" t="str" cm="1">
        <f t="array" ref="L355">IFERROR(IF(ROWS($K$2:L355)&lt;=MAX('Tags - Classics'!$I$50:$I$12000),INDEX('Tags - Classics'!$A$50:$H$12000,MATCH(ROWS($K$2:L355),'Tags - Classics'!$I$50:$I$12000,0),COLUMNS($K:L)),IF(ROWS($K$2:L355)&lt;=MAX('Tags - Classics'!$I$50:$I$12000)+MAX('Tags - Non-Classics'!$I$50:$I$8000),INDEX('Tags - Non-Classics'!$A$50:$H$8000,MATCH(ROWS($K$2:L355)-MAX('Tags - Classics'!$I$50:$I$12000),'Tags - Non-Classics'!$I$50:$I$8000,0),COLUMNS($K:L)),INDEX('Misc &amp; Retail'!$A$50:$H$800,MATCH(ROWS($K$2:L355)-MAX('Tags - Classics'!$I$50:$I$12000)-MAX('Tags - Non-Classics'!$I$50:$I$8000),'Misc &amp; Retail'!$I$50:$I$800,0),COLUMNS($K:L)))),"")</f>
        <v/>
      </c>
      <c r="M355" s="80" t="str" cm="1">
        <f t="array" ref="M355">IFERROR(IF(ROWS($K$2:M355)&lt;=MAX('Tags - Classics'!$I$50:$I$12000),INDEX('Tags - Classics'!$A$50:$H$12000,MATCH(ROWS($K$2:M355),'Tags - Classics'!$I$50:$I$12000,0),COLUMNS($K:M)),IF(ROWS($K$2:M355)&lt;=MAX('Tags - Classics'!$I$50:$I$12000)+MAX('Tags - Non-Classics'!$I$50:$I$8000),INDEX('Tags - Non-Classics'!$A$50:$H$8000,MATCH(ROWS($K$2:M355)-MAX('Tags - Classics'!$I$50:$I$12000),'Tags - Non-Classics'!$I$50:$I$8000,0),COLUMNS($K:M)),INDEX('Misc &amp; Retail'!$A$50:$H$800,MATCH(ROWS($K$2:M355)-MAX('Tags - Classics'!$I$50:$I$12000)-MAX('Tags - Non-Classics'!$I$50:$I$8000),'Misc &amp; Retail'!$I$50:$I$800,0),COLUMNS($K:M)))),"")</f>
        <v/>
      </c>
      <c r="N355" s="80" t="str" cm="1">
        <f t="array" ref="N355">IFERROR(IF(ROWS($K$2:N355)&lt;=MAX('Tags - Classics'!$I$50:$I$12000),INDEX('Tags - Classics'!$A$50:$H$12000,MATCH(ROWS($K$2:N355),'Tags - Classics'!$I$50:$I$12000,0),COLUMNS($K:N)),IF(ROWS($K$2:N355)&lt;=MAX('Tags - Classics'!$I$50:$I$12000)+MAX('Tags - Non-Classics'!$I$50:$I$8000),INDEX('Tags - Non-Classics'!$A$50:$H$8000,MATCH(ROWS($K$2:N355)-MAX('Tags - Classics'!$I$50:$I$12000),'Tags - Non-Classics'!$I$50:$I$8000,0),COLUMNS($K:N)),INDEX('Misc &amp; Retail'!$A$50:$H$800,MATCH(ROWS($K$2:N355)-MAX('Tags - Classics'!$I$50:$I$12000)-MAX('Tags - Non-Classics'!$I$50:$I$8000),'Misc &amp; Retail'!$I$50:$I$800,0),COLUMNS($K:N)))),"")</f>
        <v/>
      </c>
      <c r="O355" s="80" t="str" cm="1">
        <f t="array" ref="O355">IFERROR(IF(ROWS($K$2:O355)&lt;=MAX('Tags - Classics'!$I$50:$I$12000),INDEX('Tags - Classics'!$A$50:$H$12000,MATCH(ROWS($K$2:O355),'Tags - Classics'!$I$50:$I$12000,0),COLUMNS($K:O)),IF(ROWS($K$2:O355)&lt;=MAX('Tags - Classics'!$I$50:$I$12000)+MAX('Tags - Non-Classics'!$I$50:$I$8000),INDEX('Tags - Non-Classics'!$A$50:$H$8000,MATCH(ROWS($K$2:O355)-MAX('Tags - Classics'!$I$50:$I$12000),'Tags - Non-Classics'!$I$50:$I$8000,0),COLUMNS($K:O)),INDEX('Misc &amp; Retail'!$A$50:$H$800,MATCH(ROWS($K$2:O355)-MAX('Tags - Classics'!$I$50:$I$12000)-MAX('Tags - Non-Classics'!$I$50:$I$8000),'Misc &amp; Retail'!$I$50:$I$800,0),COLUMNS($K:O)))),"")</f>
        <v/>
      </c>
      <c r="P355" s="80" t="str" cm="1">
        <f t="array" ref="P355">IFERROR(IF(ROWS($K$2:P355)&lt;=MAX('Tags - Classics'!$I$50:$I$12000),INDEX('Tags - Classics'!$A$50:$H$12000,MATCH(ROWS($K$2:P355),'Tags - Classics'!$I$50:$I$12000,0),COLUMNS($K:P)),IF(ROWS($K$2:P355)&lt;=MAX('Tags - Classics'!$I$50:$I$12000)+MAX('Tags - Non-Classics'!$I$50:$I$8000),INDEX('Tags - Non-Classics'!$A$50:$H$8000,MATCH(ROWS($K$2:P355)-MAX('Tags - Classics'!$I$50:$I$12000),'Tags - Non-Classics'!$I$50:$I$8000,0),COLUMNS($K:P)),INDEX('Misc &amp; Retail'!$A$50:$H$800,MATCH(ROWS($K$2:P355)-MAX('Tags - Classics'!$I$50:$I$12000)-MAX('Tags - Non-Classics'!$I$50:$I$8000),'Misc &amp; Retail'!$I$50:$I$800,0),COLUMNS($K:P)))),"")</f>
        <v/>
      </c>
      <c r="Q355" s="80" t="str" cm="1">
        <f t="array" ref="Q355">IFERROR(IF(ROWS($K$2:Q355)&lt;=MAX('Tags - Classics'!$I$50:$I$12000),INDEX('Tags - Classics'!$A$50:$H$12000,MATCH(ROWS($K$2:Q355),'Tags - Classics'!$I$50:$I$12000,0),COLUMNS($K:Q)),IF(ROWS($K$2:Q355)&lt;=MAX('Tags - Classics'!$I$50:$I$12000)+MAX('Tags - Non-Classics'!$I$50:$I$8000),INDEX('Tags - Non-Classics'!$A$50:$H$8000,MATCH(ROWS($K$2:Q355)-MAX('Tags - Classics'!$I$50:$I$12000),'Tags - Non-Classics'!$I$50:$I$8000,0),COLUMNS($K:Q)),INDEX('Misc &amp; Retail'!$A$50:$H$800,MATCH(ROWS($K$2:Q355)-MAX('Tags - Classics'!$I$50:$I$12000)-MAX('Tags - Non-Classics'!$I$50:$I$8000),'Misc &amp; Retail'!$I$50:$I$800,0),COLUMNS($K:Q)))),"")</f>
        <v/>
      </c>
      <c r="R355" s="80" t="str" cm="1">
        <f t="array" ref="R355">IFERROR(IF(ROWS($K$2:R355)&lt;=MAX('Tags - Classics'!$I$50:$I$12000),INDEX('Tags - Classics'!$A$50:$H$12000,MATCH(ROWS($K$2:R355),'Tags - Classics'!$I$50:$I$12000,0),COLUMNS($K:R)),IF(ROWS($K$2:R355)&lt;=MAX('Tags - Classics'!$I$50:$I$12000)+MAX('Tags - Non-Classics'!$I$50:$I$8000),INDEX('Tags - Non-Classics'!$A$50:$H$8000,MATCH(ROWS($K$2:R355)-MAX('Tags - Classics'!$I$50:$I$12000),'Tags - Non-Classics'!$I$50:$I$8000,0),COLUMNS($K:R)),INDEX('Misc &amp; Retail'!$A$50:$H$800,MATCH(ROWS($K$2:R355)-MAX('Tags - Classics'!$I$50:$I$12000)-MAX('Tags - Non-Classics'!$I$50:$I$8000),'Misc &amp; Retail'!$I$50:$I$800,0),COLUMNS($K:R)))),"")</f>
        <v/>
      </c>
    </row>
    <row r="356" spans="1:18" s="81" customFormat="1">
      <c r="A356" s="76" t="str">
        <f t="shared" si="30"/>
        <v/>
      </c>
      <c r="B356" s="77" t="str">
        <f t="shared" si="31"/>
        <v/>
      </c>
      <c r="C356" s="78" t="str">
        <f t="shared" si="32"/>
        <v/>
      </c>
      <c r="D356" s="78"/>
      <c r="E356" s="78"/>
      <c r="F356" s="78"/>
      <c r="G356" s="78"/>
      <c r="H356" s="79" t="str">
        <f t="shared" si="33"/>
        <v/>
      </c>
      <c r="I356" s="122">
        <f t="shared" si="29"/>
        <v>356</v>
      </c>
      <c r="J356" s="126"/>
      <c r="K356" s="124" t="str" cm="1">
        <f t="array" ref="K356">IFERROR(IF(ROWS($K$2:K356)&lt;=MAX('Tags - Classics'!$I$50:$I$12000),INDEX('Tags - Classics'!$A$50:$H$12000,MATCH(ROWS($K$2:K356),'Tags - Classics'!$I$50:$I$12000,0),COLUMNS($K:K)),IF(ROWS($K$2:K356)&lt;=MAX('Tags - Classics'!$I$50:$I$12000)+MAX('Tags - Non-Classics'!$I$50:$I$8000),INDEX('Tags - Non-Classics'!$A$50:$H$8000,MATCH(ROWS($K$2:K356)-MAX('Tags - Classics'!$I$50:$I$12000),'Tags - Non-Classics'!$I$50:$I$8000,0),COLUMNS($K:K)),INDEX('Misc &amp; Retail'!$A$50:$H$800,MATCH(ROWS($K$2:K356)-MAX('Tags - Classics'!$I$50:$I$12000)-MAX('Tags - Non-Classics'!$I$50:$I$8000),'Misc &amp; Retail'!$I$50:$I$800,0),COLUMNS($K:K)))),"")</f>
        <v/>
      </c>
      <c r="L356" s="80" t="str" cm="1">
        <f t="array" ref="L356">IFERROR(IF(ROWS($K$2:L356)&lt;=MAX('Tags - Classics'!$I$50:$I$12000),INDEX('Tags - Classics'!$A$50:$H$12000,MATCH(ROWS($K$2:L356),'Tags - Classics'!$I$50:$I$12000,0),COLUMNS($K:L)),IF(ROWS($K$2:L356)&lt;=MAX('Tags - Classics'!$I$50:$I$12000)+MAX('Tags - Non-Classics'!$I$50:$I$8000),INDEX('Tags - Non-Classics'!$A$50:$H$8000,MATCH(ROWS($K$2:L356)-MAX('Tags - Classics'!$I$50:$I$12000),'Tags - Non-Classics'!$I$50:$I$8000,0),COLUMNS($K:L)),INDEX('Misc &amp; Retail'!$A$50:$H$800,MATCH(ROWS($K$2:L356)-MAX('Tags - Classics'!$I$50:$I$12000)-MAX('Tags - Non-Classics'!$I$50:$I$8000),'Misc &amp; Retail'!$I$50:$I$800,0),COLUMNS($K:L)))),"")</f>
        <v/>
      </c>
      <c r="M356" s="80" t="str" cm="1">
        <f t="array" ref="M356">IFERROR(IF(ROWS($K$2:M356)&lt;=MAX('Tags - Classics'!$I$50:$I$12000),INDEX('Tags - Classics'!$A$50:$H$12000,MATCH(ROWS($K$2:M356),'Tags - Classics'!$I$50:$I$12000,0),COLUMNS($K:M)),IF(ROWS($K$2:M356)&lt;=MAX('Tags - Classics'!$I$50:$I$12000)+MAX('Tags - Non-Classics'!$I$50:$I$8000),INDEX('Tags - Non-Classics'!$A$50:$H$8000,MATCH(ROWS($K$2:M356)-MAX('Tags - Classics'!$I$50:$I$12000),'Tags - Non-Classics'!$I$50:$I$8000,0),COLUMNS($K:M)),INDEX('Misc &amp; Retail'!$A$50:$H$800,MATCH(ROWS($K$2:M356)-MAX('Tags - Classics'!$I$50:$I$12000)-MAX('Tags - Non-Classics'!$I$50:$I$8000),'Misc &amp; Retail'!$I$50:$I$800,0),COLUMNS($K:M)))),"")</f>
        <v/>
      </c>
      <c r="N356" s="80" t="str" cm="1">
        <f t="array" ref="N356">IFERROR(IF(ROWS($K$2:N356)&lt;=MAX('Tags - Classics'!$I$50:$I$12000),INDEX('Tags - Classics'!$A$50:$H$12000,MATCH(ROWS($K$2:N356),'Tags - Classics'!$I$50:$I$12000,0),COLUMNS($K:N)),IF(ROWS($K$2:N356)&lt;=MAX('Tags - Classics'!$I$50:$I$12000)+MAX('Tags - Non-Classics'!$I$50:$I$8000),INDEX('Tags - Non-Classics'!$A$50:$H$8000,MATCH(ROWS($K$2:N356)-MAX('Tags - Classics'!$I$50:$I$12000),'Tags - Non-Classics'!$I$50:$I$8000,0),COLUMNS($K:N)),INDEX('Misc &amp; Retail'!$A$50:$H$800,MATCH(ROWS($K$2:N356)-MAX('Tags - Classics'!$I$50:$I$12000)-MAX('Tags - Non-Classics'!$I$50:$I$8000),'Misc &amp; Retail'!$I$50:$I$800,0),COLUMNS($K:N)))),"")</f>
        <v/>
      </c>
      <c r="O356" s="80" t="str" cm="1">
        <f t="array" ref="O356">IFERROR(IF(ROWS($K$2:O356)&lt;=MAX('Tags - Classics'!$I$50:$I$12000),INDEX('Tags - Classics'!$A$50:$H$12000,MATCH(ROWS($K$2:O356),'Tags - Classics'!$I$50:$I$12000,0),COLUMNS($K:O)),IF(ROWS($K$2:O356)&lt;=MAX('Tags - Classics'!$I$50:$I$12000)+MAX('Tags - Non-Classics'!$I$50:$I$8000),INDEX('Tags - Non-Classics'!$A$50:$H$8000,MATCH(ROWS($K$2:O356)-MAX('Tags - Classics'!$I$50:$I$12000),'Tags - Non-Classics'!$I$50:$I$8000,0),COLUMNS($K:O)),INDEX('Misc &amp; Retail'!$A$50:$H$800,MATCH(ROWS($K$2:O356)-MAX('Tags - Classics'!$I$50:$I$12000)-MAX('Tags - Non-Classics'!$I$50:$I$8000),'Misc &amp; Retail'!$I$50:$I$800,0),COLUMNS($K:O)))),"")</f>
        <v/>
      </c>
      <c r="P356" s="80" t="str" cm="1">
        <f t="array" ref="P356">IFERROR(IF(ROWS($K$2:P356)&lt;=MAX('Tags - Classics'!$I$50:$I$12000),INDEX('Tags - Classics'!$A$50:$H$12000,MATCH(ROWS($K$2:P356),'Tags - Classics'!$I$50:$I$12000,0),COLUMNS($K:P)),IF(ROWS($K$2:P356)&lt;=MAX('Tags - Classics'!$I$50:$I$12000)+MAX('Tags - Non-Classics'!$I$50:$I$8000),INDEX('Tags - Non-Classics'!$A$50:$H$8000,MATCH(ROWS($K$2:P356)-MAX('Tags - Classics'!$I$50:$I$12000),'Tags - Non-Classics'!$I$50:$I$8000,0),COLUMNS($K:P)),INDEX('Misc &amp; Retail'!$A$50:$H$800,MATCH(ROWS($K$2:P356)-MAX('Tags - Classics'!$I$50:$I$12000)-MAX('Tags - Non-Classics'!$I$50:$I$8000),'Misc &amp; Retail'!$I$50:$I$800,0),COLUMNS($K:P)))),"")</f>
        <v/>
      </c>
      <c r="Q356" s="80" t="str" cm="1">
        <f t="array" ref="Q356">IFERROR(IF(ROWS($K$2:Q356)&lt;=MAX('Tags - Classics'!$I$50:$I$12000),INDEX('Tags - Classics'!$A$50:$H$12000,MATCH(ROWS($K$2:Q356),'Tags - Classics'!$I$50:$I$12000,0),COLUMNS($K:Q)),IF(ROWS($K$2:Q356)&lt;=MAX('Tags - Classics'!$I$50:$I$12000)+MAX('Tags - Non-Classics'!$I$50:$I$8000),INDEX('Tags - Non-Classics'!$A$50:$H$8000,MATCH(ROWS($K$2:Q356)-MAX('Tags - Classics'!$I$50:$I$12000),'Tags - Non-Classics'!$I$50:$I$8000,0),COLUMNS($K:Q)),INDEX('Misc &amp; Retail'!$A$50:$H$800,MATCH(ROWS($K$2:Q356)-MAX('Tags - Classics'!$I$50:$I$12000)-MAX('Tags - Non-Classics'!$I$50:$I$8000),'Misc &amp; Retail'!$I$50:$I$800,0),COLUMNS($K:Q)))),"")</f>
        <v/>
      </c>
      <c r="R356" s="80" t="str" cm="1">
        <f t="array" ref="R356">IFERROR(IF(ROWS($K$2:R356)&lt;=MAX('Tags - Classics'!$I$50:$I$12000),INDEX('Tags - Classics'!$A$50:$H$12000,MATCH(ROWS($K$2:R356),'Tags - Classics'!$I$50:$I$12000,0),COLUMNS($K:R)),IF(ROWS($K$2:R356)&lt;=MAX('Tags - Classics'!$I$50:$I$12000)+MAX('Tags - Non-Classics'!$I$50:$I$8000),INDEX('Tags - Non-Classics'!$A$50:$H$8000,MATCH(ROWS($K$2:R356)-MAX('Tags - Classics'!$I$50:$I$12000),'Tags - Non-Classics'!$I$50:$I$8000,0),COLUMNS($K:R)),INDEX('Misc &amp; Retail'!$A$50:$H$800,MATCH(ROWS($K$2:R356)-MAX('Tags - Classics'!$I$50:$I$12000)-MAX('Tags - Non-Classics'!$I$50:$I$8000),'Misc &amp; Retail'!$I$50:$I$800,0),COLUMNS($K:R)))),"")</f>
        <v/>
      </c>
    </row>
    <row r="357" spans="1:18" s="81" customFormat="1">
      <c r="A357" s="76" t="str">
        <f t="shared" si="30"/>
        <v/>
      </c>
      <c r="B357" s="77" t="str">
        <f t="shared" si="31"/>
        <v/>
      </c>
      <c r="C357" s="78" t="str">
        <f t="shared" si="32"/>
        <v/>
      </c>
      <c r="D357" s="78"/>
      <c r="E357" s="78"/>
      <c r="F357" s="78"/>
      <c r="G357" s="78"/>
      <c r="H357" s="79" t="str">
        <f t="shared" si="33"/>
        <v/>
      </c>
      <c r="I357" s="122">
        <f t="shared" si="29"/>
        <v>357</v>
      </c>
      <c r="J357" s="126"/>
      <c r="K357" s="124" t="str" cm="1">
        <f t="array" ref="K357">IFERROR(IF(ROWS($K$2:K357)&lt;=MAX('Tags - Classics'!$I$50:$I$12000),INDEX('Tags - Classics'!$A$50:$H$12000,MATCH(ROWS($K$2:K357),'Tags - Classics'!$I$50:$I$12000,0),COLUMNS($K:K)),IF(ROWS($K$2:K357)&lt;=MAX('Tags - Classics'!$I$50:$I$12000)+MAX('Tags - Non-Classics'!$I$50:$I$8000),INDEX('Tags - Non-Classics'!$A$50:$H$8000,MATCH(ROWS($K$2:K357)-MAX('Tags - Classics'!$I$50:$I$12000),'Tags - Non-Classics'!$I$50:$I$8000,0),COLUMNS($K:K)),INDEX('Misc &amp; Retail'!$A$50:$H$800,MATCH(ROWS($K$2:K357)-MAX('Tags - Classics'!$I$50:$I$12000)-MAX('Tags - Non-Classics'!$I$50:$I$8000),'Misc &amp; Retail'!$I$50:$I$800,0),COLUMNS($K:K)))),"")</f>
        <v/>
      </c>
      <c r="L357" s="80" t="str" cm="1">
        <f t="array" ref="L357">IFERROR(IF(ROWS($K$2:L357)&lt;=MAX('Tags - Classics'!$I$50:$I$12000),INDEX('Tags - Classics'!$A$50:$H$12000,MATCH(ROWS($K$2:L357),'Tags - Classics'!$I$50:$I$12000,0),COLUMNS($K:L)),IF(ROWS($K$2:L357)&lt;=MAX('Tags - Classics'!$I$50:$I$12000)+MAX('Tags - Non-Classics'!$I$50:$I$8000),INDEX('Tags - Non-Classics'!$A$50:$H$8000,MATCH(ROWS($K$2:L357)-MAX('Tags - Classics'!$I$50:$I$12000),'Tags - Non-Classics'!$I$50:$I$8000,0),COLUMNS($K:L)),INDEX('Misc &amp; Retail'!$A$50:$H$800,MATCH(ROWS($K$2:L357)-MAX('Tags - Classics'!$I$50:$I$12000)-MAX('Tags - Non-Classics'!$I$50:$I$8000),'Misc &amp; Retail'!$I$50:$I$800,0),COLUMNS($K:L)))),"")</f>
        <v/>
      </c>
      <c r="M357" s="80" t="str" cm="1">
        <f t="array" ref="M357">IFERROR(IF(ROWS($K$2:M357)&lt;=MAX('Tags - Classics'!$I$50:$I$12000),INDEX('Tags - Classics'!$A$50:$H$12000,MATCH(ROWS($K$2:M357),'Tags - Classics'!$I$50:$I$12000,0),COLUMNS($K:M)),IF(ROWS($K$2:M357)&lt;=MAX('Tags - Classics'!$I$50:$I$12000)+MAX('Tags - Non-Classics'!$I$50:$I$8000),INDEX('Tags - Non-Classics'!$A$50:$H$8000,MATCH(ROWS($K$2:M357)-MAX('Tags - Classics'!$I$50:$I$12000),'Tags - Non-Classics'!$I$50:$I$8000,0),COLUMNS($K:M)),INDEX('Misc &amp; Retail'!$A$50:$H$800,MATCH(ROWS($K$2:M357)-MAX('Tags - Classics'!$I$50:$I$12000)-MAX('Tags - Non-Classics'!$I$50:$I$8000),'Misc &amp; Retail'!$I$50:$I$800,0),COLUMNS($K:M)))),"")</f>
        <v/>
      </c>
      <c r="N357" s="80" t="str" cm="1">
        <f t="array" ref="N357">IFERROR(IF(ROWS($K$2:N357)&lt;=MAX('Tags - Classics'!$I$50:$I$12000),INDEX('Tags - Classics'!$A$50:$H$12000,MATCH(ROWS($K$2:N357),'Tags - Classics'!$I$50:$I$12000,0),COLUMNS($K:N)),IF(ROWS($K$2:N357)&lt;=MAX('Tags - Classics'!$I$50:$I$12000)+MAX('Tags - Non-Classics'!$I$50:$I$8000),INDEX('Tags - Non-Classics'!$A$50:$H$8000,MATCH(ROWS($K$2:N357)-MAX('Tags - Classics'!$I$50:$I$12000),'Tags - Non-Classics'!$I$50:$I$8000,0),COLUMNS($K:N)),INDEX('Misc &amp; Retail'!$A$50:$H$800,MATCH(ROWS($K$2:N357)-MAX('Tags - Classics'!$I$50:$I$12000)-MAX('Tags - Non-Classics'!$I$50:$I$8000),'Misc &amp; Retail'!$I$50:$I$800,0),COLUMNS($K:N)))),"")</f>
        <v/>
      </c>
      <c r="O357" s="80" t="str" cm="1">
        <f t="array" ref="O357">IFERROR(IF(ROWS($K$2:O357)&lt;=MAX('Tags - Classics'!$I$50:$I$12000),INDEX('Tags - Classics'!$A$50:$H$12000,MATCH(ROWS($K$2:O357),'Tags - Classics'!$I$50:$I$12000,0),COLUMNS($K:O)),IF(ROWS($K$2:O357)&lt;=MAX('Tags - Classics'!$I$50:$I$12000)+MAX('Tags - Non-Classics'!$I$50:$I$8000),INDEX('Tags - Non-Classics'!$A$50:$H$8000,MATCH(ROWS($K$2:O357)-MAX('Tags - Classics'!$I$50:$I$12000),'Tags - Non-Classics'!$I$50:$I$8000,0),COLUMNS($K:O)),INDEX('Misc &amp; Retail'!$A$50:$H$800,MATCH(ROWS($K$2:O357)-MAX('Tags - Classics'!$I$50:$I$12000)-MAX('Tags - Non-Classics'!$I$50:$I$8000),'Misc &amp; Retail'!$I$50:$I$800,0),COLUMNS($K:O)))),"")</f>
        <v/>
      </c>
      <c r="P357" s="80" t="str" cm="1">
        <f t="array" ref="P357">IFERROR(IF(ROWS($K$2:P357)&lt;=MAX('Tags - Classics'!$I$50:$I$12000),INDEX('Tags - Classics'!$A$50:$H$12000,MATCH(ROWS($K$2:P357),'Tags - Classics'!$I$50:$I$12000,0),COLUMNS($K:P)),IF(ROWS($K$2:P357)&lt;=MAX('Tags - Classics'!$I$50:$I$12000)+MAX('Tags - Non-Classics'!$I$50:$I$8000),INDEX('Tags - Non-Classics'!$A$50:$H$8000,MATCH(ROWS($K$2:P357)-MAX('Tags - Classics'!$I$50:$I$12000),'Tags - Non-Classics'!$I$50:$I$8000,0),COLUMNS($K:P)),INDEX('Misc &amp; Retail'!$A$50:$H$800,MATCH(ROWS($K$2:P357)-MAX('Tags - Classics'!$I$50:$I$12000)-MAX('Tags - Non-Classics'!$I$50:$I$8000),'Misc &amp; Retail'!$I$50:$I$800,0),COLUMNS($K:P)))),"")</f>
        <v/>
      </c>
      <c r="Q357" s="80" t="str" cm="1">
        <f t="array" ref="Q357">IFERROR(IF(ROWS($K$2:Q357)&lt;=MAX('Tags - Classics'!$I$50:$I$12000),INDEX('Tags - Classics'!$A$50:$H$12000,MATCH(ROWS($K$2:Q357),'Tags - Classics'!$I$50:$I$12000,0),COLUMNS($K:Q)),IF(ROWS($K$2:Q357)&lt;=MAX('Tags - Classics'!$I$50:$I$12000)+MAX('Tags - Non-Classics'!$I$50:$I$8000),INDEX('Tags - Non-Classics'!$A$50:$H$8000,MATCH(ROWS($K$2:Q357)-MAX('Tags - Classics'!$I$50:$I$12000),'Tags - Non-Classics'!$I$50:$I$8000,0),COLUMNS($K:Q)),INDEX('Misc &amp; Retail'!$A$50:$H$800,MATCH(ROWS($K$2:Q357)-MAX('Tags - Classics'!$I$50:$I$12000)-MAX('Tags - Non-Classics'!$I$50:$I$8000),'Misc &amp; Retail'!$I$50:$I$800,0),COLUMNS($K:Q)))),"")</f>
        <v/>
      </c>
      <c r="R357" s="80" t="str" cm="1">
        <f t="array" ref="R357">IFERROR(IF(ROWS($K$2:R357)&lt;=MAX('Tags - Classics'!$I$50:$I$12000),INDEX('Tags - Classics'!$A$50:$H$12000,MATCH(ROWS($K$2:R357),'Tags - Classics'!$I$50:$I$12000,0),COLUMNS($K:R)),IF(ROWS($K$2:R357)&lt;=MAX('Tags - Classics'!$I$50:$I$12000)+MAX('Tags - Non-Classics'!$I$50:$I$8000),INDEX('Tags - Non-Classics'!$A$50:$H$8000,MATCH(ROWS($K$2:R357)-MAX('Tags - Classics'!$I$50:$I$12000),'Tags - Non-Classics'!$I$50:$I$8000,0),COLUMNS($K:R)),INDEX('Misc &amp; Retail'!$A$50:$H$800,MATCH(ROWS($K$2:R357)-MAX('Tags - Classics'!$I$50:$I$12000)-MAX('Tags - Non-Classics'!$I$50:$I$8000),'Misc &amp; Retail'!$I$50:$I$800,0),COLUMNS($K:R)))),"")</f>
        <v/>
      </c>
    </row>
    <row r="358" spans="1:18" s="81" customFormat="1">
      <c r="A358" s="76" t="str">
        <f t="shared" si="30"/>
        <v/>
      </c>
      <c r="B358" s="77" t="str">
        <f t="shared" si="31"/>
        <v/>
      </c>
      <c r="C358" s="78" t="str">
        <f t="shared" si="32"/>
        <v/>
      </c>
      <c r="D358" s="78"/>
      <c r="E358" s="78"/>
      <c r="F358" s="78"/>
      <c r="G358" s="78"/>
      <c r="H358" s="79" t="str">
        <f t="shared" si="33"/>
        <v/>
      </c>
      <c r="I358" s="122">
        <f t="shared" si="29"/>
        <v>358</v>
      </c>
      <c r="J358" s="126"/>
      <c r="K358" s="124" t="str" cm="1">
        <f t="array" ref="K358">IFERROR(IF(ROWS($K$2:K358)&lt;=MAX('Tags - Classics'!$I$50:$I$12000),INDEX('Tags - Classics'!$A$50:$H$12000,MATCH(ROWS($K$2:K358),'Tags - Classics'!$I$50:$I$12000,0),COLUMNS($K:K)),IF(ROWS($K$2:K358)&lt;=MAX('Tags - Classics'!$I$50:$I$12000)+MAX('Tags - Non-Classics'!$I$50:$I$8000),INDEX('Tags - Non-Classics'!$A$50:$H$8000,MATCH(ROWS($K$2:K358)-MAX('Tags - Classics'!$I$50:$I$12000),'Tags - Non-Classics'!$I$50:$I$8000,0),COLUMNS($K:K)),INDEX('Misc &amp; Retail'!$A$50:$H$800,MATCH(ROWS($K$2:K358)-MAX('Tags - Classics'!$I$50:$I$12000)-MAX('Tags - Non-Classics'!$I$50:$I$8000),'Misc &amp; Retail'!$I$50:$I$800,0),COLUMNS($K:K)))),"")</f>
        <v/>
      </c>
      <c r="L358" s="80" t="str" cm="1">
        <f t="array" ref="L358">IFERROR(IF(ROWS($K$2:L358)&lt;=MAX('Tags - Classics'!$I$50:$I$12000),INDEX('Tags - Classics'!$A$50:$H$12000,MATCH(ROWS($K$2:L358),'Tags - Classics'!$I$50:$I$12000,0),COLUMNS($K:L)),IF(ROWS($K$2:L358)&lt;=MAX('Tags - Classics'!$I$50:$I$12000)+MAX('Tags - Non-Classics'!$I$50:$I$8000),INDEX('Tags - Non-Classics'!$A$50:$H$8000,MATCH(ROWS($K$2:L358)-MAX('Tags - Classics'!$I$50:$I$12000),'Tags - Non-Classics'!$I$50:$I$8000,0),COLUMNS($K:L)),INDEX('Misc &amp; Retail'!$A$50:$H$800,MATCH(ROWS($K$2:L358)-MAX('Tags - Classics'!$I$50:$I$12000)-MAX('Tags - Non-Classics'!$I$50:$I$8000),'Misc &amp; Retail'!$I$50:$I$800,0),COLUMNS($K:L)))),"")</f>
        <v/>
      </c>
      <c r="M358" s="80" t="str" cm="1">
        <f t="array" ref="M358">IFERROR(IF(ROWS($K$2:M358)&lt;=MAX('Tags - Classics'!$I$50:$I$12000),INDEX('Tags - Classics'!$A$50:$H$12000,MATCH(ROWS($K$2:M358),'Tags - Classics'!$I$50:$I$12000,0),COLUMNS($K:M)),IF(ROWS($K$2:M358)&lt;=MAX('Tags - Classics'!$I$50:$I$12000)+MAX('Tags - Non-Classics'!$I$50:$I$8000),INDEX('Tags - Non-Classics'!$A$50:$H$8000,MATCH(ROWS($K$2:M358)-MAX('Tags - Classics'!$I$50:$I$12000),'Tags - Non-Classics'!$I$50:$I$8000,0),COLUMNS($K:M)),INDEX('Misc &amp; Retail'!$A$50:$H$800,MATCH(ROWS($K$2:M358)-MAX('Tags - Classics'!$I$50:$I$12000)-MAX('Tags - Non-Classics'!$I$50:$I$8000),'Misc &amp; Retail'!$I$50:$I$800,0),COLUMNS($K:M)))),"")</f>
        <v/>
      </c>
      <c r="N358" s="80" t="str" cm="1">
        <f t="array" ref="N358">IFERROR(IF(ROWS($K$2:N358)&lt;=MAX('Tags - Classics'!$I$50:$I$12000),INDEX('Tags - Classics'!$A$50:$H$12000,MATCH(ROWS($K$2:N358),'Tags - Classics'!$I$50:$I$12000,0),COLUMNS($K:N)),IF(ROWS($K$2:N358)&lt;=MAX('Tags - Classics'!$I$50:$I$12000)+MAX('Tags - Non-Classics'!$I$50:$I$8000),INDEX('Tags - Non-Classics'!$A$50:$H$8000,MATCH(ROWS($K$2:N358)-MAX('Tags - Classics'!$I$50:$I$12000),'Tags - Non-Classics'!$I$50:$I$8000,0),COLUMNS($K:N)),INDEX('Misc &amp; Retail'!$A$50:$H$800,MATCH(ROWS($K$2:N358)-MAX('Tags - Classics'!$I$50:$I$12000)-MAX('Tags - Non-Classics'!$I$50:$I$8000),'Misc &amp; Retail'!$I$50:$I$800,0),COLUMNS($K:N)))),"")</f>
        <v/>
      </c>
      <c r="O358" s="80" t="str" cm="1">
        <f t="array" ref="O358">IFERROR(IF(ROWS($K$2:O358)&lt;=MAX('Tags - Classics'!$I$50:$I$12000),INDEX('Tags - Classics'!$A$50:$H$12000,MATCH(ROWS($K$2:O358),'Tags - Classics'!$I$50:$I$12000,0),COLUMNS($K:O)),IF(ROWS($K$2:O358)&lt;=MAX('Tags - Classics'!$I$50:$I$12000)+MAX('Tags - Non-Classics'!$I$50:$I$8000),INDEX('Tags - Non-Classics'!$A$50:$H$8000,MATCH(ROWS($K$2:O358)-MAX('Tags - Classics'!$I$50:$I$12000),'Tags - Non-Classics'!$I$50:$I$8000,0),COLUMNS($K:O)),INDEX('Misc &amp; Retail'!$A$50:$H$800,MATCH(ROWS($K$2:O358)-MAX('Tags - Classics'!$I$50:$I$12000)-MAX('Tags - Non-Classics'!$I$50:$I$8000),'Misc &amp; Retail'!$I$50:$I$800,0),COLUMNS($K:O)))),"")</f>
        <v/>
      </c>
      <c r="P358" s="80" t="str" cm="1">
        <f t="array" ref="P358">IFERROR(IF(ROWS($K$2:P358)&lt;=MAX('Tags - Classics'!$I$50:$I$12000),INDEX('Tags - Classics'!$A$50:$H$12000,MATCH(ROWS($K$2:P358),'Tags - Classics'!$I$50:$I$12000,0),COLUMNS($K:P)),IF(ROWS($K$2:P358)&lt;=MAX('Tags - Classics'!$I$50:$I$12000)+MAX('Tags - Non-Classics'!$I$50:$I$8000),INDEX('Tags - Non-Classics'!$A$50:$H$8000,MATCH(ROWS($K$2:P358)-MAX('Tags - Classics'!$I$50:$I$12000),'Tags - Non-Classics'!$I$50:$I$8000,0),COLUMNS($K:P)),INDEX('Misc &amp; Retail'!$A$50:$H$800,MATCH(ROWS($K$2:P358)-MAX('Tags - Classics'!$I$50:$I$12000)-MAX('Tags - Non-Classics'!$I$50:$I$8000),'Misc &amp; Retail'!$I$50:$I$800,0),COLUMNS($K:P)))),"")</f>
        <v/>
      </c>
      <c r="Q358" s="80" t="str" cm="1">
        <f t="array" ref="Q358">IFERROR(IF(ROWS($K$2:Q358)&lt;=MAX('Tags - Classics'!$I$50:$I$12000),INDEX('Tags - Classics'!$A$50:$H$12000,MATCH(ROWS($K$2:Q358),'Tags - Classics'!$I$50:$I$12000,0),COLUMNS($K:Q)),IF(ROWS($K$2:Q358)&lt;=MAX('Tags - Classics'!$I$50:$I$12000)+MAX('Tags - Non-Classics'!$I$50:$I$8000),INDEX('Tags - Non-Classics'!$A$50:$H$8000,MATCH(ROWS($K$2:Q358)-MAX('Tags - Classics'!$I$50:$I$12000),'Tags - Non-Classics'!$I$50:$I$8000,0),COLUMNS($K:Q)),INDEX('Misc &amp; Retail'!$A$50:$H$800,MATCH(ROWS($K$2:Q358)-MAX('Tags - Classics'!$I$50:$I$12000)-MAX('Tags - Non-Classics'!$I$50:$I$8000),'Misc &amp; Retail'!$I$50:$I$800,0),COLUMNS($K:Q)))),"")</f>
        <v/>
      </c>
      <c r="R358" s="80" t="str" cm="1">
        <f t="array" ref="R358">IFERROR(IF(ROWS($K$2:R358)&lt;=MAX('Tags - Classics'!$I$50:$I$12000),INDEX('Tags - Classics'!$A$50:$H$12000,MATCH(ROWS($K$2:R358),'Tags - Classics'!$I$50:$I$12000,0),COLUMNS($K:R)),IF(ROWS($K$2:R358)&lt;=MAX('Tags - Classics'!$I$50:$I$12000)+MAX('Tags - Non-Classics'!$I$50:$I$8000),INDEX('Tags - Non-Classics'!$A$50:$H$8000,MATCH(ROWS($K$2:R358)-MAX('Tags - Classics'!$I$50:$I$12000),'Tags - Non-Classics'!$I$50:$I$8000,0),COLUMNS($K:R)),INDEX('Misc &amp; Retail'!$A$50:$H$800,MATCH(ROWS($K$2:R358)-MAX('Tags - Classics'!$I$50:$I$12000)-MAX('Tags - Non-Classics'!$I$50:$I$8000),'Misc &amp; Retail'!$I$50:$I$800,0),COLUMNS($K:R)))),"")</f>
        <v/>
      </c>
    </row>
    <row r="359" spans="1:18" s="81" customFormat="1">
      <c r="A359" s="76" t="str">
        <f t="shared" si="30"/>
        <v/>
      </c>
      <c r="B359" s="77" t="str">
        <f t="shared" si="31"/>
        <v/>
      </c>
      <c r="C359" s="78" t="str">
        <f t="shared" si="32"/>
        <v/>
      </c>
      <c r="D359" s="78"/>
      <c r="E359" s="78"/>
      <c r="F359" s="78"/>
      <c r="G359" s="78"/>
      <c r="H359" s="79" t="str">
        <f t="shared" si="33"/>
        <v/>
      </c>
      <c r="I359" s="122">
        <f t="shared" si="29"/>
        <v>359</v>
      </c>
      <c r="J359" s="126"/>
      <c r="K359" s="124" t="str" cm="1">
        <f t="array" ref="K359">IFERROR(IF(ROWS($K$2:K359)&lt;=MAX('Tags - Classics'!$I$50:$I$12000),INDEX('Tags - Classics'!$A$50:$H$12000,MATCH(ROWS($K$2:K359),'Tags - Classics'!$I$50:$I$12000,0),COLUMNS($K:K)),IF(ROWS($K$2:K359)&lt;=MAX('Tags - Classics'!$I$50:$I$12000)+MAX('Tags - Non-Classics'!$I$50:$I$8000),INDEX('Tags - Non-Classics'!$A$50:$H$8000,MATCH(ROWS($K$2:K359)-MAX('Tags - Classics'!$I$50:$I$12000),'Tags - Non-Classics'!$I$50:$I$8000,0),COLUMNS($K:K)),INDEX('Misc &amp; Retail'!$A$50:$H$800,MATCH(ROWS($K$2:K359)-MAX('Tags - Classics'!$I$50:$I$12000)-MAX('Tags - Non-Classics'!$I$50:$I$8000),'Misc &amp; Retail'!$I$50:$I$800,0),COLUMNS($K:K)))),"")</f>
        <v/>
      </c>
      <c r="L359" s="80" t="str" cm="1">
        <f t="array" ref="L359">IFERROR(IF(ROWS($K$2:L359)&lt;=MAX('Tags - Classics'!$I$50:$I$12000),INDEX('Tags - Classics'!$A$50:$H$12000,MATCH(ROWS($K$2:L359),'Tags - Classics'!$I$50:$I$12000,0),COLUMNS($K:L)),IF(ROWS($K$2:L359)&lt;=MAX('Tags - Classics'!$I$50:$I$12000)+MAX('Tags - Non-Classics'!$I$50:$I$8000),INDEX('Tags - Non-Classics'!$A$50:$H$8000,MATCH(ROWS($K$2:L359)-MAX('Tags - Classics'!$I$50:$I$12000),'Tags - Non-Classics'!$I$50:$I$8000,0),COLUMNS($K:L)),INDEX('Misc &amp; Retail'!$A$50:$H$800,MATCH(ROWS($K$2:L359)-MAX('Tags - Classics'!$I$50:$I$12000)-MAX('Tags - Non-Classics'!$I$50:$I$8000),'Misc &amp; Retail'!$I$50:$I$800,0),COLUMNS($K:L)))),"")</f>
        <v/>
      </c>
      <c r="M359" s="80" t="str" cm="1">
        <f t="array" ref="M359">IFERROR(IF(ROWS($K$2:M359)&lt;=MAX('Tags - Classics'!$I$50:$I$12000),INDEX('Tags - Classics'!$A$50:$H$12000,MATCH(ROWS($K$2:M359),'Tags - Classics'!$I$50:$I$12000,0),COLUMNS($K:M)),IF(ROWS($K$2:M359)&lt;=MAX('Tags - Classics'!$I$50:$I$12000)+MAX('Tags - Non-Classics'!$I$50:$I$8000),INDEX('Tags - Non-Classics'!$A$50:$H$8000,MATCH(ROWS($K$2:M359)-MAX('Tags - Classics'!$I$50:$I$12000),'Tags - Non-Classics'!$I$50:$I$8000,0),COLUMNS($K:M)),INDEX('Misc &amp; Retail'!$A$50:$H$800,MATCH(ROWS($K$2:M359)-MAX('Tags - Classics'!$I$50:$I$12000)-MAX('Tags - Non-Classics'!$I$50:$I$8000),'Misc &amp; Retail'!$I$50:$I$800,0),COLUMNS($K:M)))),"")</f>
        <v/>
      </c>
      <c r="N359" s="80" t="str" cm="1">
        <f t="array" ref="N359">IFERROR(IF(ROWS($K$2:N359)&lt;=MAX('Tags - Classics'!$I$50:$I$12000),INDEX('Tags - Classics'!$A$50:$H$12000,MATCH(ROWS($K$2:N359),'Tags - Classics'!$I$50:$I$12000,0),COLUMNS($K:N)),IF(ROWS($K$2:N359)&lt;=MAX('Tags - Classics'!$I$50:$I$12000)+MAX('Tags - Non-Classics'!$I$50:$I$8000),INDEX('Tags - Non-Classics'!$A$50:$H$8000,MATCH(ROWS($K$2:N359)-MAX('Tags - Classics'!$I$50:$I$12000),'Tags - Non-Classics'!$I$50:$I$8000,0),COLUMNS($K:N)),INDEX('Misc &amp; Retail'!$A$50:$H$800,MATCH(ROWS($K$2:N359)-MAX('Tags - Classics'!$I$50:$I$12000)-MAX('Tags - Non-Classics'!$I$50:$I$8000),'Misc &amp; Retail'!$I$50:$I$800,0),COLUMNS($K:N)))),"")</f>
        <v/>
      </c>
      <c r="O359" s="80" t="str" cm="1">
        <f t="array" ref="O359">IFERROR(IF(ROWS($K$2:O359)&lt;=MAX('Tags - Classics'!$I$50:$I$12000),INDEX('Tags - Classics'!$A$50:$H$12000,MATCH(ROWS($K$2:O359),'Tags - Classics'!$I$50:$I$12000,0),COLUMNS($K:O)),IF(ROWS($K$2:O359)&lt;=MAX('Tags - Classics'!$I$50:$I$12000)+MAX('Tags - Non-Classics'!$I$50:$I$8000),INDEX('Tags - Non-Classics'!$A$50:$H$8000,MATCH(ROWS($K$2:O359)-MAX('Tags - Classics'!$I$50:$I$12000),'Tags - Non-Classics'!$I$50:$I$8000,0),COLUMNS($K:O)),INDEX('Misc &amp; Retail'!$A$50:$H$800,MATCH(ROWS($K$2:O359)-MAX('Tags - Classics'!$I$50:$I$12000)-MAX('Tags - Non-Classics'!$I$50:$I$8000),'Misc &amp; Retail'!$I$50:$I$800,0),COLUMNS($K:O)))),"")</f>
        <v/>
      </c>
      <c r="P359" s="80" t="str" cm="1">
        <f t="array" ref="P359">IFERROR(IF(ROWS($K$2:P359)&lt;=MAX('Tags - Classics'!$I$50:$I$12000),INDEX('Tags - Classics'!$A$50:$H$12000,MATCH(ROWS($K$2:P359),'Tags - Classics'!$I$50:$I$12000,0),COLUMNS($K:P)),IF(ROWS($K$2:P359)&lt;=MAX('Tags - Classics'!$I$50:$I$12000)+MAX('Tags - Non-Classics'!$I$50:$I$8000),INDEX('Tags - Non-Classics'!$A$50:$H$8000,MATCH(ROWS($K$2:P359)-MAX('Tags - Classics'!$I$50:$I$12000),'Tags - Non-Classics'!$I$50:$I$8000,0),COLUMNS($K:P)),INDEX('Misc &amp; Retail'!$A$50:$H$800,MATCH(ROWS($K$2:P359)-MAX('Tags - Classics'!$I$50:$I$12000)-MAX('Tags - Non-Classics'!$I$50:$I$8000),'Misc &amp; Retail'!$I$50:$I$800,0),COLUMNS($K:P)))),"")</f>
        <v/>
      </c>
      <c r="Q359" s="80" t="str" cm="1">
        <f t="array" ref="Q359">IFERROR(IF(ROWS($K$2:Q359)&lt;=MAX('Tags - Classics'!$I$50:$I$12000),INDEX('Tags - Classics'!$A$50:$H$12000,MATCH(ROWS($K$2:Q359),'Tags - Classics'!$I$50:$I$12000,0),COLUMNS($K:Q)),IF(ROWS($K$2:Q359)&lt;=MAX('Tags - Classics'!$I$50:$I$12000)+MAX('Tags - Non-Classics'!$I$50:$I$8000),INDEX('Tags - Non-Classics'!$A$50:$H$8000,MATCH(ROWS($K$2:Q359)-MAX('Tags - Classics'!$I$50:$I$12000),'Tags - Non-Classics'!$I$50:$I$8000,0),COLUMNS($K:Q)),INDEX('Misc &amp; Retail'!$A$50:$H$800,MATCH(ROWS($K$2:Q359)-MAX('Tags - Classics'!$I$50:$I$12000)-MAX('Tags - Non-Classics'!$I$50:$I$8000),'Misc &amp; Retail'!$I$50:$I$800,0),COLUMNS($K:Q)))),"")</f>
        <v/>
      </c>
      <c r="R359" s="80" t="str" cm="1">
        <f t="array" ref="R359">IFERROR(IF(ROWS($K$2:R359)&lt;=MAX('Tags - Classics'!$I$50:$I$12000),INDEX('Tags - Classics'!$A$50:$H$12000,MATCH(ROWS($K$2:R359),'Tags - Classics'!$I$50:$I$12000,0),COLUMNS($K:R)),IF(ROWS($K$2:R359)&lt;=MAX('Tags - Classics'!$I$50:$I$12000)+MAX('Tags - Non-Classics'!$I$50:$I$8000),INDEX('Tags - Non-Classics'!$A$50:$H$8000,MATCH(ROWS($K$2:R359)-MAX('Tags - Classics'!$I$50:$I$12000),'Tags - Non-Classics'!$I$50:$I$8000,0),COLUMNS($K:R)),INDEX('Misc &amp; Retail'!$A$50:$H$800,MATCH(ROWS($K$2:R359)-MAX('Tags - Classics'!$I$50:$I$12000)-MAX('Tags - Non-Classics'!$I$50:$I$8000),'Misc &amp; Retail'!$I$50:$I$800,0),COLUMNS($K:R)))),"")</f>
        <v/>
      </c>
    </row>
    <row r="360" spans="1:18" s="81" customFormat="1">
      <c r="A360" s="76" t="str">
        <f t="shared" si="30"/>
        <v/>
      </c>
      <c r="B360" s="77" t="str">
        <f t="shared" si="31"/>
        <v/>
      </c>
      <c r="C360" s="78" t="str">
        <f t="shared" si="32"/>
        <v/>
      </c>
      <c r="D360" s="78"/>
      <c r="E360" s="78"/>
      <c r="F360" s="78"/>
      <c r="G360" s="78"/>
      <c r="H360" s="79" t="str">
        <f t="shared" si="33"/>
        <v/>
      </c>
      <c r="I360" s="122">
        <f t="shared" si="29"/>
        <v>360</v>
      </c>
      <c r="J360" s="126"/>
      <c r="K360" s="124" t="str" cm="1">
        <f t="array" ref="K360">IFERROR(IF(ROWS($K$2:K360)&lt;=MAX('Tags - Classics'!$I$50:$I$12000),INDEX('Tags - Classics'!$A$50:$H$12000,MATCH(ROWS($K$2:K360),'Tags - Classics'!$I$50:$I$12000,0),COLUMNS($K:K)),IF(ROWS($K$2:K360)&lt;=MAX('Tags - Classics'!$I$50:$I$12000)+MAX('Tags - Non-Classics'!$I$50:$I$8000),INDEX('Tags - Non-Classics'!$A$50:$H$8000,MATCH(ROWS($K$2:K360)-MAX('Tags - Classics'!$I$50:$I$12000),'Tags - Non-Classics'!$I$50:$I$8000,0),COLUMNS($K:K)),INDEX('Misc &amp; Retail'!$A$50:$H$800,MATCH(ROWS($K$2:K360)-MAX('Tags - Classics'!$I$50:$I$12000)-MAX('Tags - Non-Classics'!$I$50:$I$8000),'Misc &amp; Retail'!$I$50:$I$800,0),COLUMNS($K:K)))),"")</f>
        <v/>
      </c>
      <c r="L360" s="80" t="str" cm="1">
        <f t="array" ref="L360">IFERROR(IF(ROWS($K$2:L360)&lt;=MAX('Tags - Classics'!$I$50:$I$12000),INDEX('Tags - Classics'!$A$50:$H$12000,MATCH(ROWS($K$2:L360),'Tags - Classics'!$I$50:$I$12000,0),COLUMNS($K:L)),IF(ROWS($K$2:L360)&lt;=MAX('Tags - Classics'!$I$50:$I$12000)+MAX('Tags - Non-Classics'!$I$50:$I$8000),INDEX('Tags - Non-Classics'!$A$50:$H$8000,MATCH(ROWS($K$2:L360)-MAX('Tags - Classics'!$I$50:$I$12000),'Tags - Non-Classics'!$I$50:$I$8000,0),COLUMNS($K:L)),INDEX('Misc &amp; Retail'!$A$50:$H$800,MATCH(ROWS($K$2:L360)-MAX('Tags - Classics'!$I$50:$I$12000)-MAX('Tags - Non-Classics'!$I$50:$I$8000),'Misc &amp; Retail'!$I$50:$I$800,0),COLUMNS($K:L)))),"")</f>
        <v/>
      </c>
      <c r="M360" s="80" t="str" cm="1">
        <f t="array" ref="M360">IFERROR(IF(ROWS($K$2:M360)&lt;=MAX('Tags - Classics'!$I$50:$I$12000),INDEX('Tags - Classics'!$A$50:$H$12000,MATCH(ROWS($K$2:M360),'Tags - Classics'!$I$50:$I$12000,0),COLUMNS($K:M)),IF(ROWS($K$2:M360)&lt;=MAX('Tags - Classics'!$I$50:$I$12000)+MAX('Tags - Non-Classics'!$I$50:$I$8000),INDEX('Tags - Non-Classics'!$A$50:$H$8000,MATCH(ROWS($K$2:M360)-MAX('Tags - Classics'!$I$50:$I$12000),'Tags - Non-Classics'!$I$50:$I$8000,0),COLUMNS($K:M)),INDEX('Misc &amp; Retail'!$A$50:$H$800,MATCH(ROWS($K$2:M360)-MAX('Tags - Classics'!$I$50:$I$12000)-MAX('Tags - Non-Classics'!$I$50:$I$8000),'Misc &amp; Retail'!$I$50:$I$800,0),COLUMNS($K:M)))),"")</f>
        <v/>
      </c>
      <c r="N360" s="80" t="str" cm="1">
        <f t="array" ref="N360">IFERROR(IF(ROWS($K$2:N360)&lt;=MAX('Tags - Classics'!$I$50:$I$12000),INDEX('Tags - Classics'!$A$50:$H$12000,MATCH(ROWS($K$2:N360),'Tags - Classics'!$I$50:$I$12000,0),COLUMNS($K:N)),IF(ROWS($K$2:N360)&lt;=MAX('Tags - Classics'!$I$50:$I$12000)+MAX('Tags - Non-Classics'!$I$50:$I$8000),INDEX('Tags - Non-Classics'!$A$50:$H$8000,MATCH(ROWS($K$2:N360)-MAX('Tags - Classics'!$I$50:$I$12000),'Tags - Non-Classics'!$I$50:$I$8000,0),COLUMNS($K:N)),INDEX('Misc &amp; Retail'!$A$50:$H$800,MATCH(ROWS($K$2:N360)-MAX('Tags - Classics'!$I$50:$I$12000)-MAX('Tags - Non-Classics'!$I$50:$I$8000),'Misc &amp; Retail'!$I$50:$I$800,0),COLUMNS($K:N)))),"")</f>
        <v/>
      </c>
      <c r="O360" s="80" t="str" cm="1">
        <f t="array" ref="O360">IFERROR(IF(ROWS($K$2:O360)&lt;=MAX('Tags - Classics'!$I$50:$I$12000),INDEX('Tags - Classics'!$A$50:$H$12000,MATCH(ROWS($K$2:O360),'Tags - Classics'!$I$50:$I$12000,0),COLUMNS($K:O)),IF(ROWS($K$2:O360)&lt;=MAX('Tags - Classics'!$I$50:$I$12000)+MAX('Tags - Non-Classics'!$I$50:$I$8000),INDEX('Tags - Non-Classics'!$A$50:$H$8000,MATCH(ROWS($K$2:O360)-MAX('Tags - Classics'!$I$50:$I$12000),'Tags - Non-Classics'!$I$50:$I$8000,0),COLUMNS($K:O)),INDEX('Misc &amp; Retail'!$A$50:$H$800,MATCH(ROWS($K$2:O360)-MAX('Tags - Classics'!$I$50:$I$12000)-MAX('Tags - Non-Classics'!$I$50:$I$8000),'Misc &amp; Retail'!$I$50:$I$800,0),COLUMNS($K:O)))),"")</f>
        <v/>
      </c>
      <c r="P360" s="80" t="str" cm="1">
        <f t="array" ref="P360">IFERROR(IF(ROWS($K$2:P360)&lt;=MAX('Tags - Classics'!$I$50:$I$12000),INDEX('Tags - Classics'!$A$50:$H$12000,MATCH(ROWS($K$2:P360),'Tags - Classics'!$I$50:$I$12000,0),COLUMNS($K:P)),IF(ROWS($K$2:P360)&lt;=MAX('Tags - Classics'!$I$50:$I$12000)+MAX('Tags - Non-Classics'!$I$50:$I$8000),INDEX('Tags - Non-Classics'!$A$50:$H$8000,MATCH(ROWS($K$2:P360)-MAX('Tags - Classics'!$I$50:$I$12000),'Tags - Non-Classics'!$I$50:$I$8000,0),COLUMNS($K:P)),INDEX('Misc &amp; Retail'!$A$50:$H$800,MATCH(ROWS($K$2:P360)-MAX('Tags - Classics'!$I$50:$I$12000)-MAX('Tags - Non-Classics'!$I$50:$I$8000),'Misc &amp; Retail'!$I$50:$I$800,0),COLUMNS($K:P)))),"")</f>
        <v/>
      </c>
      <c r="Q360" s="80" t="str" cm="1">
        <f t="array" ref="Q360">IFERROR(IF(ROWS($K$2:Q360)&lt;=MAX('Tags - Classics'!$I$50:$I$12000),INDEX('Tags - Classics'!$A$50:$H$12000,MATCH(ROWS($K$2:Q360),'Tags - Classics'!$I$50:$I$12000,0),COLUMNS($K:Q)),IF(ROWS($K$2:Q360)&lt;=MAX('Tags - Classics'!$I$50:$I$12000)+MAX('Tags - Non-Classics'!$I$50:$I$8000),INDEX('Tags - Non-Classics'!$A$50:$H$8000,MATCH(ROWS($K$2:Q360)-MAX('Tags - Classics'!$I$50:$I$12000),'Tags - Non-Classics'!$I$50:$I$8000,0),COLUMNS($K:Q)),INDEX('Misc &amp; Retail'!$A$50:$H$800,MATCH(ROWS($K$2:Q360)-MAX('Tags - Classics'!$I$50:$I$12000)-MAX('Tags - Non-Classics'!$I$50:$I$8000),'Misc &amp; Retail'!$I$50:$I$800,0),COLUMNS($K:Q)))),"")</f>
        <v/>
      </c>
      <c r="R360" s="80" t="str" cm="1">
        <f t="array" ref="R360">IFERROR(IF(ROWS($K$2:R360)&lt;=MAX('Tags - Classics'!$I$50:$I$12000),INDEX('Tags - Classics'!$A$50:$H$12000,MATCH(ROWS($K$2:R360),'Tags - Classics'!$I$50:$I$12000,0),COLUMNS($K:R)),IF(ROWS($K$2:R360)&lt;=MAX('Tags - Classics'!$I$50:$I$12000)+MAX('Tags - Non-Classics'!$I$50:$I$8000),INDEX('Tags - Non-Classics'!$A$50:$H$8000,MATCH(ROWS($K$2:R360)-MAX('Tags - Classics'!$I$50:$I$12000),'Tags - Non-Classics'!$I$50:$I$8000,0),COLUMNS($K:R)),INDEX('Misc &amp; Retail'!$A$50:$H$800,MATCH(ROWS($K$2:R360)-MAX('Tags - Classics'!$I$50:$I$12000)-MAX('Tags - Non-Classics'!$I$50:$I$8000),'Misc &amp; Retail'!$I$50:$I$800,0),COLUMNS($K:R)))),"")</f>
        <v/>
      </c>
    </row>
    <row r="361" spans="1:18" s="81" customFormat="1">
      <c r="A361" s="76" t="str">
        <f t="shared" si="30"/>
        <v/>
      </c>
      <c r="B361" s="77" t="str">
        <f t="shared" si="31"/>
        <v/>
      </c>
      <c r="C361" s="78" t="str">
        <f t="shared" si="32"/>
        <v/>
      </c>
      <c r="D361" s="78"/>
      <c r="E361" s="78"/>
      <c r="F361" s="78"/>
      <c r="G361" s="78"/>
      <c r="H361" s="79" t="str">
        <f t="shared" si="33"/>
        <v/>
      </c>
      <c r="I361" s="122">
        <f t="shared" si="29"/>
        <v>361</v>
      </c>
      <c r="J361" s="126"/>
      <c r="K361" s="124" t="str" cm="1">
        <f t="array" ref="K361">IFERROR(IF(ROWS($K$2:K361)&lt;=MAX('Tags - Classics'!$I$50:$I$12000),INDEX('Tags - Classics'!$A$50:$H$12000,MATCH(ROWS($K$2:K361),'Tags - Classics'!$I$50:$I$12000,0),COLUMNS($K:K)),IF(ROWS($K$2:K361)&lt;=MAX('Tags - Classics'!$I$50:$I$12000)+MAX('Tags - Non-Classics'!$I$50:$I$8000),INDEX('Tags - Non-Classics'!$A$50:$H$8000,MATCH(ROWS($K$2:K361)-MAX('Tags - Classics'!$I$50:$I$12000),'Tags - Non-Classics'!$I$50:$I$8000,0),COLUMNS($K:K)),INDEX('Misc &amp; Retail'!$A$50:$H$800,MATCH(ROWS($K$2:K361)-MAX('Tags - Classics'!$I$50:$I$12000)-MAX('Tags - Non-Classics'!$I$50:$I$8000),'Misc &amp; Retail'!$I$50:$I$800,0),COLUMNS($K:K)))),"")</f>
        <v/>
      </c>
      <c r="L361" s="80" t="str" cm="1">
        <f t="array" ref="L361">IFERROR(IF(ROWS($K$2:L361)&lt;=MAX('Tags - Classics'!$I$50:$I$12000),INDEX('Tags - Classics'!$A$50:$H$12000,MATCH(ROWS($K$2:L361),'Tags - Classics'!$I$50:$I$12000,0),COLUMNS($K:L)),IF(ROWS($K$2:L361)&lt;=MAX('Tags - Classics'!$I$50:$I$12000)+MAX('Tags - Non-Classics'!$I$50:$I$8000),INDEX('Tags - Non-Classics'!$A$50:$H$8000,MATCH(ROWS($K$2:L361)-MAX('Tags - Classics'!$I$50:$I$12000),'Tags - Non-Classics'!$I$50:$I$8000,0),COLUMNS($K:L)),INDEX('Misc &amp; Retail'!$A$50:$H$800,MATCH(ROWS($K$2:L361)-MAX('Tags - Classics'!$I$50:$I$12000)-MAX('Tags - Non-Classics'!$I$50:$I$8000),'Misc &amp; Retail'!$I$50:$I$800,0),COLUMNS($K:L)))),"")</f>
        <v/>
      </c>
      <c r="M361" s="80" t="str" cm="1">
        <f t="array" ref="M361">IFERROR(IF(ROWS($K$2:M361)&lt;=MAX('Tags - Classics'!$I$50:$I$12000),INDEX('Tags - Classics'!$A$50:$H$12000,MATCH(ROWS($K$2:M361),'Tags - Classics'!$I$50:$I$12000,0),COLUMNS($K:M)),IF(ROWS($K$2:M361)&lt;=MAX('Tags - Classics'!$I$50:$I$12000)+MAX('Tags - Non-Classics'!$I$50:$I$8000),INDEX('Tags - Non-Classics'!$A$50:$H$8000,MATCH(ROWS($K$2:M361)-MAX('Tags - Classics'!$I$50:$I$12000),'Tags - Non-Classics'!$I$50:$I$8000,0),COLUMNS($K:M)),INDEX('Misc &amp; Retail'!$A$50:$H$800,MATCH(ROWS($K$2:M361)-MAX('Tags - Classics'!$I$50:$I$12000)-MAX('Tags - Non-Classics'!$I$50:$I$8000),'Misc &amp; Retail'!$I$50:$I$800,0),COLUMNS($K:M)))),"")</f>
        <v/>
      </c>
      <c r="N361" s="80" t="str" cm="1">
        <f t="array" ref="N361">IFERROR(IF(ROWS($K$2:N361)&lt;=MAX('Tags - Classics'!$I$50:$I$12000),INDEX('Tags - Classics'!$A$50:$H$12000,MATCH(ROWS($K$2:N361),'Tags - Classics'!$I$50:$I$12000,0),COLUMNS($K:N)),IF(ROWS($K$2:N361)&lt;=MAX('Tags - Classics'!$I$50:$I$12000)+MAX('Tags - Non-Classics'!$I$50:$I$8000),INDEX('Tags - Non-Classics'!$A$50:$H$8000,MATCH(ROWS($K$2:N361)-MAX('Tags - Classics'!$I$50:$I$12000),'Tags - Non-Classics'!$I$50:$I$8000,0),COLUMNS($K:N)),INDEX('Misc &amp; Retail'!$A$50:$H$800,MATCH(ROWS($K$2:N361)-MAX('Tags - Classics'!$I$50:$I$12000)-MAX('Tags - Non-Classics'!$I$50:$I$8000),'Misc &amp; Retail'!$I$50:$I$800,0),COLUMNS($K:N)))),"")</f>
        <v/>
      </c>
      <c r="O361" s="80" t="str" cm="1">
        <f t="array" ref="O361">IFERROR(IF(ROWS($K$2:O361)&lt;=MAX('Tags - Classics'!$I$50:$I$12000),INDEX('Tags - Classics'!$A$50:$H$12000,MATCH(ROWS($K$2:O361),'Tags - Classics'!$I$50:$I$12000,0),COLUMNS($K:O)),IF(ROWS($K$2:O361)&lt;=MAX('Tags - Classics'!$I$50:$I$12000)+MAX('Tags - Non-Classics'!$I$50:$I$8000),INDEX('Tags - Non-Classics'!$A$50:$H$8000,MATCH(ROWS($K$2:O361)-MAX('Tags - Classics'!$I$50:$I$12000),'Tags - Non-Classics'!$I$50:$I$8000,0),COLUMNS($K:O)),INDEX('Misc &amp; Retail'!$A$50:$H$800,MATCH(ROWS($K$2:O361)-MAX('Tags - Classics'!$I$50:$I$12000)-MAX('Tags - Non-Classics'!$I$50:$I$8000),'Misc &amp; Retail'!$I$50:$I$800,0),COLUMNS($K:O)))),"")</f>
        <v/>
      </c>
      <c r="P361" s="80" t="str" cm="1">
        <f t="array" ref="P361">IFERROR(IF(ROWS($K$2:P361)&lt;=MAX('Tags - Classics'!$I$50:$I$12000),INDEX('Tags - Classics'!$A$50:$H$12000,MATCH(ROWS($K$2:P361),'Tags - Classics'!$I$50:$I$12000,0),COLUMNS($K:P)),IF(ROWS($K$2:P361)&lt;=MAX('Tags - Classics'!$I$50:$I$12000)+MAX('Tags - Non-Classics'!$I$50:$I$8000),INDEX('Tags - Non-Classics'!$A$50:$H$8000,MATCH(ROWS($K$2:P361)-MAX('Tags - Classics'!$I$50:$I$12000),'Tags - Non-Classics'!$I$50:$I$8000,0),COLUMNS($K:P)),INDEX('Misc &amp; Retail'!$A$50:$H$800,MATCH(ROWS($K$2:P361)-MAX('Tags - Classics'!$I$50:$I$12000)-MAX('Tags - Non-Classics'!$I$50:$I$8000),'Misc &amp; Retail'!$I$50:$I$800,0),COLUMNS($K:P)))),"")</f>
        <v/>
      </c>
      <c r="Q361" s="80" t="str" cm="1">
        <f t="array" ref="Q361">IFERROR(IF(ROWS($K$2:Q361)&lt;=MAX('Tags - Classics'!$I$50:$I$12000),INDEX('Tags - Classics'!$A$50:$H$12000,MATCH(ROWS($K$2:Q361),'Tags - Classics'!$I$50:$I$12000,0),COLUMNS($K:Q)),IF(ROWS($K$2:Q361)&lt;=MAX('Tags - Classics'!$I$50:$I$12000)+MAX('Tags - Non-Classics'!$I$50:$I$8000),INDEX('Tags - Non-Classics'!$A$50:$H$8000,MATCH(ROWS($K$2:Q361)-MAX('Tags - Classics'!$I$50:$I$12000),'Tags - Non-Classics'!$I$50:$I$8000,0),COLUMNS($K:Q)),INDEX('Misc &amp; Retail'!$A$50:$H$800,MATCH(ROWS($K$2:Q361)-MAX('Tags - Classics'!$I$50:$I$12000)-MAX('Tags - Non-Classics'!$I$50:$I$8000),'Misc &amp; Retail'!$I$50:$I$800,0),COLUMNS($K:Q)))),"")</f>
        <v/>
      </c>
      <c r="R361" s="80" t="str" cm="1">
        <f t="array" ref="R361">IFERROR(IF(ROWS($K$2:R361)&lt;=MAX('Tags - Classics'!$I$50:$I$12000),INDEX('Tags - Classics'!$A$50:$H$12000,MATCH(ROWS($K$2:R361),'Tags - Classics'!$I$50:$I$12000,0),COLUMNS($K:R)),IF(ROWS($K$2:R361)&lt;=MAX('Tags - Classics'!$I$50:$I$12000)+MAX('Tags - Non-Classics'!$I$50:$I$8000),INDEX('Tags - Non-Classics'!$A$50:$H$8000,MATCH(ROWS($K$2:R361)-MAX('Tags - Classics'!$I$50:$I$12000),'Tags - Non-Classics'!$I$50:$I$8000,0),COLUMNS($K:R)),INDEX('Misc &amp; Retail'!$A$50:$H$800,MATCH(ROWS($K$2:R361)-MAX('Tags - Classics'!$I$50:$I$12000)-MAX('Tags - Non-Classics'!$I$50:$I$8000),'Misc &amp; Retail'!$I$50:$I$800,0),COLUMNS($K:R)))),"")</f>
        <v/>
      </c>
    </row>
    <row r="362" spans="1:18" s="81" customFormat="1">
      <c r="A362" s="76" t="str">
        <f t="shared" si="30"/>
        <v/>
      </c>
      <c r="B362" s="77" t="str">
        <f t="shared" si="31"/>
        <v/>
      </c>
      <c r="C362" s="78" t="str">
        <f t="shared" si="32"/>
        <v/>
      </c>
      <c r="D362" s="78"/>
      <c r="E362" s="78"/>
      <c r="F362" s="78"/>
      <c r="G362" s="78"/>
      <c r="H362" s="79" t="str">
        <f t="shared" si="33"/>
        <v/>
      </c>
      <c r="I362" s="122">
        <f t="shared" si="29"/>
        <v>362</v>
      </c>
      <c r="J362" s="126"/>
      <c r="K362" s="124" t="str" cm="1">
        <f t="array" ref="K362">IFERROR(IF(ROWS($K$2:K362)&lt;=MAX('Tags - Classics'!$I$50:$I$12000),INDEX('Tags - Classics'!$A$50:$H$12000,MATCH(ROWS($K$2:K362),'Tags - Classics'!$I$50:$I$12000,0),COLUMNS($K:K)),IF(ROWS($K$2:K362)&lt;=MAX('Tags - Classics'!$I$50:$I$12000)+MAX('Tags - Non-Classics'!$I$50:$I$8000),INDEX('Tags - Non-Classics'!$A$50:$H$8000,MATCH(ROWS($K$2:K362)-MAX('Tags - Classics'!$I$50:$I$12000),'Tags - Non-Classics'!$I$50:$I$8000,0),COLUMNS($K:K)),INDEX('Misc &amp; Retail'!$A$50:$H$800,MATCH(ROWS($K$2:K362)-MAX('Tags - Classics'!$I$50:$I$12000)-MAX('Tags - Non-Classics'!$I$50:$I$8000),'Misc &amp; Retail'!$I$50:$I$800,0),COLUMNS($K:K)))),"")</f>
        <v/>
      </c>
      <c r="L362" s="80" t="str" cm="1">
        <f t="array" ref="L362">IFERROR(IF(ROWS($K$2:L362)&lt;=MAX('Tags - Classics'!$I$50:$I$12000),INDEX('Tags - Classics'!$A$50:$H$12000,MATCH(ROWS($K$2:L362),'Tags - Classics'!$I$50:$I$12000,0),COLUMNS($K:L)),IF(ROWS($K$2:L362)&lt;=MAX('Tags - Classics'!$I$50:$I$12000)+MAX('Tags - Non-Classics'!$I$50:$I$8000),INDEX('Tags - Non-Classics'!$A$50:$H$8000,MATCH(ROWS($K$2:L362)-MAX('Tags - Classics'!$I$50:$I$12000),'Tags - Non-Classics'!$I$50:$I$8000,0),COLUMNS($K:L)),INDEX('Misc &amp; Retail'!$A$50:$H$800,MATCH(ROWS($K$2:L362)-MAX('Tags - Classics'!$I$50:$I$12000)-MAX('Tags - Non-Classics'!$I$50:$I$8000),'Misc &amp; Retail'!$I$50:$I$800,0),COLUMNS($K:L)))),"")</f>
        <v/>
      </c>
      <c r="M362" s="80" t="str" cm="1">
        <f t="array" ref="M362">IFERROR(IF(ROWS($K$2:M362)&lt;=MAX('Tags - Classics'!$I$50:$I$12000),INDEX('Tags - Classics'!$A$50:$H$12000,MATCH(ROWS($K$2:M362),'Tags - Classics'!$I$50:$I$12000,0),COLUMNS($K:M)),IF(ROWS($K$2:M362)&lt;=MAX('Tags - Classics'!$I$50:$I$12000)+MAX('Tags - Non-Classics'!$I$50:$I$8000),INDEX('Tags - Non-Classics'!$A$50:$H$8000,MATCH(ROWS($K$2:M362)-MAX('Tags - Classics'!$I$50:$I$12000),'Tags - Non-Classics'!$I$50:$I$8000,0),COLUMNS($K:M)),INDEX('Misc &amp; Retail'!$A$50:$H$800,MATCH(ROWS($K$2:M362)-MAX('Tags - Classics'!$I$50:$I$12000)-MAX('Tags - Non-Classics'!$I$50:$I$8000),'Misc &amp; Retail'!$I$50:$I$800,0),COLUMNS($K:M)))),"")</f>
        <v/>
      </c>
      <c r="N362" s="80" t="str" cm="1">
        <f t="array" ref="N362">IFERROR(IF(ROWS($K$2:N362)&lt;=MAX('Tags - Classics'!$I$50:$I$12000),INDEX('Tags - Classics'!$A$50:$H$12000,MATCH(ROWS($K$2:N362),'Tags - Classics'!$I$50:$I$12000,0),COLUMNS($K:N)),IF(ROWS($K$2:N362)&lt;=MAX('Tags - Classics'!$I$50:$I$12000)+MAX('Tags - Non-Classics'!$I$50:$I$8000),INDEX('Tags - Non-Classics'!$A$50:$H$8000,MATCH(ROWS($K$2:N362)-MAX('Tags - Classics'!$I$50:$I$12000),'Tags - Non-Classics'!$I$50:$I$8000,0),COLUMNS($K:N)),INDEX('Misc &amp; Retail'!$A$50:$H$800,MATCH(ROWS($K$2:N362)-MAX('Tags - Classics'!$I$50:$I$12000)-MAX('Tags - Non-Classics'!$I$50:$I$8000),'Misc &amp; Retail'!$I$50:$I$800,0),COLUMNS($K:N)))),"")</f>
        <v/>
      </c>
      <c r="O362" s="80" t="str" cm="1">
        <f t="array" ref="O362">IFERROR(IF(ROWS($K$2:O362)&lt;=MAX('Tags - Classics'!$I$50:$I$12000),INDEX('Tags - Classics'!$A$50:$H$12000,MATCH(ROWS($K$2:O362),'Tags - Classics'!$I$50:$I$12000,0),COLUMNS($K:O)),IF(ROWS($K$2:O362)&lt;=MAX('Tags - Classics'!$I$50:$I$12000)+MAX('Tags - Non-Classics'!$I$50:$I$8000),INDEX('Tags - Non-Classics'!$A$50:$H$8000,MATCH(ROWS($K$2:O362)-MAX('Tags - Classics'!$I$50:$I$12000),'Tags - Non-Classics'!$I$50:$I$8000,0),COLUMNS($K:O)),INDEX('Misc &amp; Retail'!$A$50:$H$800,MATCH(ROWS($K$2:O362)-MAX('Tags - Classics'!$I$50:$I$12000)-MAX('Tags - Non-Classics'!$I$50:$I$8000),'Misc &amp; Retail'!$I$50:$I$800,0),COLUMNS($K:O)))),"")</f>
        <v/>
      </c>
      <c r="P362" s="80" t="str" cm="1">
        <f t="array" ref="P362">IFERROR(IF(ROWS($K$2:P362)&lt;=MAX('Tags - Classics'!$I$50:$I$12000),INDEX('Tags - Classics'!$A$50:$H$12000,MATCH(ROWS($K$2:P362),'Tags - Classics'!$I$50:$I$12000,0),COLUMNS($K:P)),IF(ROWS($K$2:P362)&lt;=MAX('Tags - Classics'!$I$50:$I$12000)+MAX('Tags - Non-Classics'!$I$50:$I$8000),INDEX('Tags - Non-Classics'!$A$50:$H$8000,MATCH(ROWS($K$2:P362)-MAX('Tags - Classics'!$I$50:$I$12000),'Tags - Non-Classics'!$I$50:$I$8000,0),COLUMNS($K:P)),INDEX('Misc &amp; Retail'!$A$50:$H$800,MATCH(ROWS($K$2:P362)-MAX('Tags - Classics'!$I$50:$I$12000)-MAX('Tags - Non-Classics'!$I$50:$I$8000),'Misc &amp; Retail'!$I$50:$I$800,0),COLUMNS($K:P)))),"")</f>
        <v/>
      </c>
      <c r="Q362" s="80" t="str" cm="1">
        <f t="array" ref="Q362">IFERROR(IF(ROWS($K$2:Q362)&lt;=MAX('Tags - Classics'!$I$50:$I$12000),INDEX('Tags - Classics'!$A$50:$H$12000,MATCH(ROWS($K$2:Q362),'Tags - Classics'!$I$50:$I$12000,0),COLUMNS($K:Q)),IF(ROWS($K$2:Q362)&lt;=MAX('Tags - Classics'!$I$50:$I$12000)+MAX('Tags - Non-Classics'!$I$50:$I$8000),INDEX('Tags - Non-Classics'!$A$50:$H$8000,MATCH(ROWS($K$2:Q362)-MAX('Tags - Classics'!$I$50:$I$12000),'Tags - Non-Classics'!$I$50:$I$8000,0),COLUMNS($K:Q)),INDEX('Misc &amp; Retail'!$A$50:$H$800,MATCH(ROWS($K$2:Q362)-MAX('Tags - Classics'!$I$50:$I$12000)-MAX('Tags - Non-Classics'!$I$50:$I$8000),'Misc &amp; Retail'!$I$50:$I$800,0),COLUMNS($K:Q)))),"")</f>
        <v/>
      </c>
      <c r="R362" s="80" t="str" cm="1">
        <f t="array" ref="R362">IFERROR(IF(ROWS($K$2:R362)&lt;=MAX('Tags - Classics'!$I$50:$I$12000),INDEX('Tags - Classics'!$A$50:$H$12000,MATCH(ROWS($K$2:R362),'Tags - Classics'!$I$50:$I$12000,0),COLUMNS($K:R)),IF(ROWS($K$2:R362)&lt;=MAX('Tags - Classics'!$I$50:$I$12000)+MAX('Tags - Non-Classics'!$I$50:$I$8000),INDEX('Tags - Non-Classics'!$A$50:$H$8000,MATCH(ROWS($K$2:R362)-MAX('Tags - Classics'!$I$50:$I$12000),'Tags - Non-Classics'!$I$50:$I$8000,0),COLUMNS($K:R)),INDEX('Misc &amp; Retail'!$A$50:$H$800,MATCH(ROWS($K$2:R362)-MAX('Tags - Classics'!$I$50:$I$12000)-MAX('Tags - Non-Classics'!$I$50:$I$8000),'Misc &amp; Retail'!$I$50:$I$800,0),COLUMNS($K:R)))),"")</f>
        <v/>
      </c>
    </row>
    <row r="363" spans="1:18" s="81" customFormat="1">
      <c r="A363" s="76" t="str">
        <f t="shared" si="30"/>
        <v/>
      </c>
      <c r="B363" s="77" t="str">
        <f t="shared" si="31"/>
        <v/>
      </c>
      <c r="C363" s="78" t="str">
        <f t="shared" si="32"/>
        <v/>
      </c>
      <c r="D363" s="78"/>
      <c r="E363" s="78"/>
      <c r="F363" s="78"/>
      <c r="G363" s="78"/>
      <c r="H363" s="79" t="str">
        <f t="shared" si="33"/>
        <v/>
      </c>
      <c r="I363" s="122">
        <f t="shared" si="29"/>
        <v>363</v>
      </c>
      <c r="J363" s="126"/>
      <c r="K363" s="124" t="str" cm="1">
        <f t="array" ref="K363">IFERROR(IF(ROWS($K$2:K363)&lt;=MAX('Tags - Classics'!$I$50:$I$12000),INDEX('Tags - Classics'!$A$50:$H$12000,MATCH(ROWS($K$2:K363),'Tags - Classics'!$I$50:$I$12000,0),COLUMNS($K:K)),IF(ROWS($K$2:K363)&lt;=MAX('Tags - Classics'!$I$50:$I$12000)+MAX('Tags - Non-Classics'!$I$50:$I$8000),INDEX('Tags - Non-Classics'!$A$50:$H$8000,MATCH(ROWS($K$2:K363)-MAX('Tags - Classics'!$I$50:$I$12000),'Tags - Non-Classics'!$I$50:$I$8000,0),COLUMNS($K:K)),INDEX('Misc &amp; Retail'!$A$50:$H$800,MATCH(ROWS($K$2:K363)-MAX('Tags - Classics'!$I$50:$I$12000)-MAX('Tags - Non-Classics'!$I$50:$I$8000),'Misc &amp; Retail'!$I$50:$I$800,0),COLUMNS($K:K)))),"")</f>
        <v/>
      </c>
      <c r="L363" s="80" t="str" cm="1">
        <f t="array" ref="L363">IFERROR(IF(ROWS($K$2:L363)&lt;=MAX('Tags - Classics'!$I$50:$I$12000),INDEX('Tags - Classics'!$A$50:$H$12000,MATCH(ROWS($K$2:L363),'Tags - Classics'!$I$50:$I$12000,0),COLUMNS($K:L)),IF(ROWS($K$2:L363)&lt;=MAX('Tags - Classics'!$I$50:$I$12000)+MAX('Tags - Non-Classics'!$I$50:$I$8000),INDEX('Tags - Non-Classics'!$A$50:$H$8000,MATCH(ROWS($K$2:L363)-MAX('Tags - Classics'!$I$50:$I$12000),'Tags - Non-Classics'!$I$50:$I$8000,0),COLUMNS($K:L)),INDEX('Misc &amp; Retail'!$A$50:$H$800,MATCH(ROWS($K$2:L363)-MAX('Tags - Classics'!$I$50:$I$12000)-MAX('Tags - Non-Classics'!$I$50:$I$8000),'Misc &amp; Retail'!$I$50:$I$800,0),COLUMNS($K:L)))),"")</f>
        <v/>
      </c>
      <c r="M363" s="80" t="str" cm="1">
        <f t="array" ref="M363">IFERROR(IF(ROWS($K$2:M363)&lt;=MAX('Tags - Classics'!$I$50:$I$12000),INDEX('Tags - Classics'!$A$50:$H$12000,MATCH(ROWS($K$2:M363),'Tags - Classics'!$I$50:$I$12000,0),COLUMNS($K:M)),IF(ROWS($K$2:M363)&lt;=MAX('Tags - Classics'!$I$50:$I$12000)+MAX('Tags - Non-Classics'!$I$50:$I$8000),INDEX('Tags - Non-Classics'!$A$50:$H$8000,MATCH(ROWS($K$2:M363)-MAX('Tags - Classics'!$I$50:$I$12000),'Tags - Non-Classics'!$I$50:$I$8000,0),COLUMNS($K:M)),INDEX('Misc &amp; Retail'!$A$50:$H$800,MATCH(ROWS($K$2:M363)-MAX('Tags - Classics'!$I$50:$I$12000)-MAX('Tags - Non-Classics'!$I$50:$I$8000),'Misc &amp; Retail'!$I$50:$I$800,0),COLUMNS($K:M)))),"")</f>
        <v/>
      </c>
      <c r="N363" s="80" t="str" cm="1">
        <f t="array" ref="N363">IFERROR(IF(ROWS($K$2:N363)&lt;=MAX('Tags - Classics'!$I$50:$I$12000),INDEX('Tags - Classics'!$A$50:$H$12000,MATCH(ROWS($K$2:N363),'Tags - Classics'!$I$50:$I$12000,0),COLUMNS($K:N)),IF(ROWS($K$2:N363)&lt;=MAX('Tags - Classics'!$I$50:$I$12000)+MAX('Tags - Non-Classics'!$I$50:$I$8000),INDEX('Tags - Non-Classics'!$A$50:$H$8000,MATCH(ROWS($K$2:N363)-MAX('Tags - Classics'!$I$50:$I$12000),'Tags - Non-Classics'!$I$50:$I$8000,0),COLUMNS($K:N)),INDEX('Misc &amp; Retail'!$A$50:$H$800,MATCH(ROWS($K$2:N363)-MAX('Tags - Classics'!$I$50:$I$12000)-MAX('Tags - Non-Classics'!$I$50:$I$8000),'Misc &amp; Retail'!$I$50:$I$800,0),COLUMNS($K:N)))),"")</f>
        <v/>
      </c>
      <c r="O363" s="80" t="str" cm="1">
        <f t="array" ref="O363">IFERROR(IF(ROWS($K$2:O363)&lt;=MAX('Tags - Classics'!$I$50:$I$12000),INDEX('Tags - Classics'!$A$50:$H$12000,MATCH(ROWS($K$2:O363),'Tags - Classics'!$I$50:$I$12000,0),COLUMNS($K:O)),IF(ROWS($K$2:O363)&lt;=MAX('Tags - Classics'!$I$50:$I$12000)+MAX('Tags - Non-Classics'!$I$50:$I$8000),INDEX('Tags - Non-Classics'!$A$50:$H$8000,MATCH(ROWS($K$2:O363)-MAX('Tags - Classics'!$I$50:$I$12000),'Tags - Non-Classics'!$I$50:$I$8000,0),COLUMNS($K:O)),INDEX('Misc &amp; Retail'!$A$50:$H$800,MATCH(ROWS($K$2:O363)-MAX('Tags - Classics'!$I$50:$I$12000)-MAX('Tags - Non-Classics'!$I$50:$I$8000),'Misc &amp; Retail'!$I$50:$I$800,0),COLUMNS($K:O)))),"")</f>
        <v/>
      </c>
      <c r="P363" s="80" t="str" cm="1">
        <f t="array" ref="P363">IFERROR(IF(ROWS($K$2:P363)&lt;=MAX('Tags - Classics'!$I$50:$I$12000),INDEX('Tags - Classics'!$A$50:$H$12000,MATCH(ROWS($K$2:P363),'Tags - Classics'!$I$50:$I$12000,0),COLUMNS($K:P)),IF(ROWS($K$2:P363)&lt;=MAX('Tags - Classics'!$I$50:$I$12000)+MAX('Tags - Non-Classics'!$I$50:$I$8000),INDEX('Tags - Non-Classics'!$A$50:$H$8000,MATCH(ROWS($K$2:P363)-MAX('Tags - Classics'!$I$50:$I$12000),'Tags - Non-Classics'!$I$50:$I$8000,0),COLUMNS($K:P)),INDEX('Misc &amp; Retail'!$A$50:$H$800,MATCH(ROWS($K$2:P363)-MAX('Tags - Classics'!$I$50:$I$12000)-MAX('Tags - Non-Classics'!$I$50:$I$8000),'Misc &amp; Retail'!$I$50:$I$800,0),COLUMNS($K:P)))),"")</f>
        <v/>
      </c>
      <c r="Q363" s="80" t="str" cm="1">
        <f t="array" ref="Q363">IFERROR(IF(ROWS($K$2:Q363)&lt;=MAX('Tags - Classics'!$I$50:$I$12000),INDEX('Tags - Classics'!$A$50:$H$12000,MATCH(ROWS($K$2:Q363),'Tags - Classics'!$I$50:$I$12000,0),COLUMNS($K:Q)),IF(ROWS($K$2:Q363)&lt;=MAX('Tags - Classics'!$I$50:$I$12000)+MAX('Tags - Non-Classics'!$I$50:$I$8000),INDEX('Tags - Non-Classics'!$A$50:$H$8000,MATCH(ROWS($K$2:Q363)-MAX('Tags - Classics'!$I$50:$I$12000),'Tags - Non-Classics'!$I$50:$I$8000,0),COLUMNS($K:Q)),INDEX('Misc &amp; Retail'!$A$50:$H$800,MATCH(ROWS($K$2:Q363)-MAX('Tags - Classics'!$I$50:$I$12000)-MAX('Tags - Non-Classics'!$I$50:$I$8000),'Misc &amp; Retail'!$I$50:$I$800,0),COLUMNS($K:Q)))),"")</f>
        <v/>
      </c>
      <c r="R363" s="80" t="str" cm="1">
        <f t="array" ref="R363">IFERROR(IF(ROWS($K$2:R363)&lt;=MAX('Tags - Classics'!$I$50:$I$12000),INDEX('Tags - Classics'!$A$50:$H$12000,MATCH(ROWS($K$2:R363),'Tags - Classics'!$I$50:$I$12000,0),COLUMNS($K:R)),IF(ROWS($K$2:R363)&lt;=MAX('Tags - Classics'!$I$50:$I$12000)+MAX('Tags - Non-Classics'!$I$50:$I$8000),INDEX('Tags - Non-Classics'!$A$50:$H$8000,MATCH(ROWS($K$2:R363)-MAX('Tags - Classics'!$I$50:$I$12000),'Tags - Non-Classics'!$I$50:$I$8000,0),COLUMNS($K:R)),INDEX('Misc &amp; Retail'!$A$50:$H$800,MATCH(ROWS($K$2:R363)-MAX('Tags - Classics'!$I$50:$I$12000)-MAX('Tags - Non-Classics'!$I$50:$I$8000),'Misc &amp; Retail'!$I$50:$I$800,0),COLUMNS($K:R)))),"")</f>
        <v/>
      </c>
    </row>
    <row r="364" spans="1:18" s="81" customFormat="1">
      <c r="A364" s="76" t="str">
        <f t="shared" si="30"/>
        <v/>
      </c>
      <c r="B364" s="77" t="str">
        <f t="shared" si="31"/>
        <v/>
      </c>
      <c r="C364" s="78" t="str">
        <f t="shared" si="32"/>
        <v/>
      </c>
      <c r="D364" s="78"/>
      <c r="E364" s="78"/>
      <c r="F364" s="78"/>
      <c r="G364" s="78"/>
      <c r="H364" s="79" t="str">
        <f t="shared" si="33"/>
        <v/>
      </c>
      <c r="I364" s="122">
        <f t="shared" si="29"/>
        <v>364</v>
      </c>
      <c r="J364" s="126"/>
      <c r="K364" s="124" t="str" cm="1">
        <f t="array" ref="K364">IFERROR(IF(ROWS($K$2:K364)&lt;=MAX('Tags - Classics'!$I$50:$I$12000),INDEX('Tags - Classics'!$A$50:$H$12000,MATCH(ROWS($K$2:K364),'Tags - Classics'!$I$50:$I$12000,0),COLUMNS($K:K)),IF(ROWS($K$2:K364)&lt;=MAX('Tags - Classics'!$I$50:$I$12000)+MAX('Tags - Non-Classics'!$I$50:$I$8000),INDEX('Tags - Non-Classics'!$A$50:$H$8000,MATCH(ROWS($K$2:K364)-MAX('Tags - Classics'!$I$50:$I$12000),'Tags - Non-Classics'!$I$50:$I$8000,0),COLUMNS($K:K)),INDEX('Misc &amp; Retail'!$A$50:$H$800,MATCH(ROWS($K$2:K364)-MAX('Tags - Classics'!$I$50:$I$12000)-MAX('Tags - Non-Classics'!$I$50:$I$8000),'Misc &amp; Retail'!$I$50:$I$800,0),COLUMNS($K:K)))),"")</f>
        <v/>
      </c>
      <c r="L364" s="80" t="str" cm="1">
        <f t="array" ref="L364">IFERROR(IF(ROWS($K$2:L364)&lt;=MAX('Tags - Classics'!$I$50:$I$12000),INDEX('Tags - Classics'!$A$50:$H$12000,MATCH(ROWS($K$2:L364),'Tags - Classics'!$I$50:$I$12000,0),COLUMNS($K:L)),IF(ROWS($K$2:L364)&lt;=MAX('Tags - Classics'!$I$50:$I$12000)+MAX('Tags - Non-Classics'!$I$50:$I$8000),INDEX('Tags - Non-Classics'!$A$50:$H$8000,MATCH(ROWS($K$2:L364)-MAX('Tags - Classics'!$I$50:$I$12000),'Tags - Non-Classics'!$I$50:$I$8000,0),COLUMNS($K:L)),INDEX('Misc &amp; Retail'!$A$50:$H$800,MATCH(ROWS($K$2:L364)-MAX('Tags - Classics'!$I$50:$I$12000)-MAX('Tags - Non-Classics'!$I$50:$I$8000),'Misc &amp; Retail'!$I$50:$I$800,0),COLUMNS($K:L)))),"")</f>
        <v/>
      </c>
      <c r="M364" s="80" t="str" cm="1">
        <f t="array" ref="M364">IFERROR(IF(ROWS($K$2:M364)&lt;=MAX('Tags - Classics'!$I$50:$I$12000),INDEX('Tags - Classics'!$A$50:$H$12000,MATCH(ROWS($K$2:M364),'Tags - Classics'!$I$50:$I$12000,0),COLUMNS($K:M)),IF(ROWS($K$2:M364)&lt;=MAX('Tags - Classics'!$I$50:$I$12000)+MAX('Tags - Non-Classics'!$I$50:$I$8000),INDEX('Tags - Non-Classics'!$A$50:$H$8000,MATCH(ROWS($K$2:M364)-MAX('Tags - Classics'!$I$50:$I$12000),'Tags - Non-Classics'!$I$50:$I$8000,0),COLUMNS($K:M)),INDEX('Misc &amp; Retail'!$A$50:$H$800,MATCH(ROWS($K$2:M364)-MAX('Tags - Classics'!$I$50:$I$12000)-MAX('Tags - Non-Classics'!$I$50:$I$8000),'Misc &amp; Retail'!$I$50:$I$800,0),COLUMNS($K:M)))),"")</f>
        <v/>
      </c>
      <c r="N364" s="80" t="str" cm="1">
        <f t="array" ref="N364">IFERROR(IF(ROWS($K$2:N364)&lt;=MAX('Tags - Classics'!$I$50:$I$12000),INDEX('Tags - Classics'!$A$50:$H$12000,MATCH(ROWS($K$2:N364),'Tags - Classics'!$I$50:$I$12000,0),COLUMNS($K:N)),IF(ROWS($K$2:N364)&lt;=MAX('Tags - Classics'!$I$50:$I$12000)+MAX('Tags - Non-Classics'!$I$50:$I$8000),INDEX('Tags - Non-Classics'!$A$50:$H$8000,MATCH(ROWS($K$2:N364)-MAX('Tags - Classics'!$I$50:$I$12000),'Tags - Non-Classics'!$I$50:$I$8000,0),COLUMNS($K:N)),INDEX('Misc &amp; Retail'!$A$50:$H$800,MATCH(ROWS($K$2:N364)-MAX('Tags - Classics'!$I$50:$I$12000)-MAX('Tags - Non-Classics'!$I$50:$I$8000),'Misc &amp; Retail'!$I$50:$I$800,0),COLUMNS($K:N)))),"")</f>
        <v/>
      </c>
      <c r="O364" s="80" t="str" cm="1">
        <f t="array" ref="O364">IFERROR(IF(ROWS($K$2:O364)&lt;=MAX('Tags - Classics'!$I$50:$I$12000),INDEX('Tags - Classics'!$A$50:$H$12000,MATCH(ROWS($K$2:O364),'Tags - Classics'!$I$50:$I$12000,0),COLUMNS($K:O)),IF(ROWS($K$2:O364)&lt;=MAX('Tags - Classics'!$I$50:$I$12000)+MAX('Tags - Non-Classics'!$I$50:$I$8000),INDEX('Tags - Non-Classics'!$A$50:$H$8000,MATCH(ROWS($K$2:O364)-MAX('Tags - Classics'!$I$50:$I$12000),'Tags - Non-Classics'!$I$50:$I$8000,0),COLUMNS($K:O)),INDEX('Misc &amp; Retail'!$A$50:$H$800,MATCH(ROWS($K$2:O364)-MAX('Tags - Classics'!$I$50:$I$12000)-MAX('Tags - Non-Classics'!$I$50:$I$8000),'Misc &amp; Retail'!$I$50:$I$800,0),COLUMNS($K:O)))),"")</f>
        <v/>
      </c>
      <c r="P364" s="80" t="str" cm="1">
        <f t="array" ref="P364">IFERROR(IF(ROWS($K$2:P364)&lt;=MAX('Tags - Classics'!$I$50:$I$12000),INDEX('Tags - Classics'!$A$50:$H$12000,MATCH(ROWS($K$2:P364),'Tags - Classics'!$I$50:$I$12000,0),COLUMNS($K:P)),IF(ROWS($K$2:P364)&lt;=MAX('Tags - Classics'!$I$50:$I$12000)+MAX('Tags - Non-Classics'!$I$50:$I$8000),INDEX('Tags - Non-Classics'!$A$50:$H$8000,MATCH(ROWS($K$2:P364)-MAX('Tags - Classics'!$I$50:$I$12000),'Tags - Non-Classics'!$I$50:$I$8000,0),COLUMNS($K:P)),INDEX('Misc &amp; Retail'!$A$50:$H$800,MATCH(ROWS($K$2:P364)-MAX('Tags - Classics'!$I$50:$I$12000)-MAX('Tags - Non-Classics'!$I$50:$I$8000),'Misc &amp; Retail'!$I$50:$I$800,0),COLUMNS($K:P)))),"")</f>
        <v/>
      </c>
      <c r="Q364" s="80" t="str" cm="1">
        <f t="array" ref="Q364">IFERROR(IF(ROWS($K$2:Q364)&lt;=MAX('Tags - Classics'!$I$50:$I$12000),INDEX('Tags - Classics'!$A$50:$H$12000,MATCH(ROWS($K$2:Q364),'Tags - Classics'!$I$50:$I$12000,0),COLUMNS($K:Q)),IF(ROWS($K$2:Q364)&lt;=MAX('Tags - Classics'!$I$50:$I$12000)+MAX('Tags - Non-Classics'!$I$50:$I$8000),INDEX('Tags - Non-Classics'!$A$50:$H$8000,MATCH(ROWS($K$2:Q364)-MAX('Tags - Classics'!$I$50:$I$12000),'Tags - Non-Classics'!$I$50:$I$8000,0),COLUMNS($K:Q)),INDEX('Misc &amp; Retail'!$A$50:$H$800,MATCH(ROWS($K$2:Q364)-MAX('Tags - Classics'!$I$50:$I$12000)-MAX('Tags - Non-Classics'!$I$50:$I$8000),'Misc &amp; Retail'!$I$50:$I$800,0),COLUMNS($K:Q)))),"")</f>
        <v/>
      </c>
      <c r="R364" s="80" t="str" cm="1">
        <f t="array" ref="R364">IFERROR(IF(ROWS($K$2:R364)&lt;=MAX('Tags - Classics'!$I$50:$I$12000),INDEX('Tags - Classics'!$A$50:$H$12000,MATCH(ROWS($K$2:R364),'Tags - Classics'!$I$50:$I$12000,0),COLUMNS($K:R)),IF(ROWS($K$2:R364)&lt;=MAX('Tags - Classics'!$I$50:$I$12000)+MAX('Tags - Non-Classics'!$I$50:$I$8000),INDEX('Tags - Non-Classics'!$A$50:$H$8000,MATCH(ROWS($K$2:R364)-MAX('Tags - Classics'!$I$50:$I$12000),'Tags - Non-Classics'!$I$50:$I$8000,0),COLUMNS($K:R)),INDEX('Misc &amp; Retail'!$A$50:$H$800,MATCH(ROWS($K$2:R364)-MAX('Tags - Classics'!$I$50:$I$12000)-MAX('Tags - Non-Classics'!$I$50:$I$8000),'Misc &amp; Retail'!$I$50:$I$800,0),COLUMNS($K:R)))),"")</f>
        <v/>
      </c>
    </row>
    <row r="365" spans="1:18" s="81" customFormat="1">
      <c r="A365" s="76" t="str">
        <f t="shared" si="30"/>
        <v/>
      </c>
      <c r="B365" s="77" t="str">
        <f t="shared" si="31"/>
        <v/>
      </c>
      <c r="C365" s="78" t="str">
        <f t="shared" si="32"/>
        <v/>
      </c>
      <c r="D365" s="78"/>
      <c r="E365" s="78"/>
      <c r="F365" s="78"/>
      <c r="G365" s="78"/>
      <c r="H365" s="79" t="str">
        <f t="shared" si="33"/>
        <v/>
      </c>
      <c r="I365" s="122">
        <f t="shared" si="29"/>
        <v>365</v>
      </c>
      <c r="J365" s="126"/>
      <c r="K365" s="124" t="str" cm="1">
        <f t="array" ref="K365">IFERROR(IF(ROWS($K$2:K365)&lt;=MAX('Tags - Classics'!$I$50:$I$12000),INDEX('Tags - Classics'!$A$50:$H$12000,MATCH(ROWS($K$2:K365),'Tags - Classics'!$I$50:$I$12000,0),COLUMNS($K:K)),IF(ROWS($K$2:K365)&lt;=MAX('Tags - Classics'!$I$50:$I$12000)+MAX('Tags - Non-Classics'!$I$50:$I$8000),INDEX('Tags - Non-Classics'!$A$50:$H$8000,MATCH(ROWS($K$2:K365)-MAX('Tags - Classics'!$I$50:$I$12000),'Tags - Non-Classics'!$I$50:$I$8000,0),COLUMNS($K:K)),INDEX('Misc &amp; Retail'!$A$50:$H$800,MATCH(ROWS($K$2:K365)-MAX('Tags - Classics'!$I$50:$I$12000)-MAX('Tags - Non-Classics'!$I$50:$I$8000),'Misc &amp; Retail'!$I$50:$I$800,0),COLUMNS($K:K)))),"")</f>
        <v/>
      </c>
      <c r="L365" s="80" t="str" cm="1">
        <f t="array" ref="L365">IFERROR(IF(ROWS($K$2:L365)&lt;=MAX('Tags - Classics'!$I$50:$I$12000),INDEX('Tags - Classics'!$A$50:$H$12000,MATCH(ROWS($K$2:L365),'Tags - Classics'!$I$50:$I$12000,0),COLUMNS($K:L)),IF(ROWS($K$2:L365)&lt;=MAX('Tags - Classics'!$I$50:$I$12000)+MAX('Tags - Non-Classics'!$I$50:$I$8000),INDEX('Tags - Non-Classics'!$A$50:$H$8000,MATCH(ROWS($K$2:L365)-MAX('Tags - Classics'!$I$50:$I$12000),'Tags - Non-Classics'!$I$50:$I$8000,0),COLUMNS($K:L)),INDEX('Misc &amp; Retail'!$A$50:$H$800,MATCH(ROWS($K$2:L365)-MAX('Tags - Classics'!$I$50:$I$12000)-MAX('Tags - Non-Classics'!$I$50:$I$8000),'Misc &amp; Retail'!$I$50:$I$800,0),COLUMNS($K:L)))),"")</f>
        <v/>
      </c>
      <c r="M365" s="80" t="str" cm="1">
        <f t="array" ref="M365">IFERROR(IF(ROWS($K$2:M365)&lt;=MAX('Tags - Classics'!$I$50:$I$12000),INDEX('Tags - Classics'!$A$50:$H$12000,MATCH(ROWS($K$2:M365),'Tags - Classics'!$I$50:$I$12000,0),COLUMNS($K:M)),IF(ROWS($K$2:M365)&lt;=MAX('Tags - Classics'!$I$50:$I$12000)+MAX('Tags - Non-Classics'!$I$50:$I$8000),INDEX('Tags - Non-Classics'!$A$50:$H$8000,MATCH(ROWS($K$2:M365)-MAX('Tags - Classics'!$I$50:$I$12000),'Tags - Non-Classics'!$I$50:$I$8000,0),COLUMNS($K:M)),INDEX('Misc &amp; Retail'!$A$50:$H$800,MATCH(ROWS($K$2:M365)-MAX('Tags - Classics'!$I$50:$I$12000)-MAX('Tags - Non-Classics'!$I$50:$I$8000),'Misc &amp; Retail'!$I$50:$I$800,0),COLUMNS($K:M)))),"")</f>
        <v/>
      </c>
      <c r="N365" s="80" t="str" cm="1">
        <f t="array" ref="N365">IFERROR(IF(ROWS($K$2:N365)&lt;=MAX('Tags - Classics'!$I$50:$I$12000),INDEX('Tags - Classics'!$A$50:$H$12000,MATCH(ROWS($K$2:N365),'Tags - Classics'!$I$50:$I$12000,0),COLUMNS($K:N)),IF(ROWS($K$2:N365)&lt;=MAX('Tags - Classics'!$I$50:$I$12000)+MAX('Tags - Non-Classics'!$I$50:$I$8000),INDEX('Tags - Non-Classics'!$A$50:$H$8000,MATCH(ROWS($K$2:N365)-MAX('Tags - Classics'!$I$50:$I$12000),'Tags - Non-Classics'!$I$50:$I$8000,0),COLUMNS($K:N)),INDEX('Misc &amp; Retail'!$A$50:$H$800,MATCH(ROWS($K$2:N365)-MAX('Tags - Classics'!$I$50:$I$12000)-MAX('Tags - Non-Classics'!$I$50:$I$8000),'Misc &amp; Retail'!$I$50:$I$800,0),COLUMNS($K:N)))),"")</f>
        <v/>
      </c>
      <c r="O365" s="80" t="str" cm="1">
        <f t="array" ref="O365">IFERROR(IF(ROWS($K$2:O365)&lt;=MAX('Tags - Classics'!$I$50:$I$12000),INDEX('Tags - Classics'!$A$50:$H$12000,MATCH(ROWS($K$2:O365),'Tags - Classics'!$I$50:$I$12000,0),COLUMNS($K:O)),IF(ROWS($K$2:O365)&lt;=MAX('Tags - Classics'!$I$50:$I$12000)+MAX('Tags - Non-Classics'!$I$50:$I$8000),INDEX('Tags - Non-Classics'!$A$50:$H$8000,MATCH(ROWS($K$2:O365)-MAX('Tags - Classics'!$I$50:$I$12000),'Tags - Non-Classics'!$I$50:$I$8000,0),COLUMNS($K:O)),INDEX('Misc &amp; Retail'!$A$50:$H$800,MATCH(ROWS($K$2:O365)-MAX('Tags - Classics'!$I$50:$I$12000)-MAX('Tags - Non-Classics'!$I$50:$I$8000),'Misc &amp; Retail'!$I$50:$I$800,0),COLUMNS($K:O)))),"")</f>
        <v/>
      </c>
      <c r="P365" s="80" t="str" cm="1">
        <f t="array" ref="P365">IFERROR(IF(ROWS($K$2:P365)&lt;=MAX('Tags - Classics'!$I$50:$I$12000),INDEX('Tags - Classics'!$A$50:$H$12000,MATCH(ROWS($K$2:P365),'Tags - Classics'!$I$50:$I$12000,0),COLUMNS($K:P)),IF(ROWS($K$2:P365)&lt;=MAX('Tags - Classics'!$I$50:$I$12000)+MAX('Tags - Non-Classics'!$I$50:$I$8000),INDEX('Tags - Non-Classics'!$A$50:$H$8000,MATCH(ROWS($K$2:P365)-MAX('Tags - Classics'!$I$50:$I$12000),'Tags - Non-Classics'!$I$50:$I$8000,0),COLUMNS($K:P)),INDEX('Misc &amp; Retail'!$A$50:$H$800,MATCH(ROWS($K$2:P365)-MAX('Tags - Classics'!$I$50:$I$12000)-MAX('Tags - Non-Classics'!$I$50:$I$8000),'Misc &amp; Retail'!$I$50:$I$800,0),COLUMNS($K:P)))),"")</f>
        <v/>
      </c>
      <c r="Q365" s="80" t="str" cm="1">
        <f t="array" ref="Q365">IFERROR(IF(ROWS($K$2:Q365)&lt;=MAX('Tags - Classics'!$I$50:$I$12000),INDEX('Tags - Classics'!$A$50:$H$12000,MATCH(ROWS($K$2:Q365),'Tags - Classics'!$I$50:$I$12000,0),COLUMNS($K:Q)),IF(ROWS($K$2:Q365)&lt;=MAX('Tags - Classics'!$I$50:$I$12000)+MAX('Tags - Non-Classics'!$I$50:$I$8000),INDEX('Tags - Non-Classics'!$A$50:$H$8000,MATCH(ROWS($K$2:Q365)-MAX('Tags - Classics'!$I$50:$I$12000),'Tags - Non-Classics'!$I$50:$I$8000,0),COLUMNS($K:Q)),INDEX('Misc &amp; Retail'!$A$50:$H$800,MATCH(ROWS($K$2:Q365)-MAX('Tags - Classics'!$I$50:$I$12000)-MAX('Tags - Non-Classics'!$I$50:$I$8000),'Misc &amp; Retail'!$I$50:$I$800,0),COLUMNS($K:Q)))),"")</f>
        <v/>
      </c>
      <c r="R365" s="80" t="str" cm="1">
        <f t="array" ref="R365">IFERROR(IF(ROWS($K$2:R365)&lt;=MAX('Tags - Classics'!$I$50:$I$12000),INDEX('Tags - Classics'!$A$50:$H$12000,MATCH(ROWS($K$2:R365),'Tags - Classics'!$I$50:$I$12000,0),COLUMNS($K:R)),IF(ROWS($K$2:R365)&lt;=MAX('Tags - Classics'!$I$50:$I$12000)+MAX('Tags - Non-Classics'!$I$50:$I$8000),INDEX('Tags - Non-Classics'!$A$50:$H$8000,MATCH(ROWS($K$2:R365)-MAX('Tags - Classics'!$I$50:$I$12000),'Tags - Non-Classics'!$I$50:$I$8000,0),COLUMNS($K:R)),INDEX('Misc &amp; Retail'!$A$50:$H$800,MATCH(ROWS($K$2:R365)-MAX('Tags - Classics'!$I$50:$I$12000)-MAX('Tags - Non-Classics'!$I$50:$I$8000),'Misc &amp; Retail'!$I$50:$I$800,0),COLUMNS($K:R)))),"")</f>
        <v/>
      </c>
    </row>
    <row r="366" spans="1:18" s="81" customFormat="1">
      <c r="A366" s="76" t="str">
        <f t="shared" si="30"/>
        <v/>
      </c>
      <c r="B366" s="77" t="str">
        <f t="shared" si="31"/>
        <v/>
      </c>
      <c r="C366" s="78" t="str">
        <f t="shared" si="32"/>
        <v/>
      </c>
      <c r="D366" s="78"/>
      <c r="E366" s="78"/>
      <c r="F366" s="78"/>
      <c r="G366" s="78"/>
      <c r="H366" s="79" t="str">
        <f t="shared" si="33"/>
        <v/>
      </c>
      <c r="I366" s="122">
        <f t="shared" si="29"/>
        <v>366</v>
      </c>
      <c r="J366" s="126"/>
      <c r="K366" s="124" t="str" cm="1">
        <f t="array" ref="K366">IFERROR(IF(ROWS($K$2:K366)&lt;=MAX('Tags - Classics'!$I$50:$I$12000),INDEX('Tags - Classics'!$A$50:$H$12000,MATCH(ROWS($K$2:K366),'Tags - Classics'!$I$50:$I$12000,0),COLUMNS($K:K)),IF(ROWS($K$2:K366)&lt;=MAX('Tags - Classics'!$I$50:$I$12000)+MAX('Tags - Non-Classics'!$I$50:$I$8000),INDEX('Tags - Non-Classics'!$A$50:$H$8000,MATCH(ROWS($K$2:K366)-MAX('Tags - Classics'!$I$50:$I$12000),'Tags - Non-Classics'!$I$50:$I$8000,0),COLUMNS($K:K)),INDEX('Misc &amp; Retail'!$A$50:$H$800,MATCH(ROWS($K$2:K366)-MAX('Tags - Classics'!$I$50:$I$12000)-MAX('Tags - Non-Classics'!$I$50:$I$8000),'Misc &amp; Retail'!$I$50:$I$800,0),COLUMNS($K:K)))),"")</f>
        <v/>
      </c>
      <c r="L366" s="80" t="str" cm="1">
        <f t="array" ref="L366">IFERROR(IF(ROWS($K$2:L366)&lt;=MAX('Tags - Classics'!$I$50:$I$12000),INDEX('Tags - Classics'!$A$50:$H$12000,MATCH(ROWS($K$2:L366),'Tags - Classics'!$I$50:$I$12000,0),COLUMNS($K:L)),IF(ROWS($K$2:L366)&lt;=MAX('Tags - Classics'!$I$50:$I$12000)+MAX('Tags - Non-Classics'!$I$50:$I$8000),INDEX('Tags - Non-Classics'!$A$50:$H$8000,MATCH(ROWS($K$2:L366)-MAX('Tags - Classics'!$I$50:$I$12000),'Tags - Non-Classics'!$I$50:$I$8000,0),COLUMNS($K:L)),INDEX('Misc &amp; Retail'!$A$50:$H$800,MATCH(ROWS($K$2:L366)-MAX('Tags - Classics'!$I$50:$I$12000)-MAX('Tags - Non-Classics'!$I$50:$I$8000),'Misc &amp; Retail'!$I$50:$I$800,0),COLUMNS($K:L)))),"")</f>
        <v/>
      </c>
      <c r="M366" s="80" t="str" cm="1">
        <f t="array" ref="M366">IFERROR(IF(ROWS($K$2:M366)&lt;=MAX('Tags - Classics'!$I$50:$I$12000),INDEX('Tags - Classics'!$A$50:$H$12000,MATCH(ROWS($K$2:M366),'Tags - Classics'!$I$50:$I$12000,0),COLUMNS($K:M)),IF(ROWS($K$2:M366)&lt;=MAX('Tags - Classics'!$I$50:$I$12000)+MAX('Tags - Non-Classics'!$I$50:$I$8000),INDEX('Tags - Non-Classics'!$A$50:$H$8000,MATCH(ROWS($K$2:M366)-MAX('Tags - Classics'!$I$50:$I$12000),'Tags - Non-Classics'!$I$50:$I$8000,0),COLUMNS($K:M)),INDEX('Misc &amp; Retail'!$A$50:$H$800,MATCH(ROWS($K$2:M366)-MAX('Tags - Classics'!$I$50:$I$12000)-MAX('Tags - Non-Classics'!$I$50:$I$8000),'Misc &amp; Retail'!$I$50:$I$800,0),COLUMNS($K:M)))),"")</f>
        <v/>
      </c>
      <c r="N366" s="80" t="str" cm="1">
        <f t="array" ref="N366">IFERROR(IF(ROWS($K$2:N366)&lt;=MAX('Tags - Classics'!$I$50:$I$12000),INDEX('Tags - Classics'!$A$50:$H$12000,MATCH(ROWS($K$2:N366),'Tags - Classics'!$I$50:$I$12000,0),COLUMNS($K:N)),IF(ROWS($K$2:N366)&lt;=MAX('Tags - Classics'!$I$50:$I$12000)+MAX('Tags - Non-Classics'!$I$50:$I$8000),INDEX('Tags - Non-Classics'!$A$50:$H$8000,MATCH(ROWS($K$2:N366)-MAX('Tags - Classics'!$I$50:$I$12000),'Tags - Non-Classics'!$I$50:$I$8000,0),COLUMNS($K:N)),INDEX('Misc &amp; Retail'!$A$50:$H$800,MATCH(ROWS($K$2:N366)-MAX('Tags - Classics'!$I$50:$I$12000)-MAX('Tags - Non-Classics'!$I$50:$I$8000),'Misc &amp; Retail'!$I$50:$I$800,0),COLUMNS($K:N)))),"")</f>
        <v/>
      </c>
      <c r="O366" s="80" t="str" cm="1">
        <f t="array" ref="O366">IFERROR(IF(ROWS($K$2:O366)&lt;=MAX('Tags - Classics'!$I$50:$I$12000),INDEX('Tags - Classics'!$A$50:$H$12000,MATCH(ROWS($K$2:O366),'Tags - Classics'!$I$50:$I$12000,0),COLUMNS($K:O)),IF(ROWS($K$2:O366)&lt;=MAX('Tags - Classics'!$I$50:$I$12000)+MAX('Tags - Non-Classics'!$I$50:$I$8000),INDEX('Tags - Non-Classics'!$A$50:$H$8000,MATCH(ROWS($K$2:O366)-MAX('Tags - Classics'!$I$50:$I$12000),'Tags - Non-Classics'!$I$50:$I$8000,0),COLUMNS($K:O)),INDEX('Misc &amp; Retail'!$A$50:$H$800,MATCH(ROWS($K$2:O366)-MAX('Tags - Classics'!$I$50:$I$12000)-MAX('Tags - Non-Classics'!$I$50:$I$8000),'Misc &amp; Retail'!$I$50:$I$800,0),COLUMNS($K:O)))),"")</f>
        <v/>
      </c>
      <c r="P366" s="80" t="str" cm="1">
        <f t="array" ref="P366">IFERROR(IF(ROWS($K$2:P366)&lt;=MAX('Tags - Classics'!$I$50:$I$12000),INDEX('Tags - Classics'!$A$50:$H$12000,MATCH(ROWS($K$2:P366),'Tags - Classics'!$I$50:$I$12000,0),COLUMNS($K:P)),IF(ROWS($K$2:P366)&lt;=MAX('Tags - Classics'!$I$50:$I$12000)+MAX('Tags - Non-Classics'!$I$50:$I$8000),INDEX('Tags - Non-Classics'!$A$50:$H$8000,MATCH(ROWS($K$2:P366)-MAX('Tags - Classics'!$I$50:$I$12000),'Tags - Non-Classics'!$I$50:$I$8000,0),COLUMNS($K:P)),INDEX('Misc &amp; Retail'!$A$50:$H$800,MATCH(ROWS($K$2:P366)-MAX('Tags - Classics'!$I$50:$I$12000)-MAX('Tags - Non-Classics'!$I$50:$I$8000),'Misc &amp; Retail'!$I$50:$I$800,0),COLUMNS($K:P)))),"")</f>
        <v/>
      </c>
      <c r="Q366" s="80" t="str" cm="1">
        <f t="array" ref="Q366">IFERROR(IF(ROWS($K$2:Q366)&lt;=MAX('Tags - Classics'!$I$50:$I$12000),INDEX('Tags - Classics'!$A$50:$H$12000,MATCH(ROWS($K$2:Q366),'Tags - Classics'!$I$50:$I$12000,0),COLUMNS($K:Q)),IF(ROWS($K$2:Q366)&lt;=MAX('Tags - Classics'!$I$50:$I$12000)+MAX('Tags - Non-Classics'!$I$50:$I$8000),INDEX('Tags - Non-Classics'!$A$50:$H$8000,MATCH(ROWS($K$2:Q366)-MAX('Tags - Classics'!$I$50:$I$12000),'Tags - Non-Classics'!$I$50:$I$8000,0),COLUMNS($K:Q)),INDEX('Misc &amp; Retail'!$A$50:$H$800,MATCH(ROWS($K$2:Q366)-MAX('Tags - Classics'!$I$50:$I$12000)-MAX('Tags - Non-Classics'!$I$50:$I$8000),'Misc &amp; Retail'!$I$50:$I$800,0),COLUMNS($K:Q)))),"")</f>
        <v/>
      </c>
      <c r="R366" s="80" t="str" cm="1">
        <f t="array" ref="R366">IFERROR(IF(ROWS($K$2:R366)&lt;=MAX('Tags - Classics'!$I$50:$I$12000),INDEX('Tags - Classics'!$A$50:$H$12000,MATCH(ROWS($K$2:R366),'Tags - Classics'!$I$50:$I$12000,0),COLUMNS($K:R)),IF(ROWS($K$2:R366)&lt;=MAX('Tags - Classics'!$I$50:$I$12000)+MAX('Tags - Non-Classics'!$I$50:$I$8000),INDEX('Tags - Non-Classics'!$A$50:$H$8000,MATCH(ROWS($K$2:R366)-MAX('Tags - Classics'!$I$50:$I$12000),'Tags - Non-Classics'!$I$50:$I$8000,0),COLUMNS($K:R)),INDEX('Misc &amp; Retail'!$A$50:$H$800,MATCH(ROWS($K$2:R366)-MAX('Tags - Classics'!$I$50:$I$12000)-MAX('Tags - Non-Classics'!$I$50:$I$8000),'Misc &amp; Retail'!$I$50:$I$800,0),COLUMNS($K:R)))),"")</f>
        <v/>
      </c>
    </row>
    <row r="367" spans="1:18" s="81" customFormat="1">
      <c r="A367" s="76" t="str">
        <f t="shared" si="30"/>
        <v/>
      </c>
      <c r="B367" s="77" t="str">
        <f t="shared" si="31"/>
        <v/>
      </c>
      <c r="C367" s="78" t="str">
        <f t="shared" si="32"/>
        <v/>
      </c>
      <c r="D367" s="78"/>
      <c r="E367" s="78"/>
      <c r="F367" s="78"/>
      <c r="G367" s="78"/>
      <c r="H367" s="79" t="str">
        <f t="shared" si="33"/>
        <v/>
      </c>
      <c r="I367" s="122">
        <f t="shared" si="29"/>
        <v>367</v>
      </c>
      <c r="J367" s="126"/>
      <c r="K367" s="124" t="str" cm="1">
        <f t="array" ref="K367">IFERROR(IF(ROWS($K$2:K367)&lt;=MAX('Tags - Classics'!$I$50:$I$12000),INDEX('Tags - Classics'!$A$50:$H$12000,MATCH(ROWS($K$2:K367),'Tags - Classics'!$I$50:$I$12000,0),COLUMNS($K:K)),IF(ROWS($K$2:K367)&lt;=MAX('Tags - Classics'!$I$50:$I$12000)+MAX('Tags - Non-Classics'!$I$50:$I$8000),INDEX('Tags - Non-Classics'!$A$50:$H$8000,MATCH(ROWS($K$2:K367)-MAX('Tags - Classics'!$I$50:$I$12000),'Tags - Non-Classics'!$I$50:$I$8000,0),COLUMNS($K:K)),INDEX('Misc &amp; Retail'!$A$50:$H$800,MATCH(ROWS($K$2:K367)-MAX('Tags - Classics'!$I$50:$I$12000)-MAX('Tags - Non-Classics'!$I$50:$I$8000),'Misc &amp; Retail'!$I$50:$I$800,0),COLUMNS($K:K)))),"")</f>
        <v/>
      </c>
      <c r="L367" s="80" t="str" cm="1">
        <f t="array" ref="L367">IFERROR(IF(ROWS($K$2:L367)&lt;=MAX('Tags - Classics'!$I$50:$I$12000),INDEX('Tags - Classics'!$A$50:$H$12000,MATCH(ROWS($K$2:L367),'Tags - Classics'!$I$50:$I$12000,0),COLUMNS($K:L)),IF(ROWS($K$2:L367)&lt;=MAX('Tags - Classics'!$I$50:$I$12000)+MAX('Tags - Non-Classics'!$I$50:$I$8000),INDEX('Tags - Non-Classics'!$A$50:$H$8000,MATCH(ROWS($K$2:L367)-MAX('Tags - Classics'!$I$50:$I$12000),'Tags - Non-Classics'!$I$50:$I$8000,0),COLUMNS($K:L)),INDEX('Misc &amp; Retail'!$A$50:$H$800,MATCH(ROWS($K$2:L367)-MAX('Tags - Classics'!$I$50:$I$12000)-MAX('Tags - Non-Classics'!$I$50:$I$8000),'Misc &amp; Retail'!$I$50:$I$800,0),COLUMNS($K:L)))),"")</f>
        <v/>
      </c>
      <c r="M367" s="80" t="str" cm="1">
        <f t="array" ref="M367">IFERROR(IF(ROWS($K$2:M367)&lt;=MAX('Tags - Classics'!$I$50:$I$12000),INDEX('Tags - Classics'!$A$50:$H$12000,MATCH(ROWS($K$2:M367),'Tags - Classics'!$I$50:$I$12000,0),COLUMNS($K:M)),IF(ROWS($K$2:M367)&lt;=MAX('Tags - Classics'!$I$50:$I$12000)+MAX('Tags - Non-Classics'!$I$50:$I$8000),INDEX('Tags - Non-Classics'!$A$50:$H$8000,MATCH(ROWS($K$2:M367)-MAX('Tags - Classics'!$I$50:$I$12000),'Tags - Non-Classics'!$I$50:$I$8000,0),COLUMNS($K:M)),INDEX('Misc &amp; Retail'!$A$50:$H$800,MATCH(ROWS($K$2:M367)-MAX('Tags - Classics'!$I$50:$I$12000)-MAX('Tags - Non-Classics'!$I$50:$I$8000),'Misc &amp; Retail'!$I$50:$I$800,0),COLUMNS($K:M)))),"")</f>
        <v/>
      </c>
      <c r="N367" s="80" t="str" cm="1">
        <f t="array" ref="N367">IFERROR(IF(ROWS($K$2:N367)&lt;=MAX('Tags - Classics'!$I$50:$I$12000),INDEX('Tags - Classics'!$A$50:$H$12000,MATCH(ROWS($K$2:N367),'Tags - Classics'!$I$50:$I$12000,0),COLUMNS($K:N)),IF(ROWS($K$2:N367)&lt;=MAX('Tags - Classics'!$I$50:$I$12000)+MAX('Tags - Non-Classics'!$I$50:$I$8000),INDEX('Tags - Non-Classics'!$A$50:$H$8000,MATCH(ROWS($K$2:N367)-MAX('Tags - Classics'!$I$50:$I$12000),'Tags - Non-Classics'!$I$50:$I$8000,0),COLUMNS($K:N)),INDEX('Misc &amp; Retail'!$A$50:$H$800,MATCH(ROWS($K$2:N367)-MAX('Tags - Classics'!$I$50:$I$12000)-MAX('Tags - Non-Classics'!$I$50:$I$8000),'Misc &amp; Retail'!$I$50:$I$800,0),COLUMNS($K:N)))),"")</f>
        <v/>
      </c>
      <c r="O367" s="80" t="str" cm="1">
        <f t="array" ref="O367">IFERROR(IF(ROWS($K$2:O367)&lt;=MAX('Tags - Classics'!$I$50:$I$12000),INDEX('Tags - Classics'!$A$50:$H$12000,MATCH(ROWS($K$2:O367),'Tags - Classics'!$I$50:$I$12000,0),COLUMNS($K:O)),IF(ROWS($K$2:O367)&lt;=MAX('Tags - Classics'!$I$50:$I$12000)+MAX('Tags - Non-Classics'!$I$50:$I$8000),INDEX('Tags - Non-Classics'!$A$50:$H$8000,MATCH(ROWS($K$2:O367)-MAX('Tags - Classics'!$I$50:$I$12000),'Tags - Non-Classics'!$I$50:$I$8000,0),COLUMNS($K:O)),INDEX('Misc &amp; Retail'!$A$50:$H$800,MATCH(ROWS($K$2:O367)-MAX('Tags - Classics'!$I$50:$I$12000)-MAX('Tags - Non-Classics'!$I$50:$I$8000),'Misc &amp; Retail'!$I$50:$I$800,0),COLUMNS($K:O)))),"")</f>
        <v/>
      </c>
      <c r="P367" s="80" t="str" cm="1">
        <f t="array" ref="P367">IFERROR(IF(ROWS($K$2:P367)&lt;=MAX('Tags - Classics'!$I$50:$I$12000),INDEX('Tags - Classics'!$A$50:$H$12000,MATCH(ROWS($K$2:P367),'Tags - Classics'!$I$50:$I$12000,0),COLUMNS($K:P)),IF(ROWS($K$2:P367)&lt;=MAX('Tags - Classics'!$I$50:$I$12000)+MAX('Tags - Non-Classics'!$I$50:$I$8000),INDEX('Tags - Non-Classics'!$A$50:$H$8000,MATCH(ROWS($K$2:P367)-MAX('Tags - Classics'!$I$50:$I$12000),'Tags - Non-Classics'!$I$50:$I$8000,0),COLUMNS($K:P)),INDEX('Misc &amp; Retail'!$A$50:$H$800,MATCH(ROWS($K$2:P367)-MAX('Tags - Classics'!$I$50:$I$12000)-MAX('Tags - Non-Classics'!$I$50:$I$8000),'Misc &amp; Retail'!$I$50:$I$800,0),COLUMNS($K:P)))),"")</f>
        <v/>
      </c>
      <c r="Q367" s="80" t="str" cm="1">
        <f t="array" ref="Q367">IFERROR(IF(ROWS($K$2:Q367)&lt;=MAX('Tags - Classics'!$I$50:$I$12000),INDEX('Tags - Classics'!$A$50:$H$12000,MATCH(ROWS($K$2:Q367),'Tags - Classics'!$I$50:$I$12000,0),COLUMNS($K:Q)),IF(ROWS($K$2:Q367)&lt;=MAX('Tags - Classics'!$I$50:$I$12000)+MAX('Tags - Non-Classics'!$I$50:$I$8000),INDEX('Tags - Non-Classics'!$A$50:$H$8000,MATCH(ROWS($K$2:Q367)-MAX('Tags - Classics'!$I$50:$I$12000),'Tags - Non-Classics'!$I$50:$I$8000,0),COLUMNS($K:Q)),INDEX('Misc &amp; Retail'!$A$50:$H$800,MATCH(ROWS($K$2:Q367)-MAX('Tags - Classics'!$I$50:$I$12000)-MAX('Tags - Non-Classics'!$I$50:$I$8000),'Misc &amp; Retail'!$I$50:$I$800,0),COLUMNS($K:Q)))),"")</f>
        <v/>
      </c>
      <c r="R367" s="80" t="str" cm="1">
        <f t="array" ref="R367">IFERROR(IF(ROWS($K$2:R367)&lt;=MAX('Tags - Classics'!$I$50:$I$12000),INDEX('Tags - Classics'!$A$50:$H$12000,MATCH(ROWS($K$2:R367),'Tags - Classics'!$I$50:$I$12000,0),COLUMNS($K:R)),IF(ROWS($K$2:R367)&lt;=MAX('Tags - Classics'!$I$50:$I$12000)+MAX('Tags - Non-Classics'!$I$50:$I$8000),INDEX('Tags - Non-Classics'!$A$50:$H$8000,MATCH(ROWS($K$2:R367)-MAX('Tags - Classics'!$I$50:$I$12000),'Tags - Non-Classics'!$I$50:$I$8000,0),COLUMNS($K:R)),INDEX('Misc &amp; Retail'!$A$50:$H$800,MATCH(ROWS($K$2:R367)-MAX('Tags - Classics'!$I$50:$I$12000)-MAX('Tags - Non-Classics'!$I$50:$I$8000),'Misc &amp; Retail'!$I$50:$I$800,0),COLUMNS($K:R)))),"")</f>
        <v/>
      </c>
    </row>
    <row r="368" spans="1:18" s="81" customFormat="1">
      <c r="A368" s="76" t="str">
        <f t="shared" si="30"/>
        <v/>
      </c>
      <c r="B368" s="77" t="str">
        <f t="shared" si="31"/>
        <v/>
      </c>
      <c r="C368" s="78" t="str">
        <f t="shared" si="32"/>
        <v/>
      </c>
      <c r="D368" s="78"/>
      <c r="E368" s="78"/>
      <c r="F368" s="78"/>
      <c r="G368" s="78"/>
      <c r="H368" s="79" t="str">
        <f t="shared" si="33"/>
        <v/>
      </c>
      <c r="I368" s="122">
        <f t="shared" si="29"/>
        <v>368</v>
      </c>
      <c r="J368" s="126"/>
      <c r="K368" s="124" t="str" cm="1">
        <f t="array" ref="K368">IFERROR(IF(ROWS($K$2:K368)&lt;=MAX('Tags - Classics'!$I$50:$I$12000),INDEX('Tags - Classics'!$A$50:$H$12000,MATCH(ROWS($K$2:K368),'Tags - Classics'!$I$50:$I$12000,0),COLUMNS($K:K)),IF(ROWS($K$2:K368)&lt;=MAX('Tags - Classics'!$I$50:$I$12000)+MAX('Tags - Non-Classics'!$I$50:$I$8000),INDEX('Tags - Non-Classics'!$A$50:$H$8000,MATCH(ROWS($K$2:K368)-MAX('Tags - Classics'!$I$50:$I$12000),'Tags - Non-Classics'!$I$50:$I$8000,0),COLUMNS($K:K)),INDEX('Misc &amp; Retail'!$A$50:$H$800,MATCH(ROWS($K$2:K368)-MAX('Tags - Classics'!$I$50:$I$12000)-MAX('Tags - Non-Classics'!$I$50:$I$8000),'Misc &amp; Retail'!$I$50:$I$800,0),COLUMNS($K:K)))),"")</f>
        <v/>
      </c>
      <c r="L368" s="80" t="str" cm="1">
        <f t="array" ref="L368">IFERROR(IF(ROWS($K$2:L368)&lt;=MAX('Tags - Classics'!$I$50:$I$12000),INDEX('Tags - Classics'!$A$50:$H$12000,MATCH(ROWS($K$2:L368),'Tags - Classics'!$I$50:$I$12000,0),COLUMNS($K:L)),IF(ROWS($K$2:L368)&lt;=MAX('Tags - Classics'!$I$50:$I$12000)+MAX('Tags - Non-Classics'!$I$50:$I$8000),INDEX('Tags - Non-Classics'!$A$50:$H$8000,MATCH(ROWS($K$2:L368)-MAX('Tags - Classics'!$I$50:$I$12000),'Tags - Non-Classics'!$I$50:$I$8000,0),COLUMNS($K:L)),INDEX('Misc &amp; Retail'!$A$50:$H$800,MATCH(ROWS($K$2:L368)-MAX('Tags - Classics'!$I$50:$I$12000)-MAX('Tags - Non-Classics'!$I$50:$I$8000),'Misc &amp; Retail'!$I$50:$I$800,0),COLUMNS($K:L)))),"")</f>
        <v/>
      </c>
      <c r="M368" s="80" t="str" cm="1">
        <f t="array" ref="M368">IFERROR(IF(ROWS($K$2:M368)&lt;=MAX('Tags - Classics'!$I$50:$I$12000),INDEX('Tags - Classics'!$A$50:$H$12000,MATCH(ROWS($K$2:M368),'Tags - Classics'!$I$50:$I$12000,0),COLUMNS($K:M)),IF(ROWS($K$2:M368)&lt;=MAX('Tags - Classics'!$I$50:$I$12000)+MAX('Tags - Non-Classics'!$I$50:$I$8000),INDEX('Tags - Non-Classics'!$A$50:$H$8000,MATCH(ROWS($K$2:M368)-MAX('Tags - Classics'!$I$50:$I$12000),'Tags - Non-Classics'!$I$50:$I$8000,0),COLUMNS($K:M)),INDEX('Misc &amp; Retail'!$A$50:$H$800,MATCH(ROWS($K$2:M368)-MAX('Tags - Classics'!$I$50:$I$12000)-MAX('Tags - Non-Classics'!$I$50:$I$8000),'Misc &amp; Retail'!$I$50:$I$800,0),COLUMNS($K:M)))),"")</f>
        <v/>
      </c>
      <c r="N368" s="80" t="str" cm="1">
        <f t="array" ref="N368">IFERROR(IF(ROWS($K$2:N368)&lt;=MAX('Tags - Classics'!$I$50:$I$12000),INDEX('Tags - Classics'!$A$50:$H$12000,MATCH(ROWS($K$2:N368),'Tags - Classics'!$I$50:$I$12000,0),COLUMNS($K:N)),IF(ROWS($K$2:N368)&lt;=MAX('Tags - Classics'!$I$50:$I$12000)+MAX('Tags - Non-Classics'!$I$50:$I$8000),INDEX('Tags - Non-Classics'!$A$50:$H$8000,MATCH(ROWS($K$2:N368)-MAX('Tags - Classics'!$I$50:$I$12000),'Tags - Non-Classics'!$I$50:$I$8000,0),COLUMNS($K:N)),INDEX('Misc &amp; Retail'!$A$50:$H$800,MATCH(ROWS($K$2:N368)-MAX('Tags - Classics'!$I$50:$I$12000)-MAX('Tags - Non-Classics'!$I$50:$I$8000),'Misc &amp; Retail'!$I$50:$I$800,0),COLUMNS($K:N)))),"")</f>
        <v/>
      </c>
      <c r="O368" s="80" t="str" cm="1">
        <f t="array" ref="O368">IFERROR(IF(ROWS($K$2:O368)&lt;=MAX('Tags - Classics'!$I$50:$I$12000),INDEX('Tags - Classics'!$A$50:$H$12000,MATCH(ROWS($K$2:O368),'Tags - Classics'!$I$50:$I$12000,0),COLUMNS($K:O)),IF(ROWS($K$2:O368)&lt;=MAX('Tags - Classics'!$I$50:$I$12000)+MAX('Tags - Non-Classics'!$I$50:$I$8000),INDEX('Tags - Non-Classics'!$A$50:$H$8000,MATCH(ROWS($K$2:O368)-MAX('Tags - Classics'!$I$50:$I$12000),'Tags - Non-Classics'!$I$50:$I$8000,0),COLUMNS($K:O)),INDEX('Misc &amp; Retail'!$A$50:$H$800,MATCH(ROWS($K$2:O368)-MAX('Tags - Classics'!$I$50:$I$12000)-MAX('Tags - Non-Classics'!$I$50:$I$8000),'Misc &amp; Retail'!$I$50:$I$800,0),COLUMNS($K:O)))),"")</f>
        <v/>
      </c>
      <c r="P368" s="80" t="str" cm="1">
        <f t="array" ref="P368">IFERROR(IF(ROWS($K$2:P368)&lt;=MAX('Tags - Classics'!$I$50:$I$12000),INDEX('Tags - Classics'!$A$50:$H$12000,MATCH(ROWS($K$2:P368),'Tags - Classics'!$I$50:$I$12000,0),COLUMNS($K:P)),IF(ROWS($K$2:P368)&lt;=MAX('Tags - Classics'!$I$50:$I$12000)+MAX('Tags - Non-Classics'!$I$50:$I$8000),INDEX('Tags - Non-Classics'!$A$50:$H$8000,MATCH(ROWS($K$2:P368)-MAX('Tags - Classics'!$I$50:$I$12000),'Tags - Non-Classics'!$I$50:$I$8000,0),COLUMNS($K:P)),INDEX('Misc &amp; Retail'!$A$50:$H$800,MATCH(ROWS($K$2:P368)-MAX('Tags - Classics'!$I$50:$I$12000)-MAX('Tags - Non-Classics'!$I$50:$I$8000),'Misc &amp; Retail'!$I$50:$I$800,0),COLUMNS($K:P)))),"")</f>
        <v/>
      </c>
      <c r="Q368" s="80" t="str" cm="1">
        <f t="array" ref="Q368">IFERROR(IF(ROWS($K$2:Q368)&lt;=MAX('Tags - Classics'!$I$50:$I$12000),INDEX('Tags - Classics'!$A$50:$H$12000,MATCH(ROWS($K$2:Q368),'Tags - Classics'!$I$50:$I$12000,0),COLUMNS($K:Q)),IF(ROWS($K$2:Q368)&lt;=MAX('Tags - Classics'!$I$50:$I$12000)+MAX('Tags - Non-Classics'!$I$50:$I$8000),INDEX('Tags - Non-Classics'!$A$50:$H$8000,MATCH(ROWS($K$2:Q368)-MAX('Tags - Classics'!$I$50:$I$12000),'Tags - Non-Classics'!$I$50:$I$8000,0),COLUMNS($K:Q)),INDEX('Misc &amp; Retail'!$A$50:$H$800,MATCH(ROWS($K$2:Q368)-MAX('Tags - Classics'!$I$50:$I$12000)-MAX('Tags - Non-Classics'!$I$50:$I$8000),'Misc &amp; Retail'!$I$50:$I$800,0),COLUMNS($K:Q)))),"")</f>
        <v/>
      </c>
      <c r="R368" s="80" t="str" cm="1">
        <f t="array" ref="R368">IFERROR(IF(ROWS($K$2:R368)&lt;=MAX('Tags - Classics'!$I$50:$I$12000),INDEX('Tags - Classics'!$A$50:$H$12000,MATCH(ROWS($K$2:R368),'Tags - Classics'!$I$50:$I$12000,0),COLUMNS($K:R)),IF(ROWS($K$2:R368)&lt;=MAX('Tags - Classics'!$I$50:$I$12000)+MAX('Tags - Non-Classics'!$I$50:$I$8000),INDEX('Tags - Non-Classics'!$A$50:$H$8000,MATCH(ROWS($K$2:R368)-MAX('Tags - Classics'!$I$50:$I$12000),'Tags - Non-Classics'!$I$50:$I$8000,0),COLUMNS($K:R)),INDEX('Misc &amp; Retail'!$A$50:$H$800,MATCH(ROWS($K$2:R368)-MAX('Tags - Classics'!$I$50:$I$12000)-MAX('Tags - Non-Classics'!$I$50:$I$8000),'Misc &amp; Retail'!$I$50:$I$800,0),COLUMNS($K:R)))),"")</f>
        <v/>
      </c>
    </row>
    <row r="369" spans="1:18" s="81" customFormat="1">
      <c r="A369" s="76" t="str">
        <f t="shared" si="30"/>
        <v/>
      </c>
      <c r="B369" s="77" t="str">
        <f t="shared" si="31"/>
        <v/>
      </c>
      <c r="C369" s="78" t="str">
        <f t="shared" si="32"/>
        <v/>
      </c>
      <c r="D369" s="78"/>
      <c r="E369" s="78"/>
      <c r="F369" s="78"/>
      <c r="G369" s="78"/>
      <c r="H369" s="79" t="str">
        <f t="shared" si="33"/>
        <v/>
      </c>
      <c r="I369" s="122">
        <f t="shared" si="29"/>
        <v>369</v>
      </c>
      <c r="J369" s="126"/>
      <c r="K369" s="124" t="str" cm="1">
        <f t="array" ref="K369">IFERROR(IF(ROWS($K$2:K369)&lt;=MAX('Tags - Classics'!$I$50:$I$12000),INDEX('Tags - Classics'!$A$50:$H$12000,MATCH(ROWS($K$2:K369),'Tags - Classics'!$I$50:$I$12000,0),COLUMNS($K:K)),IF(ROWS($K$2:K369)&lt;=MAX('Tags - Classics'!$I$50:$I$12000)+MAX('Tags - Non-Classics'!$I$50:$I$8000),INDEX('Tags - Non-Classics'!$A$50:$H$8000,MATCH(ROWS($K$2:K369)-MAX('Tags - Classics'!$I$50:$I$12000),'Tags - Non-Classics'!$I$50:$I$8000,0),COLUMNS($K:K)),INDEX('Misc &amp; Retail'!$A$50:$H$800,MATCH(ROWS($K$2:K369)-MAX('Tags - Classics'!$I$50:$I$12000)-MAX('Tags - Non-Classics'!$I$50:$I$8000),'Misc &amp; Retail'!$I$50:$I$800,0),COLUMNS($K:K)))),"")</f>
        <v/>
      </c>
      <c r="L369" s="80" t="str" cm="1">
        <f t="array" ref="L369">IFERROR(IF(ROWS($K$2:L369)&lt;=MAX('Tags - Classics'!$I$50:$I$12000),INDEX('Tags - Classics'!$A$50:$H$12000,MATCH(ROWS($K$2:L369),'Tags - Classics'!$I$50:$I$12000,0),COLUMNS($K:L)),IF(ROWS($K$2:L369)&lt;=MAX('Tags - Classics'!$I$50:$I$12000)+MAX('Tags - Non-Classics'!$I$50:$I$8000),INDEX('Tags - Non-Classics'!$A$50:$H$8000,MATCH(ROWS($K$2:L369)-MAX('Tags - Classics'!$I$50:$I$12000),'Tags - Non-Classics'!$I$50:$I$8000,0),COLUMNS($K:L)),INDEX('Misc &amp; Retail'!$A$50:$H$800,MATCH(ROWS($K$2:L369)-MAX('Tags - Classics'!$I$50:$I$12000)-MAX('Tags - Non-Classics'!$I$50:$I$8000),'Misc &amp; Retail'!$I$50:$I$800,0),COLUMNS($K:L)))),"")</f>
        <v/>
      </c>
      <c r="M369" s="80" t="str" cm="1">
        <f t="array" ref="M369">IFERROR(IF(ROWS($K$2:M369)&lt;=MAX('Tags - Classics'!$I$50:$I$12000),INDEX('Tags - Classics'!$A$50:$H$12000,MATCH(ROWS($K$2:M369),'Tags - Classics'!$I$50:$I$12000,0),COLUMNS($K:M)),IF(ROWS($K$2:M369)&lt;=MAX('Tags - Classics'!$I$50:$I$12000)+MAX('Tags - Non-Classics'!$I$50:$I$8000),INDEX('Tags - Non-Classics'!$A$50:$H$8000,MATCH(ROWS($K$2:M369)-MAX('Tags - Classics'!$I$50:$I$12000),'Tags - Non-Classics'!$I$50:$I$8000,0),COLUMNS($K:M)),INDEX('Misc &amp; Retail'!$A$50:$H$800,MATCH(ROWS($K$2:M369)-MAX('Tags - Classics'!$I$50:$I$12000)-MAX('Tags - Non-Classics'!$I$50:$I$8000),'Misc &amp; Retail'!$I$50:$I$800,0),COLUMNS($K:M)))),"")</f>
        <v/>
      </c>
      <c r="N369" s="80" t="str" cm="1">
        <f t="array" ref="N369">IFERROR(IF(ROWS($K$2:N369)&lt;=MAX('Tags - Classics'!$I$50:$I$12000),INDEX('Tags - Classics'!$A$50:$H$12000,MATCH(ROWS($K$2:N369),'Tags - Classics'!$I$50:$I$12000,0),COLUMNS($K:N)),IF(ROWS($K$2:N369)&lt;=MAX('Tags - Classics'!$I$50:$I$12000)+MAX('Tags - Non-Classics'!$I$50:$I$8000),INDEX('Tags - Non-Classics'!$A$50:$H$8000,MATCH(ROWS($K$2:N369)-MAX('Tags - Classics'!$I$50:$I$12000),'Tags - Non-Classics'!$I$50:$I$8000,0),COLUMNS($K:N)),INDEX('Misc &amp; Retail'!$A$50:$H$800,MATCH(ROWS($K$2:N369)-MAX('Tags - Classics'!$I$50:$I$12000)-MAX('Tags - Non-Classics'!$I$50:$I$8000),'Misc &amp; Retail'!$I$50:$I$800,0),COLUMNS($K:N)))),"")</f>
        <v/>
      </c>
      <c r="O369" s="80" t="str" cm="1">
        <f t="array" ref="O369">IFERROR(IF(ROWS($K$2:O369)&lt;=MAX('Tags - Classics'!$I$50:$I$12000),INDEX('Tags - Classics'!$A$50:$H$12000,MATCH(ROWS($K$2:O369),'Tags - Classics'!$I$50:$I$12000,0),COLUMNS($K:O)),IF(ROWS($K$2:O369)&lt;=MAX('Tags - Classics'!$I$50:$I$12000)+MAX('Tags - Non-Classics'!$I$50:$I$8000),INDEX('Tags - Non-Classics'!$A$50:$H$8000,MATCH(ROWS($K$2:O369)-MAX('Tags - Classics'!$I$50:$I$12000),'Tags - Non-Classics'!$I$50:$I$8000,0),COLUMNS($K:O)),INDEX('Misc &amp; Retail'!$A$50:$H$800,MATCH(ROWS($K$2:O369)-MAX('Tags - Classics'!$I$50:$I$12000)-MAX('Tags - Non-Classics'!$I$50:$I$8000),'Misc &amp; Retail'!$I$50:$I$800,0),COLUMNS($K:O)))),"")</f>
        <v/>
      </c>
      <c r="P369" s="80" t="str" cm="1">
        <f t="array" ref="P369">IFERROR(IF(ROWS($K$2:P369)&lt;=MAX('Tags - Classics'!$I$50:$I$12000),INDEX('Tags - Classics'!$A$50:$H$12000,MATCH(ROWS($K$2:P369),'Tags - Classics'!$I$50:$I$12000,0),COLUMNS($K:P)),IF(ROWS($K$2:P369)&lt;=MAX('Tags - Classics'!$I$50:$I$12000)+MAX('Tags - Non-Classics'!$I$50:$I$8000),INDEX('Tags - Non-Classics'!$A$50:$H$8000,MATCH(ROWS($K$2:P369)-MAX('Tags - Classics'!$I$50:$I$12000),'Tags - Non-Classics'!$I$50:$I$8000,0),COLUMNS($K:P)),INDEX('Misc &amp; Retail'!$A$50:$H$800,MATCH(ROWS($K$2:P369)-MAX('Tags - Classics'!$I$50:$I$12000)-MAX('Tags - Non-Classics'!$I$50:$I$8000),'Misc &amp; Retail'!$I$50:$I$800,0),COLUMNS($K:P)))),"")</f>
        <v/>
      </c>
      <c r="Q369" s="80" t="str" cm="1">
        <f t="array" ref="Q369">IFERROR(IF(ROWS($K$2:Q369)&lt;=MAX('Tags - Classics'!$I$50:$I$12000),INDEX('Tags - Classics'!$A$50:$H$12000,MATCH(ROWS($K$2:Q369),'Tags - Classics'!$I$50:$I$12000,0),COLUMNS($K:Q)),IF(ROWS($K$2:Q369)&lt;=MAX('Tags - Classics'!$I$50:$I$12000)+MAX('Tags - Non-Classics'!$I$50:$I$8000),INDEX('Tags - Non-Classics'!$A$50:$H$8000,MATCH(ROWS($K$2:Q369)-MAX('Tags - Classics'!$I$50:$I$12000),'Tags - Non-Classics'!$I$50:$I$8000,0),COLUMNS($K:Q)),INDEX('Misc &amp; Retail'!$A$50:$H$800,MATCH(ROWS($K$2:Q369)-MAX('Tags - Classics'!$I$50:$I$12000)-MAX('Tags - Non-Classics'!$I$50:$I$8000),'Misc &amp; Retail'!$I$50:$I$800,0),COLUMNS($K:Q)))),"")</f>
        <v/>
      </c>
      <c r="R369" s="80" t="str" cm="1">
        <f t="array" ref="R369">IFERROR(IF(ROWS($K$2:R369)&lt;=MAX('Tags - Classics'!$I$50:$I$12000),INDEX('Tags - Classics'!$A$50:$H$12000,MATCH(ROWS($K$2:R369),'Tags - Classics'!$I$50:$I$12000,0),COLUMNS($K:R)),IF(ROWS($K$2:R369)&lt;=MAX('Tags - Classics'!$I$50:$I$12000)+MAX('Tags - Non-Classics'!$I$50:$I$8000),INDEX('Tags - Non-Classics'!$A$50:$H$8000,MATCH(ROWS($K$2:R369)-MAX('Tags - Classics'!$I$50:$I$12000),'Tags - Non-Classics'!$I$50:$I$8000,0),COLUMNS($K:R)),INDEX('Misc &amp; Retail'!$A$50:$H$800,MATCH(ROWS($K$2:R369)-MAX('Tags - Classics'!$I$50:$I$12000)-MAX('Tags - Non-Classics'!$I$50:$I$8000),'Misc &amp; Retail'!$I$50:$I$800,0),COLUMNS($K:R)))),"")</f>
        <v/>
      </c>
    </row>
    <row r="370" spans="1:18" s="81" customFormat="1">
      <c r="A370" s="76" t="str">
        <f t="shared" si="30"/>
        <v/>
      </c>
      <c r="B370" s="77" t="str">
        <f t="shared" si="31"/>
        <v/>
      </c>
      <c r="C370" s="78" t="str">
        <f t="shared" si="32"/>
        <v/>
      </c>
      <c r="D370" s="78"/>
      <c r="E370" s="78"/>
      <c r="F370" s="78"/>
      <c r="G370" s="78"/>
      <c r="H370" s="79" t="str">
        <f t="shared" si="33"/>
        <v/>
      </c>
      <c r="I370" s="122">
        <f t="shared" si="29"/>
        <v>370</v>
      </c>
      <c r="J370" s="126"/>
      <c r="K370" s="124" t="str" cm="1">
        <f t="array" ref="K370">IFERROR(IF(ROWS($K$2:K370)&lt;=MAX('Tags - Classics'!$I$50:$I$12000),INDEX('Tags - Classics'!$A$50:$H$12000,MATCH(ROWS($K$2:K370),'Tags - Classics'!$I$50:$I$12000,0),COLUMNS($K:K)),IF(ROWS($K$2:K370)&lt;=MAX('Tags - Classics'!$I$50:$I$12000)+MAX('Tags - Non-Classics'!$I$50:$I$8000),INDEX('Tags - Non-Classics'!$A$50:$H$8000,MATCH(ROWS($K$2:K370)-MAX('Tags - Classics'!$I$50:$I$12000),'Tags - Non-Classics'!$I$50:$I$8000,0),COLUMNS($K:K)),INDEX('Misc &amp; Retail'!$A$50:$H$800,MATCH(ROWS($K$2:K370)-MAX('Tags - Classics'!$I$50:$I$12000)-MAX('Tags - Non-Classics'!$I$50:$I$8000),'Misc &amp; Retail'!$I$50:$I$800,0),COLUMNS($K:K)))),"")</f>
        <v/>
      </c>
      <c r="L370" s="80" t="str" cm="1">
        <f t="array" ref="L370">IFERROR(IF(ROWS($K$2:L370)&lt;=MAX('Tags - Classics'!$I$50:$I$12000),INDEX('Tags - Classics'!$A$50:$H$12000,MATCH(ROWS($K$2:L370),'Tags - Classics'!$I$50:$I$12000,0),COLUMNS($K:L)),IF(ROWS($K$2:L370)&lt;=MAX('Tags - Classics'!$I$50:$I$12000)+MAX('Tags - Non-Classics'!$I$50:$I$8000),INDEX('Tags - Non-Classics'!$A$50:$H$8000,MATCH(ROWS($K$2:L370)-MAX('Tags - Classics'!$I$50:$I$12000),'Tags - Non-Classics'!$I$50:$I$8000,0),COLUMNS($K:L)),INDEX('Misc &amp; Retail'!$A$50:$H$800,MATCH(ROWS($K$2:L370)-MAX('Tags - Classics'!$I$50:$I$12000)-MAX('Tags - Non-Classics'!$I$50:$I$8000),'Misc &amp; Retail'!$I$50:$I$800,0),COLUMNS($K:L)))),"")</f>
        <v/>
      </c>
      <c r="M370" s="80" t="str" cm="1">
        <f t="array" ref="M370">IFERROR(IF(ROWS($K$2:M370)&lt;=MAX('Tags - Classics'!$I$50:$I$12000),INDEX('Tags - Classics'!$A$50:$H$12000,MATCH(ROWS($K$2:M370),'Tags - Classics'!$I$50:$I$12000,0),COLUMNS($K:M)),IF(ROWS($K$2:M370)&lt;=MAX('Tags - Classics'!$I$50:$I$12000)+MAX('Tags - Non-Classics'!$I$50:$I$8000),INDEX('Tags - Non-Classics'!$A$50:$H$8000,MATCH(ROWS($K$2:M370)-MAX('Tags - Classics'!$I$50:$I$12000),'Tags - Non-Classics'!$I$50:$I$8000,0),COLUMNS($K:M)),INDEX('Misc &amp; Retail'!$A$50:$H$800,MATCH(ROWS($K$2:M370)-MAX('Tags - Classics'!$I$50:$I$12000)-MAX('Tags - Non-Classics'!$I$50:$I$8000),'Misc &amp; Retail'!$I$50:$I$800,0),COLUMNS($K:M)))),"")</f>
        <v/>
      </c>
      <c r="N370" s="80" t="str" cm="1">
        <f t="array" ref="N370">IFERROR(IF(ROWS($K$2:N370)&lt;=MAX('Tags - Classics'!$I$50:$I$12000),INDEX('Tags - Classics'!$A$50:$H$12000,MATCH(ROWS($K$2:N370),'Tags - Classics'!$I$50:$I$12000,0),COLUMNS($K:N)),IF(ROWS($K$2:N370)&lt;=MAX('Tags - Classics'!$I$50:$I$12000)+MAX('Tags - Non-Classics'!$I$50:$I$8000),INDEX('Tags - Non-Classics'!$A$50:$H$8000,MATCH(ROWS($K$2:N370)-MAX('Tags - Classics'!$I$50:$I$12000),'Tags - Non-Classics'!$I$50:$I$8000,0),COLUMNS($K:N)),INDEX('Misc &amp; Retail'!$A$50:$H$800,MATCH(ROWS($K$2:N370)-MAX('Tags - Classics'!$I$50:$I$12000)-MAX('Tags - Non-Classics'!$I$50:$I$8000),'Misc &amp; Retail'!$I$50:$I$800,0),COLUMNS($K:N)))),"")</f>
        <v/>
      </c>
      <c r="O370" s="80" t="str" cm="1">
        <f t="array" ref="O370">IFERROR(IF(ROWS($K$2:O370)&lt;=MAX('Tags - Classics'!$I$50:$I$12000),INDEX('Tags - Classics'!$A$50:$H$12000,MATCH(ROWS($K$2:O370),'Tags - Classics'!$I$50:$I$12000,0),COLUMNS($K:O)),IF(ROWS($K$2:O370)&lt;=MAX('Tags - Classics'!$I$50:$I$12000)+MAX('Tags - Non-Classics'!$I$50:$I$8000),INDEX('Tags - Non-Classics'!$A$50:$H$8000,MATCH(ROWS($K$2:O370)-MAX('Tags - Classics'!$I$50:$I$12000),'Tags - Non-Classics'!$I$50:$I$8000,0),COLUMNS($K:O)),INDEX('Misc &amp; Retail'!$A$50:$H$800,MATCH(ROWS($K$2:O370)-MAX('Tags - Classics'!$I$50:$I$12000)-MAX('Tags - Non-Classics'!$I$50:$I$8000),'Misc &amp; Retail'!$I$50:$I$800,0),COLUMNS($K:O)))),"")</f>
        <v/>
      </c>
      <c r="P370" s="80" t="str" cm="1">
        <f t="array" ref="P370">IFERROR(IF(ROWS($K$2:P370)&lt;=MAX('Tags - Classics'!$I$50:$I$12000),INDEX('Tags - Classics'!$A$50:$H$12000,MATCH(ROWS($K$2:P370),'Tags - Classics'!$I$50:$I$12000,0),COLUMNS($K:P)),IF(ROWS($K$2:P370)&lt;=MAX('Tags - Classics'!$I$50:$I$12000)+MAX('Tags - Non-Classics'!$I$50:$I$8000),INDEX('Tags - Non-Classics'!$A$50:$H$8000,MATCH(ROWS($K$2:P370)-MAX('Tags - Classics'!$I$50:$I$12000),'Tags - Non-Classics'!$I$50:$I$8000,0),COLUMNS($K:P)),INDEX('Misc &amp; Retail'!$A$50:$H$800,MATCH(ROWS($K$2:P370)-MAX('Tags - Classics'!$I$50:$I$12000)-MAX('Tags - Non-Classics'!$I$50:$I$8000),'Misc &amp; Retail'!$I$50:$I$800,0),COLUMNS($K:P)))),"")</f>
        <v/>
      </c>
      <c r="Q370" s="80" t="str" cm="1">
        <f t="array" ref="Q370">IFERROR(IF(ROWS($K$2:Q370)&lt;=MAX('Tags - Classics'!$I$50:$I$12000),INDEX('Tags - Classics'!$A$50:$H$12000,MATCH(ROWS($K$2:Q370),'Tags - Classics'!$I$50:$I$12000,0),COLUMNS($K:Q)),IF(ROWS($K$2:Q370)&lt;=MAX('Tags - Classics'!$I$50:$I$12000)+MAX('Tags - Non-Classics'!$I$50:$I$8000),INDEX('Tags - Non-Classics'!$A$50:$H$8000,MATCH(ROWS($K$2:Q370)-MAX('Tags - Classics'!$I$50:$I$12000),'Tags - Non-Classics'!$I$50:$I$8000,0),COLUMNS($K:Q)),INDEX('Misc &amp; Retail'!$A$50:$H$800,MATCH(ROWS($K$2:Q370)-MAX('Tags - Classics'!$I$50:$I$12000)-MAX('Tags - Non-Classics'!$I$50:$I$8000),'Misc &amp; Retail'!$I$50:$I$800,0),COLUMNS($K:Q)))),"")</f>
        <v/>
      </c>
      <c r="R370" s="80" t="str" cm="1">
        <f t="array" ref="R370">IFERROR(IF(ROWS($K$2:R370)&lt;=MAX('Tags - Classics'!$I$50:$I$12000),INDEX('Tags - Classics'!$A$50:$H$12000,MATCH(ROWS($K$2:R370),'Tags - Classics'!$I$50:$I$12000,0),COLUMNS($K:R)),IF(ROWS($K$2:R370)&lt;=MAX('Tags - Classics'!$I$50:$I$12000)+MAX('Tags - Non-Classics'!$I$50:$I$8000),INDEX('Tags - Non-Classics'!$A$50:$H$8000,MATCH(ROWS($K$2:R370)-MAX('Tags - Classics'!$I$50:$I$12000),'Tags - Non-Classics'!$I$50:$I$8000,0),COLUMNS($K:R)),INDEX('Misc &amp; Retail'!$A$50:$H$800,MATCH(ROWS($K$2:R370)-MAX('Tags - Classics'!$I$50:$I$12000)-MAX('Tags - Non-Classics'!$I$50:$I$8000),'Misc &amp; Retail'!$I$50:$I$800,0),COLUMNS($K:R)))),"")</f>
        <v/>
      </c>
    </row>
    <row r="371" spans="1:18" s="81" customFormat="1">
      <c r="A371" s="76" t="str">
        <f t="shared" si="30"/>
        <v/>
      </c>
      <c r="B371" s="77" t="str">
        <f t="shared" si="31"/>
        <v/>
      </c>
      <c r="C371" s="78" t="str">
        <f t="shared" si="32"/>
        <v/>
      </c>
      <c r="D371" s="78"/>
      <c r="E371" s="78"/>
      <c r="F371" s="78"/>
      <c r="G371" s="78"/>
      <c r="H371" s="79" t="str">
        <f t="shared" si="33"/>
        <v/>
      </c>
      <c r="I371" s="122">
        <f t="shared" si="29"/>
        <v>371</v>
      </c>
      <c r="J371" s="126"/>
      <c r="K371" s="124" t="str" cm="1">
        <f t="array" ref="K371">IFERROR(IF(ROWS($K$2:K371)&lt;=MAX('Tags - Classics'!$I$50:$I$12000),INDEX('Tags - Classics'!$A$50:$H$12000,MATCH(ROWS($K$2:K371),'Tags - Classics'!$I$50:$I$12000,0),COLUMNS($K:K)),IF(ROWS($K$2:K371)&lt;=MAX('Tags - Classics'!$I$50:$I$12000)+MAX('Tags - Non-Classics'!$I$50:$I$8000),INDEX('Tags - Non-Classics'!$A$50:$H$8000,MATCH(ROWS($K$2:K371)-MAX('Tags - Classics'!$I$50:$I$12000),'Tags - Non-Classics'!$I$50:$I$8000,0),COLUMNS($K:K)),INDEX('Misc &amp; Retail'!$A$50:$H$800,MATCH(ROWS($K$2:K371)-MAX('Tags - Classics'!$I$50:$I$12000)-MAX('Tags - Non-Classics'!$I$50:$I$8000),'Misc &amp; Retail'!$I$50:$I$800,0),COLUMNS($K:K)))),"")</f>
        <v/>
      </c>
      <c r="L371" s="80" t="str" cm="1">
        <f t="array" ref="L371">IFERROR(IF(ROWS($K$2:L371)&lt;=MAX('Tags - Classics'!$I$50:$I$12000),INDEX('Tags - Classics'!$A$50:$H$12000,MATCH(ROWS($K$2:L371),'Tags - Classics'!$I$50:$I$12000,0),COLUMNS($K:L)),IF(ROWS($K$2:L371)&lt;=MAX('Tags - Classics'!$I$50:$I$12000)+MAX('Tags - Non-Classics'!$I$50:$I$8000),INDEX('Tags - Non-Classics'!$A$50:$H$8000,MATCH(ROWS($K$2:L371)-MAX('Tags - Classics'!$I$50:$I$12000),'Tags - Non-Classics'!$I$50:$I$8000,0),COLUMNS($K:L)),INDEX('Misc &amp; Retail'!$A$50:$H$800,MATCH(ROWS($K$2:L371)-MAX('Tags - Classics'!$I$50:$I$12000)-MAX('Tags - Non-Classics'!$I$50:$I$8000),'Misc &amp; Retail'!$I$50:$I$800,0),COLUMNS($K:L)))),"")</f>
        <v/>
      </c>
      <c r="M371" s="80" t="str" cm="1">
        <f t="array" ref="M371">IFERROR(IF(ROWS($K$2:M371)&lt;=MAX('Tags - Classics'!$I$50:$I$12000),INDEX('Tags - Classics'!$A$50:$H$12000,MATCH(ROWS($K$2:M371),'Tags - Classics'!$I$50:$I$12000,0),COLUMNS($K:M)),IF(ROWS($K$2:M371)&lt;=MAX('Tags - Classics'!$I$50:$I$12000)+MAX('Tags - Non-Classics'!$I$50:$I$8000),INDEX('Tags - Non-Classics'!$A$50:$H$8000,MATCH(ROWS($K$2:M371)-MAX('Tags - Classics'!$I$50:$I$12000),'Tags - Non-Classics'!$I$50:$I$8000,0),COLUMNS($K:M)),INDEX('Misc &amp; Retail'!$A$50:$H$800,MATCH(ROWS($K$2:M371)-MAX('Tags - Classics'!$I$50:$I$12000)-MAX('Tags - Non-Classics'!$I$50:$I$8000),'Misc &amp; Retail'!$I$50:$I$800,0),COLUMNS($K:M)))),"")</f>
        <v/>
      </c>
      <c r="N371" s="80" t="str" cm="1">
        <f t="array" ref="N371">IFERROR(IF(ROWS($K$2:N371)&lt;=MAX('Tags - Classics'!$I$50:$I$12000),INDEX('Tags - Classics'!$A$50:$H$12000,MATCH(ROWS($K$2:N371),'Tags - Classics'!$I$50:$I$12000,0),COLUMNS($K:N)),IF(ROWS($K$2:N371)&lt;=MAX('Tags - Classics'!$I$50:$I$12000)+MAX('Tags - Non-Classics'!$I$50:$I$8000),INDEX('Tags - Non-Classics'!$A$50:$H$8000,MATCH(ROWS($K$2:N371)-MAX('Tags - Classics'!$I$50:$I$12000),'Tags - Non-Classics'!$I$50:$I$8000,0),COLUMNS($K:N)),INDEX('Misc &amp; Retail'!$A$50:$H$800,MATCH(ROWS($K$2:N371)-MAX('Tags - Classics'!$I$50:$I$12000)-MAX('Tags - Non-Classics'!$I$50:$I$8000),'Misc &amp; Retail'!$I$50:$I$800,0),COLUMNS($K:N)))),"")</f>
        <v/>
      </c>
      <c r="O371" s="80" t="str" cm="1">
        <f t="array" ref="O371">IFERROR(IF(ROWS($K$2:O371)&lt;=MAX('Tags - Classics'!$I$50:$I$12000),INDEX('Tags - Classics'!$A$50:$H$12000,MATCH(ROWS($K$2:O371),'Tags - Classics'!$I$50:$I$12000,0),COLUMNS($K:O)),IF(ROWS($K$2:O371)&lt;=MAX('Tags - Classics'!$I$50:$I$12000)+MAX('Tags - Non-Classics'!$I$50:$I$8000),INDEX('Tags - Non-Classics'!$A$50:$H$8000,MATCH(ROWS($K$2:O371)-MAX('Tags - Classics'!$I$50:$I$12000),'Tags - Non-Classics'!$I$50:$I$8000,0),COLUMNS($K:O)),INDEX('Misc &amp; Retail'!$A$50:$H$800,MATCH(ROWS($K$2:O371)-MAX('Tags - Classics'!$I$50:$I$12000)-MAX('Tags - Non-Classics'!$I$50:$I$8000),'Misc &amp; Retail'!$I$50:$I$800,0),COLUMNS($K:O)))),"")</f>
        <v/>
      </c>
      <c r="P371" s="80" t="str" cm="1">
        <f t="array" ref="P371">IFERROR(IF(ROWS($K$2:P371)&lt;=MAX('Tags - Classics'!$I$50:$I$12000),INDEX('Tags - Classics'!$A$50:$H$12000,MATCH(ROWS($K$2:P371),'Tags - Classics'!$I$50:$I$12000,0),COLUMNS($K:P)),IF(ROWS($K$2:P371)&lt;=MAX('Tags - Classics'!$I$50:$I$12000)+MAX('Tags - Non-Classics'!$I$50:$I$8000),INDEX('Tags - Non-Classics'!$A$50:$H$8000,MATCH(ROWS($K$2:P371)-MAX('Tags - Classics'!$I$50:$I$12000),'Tags - Non-Classics'!$I$50:$I$8000,0),COLUMNS($K:P)),INDEX('Misc &amp; Retail'!$A$50:$H$800,MATCH(ROWS($K$2:P371)-MAX('Tags - Classics'!$I$50:$I$12000)-MAX('Tags - Non-Classics'!$I$50:$I$8000),'Misc &amp; Retail'!$I$50:$I$800,0),COLUMNS($K:P)))),"")</f>
        <v/>
      </c>
      <c r="Q371" s="80" t="str" cm="1">
        <f t="array" ref="Q371">IFERROR(IF(ROWS($K$2:Q371)&lt;=MAX('Tags - Classics'!$I$50:$I$12000),INDEX('Tags - Classics'!$A$50:$H$12000,MATCH(ROWS($K$2:Q371),'Tags - Classics'!$I$50:$I$12000,0),COLUMNS($K:Q)),IF(ROWS($K$2:Q371)&lt;=MAX('Tags - Classics'!$I$50:$I$12000)+MAX('Tags - Non-Classics'!$I$50:$I$8000),INDEX('Tags - Non-Classics'!$A$50:$H$8000,MATCH(ROWS($K$2:Q371)-MAX('Tags - Classics'!$I$50:$I$12000),'Tags - Non-Classics'!$I$50:$I$8000,0),COLUMNS($K:Q)),INDEX('Misc &amp; Retail'!$A$50:$H$800,MATCH(ROWS($K$2:Q371)-MAX('Tags - Classics'!$I$50:$I$12000)-MAX('Tags - Non-Classics'!$I$50:$I$8000),'Misc &amp; Retail'!$I$50:$I$800,0),COLUMNS($K:Q)))),"")</f>
        <v/>
      </c>
      <c r="R371" s="80" t="str" cm="1">
        <f t="array" ref="R371">IFERROR(IF(ROWS($K$2:R371)&lt;=MAX('Tags - Classics'!$I$50:$I$12000),INDEX('Tags - Classics'!$A$50:$H$12000,MATCH(ROWS($K$2:R371),'Tags - Classics'!$I$50:$I$12000,0),COLUMNS($K:R)),IF(ROWS($K$2:R371)&lt;=MAX('Tags - Classics'!$I$50:$I$12000)+MAX('Tags - Non-Classics'!$I$50:$I$8000),INDEX('Tags - Non-Classics'!$A$50:$H$8000,MATCH(ROWS($K$2:R371)-MAX('Tags - Classics'!$I$50:$I$12000),'Tags - Non-Classics'!$I$50:$I$8000,0),COLUMNS($K:R)),INDEX('Misc &amp; Retail'!$A$50:$H$800,MATCH(ROWS($K$2:R371)-MAX('Tags - Classics'!$I$50:$I$12000)-MAX('Tags - Non-Classics'!$I$50:$I$8000),'Misc &amp; Retail'!$I$50:$I$800,0),COLUMNS($K:R)))),"")</f>
        <v/>
      </c>
    </row>
    <row r="372" spans="1:18" s="81" customFormat="1">
      <c r="A372" s="76" t="str">
        <f t="shared" si="30"/>
        <v/>
      </c>
      <c r="B372" s="77" t="str">
        <f t="shared" si="31"/>
        <v/>
      </c>
      <c r="C372" s="78" t="str">
        <f t="shared" si="32"/>
        <v/>
      </c>
      <c r="D372" s="78"/>
      <c r="E372" s="78"/>
      <c r="F372" s="78"/>
      <c r="G372" s="78"/>
      <c r="H372" s="79" t="str">
        <f t="shared" si="33"/>
        <v/>
      </c>
      <c r="I372" s="122">
        <f t="shared" si="29"/>
        <v>372</v>
      </c>
      <c r="J372" s="126"/>
      <c r="K372" s="124" t="str" cm="1">
        <f t="array" ref="K372">IFERROR(IF(ROWS($K$2:K372)&lt;=MAX('Tags - Classics'!$I$50:$I$12000),INDEX('Tags - Classics'!$A$50:$H$12000,MATCH(ROWS($K$2:K372),'Tags - Classics'!$I$50:$I$12000,0),COLUMNS($K:K)),IF(ROWS($K$2:K372)&lt;=MAX('Tags - Classics'!$I$50:$I$12000)+MAX('Tags - Non-Classics'!$I$50:$I$8000),INDEX('Tags - Non-Classics'!$A$50:$H$8000,MATCH(ROWS($K$2:K372)-MAX('Tags - Classics'!$I$50:$I$12000),'Tags - Non-Classics'!$I$50:$I$8000,0),COLUMNS($K:K)),INDEX('Misc &amp; Retail'!$A$50:$H$800,MATCH(ROWS($K$2:K372)-MAX('Tags - Classics'!$I$50:$I$12000)-MAX('Tags - Non-Classics'!$I$50:$I$8000),'Misc &amp; Retail'!$I$50:$I$800,0),COLUMNS($K:K)))),"")</f>
        <v/>
      </c>
      <c r="L372" s="80" t="str" cm="1">
        <f t="array" ref="L372">IFERROR(IF(ROWS($K$2:L372)&lt;=MAX('Tags - Classics'!$I$50:$I$12000),INDEX('Tags - Classics'!$A$50:$H$12000,MATCH(ROWS($K$2:L372),'Tags - Classics'!$I$50:$I$12000,0),COLUMNS($K:L)),IF(ROWS($K$2:L372)&lt;=MAX('Tags - Classics'!$I$50:$I$12000)+MAX('Tags - Non-Classics'!$I$50:$I$8000),INDEX('Tags - Non-Classics'!$A$50:$H$8000,MATCH(ROWS($K$2:L372)-MAX('Tags - Classics'!$I$50:$I$12000),'Tags - Non-Classics'!$I$50:$I$8000,0),COLUMNS($K:L)),INDEX('Misc &amp; Retail'!$A$50:$H$800,MATCH(ROWS($K$2:L372)-MAX('Tags - Classics'!$I$50:$I$12000)-MAX('Tags - Non-Classics'!$I$50:$I$8000),'Misc &amp; Retail'!$I$50:$I$800,0),COLUMNS($K:L)))),"")</f>
        <v/>
      </c>
      <c r="M372" s="80" t="str" cm="1">
        <f t="array" ref="M372">IFERROR(IF(ROWS($K$2:M372)&lt;=MAX('Tags - Classics'!$I$50:$I$12000),INDEX('Tags - Classics'!$A$50:$H$12000,MATCH(ROWS($K$2:M372),'Tags - Classics'!$I$50:$I$12000,0),COLUMNS($K:M)),IF(ROWS($K$2:M372)&lt;=MAX('Tags - Classics'!$I$50:$I$12000)+MAX('Tags - Non-Classics'!$I$50:$I$8000),INDEX('Tags - Non-Classics'!$A$50:$H$8000,MATCH(ROWS($K$2:M372)-MAX('Tags - Classics'!$I$50:$I$12000),'Tags - Non-Classics'!$I$50:$I$8000,0),COLUMNS($K:M)),INDEX('Misc &amp; Retail'!$A$50:$H$800,MATCH(ROWS($K$2:M372)-MAX('Tags - Classics'!$I$50:$I$12000)-MAX('Tags - Non-Classics'!$I$50:$I$8000),'Misc &amp; Retail'!$I$50:$I$800,0),COLUMNS($K:M)))),"")</f>
        <v/>
      </c>
      <c r="N372" s="80" t="str" cm="1">
        <f t="array" ref="N372">IFERROR(IF(ROWS($K$2:N372)&lt;=MAX('Tags - Classics'!$I$50:$I$12000),INDEX('Tags - Classics'!$A$50:$H$12000,MATCH(ROWS($K$2:N372),'Tags - Classics'!$I$50:$I$12000,0),COLUMNS($K:N)),IF(ROWS($K$2:N372)&lt;=MAX('Tags - Classics'!$I$50:$I$12000)+MAX('Tags - Non-Classics'!$I$50:$I$8000),INDEX('Tags - Non-Classics'!$A$50:$H$8000,MATCH(ROWS($K$2:N372)-MAX('Tags - Classics'!$I$50:$I$12000),'Tags - Non-Classics'!$I$50:$I$8000,0),COLUMNS($K:N)),INDEX('Misc &amp; Retail'!$A$50:$H$800,MATCH(ROWS($K$2:N372)-MAX('Tags - Classics'!$I$50:$I$12000)-MAX('Tags - Non-Classics'!$I$50:$I$8000),'Misc &amp; Retail'!$I$50:$I$800,0),COLUMNS($K:N)))),"")</f>
        <v/>
      </c>
      <c r="O372" s="80" t="str" cm="1">
        <f t="array" ref="O372">IFERROR(IF(ROWS($K$2:O372)&lt;=MAX('Tags - Classics'!$I$50:$I$12000),INDEX('Tags - Classics'!$A$50:$H$12000,MATCH(ROWS($K$2:O372),'Tags - Classics'!$I$50:$I$12000,0),COLUMNS($K:O)),IF(ROWS($K$2:O372)&lt;=MAX('Tags - Classics'!$I$50:$I$12000)+MAX('Tags - Non-Classics'!$I$50:$I$8000),INDEX('Tags - Non-Classics'!$A$50:$H$8000,MATCH(ROWS($K$2:O372)-MAX('Tags - Classics'!$I$50:$I$12000),'Tags - Non-Classics'!$I$50:$I$8000,0),COLUMNS($K:O)),INDEX('Misc &amp; Retail'!$A$50:$H$800,MATCH(ROWS($K$2:O372)-MAX('Tags - Classics'!$I$50:$I$12000)-MAX('Tags - Non-Classics'!$I$50:$I$8000),'Misc &amp; Retail'!$I$50:$I$800,0),COLUMNS($K:O)))),"")</f>
        <v/>
      </c>
      <c r="P372" s="80" t="str" cm="1">
        <f t="array" ref="P372">IFERROR(IF(ROWS($K$2:P372)&lt;=MAX('Tags - Classics'!$I$50:$I$12000),INDEX('Tags - Classics'!$A$50:$H$12000,MATCH(ROWS($K$2:P372),'Tags - Classics'!$I$50:$I$12000,0),COLUMNS($K:P)),IF(ROWS($K$2:P372)&lt;=MAX('Tags - Classics'!$I$50:$I$12000)+MAX('Tags - Non-Classics'!$I$50:$I$8000),INDEX('Tags - Non-Classics'!$A$50:$H$8000,MATCH(ROWS($K$2:P372)-MAX('Tags - Classics'!$I$50:$I$12000),'Tags - Non-Classics'!$I$50:$I$8000,0),COLUMNS($K:P)),INDEX('Misc &amp; Retail'!$A$50:$H$800,MATCH(ROWS($K$2:P372)-MAX('Tags - Classics'!$I$50:$I$12000)-MAX('Tags - Non-Classics'!$I$50:$I$8000),'Misc &amp; Retail'!$I$50:$I$800,0),COLUMNS($K:P)))),"")</f>
        <v/>
      </c>
      <c r="Q372" s="80" t="str" cm="1">
        <f t="array" ref="Q372">IFERROR(IF(ROWS($K$2:Q372)&lt;=MAX('Tags - Classics'!$I$50:$I$12000),INDEX('Tags - Classics'!$A$50:$H$12000,MATCH(ROWS($K$2:Q372),'Tags - Classics'!$I$50:$I$12000,0),COLUMNS($K:Q)),IF(ROWS($K$2:Q372)&lt;=MAX('Tags - Classics'!$I$50:$I$12000)+MAX('Tags - Non-Classics'!$I$50:$I$8000),INDEX('Tags - Non-Classics'!$A$50:$H$8000,MATCH(ROWS($K$2:Q372)-MAX('Tags - Classics'!$I$50:$I$12000),'Tags - Non-Classics'!$I$50:$I$8000,0),COLUMNS($K:Q)),INDEX('Misc &amp; Retail'!$A$50:$H$800,MATCH(ROWS($K$2:Q372)-MAX('Tags - Classics'!$I$50:$I$12000)-MAX('Tags - Non-Classics'!$I$50:$I$8000),'Misc &amp; Retail'!$I$50:$I$800,0),COLUMNS($K:Q)))),"")</f>
        <v/>
      </c>
      <c r="R372" s="80" t="str" cm="1">
        <f t="array" ref="R372">IFERROR(IF(ROWS($K$2:R372)&lt;=MAX('Tags - Classics'!$I$50:$I$12000),INDEX('Tags - Classics'!$A$50:$H$12000,MATCH(ROWS($K$2:R372),'Tags - Classics'!$I$50:$I$12000,0),COLUMNS($K:R)),IF(ROWS($K$2:R372)&lt;=MAX('Tags - Classics'!$I$50:$I$12000)+MAX('Tags - Non-Classics'!$I$50:$I$8000),INDEX('Tags - Non-Classics'!$A$50:$H$8000,MATCH(ROWS($K$2:R372)-MAX('Tags - Classics'!$I$50:$I$12000),'Tags - Non-Classics'!$I$50:$I$8000,0),COLUMNS($K:R)),INDEX('Misc &amp; Retail'!$A$50:$H$800,MATCH(ROWS($K$2:R372)-MAX('Tags - Classics'!$I$50:$I$12000)-MAX('Tags - Non-Classics'!$I$50:$I$8000),'Misc &amp; Retail'!$I$50:$I$800,0),COLUMNS($K:R)))),"")</f>
        <v/>
      </c>
    </row>
    <row r="373" spans="1:18" s="81" customFormat="1">
      <c r="A373" s="76" t="str">
        <f t="shared" si="30"/>
        <v/>
      </c>
      <c r="B373" s="77" t="str">
        <f t="shared" si="31"/>
        <v/>
      </c>
      <c r="C373" s="78" t="str">
        <f t="shared" si="32"/>
        <v/>
      </c>
      <c r="D373" s="78"/>
      <c r="E373" s="78"/>
      <c r="F373" s="78"/>
      <c r="G373" s="78"/>
      <c r="H373" s="79" t="str">
        <f t="shared" si="33"/>
        <v/>
      </c>
      <c r="I373" s="122">
        <f t="shared" si="29"/>
        <v>373</v>
      </c>
      <c r="J373" s="126"/>
      <c r="K373" s="124" t="str" cm="1">
        <f t="array" ref="K373">IFERROR(IF(ROWS($K$2:K373)&lt;=MAX('Tags - Classics'!$I$50:$I$12000),INDEX('Tags - Classics'!$A$50:$H$12000,MATCH(ROWS($K$2:K373),'Tags - Classics'!$I$50:$I$12000,0),COLUMNS($K:K)),IF(ROWS($K$2:K373)&lt;=MAX('Tags - Classics'!$I$50:$I$12000)+MAX('Tags - Non-Classics'!$I$50:$I$8000),INDEX('Tags - Non-Classics'!$A$50:$H$8000,MATCH(ROWS($K$2:K373)-MAX('Tags - Classics'!$I$50:$I$12000),'Tags - Non-Classics'!$I$50:$I$8000,0),COLUMNS($K:K)),INDEX('Misc &amp; Retail'!$A$50:$H$800,MATCH(ROWS($K$2:K373)-MAX('Tags - Classics'!$I$50:$I$12000)-MAX('Tags - Non-Classics'!$I$50:$I$8000),'Misc &amp; Retail'!$I$50:$I$800,0),COLUMNS($K:K)))),"")</f>
        <v/>
      </c>
      <c r="L373" s="80" t="str" cm="1">
        <f t="array" ref="L373">IFERROR(IF(ROWS($K$2:L373)&lt;=MAX('Tags - Classics'!$I$50:$I$12000),INDEX('Tags - Classics'!$A$50:$H$12000,MATCH(ROWS($K$2:L373),'Tags - Classics'!$I$50:$I$12000,0),COLUMNS($K:L)),IF(ROWS($K$2:L373)&lt;=MAX('Tags - Classics'!$I$50:$I$12000)+MAX('Tags - Non-Classics'!$I$50:$I$8000),INDEX('Tags - Non-Classics'!$A$50:$H$8000,MATCH(ROWS($K$2:L373)-MAX('Tags - Classics'!$I$50:$I$12000),'Tags - Non-Classics'!$I$50:$I$8000,0),COLUMNS($K:L)),INDEX('Misc &amp; Retail'!$A$50:$H$800,MATCH(ROWS($K$2:L373)-MAX('Tags - Classics'!$I$50:$I$12000)-MAX('Tags - Non-Classics'!$I$50:$I$8000),'Misc &amp; Retail'!$I$50:$I$800,0),COLUMNS($K:L)))),"")</f>
        <v/>
      </c>
      <c r="M373" s="80" t="str" cm="1">
        <f t="array" ref="M373">IFERROR(IF(ROWS($K$2:M373)&lt;=MAX('Tags - Classics'!$I$50:$I$12000),INDEX('Tags - Classics'!$A$50:$H$12000,MATCH(ROWS($K$2:M373),'Tags - Classics'!$I$50:$I$12000,0),COLUMNS($K:M)),IF(ROWS($K$2:M373)&lt;=MAX('Tags - Classics'!$I$50:$I$12000)+MAX('Tags - Non-Classics'!$I$50:$I$8000),INDEX('Tags - Non-Classics'!$A$50:$H$8000,MATCH(ROWS($K$2:M373)-MAX('Tags - Classics'!$I$50:$I$12000),'Tags - Non-Classics'!$I$50:$I$8000,0),COLUMNS($K:M)),INDEX('Misc &amp; Retail'!$A$50:$H$800,MATCH(ROWS($K$2:M373)-MAX('Tags - Classics'!$I$50:$I$12000)-MAX('Tags - Non-Classics'!$I$50:$I$8000),'Misc &amp; Retail'!$I$50:$I$800,0),COLUMNS($K:M)))),"")</f>
        <v/>
      </c>
      <c r="N373" s="80" t="str" cm="1">
        <f t="array" ref="N373">IFERROR(IF(ROWS($K$2:N373)&lt;=MAX('Tags - Classics'!$I$50:$I$12000),INDEX('Tags - Classics'!$A$50:$H$12000,MATCH(ROWS($K$2:N373),'Tags - Classics'!$I$50:$I$12000,0),COLUMNS($K:N)),IF(ROWS($K$2:N373)&lt;=MAX('Tags - Classics'!$I$50:$I$12000)+MAX('Tags - Non-Classics'!$I$50:$I$8000),INDEX('Tags - Non-Classics'!$A$50:$H$8000,MATCH(ROWS($K$2:N373)-MAX('Tags - Classics'!$I$50:$I$12000),'Tags - Non-Classics'!$I$50:$I$8000,0),COLUMNS($K:N)),INDEX('Misc &amp; Retail'!$A$50:$H$800,MATCH(ROWS($K$2:N373)-MAX('Tags - Classics'!$I$50:$I$12000)-MAX('Tags - Non-Classics'!$I$50:$I$8000),'Misc &amp; Retail'!$I$50:$I$800,0),COLUMNS($K:N)))),"")</f>
        <v/>
      </c>
      <c r="O373" s="80" t="str" cm="1">
        <f t="array" ref="O373">IFERROR(IF(ROWS($K$2:O373)&lt;=MAX('Tags - Classics'!$I$50:$I$12000),INDEX('Tags - Classics'!$A$50:$H$12000,MATCH(ROWS($K$2:O373),'Tags - Classics'!$I$50:$I$12000,0),COLUMNS($K:O)),IF(ROWS($K$2:O373)&lt;=MAX('Tags - Classics'!$I$50:$I$12000)+MAX('Tags - Non-Classics'!$I$50:$I$8000),INDEX('Tags - Non-Classics'!$A$50:$H$8000,MATCH(ROWS($K$2:O373)-MAX('Tags - Classics'!$I$50:$I$12000),'Tags - Non-Classics'!$I$50:$I$8000,0),COLUMNS($K:O)),INDEX('Misc &amp; Retail'!$A$50:$H$800,MATCH(ROWS($K$2:O373)-MAX('Tags - Classics'!$I$50:$I$12000)-MAX('Tags - Non-Classics'!$I$50:$I$8000),'Misc &amp; Retail'!$I$50:$I$800,0),COLUMNS($K:O)))),"")</f>
        <v/>
      </c>
      <c r="P373" s="80" t="str" cm="1">
        <f t="array" ref="P373">IFERROR(IF(ROWS($K$2:P373)&lt;=MAX('Tags - Classics'!$I$50:$I$12000),INDEX('Tags - Classics'!$A$50:$H$12000,MATCH(ROWS($K$2:P373),'Tags - Classics'!$I$50:$I$12000,0),COLUMNS($K:P)),IF(ROWS($K$2:P373)&lt;=MAX('Tags - Classics'!$I$50:$I$12000)+MAX('Tags - Non-Classics'!$I$50:$I$8000),INDEX('Tags - Non-Classics'!$A$50:$H$8000,MATCH(ROWS($K$2:P373)-MAX('Tags - Classics'!$I$50:$I$12000),'Tags - Non-Classics'!$I$50:$I$8000,0),COLUMNS($K:P)),INDEX('Misc &amp; Retail'!$A$50:$H$800,MATCH(ROWS($K$2:P373)-MAX('Tags - Classics'!$I$50:$I$12000)-MAX('Tags - Non-Classics'!$I$50:$I$8000),'Misc &amp; Retail'!$I$50:$I$800,0),COLUMNS($K:P)))),"")</f>
        <v/>
      </c>
      <c r="Q373" s="80" t="str" cm="1">
        <f t="array" ref="Q373">IFERROR(IF(ROWS($K$2:Q373)&lt;=MAX('Tags - Classics'!$I$50:$I$12000),INDEX('Tags - Classics'!$A$50:$H$12000,MATCH(ROWS($K$2:Q373),'Tags - Classics'!$I$50:$I$12000,0),COLUMNS($K:Q)),IF(ROWS($K$2:Q373)&lt;=MAX('Tags - Classics'!$I$50:$I$12000)+MAX('Tags - Non-Classics'!$I$50:$I$8000),INDEX('Tags - Non-Classics'!$A$50:$H$8000,MATCH(ROWS($K$2:Q373)-MAX('Tags - Classics'!$I$50:$I$12000),'Tags - Non-Classics'!$I$50:$I$8000,0),COLUMNS($K:Q)),INDEX('Misc &amp; Retail'!$A$50:$H$800,MATCH(ROWS($K$2:Q373)-MAX('Tags - Classics'!$I$50:$I$12000)-MAX('Tags - Non-Classics'!$I$50:$I$8000),'Misc &amp; Retail'!$I$50:$I$800,0),COLUMNS($K:Q)))),"")</f>
        <v/>
      </c>
      <c r="R373" s="80" t="str" cm="1">
        <f t="array" ref="R373">IFERROR(IF(ROWS($K$2:R373)&lt;=MAX('Tags - Classics'!$I$50:$I$12000),INDEX('Tags - Classics'!$A$50:$H$12000,MATCH(ROWS($K$2:R373),'Tags - Classics'!$I$50:$I$12000,0),COLUMNS($K:R)),IF(ROWS($K$2:R373)&lt;=MAX('Tags - Classics'!$I$50:$I$12000)+MAX('Tags - Non-Classics'!$I$50:$I$8000),INDEX('Tags - Non-Classics'!$A$50:$H$8000,MATCH(ROWS($K$2:R373)-MAX('Tags - Classics'!$I$50:$I$12000),'Tags - Non-Classics'!$I$50:$I$8000,0),COLUMNS($K:R)),INDEX('Misc &amp; Retail'!$A$50:$H$800,MATCH(ROWS($K$2:R373)-MAX('Tags - Classics'!$I$50:$I$12000)-MAX('Tags - Non-Classics'!$I$50:$I$8000),'Misc &amp; Retail'!$I$50:$I$800,0),COLUMNS($K:R)))),"")</f>
        <v/>
      </c>
    </row>
    <row r="374" spans="1:18" s="81" customFormat="1">
      <c r="A374" s="76" t="str">
        <f t="shared" si="30"/>
        <v/>
      </c>
      <c r="B374" s="77" t="str">
        <f t="shared" si="31"/>
        <v/>
      </c>
      <c r="C374" s="78" t="str">
        <f t="shared" si="32"/>
        <v/>
      </c>
      <c r="D374" s="78"/>
      <c r="E374" s="78"/>
      <c r="F374" s="78"/>
      <c r="G374" s="78"/>
      <c r="H374" s="79" t="str">
        <f t="shared" si="33"/>
        <v/>
      </c>
      <c r="I374" s="122">
        <f t="shared" si="29"/>
        <v>374</v>
      </c>
      <c r="J374" s="126"/>
      <c r="K374" s="124" t="str" cm="1">
        <f t="array" ref="K374">IFERROR(IF(ROWS($K$2:K374)&lt;=MAX('Tags - Classics'!$I$50:$I$12000),INDEX('Tags - Classics'!$A$50:$H$12000,MATCH(ROWS($K$2:K374),'Tags - Classics'!$I$50:$I$12000,0),COLUMNS($K:K)),IF(ROWS($K$2:K374)&lt;=MAX('Tags - Classics'!$I$50:$I$12000)+MAX('Tags - Non-Classics'!$I$50:$I$8000),INDEX('Tags - Non-Classics'!$A$50:$H$8000,MATCH(ROWS($K$2:K374)-MAX('Tags - Classics'!$I$50:$I$12000),'Tags - Non-Classics'!$I$50:$I$8000,0),COLUMNS($K:K)),INDEX('Misc &amp; Retail'!$A$50:$H$800,MATCH(ROWS($K$2:K374)-MAX('Tags - Classics'!$I$50:$I$12000)-MAX('Tags - Non-Classics'!$I$50:$I$8000),'Misc &amp; Retail'!$I$50:$I$800,0),COLUMNS($K:K)))),"")</f>
        <v/>
      </c>
      <c r="L374" s="80" t="str" cm="1">
        <f t="array" ref="L374">IFERROR(IF(ROWS($K$2:L374)&lt;=MAX('Tags - Classics'!$I$50:$I$12000),INDEX('Tags - Classics'!$A$50:$H$12000,MATCH(ROWS($K$2:L374),'Tags - Classics'!$I$50:$I$12000,0),COLUMNS($K:L)),IF(ROWS($K$2:L374)&lt;=MAX('Tags - Classics'!$I$50:$I$12000)+MAX('Tags - Non-Classics'!$I$50:$I$8000),INDEX('Tags - Non-Classics'!$A$50:$H$8000,MATCH(ROWS($K$2:L374)-MAX('Tags - Classics'!$I$50:$I$12000),'Tags - Non-Classics'!$I$50:$I$8000,0),COLUMNS($K:L)),INDEX('Misc &amp; Retail'!$A$50:$H$800,MATCH(ROWS($K$2:L374)-MAX('Tags - Classics'!$I$50:$I$12000)-MAX('Tags - Non-Classics'!$I$50:$I$8000),'Misc &amp; Retail'!$I$50:$I$800,0),COLUMNS($K:L)))),"")</f>
        <v/>
      </c>
      <c r="M374" s="80" t="str" cm="1">
        <f t="array" ref="M374">IFERROR(IF(ROWS($K$2:M374)&lt;=MAX('Tags - Classics'!$I$50:$I$12000),INDEX('Tags - Classics'!$A$50:$H$12000,MATCH(ROWS($K$2:M374),'Tags - Classics'!$I$50:$I$12000,0),COLUMNS($K:M)),IF(ROWS($K$2:M374)&lt;=MAX('Tags - Classics'!$I$50:$I$12000)+MAX('Tags - Non-Classics'!$I$50:$I$8000),INDEX('Tags - Non-Classics'!$A$50:$H$8000,MATCH(ROWS($K$2:M374)-MAX('Tags - Classics'!$I$50:$I$12000),'Tags - Non-Classics'!$I$50:$I$8000,0),COLUMNS($K:M)),INDEX('Misc &amp; Retail'!$A$50:$H$800,MATCH(ROWS($K$2:M374)-MAX('Tags - Classics'!$I$50:$I$12000)-MAX('Tags - Non-Classics'!$I$50:$I$8000),'Misc &amp; Retail'!$I$50:$I$800,0),COLUMNS($K:M)))),"")</f>
        <v/>
      </c>
      <c r="N374" s="80" t="str" cm="1">
        <f t="array" ref="N374">IFERROR(IF(ROWS($K$2:N374)&lt;=MAX('Tags - Classics'!$I$50:$I$12000),INDEX('Tags - Classics'!$A$50:$H$12000,MATCH(ROWS($K$2:N374),'Tags - Classics'!$I$50:$I$12000,0),COLUMNS($K:N)),IF(ROWS($K$2:N374)&lt;=MAX('Tags - Classics'!$I$50:$I$12000)+MAX('Tags - Non-Classics'!$I$50:$I$8000),INDEX('Tags - Non-Classics'!$A$50:$H$8000,MATCH(ROWS($K$2:N374)-MAX('Tags - Classics'!$I$50:$I$12000),'Tags - Non-Classics'!$I$50:$I$8000,0),COLUMNS($K:N)),INDEX('Misc &amp; Retail'!$A$50:$H$800,MATCH(ROWS($K$2:N374)-MAX('Tags - Classics'!$I$50:$I$12000)-MAX('Tags - Non-Classics'!$I$50:$I$8000),'Misc &amp; Retail'!$I$50:$I$800,0),COLUMNS($K:N)))),"")</f>
        <v/>
      </c>
      <c r="O374" s="80" t="str" cm="1">
        <f t="array" ref="O374">IFERROR(IF(ROWS($K$2:O374)&lt;=MAX('Tags - Classics'!$I$50:$I$12000),INDEX('Tags - Classics'!$A$50:$H$12000,MATCH(ROWS($K$2:O374),'Tags - Classics'!$I$50:$I$12000,0),COLUMNS($K:O)),IF(ROWS($K$2:O374)&lt;=MAX('Tags - Classics'!$I$50:$I$12000)+MAX('Tags - Non-Classics'!$I$50:$I$8000),INDEX('Tags - Non-Classics'!$A$50:$H$8000,MATCH(ROWS($K$2:O374)-MAX('Tags - Classics'!$I$50:$I$12000),'Tags - Non-Classics'!$I$50:$I$8000,0),COLUMNS($K:O)),INDEX('Misc &amp; Retail'!$A$50:$H$800,MATCH(ROWS($K$2:O374)-MAX('Tags - Classics'!$I$50:$I$12000)-MAX('Tags - Non-Classics'!$I$50:$I$8000),'Misc &amp; Retail'!$I$50:$I$800,0),COLUMNS($K:O)))),"")</f>
        <v/>
      </c>
      <c r="P374" s="80" t="str" cm="1">
        <f t="array" ref="P374">IFERROR(IF(ROWS($K$2:P374)&lt;=MAX('Tags - Classics'!$I$50:$I$12000),INDEX('Tags - Classics'!$A$50:$H$12000,MATCH(ROWS($K$2:P374),'Tags - Classics'!$I$50:$I$12000,0),COLUMNS($K:P)),IF(ROWS($K$2:P374)&lt;=MAX('Tags - Classics'!$I$50:$I$12000)+MAX('Tags - Non-Classics'!$I$50:$I$8000),INDEX('Tags - Non-Classics'!$A$50:$H$8000,MATCH(ROWS($K$2:P374)-MAX('Tags - Classics'!$I$50:$I$12000),'Tags - Non-Classics'!$I$50:$I$8000,0),COLUMNS($K:P)),INDEX('Misc &amp; Retail'!$A$50:$H$800,MATCH(ROWS($K$2:P374)-MAX('Tags - Classics'!$I$50:$I$12000)-MAX('Tags - Non-Classics'!$I$50:$I$8000),'Misc &amp; Retail'!$I$50:$I$800,0),COLUMNS($K:P)))),"")</f>
        <v/>
      </c>
      <c r="Q374" s="80" t="str" cm="1">
        <f t="array" ref="Q374">IFERROR(IF(ROWS($K$2:Q374)&lt;=MAX('Tags - Classics'!$I$50:$I$12000),INDEX('Tags - Classics'!$A$50:$H$12000,MATCH(ROWS($K$2:Q374),'Tags - Classics'!$I$50:$I$12000,0),COLUMNS($K:Q)),IF(ROWS($K$2:Q374)&lt;=MAX('Tags - Classics'!$I$50:$I$12000)+MAX('Tags - Non-Classics'!$I$50:$I$8000),INDEX('Tags - Non-Classics'!$A$50:$H$8000,MATCH(ROWS($K$2:Q374)-MAX('Tags - Classics'!$I$50:$I$12000),'Tags - Non-Classics'!$I$50:$I$8000,0),COLUMNS($K:Q)),INDEX('Misc &amp; Retail'!$A$50:$H$800,MATCH(ROWS($K$2:Q374)-MAX('Tags - Classics'!$I$50:$I$12000)-MAX('Tags - Non-Classics'!$I$50:$I$8000),'Misc &amp; Retail'!$I$50:$I$800,0),COLUMNS($K:Q)))),"")</f>
        <v/>
      </c>
      <c r="R374" s="80" t="str" cm="1">
        <f t="array" ref="R374">IFERROR(IF(ROWS($K$2:R374)&lt;=MAX('Tags - Classics'!$I$50:$I$12000),INDEX('Tags - Classics'!$A$50:$H$12000,MATCH(ROWS($K$2:R374),'Tags - Classics'!$I$50:$I$12000,0),COLUMNS($K:R)),IF(ROWS($K$2:R374)&lt;=MAX('Tags - Classics'!$I$50:$I$12000)+MAX('Tags - Non-Classics'!$I$50:$I$8000),INDEX('Tags - Non-Classics'!$A$50:$H$8000,MATCH(ROWS($K$2:R374)-MAX('Tags - Classics'!$I$50:$I$12000),'Tags - Non-Classics'!$I$50:$I$8000,0),COLUMNS($K:R)),INDEX('Misc &amp; Retail'!$A$50:$H$800,MATCH(ROWS($K$2:R374)-MAX('Tags - Classics'!$I$50:$I$12000)-MAX('Tags - Non-Classics'!$I$50:$I$8000),'Misc &amp; Retail'!$I$50:$I$800,0),COLUMNS($K:R)))),"")</f>
        <v/>
      </c>
    </row>
    <row r="375" spans="1:18" s="81" customFormat="1">
      <c r="A375" s="76" t="str">
        <f t="shared" si="30"/>
        <v/>
      </c>
      <c r="B375" s="77" t="str">
        <f t="shared" si="31"/>
        <v/>
      </c>
      <c r="C375" s="78" t="str">
        <f t="shared" si="32"/>
        <v/>
      </c>
      <c r="D375" s="78"/>
      <c r="E375" s="78"/>
      <c r="F375" s="78"/>
      <c r="G375" s="78"/>
      <c r="H375" s="79" t="str">
        <f t="shared" si="33"/>
        <v/>
      </c>
      <c r="I375" s="122">
        <f t="shared" si="29"/>
        <v>375</v>
      </c>
      <c r="J375" s="126"/>
      <c r="K375" s="124" t="str" cm="1">
        <f t="array" ref="K375">IFERROR(IF(ROWS($K$2:K375)&lt;=MAX('Tags - Classics'!$I$50:$I$12000),INDEX('Tags - Classics'!$A$50:$H$12000,MATCH(ROWS($K$2:K375),'Tags - Classics'!$I$50:$I$12000,0),COLUMNS($K:K)),IF(ROWS($K$2:K375)&lt;=MAX('Tags - Classics'!$I$50:$I$12000)+MAX('Tags - Non-Classics'!$I$50:$I$8000),INDEX('Tags - Non-Classics'!$A$50:$H$8000,MATCH(ROWS($K$2:K375)-MAX('Tags - Classics'!$I$50:$I$12000),'Tags - Non-Classics'!$I$50:$I$8000,0),COLUMNS($K:K)),INDEX('Misc &amp; Retail'!$A$50:$H$800,MATCH(ROWS($K$2:K375)-MAX('Tags - Classics'!$I$50:$I$12000)-MAX('Tags - Non-Classics'!$I$50:$I$8000),'Misc &amp; Retail'!$I$50:$I$800,0),COLUMNS($K:K)))),"")</f>
        <v/>
      </c>
      <c r="L375" s="80" t="str" cm="1">
        <f t="array" ref="L375">IFERROR(IF(ROWS($K$2:L375)&lt;=MAX('Tags - Classics'!$I$50:$I$12000),INDEX('Tags - Classics'!$A$50:$H$12000,MATCH(ROWS($K$2:L375),'Tags - Classics'!$I$50:$I$12000,0),COLUMNS($K:L)),IF(ROWS($K$2:L375)&lt;=MAX('Tags - Classics'!$I$50:$I$12000)+MAX('Tags - Non-Classics'!$I$50:$I$8000),INDEX('Tags - Non-Classics'!$A$50:$H$8000,MATCH(ROWS($K$2:L375)-MAX('Tags - Classics'!$I$50:$I$12000),'Tags - Non-Classics'!$I$50:$I$8000,0),COLUMNS($K:L)),INDEX('Misc &amp; Retail'!$A$50:$H$800,MATCH(ROWS($K$2:L375)-MAX('Tags - Classics'!$I$50:$I$12000)-MAX('Tags - Non-Classics'!$I$50:$I$8000),'Misc &amp; Retail'!$I$50:$I$800,0),COLUMNS($K:L)))),"")</f>
        <v/>
      </c>
      <c r="M375" s="80" t="str" cm="1">
        <f t="array" ref="M375">IFERROR(IF(ROWS($K$2:M375)&lt;=MAX('Tags - Classics'!$I$50:$I$12000),INDEX('Tags - Classics'!$A$50:$H$12000,MATCH(ROWS($K$2:M375),'Tags - Classics'!$I$50:$I$12000,0),COLUMNS($K:M)),IF(ROWS($K$2:M375)&lt;=MAX('Tags - Classics'!$I$50:$I$12000)+MAX('Tags - Non-Classics'!$I$50:$I$8000),INDEX('Tags - Non-Classics'!$A$50:$H$8000,MATCH(ROWS($K$2:M375)-MAX('Tags - Classics'!$I$50:$I$12000),'Tags - Non-Classics'!$I$50:$I$8000,0),COLUMNS($K:M)),INDEX('Misc &amp; Retail'!$A$50:$H$800,MATCH(ROWS($K$2:M375)-MAX('Tags - Classics'!$I$50:$I$12000)-MAX('Tags - Non-Classics'!$I$50:$I$8000),'Misc &amp; Retail'!$I$50:$I$800,0),COLUMNS($K:M)))),"")</f>
        <v/>
      </c>
      <c r="N375" s="80" t="str" cm="1">
        <f t="array" ref="N375">IFERROR(IF(ROWS($K$2:N375)&lt;=MAX('Tags - Classics'!$I$50:$I$12000),INDEX('Tags - Classics'!$A$50:$H$12000,MATCH(ROWS($K$2:N375),'Tags - Classics'!$I$50:$I$12000,0),COLUMNS($K:N)),IF(ROWS($K$2:N375)&lt;=MAX('Tags - Classics'!$I$50:$I$12000)+MAX('Tags - Non-Classics'!$I$50:$I$8000),INDEX('Tags - Non-Classics'!$A$50:$H$8000,MATCH(ROWS($K$2:N375)-MAX('Tags - Classics'!$I$50:$I$12000),'Tags - Non-Classics'!$I$50:$I$8000,0),COLUMNS($K:N)),INDEX('Misc &amp; Retail'!$A$50:$H$800,MATCH(ROWS($K$2:N375)-MAX('Tags - Classics'!$I$50:$I$12000)-MAX('Tags - Non-Classics'!$I$50:$I$8000),'Misc &amp; Retail'!$I$50:$I$800,0),COLUMNS($K:N)))),"")</f>
        <v/>
      </c>
      <c r="O375" s="80" t="str" cm="1">
        <f t="array" ref="O375">IFERROR(IF(ROWS($K$2:O375)&lt;=MAX('Tags - Classics'!$I$50:$I$12000),INDEX('Tags - Classics'!$A$50:$H$12000,MATCH(ROWS($K$2:O375),'Tags - Classics'!$I$50:$I$12000,0),COLUMNS($K:O)),IF(ROWS($K$2:O375)&lt;=MAX('Tags - Classics'!$I$50:$I$12000)+MAX('Tags - Non-Classics'!$I$50:$I$8000),INDEX('Tags - Non-Classics'!$A$50:$H$8000,MATCH(ROWS($K$2:O375)-MAX('Tags - Classics'!$I$50:$I$12000),'Tags - Non-Classics'!$I$50:$I$8000,0),COLUMNS($K:O)),INDEX('Misc &amp; Retail'!$A$50:$H$800,MATCH(ROWS($K$2:O375)-MAX('Tags - Classics'!$I$50:$I$12000)-MAX('Tags - Non-Classics'!$I$50:$I$8000),'Misc &amp; Retail'!$I$50:$I$800,0),COLUMNS($K:O)))),"")</f>
        <v/>
      </c>
      <c r="P375" s="80" t="str" cm="1">
        <f t="array" ref="P375">IFERROR(IF(ROWS($K$2:P375)&lt;=MAX('Tags - Classics'!$I$50:$I$12000),INDEX('Tags - Classics'!$A$50:$H$12000,MATCH(ROWS($K$2:P375),'Tags - Classics'!$I$50:$I$12000,0),COLUMNS($K:P)),IF(ROWS($K$2:P375)&lt;=MAX('Tags - Classics'!$I$50:$I$12000)+MAX('Tags - Non-Classics'!$I$50:$I$8000),INDEX('Tags - Non-Classics'!$A$50:$H$8000,MATCH(ROWS($K$2:P375)-MAX('Tags - Classics'!$I$50:$I$12000),'Tags - Non-Classics'!$I$50:$I$8000,0),COLUMNS($K:P)),INDEX('Misc &amp; Retail'!$A$50:$H$800,MATCH(ROWS($K$2:P375)-MAX('Tags - Classics'!$I$50:$I$12000)-MAX('Tags - Non-Classics'!$I$50:$I$8000),'Misc &amp; Retail'!$I$50:$I$800,0),COLUMNS($K:P)))),"")</f>
        <v/>
      </c>
      <c r="Q375" s="80" t="str" cm="1">
        <f t="array" ref="Q375">IFERROR(IF(ROWS($K$2:Q375)&lt;=MAX('Tags - Classics'!$I$50:$I$12000),INDEX('Tags - Classics'!$A$50:$H$12000,MATCH(ROWS($K$2:Q375),'Tags - Classics'!$I$50:$I$12000,0),COLUMNS($K:Q)),IF(ROWS($K$2:Q375)&lt;=MAX('Tags - Classics'!$I$50:$I$12000)+MAX('Tags - Non-Classics'!$I$50:$I$8000),INDEX('Tags - Non-Classics'!$A$50:$H$8000,MATCH(ROWS($K$2:Q375)-MAX('Tags - Classics'!$I$50:$I$12000),'Tags - Non-Classics'!$I$50:$I$8000,0),COLUMNS($K:Q)),INDEX('Misc &amp; Retail'!$A$50:$H$800,MATCH(ROWS($K$2:Q375)-MAX('Tags - Classics'!$I$50:$I$12000)-MAX('Tags - Non-Classics'!$I$50:$I$8000),'Misc &amp; Retail'!$I$50:$I$800,0),COLUMNS($K:Q)))),"")</f>
        <v/>
      </c>
      <c r="R375" s="80" t="str" cm="1">
        <f t="array" ref="R375">IFERROR(IF(ROWS($K$2:R375)&lt;=MAX('Tags - Classics'!$I$50:$I$12000),INDEX('Tags - Classics'!$A$50:$H$12000,MATCH(ROWS($K$2:R375),'Tags - Classics'!$I$50:$I$12000,0),COLUMNS($K:R)),IF(ROWS($K$2:R375)&lt;=MAX('Tags - Classics'!$I$50:$I$12000)+MAX('Tags - Non-Classics'!$I$50:$I$8000),INDEX('Tags - Non-Classics'!$A$50:$H$8000,MATCH(ROWS($K$2:R375)-MAX('Tags - Classics'!$I$50:$I$12000),'Tags - Non-Classics'!$I$50:$I$8000,0),COLUMNS($K:R)),INDEX('Misc &amp; Retail'!$A$50:$H$800,MATCH(ROWS($K$2:R375)-MAX('Tags - Classics'!$I$50:$I$12000)-MAX('Tags - Non-Classics'!$I$50:$I$8000),'Misc &amp; Retail'!$I$50:$I$800,0),COLUMNS($K:R)))),"")</f>
        <v/>
      </c>
    </row>
    <row r="376" spans="1:18" s="81" customFormat="1">
      <c r="A376" s="76" t="str">
        <f t="shared" si="30"/>
        <v/>
      </c>
      <c r="B376" s="77" t="str">
        <f t="shared" si="31"/>
        <v/>
      </c>
      <c r="C376" s="78" t="str">
        <f t="shared" si="32"/>
        <v/>
      </c>
      <c r="D376" s="78"/>
      <c r="E376" s="78"/>
      <c r="F376" s="78"/>
      <c r="G376" s="78"/>
      <c r="H376" s="79" t="str">
        <f t="shared" si="33"/>
        <v/>
      </c>
      <c r="I376" s="122">
        <f t="shared" si="29"/>
        <v>376</v>
      </c>
      <c r="J376" s="126"/>
      <c r="K376" s="124" t="str" cm="1">
        <f t="array" ref="K376">IFERROR(IF(ROWS($K$2:K376)&lt;=MAX('Tags - Classics'!$I$50:$I$12000),INDEX('Tags - Classics'!$A$50:$H$12000,MATCH(ROWS($K$2:K376),'Tags - Classics'!$I$50:$I$12000,0),COLUMNS($K:K)),IF(ROWS($K$2:K376)&lt;=MAX('Tags - Classics'!$I$50:$I$12000)+MAX('Tags - Non-Classics'!$I$50:$I$8000),INDEX('Tags - Non-Classics'!$A$50:$H$8000,MATCH(ROWS($K$2:K376)-MAX('Tags - Classics'!$I$50:$I$12000),'Tags - Non-Classics'!$I$50:$I$8000,0),COLUMNS($K:K)),INDEX('Misc &amp; Retail'!$A$50:$H$800,MATCH(ROWS($K$2:K376)-MAX('Tags - Classics'!$I$50:$I$12000)-MAX('Tags - Non-Classics'!$I$50:$I$8000),'Misc &amp; Retail'!$I$50:$I$800,0),COLUMNS($K:K)))),"")</f>
        <v/>
      </c>
      <c r="L376" s="80" t="str" cm="1">
        <f t="array" ref="L376">IFERROR(IF(ROWS($K$2:L376)&lt;=MAX('Tags - Classics'!$I$50:$I$12000),INDEX('Tags - Classics'!$A$50:$H$12000,MATCH(ROWS($K$2:L376),'Tags - Classics'!$I$50:$I$12000,0),COLUMNS($K:L)),IF(ROWS($K$2:L376)&lt;=MAX('Tags - Classics'!$I$50:$I$12000)+MAX('Tags - Non-Classics'!$I$50:$I$8000),INDEX('Tags - Non-Classics'!$A$50:$H$8000,MATCH(ROWS($K$2:L376)-MAX('Tags - Classics'!$I$50:$I$12000),'Tags - Non-Classics'!$I$50:$I$8000,0),COLUMNS($K:L)),INDEX('Misc &amp; Retail'!$A$50:$H$800,MATCH(ROWS($K$2:L376)-MAX('Tags - Classics'!$I$50:$I$12000)-MAX('Tags - Non-Classics'!$I$50:$I$8000),'Misc &amp; Retail'!$I$50:$I$800,0),COLUMNS($K:L)))),"")</f>
        <v/>
      </c>
      <c r="M376" s="80" t="str" cm="1">
        <f t="array" ref="M376">IFERROR(IF(ROWS($K$2:M376)&lt;=MAX('Tags - Classics'!$I$50:$I$12000),INDEX('Tags - Classics'!$A$50:$H$12000,MATCH(ROWS($K$2:M376),'Tags - Classics'!$I$50:$I$12000,0),COLUMNS($K:M)),IF(ROWS($K$2:M376)&lt;=MAX('Tags - Classics'!$I$50:$I$12000)+MAX('Tags - Non-Classics'!$I$50:$I$8000),INDEX('Tags - Non-Classics'!$A$50:$H$8000,MATCH(ROWS($K$2:M376)-MAX('Tags - Classics'!$I$50:$I$12000),'Tags - Non-Classics'!$I$50:$I$8000,0),COLUMNS($K:M)),INDEX('Misc &amp; Retail'!$A$50:$H$800,MATCH(ROWS($K$2:M376)-MAX('Tags - Classics'!$I$50:$I$12000)-MAX('Tags - Non-Classics'!$I$50:$I$8000),'Misc &amp; Retail'!$I$50:$I$800,0),COLUMNS($K:M)))),"")</f>
        <v/>
      </c>
      <c r="N376" s="80" t="str" cm="1">
        <f t="array" ref="N376">IFERROR(IF(ROWS($K$2:N376)&lt;=MAX('Tags - Classics'!$I$50:$I$12000),INDEX('Tags - Classics'!$A$50:$H$12000,MATCH(ROWS($K$2:N376),'Tags - Classics'!$I$50:$I$12000,0),COLUMNS($K:N)),IF(ROWS($K$2:N376)&lt;=MAX('Tags - Classics'!$I$50:$I$12000)+MAX('Tags - Non-Classics'!$I$50:$I$8000),INDEX('Tags - Non-Classics'!$A$50:$H$8000,MATCH(ROWS($K$2:N376)-MAX('Tags - Classics'!$I$50:$I$12000),'Tags - Non-Classics'!$I$50:$I$8000,0),COLUMNS($K:N)),INDEX('Misc &amp; Retail'!$A$50:$H$800,MATCH(ROWS($K$2:N376)-MAX('Tags - Classics'!$I$50:$I$12000)-MAX('Tags - Non-Classics'!$I$50:$I$8000),'Misc &amp; Retail'!$I$50:$I$800,0),COLUMNS($K:N)))),"")</f>
        <v/>
      </c>
      <c r="O376" s="80" t="str" cm="1">
        <f t="array" ref="O376">IFERROR(IF(ROWS($K$2:O376)&lt;=MAX('Tags - Classics'!$I$50:$I$12000),INDEX('Tags - Classics'!$A$50:$H$12000,MATCH(ROWS($K$2:O376),'Tags - Classics'!$I$50:$I$12000,0),COLUMNS($K:O)),IF(ROWS($K$2:O376)&lt;=MAX('Tags - Classics'!$I$50:$I$12000)+MAX('Tags - Non-Classics'!$I$50:$I$8000),INDEX('Tags - Non-Classics'!$A$50:$H$8000,MATCH(ROWS($K$2:O376)-MAX('Tags - Classics'!$I$50:$I$12000),'Tags - Non-Classics'!$I$50:$I$8000,0),COLUMNS($K:O)),INDEX('Misc &amp; Retail'!$A$50:$H$800,MATCH(ROWS($K$2:O376)-MAX('Tags - Classics'!$I$50:$I$12000)-MAX('Tags - Non-Classics'!$I$50:$I$8000),'Misc &amp; Retail'!$I$50:$I$800,0),COLUMNS($K:O)))),"")</f>
        <v/>
      </c>
      <c r="P376" s="80" t="str" cm="1">
        <f t="array" ref="P376">IFERROR(IF(ROWS($K$2:P376)&lt;=MAX('Tags - Classics'!$I$50:$I$12000),INDEX('Tags - Classics'!$A$50:$H$12000,MATCH(ROWS($K$2:P376),'Tags - Classics'!$I$50:$I$12000,0),COLUMNS($K:P)),IF(ROWS($K$2:P376)&lt;=MAX('Tags - Classics'!$I$50:$I$12000)+MAX('Tags - Non-Classics'!$I$50:$I$8000),INDEX('Tags - Non-Classics'!$A$50:$H$8000,MATCH(ROWS($K$2:P376)-MAX('Tags - Classics'!$I$50:$I$12000),'Tags - Non-Classics'!$I$50:$I$8000,0),COLUMNS($K:P)),INDEX('Misc &amp; Retail'!$A$50:$H$800,MATCH(ROWS($K$2:P376)-MAX('Tags - Classics'!$I$50:$I$12000)-MAX('Tags - Non-Classics'!$I$50:$I$8000),'Misc &amp; Retail'!$I$50:$I$800,0),COLUMNS($K:P)))),"")</f>
        <v/>
      </c>
      <c r="Q376" s="80" t="str" cm="1">
        <f t="array" ref="Q376">IFERROR(IF(ROWS($K$2:Q376)&lt;=MAX('Tags - Classics'!$I$50:$I$12000),INDEX('Tags - Classics'!$A$50:$H$12000,MATCH(ROWS($K$2:Q376),'Tags - Classics'!$I$50:$I$12000,0),COLUMNS($K:Q)),IF(ROWS($K$2:Q376)&lt;=MAX('Tags - Classics'!$I$50:$I$12000)+MAX('Tags - Non-Classics'!$I$50:$I$8000),INDEX('Tags - Non-Classics'!$A$50:$H$8000,MATCH(ROWS($K$2:Q376)-MAX('Tags - Classics'!$I$50:$I$12000),'Tags - Non-Classics'!$I$50:$I$8000,0),COLUMNS($K:Q)),INDEX('Misc &amp; Retail'!$A$50:$H$800,MATCH(ROWS($K$2:Q376)-MAX('Tags - Classics'!$I$50:$I$12000)-MAX('Tags - Non-Classics'!$I$50:$I$8000),'Misc &amp; Retail'!$I$50:$I$800,0),COLUMNS($K:Q)))),"")</f>
        <v/>
      </c>
      <c r="R376" s="80" t="str" cm="1">
        <f t="array" ref="R376">IFERROR(IF(ROWS($K$2:R376)&lt;=MAX('Tags - Classics'!$I$50:$I$12000),INDEX('Tags - Classics'!$A$50:$H$12000,MATCH(ROWS($K$2:R376),'Tags - Classics'!$I$50:$I$12000,0),COLUMNS($K:R)),IF(ROWS($K$2:R376)&lt;=MAX('Tags - Classics'!$I$50:$I$12000)+MAX('Tags - Non-Classics'!$I$50:$I$8000),INDEX('Tags - Non-Classics'!$A$50:$H$8000,MATCH(ROWS($K$2:R376)-MAX('Tags - Classics'!$I$50:$I$12000),'Tags - Non-Classics'!$I$50:$I$8000,0),COLUMNS($K:R)),INDEX('Misc &amp; Retail'!$A$50:$H$800,MATCH(ROWS($K$2:R376)-MAX('Tags - Classics'!$I$50:$I$12000)-MAX('Tags - Non-Classics'!$I$50:$I$8000),'Misc &amp; Retail'!$I$50:$I$800,0),COLUMNS($K:R)))),"")</f>
        <v/>
      </c>
    </row>
    <row r="377" spans="1:18" s="81" customFormat="1">
      <c r="A377" s="76" t="str">
        <f t="shared" si="30"/>
        <v/>
      </c>
      <c r="B377" s="77" t="str">
        <f t="shared" si="31"/>
        <v/>
      </c>
      <c r="C377" s="78" t="str">
        <f t="shared" si="32"/>
        <v/>
      </c>
      <c r="D377" s="78"/>
      <c r="E377" s="78"/>
      <c r="F377" s="78"/>
      <c r="G377" s="78"/>
      <c r="H377" s="79" t="str">
        <f t="shared" si="33"/>
        <v/>
      </c>
      <c r="I377" s="122">
        <f t="shared" si="29"/>
        <v>377</v>
      </c>
      <c r="J377" s="126"/>
      <c r="K377" s="124" t="str" cm="1">
        <f t="array" ref="K377">IFERROR(IF(ROWS($K$2:K377)&lt;=MAX('Tags - Classics'!$I$50:$I$12000),INDEX('Tags - Classics'!$A$50:$H$12000,MATCH(ROWS($K$2:K377),'Tags - Classics'!$I$50:$I$12000,0),COLUMNS($K:K)),IF(ROWS($K$2:K377)&lt;=MAX('Tags - Classics'!$I$50:$I$12000)+MAX('Tags - Non-Classics'!$I$50:$I$8000),INDEX('Tags - Non-Classics'!$A$50:$H$8000,MATCH(ROWS($K$2:K377)-MAX('Tags - Classics'!$I$50:$I$12000),'Tags - Non-Classics'!$I$50:$I$8000,0),COLUMNS($K:K)),INDEX('Misc &amp; Retail'!$A$50:$H$800,MATCH(ROWS($K$2:K377)-MAX('Tags - Classics'!$I$50:$I$12000)-MAX('Tags - Non-Classics'!$I$50:$I$8000),'Misc &amp; Retail'!$I$50:$I$800,0),COLUMNS($K:K)))),"")</f>
        <v/>
      </c>
      <c r="L377" s="80" t="str" cm="1">
        <f t="array" ref="L377">IFERROR(IF(ROWS($K$2:L377)&lt;=MAX('Tags - Classics'!$I$50:$I$12000),INDEX('Tags - Classics'!$A$50:$H$12000,MATCH(ROWS($K$2:L377),'Tags - Classics'!$I$50:$I$12000,0),COLUMNS($K:L)),IF(ROWS($K$2:L377)&lt;=MAX('Tags - Classics'!$I$50:$I$12000)+MAX('Tags - Non-Classics'!$I$50:$I$8000),INDEX('Tags - Non-Classics'!$A$50:$H$8000,MATCH(ROWS($K$2:L377)-MAX('Tags - Classics'!$I$50:$I$12000),'Tags - Non-Classics'!$I$50:$I$8000,0),COLUMNS($K:L)),INDEX('Misc &amp; Retail'!$A$50:$H$800,MATCH(ROWS($K$2:L377)-MAX('Tags - Classics'!$I$50:$I$12000)-MAX('Tags - Non-Classics'!$I$50:$I$8000),'Misc &amp; Retail'!$I$50:$I$800,0),COLUMNS($K:L)))),"")</f>
        <v/>
      </c>
      <c r="M377" s="80" t="str" cm="1">
        <f t="array" ref="M377">IFERROR(IF(ROWS($K$2:M377)&lt;=MAX('Tags - Classics'!$I$50:$I$12000),INDEX('Tags - Classics'!$A$50:$H$12000,MATCH(ROWS($K$2:M377),'Tags - Classics'!$I$50:$I$12000,0),COLUMNS($K:M)),IF(ROWS($K$2:M377)&lt;=MAX('Tags - Classics'!$I$50:$I$12000)+MAX('Tags - Non-Classics'!$I$50:$I$8000),INDEX('Tags - Non-Classics'!$A$50:$H$8000,MATCH(ROWS($K$2:M377)-MAX('Tags - Classics'!$I$50:$I$12000),'Tags - Non-Classics'!$I$50:$I$8000,0),COLUMNS($K:M)),INDEX('Misc &amp; Retail'!$A$50:$H$800,MATCH(ROWS($K$2:M377)-MAX('Tags - Classics'!$I$50:$I$12000)-MAX('Tags - Non-Classics'!$I$50:$I$8000),'Misc &amp; Retail'!$I$50:$I$800,0),COLUMNS($K:M)))),"")</f>
        <v/>
      </c>
      <c r="N377" s="80" t="str" cm="1">
        <f t="array" ref="N377">IFERROR(IF(ROWS($K$2:N377)&lt;=MAX('Tags - Classics'!$I$50:$I$12000),INDEX('Tags - Classics'!$A$50:$H$12000,MATCH(ROWS($K$2:N377),'Tags - Classics'!$I$50:$I$12000,0),COLUMNS($K:N)),IF(ROWS($K$2:N377)&lt;=MAX('Tags - Classics'!$I$50:$I$12000)+MAX('Tags - Non-Classics'!$I$50:$I$8000),INDEX('Tags - Non-Classics'!$A$50:$H$8000,MATCH(ROWS($K$2:N377)-MAX('Tags - Classics'!$I$50:$I$12000),'Tags - Non-Classics'!$I$50:$I$8000,0),COLUMNS($K:N)),INDEX('Misc &amp; Retail'!$A$50:$H$800,MATCH(ROWS($K$2:N377)-MAX('Tags - Classics'!$I$50:$I$12000)-MAX('Tags - Non-Classics'!$I$50:$I$8000),'Misc &amp; Retail'!$I$50:$I$800,0),COLUMNS($K:N)))),"")</f>
        <v/>
      </c>
      <c r="O377" s="80" t="str" cm="1">
        <f t="array" ref="O377">IFERROR(IF(ROWS($K$2:O377)&lt;=MAX('Tags - Classics'!$I$50:$I$12000),INDEX('Tags - Classics'!$A$50:$H$12000,MATCH(ROWS($K$2:O377),'Tags - Classics'!$I$50:$I$12000,0),COLUMNS($K:O)),IF(ROWS($K$2:O377)&lt;=MAX('Tags - Classics'!$I$50:$I$12000)+MAX('Tags - Non-Classics'!$I$50:$I$8000),INDEX('Tags - Non-Classics'!$A$50:$H$8000,MATCH(ROWS($K$2:O377)-MAX('Tags - Classics'!$I$50:$I$12000),'Tags - Non-Classics'!$I$50:$I$8000,0),COLUMNS($K:O)),INDEX('Misc &amp; Retail'!$A$50:$H$800,MATCH(ROWS($K$2:O377)-MAX('Tags - Classics'!$I$50:$I$12000)-MAX('Tags - Non-Classics'!$I$50:$I$8000),'Misc &amp; Retail'!$I$50:$I$800,0),COLUMNS($K:O)))),"")</f>
        <v/>
      </c>
      <c r="P377" s="80" t="str" cm="1">
        <f t="array" ref="P377">IFERROR(IF(ROWS($K$2:P377)&lt;=MAX('Tags - Classics'!$I$50:$I$12000),INDEX('Tags - Classics'!$A$50:$H$12000,MATCH(ROWS($K$2:P377),'Tags - Classics'!$I$50:$I$12000,0),COLUMNS($K:P)),IF(ROWS($K$2:P377)&lt;=MAX('Tags - Classics'!$I$50:$I$12000)+MAX('Tags - Non-Classics'!$I$50:$I$8000),INDEX('Tags - Non-Classics'!$A$50:$H$8000,MATCH(ROWS($K$2:P377)-MAX('Tags - Classics'!$I$50:$I$12000),'Tags - Non-Classics'!$I$50:$I$8000,0),COLUMNS($K:P)),INDEX('Misc &amp; Retail'!$A$50:$H$800,MATCH(ROWS($K$2:P377)-MAX('Tags - Classics'!$I$50:$I$12000)-MAX('Tags - Non-Classics'!$I$50:$I$8000),'Misc &amp; Retail'!$I$50:$I$800,0),COLUMNS($K:P)))),"")</f>
        <v/>
      </c>
      <c r="Q377" s="80" t="str" cm="1">
        <f t="array" ref="Q377">IFERROR(IF(ROWS($K$2:Q377)&lt;=MAX('Tags - Classics'!$I$50:$I$12000),INDEX('Tags - Classics'!$A$50:$H$12000,MATCH(ROWS($K$2:Q377),'Tags - Classics'!$I$50:$I$12000,0),COLUMNS($K:Q)),IF(ROWS($K$2:Q377)&lt;=MAX('Tags - Classics'!$I$50:$I$12000)+MAX('Tags - Non-Classics'!$I$50:$I$8000),INDEX('Tags - Non-Classics'!$A$50:$H$8000,MATCH(ROWS($K$2:Q377)-MAX('Tags - Classics'!$I$50:$I$12000),'Tags - Non-Classics'!$I$50:$I$8000,0),COLUMNS($K:Q)),INDEX('Misc &amp; Retail'!$A$50:$H$800,MATCH(ROWS($K$2:Q377)-MAX('Tags - Classics'!$I$50:$I$12000)-MAX('Tags - Non-Classics'!$I$50:$I$8000),'Misc &amp; Retail'!$I$50:$I$800,0),COLUMNS($K:Q)))),"")</f>
        <v/>
      </c>
      <c r="R377" s="80" t="str" cm="1">
        <f t="array" ref="R377">IFERROR(IF(ROWS($K$2:R377)&lt;=MAX('Tags - Classics'!$I$50:$I$12000),INDEX('Tags - Classics'!$A$50:$H$12000,MATCH(ROWS($K$2:R377),'Tags - Classics'!$I$50:$I$12000,0),COLUMNS($K:R)),IF(ROWS($K$2:R377)&lt;=MAX('Tags - Classics'!$I$50:$I$12000)+MAX('Tags - Non-Classics'!$I$50:$I$8000),INDEX('Tags - Non-Classics'!$A$50:$H$8000,MATCH(ROWS($K$2:R377)-MAX('Tags - Classics'!$I$50:$I$12000),'Tags - Non-Classics'!$I$50:$I$8000,0),COLUMNS($K:R)),INDEX('Misc &amp; Retail'!$A$50:$H$800,MATCH(ROWS($K$2:R377)-MAX('Tags - Classics'!$I$50:$I$12000)-MAX('Tags - Non-Classics'!$I$50:$I$8000),'Misc &amp; Retail'!$I$50:$I$800,0),COLUMNS($K:R)))),"")</f>
        <v/>
      </c>
    </row>
    <row r="378" spans="1:18" s="81" customFormat="1">
      <c r="A378" s="76" t="str">
        <f t="shared" si="30"/>
        <v/>
      </c>
      <c r="B378" s="77" t="str">
        <f t="shared" si="31"/>
        <v/>
      </c>
      <c r="C378" s="78" t="str">
        <f t="shared" si="32"/>
        <v/>
      </c>
      <c r="D378" s="78"/>
      <c r="E378" s="78"/>
      <c r="F378" s="78"/>
      <c r="G378" s="78"/>
      <c r="H378" s="79" t="str">
        <f t="shared" si="33"/>
        <v/>
      </c>
      <c r="I378" s="122">
        <f t="shared" si="29"/>
        <v>378</v>
      </c>
      <c r="J378" s="126"/>
      <c r="K378" s="124" t="str" cm="1">
        <f t="array" ref="K378">IFERROR(IF(ROWS($K$2:K378)&lt;=MAX('Tags - Classics'!$I$50:$I$12000),INDEX('Tags - Classics'!$A$50:$H$12000,MATCH(ROWS($K$2:K378),'Tags - Classics'!$I$50:$I$12000,0),COLUMNS($K:K)),IF(ROWS($K$2:K378)&lt;=MAX('Tags - Classics'!$I$50:$I$12000)+MAX('Tags - Non-Classics'!$I$50:$I$8000),INDEX('Tags - Non-Classics'!$A$50:$H$8000,MATCH(ROWS($K$2:K378)-MAX('Tags - Classics'!$I$50:$I$12000),'Tags - Non-Classics'!$I$50:$I$8000,0),COLUMNS($K:K)),INDEX('Misc &amp; Retail'!$A$50:$H$800,MATCH(ROWS($K$2:K378)-MAX('Tags - Classics'!$I$50:$I$12000)-MAX('Tags - Non-Classics'!$I$50:$I$8000),'Misc &amp; Retail'!$I$50:$I$800,0),COLUMNS($K:K)))),"")</f>
        <v/>
      </c>
      <c r="L378" s="80" t="str" cm="1">
        <f t="array" ref="L378">IFERROR(IF(ROWS($K$2:L378)&lt;=MAX('Tags - Classics'!$I$50:$I$12000),INDEX('Tags - Classics'!$A$50:$H$12000,MATCH(ROWS($K$2:L378),'Tags - Classics'!$I$50:$I$12000,0),COLUMNS($K:L)),IF(ROWS($K$2:L378)&lt;=MAX('Tags - Classics'!$I$50:$I$12000)+MAX('Tags - Non-Classics'!$I$50:$I$8000),INDEX('Tags - Non-Classics'!$A$50:$H$8000,MATCH(ROWS($K$2:L378)-MAX('Tags - Classics'!$I$50:$I$12000),'Tags - Non-Classics'!$I$50:$I$8000,0),COLUMNS($K:L)),INDEX('Misc &amp; Retail'!$A$50:$H$800,MATCH(ROWS($K$2:L378)-MAX('Tags - Classics'!$I$50:$I$12000)-MAX('Tags - Non-Classics'!$I$50:$I$8000),'Misc &amp; Retail'!$I$50:$I$800,0),COLUMNS($K:L)))),"")</f>
        <v/>
      </c>
      <c r="M378" s="80" t="str" cm="1">
        <f t="array" ref="M378">IFERROR(IF(ROWS($K$2:M378)&lt;=MAX('Tags - Classics'!$I$50:$I$12000),INDEX('Tags - Classics'!$A$50:$H$12000,MATCH(ROWS($K$2:M378),'Tags - Classics'!$I$50:$I$12000,0),COLUMNS($K:M)),IF(ROWS($K$2:M378)&lt;=MAX('Tags - Classics'!$I$50:$I$12000)+MAX('Tags - Non-Classics'!$I$50:$I$8000),INDEX('Tags - Non-Classics'!$A$50:$H$8000,MATCH(ROWS($K$2:M378)-MAX('Tags - Classics'!$I$50:$I$12000),'Tags - Non-Classics'!$I$50:$I$8000,0),COLUMNS($K:M)),INDEX('Misc &amp; Retail'!$A$50:$H$800,MATCH(ROWS($K$2:M378)-MAX('Tags - Classics'!$I$50:$I$12000)-MAX('Tags - Non-Classics'!$I$50:$I$8000),'Misc &amp; Retail'!$I$50:$I$800,0),COLUMNS($K:M)))),"")</f>
        <v/>
      </c>
      <c r="N378" s="80" t="str" cm="1">
        <f t="array" ref="N378">IFERROR(IF(ROWS($K$2:N378)&lt;=MAX('Tags - Classics'!$I$50:$I$12000),INDEX('Tags - Classics'!$A$50:$H$12000,MATCH(ROWS($K$2:N378),'Tags - Classics'!$I$50:$I$12000,0),COLUMNS($K:N)),IF(ROWS($K$2:N378)&lt;=MAX('Tags - Classics'!$I$50:$I$12000)+MAX('Tags - Non-Classics'!$I$50:$I$8000),INDEX('Tags - Non-Classics'!$A$50:$H$8000,MATCH(ROWS($K$2:N378)-MAX('Tags - Classics'!$I$50:$I$12000),'Tags - Non-Classics'!$I$50:$I$8000,0),COLUMNS($K:N)),INDEX('Misc &amp; Retail'!$A$50:$H$800,MATCH(ROWS($K$2:N378)-MAX('Tags - Classics'!$I$50:$I$12000)-MAX('Tags - Non-Classics'!$I$50:$I$8000),'Misc &amp; Retail'!$I$50:$I$800,0),COLUMNS($K:N)))),"")</f>
        <v/>
      </c>
      <c r="O378" s="80" t="str" cm="1">
        <f t="array" ref="O378">IFERROR(IF(ROWS($K$2:O378)&lt;=MAX('Tags - Classics'!$I$50:$I$12000),INDEX('Tags - Classics'!$A$50:$H$12000,MATCH(ROWS($K$2:O378),'Tags - Classics'!$I$50:$I$12000,0),COLUMNS($K:O)),IF(ROWS($K$2:O378)&lt;=MAX('Tags - Classics'!$I$50:$I$12000)+MAX('Tags - Non-Classics'!$I$50:$I$8000),INDEX('Tags - Non-Classics'!$A$50:$H$8000,MATCH(ROWS($K$2:O378)-MAX('Tags - Classics'!$I$50:$I$12000),'Tags - Non-Classics'!$I$50:$I$8000,0),COLUMNS($K:O)),INDEX('Misc &amp; Retail'!$A$50:$H$800,MATCH(ROWS($K$2:O378)-MAX('Tags - Classics'!$I$50:$I$12000)-MAX('Tags - Non-Classics'!$I$50:$I$8000),'Misc &amp; Retail'!$I$50:$I$800,0),COLUMNS($K:O)))),"")</f>
        <v/>
      </c>
      <c r="P378" s="80" t="str" cm="1">
        <f t="array" ref="P378">IFERROR(IF(ROWS($K$2:P378)&lt;=MAX('Tags - Classics'!$I$50:$I$12000),INDEX('Tags - Classics'!$A$50:$H$12000,MATCH(ROWS($K$2:P378),'Tags - Classics'!$I$50:$I$12000,0),COLUMNS($K:P)),IF(ROWS($K$2:P378)&lt;=MAX('Tags - Classics'!$I$50:$I$12000)+MAX('Tags - Non-Classics'!$I$50:$I$8000),INDEX('Tags - Non-Classics'!$A$50:$H$8000,MATCH(ROWS($K$2:P378)-MAX('Tags - Classics'!$I$50:$I$12000),'Tags - Non-Classics'!$I$50:$I$8000,0),COLUMNS($K:P)),INDEX('Misc &amp; Retail'!$A$50:$H$800,MATCH(ROWS($K$2:P378)-MAX('Tags - Classics'!$I$50:$I$12000)-MAX('Tags - Non-Classics'!$I$50:$I$8000),'Misc &amp; Retail'!$I$50:$I$800,0),COLUMNS($K:P)))),"")</f>
        <v/>
      </c>
      <c r="Q378" s="80" t="str" cm="1">
        <f t="array" ref="Q378">IFERROR(IF(ROWS($K$2:Q378)&lt;=MAX('Tags - Classics'!$I$50:$I$12000),INDEX('Tags - Classics'!$A$50:$H$12000,MATCH(ROWS($K$2:Q378),'Tags - Classics'!$I$50:$I$12000,0),COLUMNS($K:Q)),IF(ROWS($K$2:Q378)&lt;=MAX('Tags - Classics'!$I$50:$I$12000)+MAX('Tags - Non-Classics'!$I$50:$I$8000),INDEX('Tags - Non-Classics'!$A$50:$H$8000,MATCH(ROWS($K$2:Q378)-MAX('Tags - Classics'!$I$50:$I$12000),'Tags - Non-Classics'!$I$50:$I$8000,0),COLUMNS($K:Q)),INDEX('Misc &amp; Retail'!$A$50:$H$800,MATCH(ROWS($K$2:Q378)-MAX('Tags - Classics'!$I$50:$I$12000)-MAX('Tags - Non-Classics'!$I$50:$I$8000),'Misc &amp; Retail'!$I$50:$I$800,0),COLUMNS($K:Q)))),"")</f>
        <v/>
      </c>
      <c r="R378" s="80" t="str" cm="1">
        <f t="array" ref="R378">IFERROR(IF(ROWS($K$2:R378)&lt;=MAX('Tags - Classics'!$I$50:$I$12000),INDEX('Tags - Classics'!$A$50:$H$12000,MATCH(ROWS($K$2:R378),'Tags - Classics'!$I$50:$I$12000,0),COLUMNS($K:R)),IF(ROWS($K$2:R378)&lt;=MAX('Tags - Classics'!$I$50:$I$12000)+MAX('Tags - Non-Classics'!$I$50:$I$8000),INDEX('Tags - Non-Classics'!$A$50:$H$8000,MATCH(ROWS($K$2:R378)-MAX('Tags - Classics'!$I$50:$I$12000),'Tags - Non-Classics'!$I$50:$I$8000,0),COLUMNS($K:R)),INDEX('Misc &amp; Retail'!$A$50:$H$800,MATCH(ROWS($K$2:R378)-MAX('Tags - Classics'!$I$50:$I$12000)-MAX('Tags - Non-Classics'!$I$50:$I$8000),'Misc &amp; Retail'!$I$50:$I$800,0),COLUMNS($K:R)))),"")</f>
        <v/>
      </c>
    </row>
    <row r="379" spans="1:18" s="81" customFormat="1">
      <c r="A379" s="76" t="str">
        <f t="shared" si="30"/>
        <v/>
      </c>
      <c r="B379" s="77" t="str">
        <f t="shared" si="31"/>
        <v/>
      </c>
      <c r="C379" s="78" t="str">
        <f t="shared" si="32"/>
        <v/>
      </c>
      <c r="D379" s="78"/>
      <c r="E379" s="78"/>
      <c r="F379" s="78"/>
      <c r="G379" s="78"/>
      <c r="H379" s="79" t="str">
        <f t="shared" si="33"/>
        <v/>
      </c>
      <c r="I379" s="122">
        <f t="shared" si="29"/>
        <v>379</v>
      </c>
      <c r="J379" s="126"/>
      <c r="K379" s="124" t="str" cm="1">
        <f t="array" ref="K379">IFERROR(IF(ROWS($K$2:K379)&lt;=MAX('Tags - Classics'!$I$50:$I$12000),INDEX('Tags - Classics'!$A$50:$H$12000,MATCH(ROWS($K$2:K379),'Tags - Classics'!$I$50:$I$12000,0),COLUMNS($K:K)),IF(ROWS($K$2:K379)&lt;=MAX('Tags - Classics'!$I$50:$I$12000)+MAX('Tags - Non-Classics'!$I$50:$I$8000),INDEX('Tags - Non-Classics'!$A$50:$H$8000,MATCH(ROWS($K$2:K379)-MAX('Tags - Classics'!$I$50:$I$12000),'Tags - Non-Classics'!$I$50:$I$8000,0),COLUMNS($K:K)),INDEX('Misc &amp; Retail'!$A$50:$H$800,MATCH(ROWS($K$2:K379)-MAX('Tags - Classics'!$I$50:$I$12000)-MAX('Tags - Non-Classics'!$I$50:$I$8000),'Misc &amp; Retail'!$I$50:$I$800,0),COLUMNS($K:K)))),"")</f>
        <v/>
      </c>
      <c r="L379" s="80" t="str" cm="1">
        <f t="array" ref="L379">IFERROR(IF(ROWS($K$2:L379)&lt;=MAX('Tags - Classics'!$I$50:$I$12000),INDEX('Tags - Classics'!$A$50:$H$12000,MATCH(ROWS($K$2:L379),'Tags - Classics'!$I$50:$I$12000,0),COLUMNS($K:L)),IF(ROWS($K$2:L379)&lt;=MAX('Tags - Classics'!$I$50:$I$12000)+MAX('Tags - Non-Classics'!$I$50:$I$8000),INDEX('Tags - Non-Classics'!$A$50:$H$8000,MATCH(ROWS($K$2:L379)-MAX('Tags - Classics'!$I$50:$I$12000),'Tags - Non-Classics'!$I$50:$I$8000,0),COLUMNS($K:L)),INDEX('Misc &amp; Retail'!$A$50:$H$800,MATCH(ROWS($K$2:L379)-MAX('Tags - Classics'!$I$50:$I$12000)-MAX('Tags - Non-Classics'!$I$50:$I$8000),'Misc &amp; Retail'!$I$50:$I$800,0),COLUMNS($K:L)))),"")</f>
        <v/>
      </c>
      <c r="M379" s="80" t="str" cm="1">
        <f t="array" ref="M379">IFERROR(IF(ROWS($K$2:M379)&lt;=MAX('Tags - Classics'!$I$50:$I$12000),INDEX('Tags - Classics'!$A$50:$H$12000,MATCH(ROWS($K$2:M379),'Tags - Classics'!$I$50:$I$12000,0),COLUMNS($K:M)),IF(ROWS($K$2:M379)&lt;=MAX('Tags - Classics'!$I$50:$I$12000)+MAX('Tags - Non-Classics'!$I$50:$I$8000),INDEX('Tags - Non-Classics'!$A$50:$H$8000,MATCH(ROWS($K$2:M379)-MAX('Tags - Classics'!$I$50:$I$12000),'Tags - Non-Classics'!$I$50:$I$8000,0),COLUMNS($K:M)),INDEX('Misc &amp; Retail'!$A$50:$H$800,MATCH(ROWS($K$2:M379)-MAX('Tags - Classics'!$I$50:$I$12000)-MAX('Tags - Non-Classics'!$I$50:$I$8000),'Misc &amp; Retail'!$I$50:$I$800,0),COLUMNS($K:M)))),"")</f>
        <v/>
      </c>
      <c r="N379" s="80" t="str" cm="1">
        <f t="array" ref="N379">IFERROR(IF(ROWS($K$2:N379)&lt;=MAX('Tags - Classics'!$I$50:$I$12000),INDEX('Tags - Classics'!$A$50:$H$12000,MATCH(ROWS($K$2:N379),'Tags - Classics'!$I$50:$I$12000,0),COLUMNS($K:N)),IF(ROWS($K$2:N379)&lt;=MAX('Tags - Classics'!$I$50:$I$12000)+MAX('Tags - Non-Classics'!$I$50:$I$8000),INDEX('Tags - Non-Classics'!$A$50:$H$8000,MATCH(ROWS($K$2:N379)-MAX('Tags - Classics'!$I$50:$I$12000),'Tags - Non-Classics'!$I$50:$I$8000,0),COLUMNS($K:N)),INDEX('Misc &amp; Retail'!$A$50:$H$800,MATCH(ROWS($K$2:N379)-MAX('Tags - Classics'!$I$50:$I$12000)-MAX('Tags - Non-Classics'!$I$50:$I$8000),'Misc &amp; Retail'!$I$50:$I$800,0),COLUMNS($K:N)))),"")</f>
        <v/>
      </c>
      <c r="O379" s="80" t="str" cm="1">
        <f t="array" ref="O379">IFERROR(IF(ROWS($K$2:O379)&lt;=MAX('Tags - Classics'!$I$50:$I$12000),INDEX('Tags - Classics'!$A$50:$H$12000,MATCH(ROWS($K$2:O379),'Tags - Classics'!$I$50:$I$12000,0),COLUMNS($K:O)),IF(ROWS($K$2:O379)&lt;=MAX('Tags - Classics'!$I$50:$I$12000)+MAX('Tags - Non-Classics'!$I$50:$I$8000),INDEX('Tags - Non-Classics'!$A$50:$H$8000,MATCH(ROWS($K$2:O379)-MAX('Tags - Classics'!$I$50:$I$12000),'Tags - Non-Classics'!$I$50:$I$8000,0),COLUMNS($K:O)),INDEX('Misc &amp; Retail'!$A$50:$H$800,MATCH(ROWS($K$2:O379)-MAX('Tags - Classics'!$I$50:$I$12000)-MAX('Tags - Non-Classics'!$I$50:$I$8000),'Misc &amp; Retail'!$I$50:$I$800,0),COLUMNS($K:O)))),"")</f>
        <v/>
      </c>
      <c r="P379" s="80" t="str" cm="1">
        <f t="array" ref="P379">IFERROR(IF(ROWS($K$2:P379)&lt;=MAX('Tags - Classics'!$I$50:$I$12000),INDEX('Tags - Classics'!$A$50:$H$12000,MATCH(ROWS($K$2:P379),'Tags - Classics'!$I$50:$I$12000,0),COLUMNS($K:P)),IF(ROWS($K$2:P379)&lt;=MAX('Tags - Classics'!$I$50:$I$12000)+MAX('Tags - Non-Classics'!$I$50:$I$8000),INDEX('Tags - Non-Classics'!$A$50:$H$8000,MATCH(ROWS($K$2:P379)-MAX('Tags - Classics'!$I$50:$I$12000),'Tags - Non-Classics'!$I$50:$I$8000,0),COLUMNS($K:P)),INDEX('Misc &amp; Retail'!$A$50:$H$800,MATCH(ROWS($K$2:P379)-MAX('Tags - Classics'!$I$50:$I$12000)-MAX('Tags - Non-Classics'!$I$50:$I$8000),'Misc &amp; Retail'!$I$50:$I$800,0),COLUMNS($K:P)))),"")</f>
        <v/>
      </c>
      <c r="Q379" s="80" t="str" cm="1">
        <f t="array" ref="Q379">IFERROR(IF(ROWS($K$2:Q379)&lt;=MAX('Tags - Classics'!$I$50:$I$12000),INDEX('Tags - Classics'!$A$50:$H$12000,MATCH(ROWS($K$2:Q379),'Tags - Classics'!$I$50:$I$12000,0),COLUMNS($K:Q)),IF(ROWS($K$2:Q379)&lt;=MAX('Tags - Classics'!$I$50:$I$12000)+MAX('Tags - Non-Classics'!$I$50:$I$8000),INDEX('Tags - Non-Classics'!$A$50:$H$8000,MATCH(ROWS($K$2:Q379)-MAX('Tags - Classics'!$I$50:$I$12000),'Tags - Non-Classics'!$I$50:$I$8000,0),COLUMNS($K:Q)),INDEX('Misc &amp; Retail'!$A$50:$H$800,MATCH(ROWS($K$2:Q379)-MAX('Tags - Classics'!$I$50:$I$12000)-MAX('Tags - Non-Classics'!$I$50:$I$8000),'Misc &amp; Retail'!$I$50:$I$800,0),COLUMNS($K:Q)))),"")</f>
        <v/>
      </c>
      <c r="R379" s="80" t="str" cm="1">
        <f t="array" ref="R379">IFERROR(IF(ROWS($K$2:R379)&lt;=MAX('Tags - Classics'!$I$50:$I$12000),INDEX('Tags - Classics'!$A$50:$H$12000,MATCH(ROWS($K$2:R379),'Tags - Classics'!$I$50:$I$12000,0),COLUMNS($K:R)),IF(ROWS($K$2:R379)&lt;=MAX('Tags - Classics'!$I$50:$I$12000)+MAX('Tags - Non-Classics'!$I$50:$I$8000),INDEX('Tags - Non-Classics'!$A$50:$H$8000,MATCH(ROWS($K$2:R379)-MAX('Tags - Classics'!$I$50:$I$12000),'Tags - Non-Classics'!$I$50:$I$8000,0),COLUMNS($K:R)),INDEX('Misc &amp; Retail'!$A$50:$H$800,MATCH(ROWS($K$2:R379)-MAX('Tags - Classics'!$I$50:$I$12000)-MAX('Tags - Non-Classics'!$I$50:$I$8000),'Misc &amp; Retail'!$I$50:$I$800,0),COLUMNS($K:R)))),"")</f>
        <v/>
      </c>
    </row>
    <row r="380" spans="1:18" s="81" customFormat="1">
      <c r="A380" s="76" t="str">
        <f t="shared" si="30"/>
        <v/>
      </c>
      <c r="B380" s="77" t="str">
        <f t="shared" si="31"/>
        <v/>
      </c>
      <c r="C380" s="78" t="str">
        <f t="shared" si="32"/>
        <v/>
      </c>
      <c r="D380" s="78"/>
      <c r="E380" s="78"/>
      <c r="F380" s="78"/>
      <c r="G380" s="78"/>
      <c r="H380" s="79" t="str">
        <f t="shared" si="33"/>
        <v/>
      </c>
      <c r="I380" s="122">
        <f t="shared" si="29"/>
        <v>380</v>
      </c>
      <c r="J380" s="126"/>
      <c r="K380" s="124" t="str" cm="1">
        <f t="array" ref="K380">IFERROR(IF(ROWS($K$2:K380)&lt;=MAX('Tags - Classics'!$I$50:$I$12000),INDEX('Tags - Classics'!$A$50:$H$12000,MATCH(ROWS($K$2:K380),'Tags - Classics'!$I$50:$I$12000,0),COLUMNS($K:K)),IF(ROWS($K$2:K380)&lt;=MAX('Tags - Classics'!$I$50:$I$12000)+MAX('Tags - Non-Classics'!$I$50:$I$8000),INDEX('Tags - Non-Classics'!$A$50:$H$8000,MATCH(ROWS($K$2:K380)-MAX('Tags - Classics'!$I$50:$I$12000),'Tags - Non-Classics'!$I$50:$I$8000,0),COLUMNS($K:K)),INDEX('Misc &amp; Retail'!$A$50:$H$800,MATCH(ROWS($K$2:K380)-MAX('Tags - Classics'!$I$50:$I$12000)-MAX('Tags - Non-Classics'!$I$50:$I$8000),'Misc &amp; Retail'!$I$50:$I$800,0),COLUMNS($K:K)))),"")</f>
        <v/>
      </c>
      <c r="L380" s="80" t="str" cm="1">
        <f t="array" ref="L380">IFERROR(IF(ROWS($K$2:L380)&lt;=MAX('Tags - Classics'!$I$50:$I$12000),INDEX('Tags - Classics'!$A$50:$H$12000,MATCH(ROWS($K$2:L380),'Tags - Classics'!$I$50:$I$12000,0),COLUMNS($K:L)),IF(ROWS($K$2:L380)&lt;=MAX('Tags - Classics'!$I$50:$I$12000)+MAX('Tags - Non-Classics'!$I$50:$I$8000),INDEX('Tags - Non-Classics'!$A$50:$H$8000,MATCH(ROWS($K$2:L380)-MAX('Tags - Classics'!$I$50:$I$12000),'Tags - Non-Classics'!$I$50:$I$8000,0),COLUMNS($K:L)),INDEX('Misc &amp; Retail'!$A$50:$H$800,MATCH(ROWS($K$2:L380)-MAX('Tags - Classics'!$I$50:$I$12000)-MAX('Tags - Non-Classics'!$I$50:$I$8000),'Misc &amp; Retail'!$I$50:$I$800,0),COLUMNS($K:L)))),"")</f>
        <v/>
      </c>
      <c r="M380" s="80" t="str" cm="1">
        <f t="array" ref="M380">IFERROR(IF(ROWS($K$2:M380)&lt;=MAX('Tags - Classics'!$I$50:$I$12000),INDEX('Tags - Classics'!$A$50:$H$12000,MATCH(ROWS($K$2:M380),'Tags - Classics'!$I$50:$I$12000,0),COLUMNS($K:M)),IF(ROWS($K$2:M380)&lt;=MAX('Tags - Classics'!$I$50:$I$12000)+MAX('Tags - Non-Classics'!$I$50:$I$8000),INDEX('Tags - Non-Classics'!$A$50:$H$8000,MATCH(ROWS($K$2:M380)-MAX('Tags - Classics'!$I$50:$I$12000),'Tags - Non-Classics'!$I$50:$I$8000,0),COLUMNS($K:M)),INDEX('Misc &amp; Retail'!$A$50:$H$800,MATCH(ROWS($K$2:M380)-MAX('Tags - Classics'!$I$50:$I$12000)-MAX('Tags - Non-Classics'!$I$50:$I$8000),'Misc &amp; Retail'!$I$50:$I$800,0),COLUMNS($K:M)))),"")</f>
        <v/>
      </c>
      <c r="N380" s="80" t="str" cm="1">
        <f t="array" ref="N380">IFERROR(IF(ROWS($K$2:N380)&lt;=MAX('Tags - Classics'!$I$50:$I$12000),INDEX('Tags - Classics'!$A$50:$H$12000,MATCH(ROWS($K$2:N380),'Tags - Classics'!$I$50:$I$12000,0),COLUMNS($K:N)),IF(ROWS($K$2:N380)&lt;=MAX('Tags - Classics'!$I$50:$I$12000)+MAX('Tags - Non-Classics'!$I$50:$I$8000),INDEX('Tags - Non-Classics'!$A$50:$H$8000,MATCH(ROWS($K$2:N380)-MAX('Tags - Classics'!$I$50:$I$12000),'Tags - Non-Classics'!$I$50:$I$8000,0),COLUMNS($K:N)),INDEX('Misc &amp; Retail'!$A$50:$H$800,MATCH(ROWS($K$2:N380)-MAX('Tags - Classics'!$I$50:$I$12000)-MAX('Tags - Non-Classics'!$I$50:$I$8000),'Misc &amp; Retail'!$I$50:$I$800,0),COLUMNS($K:N)))),"")</f>
        <v/>
      </c>
      <c r="O380" s="80" t="str" cm="1">
        <f t="array" ref="O380">IFERROR(IF(ROWS($K$2:O380)&lt;=MAX('Tags - Classics'!$I$50:$I$12000),INDEX('Tags - Classics'!$A$50:$H$12000,MATCH(ROWS($K$2:O380),'Tags - Classics'!$I$50:$I$12000,0),COLUMNS($K:O)),IF(ROWS($K$2:O380)&lt;=MAX('Tags - Classics'!$I$50:$I$12000)+MAX('Tags - Non-Classics'!$I$50:$I$8000),INDEX('Tags - Non-Classics'!$A$50:$H$8000,MATCH(ROWS($K$2:O380)-MAX('Tags - Classics'!$I$50:$I$12000),'Tags - Non-Classics'!$I$50:$I$8000,0),COLUMNS($K:O)),INDEX('Misc &amp; Retail'!$A$50:$H$800,MATCH(ROWS($K$2:O380)-MAX('Tags - Classics'!$I$50:$I$12000)-MAX('Tags - Non-Classics'!$I$50:$I$8000),'Misc &amp; Retail'!$I$50:$I$800,0),COLUMNS($K:O)))),"")</f>
        <v/>
      </c>
      <c r="P380" s="80" t="str" cm="1">
        <f t="array" ref="P380">IFERROR(IF(ROWS($K$2:P380)&lt;=MAX('Tags - Classics'!$I$50:$I$12000),INDEX('Tags - Classics'!$A$50:$H$12000,MATCH(ROWS($K$2:P380),'Tags - Classics'!$I$50:$I$12000,0),COLUMNS($K:P)),IF(ROWS($K$2:P380)&lt;=MAX('Tags - Classics'!$I$50:$I$12000)+MAX('Tags - Non-Classics'!$I$50:$I$8000),INDEX('Tags - Non-Classics'!$A$50:$H$8000,MATCH(ROWS($K$2:P380)-MAX('Tags - Classics'!$I$50:$I$12000),'Tags - Non-Classics'!$I$50:$I$8000,0),COLUMNS($K:P)),INDEX('Misc &amp; Retail'!$A$50:$H$800,MATCH(ROWS($K$2:P380)-MAX('Tags - Classics'!$I$50:$I$12000)-MAX('Tags - Non-Classics'!$I$50:$I$8000),'Misc &amp; Retail'!$I$50:$I$800,0),COLUMNS($K:P)))),"")</f>
        <v/>
      </c>
      <c r="Q380" s="80" t="str" cm="1">
        <f t="array" ref="Q380">IFERROR(IF(ROWS($K$2:Q380)&lt;=MAX('Tags - Classics'!$I$50:$I$12000),INDEX('Tags - Classics'!$A$50:$H$12000,MATCH(ROWS($K$2:Q380),'Tags - Classics'!$I$50:$I$12000,0),COLUMNS($K:Q)),IF(ROWS($K$2:Q380)&lt;=MAX('Tags - Classics'!$I$50:$I$12000)+MAX('Tags - Non-Classics'!$I$50:$I$8000),INDEX('Tags - Non-Classics'!$A$50:$H$8000,MATCH(ROWS($K$2:Q380)-MAX('Tags - Classics'!$I$50:$I$12000),'Tags - Non-Classics'!$I$50:$I$8000,0),COLUMNS($K:Q)),INDEX('Misc &amp; Retail'!$A$50:$H$800,MATCH(ROWS($K$2:Q380)-MAX('Tags - Classics'!$I$50:$I$12000)-MAX('Tags - Non-Classics'!$I$50:$I$8000),'Misc &amp; Retail'!$I$50:$I$800,0),COLUMNS($K:Q)))),"")</f>
        <v/>
      </c>
      <c r="R380" s="80" t="str" cm="1">
        <f t="array" ref="R380">IFERROR(IF(ROWS($K$2:R380)&lt;=MAX('Tags - Classics'!$I$50:$I$12000),INDEX('Tags - Classics'!$A$50:$H$12000,MATCH(ROWS($K$2:R380),'Tags - Classics'!$I$50:$I$12000,0),COLUMNS($K:R)),IF(ROWS($K$2:R380)&lt;=MAX('Tags - Classics'!$I$50:$I$12000)+MAX('Tags - Non-Classics'!$I$50:$I$8000),INDEX('Tags - Non-Classics'!$A$50:$H$8000,MATCH(ROWS($K$2:R380)-MAX('Tags - Classics'!$I$50:$I$12000),'Tags - Non-Classics'!$I$50:$I$8000,0),COLUMNS($K:R)),INDEX('Misc &amp; Retail'!$A$50:$H$800,MATCH(ROWS($K$2:R380)-MAX('Tags - Classics'!$I$50:$I$12000)-MAX('Tags - Non-Classics'!$I$50:$I$8000),'Misc &amp; Retail'!$I$50:$I$800,0),COLUMNS($K:R)))),"")</f>
        <v/>
      </c>
    </row>
    <row r="381" spans="1:18" s="81" customFormat="1">
      <c r="A381" s="76" t="str">
        <f t="shared" si="30"/>
        <v/>
      </c>
      <c r="B381" s="77" t="str">
        <f t="shared" si="31"/>
        <v/>
      </c>
      <c r="C381" s="78" t="str">
        <f t="shared" si="32"/>
        <v/>
      </c>
      <c r="D381" s="78"/>
      <c r="E381" s="78"/>
      <c r="F381" s="78"/>
      <c r="G381" s="78"/>
      <c r="H381" s="79" t="str">
        <f t="shared" si="33"/>
        <v/>
      </c>
      <c r="I381" s="122">
        <f t="shared" si="29"/>
        <v>381</v>
      </c>
      <c r="J381" s="126"/>
      <c r="K381" s="124" t="str" cm="1">
        <f t="array" ref="K381">IFERROR(IF(ROWS($K$2:K381)&lt;=MAX('Tags - Classics'!$I$50:$I$12000),INDEX('Tags - Classics'!$A$50:$H$12000,MATCH(ROWS($K$2:K381),'Tags - Classics'!$I$50:$I$12000,0),COLUMNS($K:K)),IF(ROWS($K$2:K381)&lt;=MAX('Tags - Classics'!$I$50:$I$12000)+MAX('Tags - Non-Classics'!$I$50:$I$8000),INDEX('Tags - Non-Classics'!$A$50:$H$8000,MATCH(ROWS($K$2:K381)-MAX('Tags - Classics'!$I$50:$I$12000),'Tags - Non-Classics'!$I$50:$I$8000,0),COLUMNS($K:K)),INDEX('Misc &amp; Retail'!$A$50:$H$800,MATCH(ROWS($K$2:K381)-MAX('Tags - Classics'!$I$50:$I$12000)-MAX('Tags - Non-Classics'!$I$50:$I$8000),'Misc &amp; Retail'!$I$50:$I$800,0),COLUMNS($K:K)))),"")</f>
        <v/>
      </c>
      <c r="L381" s="80" t="str" cm="1">
        <f t="array" ref="L381">IFERROR(IF(ROWS($K$2:L381)&lt;=MAX('Tags - Classics'!$I$50:$I$12000),INDEX('Tags - Classics'!$A$50:$H$12000,MATCH(ROWS($K$2:L381),'Tags - Classics'!$I$50:$I$12000,0),COLUMNS($K:L)),IF(ROWS($K$2:L381)&lt;=MAX('Tags - Classics'!$I$50:$I$12000)+MAX('Tags - Non-Classics'!$I$50:$I$8000),INDEX('Tags - Non-Classics'!$A$50:$H$8000,MATCH(ROWS($K$2:L381)-MAX('Tags - Classics'!$I$50:$I$12000),'Tags - Non-Classics'!$I$50:$I$8000,0),COLUMNS($K:L)),INDEX('Misc &amp; Retail'!$A$50:$H$800,MATCH(ROWS($K$2:L381)-MAX('Tags - Classics'!$I$50:$I$12000)-MAX('Tags - Non-Classics'!$I$50:$I$8000),'Misc &amp; Retail'!$I$50:$I$800,0),COLUMNS($K:L)))),"")</f>
        <v/>
      </c>
      <c r="M381" s="80" t="str" cm="1">
        <f t="array" ref="M381">IFERROR(IF(ROWS($K$2:M381)&lt;=MAX('Tags - Classics'!$I$50:$I$12000),INDEX('Tags - Classics'!$A$50:$H$12000,MATCH(ROWS($K$2:M381),'Tags - Classics'!$I$50:$I$12000,0),COLUMNS($K:M)),IF(ROWS($K$2:M381)&lt;=MAX('Tags - Classics'!$I$50:$I$12000)+MAX('Tags - Non-Classics'!$I$50:$I$8000),INDEX('Tags - Non-Classics'!$A$50:$H$8000,MATCH(ROWS($K$2:M381)-MAX('Tags - Classics'!$I$50:$I$12000),'Tags - Non-Classics'!$I$50:$I$8000,0),COLUMNS($K:M)),INDEX('Misc &amp; Retail'!$A$50:$H$800,MATCH(ROWS($K$2:M381)-MAX('Tags - Classics'!$I$50:$I$12000)-MAX('Tags - Non-Classics'!$I$50:$I$8000),'Misc &amp; Retail'!$I$50:$I$800,0),COLUMNS($K:M)))),"")</f>
        <v/>
      </c>
      <c r="N381" s="80" t="str" cm="1">
        <f t="array" ref="N381">IFERROR(IF(ROWS($K$2:N381)&lt;=MAX('Tags - Classics'!$I$50:$I$12000),INDEX('Tags - Classics'!$A$50:$H$12000,MATCH(ROWS($K$2:N381),'Tags - Classics'!$I$50:$I$12000,0),COLUMNS($K:N)),IF(ROWS($K$2:N381)&lt;=MAX('Tags - Classics'!$I$50:$I$12000)+MAX('Tags - Non-Classics'!$I$50:$I$8000),INDEX('Tags - Non-Classics'!$A$50:$H$8000,MATCH(ROWS($K$2:N381)-MAX('Tags - Classics'!$I$50:$I$12000),'Tags - Non-Classics'!$I$50:$I$8000,0),COLUMNS($K:N)),INDEX('Misc &amp; Retail'!$A$50:$H$800,MATCH(ROWS($K$2:N381)-MAX('Tags - Classics'!$I$50:$I$12000)-MAX('Tags - Non-Classics'!$I$50:$I$8000),'Misc &amp; Retail'!$I$50:$I$800,0),COLUMNS($K:N)))),"")</f>
        <v/>
      </c>
      <c r="O381" s="80" t="str" cm="1">
        <f t="array" ref="O381">IFERROR(IF(ROWS($K$2:O381)&lt;=MAX('Tags - Classics'!$I$50:$I$12000),INDEX('Tags - Classics'!$A$50:$H$12000,MATCH(ROWS($K$2:O381),'Tags - Classics'!$I$50:$I$12000,0),COLUMNS($K:O)),IF(ROWS($K$2:O381)&lt;=MAX('Tags - Classics'!$I$50:$I$12000)+MAX('Tags - Non-Classics'!$I$50:$I$8000),INDEX('Tags - Non-Classics'!$A$50:$H$8000,MATCH(ROWS($K$2:O381)-MAX('Tags - Classics'!$I$50:$I$12000),'Tags - Non-Classics'!$I$50:$I$8000,0),COLUMNS($K:O)),INDEX('Misc &amp; Retail'!$A$50:$H$800,MATCH(ROWS($K$2:O381)-MAX('Tags - Classics'!$I$50:$I$12000)-MAX('Tags - Non-Classics'!$I$50:$I$8000),'Misc &amp; Retail'!$I$50:$I$800,0),COLUMNS($K:O)))),"")</f>
        <v/>
      </c>
      <c r="P381" s="80" t="str" cm="1">
        <f t="array" ref="P381">IFERROR(IF(ROWS($K$2:P381)&lt;=MAX('Tags - Classics'!$I$50:$I$12000),INDEX('Tags - Classics'!$A$50:$H$12000,MATCH(ROWS($K$2:P381),'Tags - Classics'!$I$50:$I$12000,0),COLUMNS($K:P)),IF(ROWS($K$2:P381)&lt;=MAX('Tags - Classics'!$I$50:$I$12000)+MAX('Tags - Non-Classics'!$I$50:$I$8000),INDEX('Tags - Non-Classics'!$A$50:$H$8000,MATCH(ROWS($K$2:P381)-MAX('Tags - Classics'!$I$50:$I$12000),'Tags - Non-Classics'!$I$50:$I$8000,0),COLUMNS($K:P)),INDEX('Misc &amp; Retail'!$A$50:$H$800,MATCH(ROWS($K$2:P381)-MAX('Tags - Classics'!$I$50:$I$12000)-MAX('Tags - Non-Classics'!$I$50:$I$8000),'Misc &amp; Retail'!$I$50:$I$800,0),COLUMNS($K:P)))),"")</f>
        <v/>
      </c>
      <c r="Q381" s="80" t="str" cm="1">
        <f t="array" ref="Q381">IFERROR(IF(ROWS($K$2:Q381)&lt;=MAX('Tags - Classics'!$I$50:$I$12000),INDEX('Tags - Classics'!$A$50:$H$12000,MATCH(ROWS($K$2:Q381),'Tags - Classics'!$I$50:$I$12000,0),COLUMNS($K:Q)),IF(ROWS($K$2:Q381)&lt;=MAX('Tags - Classics'!$I$50:$I$12000)+MAX('Tags - Non-Classics'!$I$50:$I$8000),INDEX('Tags - Non-Classics'!$A$50:$H$8000,MATCH(ROWS($K$2:Q381)-MAX('Tags - Classics'!$I$50:$I$12000),'Tags - Non-Classics'!$I$50:$I$8000,0),COLUMNS($K:Q)),INDEX('Misc &amp; Retail'!$A$50:$H$800,MATCH(ROWS($K$2:Q381)-MAX('Tags - Classics'!$I$50:$I$12000)-MAX('Tags - Non-Classics'!$I$50:$I$8000),'Misc &amp; Retail'!$I$50:$I$800,0),COLUMNS($K:Q)))),"")</f>
        <v/>
      </c>
      <c r="R381" s="80" t="str" cm="1">
        <f t="array" ref="R381">IFERROR(IF(ROWS($K$2:R381)&lt;=MAX('Tags - Classics'!$I$50:$I$12000),INDEX('Tags - Classics'!$A$50:$H$12000,MATCH(ROWS($K$2:R381),'Tags - Classics'!$I$50:$I$12000,0),COLUMNS($K:R)),IF(ROWS($K$2:R381)&lt;=MAX('Tags - Classics'!$I$50:$I$12000)+MAX('Tags - Non-Classics'!$I$50:$I$8000),INDEX('Tags - Non-Classics'!$A$50:$H$8000,MATCH(ROWS($K$2:R381)-MAX('Tags - Classics'!$I$50:$I$12000),'Tags - Non-Classics'!$I$50:$I$8000,0),COLUMNS($K:R)),INDEX('Misc &amp; Retail'!$A$50:$H$800,MATCH(ROWS($K$2:R381)-MAX('Tags - Classics'!$I$50:$I$12000)-MAX('Tags - Non-Classics'!$I$50:$I$8000),'Misc &amp; Retail'!$I$50:$I$800,0),COLUMNS($K:R)))),"")</f>
        <v/>
      </c>
    </row>
    <row r="382" spans="1:18" s="81" customFormat="1">
      <c r="A382" s="76" t="str">
        <f t="shared" si="30"/>
        <v/>
      </c>
      <c r="B382" s="77" t="str">
        <f t="shared" si="31"/>
        <v/>
      </c>
      <c r="C382" s="78" t="str">
        <f t="shared" si="32"/>
        <v/>
      </c>
      <c r="D382" s="78"/>
      <c r="E382" s="78"/>
      <c r="F382" s="78"/>
      <c r="G382" s="78"/>
      <c r="H382" s="79" t="str">
        <f t="shared" si="33"/>
        <v/>
      </c>
      <c r="I382" s="122">
        <f t="shared" si="29"/>
        <v>382</v>
      </c>
      <c r="J382" s="126"/>
      <c r="K382" s="124" t="str" cm="1">
        <f t="array" ref="K382">IFERROR(IF(ROWS($K$2:K382)&lt;=MAX('Tags - Classics'!$I$50:$I$12000),INDEX('Tags - Classics'!$A$50:$H$12000,MATCH(ROWS($K$2:K382),'Tags - Classics'!$I$50:$I$12000,0),COLUMNS($K:K)),IF(ROWS($K$2:K382)&lt;=MAX('Tags - Classics'!$I$50:$I$12000)+MAX('Tags - Non-Classics'!$I$50:$I$8000),INDEX('Tags - Non-Classics'!$A$50:$H$8000,MATCH(ROWS($K$2:K382)-MAX('Tags - Classics'!$I$50:$I$12000),'Tags - Non-Classics'!$I$50:$I$8000,0),COLUMNS($K:K)),INDEX('Misc &amp; Retail'!$A$50:$H$800,MATCH(ROWS($K$2:K382)-MAX('Tags - Classics'!$I$50:$I$12000)-MAX('Tags - Non-Classics'!$I$50:$I$8000),'Misc &amp; Retail'!$I$50:$I$800,0),COLUMNS($K:K)))),"")</f>
        <v/>
      </c>
      <c r="L382" s="80" t="str" cm="1">
        <f t="array" ref="L382">IFERROR(IF(ROWS($K$2:L382)&lt;=MAX('Tags - Classics'!$I$50:$I$12000),INDEX('Tags - Classics'!$A$50:$H$12000,MATCH(ROWS($K$2:L382),'Tags - Classics'!$I$50:$I$12000,0),COLUMNS($K:L)),IF(ROWS($K$2:L382)&lt;=MAX('Tags - Classics'!$I$50:$I$12000)+MAX('Tags - Non-Classics'!$I$50:$I$8000),INDEX('Tags - Non-Classics'!$A$50:$H$8000,MATCH(ROWS($K$2:L382)-MAX('Tags - Classics'!$I$50:$I$12000),'Tags - Non-Classics'!$I$50:$I$8000,0),COLUMNS($K:L)),INDEX('Misc &amp; Retail'!$A$50:$H$800,MATCH(ROWS($K$2:L382)-MAX('Tags - Classics'!$I$50:$I$12000)-MAX('Tags - Non-Classics'!$I$50:$I$8000),'Misc &amp; Retail'!$I$50:$I$800,0),COLUMNS($K:L)))),"")</f>
        <v/>
      </c>
      <c r="M382" s="80" t="str" cm="1">
        <f t="array" ref="M382">IFERROR(IF(ROWS($K$2:M382)&lt;=MAX('Tags - Classics'!$I$50:$I$12000),INDEX('Tags - Classics'!$A$50:$H$12000,MATCH(ROWS($K$2:M382),'Tags - Classics'!$I$50:$I$12000,0),COLUMNS($K:M)),IF(ROWS($K$2:M382)&lt;=MAX('Tags - Classics'!$I$50:$I$12000)+MAX('Tags - Non-Classics'!$I$50:$I$8000),INDEX('Tags - Non-Classics'!$A$50:$H$8000,MATCH(ROWS($K$2:M382)-MAX('Tags - Classics'!$I$50:$I$12000),'Tags - Non-Classics'!$I$50:$I$8000,0),COLUMNS($K:M)),INDEX('Misc &amp; Retail'!$A$50:$H$800,MATCH(ROWS($K$2:M382)-MAX('Tags - Classics'!$I$50:$I$12000)-MAX('Tags - Non-Classics'!$I$50:$I$8000),'Misc &amp; Retail'!$I$50:$I$800,0),COLUMNS($K:M)))),"")</f>
        <v/>
      </c>
      <c r="N382" s="80" t="str" cm="1">
        <f t="array" ref="N382">IFERROR(IF(ROWS($K$2:N382)&lt;=MAX('Tags - Classics'!$I$50:$I$12000),INDEX('Tags - Classics'!$A$50:$H$12000,MATCH(ROWS($K$2:N382),'Tags - Classics'!$I$50:$I$12000,0),COLUMNS($K:N)),IF(ROWS($K$2:N382)&lt;=MAX('Tags - Classics'!$I$50:$I$12000)+MAX('Tags - Non-Classics'!$I$50:$I$8000),INDEX('Tags - Non-Classics'!$A$50:$H$8000,MATCH(ROWS($K$2:N382)-MAX('Tags - Classics'!$I$50:$I$12000),'Tags - Non-Classics'!$I$50:$I$8000,0),COLUMNS($K:N)),INDEX('Misc &amp; Retail'!$A$50:$H$800,MATCH(ROWS($K$2:N382)-MAX('Tags - Classics'!$I$50:$I$12000)-MAX('Tags - Non-Classics'!$I$50:$I$8000),'Misc &amp; Retail'!$I$50:$I$800,0),COLUMNS($K:N)))),"")</f>
        <v/>
      </c>
      <c r="O382" s="80" t="str" cm="1">
        <f t="array" ref="O382">IFERROR(IF(ROWS($K$2:O382)&lt;=MAX('Tags - Classics'!$I$50:$I$12000),INDEX('Tags - Classics'!$A$50:$H$12000,MATCH(ROWS($K$2:O382),'Tags - Classics'!$I$50:$I$12000,0),COLUMNS($K:O)),IF(ROWS($K$2:O382)&lt;=MAX('Tags - Classics'!$I$50:$I$12000)+MAX('Tags - Non-Classics'!$I$50:$I$8000),INDEX('Tags - Non-Classics'!$A$50:$H$8000,MATCH(ROWS($K$2:O382)-MAX('Tags - Classics'!$I$50:$I$12000),'Tags - Non-Classics'!$I$50:$I$8000,0),COLUMNS($K:O)),INDEX('Misc &amp; Retail'!$A$50:$H$800,MATCH(ROWS($K$2:O382)-MAX('Tags - Classics'!$I$50:$I$12000)-MAX('Tags - Non-Classics'!$I$50:$I$8000),'Misc &amp; Retail'!$I$50:$I$800,0),COLUMNS($K:O)))),"")</f>
        <v/>
      </c>
      <c r="P382" s="80" t="str" cm="1">
        <f t="array" ref="P382">IFERROR(IF(ROWS($K$2:P382)&lt;=MAX('Tags - Classics'!$I$50:$I$12000),INDEX('Tags - Classics'!$A$50:$H$12000,MATCH(ROWS($K$2:P382),'Tags - Classics'!$I$50:$I$12000,0),COLUMNS($K:P)),IF(ROWS($K$2:P382)&lt;=MAX('Tags - Classics'!$I$50:$I$12000)+MAX('Tags - Non-Classics'!$I$50:$I$8000),INDEX('Tags - Non-Classics'!$A$50:$H$8000,MATCH(ROWS($K$2:P382)-MAX('Tags - Classics'!$I$50:$I$12000),'Tags - Non-Classics'!$I$50:$I$8000,0),COLUMNS($K:P)),INDEX('Misc &amp; Retail'!$A$50:$H$800,MATCH(ROWS($K$2:P382)-MAX('Tags - Classics'!$I$50:$I$12000)-MAX('Tags - Non-Classics'!$I$50:$I$8000),'Misc &amp; Retail'!$I$50:$I$800,0),COLUMNS($K:P)))),"")</f>
        <v/>
      </c>
      <c r="Q382" s="80" t="str" cm="1">
        <f t="array" ref="Q382">IFERROR(IF(ROWS($K$2:Q382)&lt;=MAX('Tags - Classics'!$I$50:$I$12000),INDEX('Tags - Classics'!$A$50:$H$12000,MATCH(ROWS($K$2:Q382),'Tags - Classics'!$I$50:$I$12000,0),COLUMNS($K:Q)),IF(ROWS($K$2:Q382)&lt;=MAX('Tags - Classics'!$I$50:$I$12000)+MAX('Tags - Non-Classics'!$I$50:$I$8000),INDEX('Tags - Non-Classics'!$A$50:$H$8000,MATCH(ROWS($K$2:Q382)-MAX('Tags - Classics'!$I$50:$I$12000),'Tags - Non-Classics'!$I$50:$I$8000,0),COLUMNS($K:Q)),INDEX('Misc &amp; Retail'!$A$50:$H$800,MATCH(ROWS($K$2:Q382)-MAX('Tags - Classics'!$I$50:$I$12000)-MAX('Tags - Non-Classics'!$I$50:$I$8000),'Misc &amp; Retail'!$I$50:$I$800,0),COLUMNS($K:Q)))),"")</f>
        <v/>
      </c>
      <c r="R382" s="80" t="str" cm="1">
        <f t="array" ref="R382">IFERROR(IF(ROWS($K$2:R382)&lt;=MAX('Tags - Classics'!$I$50:$I$12000),INDEX('Tags - Classics'!$A$50:$H$12000,MATCH(ROWS($K$2:R382),'Tags - Classics'!$I$50:$I$12000,0),COLUMNS($K:R)),IF(ROWS($K$2:R382)&lt;=MAX('Tags - Classics'!$I$50:$I$12000)+MAX('Tags - Non-Classics'!$I$50:$I$8000),INDEX('Tags - Non-Classics'!$A$50:$H$8000,MATCH(ROWS($K$2:R382)-MAX('Tags - Classics'!$I$50:$I$12000),'Tags - Non-Classics'!$I$50:$I$8000,0),COLUMNS($K:R)),INDEX('Misc &amp; Retail'!$A$50:$H$800,MATCH(ROWS($K$2:R382)-MAX('Tags - Classics'!$I$50:$I$12000)-MAX('Tags - Non-Classics'!$I$50:$I$8000),'Misc &amp; Retail'!$I$50:$I$800,0),COLUMNS($K:R)))),"")</f>
        <v/>
      </c>
    </row>
    <row r="383" spans="1:18" s="81" customFormat="1">
      <c r="A383" s="76" t="str">
        <f t="shared" si="30"/>
        <v/>
      </c>
      <c r="B383" s="77" t="str">
        <f t="shared" si="31"/>
        <v/>
      </c>
      <c r="C383" s="78" t="str">
        <f t="shared" si="32"/>
        <v/>
      </c>
      <c r="D383" s="78"/>
      <c r="E383" s="78"/>
      <c r="F383" s="78"/>
      <c r="G383" s="78"/>
      <c r="H383" s="79" t="str">
        <f t="shared" si="33"/>
        <v/>
      </c>
      <c r="I383" s="122">
        <f t="shared" si="29"/>
        <v>383</v>
      </c>
      <c r="J383" s="126"/>
      <c r="K383" s="124" t="str" cm="1">
        <f t="array" ref="K383">IFERROR(IF(ROWS($K$2:K383)&lt;=MAX('Tags - Classics'!$I$50:$I$12000),INDEX('Tags - Classics'!$A$50:$H$12000,MATCH(ROWS($K$2:K383),'Tags - Classics'!$I$50:$I$12000,0),COLUMNS($K:K)),IF(ROWS($K$2:K383)&lt;=MAX('Tags - Classics'!$I$50:$I$12000)+MAX('Tags - Non-Classics'!$I$50:$I$8000),INDEX('Tags - Non-Classics'!$A$50:$H$8000,MATCH(ROWS($K$2:K383)-MAX('Tags - Classics'!$I$50:$I$12000),'Tags - Non-Classics'!$I$50:$I$8000,0),COLUMNS($K:K)),INDEX('Misc &amp; Retail'!$A$50:$H$800,MATCH(ROWS($K$2:K383)-MAX('Tags - Classics'!$I$50:$I$12000)-MAX('Tags - Non-Classics'!$I$50:$I$8000),'Misc &amp; Retail'!$I$50:$I$800,0),COLUMNS($K:K)))),"")</f>
        <v/>
      </c>
      <c r="L383" s="80" t="str" cm="1">
        <f t="array" ref="L383">IFERROR(IF(ROWS($K$2:L383)&lt;=MAX('Tags - Classics'!$I$50:$I$12000),INDEX('Tags - Classics'!$A$50:$H$12000,MATCH(ROWS($K$2:L383),'Tags - Classics'!$I$50:$I$12000,0),COLUMNS($K:L)),IF(ROWS($K$2:L383)&lt;=MAX('Tags - Classics'!$I$50:$I$12000)+MAX('Tags - Non-Classics'!$I$50:$I$8000),INDEX('Tags - Non-Classics'!$A$50:$H$8000,MATCH(ROWS($K$2:L383)-MAX('Tags - Classics'!$I$50:$I$12000),'Tags - Non-Classics'!$I$50:$I$8000,0),COLUMNS($K:L)),INDEX('Misc &amp; Retail'!$A$50:$H$800,MATCH(ROWS($K$2:L383)-MAX('Tags - Classics'!$I$50:$I$12000)-MAX('Tags - Non-Classics'!$I$50:$I$8000),'Misc &amp; Retail'!$I$50:$I$800,0),COLUMNS($K:L)))),"")</f>
        <v/>
      </c>
      <c r="M383" s="80" t="str" cm="1">
        <f t="array" ref="M383">IFERROR(IF(ROWS($K$2:M383)&lt;=MAX('Tags - Classics'!$I$50:$I$12000),INDEX('Tags - Classics'!$A$50:$H$12000,MATCH(ROWS($K$2:M383),'Tags - Classics'!$I$50:$I$12000,0),COLUMNS($K:M)),IF(ROWS($K$2:M383)&lt;=MAX('Tags - Classics'!$I$50:$I$12000)+MAX('Tags - Non-Classics'!$I$50:$I$8000),INDEX('Tags - Non-Classics'!$A$50:$H$8000,MATCH(ROWS($K$2:M383)-MAX('Tags - Classics'!$I$50:$I$12000),'Tags - Non-Classics'!$I$50:$I$8000,0),COLUMNS($K:M)),INDEX('Misc &amp; Retail'!$A$50:$H$800,MATCH(ROWS($K$2:M383)-MAX('Tags - Classics'!$I$50:$I$12000)-MAX('Tags - Non-Classics'!$I$50:$I$8000),'Misc &amp; Retail'!$I$50:$I$800,0),COLUMNS($K:M)))),"")</f>
        <v/>
      </c>
      <c r="N383" s="80" t="str" cm="1">
        <f t="array" ref="N383">IFERROR(IF(ROWS($K$2:N383)&lt;=MAX('Tags - Classics'!$I$50:$I$12000),INDEX('Tags - Classics'!$A$50:$H$12000,MATCH(ROWS($K$2:N383),'Tags - Classics'!$I$50:$I$12000,0),COLUMNS($K:N)),IF(ROWS($K$2:N383)&lt;=MAX('Tags - Classics'!$I$50:$I$12000)+MAX('Tags - Non-Classics'!$I$50:$I$8000),INDEX('Tags - Non-Classics'!$A$50:$H$8000,MATCH(ROWS($K$2:N383)-MAX('Tags - Classics'!$I$50:$I$12000),'Tags - Non-Classics'!$I$50:$I$8000,0),COLUMNS($K:N)),INDEX('Misc &amp; Retail'!$A$50:$H$800,MATCH(ROWS($K$2:N383)-MAX('Tags - Classics'!$I$50:$I$12000)-MAX('Tags - Non-Classics'!$I$50:$I$8000),'Misc &amp; Retail'!$I$50:$I$800,0),COLUMNS($K:N)))),"")</f>
        <v/>
      </c>
      <c r="O383" s="80" t="str" cm="1">
        <f t="array" ref="O383">IFERROR(IF(ROWS($K$2:O383)&lt;=MAX('Tags - Classics'!$I$50:$I$12000),INDEX('Tags - Classics'!$A$50:$H$12000,MATCH(ROWS($K$2:O383),'Tags - Classics'!$I$50:$I$12000,0),COLUMNS($K:O)),IF(ROWS($K$2:O383)&lt;=MAX('Tags - Classics'!$I$50:$I$12000)+MAX('Tags - Non-Classics'!$I$50:$I$8000),INDEX('Tags - Non-Classics'!$A$50:$H$8000,MATCH(ROWS($K$2:O383)-MAX('Tags - Classics'!$I$50:$I$12000),'Tags - Non-Classics'!$I$50:$I$8000,0),COLUMNS($K:O)),INDEX('Misc &amp; Retail'!$A$50:$H$800,MATCH(ROWS($K$2:O383)-MAX('Tags - Classics'!$I$50:$I$12000)-MAX('Tags - Non-Classics'!$I$50:$I$8000),'Misc &amp; Retail'!$I$50:$I$800,0),COLUMNS($K:O)))),"")</f>
        <v/>
      </c>
      <c r="P383" s="80" t="str" cm="1">
        <f t="array" ref="P383">IFERROR(IF(ROWS($K$2:P383)&lt;=MAX('Tags - Classics'!$I$50:$I$12000),INDEX('Tags - Classics'!$A$50:$H$12000,MATCH(ROWS($K$2:P383),'Tags - Classics'!$I$50:$I$12000,0),COLUMNS($K:P)),IF(ROWS($K$2:P383)&lt;=MAX('Tags - Classics'!$I$50:$I$12000)+MAX('Tags - Non-Classics'!$I$50:$I$8000),INDEX('Tags - Non-Classics'!$A$50:$H$8000,MATCH(ROWS($K$2:P383)-MAX('Tags - Classics'!$I$50:$I$12000),'Tags - Non-Classics'!$I$50:$I$8000,0),COLUMNS($K:P)),INDEX('Misc &amp; Retail'!$A$50:$H$800,MATCH(ROWS($K$2:P383)-MAX('Tags - Classics'!$I$50:$I$12000)-MAX('Tags - Non-Classics'!$I$50:$I$8000),'Misc &amp; Retail'!$I$50:$I$800,0),COLUMNS($K:P)))),"")</f>
        <v/>
      </c>
      <c r="Q383" s="80" t="str" cm="1">
        <f t="array" ref="Q383">IFERROR(IF(ROWS($K$2:Q383)&lt;=MAX('Tags - Classics'!$I$50:$I$12000),INDEX('Tags - Classics'!$A$50:$H$12000,MATCH(ROWS($K$2:Q383),'Tags - Classics'!$I$50:$I$12000,0),COLUMNS($K:Q)),IF(ROWS($K$2:Q383)&lt;=MAX('Tags - Classics'!$I$50:$I$12000)+MAX('Tags - Non-Classics'!$I$50:$I$8000),INDEX('Tags - Non-Classics'!$A$50:$H$8000,MATCH(ROWS($K$2:Q383)-MAX('Tags - Classics'!$I$50:$I$12000),'Tags - Non-Classics'!$I$50:$I$8000,0),COLUMNS($K:Q)),INDEX('Misc &amp; Retail'!$A$50:$H$800,MATCH(ROWS($K$2:Q383)-MAX('Tags - Classics'!$I$50:$I$12000)-MAX('Tags - Non-Classics'!$I$50:$I$8000),'Misc &amp; Retail'!$I$50:$I$800,0),COLUMNS($K:Q)))),"")</f>
        <v/>
      </c>
      <c r="R383" s="80" t="str" cm="1">
        <f t="array" ref="R383">IFERROR(IF(ROWS($K$2:R383)&lt;=MAX('Tags - Classics'!$I$50:$I$12000),INDEX('Tags - Classics'!$A$50:$H$12000,MATCH(ROWS($K$2:R383),'Tags - Classics'!$I$50:$I$12000,0),COLUMNS($K:R)),IF(ROWS($K$2:R383)&lt;=MAX('Tags - Classics'!$I$50:$I$12000)+MAX('Tags - Non-Classics'!$I$50:$I$8000),INDEX('Tags - Non-Classics'!$A$50:$H$8000,MATCH(ROWS($K$2:R383)-MAX('Tags - Classics'!$I$50:$I$12000),'Tags - Non-Classics'!$I$50:$I$8000,0),COLUMNS($K:R)),INDEX('Misc &amp; Retail'!$A$50:$H$800,MATCH(ROWS($K$2:R383)-MAX('Tags - Classics'!$I$50:$I$12000)-MAX('Tags - Non-Classics'!$I$50:$I$8000),'Misc &amp; Retail'!$I$50:$I$800,0),COLUMNS($K:R)))),"")</f>
        <v/>
      </c>
    </row>
    <row r="384" spans="1:18" s="81" customFormat="1">
      <c r="A384" s="76" t="str">
        <f t="shared" si="30"/>
        <v/>
      </c>
      <c r="B384" s="77" t="str">
        <f t="shared" si="31"/>
        <v/>
      </c>
      <c r="C384" s="78" t="str">
        <f t="shared" si="32"/>
        <v/>
      </c>
      <c r="D384" s="78"/>
      <c r="E384" s="78"/>
      <c r="F384" s="78"/>
      <c r="G384" s="78"/>
      <c r="H384" s="79" t="str">
        <f t="shared" si="33"/>
        <v/>
      </c>
      <c r="I384" s="122">
        <f t="shared" si="29"/>
        <v>384</v>
      </c>
      <c r="J384" s="126"/>
      <c r="K384" s="124" t="str" cm="1">
        <f t="array" ref="K384">IFERROR(IF(ROWS($K$2:K384)&lt;=MAX('Tags - Classics'!$I$50:$I$12000),INDEX('Tags - Classics'!$A$50:$H$12000,MATCH(ROWS($K$2:K384),'Tags - Classics'!$I$50:$I$12000,0),COLUMNS($K:K)),IF(ROWS($K$2:K384)&lt;=MAX('Tags - Classics'!$I$50:$I$12000)+MAX('Tags - Non-Classics'!$I$50:$I$8000),INDEX('Tags - Non-Classics'!$A$50:$H$8000,MATCH(ROWS($K$2:K384)-MAX('Tags - Classics'!$I$50:$I$12000),'Tags - Non-Classics'!$I$50:$I$8000,0),COLUMNS($K:K)),INDEX('Misc &amp; Retail'!$A$50:$H$800,MATCH(ROWS($K$2:K384)-MAX('Tags - Classics'!$I$50:$I$12000)-MAX('Tags - Non-Classics'!$I$50:$I$8000),'Misc &amp; Retail'!$I$50:$I$800,0),COLUMNS($K:K)))),"")</f>
        <v/>
      </c>
      <c r="L384" s="80" t="str" cm="1">
        <f t="array" ref="L384">IFERROR(IF(ROWS($K$2:L384)&lt;=MAX('Tags - Classics'!$I$50:$I$12000),INDEX('Tags - Classics'!$A$50:$H$12000,MATCH(ROWS($K$2:L384),'Tags - Classics'!$I$50:$I$12000,0),COLUMNS($K:L)),IF(ROWS($K$2:L384)&lt;=MAX('Tags - Classics'!$I$50:$I$12000)+MAX('Tags - Non-Classics'!$I$50:$I$8000),INDEX('Tags - Non-Classics'!$A$50:$H$8000,MATCH(ROWS($K$2:L384)-MAX('Tags - Classics'!$I$50:$I$12000),'Tags - Non-Classics'!$I$50:$I$8000,0),COLUMNS($K:L)),INDEX('Misc &amp; Retail'!$A$50:$H$800,MATCH(ROWS($K$2:L384)-MAX('Tags - Classics'!$I$50:$I$12000)-MAX('Tags - Non-Classics'!$I$50:$I$8000),'Misc &amp; Retail'!$I$50:$I$800,0),COLUMNS($K:L)))),"")</f>
        <v/>
      </c>
      <c r="M384" s="80" t="str" cm="1">
        <f t="array" ref="M384">IFERROR(IF(ROWS($K$2:M384)&lt;=MAX('Tags - Classics'!$I$50:$I$12000),INDEX('Tags - Classics'!$A$50:$H$12000,MATCH(ROWS($K$2:M384),'Tags - Classics'!$I$50:$I$12000,0),COLUMNS($K:M)),IF(ROWS($K$2:M384)&lt;=MAX('Tags - Classics'!$I$50:$I$12000)+MAX('Tags - Non-Classics'!$I$50:$I$8000),INDEX('Tags - Non-Classics'!$A$50:$H$8000,MATCH(ROWS($K$2:M384)-MAX('Tags - Classics'!$I$50:$I$12000),'Tags - Non-Classics'!$I$50:$I$8000,0),COLUMNS($K:M)),INDEX('Misc &amp; Retail'!$A$50:$H$800,MATCH(ROWS($K$2:M384)-MAX('Tags - Classics'!$I$50:$I$12000)-MAX('Tags - Non-Classics'!$I$50:$I$8000),'Misc &amp; Retail'!$I$50:$I$800,0),COLUMNS($K:M)))),"")</f>
        <v/>
      </c>
      <c r="N384" s="80" t="str" cm="1">
        <f t="array" ref="N384">IFERROR(IF(ROWS($K$2:N384)&lt;=MAX('Tags - Classics'!$I$50:$I$12000),INDEX('Tags - Classics'!$A$50:$H$12000,MATCH(ROWS($K$2:N384),'Tags - Classics'!$I$50:$I$12000,0),COLUMNS($K:N)),IF(ROWS($K$2:N384)&lt;=MAX('Tags - Classics'!$I$50:$I$12000)+MAX('Tags - Non-Classics'!$I$50:$I$8000),INDEX('Tags - Non-Classics'!$A$50:$H$8000,MATCH(ROWS($K$2:N384)-MAX('Tags - Classics'!$I$50:$I$12000),'Tags - Non-Classics'!$I$50:$I$8000,0),COLUMNS($K:N)),INDEX('Misc &amp; Retail'!$A$50:$H$800,MATCH(ROWS($K$2:N384)-MAX('Tags - Classics'!$I$50:$I$12000)-MAX('Tags - Non-Classics'!$I$50:$I$8000),'Misc &amp; Retail'!$I$50:$I$800,0),COLUMNS($K:N)))),"")</f>
        <v/>
      </c>
      <c r="O384" s="80" t="str" cm="1">
        <f t="array" ref="O384">IFERROR(IF(ROWS($K$2:O384)&lt;=MAX('Tags - Classics'!$I$50:$I$12000),INDEX('Tags - Classics'!$A$50:$H$12000,MATCH(ROWS($K$2:O384),'Tags - Classics'!$I$50:$I$12000,0),COLUMNS($K:O)),IF(ROWS($K$2:O384)&lt;=MAX('Tags - Classics'!$I$50:$I$12000)+MAX('Tags - Non-Classics'!$I$50:$I$8000),INDEX('Tags - Non-Classics'!$A$50:$H$8000,MATCH(ROWS($K$2:O384)-MAX('Tags - Classics'!$I$50:$I$12000),'Tags - Non-Classics'!$I$50:$I$8000,0),COLUMNS($K:O)),INDEX('Misc &amp; Retail'!$A$50:$H$800,MATCH(ROWS($K$2:O384)-MAX('Tags - Classics'!$I$50:$I$12000)-MAX('Tags - Non-Classics'!$I$50:$I$8000),'Misc &amp; Retail'!$I$50:$I$800,0),COLUMNS($K:O)))),"")</f>
        <v/>
      </c>
      <c r="P384" s="80" t="str" cm="1">
        <f t="array" ref="P384">IFERROR(IF(ROWS($K$2:P384)&lt;=MAX('Tags - Classics'!$I$50:$I$12000),INDEX('Tags - Classics'!$A$50:$H$12000,MATCH(ROWS($K$2:P384),'Tags - Classics'!$I$50:$I$12000,0),COLUMNS($K:P)),IF(ROWS($K$2:P384)&lt;=MAX('Tags - Classics'!$I$50:$I$12000)+MAX('Tags - Non-Classics'!$I$50:$I$8000),INDEX('Tags - Non-Classics'!$A$50:$H$8000,MATCH(ROWS($K$2:P384)-MAX('Tags - Classics'!$I$50:$I$12000),'Tags - Non-Classics'!$I$50:$I$8000,0),COLUMNS($K:P)),INDEX('Misc &amp; Retail'!$A$50:$H$800,MATCH(ROWS($K$2:P384)-MAX('Tags - Classics'!$I$50:$I$12000)-MAX('Tags - Non-Classics'!$I$50:$I$8000),'Misc &amp; Retail'!$I$50:$I$800,0),COLUMNS($K:P)))),"")</f>
        <v/>
      </c>
      <c r="Q384" s="80" t="str" cm="1">
        <f t="array" ref="Q384">IFERROR(IF(ROWS($K$2:Q384)&lt;=MAX('Tags - Classics'!$I$50:$I$12000),INDEX('Tags - Classics'!$A$50:$H$12000,MATCH(ROWS($K$2:Q384),'Tags - Classics'!$I$50:$I$12000,0),COLUMNS($K:Q)),IF(ROWS($K$2:Q384)&lt;=MAX('Tags - Classics'!$I$50:$I$12000)+MAX('Tags - Non-Classics'!$I$50:$I$8000),INDEX('Tags - Non-Classics'!$A$50:$H$8000,MATCH(ROWS($K$2:Q384)-MAX('Tags - Classics'!$I$50:$I$12000),'Tags - Non-Classics'!$I$50:$I$8000,0),COLUMNS($K:Q)),INDEX('Misc &amp; Retail'!$A$50:$H$800,MATCH(ROWS($K$2:Q384)-MAX('Tags - Classics'!$I$50:$I$12000)-MAX('Tags - Non-Classics'!$I$50:$I$8000),'Misc &amp; Retail'!$I$50:$I$800,0),COLUMNS($K:Q)))),"")</f>
        <v/>
      </c>
      <c r="R384" s="80" t="str" cm="1">
        <f t="array" ref="R384">IFERROR(IF(ROWS($K$2:R384)&lt;=MAX('Tags - Classics'!$I$50:$I$12000),INDEX('Tags - Classics'!$A$50:$H$12000,MATCH(ROWS($K$2:R384),'Tags - Classics'!$I$50:$I$12000,0),COLUMNS($K:R)),IF(ROWS($K$2:R384)&lt;=MAX('Tags - Classics'!$I$50:$I$12000)+MAX('Tags - Non-Classics'!$I$50:$I$8000),INDEX('Tags - Non-Classics'!$A$50:$H$8000,MATCH(ROWS($K$2:R384)-MAX('Tags - Classics'!$I$50:$I$12000),'Tags - Non-Classics'!$I$50:$I$8000,0),COLUMNS($K:R)),INDEX('Misc &amp; Retail'!$A$50:$H$800,MATCH(ROWS($K$2:R384)-MAX('Tags - Classics'!$I$50:$I$12000)-MAX('Tags - Non-Classics'!$I$50:$I$8000),'Misc &amp; Retail'!$I$50:$I$800,0),COLUMNS($K:R)))),"")</f>
        <v/>
      </c>
    </row>
    <row r="385" spans="1:18" s="81" customFormat="1">
      <c r="A385" s="76" t="str">
        <f t="shared" si="30"/>
        <v/>
      </c>
      <c r="B385" s="77" t="str">
        <f t="shared" si="31"/>
        <v/>
      </c>
      <c r="C385" s="78" t="str">
        <f t="shared" si="32"/>
        <v/>
      </c>
      <c r="D385" s="78"/>
      <c r="E385" s="78"/>
      <c r="F385" s="78"/>
      <c r="G385" s="78"/>
      <c r="H385" s="79" t="str">
        <f t="shared" si="33"/>
        <v/>
      </c>
      <c r="I385" s="122">
        <f t="shared" si="29"/>
        <v>385</v>
      </c>
      <c r="J385" s="126"/>
      <c r="K385" s="124" t="str" cm="1">
        <f t="array" ref="K385">IFERROR(IF(ROWS($K$2:K385)&lt;=MAX('Tags - Classics'!$I$50:$I$12000),INDEX('Tags - Classics'!$A$50:$H$12000,MATCH(ROWS($K$2:K385),'Tags - Classics'!$I$50:$I$12000,0),COLUMNS($K:K)),IF(ROWS($K$2:K385)&lt;=MAX('Tags - Classics'!$I$50:$I$12000)+MAX('Tags - Non-Classics'!$I$50:$I$8000),INDEX('Tags - Non-Classics'!$A$50:$H$8000,MATCH(ROWS($K$2:K385)-MAX('Tags - Classics'!$I$50:$I$12000),'Tags - Non-Classics'!$I$50:$I$8000,0),COLUMNS($K:K)),INDEX('Misc &amp; Retail'!$A$50:$H$800,MATCH(ROWS($K$2:K385)-MAX('Tags - Classics'!$I$50:$I$12000)-MAX('Tags - Non-Classics'!$I$50:$I$8000),'Misc &amp; Retail'!$I$50:$I$800,0),COLUMNS($K:K)))),"")</f>
        <v/>
      </c>
      <c r="L385" s="80" t="str" cm="1">
        <f t="array" ref="L385">IFERROR(IF(ROWS($K$2:L385)&lt;=MAX('Tags - Classics'!$I$50:$I$12000),INDEX('Tags - Classics'!$A$50:$H$12000,MATCH(ROWS($K$2:L385),'Tags - Classics'!$I$50:$I$12000,0),COLUMNS($K:L)),IF(ROWS($K$2:L385)&lt;=MAX('Tags - Classics'!$I$50:$I$12000)+MAX('Tags - Non-Classics'!$I$50:$I$8000),INDEX('Tags - Non-Classics'!$A$50:$H$8000,MATCH(ROWS($K$2:L385)-MAX('Tags - Classics'!$I$50:$I$12000),'Tags - Non-Classics'!$I$50:$I$8000,0),COLUMNS($K:L)),INDEX('Misc &amp; Retail'!$A$50:$H$800,MATCH(ROWS($K$2:L385)-MAX('Tags - Classics'!$I$50:$I$12000)-MAX('Tags - Non-Classics'!$I$50:$I$8000),'Misc &amp; Retail'!$I$50:$I$800,0),COLUMNS($K:L)))),"")</f>
        <v/>
      </c>
      <c r="M385" s="80" t="str" cm="1">
        <f t="array" ref="M385">IFERROR(IF(ROWS($K$2:M385)&lt;=MAX('Tags - Classics'!$I$50:$I$12000),INDEX('Tags - Classics'!$A$50:$H$12000,MATCH(ROWS($K$2:M385),'Tags - Classics'!$I$50:$I$12000,0),COLUMNS($K:M)),IF(ROWS($K$2:M385)&lt;=MAX('Tags - Classics'!$I$50:$I$12000)+MAX('Tags - Non-Classics'!$I$50:$I$8000),INDEX('Tags - Non-Classics'!$A$50:$H$8000,MATCH(ROWS($K$2:M385)-MAX('Tags - Classics'!$I$50:$I$12000),'Tags - Non-Classics'!$I$50:$I$8000,0),COLUMNS($K:M)),INDEX('Misc &amp; Retail'!$A$50:$H$800,MATCH(ROWS($K$2:M385)-MAX('Tags - Classics'!$I$50:$I$12000)-MAX('Tags - Non-Classics'!$I$50:$I$8000),'Misc &amp; Retail'!$I$50:$I$800,0),COLUMNS($K:M)))),"")</f>
        <v/>
      </c>
      <c r="N385" s="80" t="str" cm="1">
        <f t="array" ref="N385">IFERROR(IF(ROWS($K$2:N385)&lt;=MAX('Tags - Classics'!$I$50:$I$12000),INDEX('Tags - Classics'!$A$50:$H$12000,MATCH(ROWS($K$2:N385),'Tags - Classics'!$I$50:$I$12000,0),COLUMNS($K:N)),IF(ROWS($K$2:N385)&lt;=MAX('Tags - Classics'!$I$50:$I$12000)+MAX('Tags - Non-Classics'!$I$50:$I$8000),INDEX('Tags - Non-Classics'!$A$50:$H$8000,MATCH(ROWS($K$2:N385)-MAX('Tags - Classics'!$I$50:$I$12000),'Tags - Non-Classics'!$I$50:$I$8000,0),COLUMNS($K:N)),INDEX('Misc &amp; Retail'!$A$50:$H$800,MATCH(ROWS($K$2:N385)-MAX('Tags - Classics'!$I$50:$I$12000)-MAX('Tags - Non-Classics'!$I$50:$I$8000),'Misc &amp; Retail'!$I$50:$I$800,0),COLUMNS($K:N)))),"")</f>
        <v/>
      </c>
      <c r="O385" s="80" t="str" cm="1">
        <f t="array" ref="O385">IFERROR(IF(ROWS($K$2:O385)&lt;=MAX('Tags - Classics'!$I$50:$I$12000),INDEX('Tags - Classics'!$A$50:$H$12000,MATCH(ROWS($K$2:O385),'Tags - Classics'!$I$50:$I$12000,0),COLUMNS($K:O)),IF(ROWS($K$2:O385)&lt;=MAX('Tags - Classics'!$I$50:$I$12000)+MAX('Tags - Non-Classics'!$I$50:$I$8000),INDEX('Tags - Non-Classics'!$A$50:$H$8000,MATCH(ROWS($K$2:O385)-MAX('Tags - Classics'!$I$50:$I$12000),'Tags - Non-Classics'!$I$50:$I$8000,0),COLUMNS($K:O)),INDEX('Misc &amp; Retail'!$A$50:$H$800,MATCH(ROWS($K$2:O385)-MAX('Tags - Classics'!$I$50:$I$12000)-MAX('Tags - Non-Classics'!$I$50:$I$8000),'Misc &amp; Retail'!$I$50:$I$800,0),COLUMNS($K:O)))),"")</f>
        <v/>
      </c>
      <c r="P385" s="80" t="str" cm="1">
        <f t="array" ref="P385">IFERROR(IF(ROWS($K$2:P385)&lt;=MAX('Tags - Classics'!$I$50:$I$12000),INDEX('Tags - Classics'!$A$50:$H$12000,MATCH(ROWS($K$2:P385),'Tags - Classics'!$I$50:$I$12000,0),COLUMNS($K:P)),IF(ROWS($K$2:P385)&lt;=MAX('Tags - Classics'!$I$50:$I$12000)+MAX('Tags - Non-Classics'!$I$50:$I$8000),INDEX('Tags - Non-Classics'!$A$50:$H$8000,MATCH(ROWS($K$2:P385)-MAX('Tags - Classics'!$I$50:$I$12000),'Tags - Non-Classics'!$I$50:$I$8000,0),COLUMNS($K:P)),INDEX('Misc &amp; Retail'!$A$50:$H$800,MATCH(ROWS($K$2:P385)-MAX('Tags - Classics'!$I$50:$I$12000)-MAX('Tags - Non-Classics'!$I$50:$I$8000),'Misc &amp; Retail'!$I$50:$I$800,0),COLUMNS($K:P)))),"")</f>
        <v/>
      </c>
      <c r="Q385" s="80" t="str" cm="1">
        <f t="array" ref="Q385">IFERROR(IF(ROWS($K$2:Q385)&lt;=MAX('Tags - Classics'!$I$50:$I$12000),INDEX('Tags - Classics'!$A$50:$H$12000,MATCH(ROWS($K$2:Q385),'Tags - Classics'!$I$50:$I$12000,0),COLUMNS($K:Q)),IF(ROWS($K$2:Q385)&lt;=MAX('Tags - Classics'!$I$50:$I$12000)+MAX('Tags - Non-Classics'!$I$50:$I$8000),INDEX('Tags - Non-Classics'!$A$50:$H$8000,MATCH(ROWS($K$2:Q385)-MAX('Tags - Classics'!$I$50:$I$12000),'Tags - Non-Classics'!$I$50:$I$8000,0),COLUMNS($K:Q)),INDEX('Misc &amp; Retail'!$A$50:$H$800,MATCH(ROWS($K$2:Q385)-MAX('Tags - Classics'!$I$50:$I$12000)-MAX('Tags - Non-Classics'!$I$50:$I$8000),'Misc &amp; Retail'!$I$50:$I$800,0),COLUMNS($K:Q)))),"")</f>
        <v/>
      </c>
      <c r="R385" s="80" t="str" cm="1">
        <f t="array" ref="R385">IFERROR(IF(ROWS($K$2:R385)&lt;=MAX('Tags - Classics'!$I$50:$I$12000),INDEX('Tags - Classics'!$A$50:$H$12000,MATCH(ROWS($K$2:R385),'Tags - Classics'!$I$50:$I$12000,0),COLUMNS($K:R)),IF(ROWS($K$2:R385)&lt;=MAX('Tags - Classics'!$I$50:$I$12000)+MAX('Tags - Non-Classics'!$I$50:$I$8000),INDEX('Tags - Non-Classics'!$A$50:$H$8000,MATCH(ROWS($K$2:R385)-MAX('Tags - Classics'!$I$50:$I$12000),'Tags - Non-Classics'!$I$50:$I$8000,0),COLUMNS($K:R)),INDEX('Misc &amp; Retail'!$A$50:$H$800,MATCH(ROWS($K$2:R385)-MAX('Tags - Classics'!$I$50:$I$12000)-MAX('Tags - Non-Classics'!$I$50:$I$8000),'Misc &amp; Retail'!$I$50:$I$800,0),COLUMNS($K:R)))),"")</f>
        <v/>
      </c>
    </row>
    <row r="386" spans="1:18" s="81" customFormat="1">
      <c r="A386" s="76" t="str">
        <f t="shared" si="30"/>
        <v/>
      </c>
      <c r="B386" s="77" t="str">
        <f t="shared" si="31"/>
        <v/>
      </c>
      <c r="C386" s="78" t="str">
        <f t="shared" si="32"/>
        <v/>
      </c>
      <c r="D386" s="78"/>
      <c r="E386" s="78"/>
      <c r="F386" s="78"/>
      <c r="G386" s="78"/>
      <c r="H386" s="79" t="str">
        <f t="shared" si="33"/>
        <v/>
      </c>
      <c r="I386" s="122">
        <f t="shared" si="29"/>
        <v>386</v>
      </c>
      <c r="J386" s="126"/>
      <c r="K386" s="124" t="str" cm="1">
        <f t="array" ref="K386">IFERROR(IF(ROWS($K$2:K386)&lt;=MAX('Tags - Classics'!$I$50:$I$12000),INDEX('Tags - Classics'!$A$50:$H$12000,MATCH(ROWS($K$2:K386),'Tags - Classics'!$I$50:$I$12000,0),COLUMNS($K:K)),IF(ROWS($K$2:K386)&lt;=MAX('Tags - Classics'!$I$50:$I$12000)+MAX('Tags - Non-Classics'!$I$50:$I$8000),INDEX('Tags - Non-Classics'!$A$50:$H$8000,MATCH(ROWS($K$2:K386)-MAX('Tags - Classics'!$I$50:$I$12000),'Tags - Non-Classics'!$I$50:$I$8000,0),COLUMNS($K:K)),INDEX('Misc &amp; Retail'!$A$50:$H$800,MATCH(ROWS($K$2:K386)-MAX('Tags - Classics'!$I$50:$I$12000)-MAX('Tags - Non-Classics'!$I$50:$I$8000),'Misc &amp; Retail'!$I$50:$I$800,0),COLUMNS($K:K)))),"")</f>
        <v/>
      </c>
      <c r="L386" s="80" t="str" cm="1">
        <f t="array" ref="L386">IFERROR(IF(ROWS($K$2:L386)&lt;=MAX('Tags - Classics'!$I$50:$I$12000),INDEX('Tags - Classics'!$A$50:$H$12000,MATCH(ROWS($K$2:L386),'Tags - Classics'!$I$50:$I$12000,0),COLUMNS($K:L)),IF(ROWS($K$2:L386)&lt;=MAX('Tags - Classics'!$I$50:$I$12000)+MAX('Tags - Non-Classics'!$I$50:$I$8000),INDEX('Tags - Non-Classics'!$A$50:$H$8000,MATCH(ROWS($K$2:L386)-MAX('Tags - Classics'!$I$50:$I$12000),'Tags - Non-Classics'!$I$50:$I$8000,0),COLUMNS($K:L)),INDEX('Misc &amp; Retail'!$A$50:$H$800,MATCH(ROWS($K$2:L386)-MAX('Tags - Classics'!$I$50:$I$12000)-MAX('Tags - Non-Classics'!$I$50:$I$8000),'Misc &amp; Retail'!$I$50:$I$800,0),COLUMNS($K:L)))),"")</f>
        <v/>
      </c>
      <c r="M386" s="80" t="str" cm="1">
        <f t="array" ref="M386">IFERROR(IF(ROWS($K$2:M386)&lt;=MAX('Tags - Classics'!$I$50:$I$12000),INDEX('Tags - Classics'!$A$50:$H$12000,MATCH(ROWS($K$2:M386),'Tags - Classics'!$I$50:$I$12000,0),COLUMNS($K:M)),IF(ROWS($K$2:M386)&lt;=MAX('Tags - Classics'!$I$50:$I$12000)+MAX('Tags - Non-Classics'!$I$50:$I$8000),INDEX('Tags - Non-Classics'!$A$50:$H$8000,MATCH(ROWS($K$2:M386)-MAX('Tags - Classics'!$I$50:$I$12000),'Tags - Non-Classics'!$I$50:$I$8000,0),COLUMNS($K:M)),INDEX('Misc &amp; Retail'!$A$50:$H$800,MATCH(ROWS($K$2:M386)-MAX('Tags - Classics'!$I$50:$I$12000)-MAX('Tags - Non-Classics'!$I$50:$I$8000),'Misc &amp; Retail'!$I$50:$I$800,0),COLUMNS($K:M)))),"")</f>
        <v/>
      </c>
      <c r="N386" s="80" t="str" cm="1">
        <f t="array" ref="N386">IFERROR(IF(ROWS($K$2:N386)&lt;=MAX('Tags - Classics'!$I$50:$I$12000),INDEX('Tags - Classics'!$A$50:$H$12000,MATCH(ROWS($K$2:N386),'Tags - Classics'!$I$50:$I$12000,0),COLUMNS($K:N)),IF(ROWS($K$2:N386)&lt;=MAX('Tags - Classics'!$I$50:$I$12000)+MAX('Tags - Non-Classics'!$I$50:$I$8000),INDEX('Tags - Non-Classics'!$A$50:$H$8000,MATCH(ROWS($K$2:N386)-MAX('Tags - Classics'!$I$50:$I$12000),'Tags - Non-Classics'!$I$50:$I$8000,0),COLUMNS($K:N)),INDEX('Misc &amp; Retail'!$A$50:$H$800,MATCH(ROWS($K$2:N386)-MAX('Tags - Classics'!$I$50:$I$12000)-MAX('Tags - Non-Classics'!$I$50:$I$8000),'Misc &amp; Retail'!$I$50:$I$800,0),COLUMNS($K:N)))),"")</f>
        <v/>
      </c>
      <c r="O386" s="80" t="str" cm="1">
        <f t="array" ref="O386">IFERROR(IF(ROWS($K$2:O386)&lt;=MAX('Tags - Classics'!$I$50:$I$12000),INDEX('Tags - Classics'!$A$50:$H$12000,MATCH(ROWS($K$2:O386),'Tags - Classics'!$I$50:$I$12000,0),COLUMNS($K:O)),IF(ROWS($K$2:O386)&lt;=MAX('Tags - Classics'!$I$50:$I$12000)+MAX('Tags - Non-Classics'!$I$50:$I$8000),INDEX('Tags - Non-Classics'!$A$50:$H$8000,MATCH(ROWS($K$2:O386)-MAX('Tags - Classics'!$I$50:$I$12000),'Tags - Non-Classics'!$I$50:$I$8000,0),COLUMNS($K:O)),INDEX('Misc &amp; Retail'!$A$50:$H$800,MATCH(ROWS($K$2:O386)-MAX('Tags - Classics'!$I$50:$I$12000)-MAX('Tags - Non-Classics'!$I$50:$I$8000),'Misc &amp; Retail'!$I$50:$I$800,0),COLUMNS($K:O)))),"")</f>
        <v/>
      </c>
      <c r="P386" s="80" t="str" cm="1">
        <f t="array" ref="P386">IFERROR(IF(ROWS($K$2:P386)&lt;=MAX('Tags - Classics'!$I$50:$I$12000),INDEX('Tags - Classics'!$A$50:$H$12000,MATCH(ROWS($K$2:P386),'Tags - Classics'!$I$50:$I$12000,0),COLUMNS($K:P)),IF(ROWS($K$2:P386)&lt;=MAX('Tags - Classics'!$I$50:$I$12000)+MAX('Tags - Non-Classics'!$I$50:$I$8000),INDEX('Tags - Non-Classics'!$A$50:$H$8000,MATCH(ROWS($K$2:P386)-MAX('Tags - Classics'!$I$50:$I$12000),'Tags - Non-Classics'!$I$50:$I$8000,0),COLUMNS($K:P)),INDEX('Misc &amp; Retail'!$A$50:$H$800,MATCH(ROWS($K$2:P386)-MAX('Tags - Classics'!$I$50:$I$12000)-MAX('Tags - Non-Classics'!$I$50:$I$8000),'Misc &amp; Retail'!$I$50:$I$800,0),COLUMNS($K:P)))),"")</f>
        <v/>
      </c>
      <c r="Q386" s="80" t="str" cm="1">
        <f t="array" ref="Q386">IFERROR(IF(ROWS($K$2:Q386)&lt;=MAX('Tags - Classics'!$I$50:$I$12000),INDEX('Tags - Classics'!$A$50:$H$12000,MATCH(ROWS($K$2:Q386),'Tags - Classics'!$I$50:$I$12000,0),COLUMNS($K:Q)),IF(ROWS($K$2:Q386)&lt;=MAX('Tags - Classics'!$I$50:$I$12000)+MAX('Tags - Non-Classics'!$I$50:$I$8000),INDEX('Tags - Non-Classics'!$A$50:$H$8000,MATCH(ROWS($K$2:Q386)-MAX('Tags - Classics'!$I$50:$I$12000),'Tags - Non-Classics'!$I$50:$I$8000,0),COLUMNS($K:Q)),INDEX('Misc &amp; Retail'!$A$50:$H$800,MATCH(ROWS($K$2:Q386)-MAX('Tags - Classics'!$I$50:$I$12000)-MAX('Tags - Non-Classics'!$I$50:$I$8000),'Misc &amp; Retail'!$I$50:$I$800,0),COLUMNS($K:Q)))),"")</f>
        <v/>
      </c>
      <c r="R386" s="80" t="str" cm="1">
        <f t="array" ref="R386">IFERROR(IF(ROWS($K$2:R386)&lt;=MAX('Tags - Classics'!$I$50:$I$12000),INDEX('Tags - Classics'!$A$50:$H$12000,MATCH(ROWS($K$2:R386),'Tags - Classics'!$I$50:$I$12000,0),COLUMNS($K:R)),IF(ROWS($K$2:R386)&lt;=MAX('Tags - Classics'!$I$50:$I$12000)+MAX('Tags - Non-Classics'!$I$50:$I$8000),INDEX('Tags - Non-Classics'!$A$50:$H$8000,MATCH(ROWS($K$2:R386)-MAX('Tags - Classics'!$I$50:$I$12000),'Tags - Non-Classics'!$I$50:$I$8000,0),COLUMNS($K:R)),INDEX('Misc &amp; Retail'!$A$50:$H$800,MATCH(ROWS($K$2:R386)-MAX('Tags - Classics'!$I$50:$I$12000)-MAX('Tags - Non-Classics'!$I$50:$I$8000),'Misc &amp; Retail'!$I$50:$I$800,0),COLUMNS($K:R)))),"")</f>
        <v/>
      </c>
    </row>
    <row r="387" spans="1:18" s="81" customFormat="1">
      <c r="A387" s="76" t="str">
        <f t="shared" si="30"/>
        <v/>
      </c>
      <c r="B387" s="77" t="str">
        <f t="shared" si="31"/>
        <v/>
      </c>
      <c r="C387" s="78" t="str">
        <f t="shared" si="32"/>
        <v/>
      </c>
      <c r="D387" s="78"/>
      <c r="E387" s="78"/>
      <c r="F387" s="78"/>
      <c r="G387" s="78"/>
      <c r="H387" s="79" t="str">
        <f t="shared" si="33"/>
        <v/>
      </c>
      <c r="I387" s="122">
        <f t="shared" ref="I387:I450" si="34">I386+1</f>
        <v>387</v>
      </c>
      <c r="J387" s="126"/>
      <c r="K387" s="124" t="str" cm="1">
        <f t="array" ref="K387">IFERROR(IF(ROWS($K$2:K387)&lt;=MAX('Tags - Classics'!$I$50:$I$12000),INDEX('Tags - Classics'!$A$50:$H$12000,MATCH(ROWS($K$2:K387),'Tags - Classics'!$I$50:$I$12000,0),COLUMNS($K:K)),IF(ROWS($K$2:K387)&lt;=MAX('Tags - Classics'!$I$50:$I$12000)+MAX('Tags - Non-Classics'!$I$50:$I$8000),INDEX('Tags - Non-Classics'!$A$50:$H$8000,MATCH(ROWS($K$2:K387)-MAX('Tags - Classics'!$I$50:$I$12000),'Tags - Non-Classics'!$I$50:$I$8000,0),COLUMNS($K:K)),INDEX('Misc &amp; Retail'!$A$50:$H$800,MATCH(ROWS($K$2:K387)-MAX('Tags - Classics'!$I$50:$I$12000)-MAX('Tags - Non-Classics'!$I$50:$I$8000),'Misc &amp; Retail'!$I$50:$I$800,0),COLUMNS($K:K)))),"")</f>
        <v/>
      </c>
      <c r="L387" s="80" t="str" cm="1">
        <f t="array" ref="L387">IFERROR(IF(ROWS($K$2:L387)&lt;=MAX('Tags - Classics'!$I$50:$I$12000),INDEX('Tags - Classics'!$A$50:$H$12000,MATCH(ROWS($K$2:L387),'Tags - Classics'!$I$50:$I$12000,0),COLUMNS($K:L)),IF(ROWS($K$2:L387)&lt;=MAX('Tags - Classics'!$I$50:$I$12000)+MAX('Tags - Non-Classics'!$I$50:$I$8000),INDEX('Tags - Non-Classics'!$A$50:$H$8000,MATCH(ROWS($K$2:L387)-MAX('Tags - Classics'!$I$50:$I$12000),'Tags - Non-Classics'!$I$50:$I$8000,0),COLUMNS($K:L)),INDEX('Misc &amp; Retail'!$A$50:$H$800,MATCH(ROWS($K$2:L387)-MAX('Tags - Classics'!$I$50:$I$12000)-MAX('Tags - Non-Classics'!$I$50:$I$8000),'Misc &amp; Retail'!$I$50:$I$800,0),COLUMNS($K:L)))),"")</f>
        <v/>
      </c>
      <c r="M387" s="80" t="str" cm="1">
        <f t="array" ref="M387">IFERROR(IF(ROWS($K$2:M387)&lt;=MAX('Tags - Classics'!$I$50:$I$12000),INDEX('Tags - Classics'!$A$50:$H$12000,MATCH(ROWS($K$2:M387),'Tags - Classics'!$I$50:$I$12000,0),COLUMNS($K:M)),IF(ROWS($K$2:M387)&lt;=MAX('Tags - Classics'!$I$50:$I$12000)+MAX('Tags - Non-Classics'!$I$50:$I$8000),INDEX('Tags - Non-Classics'!$A$50:$H$8000,MATCH(ROWS($K$2:M387)-MAX('Tags - Classics'!$I$50:$I$12000),'Tags - Non-Classics'!$I$50:$I$8000,0),COLUMNS($K:M)),INDEX('Misc &amp; Retail'!$A$50:$H$800,MATCH(ROWS($K$2:M387)-MAX('Tags - Classics'!$I$50:$I$12000)-MAX('Tags - Non-Classics'!$I$50:$I$8000),'Misc &amp; Retail'!$I$50:$I$800,0),COLUMNS($K:M)))),"")</f>
        <v/>
      </c>
      <c r="N387" s="80" t="str" cm="1">
        <f t="array" ref="N387">IFERROR(IF(ROWS($K$2:N387)&lt;=MAX('Tags - Classics'!$I$50:$I$12000),INDEX('Tags - Classics'!$A$50:$H$12000,MATCH(ROWS($K$2:N387),'Tags - Classics'!$I$50:$I$12000,0),COLUMNS($K:N)),IF(ROWS($K$2:N387)&lt;=MAX('Tags - Classics'!$I$50:$I$12000)+MAX('Tags - Non-Classics'!$I$50:$I$8000),INDEX('Tags - Non-Classics'!$A$50:$H$8000,MATCH(ROWS($K$2:N387)-MAX('Tags - Classics'!$I$50:$I$12000),'Tags - Non-Classics'!$I$50:$I$8000,0),COLUMNS($K:N)),INDEX('Misc &amp; Retail'!$A$50:$H$800,MATCH(ROWS($K$2:N387)-MAX('Tags - Classics'!$I$50:$I$12000)-MAX('Tags - Non-Classics'!$I$50:$I$8000),'Misc &amp; Retail'!$I$50:$I$800,0),COLUMNS($K:N)))),"")</f>
        <v/>
      </c>
      <c r="O387" s="80" t="str" cm="1">
        <f t="array" ref="O387">IFERROR(IF(ROWS($K$2:O387)&lt;=MAX('Tags - Classics'!$I$50:$I$12000),INDEX('Tags - Classics'!$A$50:$H$12000,MATCH(ROWS($K$2:O387),'Tags - Classics'!$I$50:$I$12000,0),COLUMNS($K:O)),IF(ROWS($K$2:O387)&lt;=MAX('Tags - Classics'!$I$50:$I$12000)+MAX('Tags - Non-Classics'!$I$50:$I$8000),INDEX('Tags - Non-Classics'!$A$50:$H$8000,MATCH(ROWS($K$2:O387)-MAX('Tags - Classics'!$I$50:$I$12000),'Tags - Non-Classics'!$I$50:$I$8000,0),COLUMNS($K:O)),INDEX('Misc &amp; Retail'!$A$50:$H$800,MATCH(ROWS($K$2:O387)-MAX('Tags - Classics'!$I$50:$I$12000)-MAX('Tags - Non-Classics'!$I$50:$I$8000),'Misc &amp; Retail'!$I$50:$I$800,0),COLUMNS($K:O)))),"")</f>
        <v/>
      </c>
      <c r="P387" s="80" t="str" cm="1">
        <f t="array" ref="P387">IFERROR(IF(ROWS($K$2:P387)&lt;=MAX('Tags - Classics'!$I$50:$I$12000),INDEX('Tags - Classics'!$A$50:$H$12000,MATCH(ROWS($K$2:P387),'Tags - Classics'!$I$50:$I$12000,0),COLUMNS($K:P)),IF(ROWS($K$2:P387)&lt;=MAX('Tags - Classics'!$I$50:$I$12000)+MAX('Tags - Non-Classics'!$I$50:$I$8000),INDEX('Tags - Non-Classics'!$A$50:$H$8000,MATCH(ROWS($K$2:P387)-MAX('Tags - Classics'!$I$50:$I$12000),'Tags - Non-Classics'!$I$50:$I$8000,0),COLUMNS($K:P)),INDEX('Misc &amp; Retail'!$A$50:$H$800,MATCH(ROWS($K$2:P387)-MAX('Tags - Classics'!$I$50:$I$12000)-MAX('Tags - Non-Classics'!$I$50:$I$8000),'Misc &amp; Retail'!$I$50:$I$800,0),COLUMNS($K:P)))),"")</f>
        <v/>
      </c>
      <c r="Q387" s="80" t="str" cm="1">
        <f t="array" ref="Q387">IFERROR(IF(ROWS($K$2:Q387)&lt;=MAX('Tags - Classics'!$I$50:$I$12000),INDEX('Tags - Classics'!$A$50:$H$12000,MATCH(ROWS($K$2:Q387),'Tags - Classics'!$I$50:$I$12000,0),COLUMNS($K:Q)),IF(ROWS($K$2:Q387)&lt;=MAX('Tags - Classics'!$I$50:$I$12000)+MAX('Tags - Non-Classics'!$I$50:$I$8000),INDEX('Tags - Non-Classics'!$A$50:$H$8000,MATCH(ROWS($K$2:Q387)-MAX('Tags - Classics'!$I$50:$I$12000),'Tags - Non-Classics'!$I$50:$I$8000,0),COLUMNS($K:Q)),INDEX('Misc &amp; Retail'!$A$50:$H$800,MATCH(ROWS($K$2:Q387)-MAX('Tags - Classics'!$I$50:$I$12000)-MAX('Tags - Non-Classics'!$I$50:$I$8000),'Misc &amp; Retail'!$I$50:$I$800,0),COLUMNS($K:Q)))),"")</f>
        <v/>
      </c>
      <c r="R387" s="80" t="str" cm="1">
        <f t="array" ref="R387">IFERROR(IF(ROWS($K$2:R387)&lt;=MAX('Tags - Classics'!$I$50:$I$12000),INDEX('Tags - Classics'!$A$50:$H$12000,MATCH(ROWS($K$2:R387),'Tags - Classics'!$I$50:$I$12000,0),COLUMNS($K:R)),IF(ROWS($K$2:R387)&lt;=MAX('Tags - Classics'!$I$50:$I$12000)+MAX('Tags - Non-Classics'!$I$50:$I$8000),INDEX('Tags - Non-Classics'!$A$50:$H$8000,MATCH(ROWS($K$2:R387)-MAX('Tags - Classics'!$I$50:$I$12000),'Tags - Non-Classics'!$I$50:$I$8000,0),COLUMNS($K:R)),INDEX('Misc &amp; Retail'!$A$50:$H$800,MATCH(ROWS($K$2:R387)-MAX('Tags - Classics'!$I$50:$I$12000)-MAX('Tags - Non-Classics'!$I$50:$I$8000),'Misc &amp; Retail'!$I$50:$I$800,0),COLUMNS($K:R)))),"")</f>
        <v/>
      </c>
    </row>
    <row r="388" spans="1:18" s="81" customFormat="1">
      <c r="A388" s="76" t="str">
        <f t="shared" ref="A388:A451" si="35">IF(N388="","",K388)</f>
        <v/>
      </c>
      <c r="B388" s="77" t="str">
        <f t="shared" ref="B388:B451" si="36">IF(N388="","",O388)</f>
        <v/>
      </c>
      <c r="C388" s="78" t="str">
        <f t="shared" ref="C388:C451" si="37">IF(N388="","",M388)</f>
        <v/>
      </c>
      <c r="D388" s="78"/>
      <c r="E388" s="78"/>
      <c r="F388" s="78"/>
      <c r="G388" s="78"/>
      <c r="H388" s="79" t="str">
        <f t="shared" ref="H388:H451" si="38">IF(N388="","",N388)</f>
        <v/>
      </c>
      <c r="I388" s="122">
        <f t="shared" si="34"/>
        <v>388</v>
      </c>
      <c r="J388" s="126"/>
      <c r="K388" s="124" t="str" cm="1">
        <f t="array" ref="K388">IFERROR(IF(ROWS($K$2:K388)&lt;=MAX('Tags - Classics'!$I$50:$I$12000),INDEX('Tags - Classics'!$A$50:$H$12000,MATCH(ROWS($K$2:K388),'Tags - Classics'!$I$50:$I$12000,0),COLUMNS($K:K)),IF(ROWS($K$2:K388)&lt;=MAX('Tags - Classics'!$I$50:$I$12000)+MAX('Tags - Non-Classics'!$I$50:$I$8000),INDEX('Tags - Non-Classics'!$A$50:$H$8000,MATCH(ROWS($K$2:K388)-MAX('Tags - Classics'!$I$50:$I$12000),'Tags - Non-Classics'!$I$50:$I$8000,0),COLUMNS($K:K)),INDEX('Misc &amp; Retail'!$A$50:$H$800,MATCH(ROWS($K$2:K388)-MAX('Tags - Classics'!$I$50:$I$12000)-MAX('Tags - Non-Classics'!$I$50:$I$8000),'Misc &amp; Retail'!$I$50:$I$800,0),COLUMNS($K:K)))),"")</f>
        <v/>
      </c>
      <c r="L388" s="80" t="str" cm="1">
        <f t="array" ref="L388">IFERROR(IF(ROWS($K$2:L388)&lt;=MAX('Tags - Classics'!$I$50:$I$12000),INDEX('Tags - Classics'!$A$50:$H$12000,MATCH(ROWS($K$2:L388),'Tags - Classics'!$I$50:$I$12000,0),COLUMNS($K:L)),IF(ROWS($K$2:L388)&lt;=MAX('Tags - Classics'!$I$50:$I$12000)+MAX('Tags - Non-Classics'!$I$50:$I$8000),INDEX('Tags - Non-Classics'!$A$50:$H$8000,MATCH(ROWS($K$2:L388)-MAX('Tags - Classics'!$I$50:$I$12000),'Tags - Non-Classics'!$I$50:$I$8000,0),COLUMNS($K:L)),INDEX('Misc &amp; Retail'!$A$50:$H$800,MATCH(ROWS($K$2:L388)-MAX('Tags - Classics'!$I$50:$I$12000)-MAX('Tags - Non-Classics'!$I$50:$I$8000),'Misc &amp; Retail'!$I$50:$I$800,0),COLUMNS($K:L)))),"")</f>
        <v/>
      </c>
      <c r="M388" s="80" t="str" cm="1">
        <f t="array" ref="M388">IFERROR(IF(ROWS($K$2:M388)&lt;=MAX('Tags - Classics'!$I$50:$I$12000),INDEX('Tags - Classics'!$A$50:$H$12000,MATCH(ROWS($K$2:M388),'Tags - Classics'!$I$50:$I$12000,0),COLUMNS($K:M)),IF(ROWS($K$2:M388)&lt;=MAX('Tags - Classics'!$I$50:$I$12000)+MAX('Tags - Non-Classics'!$I$50:$I$8000),INDEX('Tags - Non-Classics'!$A$50:$H$8000,MATCH(ROWS($K$2:M388)-MAX('Tags - Classics'!$I$50:$I$12000),'Tags - Non-Classics'!$I$50:$I$8000,0),COLUMNS($K:M)),INDEX('Misc &amp; Retail'!$A$50:$H$800,MATCH(ROWS($K$2:M388)-MAX('Tags - Classics'!$I$50:$I$12000)-MAX('Tags - Non-Classics'!$I$50:$I$8000),'Misc &amp; Retail'!$I$50:$I$800,0),COLUMNS($K:M)))),"")</f>
        <v/>
      </c>
      <c r="N388" s="80" t="str" cm="1">
        <f t="array" ref="N388">IFERROR(IF(ROWS($K$2:N388)&lt;=MAX('Tags - Classics'!$I$50:$I$12000),INDEX('Tags - Classics'!$A$50:$H$12000,MATCH(ROWS($K$2:N388),'Tags - Classics'!$I$50:$I$12000,0),COLUMNS($K:N)),IF(ROWS($K$2:N388)&lt;=MAX('Tags - Classics'!$I$50:$I$12000)+MAX('Tags - Non-Classics'!$I$50:$I$8000),INDEX('Tags - Non-Classics'!$A$50:$H$8000,MATCH(ROWS($K$2:N388)-MAX('Tags - Classics'!$I$50:$I$12000),'Tags - Non-Classics'!$I$50:$I$8000,0),COLUMNS($K:N)),INDEX('Misc &amp; Retail'!$A$50:$H$800,MATCH(ROWS($K$2:N388)-MAX('Tags - Classics'!$I$50:$I$12000)-MAX('Tags - Non-Classics'!$I$50:$I$8000),'Misc &amp; Retail'!$I$50:$I$800,0),COLUMNS($K:N)))),"")</f>
        <v/>
      </c>
      <c r="O388" s="80" t="str" cm="1">
        <f t="array" ref="O388">IFERROR(IF(ROWS($K$2:O388)&lt;=MAX('Tags - Classics'!$I$50:$I$12000),INDEX('Tags - Classics'!$A$50:$H$12000,MATCH(ROWS($K$2:O388),'Tags - Classics'!$I$50:$I$12000,0),COLUMNS($K:O)),IF(ROWS($K$2:O388)&lt;=MAX('Tags - Classics'!$I$50:$I$12000)+MAX('Tags - Non-Classics'!$I$50:$I$8000),INDEX('Tags - Non-Classics'!$A$50:$H$8000,MATCH(ROWS($K$2:O388)-MAX('Tags - Classics'!$I$50:$I$12000),'Tags - Non-Classics'!$I$50:$I$8000,0),COLUMNS($K:O)),INDEX('Misc &amp; Retail'!$A$50:$H$800,MATCH(ROWS($K$2:O388)-MAX('Tags - Classics'!$I$50:$I$12000)-MAX('Tags - Non-Classics'!$I$50:$I$8000),'Misc &amp; Retail'!$I$50:$I$800,0),COLUMNS($K:O)))),"")</f>
        <v/>
      </c>
      <c r="P388" s="80" t="str" cm="1">
        <f t="array" ref="P388">IFERROR(IF(ROWS($K$2:P388)&lt;=MAX('Tags - Classics'!$I$50:$I$12000),INDEX('Tags - Classics'!$A$50:$H$12000,MATCH(ROWS($K$2:P388),'Tags - Classics'!$I$50:$I$12000,0),COLUMNS($K:P)),IF(ROWS($K$2:P388)&lt;=MAX('Tags - Classics'!$I$50:$I$12000)+MAX('Tags - Non-Classics'!$I$50:$I$8000),INDEX('Tags - Non-Classics'!$A$50:$H$8000,MATCH(ROWS($K$2:P388)-MAX('Tags - Classics'!$I$50:$I$12000),'Tags - Non-Classics'!$I$50:$I$8000,0),COLUMNS($K:P)),INDEX('Misc &amp; Retail'!$A$50:$H$800,MATCH(ROWS($K$2:P388)-MAX('Tags - Classics'!$I$50:$I$12000)-MAX('Tags - Non-Classics'!$I$50:$I$8000),'Misc &amp; Retail'!$I$50:$I$800,0),COLUMNS($K:P)))),"")</f>
        <v/>
      </c>
      <c r="Q388" s="80" t="str" cm="1">
        <f t="array" ref="Q388">IFERROR(IF(ROWS($K$2:Q388)&lt;=MAX('Tags - Classics'!$I$50:$I$12000),INDEX('Tags - Classics'!$A$50:$H$12000,MATCH(ROWS($K$2:Q388),'Tags - Classics'!$I$50:$I$12000,0),COLUMNS($K:Q)),IF(ROWS($K$2:Q388)&lt;=MAX('Tags - Classics'!$I$50:$I$12000)+MAX('Tags - Non-Classics'!$I$50:$I$8000),INDEX('Tags - Non-Classics'!$A$50:$H$8000,MATCH(ROWS($K$2:Q388)-MAX('Tags - Classics'!$I$50:$I$12000),'Tags - Non-Classics'!$I$50:$I$8000,0),COLUMNS($K:Q)),INDEX('Misc &amp; Retail'!$A$50:$H$800,MATCH(ROWS($K$2:Q388)-MAX('Tags - Classics'!$I$50:$I$12000)-MAX('Tags - Non-Classics'!$I$50:$I$8000),'Misc &amp; Retail'!$I$50:$I$800,0),COLUMNS($K:Q)))),"")</f>
        <v/>
      </c>
      <c r="R388" s="80" t="str" cm="1">
        <f t="array" ref="R388">IFERROR(IF(ROWS($K$2:R388)&lt;=MAX('Tags - Classics'!$I$50:$I$12000),INDEX('Tags - Classics'!$A$50:$H$12000,MATCH(ROWS($K$2:R388),'Tags - Classics'!$I$50:$I$12000,0),COLUMNS($K:R)),IF(ROWS($K$2:R388)&lt;=MAX('Tags - Classics'!$I$50:$I$12000)+MAX('Tags - Non-Classics'!$I$50:$I$8000),INDEX('Tags - Non-Classics'!$A$50:$H$8000,MATCH(ROWS($K$2:R388)-MAX('Tags - Classics'!$I$50:$I$12000),'Tags - Non-Classics'!$I$50:$I$8000,0),COLUMNS($K:R)),INDEX('Misc &amp; Retail'!$A$50:$H$800,MATCH(ROWS($K$2:R388)-MAX('Tags - Classics'!$I$50:$I$12000)-MAX('Tags - Non-Classics'!$I$50:$I$8000),'Misc &amp; Retail'!$I$50:$I$800,0),COLUMNS($K:R)))),"")</f>
        <v/>
      </c>
    </row>
    <row r="389" spans="1:18" s="81" customFormat="1">
      <c r="A389" s="76" t="str">
        <f t="shared" si="35"/>
        <v/>
      </c>
      <c r="B389" s="77" t="str">
        <f t="shared" si="36"/>
        <v/>
      </c>
      <c r="C389" s="78" t="str">
        <f t="shared" si="37"/>
        <v/>
      </c>
      <c r="D389" s="78"/>
      <c r="E389" s="78"/>
      <c r="F389" s="78"/>
      <c r="G389" s="78"/>
      <c r="H389" s="79" t="str">
        <f t="shared" si="38"/>
        <v/>
      </c>
      <c r="I389" s="122">
        <f t="shared" si="34"/>
        <v>389</v>
      </c>
      <c r="J389" s="126"/>
      <c r="K389" s="124" t="str" cm="1">
        <f t="array" ref="K389">IFERROR(IF(ROWS($K$2:K389)&lt;=MAX('Tags - Classics'!$I$50:$I$12000),INDEX('Tags - Classics'!$A$50:$H$12000,MATCH(ROWS($K$2:K389),'Tags - Classics'!$I$50:$I$12000,0),COLUMNS($K:K)),IF(ROWS($K$2:K389)&lt;=MAX('Tags - Classics'!$I$50:$I$12000)+MAX('Tags - Non-Classics'!$I$50:$I$8000),INDEX('Tags - Non-Classics'!$A$50:$H$8000,MATCH(ROWS($K$2:K389)-MAX('Tags - Classics'!$I$50:$I$12000),'Tags - Non-Classics'!$I$50:$I$8000,0),COLUMNS($K:K)),INDEX('Misc &amp; Retail'!$A$50:$H$800,MATCH(ROWS($K$2:K389)-MAX('Tags - Classics'!$I$50:$I$12000)-MAX('Tags - Non-Classics'!$I$50:$I$8000),'Misc &amp; Retail'!$I$50:$I$800,0),COLUMNS($K:K)))),"")</f>
        <v/>
      </c>
      <c r="L389" s="80" t="str" cm="1">
        <f t="array" ref="L389">IFERROR(IF(ROWS($K$2:L389)&lt;=MAX('Tags - Classics'!$I$50:$I$12000),INDEX('Tags - Classics'!$A$50:$H$12000,MATCH(ROWS($K$2:L389),'Tags - Classics'!$I$50:$I$12000,0),COLUMNS($K:L)),IF(ROWS($K$2:L389)&lt;=MAX('Tags - Classics'!$I$50:$I$12000)+MAX('Tags - Non-Classics'!$I$50:$I$8000),INDEX('Tags - Non-Classics'!$A$50:$H$8000,MATCH(ROWS($K$2:L389)-MAX('Tags - Classics'!$I$50:$I$12000),'Tags - Non-Classics'!$I$50:$I$8000,0),COLUMNS($K:L)),INDEX('Misc &amp; Retail'!$A$50:$H$800,MATCH(ROWS($K$2:L389)-MAX('Tags - Classics'!$I$50:$I$12000)-MAX('Tags - Non-Classics'!$I$50:$I$8000),'Misc &amp; Retail'!$I$50:$I$800,0),COLUMNS($K:L)))),"")</f>
        <v/>
      </c>
      <c r="M389" s="80" t="str" cm="1">
        <f t="array" ref="M389">IFERROR(IF(ROWS($K$2:M389)&lt;=MAX('Tags - Classics'!$I$50:$I$12000),INDEX('Tags - Classics'!$A$50:$H$12000,MATCH(ROWS($K$2:M389),'Tags - Classics'!$I$50:$I$12000,0),COLUMNS($K:M)),IF(ROWS($K$2:M389)&lt;=MAX('Tags - Classics'!$I$50:$I$12000)+MAX('Tags - Non-Classics'!$I$50:$I$8000),INDEX('Tags - Non-Classics'!$A$50:$H$8000,MATCH(ROWS($K$2:M389)-MAX('Tags - Classics'!$I$50:$I$12000),'Tags - Non-Classics'!$I$50:$I$8000,0),COLUMNS($K:M)),INDEX('Misc &amp; Retail'!$A$50:$H$800,MATCH(ROWS($K$2:M389)-MAX('Tags - Classics'!$I$50:$I$12000)-MAX('Tags - Non-Classics'!$I$50:$I$8000),'Misc &amp; Retail'!$I$50:$I$800,0),COLUMNS($K:M)))),"")</f>
        <v/>
      </c>
      <c r="N389" s="80" t="str" cm="1">
        <f t="array" ref="N389">IFERROR(IF(ROWS($K$2:N389)&lt;=MAX('Tags - Classics'!$I$50:$I$12000),INDEX('Tags - Classics'!$A$50:$H$12000,MATCH(ROWS($K$2:N389),'Tags - Classics'!$I$50:$I$12000,0),COLUMNS($K:N)),IF(ROWS($K$2:N389)&lt;=MAX('Tags - Classics'!$I$50:$I$12000)+MAX('Tags - Non-Classics'!$I$50:$I$8000),INDEX('Tags - Non-Classics'!$A$50:$H$8000,MATCH(ROWS($K$2:N389)-MAX('Tags - Classics'!$I$50:$I$12000),'Tags - Non-Classics'!$I$50:$I$8000,0),COLUMNS($K:N)),INDEX('Misc &amp; Retail'!$A$50:$H$800,MATCH(ROWS($K$2:N389)-MAX('Tags - Classics'!$I$50:$I$12000)-MAX('Tags - Non-Classics'!$I$50:$I$8000),'Misc &amp; Retail'!$I$50:$I$800,0),COLUMNS($K:N)))),"")</f>
        <v/>
      </c>
      <c r="O389" s="80" t="str" cm="1">
        <f t="array" ref="O389">IFERROR(IF(ROWS($K$2:O389)&lt;=MAX('Tags - Classics'!$I$50:$I$12000),INDEX('Tags - Classics'!$A$50:$H$12000,MATCH(ROWS($K$2:O389),'Tags - Classics'!$I$50:$I$12000,0),COLUMNS($K:O)),IF(ROWS($K$2:O389)&lt;=MAX('Tags - Classics'!$I$50:$I$12000)+MAX('Tags - Non-Classics'!$I$50:$I$8000),INDEX('Tags - Non-Classics'!$A$50:$H$8000,MATCH(ROWS($K$2:O389)-MAX('Tags - Classics'!$I$50:$I$12000),'Tags - Non-Classics'!$I$50:$I$8000,0),COLUMNS($K:O)),INDEX('Misc &amp; Retail'!$A$50:$H$800,MATCH(ROWS($K$2:O389)-MAX('Tags - Classics'!$I$50:$I$12000)-MAX('Tags - Non-Classics'!$I$50:$I$8000),'Misc &amp; Retail'!$I$50:$I$800,0),COLUMNS($K:O)))),"")</f>
        <v/>
      </c>
      <c r="P389" s="80" t="str" cm="1">
        <f t="array" ref="P389">IFERROR(IF(ROWS($K$2:P389)&lt;=MAX('Tags - Classics'!$I$50:$I$12000),INDEX('Tags - Classics'!$A$50:$H$12000,MATCH(ROWS($K$2:P389),'Tags - Classics'!$I$50:$I$12000,0),COLUMNS($K:P)),IF(ROWS($K$2:P389)&lt;=MAX('Tags - Classics'!$I$50:$I$12000)+MAX('Tags - Non-Classics'!$I$50:$I$8000),INDEX('Tags - Non-Classics'!$A$50:$H$8000,MATCH(ROWS($K$2:P389)-MAX('Tags - Classics'!$I$50:$I$12000),'Tags - Non-Classics'!$I$50:$I$8000,0),COLUMNS($K:P)),INDEX('Misc &amp; Retail'!$A$50:$H$800,MATCH(ROWS($K$2:P389)-MAX('Tags - Classics'!$I$50:$I$12000)-MAX('Tags - Non-Classics'!$I$50:$I$8000),'Misc &amp; Retail'!$I$50:$I$800,0),COLUMNS($K:P)))),"")</f>
        <v/>
      </c>
      <c r="Q389" s="80" t="str" cm="1">
        <f t="array" ref="Q389">IFERROR(IF(ROWS($K$2:Q389)&lt;=MAX('Tags - Classics'!$I$50:$I$12000),INDEX('Tags - Classics'!$A$50:$H$12000,MATCH(ROWS($K$2:Q389),'Tags - Classics'!$I$50:$I$12000,0),COLUMNS($K:Q)),IF(ROWS($K$2:Q389)&lt;=MAX('Tags - Classics'!$I$50:$I$12000)+MAX('Tags - Non-Classics'!$I$50:$I$8000),INDEX('Tags - Non-Classics'!$A$50:$H$8000,MATCH(ROWS($K$2:Q389)-MAX('Tags - Classics'!$I$50:$I$12000),'Tags - Non-Classics'!$I$50:$I$8000,0),COLUMNS($K:Q)),INDEX('Misc &amp; Retail'!$A$50:$H$800,MATCH(ROWS($K$2:Q389)-MAX('Tags - Classics'!$I$50:$I$12000)-MAX('Tags - Non-Classics'!$I$50:$I$8000),'Misc &amp; Retail'!$I$50:$I$800,0),COLUMNS($K:Q)))),"")</f>
        <v/>
      </c>
      <c r="R389" s="80" t="str" cm="1">
        <f t="array" ref="R389">IFERROR(IF(ROWS($K$2:R389)&lt;=MAX('Tags - Classics'!$I$50:$I$12000),INDEX('Tags - Classics'!$A$50:$H$12000,MATCH(ROWS($K$2:R389),'Tags - Classics'!$I$50:$I$12000,0),COLUMNS($K:R)),IF(ROWS($K$2:R389)&lt;=MAX('Tags - Classics'!$I$50:$I$12000)+MAX('Tags - Non-Classics'!$I$50:$I$8000),INDEX('Tags - Non-Classics'!$A$50:$H$8000,MATCH(ROWS($K$2:R389)-MAX('Tags - Classics'!$I$50:$I$12000),'Tags - Non-Classics'!$I$50:$I$8000,0),COLUMNS($K:R)),INDEX('Misc &amp; Retail'!$A$50:$H$800,MATCH(ROWS($K$2:R389)-MAX('Tags - Classics'!$I$50:$I$12000)-MAX('Tags - Non-Classics'!$I$50:$I$8000),'Misc &amp; Retail'!$I$50:$I$800,0),COLUMNS($K:R)))),"")</f>
        <v/>
      </c>
    </row>
    <row r="390" spans="1:18" s="81" customFormat="1">
      <c r="A390" s="76" t="str">
        <f t="shared" si="35"/>
        <v/>
      </c>
      <c r="B390" s="77" t="str">
        <f t="shared" si="36"/>
        <v/>
      </c>
      <c r="C390" s="78" t="str">
        <f t="shared" si="37"/>
        <v/>
      </c>
      <c r="D390" s="78"/>
      <c r="E390" s="78"/>
      <c r="F390" s="78"/>
      <c r="G390" s="78"/>
      <c r="H390" s="79" t="str">
        <f t="shared" si="38"/>
        <v/>
      </c>
      <c r="I390" s="122">
        <f t="shared" si="34"/>
        <v>390</v>
      </c>
      <c r="J390" s="126"/>
      <c r="K390" s="124" t="str" cm="1">
        <f t="array" ref="K390">IFERROR(IF(ROWS($K$2:K390)&lt;=MAX('Tags - Classics'!$I$50:$I$12000),INDEX('Tags - Classics'!$A$50:$H$12000,MATCH(ROWS($K$2:K390),'Tags - Classics'!$I$50:$I$12000,0),COLUMNS($K:K)),IF(ROWS($K$2:K390)&lt;=MAX('Tags - Classics'!$I$50:$I$12000)+MAX('Tags - Non-Classics'!$I$50:$I$8000),INDEX('Tags - Non-Classics'!$A$50:$H$8000,MATCH(ROWS($K$2:K390)-MAX('Tags - Classics'!$I$50:$I$12000),'Tags - Non-Classics'!$I$50:$I$8000,0),COLUMNS($K:K)),INDEX('Misc &amp; Retail'!$A$50:$H$800,MATCH(ROWS($K$2:K390)-MAX('Tags - Classics'!$I$50:$I$12000)-MAX('Tags - Non-Classics'!$I$50:$I$8000),'Misc &amp; Retail'!$I$50:$I$800,0),COLUMNS($K:K)))),"")</f>
        <v/>
      </c>
      <c r="L390" s="80" t="str" cm="1">
        <f t="array" ref="L390">IFERROR(IF(ROWS($K$2:L390)&lt;=MAX('Tags - Classics'!$I$50:$I$12000),INDEX('Tags - Classics'!$A$50:$H$12000,MATCH(ROWS($K$2:L390),'Tags - Classics'!$I$50:$I$12000,0),COLUMNS($K:L)),IF(ROWS($K$2:L390)&lt;=MAX('Tags - Classics'!$I$50:$I$12000)+MAX('Tags - Non-Classics'!$I$50:$I$8000),INDEX('Tags - Non-Classics'!$A$50:$H$8000,MATCH(ROWS($K$2:L390)-MAX('Tags - Classics'!$I$50:$I$12000),'Tags - Non-Classics'!$I$50:$I$8000,0),COLUMNS($K:L)),INDEX('Misc &amp; Retail'!$A$50:$H$800,MATCH(ROWS($K$2:L390)-MAX('Tags - Classics'!$I$50:$I$12000)-MAX('Tags - Non-Classics'!$I$50:$I$8000),'Misc &amp; Retail'!$I$50:$I$800,0),COLUMNS($K:L)))),"")</f>
        <v/>
      </c>
      <c r="M390" s="80" t="str" cm="1">
        <f t="array" ref="M390">IFERROR(IF(ROWS($K$2:M390)&lt;=MAX('Tags - Classics'!$I$50:$I$12000),INDEX('Tags - Classics'!$A$50:$H$12000,MATCH(ROWS($K$2:M390),'Tags - Classics'!$I$50:$I$12000,0),COLUMNS($K:M)),IF(ROWS($K$2:M390)&lt;=MAX('Tags - Classics'!$I$50:$I$12000)+MAX('Tags - Non-Classics'!$I$50:$I$8000),INDEX('Tags - Non-Classics'!$A$50:$H$8000,MATCH(ROWS($K$2:M390)-MAX('Tags - Classics'!$I$50:$I$12000),'Tags - Non-Classics'!$I$50:$I$8000,0),COLUMNS($K:M)),INDEX('Misc &amp; Retail'!$A$50:$H$800,MATCH(ROWS($K$2:M390)-MAX('Tags - Classics'!$I$50:$I$12000)-MAX('Tags - Non-Classics'!$I$50:$I$8000),'Misc &amp; Retail'!$I$50:$I$800,0),COLUMNS($K:M)))),"")</f>
        <v/>
      </c>
      <c r="N390" s="80" t="str" cm="1">
        <f t="array" ref="N390">IFERROR(IF(ROWS($K$2:N390)&lt;=MAX('Tags - Classics'!$I$50:$I$12000),INDEX('Tags - Classics'!$A$50:$H$12000,MATCH(ROWS($K$2:N390),'Tags - Classics'!$I$50:$I$12000,0),COLUMNS($K:N)),IF(ROWS($K$2:N390)&lt;=MAX('Tags - Classics'!$I$50:$I$12000)+MAX('Tags - Non-Classics'!$I$50:$I$8000),INDEX('Tags - Non-Classics'!$A$50:$H$8000,MATCH(ROWS($K$2:N390)-MAX('Tags - Classics'!$I$50:$I$12000),'Tags - Non-Classics'!$I$50:$I$8000,0),COLUMNS($K:N)),INDEX('Misc &amp; Retail'!$A$50:$H$800,MATCH(ROWS($K$2:N390)-MAX('Tags - Classics'!$I$50:$I$12000)-MAX('Tags - Non-Classics'!$I$50:$I$8000),'Misc &amp; Retail'!$I$50:$I$800,0),COLUMNS($K:N)))),"")</f>
        <v/>
      </c>
      <c r="O390" s="80" t="str" cm="1">
        <f t="array" ref="O390">IFERROR(IF(ROWS($K$2:O390)&lt;=MAX('Tags - Classics'!$I$50:$I$12000),INDEX('Tags - Classics'!$A$50:$H$12000,MATCH(ROWS($K$2:O390),'Tags - Classics'!$I$50:$I$12000,0),COLUMNS($K:O)),IF(ROWS($K$2:O390)&lt;=MAX('Tags - Classics'!$I$50:$I$12000)+MAX('Tags - Non-Classics'!$I$50:$I$8000),INDEX('Tags - Non-Classics'!$A$50:$H$8000,MATCH(ROWS($K$2:O390)-MAX('Tags - Classics'!$I$50:$I$12000),'Tags - Non-Classics'!$I$50:$I$8000,0),COLUMNS($K:O)),INDEX('Misc &amp; Retail'!$A$50:$H$800,MATCH(ROWS($K$2:O390)-MAX('Tags - Classics'!$I$50:$I$12000)-MAX('Tags - Non-Classics'!$I$50:$I$8000),'Misc &amp; Retail'!$I$50:$I$800,0),COLUMNS($K:O)))),"")</f>
        <v/>
      </c>
      <c r="P390" s="80" t="str" cm="1">
        <f t="array" ref="P390">IFERROR(IF(ROWS($K$2:P390)&lt;=MAX('Tags - Classics'!$I$50:$I$12000),INDEX('Tags - Classics'!$A$50:$H$12000,MATCH(ROWS($K$2:P390),'Tags - Classics'!$I$50:$I$12000,0),COLUMNS($K:P)),IF(ROWS($K$2:P390)&lt;=MAX('Tags - Classics'!$I$50:$I$12000)+MAX('Tags - Non-Classics'!$I$50:$I$8000),INDEX('Tags - Non-Classics'!$A$50:$H$8000,MATCH(ROWS($K$2:P390)-MAX('Tags - Classics'!$I$50:$I$12000),'Tags - Non-Classics'!$I$50:$I$8000,0),COLUMNS($K:P)),INDEX('Misc &amp; Retail'!$A$50:$H$800,MATCH(ROWS($K$2:P390)-MAX('Tags - Classics'!$I$50:$I$12000)-MAX('Tags - Non-Classics'!$I$50:$I$8000),'Misc &amp; Retail'!$I$50:$I$800,0),COLUMNS($K:P)))),"")</f>
        <v/>
      </c>
      <c r="Q390" s="80" t="str" cm="1">
        <f t="array" ref="Q390">IFERROR(IF(ROWS($K$2:Q390)&lt;=MAX('Tags - Classics'!$I$50:$I$12000),INDEX('Tags - Classics'!$A$50:$H$12000,MATCH(ROWS($K$2:Q390),'Tags - Classics'!$I$50:$I$12000,0),COLUMNS($K:Q)),IF(ROWS($K$2:Q390)&lt;=MAX('Tags - Classics'!$I$50:$I$12000)+MAX('Tags - Non-Classics'!$I$50:$I$8000),INDEX('Tags - Non-Classics'!$A$50:$H$8000,MATCH(ROWS($K$2:Q390)-MAX('Tags - Classics'!$I$50:$I$12000),'Tags - Non-Classics'!$I$50:$I$8000,0),COLUMNS($K:Q)),INDEX('Misc &amp; Retail'!$A$50:$H$800,MATCH(ROWS($K$2:Q390)-MAX('Tags - Classics'!$I$50:$I$12000)-MAX('Tags - Non-Classics'!$I$50:$I$8000),'Misc &amp; Retail'!$I$50:$I$800,0),COLUMNS($K:Q)))),"")</f>
        <v/>
      </c>
      <c r="R390" s="80" t="str" cm="1">
        <f t="array" ref="R390">IFERROR(IF(ROWS($K$2:R390)&lt;=MAX('Tags - Classics'!$I$50:$I$12000),INDEX('Tags - Classics'!$A$50:$H$12000,MATCH(ROWS($K$2:R390),'Tags - Classics'!$I$50:$I$12000,0),COLUMNS($K:R)),IF(ROWS($K$2:R390)&lt;=MAX('Tags - Classics'!$I$50:$I$12000)+MAX('Tags - Non-Classics'!$I$50:$I$8000),INDEX('Tags - Non-Classics'!$A$50:$H$8000,MATCH(ROWS($K$2:R390)-MAX('Tags - Classics'!$I$50:$I$12000),'Tags - Non-Classics'!$I$50:$I$8000,0),COLUMNS($K:R)),INDEX('Misc &amp; Retail'!$A$50:$H$800,MATCH(ROWS($K$2:R390)-MAX('Tags - Classics'!$I$50:$I$12000)-MAX('Tags - Non-Classics'!$I$50:$I$8000),'Misc &amp; Retail'!$I$50:$I$800,0),COLUMNS($K:R)))),"")</f>
        <v/>
      </c>
    </row>
    <row r="391" spans="1:18" s="81" customFormat="1">
      <c r="A391" s="76" t="str">
        <f t="shared" si="35"/>
        <v/>
      </c>
      <c r="B391" s="77" t="str">
        <f t="shared" si="36"/>
        <v/>
      </c>
      <c r="C391" s="78" t="str">
        <f t="shared" si="37"/>
        <v/>
      </c>
      <c r="D391" s="78"/>
      <c r="E391" s="78"/>
      <c r="F391" s="78"/>
      <c r="G391" s="78"/>
      <c r="H391" s="79" t="str">
        <f t="shared" si="38"/>
        <v/>
      </c>
      <c r="I391" s="122">
        <f t="shared" si="34"/>
        <v>391</v>
      </c>
      <c r="J391" s="126"/>
      <c r="K391" s="124" t="str" cm="1">
        <f t="array" ref="K391">IFERROR(IF(ROWS($K$2:K391)&lt;=MAX('Tags - Classics'!$I$50:$I$12000),INDEX('Tags - Classics'!$A$50:$H$12000,MATCH(ROWS($K$2:K391),'Tags - Classics'!$I$50:$I$12000,0),COLUMNS($K:K)),IF(ROWS($K$2:K391)&lt;=MAX('Tags - Classics'!$I$50:$I$12000)+MAX('Tags - Non-Classics'!$I$50:$I$8000),INDEX('Tags - Non-Classics'!$A$50:$H$8000,MATCH(ROWS($K$2:K391)-MAX('Tags - Classics'!$I$50:$I$12000),'Tags - Non-Classics'!$I$50:$I$8000,0),COLUMNS($K:K)),INDEX('Misc &amp; Retail'!$A$50:$H$800,MATCH(ROWS($K$2:K391)-MAX('Tags - Classics'!$I$50:$I$12000)-MAX('Tags - Non-Classics'!$I$50:$I$8000),'Misc &amp; Retail'!$I$50:$I$800,0),COLUMNS($K:K)))),"")</f>
        <v/>
      </c>
      <c r="L391" s="80" t="str" cm="1">
        <f t="array" ref="L391">IFERROR(IF(ROWS($K$2:L391)&lt;=MAX('Tags - Classics'!$I$50:$I$12000),INDEX('Tags - Classics'!$A$50:$H$12000,MATCH(ROWS($K$2:L391),'Tags - Classics'!$I$50:$I$12000,0),COLUMNS($K:L)),IF(ROWS($K$2:L391)&lt;=MAX('Tags - Classics'!$I$50:$I$12000)+MAX('Tags - Non-Classics'!$I$50:$I$8000),INDEX('Tags - Non-Classics'!$A$50:$H$8000,MATCH(ROWS($K$2:L391)-MAX('Tags - Classics'!$I$50:$I$12000),'Tags - Non-Classics'!$I$50:$I$8000,0),COLUMNS($K:L)),INDEX('Misc &amp; Retail'!$A$50:$H$800,MATCH(ROWS($K$2:L391)-MAX('Tags - Classics'!$I$50:$I$12000)-MAX('Tags - Non-Classics'!$I$50:$I$8000),'Misc &amp; Retail'!$I$50:$I$800,0),COLUMNS($K:L)))),"")</f>
        <v/>
      </c>
      <c r="M391" s="80" t="str" cm="1">
        <f t="array" ref="M391">IFERROR(IF(ROWS($K$2:M391)&lt;=MAX('Tags - Classics'!$I$50:$I$12000),INDEX('Tags - Classics'!$A$50:$H$12000,MATCH(ROWS($K$2:M391),'Tags - Classics'!$I$50:$I$12000,0),COLUMNS($K:M)),IF(ROWS($K$2:M391)&lt;=MAX('Tags - Classics'!$I$50:$I$12000)+MAX('Tags - Non-Classics'!$I$50:$I$8000),INDEX('Tags - Non-Classics'!$A$50:$H$8000,MATCH(ROWS($K$2:M391)-MAX('Tags - Classics'!$I$50:$I$12000),'Tags - Non-Classics'!$I$50:$I$8000,0),COLUMNS($K:M)),INDEX('Misc &amp; Retail'!$A$50:$H$800,MATCH(ROWS($K$2:M391)-MAX('Tags - Classics'!$I$50:$I$12000)-MAX('Tags - Non-Classics'!$I$50:$I$8000),'Misc &amp; Retail'!$I$50:$I$800,0),COLUMNS($K:M)))),"")</f>
        <v/>
      </c>
      <c r="N391" s="80" t="str" cm="1">
        <f t="array" ref="N391">IFERROR(IF(ROWS($K$2:N391)&lt;=MAX('Tags - Classics'!$I$50:$I$12000),INDEX('Tags - Classics'!$A$50:$H$12000,MATCH(ROWS($K$2:N391),'Tags - Classics'!$I$50:$I$12000,0),COLUMNS($K:N)),IF(ROWS($K$2:N391)&lt;=MAX('Tags - Classics'!$I$50:$I$12000)+MAX('Tags - Non-Classics'!$I$50:$I$8000),INDEX('Tags - Non-Classics'!$A$50:$H$8000,MATCH(ROWS($K$2:N391)-MAX('Tags - Classics'!$I$50:$I$12000),'Tags - Non-Classics'!$I$50:$I$8000,0),COLUMNS($K:N)),INDEX('Misc &amp; Retail'!$A$50:$H$800,MATCH(ROWS($K$2:N391)-MAX('Tags - Classics'!$I$50:$I$12000)-MAX('Tags - Non-Classics'!$I$50:$I$8000),'Misc &amp; Retail'!$I$50:$I$800,0),COLUMNS($K:N)))),"")</f>
        <v/>
      </c>
      <c r="O391" s="80" t="str" cm="1">
        <f t="array" ref="O391">IFERROR(IF(ROWS($K$2:O391)&lt;=MAX('Tags - Classics'!$I$50:$I$12000),INDEX('Tags - Classics'!$A$50:$H$12000,MATCH(ROWS($K$2:O391),'Tags - Classics'!$I$50:$I$12000,0),COLUMNS($K:O)),IF(ROWS($K$2:O391)&lt;=MAX('Tags - Classics'!$I$50:$I$12000)+MAX('Tags - Non-Classics'!$I$50:$I$8000),INDEX('Tags - Non-Classics'!$A$50:$H$8000,MATCH(ROWS($K$2:O391)-MAX('Tags - Classics'!$I$50:$I$12000),'Tags - Non-Classics'!$I$50:$I$8000,0),COLUMNS($K:O)),INDEX('Misc &amp; Retail'!$A$50:$H$800,MATCH(ROWS($K$2:O391)-MAX('Tags - Classics'!$I$50:$I$12000)-MAX('Tags - Non-Classics'!$I$50:$I$8000),'Misc &amp; Retail'!$I$50:$I$800,0),COLUMNS($K:O)))),"")</f>
        <v/>
      </c>
      <c r="P391" s="80" t="str" cm="1">
        <f t="array" ref="P391">IFERROR(IF(ROWS($K$2:P391)&lt;=MAX('Tags - Classics'!$I$50:$I$12000),INDEX('Tags - Classics'!$A$50:$H$12000,MATCH(ROWS($K$2:P391),'Tags - Classics'!$I$50:$I$12000,0),COLUMNS($K:P)),IF(ROWS($K$2:P391)&lt;=MAX('Tags - Classics'!$I$50:$I$12000)+MAX('Tags - Non-Classics'!$I$50:$I$8000),INDEX('Tags - Non-Classics'!$A$50:$H$8000,MATCH(ROWS($K$2:P391)-MAX('Tags - Classics'!$I$50:$I$12000),'Tags - Non-Classics'!$I$50:$I$8000,0),COLUMNS($K:P)),INDEX('Misc &amp; Retail'!$A$50:$H$800,MATCH(ROWS($K$2:P391)-MAX('Tags - Classics'!$I$50:$I$12000)-MAX('Tags - Non-Classics'!$I$50:$I$8000),'Misc &amp; Retail'!$I$50:$I$800,0),COLUMNS($K:P)))),"")</f>
        <v/>
      </c>
      <c r="Q391" s="80" t="str" cm="1">
        <f t="array" ref="Q391">IFERROR(IF(ROWS($K$2:Q391)&lt;=MAX('Tags - Classics'!$I$50:$I$12000),INDEX('Tags - Classics'!$A$50:$H$12000,MATCH(ROWS($K$2:Q391),'Tags - Classics'!$I$50:$I$12000,0),COLUMNS($K:Q)),IF(ROWS($K$2:Q391)&lt;=MAX('Tags - Classics'!$I$50:$I$12000)+MAX('Tags - Non-Classics'!$I$50:$I$8000),INDEX('Tags - Non-Classics'!$A$50:$H$8000,MATCH(ROWS($K$2:Q391)-MAX('Tags - Classics'!$I$50:$I$12000),'Tags - Non-Classics'!$I$50:$I$8000,0),COLUMNS($K:Q)),INDEX('Misc &amp; Retail'!$A$50:$H$800,MATCH(ROWS($K$2:Q391)-MAX('Tags - Classics'!$I$50:$I$12000)-MAX('Tags - Non-Classics'!$I$50:$I$8000),'Misc &amp; Retail'!$I$50:$I$800,0),COLUMNS($K:Q)))),"")</f>
        <v/>
      </c>
      <c r="R391" s="80" t="str" cm="1">
        <f t="array" ref="R391">IFERROR(IF(ROWS($K$2:R391)&lt;=MAX('Tags - Classics'!$I$50:$I$12000),INDEX('Tags - Classics'!$A$50:$H$12000,MATCH(ROWS($K$2:R391),'Tags - Classics'!$I$50:$I$12000,0),COLUMNS($K:R)),IF(ROWS($K$2:R391)&lt;=MAX('Tags - Classics'!$I$50:$I$12000)+MAX('Tags - Non-Classics'!$I$50:$I$8000),INDEX('Tags - Non-Classics'!$A$50:$H$8000,MATCH(ROWS($K$2:R391)-MAX('Tags - Classics'!$I$50:$I$12000),'Tags - Non-Classics'!$I$50:$I$8000,0),COLUMNS($K:R)),INDEX('Misc &amp; Retail'!$A$50:$H$800,MATCH(ROWS($K$2:R391)-MAX('Tags - Classics'!$I$50:$I$12000)-MAX('Tags - Non-Classics'!$I$50:$I$8000),'Misc &amp; Retail'!$I$50:$I$800,0),COLUMNS($K:R)))),"")</f>
        <v/>
      </c>
    </row>
    <row r="392" spans="1:18" s="81" customFormat="1">
      <c r="A392" s="76" t="str">
        <f t="shared" si="35"/>
        <v/>
      </c>
      <c r="B392" s="77" t="str">
        <f t="shared" si="36"/>
        <v/>
      </c>
      <c r="C392" s="78" t="str">
        <f t="shared" si="37"/>
        <v/>
      </c>
      <c r="D392" s="78"/>
      <c r="E392" s="78"/>
      <c r="F392" s="78"/>
      <c r="G392" s="78"/>
      <c r="H392" s="79" t="str">
        <f t="shared" si="38"/>
        <v/>
      </c>
      <c r="I392" s="122">
        <f t="shared" si="34"/>
        <v>392</v>
      </c>
      <c r="J392" s="126"/>
      <c r="K392" s="124" t="str" cm="1">
        <f t="array" ref="K392">IFERROR(IF(ROWS($K$2:K392)&lt;=MAX('Tags - Classics'!$I$50:$I$12000),INDEX('Tags - Classics'!$A$50:$H$12000,MATCH(ROWS($K$2:K392),'Tags - Classics'!$I$50:$I$12000,0),COLUMNS($K:K)),IF(ROWS($K$2:K392)&lt;=MAX('Tags - Classics'!$I$50:$I$12000)+MAX('Tags - Non-Classics'!$I$50:$I$8000),INDEX('Tags - Non-Classics'!$A$50:$H$8000,MATCH(ROWS($K$2:K392)-MAX('Tags - Classics'!$I$50:$I$12000),'Tags - Non-Classics'!$I$50:$I$8000,0),COLUMNS($K:K)),INDEX('Misc &amp; Retail'!$A$50:$H$800,MATCH(ROWS($K$2:K392)-MAX('Tags - Classics'!$I$50:$I$12000)-MAX('Tags - Non-Classics'!$I$50:$I$8000),'Misc &amp; Retail'!$I$50:$I$800,0),COLUMNS($K:K)))),"")</f>
        <v/>
      </c>
      <c r="L392" s="80" t="str" cm="1">
        <f t="array" ref="L392">IFERROR(IF(ROWS($K$2:L392)&lt;=MAX('Tags - Classics'!$I$50:$I$12000),INDEX('Tags - Classics'!$A$50:$H$12000,MATCH(ROWS($K$2:L392),'Tags - Classics'!$I$50:$I$12000,0),COLUMNS($K:L)),IF(ROWS($K$2:L392)&lt;=MAX('Tags - Classics'!$I$50:$I$12000)+MAX('Tags - Non-Classics'!$I$50:$I$8000),INDEX('Tags - Non-Classics'!$A$50:$H$8000,MATCH(ROWS($K$2:L392)-MAX('Tags - Classics'!$I$50:$I$12000),'Tags - Non-Classics'!$I$50:$I$8000,0),COLUMNS($K:L)),INDEX('Misc &amp; Retail'!$A$50:$H$800,MATCH(ROWS($K$2:L392)-MAX('Tags - Classics'!$I$50:$I$12000)-MAX('Tags - Non-Classics'!$I$50:$I$8000),'Misc &amp; Retail'!$I$50:$I$800,0),COLUMNS($K:L)))),"")</f>
        <v/>
      </c>
      <c r="M392" s="80" t="str" cm="1">
        <f t="array" ref="M392">IFERROR(IF(ROWS($K$2:M392)&lt;=MAX('Tags - Classics'!$I$50:$I$12000),INDEX('Tags - Classics'!$A$50:$H$12000,MATCH(ROWS($K$2:M392),'Tags - Classics'!$I$50:$I$12000,0),COLUMNS($K:M)),IF(ROWS($K$2:M392)&lt;=MAX('Tags - Classics'!$I$50:$I$12000)+MAX('Tags - Non-Classics'!$I$50:$I$8000),INDEX('Tags - Non-Classics'!$A$50:$H$8000,MATCH(ROWS($K$2:M392)-MAX('Tags - Classics'!$I$50:$I$12000),'Tags - Non-Classics'!$I$50:$I$8000,0),COLUMNS($K:M)),INDEX('Misc &amp; Retail'!$A$50:$H$800,MATCH(ROWS($K$2:M392)-MAX('Tags - Classics'!$I$50:$I$12000)-MAX('Tags - Non-Classics'!$I$50:$I$8000),'Misc &amp; Retail'!$I$50:$I$800,0),COLUMNS($K:M)))),"")</f>
        <v/>
      </c>
      <c r="N392" s="80" t="str" cm="1">
        <f t="array" ref="N392">IFERROR(IF(ROWS($K$2:N392)&lt;=MAX('Tags - Classics'!$I$50:$I$12000),INDEX('Tags - Classics'!$A$50:$H$12000,MATCH(ROWS($K$2:N392),'Tags - Classics'!$I$50:$I$12000,0),COLUMNS($K:N)),IF(ROWS($K$2:N392)&lt;=MAX('Tags - Classics'!$I$50:$I$12000)+MAX('Tags - Non-Classics'!$I$50:$I$8000),INDEX('Tags - Non-Classics'!$A$50:$H$8000,MATCH(ROWS($K$2:N392)-MAX('Tags - Classics'!$I$50:$I$12000),'Tags - Non-Classics'!$I$50:$I$8000,0),COLUMNS($K:N)),INDEX('Misc &amp; Retail'!$A$50:$H$800,MATCH(ROWS($K$2:N392)-MAX('Tags - Classics'!$I$50:$I$12000)-MAX('Tags - Non-Classics'!$I$50:$I$8000),'Misc &amp; Retail'!$I$50:$I$800,0),COLUMNS($K:N)))),"")</f>
        <v/>
      </c>
      <c r="O392" s="80" t="str" cm="1">
        <f t="array" ref="O392">IFERROR(IF(ROWS($K$2:O392)&lt;=MAX('Tags - Classics'!$I$50:$I$12000),INDEX('Tags - Classics'!$A$50:$H$12000,MATCH(ROWS($K$2:O392),'Tags - Classics'!$I$50:$I$12000,0),COLUMNS($K:O)),IF(ROWS($K$2:O392)&lt;=MAX('Tags - Classics'!$I$50:$I$12000)+MAX('Tags - Non-Classics'!$I$50:$I$8000),INDEX('Tags - Non-Classics'!$A$50:$H$8000,MATCH(ROWS($K$2:O392)-MAX('Tags - Classics'!$I$50:$I$12000),'Tags - Non-Classics'!$I$50:$I$8000,0),COLUMNS($K:O)),INDEX('Misc &amp; Retail'!$A$50:$H$800,MATCH(ROWS($K$2:O392)-MAX('Tags - Classics'!$I$50:$I$12000)-MAX('Tags - Non-Classics'!$I$50:$I$8000),'Misc &amp; Retail'!$I$50:$I$800,0),COLUMNS($K:O)))),"")</f>
        <v/>
      </c>
      <c r="P392" s="80" t="str" cm="1">
        <f t="array" ref="P392">IFERROR(IF(ROWS($K$2:P392)&lt;=MAX('Tags - Classics'!$I$50:$I$12000),INDEX('Tags - Classics'!$A$50:$H$12000,MATCH(ROWS($K$2:P392),'Tags - Classics'!$I$50:$I$12000,0),COLUMNS($K:P)),IF(ROWS($K$2:P392)&lt;=MAX('Tags - Classics'!$I$50:$I$12000)+MAX('Tags - Non-Classics'!$I$50:$I$8000),INDEX('Tags - Non-Classics'!$A$50:$H$8000,MATCH(ROWS($K$2:P392)-MAX('Tags - Classics'!$I$50:$I$12000),'Tags - Non-Classics'!$I$50:$I$8000,0),COLUMNS($K:P)),INDEX('Misc &amp; Retail'!$A$50:$H$800,MATCH(ROWS($K$2:P392)-MAX('Tags - Classics'!$I$50:$I$12000)-MAX('Tags - Non-Classics'!$I$50:$I$8000),'Misc &amp; Retail'!$I$50:$I$800,0),COLUMNS($K:P)))),"")</f>
        <v/>
      </c>
      <c r="Q392" s="80" t="str" cm="1">
        <f t="array" ref="Q392">IFERROR(IF(ROWS($K$2:Q392)&lt;=MAX('Tags - Classics'!$I$50:$I$12000),INDEX('Tags - Classics'!$A$50:$H$12000,MATCH(ROWS($K$2:Q392),'Tags - Classics'!$I$50:$I$12000,0),COLUMNS($K:Q)),IF(ROWS($K$2:Q392)&lt;=MAX('Tags - Classics'!$I$50:$I$12000)+MAX('Tags - Non-Classics'!$I$50:$I$8000),INDEX('Tags - Non-Classics'!$A$50:$H$8000,MATCH(ROWS($K$2:Q392)-MAX('Tags - Classics'!$I$50:$I$12000),'Tags - Non-Classics'!$I$50:$I$8000,0),COLUMNS($K:Q)),INDEX('Misc &amp; Retail'!$A$50:$H$800,MATCH(ROWS($K$2:Q392)-MAX('Tags - Classics'!$I$50:$I$12000)-MAX('Tags - Non-Classics'!$I$50:$I$8000),'Misc &amp; Retail'!$I$50:$I$800,0),COLUMNS($K:Q)))),"")</f>
        <v/>
      </c>
      <c r="R392" s="80" t="str" cm="1">
        <f t="array" ref="R392">IFERROR(IF(ROWS($K$2:R392)&lt;=MAX('Tags - Classics'!$I$50:$I$12000),INDEX('Tags - Classics'!$A$50:$H$12000,MATCH(ROWS($K$2:R392),'Tags - Classics'!$I$50:$I$12000,0),COLUMNS($K:R)),IF(ROWS($K$2:R392)&lt;=MAX('Tags - Classics'!$I$50:$I$12000)+MAX('Tags - Non-Classics'!$I$50:$I$8000),INDEX('Tags - Non-Classics'!$A$50:$H$8000,MATCH(ROWS($K$2:R392)-MAX('Tags - Classics'!$I$50:$I$12000),'Tags - Non-Classics'!$I$50:$I$8000,0),COLUMNS($K:R)),INDEX('Misc &amp; Retail'!$A$50:$H$800,MATCH(ROWS($K$2:R392)-MAX('Tags - Classics'!$I$50:$I$12000)-MAX('Tags - Non-Classics'!$I$50:$I$8000),'Misc &amp; Retail'!$I$50:$I$800,0),COLUMNS($K:R)))),"")</f>
        <v/>
      </c>
    </row>
    <row r="393" spans="1:18" s="81" customFormat="1">
      <c r="A393" s="76" t="str">
        <f t="shared" si="35"/>
        <v/>
      </c>
      <c r="B393" s="77" t="str">
        <f t="shared" si="36"/>
        <v/>
      </c>
      <c r="C393" s="78" t="str">
        <f t="shared" si="37"/>
        <v/>
      </c>
      <c r="D393" s="78"/>
      <c r="E393" s="78"/>
      <c r="F393" s="78"/>
      <c r="G393" s="78"/>
      <c r="H393" s="79" t="str">
        <f t="shared" si="38"/>
        <v/>
      </c>
      <c r="I393" s="122">
        <f t="shared" si="34"/>
        <v>393</v>
      </c>
      <c r="J393" s="126"/>
      <c r="K393" s="124" t="str" cm="1">
        <f t="array" ref="K393">IFERROR(IF(ROWS($K$2:K393)&lt;=MAX('Tags - Classics'!$I$50:$I$12000),INDEX('Tags - Classics'!$A$50:$H$12000,MATCH(ROWS($K$2:K393),'Tags - Classics'!$I$50:$I$12000,0),COLUMNS($K:K)),IF(ROWS($K$2:K393)&lt;=MAX('Tags - Classics'!$I$50:$I$12000)+MAX('Tags - Non-Classics'!$I$50:$I$8000),INDEX('Tags - Non-Classics'!$A$50:$H$8000,MATCH(ROWS($K$2:K393)-MAX('Tags - Classics'!$I$50:$I$12000),'Tags - Non-Classics'!$I$50:$I$8000,0),COLUMNS($K:K)),INDEX('Misc &amp; Retail'!$A$50:$H$800,MATCH(ROWS($K$2:K393)-MAX('Tags - Classics'!$I$50:$I$12000)-MAX('Tags - Non-Classics'!$I$50:$I$8000),'Misc &amp; Retail'!$I$50:$I$800,0),COLUMNS($K:K)))),"")</f>
        <v/>
      </c>
      <c r="L393" s="80" t="str" cm="1">
        <f t="array" ref="L393">IFERROR(IF(ROWS($K$2:L393)&lt;=MAX('Tags - Classics'!$I$50:$I$12000),INDEX('Tags - Classics'!$A$50:$H$12000,MATCH(ROWS($K$2:L393),'Tags - Classics'!$I$50:$I$12000,0),COLUMNS($K:L)),IF(ROWS($K$2:L393)&lt;=MAX('Tags - Classics'!$I$50:$I$12000)+MAX('Tags - Non-Classics'!$I$50:$I$8000),INDEX('Tags - Non-Classics'!$A$50:$H$8000,MATCH(ROWS($K$2:L393)-MAX('Tags - Classics'!$I$50:$I$12000),'Tags - Non-Classics'!$I$50:$I$8000,0),COLUMNS($K:L)),INDEX('Misc &amp; Retail'!$A$50:$H$800,MATCH(ROWS($K$2:L393)-MAX('Tags - Classics'!$I$50:$I$12000)-MAX('Tags - Non-Classics'!$I$50:$I$8000),'Misc &amp; Retail'!$I$50:$I$800,0),COLUMNS($K:L)))),"")</f>
        <v/>
      </c>
      <c r="M393" s="80" t="str" cm="1">
        <f t="array" ref="M393">IFERROR(IF(ROWS($K$2:M393)&lt;=MAX('Tags - Classics'!$I$50:$I$12000),INDEX('Tags - Classics'!$A$50:$H$12000,MATCH(ROWS($K$2:M393),'Tags - Classics'!$I$50:$I$12000,0),COLUMNS($K:M)),IF(ROWS($K$2:M393)&lt;=MAX('Tags - Classics'!$I$50:$I$12000)+MAX('Tags - Non-Classics'!$I$50:$I$8000),INDEX('Tags - Non-Classics'!$A$50:$H$8000,MATCH(ROWS($K$2:M393)-MAX('Tags - Classics'!$I$50:$I$12000),'Tags - Non-Classics'!$I$50:$I$8000,0),COLUMNS($K:M)),INDEX('Misc &amp; Retail'!$A$50:$H$800,MATCH(ROWS($K$2:M393)-MAX('Tags - Classics'!$I$50:$I$12000)-MAX('Tags - Non-Classics'!$I$50:$I$8000),'Misc &amp; Retail'!$I$50:$I$800,0),COLUMNS($K:M)))),"")</f>
        <v/>
      </c>
      <c r="N393" s="80" t="str" cm="1">
        <f t="array" ref="N393">IFERROR(IF(ROWS($K$2:N393)&lt;=MAX('Tags - Classics'!$I$50:$I$12000),INDEX('Tags - Classics'!$A$50:$H$12000,MATCH(ROWS($K$2:N393),'Tags - Classics'!$I$50:$I$12000,0),COLUMNS($K:N)),IF(ROWS($K$2:N393)&lt;=MAX('Tags - Classics'!$I$50:$I$12000)+MAX('Tags - Non-Classics'!$I$50:$I$8000),INDEX('Tags - Non-Classics'!$A$50:$H$8000,MATCH(ROWS($K$2:N393)-MAX('Tags - Classics'!$I$50:$I$12000),'Tags - Non-Classics'!$I$50:$I$8000,0),COLUMNS($K:N)),INDEX('Misc &amp; Retail'!$A$50:$H$800,MATCH(ROWS($K$2:N393)-MAX('Tags - Classics'!$I$50:$I$12000)-MAX('Tags - Non-Classics'!$I$50:$I$8000),'Misc &amp; Retail'!$I$50:$I$800,0),COLUMNS($K:N)))),"")</f>
        <v/>
      </c>
      <c r="O393" s="80" t="str" cm="1">
        <f t="array" ref="O393">IFERROR(IF(ROWS($K$2:O393)&lt;=MAX('Tags - Classics'!$I$50:$I$12000),INDEX('Tags - Classics'!$A$50:$H$12000,MATCH(ROWS($K$2:O393),'Tags - Classics'!$I$50:$I$12000,0),COLUMNS($K:O)),IF(ROWS($K$2:O393)&lt;=MAX('Tags - Classics'!$I$50:$I$12000)+MAX('Tags - Non-Classics'!$I$50:$I$8000),INDEX('Tags - Non-Classics'!$A$50:$H$8000,MATCH(ROWS($K$2:O393)-MAX('Tags - Classics'!$I$50:$I$12000),'Tags - Non-Classics'!$I$50:$I$8000,0),COLUMNS($K:O)),INDEX('Misc &amp; Retail'!$A$50:$H$800,MATCH(ROWS($K$2:O393)-MAX('Tags - Classics'!$I$50:$I$12000)-MAX('Tags - Non-Classics'!$I$50:$I$8000),'Misc &amp; Retail'!$I$50:$I$800,0),COLUMNS($K:O)))),"")</f>
        <v/>
      </c>
      <c r="P393" s="80" t="str" cm="1">
        <f t="array" ref="P393">IFERROR(IF(ROWS($K$2:P393)&lt;=MAX('Tags - Classics'!$I$50:$I$12000),INDEX('Tags - Classics'!$A$50:$H$12000,MATCH(ROWS($K$2:P393),'Tags - Classics'!$I$50:$I$12000,0),COLUMNS($K:P)),IF(ROWS($K$2:P393)&lt;=MAX('Tags - Classics'!$I$50:$I$12000)+MAX('Tags - Non-Classics'!$I$50:$I$8000),INDEX('Tags - Non-Classics'!$A$50:$H$8000,MATCH(ROWS($K$2:P393)-MAX('Tags - Classics'!$I$50:$I$12000),'Tags - Non-Classics'!$I$50:$I$8000,0),COLUMNS($K:P)),INDEX('Misc &amp; Retail'!$A$50:$H$800,MATCH(ROWS($K$2:P393)-MAX('Tags - Classics'!$I$50:$I$12000)-MAX('Tags - Non-Classics'!$I$50:$I$8000),'Misc &amp; Retail'!$I$50:$I$800,0),COLUMNS($K:P)))),"")</f>
        <v/>
      </c>
      <c r="Q393" s="80" t="str" cm="1">
        <f t="array" ref="Q393">IFERROR(IF(ROWS($K$2:Q393)&lt;=MAX('Tags - Classics'!$I$50:$I$12000),INDEX('Tags - Classics'!$A$50:$H$12000,MATCH(ROWS($K$2:Q393),'Tags - Classics'!$I$50:$I$12000,0),COLUMNS($K:Q)),IF(ROWS($K$2:Q393)&lt;=MAX('Tags - Classics'!$I$50:$I$12000)+MAX('Tags - Non-Classics'!$I$50:$I$8000),INDEX('Tags - Non-Classics'!$A$50:$H$8000,MATCH(ROWS($K$2:Q393)-MAX('Tags - Classics'!$I$50:$I$12000),'Tags - Non-Classics'!$I$50:$I$8000,0),COLUMNS($K:Q)),INDEX('Misc &amp; Retail'!$A$50:$H$800,MATCH(ROWS($K$2:Q393)-MAX('Tags - Classics'!$I$50:$I$12000)-MAX('Tags - Non-Classics'!$I$50:$I$8000),'Misc &amp; Retail'!$I$50:$I$800,0),COLUMNS($K:Q)))),"")</f>
        <v/>
      </c>
      <c r="R393" s="80" t="str" cm="1">
        <f t="array" ref="R393">IFERROR(IF(ROWS($K$2:R393)&lt;=MAX('Tags - Classics'!$I$50:$I$12000),INDEX('Tags - Classics'!$A$50:$H$12000,MATCH(ROWS($K$2:R393),'Tags - Classics'!$I$50:$I$12000,0),COLUMNS($K:R)),IF(ROWS($K$2:R393)&lt;=MAX('Tags - Classics'!$I$50:$I$12000)+MAX('Tags - Non-Classics'!$I$50:$I$8000),INDEX('Tags - Non-Classics'!$A$50:$H$8000,MATCH(ROWS($K$2:R393)-MAX('Tags - Classics'!$I$50:$I$12000),'Tags - Non-Classics'!$I$50:$I$8000,0),COLUMNS($K:R)),INDEX('Misc &amp; Retail'!$A$50:$H$800,MATCH(ROWS($K$2:R393)-MAX('Tags - Classics'!$I$50:$I$12000)-MAX('Tags - Non-Classics'!$I$50:$I$8000),'Misc &amp; Retail'!$I$50:$I$800,0),COLUMNS($K:R)))),"")</f>
        <v/>
      </c>
    </row>
    <row r="394" spans="1:18" s="81" customFormat="1">
      <c r="A394" s="76" t="str">
        <f t="shared" si="35"/>
        <v/>
      </c>
      <c r="B394" s="77" t="str">
        <f t="shared" si="36"/>
        <v/>
      </c>
      <c r="C394" s="78" t="str">
        <f t="shared" si="37"/>
        <v/>
      </c>
      <c r="D394" s="78"/>
      <c r="E394" s="78"/>
      <c r="F394" s="78"/>
      <c r="G394" s="78"/>
      <c r="H394" s="79" t="str">
        <f t="shared" si="38"/>
        <v/>
      </c>
      <c r="I394" s="122">
        <f t="shared" si="34"/>
        <v>394</v>
      </c>
      <c r="J394" s="126"/>
      <c r="K394" s="124" t="str" cm="1">
        <f t="array" ref="K394">IFERROR(IF(ROWS($K$2:K394)&lt;=MAX('Tags - Classics'!$I$50:$I$12000),INDEX('Tags - Classics'!$A$50:$H$12000,MATCH(ROWS($K$2:K394),'Tags - Classics'!$I$50:$I$12000,0),COLUMNS($K:K)),IF(ROWS($K$2:K394)&lt;=MAX('Tags - Classics'!$I$50:$I$12000)+MAX('Tags - Non-Classics'!$I$50:$I$8000),INDEX('Tags - Non-Classics'!$A$50:$H$8000,MATCH(ROWS($K$2:K394)-MAX('Tags - Classics'!$I$50:$I$12000),'Tags - Non-Classics'!$I$50:$I$8000,0),COLUMNS($K:K)),INDEX('Misc &amp; Retail'!$A$50:$H$800,MATCH(ROWS($K$2:K394)-MAX('Tags - Classics'!$I$50:$I$12000)-MAX('Tags - Non-Classics'!$I$50:$I$8000),'Misc &amp; Retail'!$I$50:$I$800,0),COLUMNS($K:K)))),"")</f>
        <v/>
      </c>
      <c r="L394" s="80" t="str" cm="1">
        <f t="array" ref="L394">IFERROR(IF(ROWS($K$2:L394)&lt;=MAX('Tags - Classics'!$I$50:$I$12000),INDEX('Tags - Classics'!$A$50:$H$12000,MATCH(ROWS($K$2:L394),'Tags - Classics'!$I$50:$I$12000,0),COLUMNS($K:L)),IF(ROWS($K$2:L394)&lt;=MAX('Tags - Classics'!$I$50:$I$12000)+MAX('Tags - Non-Classics'!$I$50:$I$8000),INDEX('Tags - Non-Classics'!$A$50:$H$8000,MATCH(ROWS($K$2:L394)-MAX('Tags - Classics'!$I$50:$I$12000),'Tags - Non-Classics'!$I$50:$I$8000,0),COLUMNS($K:L)),INDEX('Misc &amp; Retail'!$A$50:$H$800,MATCH(ROWS($K$2:L394)-MAX('Tags - Classics'!$I$50:$I$12000)-MAX('Tags - Non-Classics'!$I$50:$I$8000),'Misc &amp; Retail'!$I$50:$I$800,0),COLUMNS($K:L)))),"")</f>
        <v/>
      </c>
      <c r="M394" s="80" t="str" cm="1">
        <f t="array" ref="M394">IFERROR(IF(ROWS($K$2:M394)&lt;=MAX('Tags - Classics'!$I$50:$I$12000),INDEX('Tags - Classics'!$A$50:$H$12000,MATCH(ROWS($K$2:M394),'Tags - Classics'!$I$50:$I$12000,0),COLUMNS($K:M)),IF(ROWS($K$2:M394)&lt;=MAX('Tags - Classics'!$I$50:$I$12000)+MAX('Tags - Non-Classics'!$I$50:$I$8000),INDEX('Tags - Non-Classics'!$A$50:$H$8000,MATCH(ROWS($K$2:M394)-MAX('Tags - Classics'!$I$50:$I$12000),'Tags - Non-Classics'!$I$50:$I$8000,0),COLUMNS($K:M)),INDEX('Misc &amp; Retail'!$A$50:$H$800,MATCH(ROWS($K$2:M394)-MAX('Tags - Classics'!$I$50:$I$12000)-MAX('Tags - Non-Classics'!$I$50:$I$8000),'Misc &amp; Retail'!$I$50:$I$800,0),COLUMNS($K:M)))),"")</f>
        <v/>
      </c>
      <c r="N394" s="80" t="str" cm="1">
        <f t="array" ref="N394">IFERROR(IF(ROWS($K$2:N394)&lt;=MAX('Tags - Classics'!$I$50:$I$12000),INDEX('Tags - Classics'!$A$50:$H$12000,MATCH(ROWS($K$2:N394),'Tags - Classics'!$I$50:$I$12000,0),COLUMNS($K:N)),IF(ROWS($K$2:N394)&lt;=MAX('Tags - Classics'!$I$50:$I$12000)+MAX('Tags - Non-Classics'!$I$50:$I$8000),INDEX('Tags - Non-Classics'!$A$50:$H$8000,MATCH(ROWS($K$2:N394)-MAX('Tags - Classics'!$I$50:$I$12000),'Tags - Non-Classics'!$I$50:$I$8000,0),COLUMNS($K:N)),INDEX('Misc &amp; Retail'!$A$50:$H$800,MATCH(ROWS($K$2:N394)-MAX('Tags - Classics'!$I$50:$I$12000)-MAX('Tags - Non-Classics'!$I$50:$I$8000),'Misc &amp; Retail'!$I$50:$I$800,0),COLUMNS($K:N)))),"")</f>
        <v/>
      </c>
      <c r="O394" s="80" t="str" cm="1">
        <f t="array" ref="O394">IFERROR(IF(ROWS($K$2:O394)&lt;=MAX('Tags - Classics'!$I$50:$I$12000),INDEX('Tags - Classics'!$A$50:$H$12000,MATCH(ROWS($K$2:O394),'Tags - Classics'!$I$50:$I$12000,0),COLUMNS($K:O)),IF(ROWS($K$2:O394)&lt;=MAX('Tags - Classics'!$I$50:$I$12000)+MAX('Tags - Non-Classics'!$I$50:$I$8000),INDEX('Tags - Non-Classics'!$A$50:$H$8000,MATCH(ROWS($K$2:O394)-MAX('Tags - Classics'!$I$50:$I$12000),'Tags - Non-Classics'!$I$50:$I$8000,0),COLUMNS($K:O)),INDEX('Misc &amp; Retail'!$A$50:$H$800,MATCH(ROWS($K$2:O394)-MAX('Tags - Classics'!$I$50:$I$12000)-MAX('Tags - Non-Classics'!$I$50:$I$8000),'Misc &amp; Retail'!$I$50:$I$800,0),COLUMNS($K:O)))),"")</f>
        <v/>
      </c>
      <c r="P394" s="80" t="str" cm="1">
        <f t="array" ref="P394">IFERROR(IF(ROWS($K$2:P394)&lt;=MAX('Tags - Classics'!$I$50:$I$12000),INDEX('Tags - Classics'!$A$50:$H$12000,MATCH(ROWS($K$2:P394),'Tags - Classics'!$I$50:$I$12000,0),COLUMNS($K:P)),IF(ROWS($K$2:P394)&lt;=MAX('Tags - Classics'!$I$50:$I$12000)+MAX('Tags - Non-Classics'!$I$50:$I$8000),INDEX('Tags - Non-Classics'!$A$50:$H$8000,MATCH(ROWS($K$2:P394)-MAX('Tags - Classics'!$I$50:$I$12000),'Tags - Non-Classics'!$I$50:$I$8000,0),COLUMNS($K:P)),INDEX('Misc &amp; Retail'!$A$50:$H$800,MATCH(ROWS($K$2:P394)-MAX('Tags - Classics'!$I$50:$I$12000)-MAX('Tags - Non-Classics'!$I$50:$I$8000),'Misc &amp; Retail'!$I$50:$I$800,0),COLUMNS($K:P)))),"")</f>
        <v/>
      </c>
      <c r="Q394" s="80" t="str" cm="1">
        <f t="array" ref="Q394">IFERROR(IF(ROWS($K$2:Q394)&lt;=MAX('Tags - Classics'!$I$50:$I$12000),INDEX('Tags - Classics'!$A$50:$H$12000,MATCH(ROWS($K$2:Q394),'Tags - Classics'!$I$50:$I$12000,0),COLUMNS($K:Q)),IF(ROWS($K$2:Q394)&lt;=MAX('Tags - Classics'!$I$50:$I$12000)+MAX('Tags - Non-Classics'!$I$50:$I$8000),INDEX('Tags - Non-Classics'!$A$50:$H$8000,MATCH(ROWS($K$2:Q394)-MAX('Tags - Classics'!$I$50:$I$12000),'Tags - Non-Classics'!$I$50:$I$8000,0),COLUMNS($K:Q)),INDEX('Misc &amp; Retail'!$A$50:$H$800,MATCH(ROWS($K$2:Q394)-MAX('Tags - Classics'!$I$50:$I$12000)-MAX('Tags - Non-Classics'!$I$50:$I$8000),'Misc &amp; Retail'!$I$50:$I$800,0),COLUMNS($K:Q)))),"")</f>
        <v/>
      </c>
      <c r="R394" s="80" t="str" cm="1">
        <f t="array" ref="R394">IFERROR(IF(ROWS($K$2:R394)&lt;=MAX('Tags - Classics'!$I$50:$I$12000),INDEX('Tags - Classics'!$A$50:$H$12000,MATCH(ROWS($K$2:R394),'Tags - Classics'!$I$50:$I$12000,0),COLUMNS($K:R)),IF(ROWS($K$2:R394)&lt;=MAX('Tags - Classics'!$I$50:$I$12000)+MAX('Tags - Non-Classics'!$I$50:$I$8000),INDEX('Tags - Non-Classics'!$A$50:$H$8000,MATCH(ROWS($K$2:R394)-MAX('Tags - Classics'!$I$50:$I$12000),'Tags - Non-Classics'!$I$50:$I$8000,0),COLUMNS($K:R)),INDEX('Misc &amp; Retail'!$A$50:$H$800,MATCH(ROWS($K$2:R394)-MAX('Tags - Classics'!$I$50:$I$12000)-MAX('Tags - Non-Classics'!$I$50:$I$8000),'Misc &amp; Retail'!$I$50:$I$800,0),COLUMNS($K:R)))),"")</f>
        <v/>
      </c>
    </row>
    <row r="395" spans="1:18" s="81" customFormat="1">
      <c r="A395" s="76" t="str">
        <f t="shared" si="35"/>
        <v/>
      </c>
      <c r="B395" s="77" t="str">
        <f t="shared" si="36"/>
        <v/>
      </c>
      <c r="C395" s="78" t="str">
        <f t="shared" si="37"/>
        <v/>
      </c>
      <c r="D395" s="78"/>
      <c r="E395" s="78"/>
      <c r="F395" s="78"/>
      <c r="G395" s="78"/>
      <c r="H395" s="79" t="str">
        <f t="shared" si="38"/>
        <v/>
      </c>
      <c r="I395" s="122">
        <f t="shared" si="34"/>
        <v>395</v>
      </c>
      <c r="J395" s="126"/>
      <c r="K395" s="124" t="str" cm="1">
        <f t="array" ref="K395">IFERROR(IF(ROWS($K$2:K395)&lt;=MAX('Tags - Classics'!$I$50:$I$12000),INDEX('Tags - Classics'!$A$50:$H$12000,MATCH(ROWS($K$2:K395),'Tags - Classics'!$I$50:$I$12000,0),COLUMNS($K:K)),IF(ROWS($K$2:K395)&lt;=MAX('Tags - Classics'!$I$50:$I$12000)+MAX('Tags - Non-Classics'!$I$50:$I$8000),INDEX('Tags - Non-Classics'!$A$50:$H$8000,MATCH(ROWS($K$2:K395)-MAX('Tags - Classics'!$I$50:$I$12000),'Tags - Non-Classics'!$I$50:$I$8000,0),COLUMNS($K:K)),INDEX('Misc &amp; Retail'!$A$50:$H$800,MATCH(ROWS($K$2:K395)-MAX('Tags - Classics'!$I$50:$I$12000)-MAX('Tags - Non-Classics'!$I$50:$I$8000),'Misc &amp; Retail'!$I$50:$I$800,0),COLUMNS($K:K)))),"")</f>
        <v/>
      </c>
      <c r="L395" s="80" t="str" cm="1">
        <f t="array" ref="L395">IFERROR(IF(ROWS($K$2:L395)&lt;=MAX('Tags - Classics'!$I$50:$I$12000),INDEX('Tags - Classics'!$A$50:$H$12000,MATCH(ROWS($K$2:L395),'Tags - Classics'!$I$50:$I$12000,0),COLUMNS($K:L)),IF(ROWS($K$2:L395)&lt;=MAX('Tags - Classics'!$I$50:$I$12000)+MAX('Tags - Non-Classics'!$I$50:$I$8000),INDEX('Tags - Non-Classics'!$A$50:$H$8000,MATCH(ROWS($K$2:L395)-MAX('Tags - Classics'!$I$50:$I$12000),'Tags - Non-Classics'!$I$50:$I$8000,0),COLUMNS($K:L)),INDEX('Misc &amp; Retail'!$A$50:$H$800,MATCH(ROWS($K$2:L395)-MAX('Tags - Classics'!$I$50:$I$12000)-MAX('Tags - Non-Classics'!$I$50:$I$8000),'Misc &amp; Retail'!$I$50:$I$800,0),COLUMNS($K:L)))),"")</f>
        <v/>
      </c>
      <c r="M395" s="80" t="str" cm="1">
        <f t="array" ref="M395">IFERROR(IF(ROWS($K$2:M395)&lt;=MAX('Tags - Classics'!$I$50:$I$12000),INDEX('Tags - Classics'!$A$50:$H$12000,MATCH(ROWS($K$2:M395),'Tags - Classics'!$I$50:$I$12000,0),COLUMNS($K:M)),IF(ROWS($K$2:M395)&lt;=MAX('Tags - Classics'!$I$50:$I$12000)+MAX('Tags - Non-Classics'!$I$50:$I$8000),INDEX('Tags - Non-Classics'!$A$50:$H$8000,MATCH(ROWS($K$2:M395)-MAX('Tags - Classics'!$I$50:$I$12000),'Tags - Non-Classics'!$I$50:$I$8000,0),COLUMNS($K:M)),INDEX('Misc &amp; Retail'!$A$50:$H$800,MATCH(ROWS($K$2:M395)-MAX('Tags - Classics'!$I$50:$I$12000)-MAX('Tags - Non-Classics'!$I$50:$I$8000),'Misc &amp; Retail'!$I$50:$I$800,0),COLUMNS($K:M)))),"")</f>
        <v/>
      </c>
      <c r="N395" s="80" t="str" cm="1">
        <f t="array" ref="N395">IFERROR(IF(ROWS($K$2:N395)&lt;=MAX('Tags - Classics'!$I$50:$I$12000),INDEX('Tags - Classics'!$A$50:$H$12000,MATCH(ROWS($K$2:N395),'Tags - Classics'!$I$50:$I$12000,0),COLUMNS($K:N)),IF(ROWS($K$2:N395)&lt;=MAX('Tags - Classics'!$I$50:$I$12000)+MAX('Tags - Non-Classics'!$I$50:$I$8000),INDEX('Tags - Non-Classics'!$A$50:$H$8000,MATCH(ROWS($K$2:N395)-MAX('Tags - Classics'!$I$50:$I$12000),'Tags - Non-Classics'!$I$50:$I$8000,0),COLUMNS($K:N)),INDEX('Misc &amp; Retail'!$A$50:$H$800,MATCH(ROWS($K$2:N395)-MAX('Tags - Classics'!$I$50:$I$12000)-MAX('Tags - Non-Classics'!$I$50:$I$8000),'Misc &amp; Retail'!$I$50:$I$800,0),COLUMNS($K:N)))),"")</f>
        <v/>
      </c>
      <c r="O395" s="80" t="str" cm="1">
        <f t="array" ref="O395">IFERROR(IF(ROWS($K$2:O395)&lt;=MAX('Tags - Classics'!$I$50:$I$12000),INDEX('Tags - Classics'!$A$50:$H$12000,MATCH(ROWS($K$2:O395),'Tags - Classics'!$I$50:$I$12000,0),COLUMNS($K:O)),IF(ROWS($K$2:O395)&lt;=MAX('Tags - Classics'!$I$50:$I$12000)+MAX('Tags - Non-Classics'!$I$50:$I$8000),INDEX('Tags - Non-Classics'!$A$50:$H$8000,MATCH(ROWS($K$2:O395)-MAX('Tags - Classics'!$I$50:$I$12000),'Tags - Non-Classics'!$I$50:$I$8000,0),COLUMNS($K:O)),INDEX('Misc &amp; Retail'!$A$50:$H$800,MATCH(ROWS($K$2:O395)-MAX('Tags - Classics'!$I$50:$I$12000)-MAX('Tags - Non-Classics'!$I$50:$I$8000),'Misc &amp; Retail'!$I$50:$I$800,0),COLUMNS($K:O)))),"")</f>
        <v/>
      </c>
      <c r="P395" s="80" t="str" cm="1">
        <f t="array" ref="P395">IFERROR(IF(ROWS($K$2:P395)&lt;=MAX('Tags - Classics'!$I$50:$I$12000),INDEX('Tags - Classics'!$A$50:$H$12000,MATCH(ROWS($K$2:P395),'Tags - Classics'!$I$50:$I$12000,0),COLUMNS($K:P)),IF(ROWS($K$2:P395)&lt;=MAX('Tags - Classics'!$I$50:$I$12000)+MAX('Tags - Non-Classics'!$I$50:$I$8000),INDEX('Tags - Non-Classics'!$A$50:$H$8000,MATCH(ROWS($K$2:P395)-MAX('Tags - Classics'!$I$50:$I$12000),'Tags - Non-Classics'!$I$50:$I$8000,0),COLUMNS($K:P)),INDEX('Misc &amp; Retail'!$A$50:$H$800,MATCH(ROWS($K$2:P395)-MAX('Tags - Classics'!$I$50:$I$12000)-MAX('Tags - Non-Classics'!$I$50:$I$8000),'Misc &amp; Retail'!$I$50:$I$800,0),COLUMNS($K:P)))),"")</f>
        <v/>
      </c>
      <c r="Q395" s="80" t="str" cm="1">
        <f t="array" ref="Q395">IFERROR(IF(ROWS($K$2:Q395)&lt;=MAX('Tags - Classics'!$I$50:$I$12000),INDEX('Tags - Classics'!$A$50:$H$12000,MATCH(ROWS($K$2:Q395),'Tags - Classics'!$I$50:$I$12000,0),COLUMNS($K:Q)),IF(ROWS($K$2:Q395)&lt;=MAX('Tags - Classics'!$I$50:$I$12000)+MAX('Tags - Non-Classics'!$I$50:$I$8000),INDEX('Tags - Non-Classics'!$A$50:$H$8000,MATCH(ROWS($K$2:Q395)-MAX('Tags - Classics'!$I$50:$I$12000),'Tags - Non-Classics'!$I$50:$I$8000,0),COLUMNS($K:Q)),INDEX('Misc &amp; Retail'!$A$50:$H$800,MATCH(ROWS($K$2:Q395)-MAX('Tags - Classics'!$I$50:$I$12000)-MAX('Tags - Non-Classics'!$I$50:$I$8000),'Misc &amp; Retail'!$I$50:$I$800,0),COLUMNS($K:Q)))),"")</f>
        <v/>
      </c>
      <c r="R395" s="80" t="str" cm="1">
        <f t="array" ref="R395">IFERROR(IF(ROWS($K$2:R395)&lt;=MAX('Tags - Classics'!$I$50:$I$12000),INDEX('Tags - Classics'!$A$50:$H$12000,MATCH(ROWS($K$2:R395),'Tags - Classics'!$I$50:$I$12000,0),COLUMNS($K:R)),IF(ROWS($K$2:R395)&lt;=MAX('Tags - Classics'!$I$50:$I$12000)+MAX('Tags - Non-Classics'!$I$50:$I$8000),INDEX('Tags - Non-Classics'!$A$50:$H$8000,MATCH(ROWS($K$2:R395)-MAX('Tags - Classics'!$I$50:$I$12000),'Tags - Non-Classics'!$I$50:$I$8000,0),COLUMNS($K:R)),INDEX('Misc &amp; Retail'!$A$50:$H$800,MATCH(ROWS($K$2:R395)-MAX('Tags - Classics'!$I$50:$I$12000)-MAX('Tags - Non-Classics'!$I$50:$I$8000),'Misc &amp; Retail'!$I$50:$I$800,0),COLUMNS($K:R)))),"")</f>
        <v/>
      </c>
    </row>
    <row r="396" spans="1:18" s="81" customFormat="1">
      <c r="A396" s="76" t="str">
        <f t="shared" si="35"/>
        <v/>
      </c>
      <c r="B396" s="77" t="str">
        <f t="shared" si="36"/>
        <v/>
      </c>
      <c r="C396" s="78" t="str">
        <f t="shared" si="37"/>
        <v/>
      </c>
      <c r="D396" s="78"/>
      <c r="E396" s="78"/>
      <c r="F396" s="78"/>
      <c r="G396" s="78"/>
      <c r="H396" s="79" t="str">
        <f t="shared" si="38"/>
        <v/>
      </c>
      <c r="I396" s="122">
        <f t="shared" si="34"/>
        <v>396</v>
      </c>
      <c r="J396" s="126"/>
      <c r="K396" s="124" t="str" cm="1">
        <f t="array" ref="K396">IFERROR(IF(ROWS($K$2:K396)&lt;=MAX('Tags - Classics'!$I$50:$I$12000),INDEX('Tags - Classics'!$A$50:$H$12000,MATCH(ROWS($K$2:K396),'Tags - Classics'!$I$50:$I$12000,0),COLUMNS($K:K)),IF(ROWS($K$2:K396)&lt;=MAX('Tags - Classics'!$I$50:$I$12000)+MAX('Tags - Non-Classics'!$I$50:$I$8000),INDEX('Tags - Non-Classics'!$A$50:$H$8000,MATCH(ROWS($K$2:K396)-MAX('Tags - Classics'!$I$50:$I$12000),'Tags - Non-Classics'!$I$50:$I$8000,0),COLUMNS($K:K)),INDEX('Misc &amp; Retail'!$A$50:$H$800,MATCH(ROWS($K$2:K396)-MAX('Tags - Classics'!$I$50:$I$12000)-MAX('Tags - Non-Classics'!$I$50:$I$8000),'Misc &amp; Retail'!$I$50:$I$800,0),COLUMNS($K:K)))),"")</f>
        <v/>
      </c>
      <c r="L396" s="80" t="str" cm="1">
        <f t="array" ref="L396">IFERROR(IF(ROWS($K$2:L396)&lt;=MAX('Tags - Classics'!$I$50:$I$12000),INDEX('Tags - Classics'!$A$50:$H$12000,MATCH(ROWS($K$2:L396),'Tags - Classics'!$I$50:$I$12000,0),COLUMNS($K:L)),IF(ROWS($K$2:L396)&lt;=MAX('Tags - Classics'!$I$50:$I$12000)+MAX('Tags - Non-Classics'!$I$50:$I$8000),INDEX('Tags - Non-Classics'!$A$50:$H$8000,MATCH(ROWS($K$2:L396)-MAX('Tags - Classics'!$I$50:$I$12000),'Tags - Non-Classics'!$I$50:$I$8000,0),COLUMNS($K:L)),INDEX('Misc &amp; Retail'!$A$50:$H$800,MATCH(ROWS($K$2:L396)-MAX('Tags - Classics'!$I$50:$I$12000)-MAX('Tags - Non-Classics'!$I$50:$I$8000),'Misc &amp; Retail'!$I$50:$I$800,0),COLUMNS($K:L)))),"")</f>
        <v/>
      </c>
      <c r="M396" s="80" t="str" cm="1">
        <f t="array" ref="M396">IFERROR(IF(ROWS($K$2:M396)&lt;=MAX('Tags - Classics'!$I$50:$I$12000),INDEX('Tags - Classics'!$A$50:$H$12000,MATCH(ROWS($K$2:M396),'Tags - Classics'!$I$50:$I$12000,0),COLUMNS($K:M)),IF(ROWS($K$2:M396)&lt;=MAX('Tags - Classics'!$I$50:$I$12000)+MAX('Tags - Non-Classics'!$I$50:$I$8000),INDEX('Tags - Non-Classics'!$A$50:$H$8000,MATCH(ROWS($K$2:M396)-MAX('Tags - Classics'!$I$50:$I$12000),'Tags - Non-Classics'!$I$50:$I$8000,0),COLUMNS($K:M)),INDEX('Misc &amp; Retail'!$A$50:$H$800,MATCH(ROWS($K$2:M396)-MAX('Tags - Classics'!$I$50:$I$12000)-MAX('Tags - Non-Classics'!$I$50:$I$8000),'Misc &amp; Retail'!$I$50:$I$800,0),COLUMNS($K:M)))),"")</f>
        <v/>
      </c>
      <c r="N396" s="80" t="str" cm="1">
        <f t="array" ref="N396">IFERROR(IF(ROWS($K$2:N396)&lt;=MAX('Tags - Classics'!$I$50:$I$12000),INDEX('Tags - Classics'!$A$50:$H$12000,MATCH(ROWS($K$2:N396),'Tags - Classics'!$I$50:$I$12000,0),COLUMNS($K:N)),IF(ROWS($K$2:N396)&lt;=MAX('Tags - Classics'!$I$50:$I$12000)+MAX('Tags - Non-Classics'!$I$50:$I$8000),INDEX('Tags - Non-Classics'!$A$50:$H$8000,MATCH(ROWS($K$2:N396)-MAX('Tags - Classics'!$I$50:$I$12000),'Tags - Non-Classics'!$I$50:$I$8000,0),COLUMNS($K:N)),INDEX('Misc &amp; Retail'!$A$50:$H$800,MATCH(ROWS($K$2:N396)-MAX('Tags - Classics'!$I$50:$I$12000)-MAX('Tags - Non-Classics'!$I$50:$I$8000),'Misc &amp; Retail'!$I$50:$I$800,0),COLUMNS($K:N)))),"")</f>
        <v/>
      </c>
      <c r="O396" s="80" t="str" cm="1">
        <f t="array" ref="O396">IFERROR(IF(ROWS($K$2:O396)&lt;=MAX('Tags - Classics'!$I$50:$I$12000),INDEX('Tags - Classics'!$A$50:$H$12000,MATCH(ROWS($K$2:O396),'Tags - Classics'!$I$50:$I$12000,0),COLUMNS($K:O)),IF(ROWS($K$2:O396)&lt;=MAX('Tags - Classics'!$I$50:$I$12000)+MAX('Tags - Non-Classics'!$I$50:$I$8000),INDEX('Tags - Non-Classics'!$A$50:$H$8000,MATCH(ROWS($K$2:O396)-MAX('Tags - Classics'!$I$50:$I$12000),'Tags - Non-Classics'!$I$50:$I$8000,0),COLUMNS($K:O)),INDEX('Misc &amp; Retail'!$A$50:$H$800,MATCH(ROWS($K$2:O396)-MAX('Tags - Classics'!$I$50:$I$12000)-MAX('Tags - Non-Classics'!$I$50:$I$8000),'Misc &amp; Retail'!$I$50:$I$800,0),COLUMNS($K:O)))),"")</f>
        <v/>
      </c>
      <c r="P396" s="80" t="str" cm="1">
        <f t="array" ref="P396">IFERROR(IF(ROWS($K$2:P396)&lt;=MAX('Tags - Classics'!$I$50:$I$12000),INDEX('Tags - Classics'!$A$50:$H$12000,MATCH(ROWS($K$2:P396),'Tags - Classics'!$I$50:$I$12000,0),COLUMNS($K:P)),IF(ROWS($K$2:P396)&lt;=MAX('Tags - Classics'!$I$50:$I$12000)+MAX('Tags - Non-Classics'!$I$50:$I$8000),INDEX('Tags - Non-Classics'!$A$50:$H$8000,MATCH(ROWS($K$2:P396)-MAX('Tags - Classics'!$I$50:$I$12000),'Tags - Non-Classics'!$I$50:$I$8000,0),COLUMNS($K:P)),INDEX('Misc &amp; Retail'!$A$50:$H$800,MATCH(ROWS($K$2:P396)-MAX('Tags - Classics'!$I$50:$I$12000)-MAX('Tags - Non-Classics'!$I$50:$I$8000),'Misc &amp; Retail'!$I$50:$I$800,0),COLUMNS($K:P)))),"")</f>
        <v/>
      </c>
      <c r="Q396" s="80" t="str" cm="1">
        <f t="array" ref="Q396">IFERROR(IF(ROWS($K$2:Q396)&lt;=MAX('Tags - Classics'!$I$50:$I$12000),INDEX('Tags - Classics'!$A$50:$H$12000,MATCH(ROWS($K$2:Q396),'Tags - Classics'!$I$50:$I$12000,0),COLUMNS($K:Q)),IF(ROWS($K$2:Q396)&lt;=MAX('Tags - Classics'!$I$50:$I$12000)+MAX('Tags - Non-Classics'!$I$50:$I$8000),INDEX('Tags - Non-Classics'!$A$50:$H$8000,MATCH(ROWS($K$2:Q396)-MAX('Tags - Classics'!$I$50:$I$12000),'Tags - Non-Classics'!$I$50:$I$8000,0),COLUMNS($K:Q)),INDEX('Misc &amp; Retail'!$A$50:$H$800,MATCH(ROWS($K$2:Q396)-MAX('Tags - Classics'!$I$50:$I$12000)-MAX('Tags - Non-Classics'!$I$50:$I$8000),'Misc &amp; Retail'!$I$50:$I$800,0),COLUMNS($K:Q)))),"")</f>
        <v/>
      </c>
      <c r="R396" s="80" t="str" cm="1">
        <f t="array" ref="R396">IFERROR(IF(ROWS($K$2:R396)&lt;=MAX('Tags - Classics'!$I$50:$I$12000),INDEX('Tags - Classics'!$A$50:$H$12000,MATCH(ROWS($K$2:R396),'Tags - Classics'!$I$50:$I$12000,0),COLUMNS($K:R)),IF(ROWS($K$2:R396)&lt;=MAX('Tags - Classics'!$I$50:$I$12000)+MAX('Tags - Non-Classics'!$I$50:$I$8000),INDEX('Tags - Non-Classics'!$A$50:$H$8000,MATCH(ROWS($K$2:R396)-MAX('Tags - Classics'!$I$50:$I$12000),'Tags - Non-Classics'!$I$50:$I$8000,0),COLUMNS($K:R)),INDEX('Misc &amp; Retail'!$A$50:$H$800,MATCH(ROWS($K$2:R396)-MAX('Tags - Classics'!$I$50:$I$12000)-MAX('Tags - Non-Classics'!$I$50:$I$8000),'Misc &amp; Retail'!$I$50:$I$800,0),COLUMNS($K:R)))),"")</f>
        <v/>
      </c>
    </row>
    <row r="397" spans="1:18" s="81" customFormat="1">
      <c r="A397" s="76" t="str">
        <f t="shared" si="35"/>
        <v/>
      </c>
      <c r="B397" s="77" t="str">
        <f t="shared" si="36"/>
        <v/>
      </c>
      <c r="C397" s="78" t="str">
        <f t="shared" si="37"/>
        <v/>
      </c>
      <c r="D397" s="78"/>
      <c r="E397" s="78"/>
      <c r="F397" s="78"/>
      <c r="G397" s="78"/>
      <c r="H397" s="79" t="str">
        <f t="shared" si="38"/>
        <v/>
      </c>
      <c r="I397" s="122">
        <f t="shared" si="34"/>
        <v>397</v>
      </c>
      <c r="J397" s="126"/>
      <c r="K397" s="124" t="str" cm="1">
        <f t="array" ref="K397">IFERROR(IF(ROWS($K$2:K397)&lt;=MAX('Tags - Classics'!$I$50:$I$12000),INDEX('Tags - Classics'!$A$50:$H$12000,MATCH(ROWS($K$2:K397),'Tags - Classics'!$I$50:$I$12000,0),COLUMNS($K:K)),IF(ROWS($K$2:K397)&lt;=MAX('Tags - Classics'!$I$50:$I$12000)+MAX('Tags - Non-Classics'!$I$50:$I$8000),INDEX('Tags - Non-Classics'!$A$50:$H$8000,MATCH(ROWS($K$2:K397)-MAX('Tags - Classics'!$I$50:$I$12000),'Tags - Non-Classics'!$I$50:$I$8000,0),COLUMNS($K:K)),INDEX('Misc &amp; Retail'!$A$50:$H$800,MATCH(ROWS($K$2:K397)-MAX('Tags - Classics'!$I$50:$I$12000)-MAX('Tags - Non-Classics'!$I$50:$I$8000),'Misc &amp; Retail'!$I$50:$I$800,0),COLUMNS($K:K)))),"")</f>
        <v/>
      </c>
      <c r="L397" s="80" t="str" cm="1">
        <f t="array" ref="L397">IFERROR(IF(ROWS($K$2:L397)&lt;=MAX('Tags - Classics'!$I$50:$I$12000),INDEX('Tags - Classics'!$A$50:$H$12000,MATCH(ROWS($K$2:L397),'Tags - Classics'!$I$50:$I$12000,0),COLUMNS($K:L)),IF(ROWS($K$2:L397)&lt;=MAX('Tags - Classics'!$I$50:$I$12000)+MAX('Tags - Non-Classics'!$I$50:$I$8000),INDEX('Tags - Non-Classics'!$A$50:$H$8000,MATCH(ROWS($K$2:L397)-MAX('Tags - Classics'!$I$50:$I$12000),'Tags - Non-Classics'!$I$50:$I$8000,0),COLUMNS($K:L)),INDEX('Misc &amp; Retail'!$A$50:$H$800,MATCH(ROWS($K$2:L397)-MAX('Tags - Classics'!$I$50:$I$12000)-MAX('Tags - Non-Classics'!$I$50:$I$8000),'Misc &amp; Retail'!$I$50:$I$800,0),COLUMNS($K:L)))),"")</f>
        <v/>
      </c>
      <c r="M397" s="80" t="str" cm="1">
        <f t="array" ref="M397">IFERROR(IF(ROWS($K$2:M397)&lt;=MAX('Tags - Classics'!$I$50:$I$12000),INDEX('Tags - Classics'!$A$50:$H$12000,MATCH(ROWS($K$2:M397),'Tags - Classics'!$I$50:$I$12000,0),COLUMNS($K:M)),IF(ROWS($K$2:M397)&lt;=MAX('Tags - Classics'!$I$50:$I$12000)+MAX('Tags - Non-Classics'!$I$50:$I$8000),INDEX('Tags - Non-Classics'!$A$50:$H$8000,MATCH(ROWS($K$2:M397)-MAX('Tags - Classics'!$I$50:$I$12000),'Tags - Non-Classics'!$I$50:$I$8000,0),COLUMNS($K:M)),INDEX('Misc &amp; Retail'!$A$50:$H$800,MATCH(ROWS($K$2:M397)-MAX('Tags - Classics'!$I$50:$I$12000)-MAX('Tags - Non-Classics'!$I$50:$I$8000),'Misc &amp; Retail'!$I$50:$I$800,0),COLUMNS($K:M)))),"")</f>
        <v/>
      </c>
      <c r="N397" s="80" t="str" cm="1">
        <f t="array" ref="N397">IFERROR(IF(ROWS($K$2:N397)&lt;=MAX('Tags - Classics'!$I$50:$I$12000),INDEX('Tags - Classics'!$A$50:$H$12000,MATCH(ROWS($K$2:N397),'Tags - Classics'!$I$50:$I$12000,0),COLUMNS($K:N)),IF(ROWS($K$2:N397)&lt;=MAX('Tags - Classics'!$I$50:$I$12000)+MAX('Tags - Non-Classics'!$I$50:$I$8000),INDEX('Tags - Non-Classics'!$A$50:$H$8000,MATCH(ROWS($K$2:N397)-MAX('Tags - Classics'!$I$50:$I$12000),'Tags - Non-Classics'!$I$50:$I$8000,0),COLUMNS($K:N)),INDEX('Misc &amp; Retail'!$A$50:$H$800,MATCH(ROWS($K$2:N397)-MAX('Tags - Classics'!$I$50:$I$12000)-MAX('Tags - Non-Classics'!$I$50:$I$8000),'Misc &amp; Retail'!$I$50:$I$800,0),COLUMNS($K:N)))),"")</f>
        <v/>
      </c>
      <c r="O397" s="80" t="str" cm="1">
        <f t="array" ref="O397">IFERROR(IF(ROWS($K$2:O397)&lt;=MAX('Tags - Classics'!$I$50:$I$12000),INDEX('Tags - Classics'!$A$50:$H$12000,MATCH(ROWS($K$2:O397),'Tags - Classics'!$I$50:$I$12000,0),COLUMNS($K:O)),IF(ROWS($K$2:O397)&lt;=MAX('Tags - Classics'!$I$50:$I$12000)+MAX('Tags - Non-Classics'!$I$50:$I$8000),INDEX('Tags - Non-Classics'!$A$50:$H$8000,MATCH(ROWS($K$2:O397)-MAX('Tags - Classics'!$I$50:$I$12000),'Tags - Non-Classics'!$I$50:$I$8000,0),COLUMNS($K:O)),INDEX('Misc &amp; Retail'!$A$50:$H$800,MATCH(ROWS($K$2:O397)-MAX('Tags - Classics'!$I$50:$I$12000)-MAX('Tags - Non-Classics'!$I$50:$I$8000),'Misc &amp; Retail'!$I$50:$I$800,0),COLUMNS($K:O)))),"")</f>
        <v/>
      </c>
      <c r="P397" s="80" t="str" cm="1">
        <f t="array" ref="P397">IFERROR(IF(ROWS($K$2:P397)&lt;=MAX('Tags - Classics'!$I$50:$I$12000),INDEX('Tags - Classics'!$A$50:$H$12000,MATCH(ROWS($K$2:P397),'Tags - Classics'!$I$50:$I$12000,0),COLUMNS($K:P)),IF(ROWS($K$2:P397)&lt;=MAX('Tags - Classics'!$I$50:$I$12000)+MAX('Tags - Non-Classics'!$I$50:$I$8000),INDEX('Tags - Non-Classics'!$A$50:$H$8000,MATCH(ROWS($K$2:P397)-MAX('Tags - Classics'!$I$50:$I$12000),'Tags - Non-Classics'!$I$50:$I$8000,0),COLUMNS($K:P)),INDEX('Misc &amp; Retail'!$A$50:$H$800,MATCH(ROWS($K$2:P397)-MAX('Tags - Classics'!$I$50:$I$12000)-MAX('Tags - Non-Classics'!$I$50:$I$8000),'Misc &amp; Retail'!$I$50:$I$800,0),COLUMNS($K:P)))),"")</f>
        <v/>
      </c>
      <c r="Q397" s="80" t="str" cm="1">
        <f t="array" ref="Q397">IFERROR(IF(ROWS($K$2:Q397)&lt;=MAX('Tags - Classics'!$I$50:$I$12000),INDEX('Tags - Classics'!$A$50:$H$12000,MATCH(ROWS($K$2:Q397),'Tags - Classics'!$I$50:$I$12000,0),COLUMNS($K:Q)),IF(ROWS($K$2:Q397)&lt;=MAX('Tags - Classics'!$I$50:$I$12000)+MAX('Tags - Non-Classics'!$I$50:$I$8000),INDEX('Tags - Non-Classics'!$A$50:$H$8000,MATCH(ROWS($K$2:Q397)-MAX('Tags - Classics'!$I$50:$I$12000),'Tags - Non-Classics'!$I$50:$I$8000,0),COLUMNS($K:Q)),INDEX('Misc &amp; Retail'!$A$50:$H$800,MATCH(ROWS($K$2:Q397)-MAX('Tags - Classics'!$I$50:$I$12000)-MAX('Tags - Non-Classics'!$I$50:$I$8000),'Misc &amp; Retail'!$I$50:$I$800,0),COLUMNS($K:Q)))),"")</f>
        <v/>
      </c>
      <c r="R397" s="80" t="str" cm="1">
        <f t="array" ref="R397">IFERROR(IF(ROWS($K$2:R397)&lt;=MAX('Tags - Classics'!$I$50:$I$12000),INDEX('Tags - Classics'!$A$50:$H$12000,MATCH(ROWS($K$2:R397),'Tags - Classics'!$I$50:$I$12000,0),COLUMNS($K:R)),IF(ROWS($K$2:R397)&lt;=MAX('Tags - Classics'!$I$50:$I$12000)+MAX('Tags - Non-Classics'!$I$50:$I$8000),INDEX('Tags - Non-Classics'!$A$50:$H$8000,MATCH(ROWS($K$2:R397)-MAX('Tags - Classics'!$I$50:$I$12000),'Tags - Non-Classics'!$I$50:$I$8000,0),COLUMNS($K:R)),INDEX('Misc &amp; Retail'!$A$50:$H$800,MATCH(ROWS($K$2:R397)-MAX('Tags - Classics'!$I$50:$I$12000)-MAX('Tags - Non-Classics'!$I$50:$I$8000),'Misc &amp; Retail'!$I$50:$I$800,0),COLUMNS($K:R)))),"")</f>
        <v/>
      </c>
    </row>
    <row r="398" spans="1:18" s="81" customFormat="1">
      <c r="A398" s="76" t="str">
        <f t="shared" si="35"/>
        <v/>
      </c>
      <c r="B398" s="77" t="str">
        <f t="shared" si="36"/>
        <v/>
      </c>
      <c r="C398" s="78" t="str">
        <f t="shared" si="37"/>
        <v/>
      </c>
      <c r="D398" s="78"/>
      <c r="E398" s="78"/>
      <c r="F398" s="78"/>
      <c r="G398" s="78"/>
      <c r="H398" s="79" t="str">
        <f t="shared" si="38"/>
        <v/>
      </c>
      <c r="I398" s="122">
        <f t="shared" si="34"/>
        <v>398</v>
      </c>
      <c r="J398" s="126"/>
      <c r="K398" s="124" t="str" cm="1">
        <f t="array" ref="K398">IFERROR(IF(ROWS($K$2:K398)&lt;=MAX('Tags - Classics'!$I$50:$I$12000),INDEX('Tags - Classics'!$A$50:$H$12000,MATCH(ROWS($K$2:K398),'Tags - Classics'!$I$50:$I$12000,0),COLUMNS($K:K)),IF(ROWS($K$2:K398)&lt;=MAX('Tags - Classics'!$I$50:$I$12000)+MAX('Tags - Non-Classics'!$I$50:$I$8000),INDEX('Tags - Non-Classics'!$A$50:$H$8000,MATCH(ROWS($K$2:K398)-MAX('Tags - Classics'!$I$50:$I$12000),'Tags - Non-Classics'!$I$50:$I$8000,0),COLUMNS($K:K)),INDEX('Misc &amp; Retail'!$A$50:$H$800,MATCH(ROWS($K$2:K398)-MAX('Tags - Classics'!$I$50:$I$12000)-MAX('Tags - Non-Classics'!$I$50:$I$8000),'Misc &amp; Retail'!$I$50:$I$800,0),COLUMNS($K:K)))),"")</f>
        <v/>
      </c>
      <c r="L398" s="80" t="str" cm="1">
        <f t="array" ref="L398">IFERROR(IF(ROWS($K$2:L398)&lt;=MAX('Tags - Classics'!$I$50:$I$12000),INDEX('Tags - Classics'!$A$50:$H$12000,MATCH(ROWS($K$2:L398),'Tags - Classics'!$I$50:$I$12000,0),COLUMNS($K:L)),IF(ROWS($K$2:L398)&lt;=MAX('Tags - Classics'!$I$50:$I$12000)+MAX('Tags - Non-Classics'!$I$50:$I$8000),INDEX('Tags - Non-Classics'!$A$50:$H$8000,MATCH(ROWS($K$2:L398)-MAX('Tags - Classics'!$I$50:$I$12000),'Tags - Non-Classics'!$I$50:$I$8000,0),COLUMNS($K:L)),INDEX('Misc &amp; Retail'!$A$50:$H$800,MATCH(ROWS($K$2:L398)-MAX('Tags - Classics'!$I$50:$I$12000)-MAX('Tags - Non-Classics'!$I$50:$I$8000),'Misc &amp; Retail'!$I$50:$I$800,0),COLUMNS($K:L)))),"")</f>
        <v/>
      </c>
      <c r="M398" s="80" t="str" cm="1">
        <f t="array" ref="M398">IFERROR(IF(ROWS($K$2:M398)&lt;=MAX('Tags - Classics'!$I$50:$I$12000),INDEX('Tags - Classics'!$A$50:$H$12000,MATCH(ROWS($K$2:M398),'Tags - Classics'!$I$50:$I$12000,0),COLUMNS($K:M)),IF(ROWS($K$2:M398)&lt;=MAX('Tags - Classics'!$I$50:$I$12000)+MAX('Tags - Non-Classics'!$I$50:$I$8000),INDEX('Tags - Non-Classics'!$A$50:$H$8000,MATCH(ROWS($K$2:M398)-MAX('Tags - Classics'!$I$50:$I$12000),'Tags - Non-Classics'!$I$50:$I$8000,0),COLUMNS($K:M)),INDEX('Misc &amp; Retail'!$A$50:$H$800,MATCH(ROWS($K$2:M398)-MAX('Tags - Classics'!$I$50:$I$12000)-MAX('Tags - Non-Classics'!$I$50:$I$8000),'Misc &amp; Retail'!$I$50:$I$800,0),COLUMNS($K:M)))),"")</f>
        <v/>
      </c>
      <c r="N398" s="80" t="str" cm="1">
        <f t="array" ref="N398">IFERROR(IF(ROWS($K$2:N398)&lt;=MAX('Tags - Classics'!$I$50:$I$12000),INDEX('Tags - Classics'!$A$50:$H$12000,MATCH(ROWS($K$2:N398),'Tags - Classics'!$I$50:$I$12000,0),COLUMNS($K:N)),IF(ROWS($K$2:N398)&lt;=MAX('Tags - Classics'!$I$50:$I$12000)+MAX('Tags - Non-Classics'!$I$50:$I$8000),INDEX('Tags - Non-Classics'!$A$50:$H$8000,MATCH(ROWS($K$2:N398)-MAX('Tags - Classics'!$I$50:$I$12000),'Tags - Non-Classics'!$I$50:$I$8000,0),COLUMNS($K:N)),INDEX('Misc &amp; Retail'!$A$50:$H$800,MATCH(ROWS($K$2:N398)-MAX('Tags - Classics'!$I$50:$I$12000)-MAX('Tags - Non-Classics'!$I$50:$I$8000),'Misc &amp; Retail'!$I$50:$I$800,0),COLUMNS($K:N)))),"")</f>
        <v/>
      </c>
      <c r="O398" s="80" t="str" cm="1">
        <f t="array" ref="O398">IFERROR(IF(ROWS($K$2:O398)&lt;=MAX('Tags - Classics'!$I$50:$I$12000),INDEX('Tags - Classics'!$A$50:$H$12000,MATCH(ROWS($K$2:O398),'Tags - Classics'!$I$50:$I$12000,0),COLUMNS($K:O)),IF(ROWS($K$2:O398)&lt;=MAX('Tags - Classics'!$I$50:$I$12000)+MAX('Tags - Non-Classics'!$I$50:$I$8000),INDEX('Tags - Non-Classics'!$A$50:$H$8000,MATCH(ROWS($K$2:O398)-MAX('Tags - Classics'!$I$50:$I$12000),'Tags - Non-Classics'!$I$50:$I$8000,0),COLUMNS($K:O)),INDEX('Misc &amp; Retail'!$A$50:$H$800,MATCH(ROWS($K$2:O398)-MAX('Tags - Classics'!$I$50:$I$12000)-MAX('Tags - Non-Classics'!$I$50:$I$8000),'Misc &amp; Retail'!$I$50:$I$800,0),COLUMNS($K:O)))),"")</f>
        <v/>
      </c>
      <c r="P398" s="80" t="str" cm="1">
        <f t="array" ref="P398">IFERROR(IF(ROWS($K$2:P398)&lt;=MAX('Tags - Classics'!$I$50:$I$12000),INDEX('Tags - Classics'!$A$50:$H$12000,MATCH(ROWS($K$2:P398),'Tags - Classics'!$I$50:$I$12000,0),COLUMNS($K:P)),IF(ROWS($K$2:P398)&lt;=MAX('Tags - Classics'!$I$50:$I$12000)+MAX('Tags - Non-Classics'!$I$50:$I$8000),INDEX('Tags - Non-Classics'!$A$50:$H$8000,MATCH(ROWS($K$2:P398)-MAX('Tags - Classics'!$I$50:$I$12000),'Tags - Non-Classics'!$I$50:$I$8000,0),COLUMNS($K:P)),INDEX('Misc &amp; Retail'!$A$50:$H$800,MATCH(ROWS($K$2:P398)-MAX('Tags - Classics'!$I$50:$I$12000)-MAX('Tags - Non-Classics'!$I$50:$I$8000),'Misc &amp; Retail'!$I$50:$I$800,0),COLUMNS($K:P)))),"")</f>
        <v/>
      </c>
      <c r="Q398" s="80" t="str" cm="1">
        <f t="array" ref="Q398">IFERROR(IF(ROWS($K$2:Q398)&lt;=MAX('Tags - Classics'!$I$50:$I$12000),INDEX('Tags - Classics'!$A$50:$H$12000,MATCH(ROWS($K$2:Q398),'Tags - Classics'!$I$50:$I$12000,0),COLUMNS($K:Q)),IF(ROWS($K$2:Q398)&lt;=MAX('Tags - Classics'!$I$50:$I$12000)+MAX('Tags - Non-Classics'!$I$50:$I$8000),INDEX('Tags - Non-Classics'!$A$50:$H$8000,MATCH(ROWS($K$2:Q398)-MAX('Tags - Classics'!$I$50:$I$12000),'Tags - Non-Classics'!$I$50:$I$8000,0),COLUMNS($K:Q)),INDEX('Misc &amp; Retail'!$A$50:$H$800,MATCH(ROWS($K$2:Q398)-MAX('Tags - Classics'!$I$50:$I$12000)-MAX('Tags - Non-Classics'!$I$50:$I$8000),'Misc &amp; Retail'!$I$50:$I$800,0),COLUMNS($K:Q)))),"")</f>
        <v/>
      </c>
      <c r="R398" s="80" t="str" cm="1">
        <f t="array" ref="R398">IFERROR(IF(ROWS($K$2:R398)&lt;=MAX('Tags - Classics'!$I$50:$I$12000),INDEX('Tags - Classics'!$A$50:$H$12000,MATCH(ROWS($K$2:R398),'Tags - Classics'!$I$50:$I$12000,0),COLUMNS($K:R)),IF(ROWS($K$2:R398)&lt;=MAX('Tags - Classics'!$I$50:$I$12000)+MAX('Tags - Non-Classics'!$I$50:$I$8000),INDEX('Tags - Non-Classics'!$A$50:$H$8000,MATCH(ROWS($K$2:R398)-MAX('Tags - Classics'!$I$50:$I$12000),'Tags - Non-Classics'!$I$50:$I$8000,0),COLUMNS($K:R)),INDEX('Misc &amp; Retail'!$A$50:$H$800,MATCH(ROWS($K$2:R398)-MAX('Tags - Classics'!$I$50:$I$12000)-MAX('Tags - Non-Classics'!$I$50:$I$8000),'Misc &amp; Retail'!$I$50:$I$800,0),COLUMNS($K:R)))),"")</f>
        <v/>
      </c>
    </row>
    <row r="399" spans="1:18" s="81" customFormat="1">
      <c r="A399" s="76" t="str">
        <f t="shared" si="35"/>
        <v/>
      </c>
      <c r="B399" s="77" t="str">
        <f t="shared" si="36"/>
        <v/>
      </c>
      <c r="C399" s="78" t="str">
        <f t="shared" si="37"/>
        <v/>
      </c>
      <c r="D399" s="78"/>
      <c r="E399" s="78"/>
      <c r="F399" s="78"/>
      <c r="G399" s="78"/>
      <c r="H399" s="79" t="str">
        <f t="shared" si="38"/>
        <v/>
      </c>
      <c r="I399" s="122">
        <f t="shared" si="34"/>
        <v>399</v>
      </c>
      <c r="J399" s="126"/>
      <c r="K399" s="124" t="str" cm="1">
        <f t="array" ref="K399">IFERROR(IF(ROWS($K$2:K399)&lt;=MAX('Tags - Classics'!$I$50:$I$12000),INDEX('Tags - Classics'!$A$50:$H$12000,MATCH(ROWS($K$2:K399),'Tags - Classics'!$I$50:$I$12000,0),COLUMNS($K:K)),IF(ROWS($K$2:K399)&lt;=MAX('Tags - Classics'!$I$50:$I$12000)+MAX('Tags - Non-Classics'!$I$50:$I$8000),INDEX('Tags - Non-Classics'!$A$50:$H$8000,MATCH(ROWS($K$2:K399)-MAX('Tags - Classics'!$I$50:$I$12000),'Tags - Non-Classics'!$I$50:$I$8000,0),COLUMNS($K:K)),INDEX('Misc &amp; Retail'!$A$50:$H$800,MATCH(ROWS($K$2:K399)-MAX('Tags - Classics'!$I$50:$I$12000)-MAX('Tags - Non-Classics'!$I$50:$I$8000),'Misc &amp; Retail'!$I$50:$I$800,0),COLUMNS($K:K)))),"")</f>
        <v/>
      </c>
      <c r="L399" s="80" t="str" cm="1">
        <f t="array" ref="L399">IFERROR(IF(ROWS($K$2:L399)&lt;=MAX('Tags - Classics'!$I$50:$I$12000),INDEX('Tags - Classics'!$A$50:$H$12000,MATCH(ROWS($K$2:L399),'Tags - Classics'!$I$50:$I$12000,0),COLUMNS($K:L)),IF(ROWS($K$2:L399)&lt;=MAX('Tags - Classics'!$I$50:$I$12000)+MAX('Tags - Non-Classics'!$I$50:$I$8000),INDEX('Tags - Non-Classics'!$A$50:$H$8000,MATCH(ROWS($K$2:L399)-MAX('Tags - Classics'!$I$50:$I$12000),'Tags - Non-Classics'!$I$50:$I$8000,0),COLUMNS($K:L)),INDEX('Misc &amp; Retail'!$A$50:$H$800,MATCH(ROWS($K$2:L399)-MAX('Tags - Classics'!$I$50:$I$12000)-MAX('Tags - Non-Classics'!$I$50:$I$8000),'Misc &amp; Retail'!$I$50:$I$800,0),COLUMNS($K:L)))),"")</f>
        <v/>
      </c>
      <c r="M399" s="80" t="str" cm="1">
        <f t="array" ref="M399">IFERROR(IF(ROWS($K$2:M399)&lt;=MAX('Tags - Classics'!$I$50:$I$12000),INDEX('Tags - Classics'!$A$50:$H$12000,MATCH(ROWS($K$2:M399),'Tags - Classics'!$I$50:$I$12000,0),COLUMNS($K:M)),IF(ROWS($K$2:M399)&lt;=MAX('Tags - Classics'!$I$50:$I$12000)+MAX('Tags - Non-Classics'!$I$50:$I$8000),INDEX('Tags - Non-Classics'!$A$50:$H$8000,MATCH(ROWS($K$2:M399)-MAX('Tags - Classics'!$I$50:$I$12000),'Tags - Non-Classics'!$I$50:$I$8000,0),COLUMNS($K:M)),INDEX('Misc &amp; Retail'!$A$50:$H$800,MATCH(ROWS($K$2:M399)-MAX('Tags - Classics'!$I$50:$I$12000)-MAX('Tags - Non-Classics'!$I$50:$I$8000),'Misc &amp; Retail'!$I$50:$I$800,0),COLUMNS($K:M)))),"")</f>
        <v/>
      </c>
      <c r="N399" s="80" t="str" cm="1">
        <f t="array" ref="N399">IFERROR(IF(ROWS($K$2:N399)&lt;=MAX('Tags - Classics'!$I$50:$I$12000),INDEX('Tags - Classics'!$A$50:$H$12000,MATCH(ROWS($K$2:N399),'Tags - Classics'!$I$50:$I$12000,0),COLUMNS($K:N)),IF(ROWS($K$2:N399)&lt;=MAX('Tags - Classics'!$I$50:$I$12000)+MAX('Tags - Non-Classics'!$I$50:$I$8000),INDEX('Tags - Non-Classics'!$A$50:$H$8000,MATCH(ROWS($K$2:N399)-MAX('Tags - Classics'!$I$50:$I$12000),'Tags - Non-Classics'!$I$50:$I$8000,0),COLUMNS($K:N)),INDEX('Misc &amp; Retail'!$A$50:$H$800,MATCH(ROWS($K$2:N399)-MAX('Tags - Classics'!$I$50:$I$12000)-MAX('Tags - Non-Classics'!$I$50:$I$8000),'Misc &amp; Retail'!$I$50:$I$800,0),COLUMNS($K:N)))),"")</f>
        <v/>
      </c>
      <c r="O399" s="80" t="str" cm="1">
        <f t="array" ref="O399">IFERROR(IF(ROWS($K$2:O399)&lt;=MAX('Tags - Classics'!$I$50:$I$12000),INDEX('Tags - Classics'!$A$50:$H$12000,MATCH(ROWS($K$2:O399),'Tags - Classics'!$I$50:$I$12000,0),COLUMNS($K:O)),IF(ROWS($K$2:O399)&lt;=MAX('Tags - Classics'!$I$50:$I$12000)+MAX('Tags - Non-Classics'!$I$50:$I$8000),INDEX('Tags - Non-Classics'!$A$50:$H$8000,MATCH(ROWS($K$2:O399)-MAX('Tags - Classics'!$I$50:$I$12000),'Tags - Non-Classics'!$I$50:$I$8000,0),COLUMNS($K:O)),INDEX('Misc &amp; Retail'!$A$50:$H$800,MATCH(ROWS($K$2:O399)-MAX('Tags - Classics'!$I$50:$I$12000)-MAX('Tags - Non-Classics'!$I$50:$I$8000),'Misc &amp; Retail'!$I$50:$I$800,0),COLUMNS($K:O)))),"")</f>
        <v/>
      </c>
      <c r="P399" s="80" t="str" cm="1">
        <f t="array" ref="P399">IFERROR(IF(ROWS($K$2:P399)&lt;=MAX('Tags - Classics'!$I$50:$I$12000),INDEX('Tags - Classics'!$A$50:$H$12000,MATCH(ROWS($K$2:P399),'Tags - Classics'!$I$50:$I$12000,0),COLUMNS($K:P)),IF(ROWS($K$2:P399)&lt;=MAX('Tags - Classics'!$I$50:$I$12000)+MAX('Tags - Non-Classics'!$I$50:$I$8000),INDEX('Tags - Non-Classics'!$A$50:$H$8000,MATCH(ROWS($K$2:P399)-MAX('Tags - Classics'!$I$50:$I$12000),'Tags - Non-Classics'!$I$50:$I$8000,0),COLUMNS($K:P)),INDEX('Misc &amp; Retail'!$A$50:$H$800,MATCH(ROWS($K$2:P399)-MAX('Tags - Classics'!$I$50:$I$12000)-MAX('Tags - Non-Classics'!$I$50:$I$8000),'Misc &amp; Retail'!$I$50:$I$800,0),COLUMNS($K:P)))),"")</f>
        <v/>
      </c>
      <c r="Q399" s="80" t="str" cm="1">
        <f t="array" ref="Q399">IFERROR(IF(ROWS($K$2:Q399)&lt;=MAX('Tags - Classics'!$I$50:$I$12000),INDEX('Tags - Classics'!$A$50:$H$12000,MATCH(ROWS($K$2:Q399),'Tags - Classics'!$I$50:$I$12000,0),COLUMNS($K:Q)),IF(ROWS($K$2:Q399)&lt;=MAX('Tags - Classics'!$I$50:$I$12000)+MAX('Tags - Non-Classics'!$I$50:$I$8000),INDEX('Tags - Non-Classics'!$A$50:$H$8000,MATCH(ROWS($K$2:Q399)-MAX('Tags - Classics'!$I$50:$I$12000),'Tags - Non-Classics'!$I$50:$I$8000,0),COLUMNS($K:Q)),INDEX('Misc &amp; Retail'!$A$50:$H$800,MATCH(ROWS($K$2:Q399)-MAX('Tags - Classics'!$I$50:$I$12000)-MAX('Tags - Non-Classics'!$I$50:$I$8000),'Misc &amp; Retail'!$I$50:$I$800,0),COLUMNS($K:Q)))),"")</f>
        <v/>
      </c>
      <c r="R399" s="80" t="str" cm="1">
        <f t="array" ref="R399">IFERROR(IF(ROWS($K$2:R399)&lt;=MAX('Tags - Classics'!$I$50:$I$12000),INDEX('Tags - Classics'!$A$50:$H$12000,MATCH(ROWS($K$2:R399),'Tags - Classics'!$I$50:$I$12000,0),COLUMNS($K:R)),IF(ROWS($K$2:R399)&lt;=MAX('Tags - Classics'!$I$50:$I$12000)+MAX('Tags - Non-Classics'!$I$50:$I$8000),INDEX('Tags - Non-Classics'!$A$50:$H$8000,MATCH(ROWS($K$2:R399)-MAX('Tags - Classics'!$I$50:$I$12000),'Tags - Non-Classics'!$I$50:$I$8000,0),COLUMNS($K:R)),INDEX('Misc &amp; Retail'!$A$50:$H$800,MATCH(ROWS($K$2:R399)-MAX('Tags - Classics'!$I$50:$I$12000)-MAX('Tags - Non-Classics'!$I$50:$I$8000),'Misc &amp; Retail'!$I$50:$I$800,0),COLUMNS($K:R)))),"")</f>
        <v/>
      </c>
    </row>
    <row r="400" spans="1:18" s="81" customFormat="1">
      <c r="A400" s="76" t="str">
        <f t="shared" si="35"/>
        <v/>
      </c>
      <c r="B400" s="77" t="str">
        <f t="shared" si="36"/>
        <v/>
      </c>
      <c r="C400" s="78" t="str">
        <f t="shared" si="37"/>
        <v/>
      </c>
      <c r="D400" s="78"/>
      <c r="E400" s="78"/>
      <c r="F400" s="78"/>
      <c r="G400" s="78"/>
      <c r="H400" s="79" t="str">
        <f t="shared" si="38"/>
        <v/>
      </c>
      <c r="I400" s="122">
        <f t="shared" si="34"/>
        <v>400</v>
      </c>
      <c r="J400" s="126"/>
      <c r="K400" s="124" t="str" cm="1">
        <f t="array" ref="K400">IFERROR(IF(ROWS($K$2:K400)&lt;=MAX('Tags - Classics'!$I$50:$I$12000),INDEX('Tags - Classics'!$A$50:$H$12000,MATCH(ROWS($K$2:K400),'Tags - Classics'!$I$50:$I$12000,0),COLUMNS($K:K)),IF(ROWS($K$2:K400)&lt;=MAX('Tags - Classics'!$I$50:$I$12000)+MAX('Tags - Non-Classics'!$I$50:$I$8000),INDEX('Tags - Non-Classics'!$A$50:$H$8000,MATCH(ROWS($K$2:K400)-MAX('Tags - Classics'!$I$50:$I$12000),'Tags - Non-Classics'!$I$50:$I$8000,0),COLUMNS($K:K)),INDEX('Misc &amp; Retail'!$A$50:$H$800,MATCH(ROWS($K$2:K400)-MAX('Tags - Classics'!$I$50:$I$12000)-MAX('Tags - Non-Classics'!$I$50:$I$8000),'Misc &amp; Retail'!$I$50:$I$800,0),COLUMNS($K:K)))),"")</f>
        <v/>
      </c>
      <c r="L400" s="80" t="str" cm="1">
        <f t="array" ref="L400">IFERROR(IF(ROWS($K$2:L400)&lt;=MAX('Tags - Classics'!$I$50:$I$12000),INDEX('Tags - Classics'!$A$50:$H$12000,MATCH(ROWS($K$2:L400),'Tags - Classics'!$I$50:$I$12000,0),COLUMNS($K:L)),IF(ROWS($K$2:L400)&lt;=MAX('Tags - Classics'!$I$50:$I$12000)+MAX('Tags - Non-Classics'!$I$50:$I$8000),INDEX('Tags - Non-Classics'!$A$50:$H$8000,MATCH(ROWS($K$2:L400)-MAX('Tags - Classics'!$I$50:$I$12000),'Tags - Non-Classics'!$I$50:$I$8000,0),COLUMNS($K:L)),INDEX('Misc &amp; Retail'!$A$50:$H$800,MATCH(ROWS($K$2:L400)-MAX('Tags - Classics'!$I$50:$I$12000)-MAX('Tags - Non-Classics'!$I$50:$I$8000),'Misc &amp; Retail'!$I$50:$I$800,0),COLUMNS($K:L)))),"")</f>
        <v/>
      </c>
      <c r="M400" s="80" t="str" cm="1">
        <f t="array" ref="M400">IFERROR(IF(ROWS($K$2:M400)&lt;=MAX('Tags - Classics'!$I$50:$I$12000),INDEX('Tags - Classics'!$A$50:$H$12000,MATCH(ROWS($K$2:M400),'Tags - Classics'!$I$50:$I$12000,0),COLUMNS($K:M)),IF(ROWS($K$2:M400)&lt;=MAX('Tags - Classics'!$I$50:$I$12000)+MAX('Tags - Non-Classics'!$I$50:$I$8000),INDEX('Tags - Non-Classics'!$A$50:$H$8000,MATCH(ROWS($K$2:M400)-MAX('Tags - Classics'!$I$50:$I$12000),'Tags - Non-Classics'!$I$50:$I$8000,0),COLUMNS($K:M)),INDEX('Misc &amp; Retail'!$A$50:$H$800,MATCH(ROWS($K$2:M400)-MAX('Tags - Classics'!$I$50:$I$12000)-MAX('Tags - Non-Classics'!$I$50:$I$8000),'Misc &amp; Retail'!$I$50:$I$800,0),COLUMNS($K:M)))),"")</f>
        <v/>
      </c>
      <c r="N400" s="80" t="str" cm="1">
        <f t="array" ref="N400">IFERROR(IF(ROWS($K$2:N400)&lt;=MAX('Tags - Classics'!$I$50:$I$12000),INDEX('Tags - Classics'!$A$50:$H$12000,MATCH(ROWS($K$2:N400),'Tags - Classics'!$I$50:$I$12000,0),COLUMNS($K:N)),IF(ROWS($K$2:N400)&lt;=MAX('Tags - Classics'!$I$50:$I$12000)+MAX('Tags - Non-Classics'!$I$50:$I$8000),INDEX('Tags - Non-Classics'!$A$50:$H$8000,MATCH(ROWS($K$2:N400)-MAX('Tags - Classics'!$I$50:$I$12000),'Tags - Non-Classics'!$I$50:$I$8000,0),COLUMNS($K:N)),INDEX('Misc &amp; Retail'!$A$50:$H$800,MATCH(ROWS($K$2:N400)-MAX('Tags - Classics'!$I$50:$I$12000)-MAX('Tags - Non-Classics'!$I$50:$I$8000),'Misc &amp; Retail'!$I$50:$I$800,0),COLUMNS($K:N)))),"")</f>
        <v/>
      </c>
      <c r="O400" s="80" t="str" cm="1">
        <f t="array" ref="O400">IFERROR(IF(ROWS($K$2:O400)&lt;=MAX('Tags - Classics'!$I$50:$I$12000),INDEX('Tags - Classics'!$A$50:$H$12000,MATCH(ROWS($K$2:O400),'Tags - Classics'!$I$50:$I$12000,0),COLUMNS($K:O)),IF(ROWS($K$2:O400)&lt;=MAX('Tags - Classics'!$I$50:$I$12000)+MAX('Tags - Non-Classics'!$I$50:$I$8000),INDEX('Tags - Non-Classics'!$A$50:$H$8000,MATCH(ROWS($K$2:O400)-MAX('Tags - Classics'!$I$50:$I$12000),'Tags - Non-Classics'!$I$50:$I$8000,0),COLUMNS($K:O)),INDEX('Misc &amp; Retail'!$A$50:$H$800,MATCH(ROWS($K$2:O400)-MAX('Tags - Classics'!$I$50:$I$12000)-MAX('Tags - Non-Classics'!$I$50:$I$8000),'Misc &amp; Retail'!$I$50:$I$800,0),COLUMNS($K:O)))),"")</f>
        <v/>
      </c>
      <c r="P400" s="80" t="str" cm="1">
        <f t="array" ref="P400">IFERROR(IF(ROWS($K$2:P400)&lt;=MAX('Tags - Classics'!$I$50:$I$12000),INDEX('Tags - Classics'!$A$50:$H$12000,MATCH(ROWS($K$2:P400),'Tags - Classics'!$I$50:$I$12000,0),COLUMNS($K:P)),IF(ROWS($K$2:P400)&lt;=MAX('Tags - Classics'!$I$50:$I$12000)+MAX('Tags - Non-Classics'!$I$50:$I$8000),INDEX('Tags - Non-Classics'!$A$50:$H$8000,MATCH(ROWS($K$2:P400)-MAX('Tags - Classics'!$I$50:$I$12000),'Tags - Non-Classics'!$I$50:$I$8000,0),COLUMNS($K:P)),INDEX('Misc &amp; Retail'!$A$50:$H$800,MATCH(ROWS($K$2:P400)-MAX('Tags - Classics'!$I$50:$I$12000)-MAX('Tags - Non-Classics'!$I$50:$I$8000),'Misc &amp; Retail'!$I$50:$I$800,0),COLUMNS($K:P)))),"")</f>
        <v/>
      </c>
      <c r="Q400" s="80" t="str" cm="1">
        <f t="array" ref="Q400">IFERROR(IF(ROWS($K$2:Q400)&lt;=MAX('Tags - Classics'!$I$50:$I$12000),INDEX('Tags - Classics'!$A$50:$H$12000,MATCH(ROWS($K$2:Q400),'Tags - Classics'!$I$50:$I$12000,0),COLUMNS($K:Q)),IF(ROWS($K$2:Q400)&lt;=MAX('Tags - Classics'!$I$50:$I$12000)+MAX('Tags - Non-Classics'!$I$50:$I$8000),INDEX('Tags - Non-Classics'!$A$50:$H$8000,MATCH(ROWS($K$2:Q400)-MAX('Tags - Classics'!$I$50:$I$12000),'Tags - Non-Classics'!$I$50:$I$8000,0),COLUMNS($K:Q)),INDEX('Misc &amp; Retail'!$A$50:$H$800,MATCH(ROWS($K$2:Q400)-MAX('Tags - Classics'!$I$50:$I$12000)-MAX('Tags - Non-Classics'!$I$50:$I$8000),'Misc &amp; Retail'!$I$50:$I$800,0),COLUMNS($K:Q)))),"")</f>
        <v/>
      </c>
      <c r="R400" s="80" t="str" cm="1">
        <f t="array" ref="R400">IFERROR(IF(ROWS($K$2:R400)&lt;=MAX('Tags - Classics'!$I$50:$I$12000),INDEX('Tags - Classics'!$A$50:$H$12000,MATCH(ROWS($K$2:R400),'Tags - Classics'!$I$50:$I$12000,0),COLUMNS($K:R)),IF(ROWS($K$2:R400)&lt;=MAX('Tags - Classics'!$I$50:$I$12000)+MAX('Tags - Non-Classics'!$I$50:$I$8000),INDEX('Tags - Non-Classics'!$A$50:$H$8000,MATCH(ROWS($K$2:R400)-MAX('Tags - Classics'!$I$50:$I$12000),'Tags - Non-Classics'!$I$50:$I$8000,0),COLUMNS($K:R)),INDEX('Misc &amp; Retail'!$A$50:$H$800,MATCH(ROWS($K$2:R400)-MAX('Tags - Classics'!$I$50:$I$12000)-MAX('Tags - Non-Classics'!$I$50:$I$8000),'Misc &amp; Retail'!$I$50:$I$800,0),COLUMNS($K:R)))),"")</f>
        <v/>
      </c>
    </row>
    <row r="401" spans="1:18" s="81" customFormat="1">
      <c r="A401" s="76" t="str">
        <f t="shared" si="35"/>
        <v/>
      </c>
      <c r="B401" s="77" t="str">
        <f t="shared" si="36"/>
        <v/>
      </c>
      <c r="C401" s="78" t="str">
        <f t="shared" si="37"/>
        <v/>
      </c>
      <c r="D401" s="78"/>
      <c r="E401" s="78"/>
      <c r="F401" s="78"/>
      <c r="G401" s="78"/>
      <c r="H401" s="79" t="str">
        <f t="shared" si="38"/>
        <v/>
      </c>
      <c r="I401" s="122">
        <f t="shared" si="34"/>
        <v>401</v>
      </c>
      <c r="J401" s="126"/>
      <c r="K401" s="124" t="str" cm="1">
        <f t="array" ref="K401">IFERROR(IF(ROWS($K$2:K401)&lt;=MAX('Tags - Classics'!$I$50:$I$12000),INDEX('Tags - Classics'!$A$50:$H$12000,MATCH(ROWS($K$2:K401),'Tags - Classics'!$I$50:$I$12000,0),COLUMNS($K:K)),IF(ROWS($K$2:K401)&lt;=MAX('Tags - Classics'!$I$50:$I$12000)+MAX('Tags - Non-Classics'!$I$50:$I$8000),INDEX('Tags - Non-Classics'!$A$50:$H$8000,MATCH(ROWS($K$2:K401)-MAX('Tags - Classics'!$I$50:$I$12000),'Tags - Non-Classics'!$I$50:$I$8000,0),COLUMNS($K:K)),INDEX('Misc &amp; Retail'!$A$50:$H$800,MATCH(ROWS($K$2:K401)-MAX('Tags - Classics'!$I$50:$I$12000)-MAX('Tags - Non-Classics'!$I$50:$I$8000),'Misc &amp; Retail'!$I$50:$I$800,0),COLUMNS($K:K)))),"")</f>
        <v/>
      </c>
      <c r="L401" s="80" t="str" cm="1">
        <f t="array" ref="L401">IFERROR(IF(ROWS($K$2:L401)&lt;=MAX('Tags - Classics'!$I$50:$I$12000),INDEX('Tags - Classics'!$A$50:$H$12000,MATCH(ROWS($K$2:L401),'Tags - Classics'!$I$50:$I$12000,0),COLUMNS($K:L)),IF(ROWS($K$2:L401)&lt;=MAX('Tags - Classics'!$I$50:$I$12000)+MAX('Tags - Non-Classics'!$I$50:$I$8000),INDEX('Tags - Non-Classics'!$A$50:$H$8000,MATCH(ROWS($K$2:L401)-MAX('Tags - Classics'!$I$50:$I$12000),'Tags - Non-Classics'!$I$50:$I$8000,0),COLUMNS($K:L)),INDEX('Misc &amp; Retail'!$A$50:$H$800,MATCH(ROWS($K$2:L401)-MAX('Tags - Classics'!$I$50:$I$12000)-MAX('Tags - Non-Classics'!$I$50:$I$8000),'Misc &amp; Retail'!$I$50:$I$800,0),COLUMNS($K:L)))),"")</f>
        <v/>
      </c>
      <c r="M401" s="80" t="str" cm="1">
        <f t="array" ref="M401">IFERROR(IF(ROWS($K$2:M401)&lt;=MAX('Tags - Classics'!$I$50:$I$12000),INDEX('Tags - Classics'!$A$50:$H$12000,MATCH(ROWS($K$2:M401),'Tags - Classics'!$I$50:$I$12000,0),COLUMNS($K:M)),IF(ROWS($K$2:M401)&lt;=MAX('Tags - Classics'!$I$50:$I$12000)+MAX('Tags - Non-Classics'!$I$50:$I$8000),INDEX('Tags - Non-Classics'!$A$50:$H$8000,MATCH(ROWS($K$2:M401)-MAX('Tags - Classics'!$I$50:$I$12000),'Tags - Non-Classics'!$I$50:$I$8000,0),COLUMNS($K:M)),INDEX('Misc &amp; Retail'!$A$50:$H$800,MATCH(ROWS($K$2:M401)-MAX('Tags - Classics'!$I$50:$I$12000)-MAX('Tags - Non-Classics'!$I$50:$I$8000),'Misc &amp; Retail'!$I$50:$I$800,0),COLUMNS($K:M)))),"")</f>
        <v/>
      </c>
      <c r="N401" s="80" t="str" cm="1">
        <f t="array" ref="N401">IFERROR(IF(ROWS($K$2:N401)&lt;=MAX('Tags - Classics'!$I$50:$I$12000),INDEX('Tags - Classics'!$A$50:$H$12000,MATCH(ROWS($K$2:N401),'Tags - Classics'!$I$50:$I$12000,0),COLUMNS($K:N)),IF(ROWS($K$2:N401)&lt;=MAX('Tags - Classics'!$I$50:$I$12000)+MAX('Tags - Non-Classics'!$I$50:$I$8000),INDEX('Tags - Non-Classics'!$A$50:$H$8000,MATCH(ROWS($K$2:N401)-MAX('Tags - Classics'!$I$50:$I$12000),'Tags - Non-Classics'!$I$50:$I$8000,0),COLUMNS($K:N)),INDEX('Misc &amp; Retail'!$A$50:$H$800,MATCH(ROWS($K$2:N401)-MAX('Tags - Classics'!$I$50:$I$12000)-MAX('Tags - Non-Classics'!$I$50:$I$8000),'Misc &amp; Retail'!$I$50:$I$800,0),COLUMNS($K:N)))),"")</f>
        <v/>
      </c>
      <c r="O401" s="80" t="str" cm="1">
        <f t="array" ref="O401">IFERROR(IF(ROWS($K$2:O401)&lt;=MAX('Tags - Classics'!$I$50:$I$12000),INDEX('Tags - Classics'!$A$50:$H$12000,MATCH(ROWS($K$2:O401),'Tags - Classics'!$I$50:$I$12000,0),COLUMNS($K:O)),IF(ROWS($K$2:O401)&lt;=MAX('Tags - Classics'!$I$50:$I$12000)+MAX('Tags - Non-Classics'!$I$50:$I$8000),INDEX('Tags - Non-Classics'!$A$50:$H$8000,MATCH(ROWS($K$2:O401)-MAX('Tags - Classics'!$I$50:$I$12000),'Tags - Non-Classics'!$I$50:$I$8000,0),COLUMNS($K:O)),INDEX('Misc &amp; Retail'!$A$50:$H$800,MATCH(ROWS($K$2:O401)-MAX('Tags - Classics'!$I$50:$I$12000)-MAX('Tags - Non-Classics'!$I$50:$I$8000),'Misc &amp; Retail'!$I$50:$I$800,0),COLUMNS($K:O)))),"")</f>
        <v/>
      </c>
      <c r="P401" s="80" t="str" cm="1">
        <f t="array" ref="P401">IFERROR(IF(ROWS($K$2:P401)&lt;=MAX('Tags - Classics'!$I$50:$I$12000),INDEX('Tags - Classics'!$A$50:$H$12000,MATCH(ROWS($K$2:P401),'Tags - Classics'!$I$50:$I$12000,0),COLUMNS($K:P)),IF(ROWS($K$2:P401)&lt;=MAX('Tags - Classics'!$I$50:$I$12000)+MAX('Tags - Non-Classics'!$I$50:$I$8000),INDEX('Tags - Non-Classics'!$A$50:$H$8000,MATCH(ROWS($K$2:P401)-MAX('Tags - Classics'!$I$50:$I$12000),'Tags - Non-Classics'!$I$50:$I$8000,0),COLUMNS($K:P)),INDEX('Misc &amp; Retail'!$A$50:$H$800,MATCH(ROWS($K$2:P401)-MAX('Tags - Classics'!$I$50:$I$12000)-MAX('Tags - Non-Classics'!$I$50:$I$8000),'Misc &amp; Retail'!$I$50:$I$800,0),COLUMNS($K:P)))),"")</f>
        <v/>
      </c>
      <c r="Q401" s="80" t="str" cm="1">
        <f t="array" ref="Q401">IFERROR(IF(ROWS($K$2:Q401)&lt;=MAX('Tags - Classics'!$I$50:$I$12000),INDEX('Tags - Classics'!$A$50:$H$12000,MATCH(ROWS($K$2:Q401),'Tags - Classics'!$I$50:$I$12000,0),COLUMNS($K:Q)),IF(ROWS($K$2:Q401)&lt;=MAX('Tags - Classics'!$I$50:$I$12000)+MAX('Tags - Non-Classics'!$I$50:$I$8000),INDEX('Tags - Non-Classics'!$A$50:$H$8000,MATCH(ROWS($K$2:Q401)-MAX('Tags - Classics'!$I$50:$I$12000),'Tags - Non-Classics'!$I$50:$I$8000,0),COLUMNS($K:Q)),INDEX('Misc &amp; Retail'!$A$50:$H$800,MATCH(ROWS($K$2:Q401)-MAX('Tags - Classics'!$I$50:$I$12000)-MAX('Tags - Non-Classics'!$I$50:$I$8000),'Misc &amp; Retail'!$I$50:$I$800,0),COLUMNS($K:Q)))),"")</f>
        <v/>
      </c>
      <c r="R401" s="80" t="str" cm="1">
        <f t="array" ref="R401">IFERROR(IF(ROWS($K$2:R401)&lt;=MAX('Tags - Classics'!$I$50:$I$12000),INDEX('Tags - Classics'!$A$50:$H$12000,MATCH(ROWS($K$2:R401),'Tags - Classics'!$I$50:$I$12000,0),COLUMNS($K:R)),IF(ROWS($K$2:R401)&lt;=MAX('Tags - Classics'!$I$50:$I$12000)+MAX('Tags - Non-Classics'!$I$50:$I$8000),INDEX('Tags - Non-Classics'!$A$50:$H$8000,MATCH(ROWS($K$2:R401)-MAX('Tags - Classics'!$I$50:$I$12000),'Tags - Non-Classics'!$I$50:$I$8000,0),COLUMNS($K:R)),INDEX('Misc &amp; Retail'!$A$50:$H$800,MATCH(ROWS($K$2:R401)-MAX('Tags - Classics'!$I$50:$I$12000)-MAX('Tags - Non-Classics'!$I$50:$I$8000),'Misc &amp; Retail'!$I$50:$I$800,0),COLUMNS($K:R)))),"")</f>
        <v/>
      </c>
    </row>
    <row r="402" spans="1:18" s="81" customFormat="1">
      <c r="A402" s="76" t="str">
        <f t="shared" si="35"/>
        <v/>
      </c>
      <c r="B402" s="77" t="str">
        <f t="shared" si="36"/>
        <v/>
      </c>
      <c r="C402" s="78" t="str">
        <f t="shared" si="37"/>
        <v/>
      </c>
      <c r="D402" s="78"/>
      <c r="E402" s="78"/>
      <c r="F402" s="78"/>
      <c r="G402" s="78"/>
      <c r="H402" s="79" t="str">
        <f t="shared" si="38"/>
        <v/>
      </c>
      <c r="I402" s="122">
        <f t="shared" si="34"/>
        <v>402</v>
      </c>
      <c r="J402" s="126"/>
      <c r="K402" s="124" t="str" cm="1">
        <f t="array" ref="K402">IFERROR(IF(ROWS($K$2:K402)&lt;=MAX('Tags - Classics'!$I$50:$I$12000),INDEX('Tags - Classics'!$A$50:$H$12000,MATCH(ROWS($K$2:K402),'Tags - Classics'!$I$50:$I$12000,0),COLUMNS($K:K)),IF(ROWS($K$2:K402)&lt;=MAX('Tags - Classics'!$I$50:$I$12000)+MAX('Tags - Non-Classics'!$I$50:$I$8000),INDEX('Tags - Non-Classics'!$A$50:$H$8000,MATCH(ROWS($K$2:K402)-MAX('Tags - Classics'!$I$50:$I$12000),'Tags - Non-Classics'!$I$50:$I$8000,0),COLUMNS($K:K)),INDEX('Misc &amp; Retail'!$A$50:$H$800,MATCH(ROWS($K$2:K402)-MAX('Tags - Classics'!$I$50:$I$12000)-MAX('Tags - Non-Classics'!$I$50:$I$8000),'Misc &amp; Retail'!$I$50:$I$800,0),COLUMNS($K:K)))),"")</f>
        <v/>
      </c>
      <c r="L402" s="80" t="str" cm="1">
        <f t="array" ref="L402">IFERROR(IF(ROWS($K$2:L402)&lt;=MAX('Tags - Classics'!$I$50:$I$12000),INDEX('Tags - Classics'!$A$50:$H$12000,MATCH(ROWS($K$2:L402),'Tags - Classics'!$I$50:$I$12000,0),COLUMNS($K:L)),IF(ROWS($K$2:L402)&lt;=MAX('Tags - Classics'!$I$50:$I$12000)+MAX('Tags - Non-Classics'!$I$50:$I$8000),INDEX('Tags - Non-Classics'!$A$50:$H$8000,MATCH(ROWS($K$2:L402)-MAX('Tags - Classics'!$I$50:$I$12000),'Tags - Non-Classics'!$I$50:$I$8000,0),COLUMNS($K:L)),INDEX('Misc &amp; Retail'!$A$50:$H$800,MATCH(ROWS($K$2:L402)-MAX('Tags - Classics'!$I$50:$I$12000)-MAX('Tags - Non-Classics'!$I$50:$I$8000),'Misc &amp; Retail'!$I$50:$I$800,0),COLUMNS($K:L)))),"")</f>
        <v/>
      </c>
      <c r="M402" s="80" t="str" cm="1">
        <f t="array" ref="M402">IFERROR(IF(ROWS($K$2:M402)&lt;=MAX('Tags - Classics'!$I$50:$I$12000),INDEX('Tags - Classics'!$A$50:$H$12000,MATCH(ROWS($K$2:M402),'Tags - Classics'!$I$50:$I$12000,0),COLUMNS($K:M)),IF(ROWS($K$2:M402)&lt;=MAX('Tags - Classics'!$I$50:$I$12000)+MAX('Tags - Non-Classics'!$I$50:$I$8000),INDEX('Tags - Non-Classics'!$A$50:$H$8000,MATCH(ROWS($K$2:M402)-MAX('Tags - Classics'!$I$50:$I$12000),'Tags - Non-Classics'!$I$50:$I$8000,0),COLUMNS($K:M)),INDEX('Misc &amp; Retail'!$A$50:$H$800,MATCH(ROWS($K$2:M402)-MAX('Tags - Classics'!$I$50:$I$12000)-MAX('Tags - Non-Classics'!$I$50:$I$8000),'Misc &amp; Retail'!$I$50:$I$800,0),COLUMNS($K:M)))),"")</f>
        <v/>
      </c>
      <c r="N402" s="80" t="str" cm="1">
        <f t="array" ref="N402">IFERROR(IF(ROWS($K$2:N402)&lt;=MAX('Tags - Classics'!$I$50:$I$12000),INDEX('Tags - Classics'!$A$50:$H$12000,MATCH(ROWS($K$2:N402),'Tags - Classics'!$I$50:$I$12000,0),COLUMNS($K:N)),IF(ROWS($K$2:N402)&lt;=MAX('Tags - Classics'!$I$50:$I$12000)+MAX('Tags - Non-Classics'!$I$50:$I$8000),INDEX('Tags - Non-Classics'!$A$50:$H$8000,MATCH(ROWS($K$2:N402)-MAX('Tags - Classics'!$I$50:$I$12000),'Tags - Non-Classics'!$I$50:$I$8000,0),COLUMNS($K:N)),INDEX('Misc &amp; Retail'!$A$50:$H$800,MATCH(ROWS($K$2:N402)-MAX('Tags - Classics'!$I$50:$I$12000)-MAX('Tags - Non-Classics'!$I$50:$I$8000),'Misc &amp; Retail'!$I$50:$I$800,0),COLUMNS($K:N)))),"")</f>
        <v/>
      </c>
      <c r="O402" s="80" t="str" cm="1">
        <f t="array" ref="O402">IFERROR(IF(ROWS($K$2:O402)&lt;=MAX('Tags - Classics'!$I$50:$I$12000),INDEX('Tags - Classics'!$A$50:$H$12000,MATCH(ROWS($K$2:O402),'Tags - Classics'!$I$50:$I$12000,0),COLUMNS($K:O)),IF(ROWS($K$2:O402)&lt;=MAX('Tags - Classics'!$I$50:$I$12000)+MAX('Tags - Non-Classics'!$I$50:$I$8000),INDEX('Tags - Non-Classics'!$A$50:$H$8000,MATCH(ROWS($K$2:O402)-MAX('Tags - Classics'!$I$50:$I$12000),'Tags - Non-Classics'!$I$50:$I$8000,0),COLUMNS($K:O)),INDEX('Misc &amp; Retail'!$A$50:$H$800,MATCH(ROWS($K$2:O402)-MAX('Tags - Classics'!$I$50:$I$12000)-MAX('Tags - Non-Classics'!$I$50:$I$8000),'Misc &amp; Retail'!$I$50:$I$800,0),COLUMNS($K:O)))),"")</f>
        <v/>
      </c>
      <c r="P402" s="80" t="str" cm="1">
        <f t="array" ref="P402">IFERROR(IF(ROWS($K$2:P402)&lt;=MAX('Tags - Classics'!$I$50:$I$12000),INDEX('Tags - Classics'!$A$50:$H$12000,MATCH(ROWS($K$2:P402),'Tags - Classics'!$I$50:$I$12000,0),COLUMNS($K:P)),IF(ROWS($K$2:P402)&lt;=MAX('Tags - Classics'!$I$50:$I$12000)+MAX('Tags - Non-Classics'!$I$50:$I$8000),INDEX('Tags - Non-Classics'!$A$50:$H$8000,MATCH(ROWS($K$2:P402)-MAX('Tags - Classics'!$I$50:$I$12000),'Tags - Non-Classics'!$I$50:$I$8000,0),COLUMNS($K:P)),INDEX('Misc &amp; Retail'!$A$50:$H$800,MATCH(ROWS($K$2:P402)-MAX('Tags - Classics'!$I$50:$I$12000)-MAX('Tags - Non-Classics'!$I$50:$I$8000),'Misc &amp; Retail'!$I$50:$I$800,0),COLUMNS($K:P)))),"")</f>
        <v/>
      </c>
      <c r="Q402" s="80" t="str" cm="1">
        <f t="array" ref="Q402">IFERROR(IF(ROWS($K$2:Q402)&lt;=MAX('Tags - Classics'!$I$50:$I$12000),INDEX('Tags - Classics'!$A$50:$H$12000,MATCH(ROWS($K$2:Q402),'Tags - Classics'!$I$50:$I$12000,0),COLUMNS($K:Q)),IF(ROWS($K$2:Q402)&lt;=MAX('Tags - Classics'!$I$50:$I$12000)+MAX('Tags - Non-Classics'!$I$50:$I$8000),INDEX('Tags - Non-Classics'!$A$50:$H$8000,MATCH(ROWS($K$2:Q402)-MAX('Tags - Classics'!$I$50:$I$12000),'Tags - Non-Classics'!$I$50:$I$8000,0),COLUMNS($K:Q)),INDEX('Misc &amp; Retail'!$A$50:$H$800,MATCH(ROWS($K$2:Q402)-MAX('Tags - Classics'!$I$50:$I$12000)-MAX('Tags - Non-Classics'!$I$50:$I$8000),'Misc &amp; Retail'!$I$50:$I$800,0),COLUMNS($K:Q)))),"")</f>
        <v/>
      </c>
      <c r="R402" s="80" t="str" cm="1">
        <f t="array" ref="R402">IFERROR(IF(ROWS($K$2:R402)&lt;=MAX('Tags - Classics'!$I$50:$I$12000),INDEX('Tags - Classics'!$A$50:$H$12000,MATCH(ROWS($K$2:R402),'Tags - Classics'!$I$50:$I$12000,0),COLUMNS($K:R)),IF(ROWS($K$2:R402)&lt;=MAX('Tags - Classics'!$I$50:$I$12000)+MAX('Tags - Non-Classics'!$I$50:$I$8000),INDEX('Tags - Non-Classics'!$A$50:$H$8000,MATCH(ROWS($K$2:R402)-MAX('Tags - Classics'!$I$50:$I$12000),'Tags - Non-Classics'!$I$50:$I$8000,0),COLUMNS($K:R)),INDEX('Misc &amp; Retail'!$A$50:$H$800,MATCH(ROWS($K$2:R402)-MAX('Tags - Classics'!$I$50:$I$12000)-MAX('Tags - Non-Classics'!$I$50:$I$8000),'Misc &amp; Retail'!$I$50:$I$800,0),COLUMNS($K:R)))),"")</f>
        <v/>
      </c>
    </row>
    <row r="403" spans="1:18" s="81" customFormat="1">
      <c r="A403" s="76" t="str">
        <f t="shared" si="35"/>
        <v/>
      </c>
      <c r="B403" s="77" t="str">
        <f t="shared" si="36"/>
        <v/>
      </c>
      <c r="C403" s="78" t="str">
        <f t="shared" si="37"/>
        <v/>
      </c>
      <c r="D403" s="78"/>
      <c r="E403" s="78"/>
      <c r="F403" s="78"/>
      <c r="G403" s="78"/>
      <c r="H403" s="79" t="str">
        <f t="shared" si="38"/>
        <v/>
      </c>
      <c r="I403" s="122">
        <f t="shared" si="34"/>
        <v>403</v>
      </c>
      <c r="J403" s="126"/>
      <c r="K403" s="124" t="str" cm="1">
        <f t="array" ref="K403">IFERROR(IF(ROWS($K$2:K403)&lt;=MAX('Tags - Classics'!$I$50:$I$12000),INDEX('Tags - Classics'!$A$50:$H$12000,MATCH(ROWS($K$2:K403),'Tags - Classics'!$I$50:$I$12000,0),COLUMNS($K:K)),IF(ROWS($K$2:K403)&lt;=MAX('Tags - Classics'!$I$50:$I$12000)+MAX('Tags - Non-Classics'!$I$50:$I$8000),INDEX('Tags - Non-Classics'!$A$50:$H$8000,MATCH(ROWS($K$2:K403)-MAX('Tags - Classics'!$I$50:$I$12000),'Tags - Non-Classics'!$I$50:$I$8000,0),COLUMNS($K:K)),INDEX('Misc &amp; Retail'!$A$50:$H$800,MATCH(ROWS($K$2:K403)-MAX('Tags - Classics'!$I$50:$I$12000)-MAX('Tags - Non-Classics'!$I$50:$I$8000),'Misc &amp; Retail'!$I$50:$I$800,0),COLUMNS($K:K)))),"")</f>
        <v/>
      </c>
      <c r="L403" s="80" t="str" cm="1">
        <f t="array" ref="L403">IFERROR(IF(ROWS($K$2:L403)&lt;=MAX('Tags - Classics'!$I$50:$I$12000),INDEX('Tags - Classics'!$A$50:$H$12000,MATCH(ROWS($K$2:L403),'Tags - Classics'!$I$50:$I$12000,0),COLUMNS($K:L)),IF(ROWS($K$2:L403)&lt;=MAX('Tags - Classics'!$I$50:$I$12000)+MAX('Tags - Non-Classics'!$I$50:$I$8000),INDEX('Tags - Non-Classics'!$A$50:$H$8000,MATCH(ROWS($K$2:L403)-MAX('Tags - Classics'!$I$50:$I$12000),'Tags - Non-Classics'!$I$50:$I$8000,0),COLUMNS($K:L)),INDEX('Misc &amp; Retail'!$A$50:$H$800,MATCH(ROWS($K$2:L403)-MAX('Tags - Classics'!$I$50:$I$12000)-MAX('Tags - Non-Classics'!$I$50:$I$8000),'Misc &amp; Retail'!$I$50:$I$800,0),COLUMNS($K:L)))),"")</f>
        <v/>
      </c>
      <c r="M403" s="80" t="str" cm="1">
        <f t="array" ref="M403">IFERROR(IF(ROWS($K$2:M403)&lt;=MAX('Tags - Classics'!$I$50:$I$12000),INDEX('Tags - Classics'!$A$50:$H$12000,MATCH(ROWS($K$2:M403),'Tags - Classics'!$I$50:$I$12000,0),COLUMNS($K:M)),IF(ROWS($K$2:M403)&lt;=MAX('Tags - Classics'!$I$50:$I$12000)+MAX('Tags - Non-Classics'!$I$50:$I$8000),INDEX('Tags - Non-Classics'!$A$50:$H$8000,MATCH(ROWS($K$2:M403)-MAX('Tags - Classics'!$I$50:$I$12000),'Tags - Non-Classics'!$I$50:$I$8000,0),COLUMNS($K:M)),INDEX('Misc &amp; Retail'!$A$50:$H$800,MATCH(ROWS($K$2:M403)-MAX('Tags - Classics'!$I$50:$I$12000)-MAX('Tags - Non-Classics'!$I$50:$I$8000),'Misc &amp; Retail'!$I$50:$I$800,0),COLUMNS($K:M)))),"")</f>
        <v/>
      </c>
      <c r="N403" s="80" t="str" cm="1">
        <f t="array" ref="N403">IFERROR(IF(ROWS($K$2:N403)&lt;=MAX('Tags - Classics'!$I$50:$I$12000),INDEX('Tags - Classics'!$A$50:$H$12000,MATCH(ROWS($K$2:N403),'Tags - Classics'!$I$50:$I$12000,0),COLUMNS($K:N)),IF(ROWS($K$2:N403)&lt;=MAX('Tags - Classics'!$I$50:$I$12000)+MAX('Tags - Non-Classics'!$I$50:$I$8000),INDEX('Tags - Non-Classics'!$A$50:$H$8000,MATCH(ROWS($K$2:N403)-MAX('Tags - Classics'!$I$50:$I$12000),'Tags - Non-Classics'!$I$50:$I$8000,0),COLUMNS($K:N)),INDEX('Misc &amp; Retail'!$A$50:$H$800,MATCH(ROWS($K$2:N403)-MAX('Tags - Classics'!$I$50:$I$12000)-MAX('Tags - Non-Classics'!$I$50:$I$8000),'Misc &amp; Retail'!$I$50:$I$800,0),COLUMNS($K:N)))),"")</f>
        <v/>
      </c>
      <c r="O403" s="80" t="str" cm="1">
        <f t="array" ref="O403">IFERROR(IF(ROWS($K$2:O403)&lt;=MAX('Tags - Classics'!$I$50:$I$12000),INDEX('Tags - Classics'!$A$50:$H$12000,MATCH(ROWS($K$2:O403),'Tags - Classics'!$I$50:$I$12000,0),COLUMNS($K:O)),IF(ROWS($K$2:O403)&lt;=MAX('Tags - Classics'!$I$50:$I$12000)+MAX('Tags - Non-Classics'!$I$50:$I$8000),INDEX('Tags - Non-Classics'!$A$50:$H$8000,MATCH(ROWS($K$2:O403)-MAX('Tags - Classics'!$I$50:$I$12000),'Tags - Non-Classics'!$I$50:$I$8000,0),COLUMNS($K:O)),INDEX('Misc &amp; Retail'!$A$50:$H$800,MATCH(ROWS($K$2:O403)-MAX('Tags - Classics'!$I$50:$I$12000)-MAX('Tags - Non-Classics'!$I$50:$I$8000),'Misc &amp; Retail'!$I$50:$I$800,0),COLUMNS($K:O)))),"")</f>
        <v/>
      </c>
      <c r="P403" s="80" t="str" cm="1">
        <f t="array" ref="P403">IFERROR(IF(ROWS($K$2:P403)&lt;=MAX('Tags - Classics'!$I$50:$I$12000),INDEX('Tags - Classics'!$A$50:$H$12000,MATCH(ROWS($K$2:P403),'Tags - Classics'!$I$50:$I$12000,0),COLUMNS($K:P)),IF(ROWS($K$2:P403)&lt;=MAX('Tags - Classics'!$I$50:$I$12000)+MAX('Tags - Non-Classics'!$I$50:$I$8000),INDEX('Tags - Non-Classics'!$A$50:$H$8000,MATCH(ROWS($K$2:P403)-MAX('Tags - Classics'!$I$50:$I$12000),'Tags - Non-Classics'!$I$50:$I$8000,0),COLUMNS($K:P)),INDEX('Misc &amp; Retail'!$A$50:$H$800,MATCH(ROWS($K$2:P403)-MAX('Tags - Classics'!$I$50:$I$12000)-MAX('Tags - Non-Classics'!$I$50:$I$8000),'Misc &amp; Retail'!$I$50:$I$800,0),COLUMNS($K:P)))),"")</f>
        <v/>
      </c>
      <c r="Q403" s="80" t="str" cm="1">
        <f t="array" ref="Q403">IFERROR(IF(ROWS($K$2:Q403)&lt;=MAX('Tags - Classics'!$I$50:$I$12000),INDEX('Tags - Classics'!$A$50:$H$12000,MATCH(ROWS($K$2:Q403),'Tags - Classics'!$I$50:$I$12000,0),COLUMNS($K:Q)),IF(ROWS($K$2:Q403)&lt;=MAX('Tags - Classics'!$I$50:$I$12000)+MAX('Tags - Non-Classics'!$I$50:$I$8000),INDEX('Tags - Non-Classics'!$A$50:$H$8000,MATCH(ROWS($K$2:Q403)-MAX('Tags - Classics'!$I$50:$I$12000),'Tags - Non-Classics'!$I$50:$I$8000,0),COLUMNS($K:Q)),INDEX('Misc &amp; Retail'!$A$50:$H$800,MATCH(ROWS($K$2:Q403)-MAX('Tags - Classics'!$I$50:$I$12000)-MAX('Tags - Non-Classics'!$I$50:$I$8000),'Misc &amp; Retail'!$I$50:$I$800,0),COLUMNS($K:Q)))),"")</f>
        <v/>
      </c>
      <c r="R403" s="80" t="str" cm="1">
        <f t="array" ref="R403">IFERROR(IF(ROWS($K$2:R403)&lt;=MAX('Tags - Classics'!$I$50:$I$12000),INDEX('Tags - Classics'!$A$50:$H$12000,MATCH(ROWS($K$2:R403),'Tags - Classics'!$I$50:$I$12000,0),COLUMNS($K:R)),IF(ROWS($K$2:R403)&lt;=MAX('Tags - Classics'!$I$50:$I$12000)+MAX('Tags - Non-Classics'!$I$50:$I$8000),INDEX('Tags - Non-Classics'!$A$50:$H$8000,MATCH(ROWS($K$2:R403)-MAX('Tags - Classics'!$I$50:$I$12000),'Tags - Non-Classics'!$I$50:$I$8000,0),COLUMNS($K:R)),INDEX('Misc &amp; Retail'!$A$50:$H$800,MATCH(ROWS($K$2:R403)-MAX('Tags - Classics'!$I$50:$I$12000)-MAX('Tags - Non-Classics'!$I$50:$I$8000),'Misc &amp; Retail'!$I$50:$I$800,0),COLUMNS($K:R)))),"")</f>
        <v/>
      </c>
    </row>
    <row r="404" spans="1:18" s="81" customFormat="1">
      <c r="A404" s="76" t="str">
        <f t="shared" si="35"/>
        <v/>
      </c>
      <c r="B404" s="77" t="str">
        <f t="shared" si="36"/>
        <v/>
      </c>
      <c r="C404" s="78" t="str">
        <f t="shared" si="37"/>
        <v/>
      </c>
      <c r="D404" s="78"/>
      <c r="E404" s="78"/>
      <c r="F404" s="78"/>
      <c r="G404" s="78"/>
      <c r="H404" s="79" t="str">
        <f t="shared" si="38"/>
        <v/>
      </c>
      <c r="I404" s="122">
        <f t="shared" si="34"/>
        <v>404</v>
      </c>
      <c r="J404" s="126"/>
      <c r="K404" s="124" t="str" cm="1">
        <f t="array" ref="K404">IFERROR(IF(ROWS($K$2:K404)&lt;=MAX('Tags - Classics'!$I$50:$I$12000),INDEX('Tags - Classics'!$A$50:$H$12000,MATCH(ROWS($K$2:K404),'Tags - Classics'!$I$50:$I$12000,0),COLUMNS($K:K)),IF(ROWS($K$2:K404)&lt;=MAX('Tags - Classics'!$I$50:$I$12000)+MAX('Tags - Non-Classics'!$I$50:$I$8000),INDEX('Tags - Non-Classics'!$A$50:$H$8000,MATCH(ROWS($K$2:K404)-MAX('Tags - Classics'!$I$50:$I$12000),'Tags - Non-Classics'!$I$50:$I$8000,0),COLUMNS($K:K)),INDEX('Misc &amp; Retail'!$A$50:$H$800,MATCH(ROWS($K$2:K404)-MAX('Tags - Classics'!$I$50:$I$12000)-MAX('Tags - Non-Classics'!$I$50:$I$8000),'Misc &amp; Retail'!$I$50:$I$800,0),COLUMNS($K:K)))),"")</f>
        <v/>
      </c>
      <c r="L404" s="80" t="str" cm="1">
        <f t="array" ref="L404">IFERROR(IF(ROWS($K$2:L404)&lt;=MAX('Tags - Classics'!$I$50:$I$12000),INDEX('Tags - Classics'!$A$50:$H$12000,MATCH(ROWS($K$2:L404),'Tags - Classics'!$I$50:$I$12000,0),COLUMNS($K:L)),IF(ROWS($K$2:L404)&lt;=MAX('Tags - Classics'!$I$50:$I$12000)+MAX('Tags - Non-Classics'!$I$50:$I$8000),INDEX('Tags - Non-Classics'!$A$50:$H$8000,MATCH(ROWS($K$2:L404)-MAX('Tags - Classics'!$I$50:$I$12000),'Tags - Non-Classics'!$I$50:$I$8000,0),COLUMNS($K:L)),INDEX('Misc &amp; Retail'!$A$50:$H$800,MATCH(ROWS($K$2:L404)-MAX('Tags - Classics'!$I$50:$I$12000)-MAX('Tags - Non-Classics'!$I$50:$I$8000),'Misc &amp; Retail'!$I$50:$I$800,0),COLUMNS($K:L)))),"")</f>
        <v/>
      </c>
      <c r="M404" s="80" t="str" cm="1">
        <f t="array" ref="M404">IFERROR(IF(ROWS($K$2:M404)&lt;=MAX('Tags - Classics'!$I$50:$I$12000),INDEX('Tags - Classics'!$A$50:$H$12000,MATCH(ROWS($K$2:M404),'Tags - Classics'!$I$50:$I$12000,0),COLUMNS($K:M)),IF(ROWS($K$2:M404)&lt;=MAX('Tags - Classics'!$I$50:$I$12000)+MAX('Tags - Non-Classics'!$I$50:$I$8000),INDEX('Tags - Non-Classics'!$A$50:$H$8000,MATCH(ROWS($K$2:M404)-MAX('Tags - Classics'!$I$50:$I$12000),'Tags - Non-Classics'!$I$50:$I$8000,0),COLUMNS($K:M)),INDEX('Misc &amp; Retail'!$A$50:$H$800,MATCH(ROWS($K$2:M404)-MAX('Tags - Classics'!$I$50:$I$12000)-MAX('Tags - Non-Classics'!$I$50:$I$8000),'Misc &amp; Retail'!$I$50:$I$800,0),COLUMNS($K:M)))),"")</f>
        <v/>
      </c>
      <c r="N404" s="80" t="str" cm="1">
        <f t="array" ref="N404">IFERROR(IF(ROWS($K$2:N404)&lt;=MAX('Tags - Classics'!$I$50:$I$12000),INDEX('Tags - Classics'!$A$50:$H$12000,MATCH(ROWS($K$2:N404),'Tags - Classics'!$I$50:$I$12000,0),COLUMNS($K:N)),IF(ROWS($K$2:N404)&lt;=MAX('Tags - Classics'!$I$50:$I$12000)+MAX('Tags - Non-Classics'!$I$50:$I$8000),INDEX('Tags - Non-Classics'!$A$50:$H$8000,MATCH(ROWS($K$2:N404)-MAX('Tags - Classics'!$I$50:$I$12000),'Tags - Non-Classics'!$I$50:$I$8000,0),COLUMNS($K:N)),INDEX('Misc &amp; Retail'!$A$50:$H$800,MATCH(ROWS($K$2:N404)-MAX('Tags - Classics'!$I$50:$I$12000)-MAX('Tags - Non-Classics'!$I$50:$I$8000),'Misc &amp; Retail'!$I$50:$I$800,0),COLUMNS($K:N)))),"")</f>
        <v/>
      </c>
      <c r="O404" s="80" t="str" cm="1">
        <f t="array" ref="O404">IFERROR(IF(ROWS($K$2:O404)&lt;=MAX('Tags - Classics'!$I$50:$I$12000),INDEX('Tags - Classics'!$A$50:$H$12000,MATCH(ROWS($K$2:O404),'Tags - Classics'!$I$50:$I$12000,0),COLUMNS($K:O)),IF(ROWS($K$2:O404)&lt;=MAX('Tags - Classics'!$I$50:$I$12000)+MAX('Tags - Non-Classics'!$I$50:$I$8000),INDEX('Tags - Non-Classics'!$A$50:$H$8000,MATCH(ROWS($K$2:O404)-MAX('Tags - Classics'!$I$50:$I$12000),'Tags - Non-Classics'!$I$50:$I$8000,0),COLUMNS($K:O)),INDEX('Misc &amp; Retail'!$A$50:$H$800,MATCH(ROWS($K$2:O404)-MAX('Tags - Classics'!$I$50:$I$12000)-MAX('Tags - Non-Classics'!$I$50:$I$8000),'Misc &amp; Retail'!$I$50:$I$800,0),COLUMNS($K:O)))),"")</f>
        <v/>
      </c>
      <c r="P404" s="80" t="str" cm="1">
        <f t="array" ref="P404">IFERROR(IF(ROWS($K$2:P404)&lt;=MAX('Tags - Classics'!$I$50:$I$12000),INDEX('Tags - Classics'!$A$50:$H$12000,MATCH(ROWS($K$2:P404),'Tags - Classics'!$I$50:$I$12000,0),COLUMNS($K:P)),IF(ROWS($K$2:P404)&lt;=MAX('Tags - Classics'!$I$50:$I$12000)+MAX('Tags - Non-Classics'!$I$50:$I$8000),INDEX('Tags - Non-Classics'!$A$50:$H$8000,MATCH(ROWS($K$2:P404)-MAX('Tags - Classics'!$I$50:$I$12000),'Tags - Non-Classics'!$I$50:$I$8000,0),COLUMNS($K:P)),INDEX('Misc &amp; Retail'!$A$50:$H$800,MATCH(ROWS($K$2:P404)-MAX('Tags - Classics'!$I$50:$I$12000)-MAX('Tags - Non-Classics'!$I$50:$I$8000),'Misc &amp; Retail'!$I$50:$I$800,0),COLUMNS($K:P)))),"")</f>
        <v/>
      </c>
      <c r="Q404" s="80" t="str" cm="1">
        <f t="array" ref="Q404">IFERROR(IF(ROWS($K$2:Q404)&lt;=MAX('Tags - Classics'!$I$50:$I$12000),INDEX('Tags - Classics'!$A$50:$H$12000,MATCH(ROWS($K$2:Q404),'Tags - Classics'!$I$50:$I$12000,0),COLUMNS($K:Q)),IF(ROWS($K$2:Q404)&lt;=MAX('Tags - Classics'!$I$50:$I$12000)+MAX('Tags - Non-Classics'!$I$50:$I$8000),INDEX('Tags - Non-Classics'!$A$50:$H$8000,MATCH(ROWS($K$2:Q404)-MAX('Tags - Classics'!$I$50:$I$12000),'Tags - Non-Classics'!$I$50:$I$8000,0),COLUMNS($K:Q)),INDEX('Misc &amp; Retail'!$A$50:$H$800,MATCH(ROWS($K$2:Q404)-MAX('Tags - Classics'!$I$50:$I$12000)-MAX('Tags - Non-Classics'!$I$50:$I$8000),'Misc &amp; Retail'!$I$50:$I$800,0),COLUMNS($K:Q)))),"")</f>
        <v/>
      </c>
      <c r="R404" s="80" t="str" cm="1">
        <f t="array" ref="R404">IFERROR(IF(ROWS($K$2:R404)&lt;=MAX('Tags - Classics'!$I$50:$I$12000),INDEX('Tags - Classics'!$A$50:$H$12000,MATCH(ROWS($K$2:R404),'Tags - Classics'!$I$50:$I$12000,0),COLUMNS($K:R)),IF(ROWS($K$2:R404)&lt;=MAX('Tags - Classics'!$I$50:$I$12000)+MAX('Tags - Non-Classics'!$I$50:$I$8000),INDEX('Tags - Non-Classics'!$A$50:$H$8000,MATCH(ROWS($K$2:R404)-MAX('Tags - Classics'!$I$50:$I$12000),'Tags - Non-Classics'!$I$50:$I$8000,0),COLUMNS($K:R)),INDEX('Misc &amp; Retail'!$A$50:$H$800,MATCH(ROWS($K$2:R404)-MAX('Tags - Classics'!$I$50:$I$12000)-MAX('Tags - Non-Classics'!$I$50:$I$8000),'Misc &amp; Retail'!$I$50:$I$800,0),COLUMNS($K:R)))),"")</f>
        <v/>
      </c>
    </row>
    <row r="405" spans="1:18" s="81" customFormat="1">
      <c r="A405" s="76" t="str">
        <f t="shared" si="35"/>
        <v/>
      </c>
      <c r="B405" s="77" t="str">
        <f t="shared" si="36"/>
        <v/>
      </c>
      <c r="C405" s="78" t="str">
        <f t="shared" si="37"/>
        <v/>
      </c>
      <c r="D405" s="78"/>
      <c r="E405" s="78"/>
      <c r="F405" s="78"/>
      <c r="G405" s="78"/>
      <c r="H405" s="79" t="str">
        <f t="shared" si="38"/>
        <v/>
      </c>
      <c r="I405" s="122">
        <f t="shared" si="34"/>
        <v>405</v>
      </c>
      <c r="J405" s="126"/>
      <c r="K405" s="124" t="str" cm="1">
        <f t="array" ref="K405">IFERROR(IF(ROWS($K$2:K405)&lt;=MAX('Tags - Classics'!$I$50:$I$12000),INDEX('Tags - Classics'!$A$50:$H$12000,MATCH(ROWS($K$2:K405),'Tags - Classics'!$I$50:$I$12000,0),COLUMNS($K:K)),IF(ROWS($K$2:K405)&lt;=MAX('Tags - Classics'!$I$50:$I$12000)+MAX('Tags - Non-Classics'!$I$50:$I$8000),INDEX('Tags - Non-Classics'!$A$50:$H$8000,MATCH(ROWS($K$2:K405)-MAX('Tags - Classics'!$I$50:$I$12000),'Tags - Non-Classics'!$I$50:$I$8000,0),COLUMNS($K:K)),INDEX('Misc &amp; Retail'!$A$50:$H$800,MATCH(ROWS($K$2:K405)-MAX('Tags - Classics'!$I$50:$I$12000)-MAX('Tags - Non-Classics'!$I$50:$I$8000),'Misc &amp; Retail'!$I$50:$I$800,0),COLUMNS($K:K)))),"")</f>
        <v/>
      </c>
      <c r="L405" s="80" t="str" cm="1">
        <f t="array" ref="L405">IFERROR(IF(ROWS($K$2:L405)&lt;=MAX('Tags - Classics'!$I$50:$I$12000),INDEX('Tags - Classics'!$A$50:$H$12000,MATCH(ROWS($K$2:L405),'Tags - Classics'!$I$50:$I$12000,0),COLUMNS($K:L)),IF(ROWS($K$2:L405)&lt;=MAX('Tags - Classics'!$I$50:$I$12000)+MAX('Tags - Non-Classics'!$I$50:$I$8000),INDEX('Tags - Non-Classics'!$A$50:$H$8000,MATCH(ROWS($K$2:L405)-MAX('Tags - Classics'!$I$50:$I$12000),'Tags - Non-Classics'!$I$50:$I$8000,0),COLUMNS($K:L)),INDEX('Misc &amp; Retail'!$A$50:$H$800,MATCH(ROWS($K$2:L405)-MAX('Tags - Classics'!$I$50:$I$12000)-MAX('Tags - Non-Classics'!$I$50:$I$8000),'Misc &amp; Retail'!$I$50:$I$800,0),COLUMNS($K:L)))),"")</f>
        <v/>
      </c>
      <c r="M405" s="80" t="str" cm="1">
        <f t="array" ref="M405">IFERROR(IF(ROWS($K$2:M405)&lt;=MAX('Tags - Classics'!$I$50:$I$12000),INDEX('Tags - Classics'!$A$50:$H$12000,MATCH(ROWS($K$2:M405),'Tags - Classics'!$I$50:$I$12000,0),COLUMNS($K:M)),IF(ROWS($K$2:M405)&lt;=MAX('Tags - Classics'!$I$50:$I$12000)+MAX('Tags - Non-Classics'!$I$50:$I$8000),INDEX('Tags - Non-Classics'!$A$50:$H$8000,MATCH(ROWS($K$2:M405)-MAX('Tags - Classics'!$I$50:$I$12000),'Tags - Non-Classics'!$I$50:$I$8000,0),COLUMNS($K:M)),INDEX('Misc &amp; Retail'!$A$50:$H$800,MATCH(ROWS($K$2:M405)-MAX('Tags - Classics'!$I$50:$I$12000)-MAX('Tags - Non-Classics'!$I$50:$I$8000),'Misc &amp; Retail'!$I$50:$I$800,0),COLUMNS($K:M)))),"")</f>
        <v/>
      </c>
      <c r="N405" s="80" t="str" cm="1">
        <f t="array" ref="N405">IFERROR(IF(ROWS($K$2:N405)&lt;=MAX('Tags - Classics'!$I$50:$I$12000),INDEX('Tags - Classics'!$A$50:$H$12000,MATCH(ROWS($K$2:N405),'Tags - Classics'!$I$50:$I$12000,0),COLUMNS($K:N)),IF(ROWS($K$2:N405)&lt;=MAX('Tags - Classics'!$I$50:$I$12000)+MAX('Tags - Non-Classics'!$I$50:$I$8000),INDEX('Tags - Non-Classics'!$A$50:$H$8000,MATCH(ROWS($K$2:N405)-MAX('Tags - Classics'!$I$50:$I$12000),'Tags - Non-Classics'!$I$50:$I$8000,0),COLUMNS($K:N)),INDEX('Misc &amp; Retail'!$A$50:$H$800,MATCH(ROWS($K$2:N405)-MAX('Tags - Classics'!$I$50:$I$12000)-MAX('Tags - Non-Classics'!$I$50:$I$8000),'Misc &amp; Retail'!$I$50:$I$800,0),COLUMNS($K:N)))),"")</f>
        <v/>
      </c>
      <c r="O405" s="80" t="str" cm="1">
        <f t="array" ref="O405">IFERROR(IF(ROWS($K$2:O405)&lt;=MAX('Tags - Classics'!$I$50:$I$12000),INDEX('Tags - Classics'!$A$50:$H$12000,MATCH(ROWS($K$2:O405),'Tags - Classics'!$I$50:$I$12000,0),COLUMNS($K:O)),IF(ROWS($K$2:O405)&lt;=MAX('Tags - Classics'!$I$50:$I$12000)+MAX('Tags - Non-Classics'!$I$50:$I$8000),INDEX('Tags - Non-Classics'!$A$50:$H$8000,MATCH(ROWS($K$2:O405)-MAX('Tags - Classics'!$I$50:$I$12000),'Tags - Non-Classics'!$I$50:$I$8000,0),COLUMNS($K:O)),INDEX('Misc &amp; Retail'!$A$50:$H$800,MATCH(ROWS($K$2:O405)-MAX('Tags - Classics'!$I$50:$I$12000)-MAX('Tags - Non-Classics'!$I$50:$I$8000),'Misc &amp; Retail'!$I$50:$I$800,0),COLUMNS($K:O)))),"")</f>
        <v/>
      </c>
      <c r="P405" s="80" t="str" cm="1">
        <f t="array" ref="P405">IFERROR(IF(ROWS($K$2:P405)&lt;=MAX('Tags - Classics'!$I$50:$I$12000),INDEX('Tags - Classics'!$A$50:$H$12000,MATCH(ROWS($K$2:P405),'Tags - Classics'!$I$50:$I$12000,0),COLUMNS($K:P)),IF(ROWS($K$2:P405)&lt;=MAX('Tags - Classics'!$I$50:$I$12000)+MAX('Tags - Non-Classics'!$I$50:$I$8000),INDEX('Tags - Non-Classics'!$A$50:$H$8000,MATCH(ROWS($K$2:P405)-MAX('Tags - Classics'!$I$50:$I$12000),'Tags - Non-Classics'!$I$50:$I$8000,0),COLUMNS($K:P)),INDEX('Misc &amp; Retail'!$A$50:$H$800,MATCH(ROWS($K$2:P405)-MAX('Tags - Classics'!$I$50:$I$12000)-MAX('Tags - Non-Classics'!$I$50:$I$8000),'Misc &amp; Retail'!$I$50:$I$800,0),COLUMNS($K:P)))),"")</f>
        <v/>
      </c>
      <c r="Q405" s="80" t="str" cm="1">
        <f t="array" ref="Q405">IFERROR(IF(ROWS($K$2:Q405)&lt;=MAX('Tags - Classics'!$I$50:$I$12000),INDEX('Tags - Classics'!$A$50:$H$12000,MATCH(ROWS($K$2:Q405),'Tags - Classics'!$I$50:$I$12000,0),COLUMNS($K:Q)),IF(ROWS($K$2:Q405)&lt;=MAX('Tags - Classics'!$I$50:$I$12000)+MAX('Tags - Non-Classics'!$I$50:$I$8000),INDEX('Tags - Non-Classics'!$A$50:$H$8000,MATCH(ROWS($K$2:Q405)-MAX('Tags - Classics'!$I$50:$I$12000),'Tags - Non-Classics'!$I$50:$I$8000,0),COLUMNS($K:Q)),INDEX('Misc &amp; Retail'!$A$50:$H$800,MATCH(ROWS($K$2:Q405)-MAX('Tags - Classics'!$I$50:$I$12000)-MAX('Tags - Non-Classics'!$I$50:$I$8000),'Misc &amp; Retail'!$I$50:$I$800,0),COLUMNS($K:Q)))),"")</f>
        <v/>
      </c>
      <c r="R405" s="80" t="str" cm="1">
        <f t="array" ref="R405">IFERROR(IF(ROWS($K$2:R405)&lt;=MAX('Tags - Classics'!$I$50:$I$12000),INDEX('Tags - Classics'!$A$50:$H$12000,MATCH(ROWS($K$2:R405),'Tags - Classics'!$I$50:$I$12000,0),COLUMNS($K:R)),IF(ROWS($K$2:R405)&lt;=MAX('Tags - Classics'!$I$50:$I$12000)+MAX('Tags - Non-Classics'!$I$50:$I$8000),INDEX('Tags - Non-Classics'!$A$50:$H$8000,MATCH(ROWS($K$2:R405)-MAX('Tags - Classics'!$I$50:$I$12000),'Tags - Non-Classics'!$I$50:$I$8000,0),COLUMNS($K:R)),INDEX('Misc &amp; Retail'!$A$50:$H$800,MATCH(ROWS($K$2:R405)-MAX('Tags - Classics'!$I$50:$I$12000)-MAX('Tags - Non-Classics'!$I$50:$I$8000),'Misc &amp; Retail'!$I$50:$I$800,0),COLUMNS($K:R)))),"")</f>
        <v/>
      </c>
    </row>
    <row r="406" spans="1:18" s="81" customFormat="1">
      <c r="A406" s="76" t="str">
        <f t="shared" si="35"/>
        <v/>
      </c>
      <c r="B406" s="77" t="str">
        <f t="shared" si="36"/>
        <v/>
      </c>
      <c r="C406" s="78" t="str">
        <f t="shared" si="37"/>
        <v/>
      </c>
      <c r="D406" s="78"/>
      <c r="E406" s="78"/>
      <c r="F406" s="78"/>
      <c r="G406" s="78"/>
      <c r="H406" s="79" t="str">
        <f t="shared" si="38"/>
        <v/>
      </c>
      <c r="I406" s="122">
        <f t="shared" si="34"/>
        <v>406</v>
      </c>
      <c r="J406" s="126"/>
      <c r="K406" s="124" t="str" cm="1">
        <f t="array" ref="K406">IFERROR(IF(ROWS($K$2:K406)&lt;=MAX('Tags - Classics'!$I$50:$I$12000),INDEX('Tags - Classics'!$A$50:$H$12000,MATCH(ROWS($K$2:K406),'Tags - Classics'!$I$50:$I$12000,0),COLUMNS($K:K)),IF(ROWS($K$2:K406)&lt;=MAX('Tags - Classics'!$I$50:$I$12000)+MAX('Tags - Non-Classics'!$I$50:$I$8000),INDEX('Tags - Non-Classics'!$A$50:$H$8000,MATCH(ROWS($K$2:K406)-MAX('Tags - Classics'!$I$50:$I$12000),'Tags - Non-Classics'!$I$50:$I$8000,0),COLUMNS($K:K)),INDEX('Misc &amp; Retail'!$A$50:$H$800,MATCH(ROWS($K$2:K406)-MAX('Tags - Classics'!$I$50:$I$12000)-MAX('Tags - Non-Classics'!$I$50:$I$8000),'Misc &amp; Retail'!$I$50:$I$800,0),COLUMNS($K:K)))),"")</f>
        <v/>
      </c>
      <c r="L406" s="80" t="str" cm="1">
        <f t="array" ref="L406">IFERROR(IF(ROWS($K$2:L406)&lt;=MAX('Tags - Classics'!$I$50:$I$12000),INDEX('Tags - Classics'!$A$50:$H$12000,MATCH(ROWS($K$2:L406),'Tags - Classics'!$I$50:$I$12000,0),COLUMNS($K:L)),IF(ROWS($K$2:L406)&lt;=MAX('Tags - Classics'!$I$50:$I$12000)+MAX('Tags - Non-Classics'!$I$50:$I$8000),INDEX('Tags - Non-Classics'!$A$50:$H$8000,MATCH(ROWS($K$2:L406)-MAX('Tags - Classics'!$I$50:$I$12000),'Tags - Non-Classics'!$I$50:$I$8000,0),COLUMNS($K:L)),INDEX('Misc &amp; Retail'!$A$50:$H$800,MATCH(ROWS($K$2:L406)-MAX('Tags - Classics'!$I$50:$I$12000)-MAX('Tags - Non-Classics'!$I$50:$I$8000),'Misc &amp; Retail'!$I$50:$I$800,0),COLUMNS($K:L)))),"")</f>
        <v/>
      </c>
      <c r="M406" s="80" t="str" cm="1">
        <f t="array" ref="M406">IFERROR(IF(ROWS($K$2:M406)&lt;=MAX('Tags - Classics'!$I$50:$I$12000),INDEX('Tags - Classics'!$A$50:$H$12000,MATCH(ROWS($K$2:M406),'Tags - Classics'!$I$50:$I$12000,0),COLUMNS($K:M)),IF(ROWS($K$2:M406)&lt;=MAX('Tags - Classics'!$I$50:$I$12000)+MAX('Tags - Non-Classics'!$I$50:$I$8000),INDEX('Tags - Non-Classics'!$A$50:$H$8000,MATCH(ROWS($K$2:M406)-MAX('Tags - Classics'!$I$50:$I$12000),'Tags - Non-Classics'!$I$50:$I$8000,0),COLUMNS($K:M)),INDEX('Misc &amp; Retail'!$A$50:$H$800,MATCH(ROWS($K$2:M406)-MAX('Tags - Classics'!$I$50:$I$12000)-MAX('Tags - Non-Classics'!$I$50:$I$8000),'Misc &amp; Retail'!$I$50:$I$800,0),COLUMNS($K:M)))),"")</f>
        <v/>
      </c>
      <c r="N406" s="80" t="str" cm="1">
        <f t="array" ref="N406">IFERROR(IF(ROWS($K$2:N406)&lt;=MAX('Tags - Classics'!$I$50:$I$12000),INDEX('Tags - Classics'!$A$50:$H$12000,MATCH(ROWS($K$2:N406),'Tags - Classics'!$I$50:$I$12000,0),COLUMNS($K:N)),IF(ROWS($K$2:N406)&lt;=MAX('Tags - Classics'!$I$50:$I$12000)+MAX('Tags - Non-Classics'!$I$50:$I$8000),INDEX('Tags - Non-Classics'!$A$50:$H$8000,MATCH(ROWS($K$2:N406)-MAX('Tags - Classics'!$I$50:$I$12000),'Tags - Non-Classics'!$I$50:$I$8000,0),COLUMNS($K:N)),INDEX('Misc &amp; Retail'!$A$50:$H$800,MATCH(ROWS($K$2:N406)-MAX('Tags - Classics'!$I$50:$I$12000)-MAX('Tags - Non-Classics'!$I$50:$I$8000),'Misc &amp; Retail'!$I$50:$I$800,0),COLUMNS($K:N)))),"")</f>
        <v/>
      </c>
      <c r="O406" s="80" t="str" cm="1">
        <f t="array" ref="O406">IFERROR(IF(ROWS($K$2:O406)&lt;=MAX('Tags - Classics'!$I$50:$I$12000),INDEX('Tags - Classics'!$A$50:$H$12000,MATCH(ROWS($K$2:O406),'Tags - Classics'!$I$50:$I$12000,0),COLUMNS($K:O)),IF(ROWS($K$2:O406)&lt;=MAX('Tags - Classics'!$I$50:$I$12000)+MAX('Tags - Non-Classics'!$I$50:$I$8000),INDEX('Tags - Non-Classics'!$A$50:$H$8000,MATCH(ROWS($K$2:O406)-MAX('Tags - Classics'!$I$50:$I$12000),'Tags - Non-Classics'!$I$50:$I$8000,0),COLUMNS($K:O)),INDEX('Misc &amp; Retail'!$A$50:$H$800,MATCH(ROWS($K$2:O406)-MAX('Tags - Classics'!$I$50:$I$12000)-MAX('Tags - Non-Classics'!$I$50:$I$8000),'Misc &amp; Retail'!$I$50:$I$800,0),COLUMNS($K:O)))),"")</f>
        <v/>
      </c>
      <c r="P406" s="80" t="str" cm="1">
        <f t="array" ref="P406">IFERROR(IF(ROWS($K$2:P406)&lt;=MAX('Tags - Classics'!$I$50:$I$12000),INDEX('Tags - Classics'!$A$50:$H$12000,MATCH(ROWS($K$2:P406),'Tags - Classics'!$I$50:$I$12000,0),COLUMNS($K:P)),IF(ROWS($K$2:P406)&lt;=MAX('Tags - Classics'!$I$50:$I$12000)+MAX('Tags - Non-Classics'!$I$50:$I$8000),INDEX('Tags - Non-Classics'!$A$50:$H$8000,MATCH(ROWS($K$2:P406)-MAX('Tags - Classics'!$I$50:$I$12000),'Tags - Non-Classics'!$I$50:$I$8000,0),COLUMNS($K:P)),INDEX('Misc &amp; Retail'!$A$50:$H$800,MATCH(ROWS($K$2:P406)-MAX('Tags - Classics'!$I$50:$I$12000)-MAX('Tags - Non-Classics'!$I$50:$I$8000),'Misc &amp; Retail'!$I$50:$I$800,0),COLUMNS($K:P)))),"")</f>
        <v/>
      </c>
      <c r="Q406" s="80" t="str" cm="1">
        <f t="array" ref="Q406">IFERROR(IF(ROWS($K$2:Q406)&lt;=MAX('Tags - Classics'!$I$50:$I$12000),INDEX('Tags - Classics'!$A$50:$H$12000,MATCH(ROWS($K$2:Q406),'Tags - Classics'!$I$50:$I$12000,0),COLUMNS($K:Q)),IF(ROWS($K$2:Q406)&lt;=MAX('Tags - Classics'!$I$50:$I$12000)+MAX('Tags - Non-Classics'!$I$50:$I$8000),INDEX('Tags - Non-Classics'!$A$50:$H$8000,MATCH(ROWS($K$2:Q406)-MAX('Tags - Classics'!$I$50:$I$12000),'Tags - Non-Classics'!$I$50:$I$8000,0),COLUMNS($K:Q)),INDEX('Misc &amp; Retail'!$A$50:$H$800,MATCH(ROWS($K$2:Q406)-MAX('Tags - Classics'!$I$50:$I$12000)-MAX('Tags - Non-Classics'!$I$50:$I$8000),'Misc &amp; Retail'!$I$50:$I$800,0),COLUMNS($K:Q)))),"")</f>
        <v/>
      </c>
      <c r="R406" s="80" t="str" cm="1">
        <f t="array" ref="R406">IFERROR(IF(ROWS($K$2:R406)&lt;=MAX('Tags - Classics'!$I$50:$I$12000),INDEX('Tags - Classics'!$A$50:$H$12000,MATCH(ROWS($K$2:R406),'Tags - Classics'!$I$50:$I$12000,0),COLUMNS($K:R)),IF(ROWS($K$2:R406)&lt;=MAX('Tags - Classics'!$I$50:$I$12000)+MAX('Tags - Non-Classics'!$I$50:$I$8000),INDEX('Tags - Non-Classics'!$A$50:$H$8000,MATCH(ROWS($K$2:R406)-MAX('Tags - Classics'!$I$50:$I$12000),'Tags - Non-Classics'!$I$50:$I$8000,0),COLUMNS($K:R)),INDEX('Misc &amp; Retail'!$A$50:$H$800,MATCH(ROWS($K$2:R406)-MAX('Tags - Classics'!$I$50:$I$12000)-MAX('Tags - Non-Classics'!$I$50:$I$8000),'Misc &amp; Retail'!$I$50:$I$800,0),COLUMNS($K:R)))),"")</f>
        <v/>
      </c>
    </row>
    <row r="407" spans="1:18" s="81" customFormat="1">
      <c r="A407" s="76" t="str">
        <f t="shared" si="35"/>
        <v/>
      </c>
      <c r="B407" s="77" t="str">
        <f t="shared" si="36"/>
        <v/>
      </c>
      <c r="C407" s="78" t="str">
        <f t="shared" si="37"/>
        <v/>
      </c>
      <c r="D407" s="78"/>
      <c r="E407" s="78"/>
      <c r="F407" s="78"/>
      <c r="G407" s="78"/>
      <c r="H407" s="79" t="str">
        <f t="shared" si="38"/>
        <v/>
      </c>
      <c r="I407" s="122">
        <f t="shared" si="34"/>
        <v>407</v>
      </c>
      <c r="J407" s="126"/>
      <c r="K407" s="124" t="str" cm="1">
        <f t="array" ref="K407">IFERROR(IF(ROWS($K$2:K407)&lt;=MAX('Tags - Classics'!$I$50:$I$12000),INDEX('Tags - Classics'!$A$50:$H$12000,MATCH(ROWS($K$2:K407),'Tags - Classics'!$I$50:$I$12000,0),COLUMNS($K:K)),IF(ROWS($K$2:K407)&lt;=MAX('Tags - Classics'!$I$50:$I$12000)+MAX('Tags - Non-Classics'!$I$50:$I$8000),INDEX('Tags - Non-Classics'!$A$50:$H$8000,MATCH(ROWS($K$2:K407)-MAX('Tags - Classics'!$I$50:$I$12000),'Tags - Non-Classics'!$I$50:$I$8000,0),COLUMNS($K:K)),INDEX('Misc &amp; Retail'!$A$50:$H$800,MATCH(ROWS($K$2:K407)-MAX('Tags - Classics'!$I$50:$I$12000)-MAX('Tags - Non-Classics'!$I$50:$I$8000),'Misc &amp; Retail'!$I$50:$I$800,0),COLUMNS($K:K)))),"")</f>
        <v/>
      </c>
      <c r="L407" s="80" t="str" cm="1">
        <f t="array" ref="L407">IFERROR(IF(ROWS($K$2:L407)&lt;=MAX('Tags - Classics'!$I$50:$I$12000),INDEX('Tags - Classics'!$A$50:$H$12000,MATCH(ROWS($K$2:L407),'Tags - Classics'!$I$50:$I$12000,0),COLUMNS($K:L)),IF(ROWS($K$2:L407)&lt;=MAX('Tags - Classics'!$I$50:$I$12000)+MAX('Tags - Non-Classics'!$I$50:$I$8000),INDEX('Tags - Non-Classics'!$A$50:$H$8000,MATCH(ROWS($K$2:L407)-MAX('Tags - Classics'!$I$50:$I$12000),'Tags - Non-Classics'!$I$50:$I$8000,0),COLUMNS($K:L)),INDEX('Misc &amp; Retail'!$A$50:$H$800,MATCH(ROWS($K$2:L407)-MAX('Tags - Classics'!$I$50:$I$12000)-MAX('Tags - Non-Classics'!$I$50:$I$8000),'Misc &amp; Retail'!$I$50:$I$800,0),COLUMNS($K:L)))),"")</f>
        <v/>
      </c>
      <c r="M407" s="80" t="str" cm="1">
        <f t="array" ref="M407">IFERROR(IF(ROWS($K$2:M407)&lt;=MAX('Tags - Classics'!$I$50:$I$12000),INDEX('Tags - Classics'!$A$50:$H$12000,MATCH(ROWS($K$2:M407),'Tags - Classics'!$I$50:$I$12000,0),COLUMNS($K:M)),IF(ROWS($K$2:M407)&lt;=MAX('Tags - Classics'!$I$50:$I$12000)+MAX('Tags - Non-Classics'!$I$50:$I$8000),INDEX('Tags - Non-Classics'!$A$50:$H$8000,MATCH(ROWS($K$2:M407)-MAX('Tags - Classics'!$I$50:$I$12000),'Tags - Non-Classics'!$I$50:$I$8000,0),COLUMNS($K:M)),INDEX('Misc &amp; Retail'!$A$50:$H$800,MATCH(ROWS($K$2:M407)-MAX('Tags - Classics'!$I$50:$I$12000)-MAX('Tags - Non-Classics'!$I$50:$I$8000),'Misc &amp; Retail'!$I$50:$I$800,0),COLUMNS($K:M)))),"")</f>
        <v/>
      </c>
      <c r="N407" s="80" t="str" cm="1">
        <f t="array" ref="N407">IFERROR(IF(ROWS($K$2:N407)&lt;=MAX('Tags - Classics'!$I$50:$I$12000),INDEX('Tags - Classics'!$A$50:$H$12000,MATCH(ROWS($K$2:N407),'Tags - Classics'!$I$50:$I$12000,0),COLUMNS($K:N)),IF(ROWS($K$2:N407)&lt;=MAX('Tags - Classics'!$I$50:$I$12000)+MAX('Tags - Non-Classics'!$I$50:$I$8000),INDEX('Tags - Non-Classics'!$A$50:$H$8000,MATCH(ROWS($K$2:N407)-MAX('Tags - Classics'!$I$50:$I$12000),'Tags - Non-Classics'!$I$50:$I$8000,0),COLUMNS($K:N)),INDEX('Misc &amp; Retail'!$A$50:$H$800,MATCH(ROWS($K$2:N407)-MAX('Tags - Classics'!$I$50:$I$12000)-MAX('Tags - Non-Classics'!$I$50:$I$8000),'Misc &amp; Retail'!$I$50:$I$800,0),COLUMNS($K:N)))),"")</f>
        <v/>
      </c>
      <c r="O407" s="80" t="str" cm="1">
        <f t="array" ref="O407">IFERROR(IF(ROWS($K$2:O407)&lt;=MAX('Tags - Classics'!$I$50:$I$12000),INDEX('Tags - Classics'!$A$50:$H$12000,MATCH(ROWS($K$2:O407),'Tags - Classics'!$I$50:$I$12000,0),COLUMNS($K:O)),IF(ROWS($K$2:O407)&lt;=MAX('Tags - Classics'!$I$50:$I$12000)+MAX('Tags - Non-Classics'!$I$50:$I$8000),INDEX('Tags - Non-Classics'!$A$50:$H$8000,MATCH(ROWS($K$2:O407)-MAX('Tags - Classics'!$I$50:$I$12000),'Tags - Non-Classics'!$I$50:$I$8000,0),COLUMNS($K:O)),INDEX('Misc &amp; Retail'!$A$50:$H$800,MATCH(ROWS($K$2:O407)-MAX('Tags - Classics'!$I$50:$I$12000)-MAX('Tags - Non-Classics'!$I$50:$I$8000),'Misc &amp; Retail'!$I$50:$I$800,0),COLUMNS($K:O)))),"")</f>
        <v/>
      </c>
      <c r="P407" s="80" t="str" cm="1">
        <f t="array" ref="P407">IFERROR(IF(ROWS($K$2:P407)&lt;=MAX('Tags - Classics'!$I$50:$I$12000),INDEX('Tags - Classics'!$A$50:$H$12000,MATCH(ROWS($K$2:P407),'Tags - Classics'!$I$50:$I$12000,0),COLUMNS($K:P)),IF(ROWS($K$2:P407)&lt;=MAX('Tags - Classics'!$I$50:$I$12000)+MAX('Tags - Non-Classics'!$I$50:$I$8000),INDEX('Tags - Non-Classics'!$A$50:$H$8000,MATCH(ROWS($K$2:P407)-MAX('Tags - Classics'!$I$50:$I$12000),'Tags - Non-Classics'!$I$50:$I$8000,0),COLUMNS($K:P)),INDEX('Misc &amp; Retail'!$A$50:$H$800,MATCH(ROWS($K$2:P407)-MAX('Tags - Classics'!$I$50:$I$12000)-MAX('Tags - Non-Classics'!$I$50:$I$8000),'Misc &amp; Retail'!$I$50:$I$800,0),COLUMNS($K:P)))),"")</f>
        <v/>
      </c>
      <c r="Q407" s="80" t="str" cm="1">
        <f t="array" ref="Q407">IFERROR(IF(ROWS($K$2:Q407)&lt;=MAX('Tags - Classics'!$I$50:$I$12000),INDEX('Tags - Classics'!$A$50:$H$12000,MATCH(ROWS($K$2:Q407),'Tags - Classics'!$I$50:$I$12000,0),COLUMNS($K:Q)),IF(ROWS($K$2:Q407)&lt;=MAX('Tags - Classics'!$I$50:$I$12000)+MAX('Tags - Non-Classics'!$I$50:$I$8000),INDEX('Tags - Non-Classics'!$A$50:$H$8000,MATCH(ROWS($K$2:Q407)-MAX('Tags - Classics'!$I$50:$I$12000),'Tags - Non-Classics'!$I$50:$I$8000,0),COLUMNS($K:Q)),INDEX('Misc &amp; Retail'!$A$50:$H$800,MATCH(ROWS($K$2:Q407)-MAX('Tags - Classics'!$I$50:$I$12000)-MAX('Tags - Non-Classics'!$I$50:$I$8000),'Misc &amp; Retail'!$I$50:$I$800,0),COLUMNS($K:Q)))),"")</f>
        <v/>
      </c>
      <c r="R407" s="80" t="str" cm="1">
        <f t="array" ref="R407">IFERROR(IF(ROWS($K$2:R407)&lt;=MAX('Tags - Classics'!$I$50:$I$12000),INDEX('Tags - Classics'!$A$50:$H$12000,MATCH(ROWS($K$2:R407),'Tags - Classics'!$I$50:$I$12000,0),COLUMNS($K:R)),IF(ROWS($K$2:R407)&lt;=MAX('Tags - Classics'!$I$50:$I$12000)+MAX('Tags - Non-Classics'!$I$50:$I$8000),INDEX('Tags - Non-Classics'!$A$50:$H$8000,MATCH(ROWS($K$2:R407)-MAX('Tags - Classics'!$I$50:$I$12000),'Tags - Non-Classics'!$I$50:$I$8000,0),COLUMNS($K:R)),INDEX('Misc &amp; Retail'!$A$50:$H$800,MATCH(ROWS($K$2:R407)-MAX('Tags - Classics'!$I$50:$I$12000)-MAX('Tags - Non-Classics'!$I$50:$I$8000),'Misc &amp; Retail'!$I$50:$I$800,0),COLUMNS($K:R)))),"")</f>
        <v/>
      </c>
    </row>
    <row r="408" spans="1:18" s="81" customFormat="1">
      <c r="A408" s="76" t="str">
        <f t="shared" si="35"/>
        <v/>
      </c>
      <c r="B408" s="77" t="str">
        <f t="shared" si="36"/>
        <v/>
      </c>
      <c r="C408" s="78" t="str">
        <f t="shared" si="37"/>
        <v/>
      </c>
      <c r="D408" s="78"/>
      <c r="E408" s="78"/>
      <c r="F408" s="78"/>
      <c r="G408" s="78"/>
      <c r="H408" s="79" t="str">
        <f t="shared" si="38"/>
        <v/>
      </c>
      <c r="I408" s="122">
        <f t="shared" si="34"/>
        <v>408</v>
      </c>
      <c r="J408" s="126"/>
      <c r="K408" s="124" t="str" cm="1">
        <f t="array" ref="K408">IFERROR(IF(ROWS($K$2:K408)&lt;=MAX('Tags - Classics'!$I$50:$I$12000),INDEX('Tags - Classics'!$A$50:$H$12000,MATCH(ROWS($K$2:K408),'Tags - Classics'!$I$50:$I$12000,0),COLUMNS($K:K)),IF(ROWS($K$2:K408)&lt;=MAX('Tags - Classics'!$I$50:$I$12000)+MAX('Tags - Non-Classics'!$I$50:$I$8000),INDEX('Tags - Non-Classics'!$A$50:$H$8000,MATCH(ROWS($K$2:K408)-MAX('Tags - Classics'!$I$50:$I$12000),'Tags - Non-Classics'!$I$50:$I$8000,0),COLUMNS($K:K)),INDEX('Misc &amp; Retail'!$A$50:$H$800,MATCH(ROWS($K$2:K408)-MAX('Tags - Classics'!$I$50:$I$12000)-MAX('Tags - Non-Classics'!$I$50:$I$8000),'Misc &amp; Retail'!$I$50:$I$800,0),COLUMNS($K:K)))),"")</f>
        <v/>
      </c>
      <c r="L408" s="80" t="str" cm="1">
        <f t="array" ref="L408">IFERROR(IF(ROWS($K$2:L408)&lt;=MAX('Tags - Classics'!$I$50:$I$12000),INDEX('Tags - Classics'!$A$50:$H$12000,MATCH(ROWS($K$2:L408),'Tags - Classics'!$I$50:$I$12000,0),COLUMNS($K:L)),IF(ROWS($K$2:L408)&lt;=MAX('Tags - Classics'!$I$50:$I$12000)+MAX('Tags - Non-Classics'!$I$50:$I$8000),INDEX('Tags - Non-Classics'!$A$50:$H$8000,MATCH(ROWS($K$2:L408)-MAX('Tags - Classics'!$I$50:$I$12000),'Tags - Non-Classics'!$I$50:$I$8000,0),COLUMNS($K:L)),INDEX('Misc &amp; Retail'!$A$50:$H$800,MATCH(ROWS($K$2:L408)-MAX('Tags - Classics'!$I$50:$I$12000)-MAX('Tags - Non-Classics'!$I$50:$I$8000),'Misc &amp; Retail'!$I$50:$I$800,0),COLUMNS($K:L)))),"")</f>
        <v/>
      </c>
      <c r="M408" s="80" t="str" cm="1">
        <f t="array" ref="M408">IFERROR(IF(ROWS($K$2:M408)&lt;=MAX('Tags - Classics'!$I$50:$I$12000),INDEX('Tags - Classics'!$A$50:$H$12000,MATCH(ROWS($K$2:M408),'Tags - Classics'!$I$50:$I$12000,0),COLUMNS($K:M)),IF(ROWS($K$2:M408)&lt;=MAX('Tags - Classics'!$I$50:$I$12000)+MAX('Tags - Non-Classics'!$I$50:$I$8000),INDEX('Tags - Non-Classics'!$A$50:$H$8000,MATCH(ROWS($K$2:M408)-MAX('Tags - Classics'!$I$50:$I$12000),'Tags - Non-Classics'!$I$50:$I$8000,0),COLUMNS($K:M)),INDEX('Misc &amp; Retail'!$A$50:$H$800,MATCH(ROWS($K$2:M408)-MAX('Tags - Classics'!$I$50:$I$12000)-MAX('Tags - Non-Classics'!$I$50:$I$8000),'Misc &amp; Retail'!$I$50:$I$800,0),COLUMNS($K:M)))),"")</f>
        <v/>
      </c>
      <c r="N408" s="80" t="str" cm="1">
        <f t="array" ref="N408">IFERROR(IF(ROWS($K$2:N408)&lt;=MAX('Tags - Classics'!$I$50:$I$12000),INDEX('Tags - Classics'!$A$50:$H$12000,MATCH(ROWS($K$2:N408),'Tags - Classics'!$I$50:$I$12000,0),COLUMNS($K:N)),IF(ROWS($K$2:N408)&lt;=MAX('Tags - Classics'!$I$50:$I$12000)+MAX('Tags - Non-Classics'!$I$50:$I$8000),INDEX('Tags - Non-Classics'!$A$50:$H$8000,MATCH(ROWS($K$2:N408)-MAX('Tags - Classics'!$I$50:$I$12000),'Tags - Non-Classics'!$I$50:$I$8000,0),COLUMNS($K:N)),INDEX('Misc &amp; Retail'!$A$50:$H$800,MATCH(ROWS($K$2:N408)-MAX('Tags - Classics'!$I$50:$I$12000)-MAX('Tags - Non-Classics'!$I$50:$I$8000),'Misc &amp; Retail'!$I$50:$I$800,0),COLUMNS($K:N)))),"")</f>
        <v/>
      </c>
      <c r="O408" s="80" t="str" cm="1">
        <f t="array" ref="O408">IFERROR(IF(ROWS($K$2:O408)&lt;=MAX('Tags - Classics'!$I$50:$I$12000),INDEX('Tags - Classics'!$A$50:$H$12000,MATCH(ROWS($K$2:O408),'Tags - Classics'!$I$50:$I$12000,0),COLUMNS($K:O)),IF(ROWS($K$2:O408)&lt;=MAX('Tags - Classics'!$I$50:$I$12000)+MAX('Tags - Non-Classics'!$I$50:$I$8000),INDEX('Tags - Non-Classics'!$A$50:$H$8000,MATCH(ROWS($K$2:O408)-MAX('Tags - Classics'!$I$50:$I$12000),'Tags - Non-Classics'!$I$50:$I$8000,0),COLUMNS($K:O)),INDEX('Misc &amp; Retail'!$A$50:$H$800,MATCH(ROWS($K$2:O408)-MAX('Tags - Classics'!$I$50:$I$12000)-MAX('Tags - Non-Classics'!$I$50:$I$8000),'Misc &amp; Retail'!$I$50:$I$800,0),COLUMNS($K:O)))),"")</f>
        <v/>
      </c>
      <c r="P408" s="80" t="str" cm="1">
        <f t="array" ref="P408">IFERROR(IF(ROWS($K$2:P408)&lt;=MAX('Tags - Classics'!$I$50:$I$12000),INDEX('Tags - Classics'!$A$50:$H$12000,MATCH(ROWS($K$2:P408),'Tags - Classics'!$I$50:$I$12000,0),COLUMNS($K:P)),IF(ROWS($K$2:P408)&lt;=MAX('Tags - Classics'!$I$50:$I$12000)+MAX('Tags - Non-Classics'!$I$50:$I$8000),INDEX('Tags - Non-Classics'!$A$50:$H$8000,MATCH(ROWS($K$2:P408)-MAX('Tags - Classics'!$I$50:$I$12000),'Tags - Non-Classics'!$I$50:$I$8000,0),COLUMNS($K:P)),INDEX('Misc &amp; Retail'!$A$50:$H$800,MATCH(ROWS($K$2:P408)-MAX('Tags - Classics'!$I$50:$I$12000)-MAX('Tags - Non-Classics'!$I$50:$I$8000),'Misc &amp; Retail'!$I$50:$I$800,0),COLUMNS($K:P)))),"")</f>
        <v/>
      </c>
      <c r="Q408" s="80" t="str" cm="1">
        <f t="array" ref="Q408">IFERROR(IF(ROWS($K$2:Q408)&lt;=MAX('Tags - Classics'!$I$50:$I$12000),INDEX('Tags - Classics'!$A$50:$H$12000,MATCH(ROWS($K$2:Q408),'Tags - Classics'!$I$50:$I$12000,0),COLUMNS($K:Q)),IF(ROWS($K$2:Q408)&lt;=MAX('Tags - Classics'!$I$50:$I$12000)+MAX('Tags - Non-Classics'!$I$50:$I$8000),INDEX('Tags - Non-Classics'!$A$50:$H$8000,MATCH(ROWS($K$2:Q408)-MAX('Tags - Classics'!$I$50:$I$12000),'Tags - Non-Classics'!$I$50:$I$8000,0),COLUMNS($K:Q)),INDEX('Misc &amp; Retail'!$A$50:$H$800,MATCH(ROWS($K$2:Q408)-MAX('Tags - Classics'!$I$50:$I$12000)-MAX('Tags - Non-Classics'!$I$50:$I$8000),'Misc &amp; Retail'!$I$50:$I$800,0),COLUMNS($K:Q)))),"")</f>
        <v/>
      </c>
      <c r="R408" s="80" t="str" cm="1">
        <f t="array" ref="R408">IFERROR(IF(ROWS($K$2:R408)&lt;=MAX('Tags - Classics'!$I$50:$I$12000),INDEX('Tags - Classics'!$A$50:$H$12000,MATCH(ROWS($K$2:R408),'Tags - Classics'!$I$50:$I$12000,0),COLUMNS($K:R)),IF(ROWS($K$2:R408)&lt;=MAX('Tags - Classics'!$I$50:$I$12000)+MAX('Tags - Non-Classics'!$I$50:$I$8000),INDEX('Tags - Non-Classics'!$A$50:$H$8000,MATCH(ROWS($K$2:R408)-MAX('Tags - Classics'!$I$50:$I$12000),'Tags - Non-Classics'!$I$50:$I$8000,0),COLUMNS($K:R)),INDEX('Misc &amp; Retail'!$A$50:$H$800,MATCH(ROWS($K$2:R408)-MAX('Tags - Classics'!$I$50:$I$12000)-MAX('Tags - Non-Classics'!$I$50:$I$8000),'Misc &amp; Retail'!$I$50:$I$800,0),COLUMNS($K:R)))),"")</f>
        <v/>
      </c>
    </row>
    <row r="409" spans="1:18" s="81" customFormat="1">
      <c r="A409" s="76" t="str">
        <f t="shared" si="35"/>
        <v/>
      </c>
      <c r="B409" s="77" t="str">
        <f t="shared" si="36"/>
        <v/>
      </c>
      <c r="C409" s="78" t="str">
        <f t="shared" si="37"/>
        <v/>
      </c>
      <c r="D409" s="78"/>
      <c r="E409" s="78"/>
      <c r="F409" s="78"/>
      <c r="G409" s="78"/>
      <c r="H409" s="79" t="str">
        <f t="shared" si="38"/>
        <v/>
      </c>
      <c r="I409" s="122">
        <f t="shared" si="34"/>
        <v>409</v>
      </c>
      <c r="J409" s="126"/>
      <c r="K409" s="124" t="str" cm="1">
        <f t="array" ref="K409">IFERROR(IF(ROWS($K$2:K409)&lt;=MAX('Tags - Classics'!$I$50:$I$12000),INDEX('Tags - Classics'!$A$50:$H$12000,MATCH(ROWS($K$2:K409),'Tags - Classics'!$I$50:$I$12000,0),COLUMNS($K:K)),IF(ROWS($K$2:K409)&lt;=MAX('Tags - Classics'!$I$50:$I$12000)+MAX('Tags - Non-Classics'!$I$50:$I$8000),INDEX('Tags - Non-Classics'!$A$50:$H$8000,MATCH(ROWS($K$2:K409)-MAX('Tags - Classics'!$I$50:$I$12000),'Tags - Non-Classics'!$I$50:$I$8000,0),COLUMNS($K:K)),INDEX('Misc &amp; Retail'!$A$50:$H$800,MATCH(ROWS($K$2:K409)-MAX('Tags - Classics'!$I$50:$I$12000)-MAX('Tags - Non-Classics'!$I$50:$I$8000),'Misc &amp; Retail'!$I$50:$I$800,0),COLUMNS($K:K)))),"")</f>
        <v/>
      </c>
      <c r="L409" s="80" t="str" cm="1">
        <f t="array" ref="L409">IFERROR(IF(ROWS($K$2:L409)&lt;=MAX('Tags - Classics'!$I$50:$I$12000),INDEX('Tags - Classics'!$A$50:$H$12000,MATCH(ROWS($K$2:L409),'Tags - Classics'!$I$50:$I$12000,0),COLUMNS($K:L)),IF(ROWS($K$2:L409)&lt;=MAX('Tags - Classics'!$I$50:$I$12000)+MAX('Tags - Non-Classics'!$I$50:$I$8000),INDEX('Tags - Non-Classics'!$A$50:$H$8000,MATCH(ROWS($K$2:L409)-MAX('Tags - Classics'!$I$50:$I$12000),'Tags - Non-Classics'!$I$50:$I$8000,0),COLUMNS($K:L)),INDEX('Misc &amp; Retail'!$A$50:$H$800,MATCH(ROWS($K$2:L409)-MAX('Tags - Classics'!$I$50:$I$12000)-MAX('Tags - Non-Classics'!$I$50:$I$8000),'Misc &amp; Retail'!$I$50:$I$800,0),COLUMNS($K:L)))),"")</f>
        <v/>
      </c>
      <c r="M409" s="80" t="str" cm="1">
        <f t="array" ref="M409">IFERROR(IF(ROWS($K$2:M409)&lt;=MAX('Tags - Classics'!$I$50:$I$12000),INDEX('Tags - Classics'!$A$50:$H$12000,MATCH(ROWS($K$2:M409),'Tags - Classics'!$I$50:$I$12000,0),COLUMNS($K:M)),IF(ROWS($K$2:M409)&lt;=MAX('Tags - Classics'!$I$50:$I$12000)+MAX('Tags - Non-Classics'!$I$50:$I$8000),INDEX('Tags - Non-Classics'!$A$50:$H$8000,MATCH(ROWS($K$2:M409)-MAX('Tags - Classics'!$I$50:$I$12000),'Tags - Non-Classics'!$I$50:$I$8000,0),COLUMNS($K:M)),INDEX('Misc &amp; Retail'!$A$50:$H$800,MATCH(ROWS($K$2:M409)-MAX('Tags - Classics'!$I$50:$I$12000)-MAX('Tags - Non-Classics'!$I$50:$I$8000),'Misc &amp; Retail'!$I$50:$I$800,0),COLUMNS($K:M)))),"")</f>
        <v/>
      </c>
      <c r="N409" s="80" t="str" cm="1">
        <f t="array" ref="N409">IFERROR(IF(ROWS($K$2:N409)&lt;=MAX('Tags - Classics'!$I$50:$I$12000),INDEX('Tags - Classics'!$A$50:$H$12000,MATCH(ROWS($K$2:N409),'Tags - Classics'!$I$50:$I$12000,0),COLUMNS($K:N)),IF(ROWS($K$2:N409)&lt;=MAX('Tags - Classics'!$I$50:$I$12000)+MAX('Tags - Non-Classics'!$I$50:$I$8000),INDEX('Tags - Non-Classics'!$A$50:$H$8000,MATCH(ROWS($K$2:N409)-MAX('Tags - Classics'!$I$50:$I$12000),'Tags - Non-Classics'!$I$50:$I$8000,0),COLUMNS($K:N)),INDEX('Misc &amp; Retail'!$A$50:$H$800,MATCH(ROWS($K$2:N409)-MAX('Tags - Classics'!$I$50:$I$12000)-MAX('Tags - Non-Classics'!$I$50:$I$8000),'Misc &amp; Retail'!$I$50:$I$800,0),COLUMNS($K:N)))),"")</f>
        <v/>
      </c>
      <c r="O409" s="80" t="str" cm="1">
        <f t="array" ref="O409">IFERROR(IF(ROWS($K$2:O409)&lt;=MAX('Tags - Classics'!$I$50:$I$12000),INDEX('Tags - Classics'!$A$50:$H$12000,MATCH(ROWS($K$2:O409),'Tags - Classics'!$I$50:$I$12000,0),COLUMNS($K:O)),IF(ROWS($K$2:O409)&lt;=MAX('Tags - Classics'!$I$50:$I$12000)+MAX('Tags - Non-Classics'!$I$50:$I$8000),INDEX('Tags - Non-Classics'!$A$50:$H$8000,MATCH(ROWS($K$2:O409)-MAX('Tags - Classics'!$I$50:$I$12000),'Tags - Non-Classics'!$I$50:$I$8000,0),COLUMNS($K:O)),INDEX('Misc &amp; Retail'!$A$50:$H$800,MATCH(ROWS($K$2:O409)-MAX('Tags - Classics'!$I$50:$I$12000)-MAX('Tags - Non-Classics'!$I$50:$I$8000),'Misc &amp; Retail'!$I$50:$I$800,0),COLUMNS($K:O)))),"")</f>
        <v/>
      </c>
      <c r="P409" s="80" t="str" cm="1">
        <f t="array" ref="P409">IFERROR(IF(ROWS($K$2:P409)&lt;=MAX('Tags - Classics'!$I$50:$I$12000),INDEX('Tags - Classics'!$A$50:$H$12000,MATCH(ROWS($K$2:P409),'Tags - Classics'!$I$50:$I$12000,0),COLUMNS($K:P)),IF(ROWS($K$2:P409)&lt;=MAX('Tags - Classics'!$I$50:$I$12000)+MAX('Tags - Non-Classics'!$I$50:$I$8000),INDEX('Tags - Non-Classics'!$A$50:$H$8000,MATCH(ROWS($K$2:P409)-MAX('Tags - Classics'!$I$50:$I$12000),'Tags - Non-Classics'!$I$50:$I$8000,0),COLUMNS($K:P)),INDEX('Misc &amp; Retail'!$A$50:$H$800,MATCH(ROWS($K$2:P409)-MAX('Tags - Classics'!$I$50:$I$12000)-MAX('Tags - Non-Classics'!$I$50:$I$8000),'Misc &amp; Retail'!$I$50:$I$800,0),COLUMNS($K:P)))),"")</f>
        <v/>
      </c>
      <c r="Q409" s="80" t="str" cm="1">
        <f t="array" ref="Q409">IFERROR(IF(ROWS($K$2:Q409)&lt;=MAX('Tags - Classics'!$I$50:$I$12000),INDEX('Tags - Classics'!$A$50:$H$12000,MATCH(ROWS($K$2:Q409),'Tags - Classics'!$I$50:$I$12000,0),COLUMNS($K:Q)),IF(ROWS($K$2:Q409)&lt;=MAX('Tags - Classics'!$I$50:$I$12000)+MAX('Tags - Non-Classics'!$I$50:$I$8000),INDEX('Tags - Non-Classics'!$A$50:$H$8000,MATCH(ROWS($K$2:Q409)-MAX('Tags - Classics'!$I$50:$I$12000),'Tags - Non-Classics'!$I$50:$I$8000,0),COLUMNS($K:Q)),INDEX('Misc &amp; Retail'!$A$50:$H$800,MATCH(ROWS($K$2:Q409)-MAX('Tags - Classics'!$I$50:$I$12000)-MAX('Tags - Non-Classics'!$I$50:$I$8000),'Misc &amp; Retail'!$I$50:$I$800,0),COLUMNS($K:Q)))),"")</f>
        <v/>
      </c>
      <c r="R409" s="80" t="str" cm="1">
        <f t="array" ref="R409">IFERROR(IF(ROWS($K$2:R409)&lt;=MAX('Tags - Classics'!$I$50:$I$12000),INDEX('Tags - Classics'!$A$50:$H$12000,MATCH(ROWS($K$2:R409),'Tags - Classics'!$I$50:$I$12000,0),COLUMNS($K:R)),IF(ROWS($K$2:R409)&lt;=MAX('Tags - Classics'!$I$50:$I$12000)+MAX('Tags - Non-Classics'!$I$50:$I$8000),INDEX('Tags - Non-Classics'!$A$50:$H$8000,MATCH(ROWS($K$2:R409)-MAX('Tags - Classics'!$I$50:$I$12000),'Tags - Non-Classics'!$I$50:$I$8000,0),COLUMNS($K:R)),INDEX('Misc &amp; Retail'!$A$50:$H$800,MATCH(ROWS($K$2:R409)-MAX('Tags - Classics'!$I$50:$I$12000)-MAX('Tags - Non-Classics'!$I$50:$I$8000),'Misc &amp; Retail'!$I$50:$I$800,0),COLUMNS($K:R)))),"")</f>
        <v/>
      </c>
    </row>
    <row r="410" spans="1:18" s="81" customFormat="1">
      <c r="A410" s="76" t="str">
        <f t="shared" si="35"/>
        <v/>
      </c>
      <c r="B410" s="77" t="str">
        <f t="shared" si="36"/>
        <v/>
      </c>
      <c r="C410" s="78" t="str">
        <f t="shared" si="37"/>
        <v/>
      </c>
      <c r="D410" s="78"/>
      <c r="E410" s="78"/>
      <c r="F410" s="78"/>
      <c r="G410" s="78"/>
      <c r="H410" s="79" t="str">
        <f t="shared" si="38"/>
        <v/>
      </c>
      <c r="I410" s="122">
        <f t="shared" si="34"/>
        <v>410</v>
      </c>
      <c r="J410" s="126"/>
      <c r="K410" s="124" t="str" cm="1">
        <f t="array" ref="K410">IFERROR(IF(ROWS($K$2:K410)&lt;=MAX('Tags - Classics'!$I$50:$I$12000),INDEX('Tags - Classics'!$A$50:$H$12000,MATCH(ROWS($K$2:K410),'Tags - Classics'!$I$50:$I$12000,0),COLUMNS($K:K)),IF(ROWS($K$2:K410)&lt;=MAX('Tags - Classics'!$I$50:$I$12000)+MAX('Tags - Non-Classics'!$I$50:$I$8000),INDEX('Tags - Non-Classics'!$A$50:$H$8000,MATCH(ROWS($K$2:K410)-MAX('Tags - Classics'!$I$50:$I$12000),'Tags - Non-Classics'!$I$50:$I$8000,0),COLUMNS($K:K)),INDEX('Misc &amp; Retail'!$A$50:$H$800,MATCH(ROWS($K$2:K410)-MAX('Tags - Classics'!$I$50:$I$12000)-MAX('Tags - Non-Classics'!$I$50:$I$8000),'Misc &amp; Retail'!$I$50:$I$800,0),COLUMNS($K:K)))),"")</f>
        <v/>
      </c>
      <c r="L410" s="80" t="str" cm="1">
        <f t="array" ref="L410">IFERROR(IF(ROWS($K$2:L410)&lt;=MAX('Tags - Classics'!$I$50:$I$12000),INDEX('Tags - Classics'!$A$50:$H$12000,MATCH(ROWS($K$2:L410),'Tags - Classics'!$I$50:$I$12000,0),COLUMNS($K:L)),IF(ROWS($K$2:L410)&lt;=MAX('Tags - Classics'!$I$50:$I$12000)+MAX('Tags - Non-Classics'!$I$50:$I$8000),INDEX('Tags - Non-Classics'!$A$50:$H$8000,MATCH(ROWS($K$2:L410)-MAX('Tags - Classics'!$I$50:$I$12000),'Tags - Non-Classics'!$I$50:$I$8000,0),COLUMNS($K:L)),INDEX('Misc &amp; Retail'!$A$50:$H$800,MATCH(ROWS($K$2:L410)-MAX('Tags - Classics'!$I$50:$I$12000)-MAX('Tags - Non-Classics'!$I$50:$I$8000),'Misc &amp; Retail'!$I$50:$I$800,0),COLUMNS($K:L)))),"")</f>
        <v/>
      </c>
      <c r="M410" s="80" t="str" cm="1">
        <f t="array" ref="M410">IFERROR(IF(ROWS($K$2:M410)&lt;=MAX('Tags - Classics'!$I$50:$I$12000),INDEX('Tags - Classics'!$A$50:$H$12000,MATCH(ROWS($K$2:M410),'Tags - Classics'!$I$50:$I$12000,0),COLUMNS($K:M)),IF(ROWS($K$2:M410)&lt;=MAX('Tags - Classics'!$I$50:$I$12000)+MAX('Tags - Non-Classics'!$I$50:$I$8000),INDEX('Tags - Non-Classics'!$A$50:$H$8000,MATCH(ROWS($K$2:M410)-MAX('Tags - Classics'!$I$50:$I$12000),'Tags - Non-Classics'!$I$50:$I$8000,0),COLUMNS($K:M)),INDEX('Misc &amp; Retail'!$A$50:$H$800,MATCH(ROWS($K$2:M410)-MAX('Tags - Classics'!$I$50:$I$12000)-MAX('Tags - Non-Classics'!$I$50:$I$8000),'Misc &amp; Retail'!$I$50:$I$800,0),COLUMNS($K:M)))),"")</f>
        <v/>
      </c>
      <c r="N410" s="80" t="str" cm="1">
        <f t="array" ref="N410">IFERROR(IF(ROWS($K$2:N410)&lt;=MAX('Tags - Classics'!$I$50:$I$12000),INDEX('Tags - Classics'!$A$50:$H$12000,MATCH(ROWS($K$2:N410),'Tags - Classics'!$I$50:$I$12000,0),COLUMNS($K:N)),IF(ROWS($K$2:N410)&lt;=MAX('Tags - Classics'!$I$50:$I$12000)+MAX('Tags - Non-Classics'!$I$50:$I$8000),INDEX('Tags - Non-Classics'!$A$50:$H$8000,MATCH(ROWS($K$2:N410)-MAX('Tags - Classics'!$I$50:$I$12000),'Tags - Non-Classics'!$I$50:$I$8000,0),COLUMNS($K:N)),INDEX('Misc &amp; Retail'!$A$50:$H$800,MATCH(ROWS($K$2:N410)-MAX('Tags - Classics'!$I$50:$I$12000)-MAX('Tags - Non-Classics'!$I$50:$I$8000),'Misc &amp; Retail'!$I$50:$I$800,0),COLUMNS($K:N)))),"")</f>
        <v/>
      </c>
      <c r="O410" s="80" t="str" cm="1">
        <f t="array" ref="O410">IFERROR(IF(ROWS($K$2:O410)&lt;=MAX('Tags - Classics'!$I$50:$I$12000),INDEX('Tags - Classics'!$A$50:$H$12000,MATCH(ROWS($K$2:O410),'Tags - Classics'!$I$50:$I$12000,0),COLUMNS($K:O)),IF(ROWS($K$2:O410)&lt;=MAX('Tags - Classics'!$I$50:$I$12000)+MAX('Tags - Non-Classics'!$I$50:$I$8000),INDEX('Tags - Non-Classics'!$A$50:$H$8000,MATCH(ROWS($K$2:O410)-MAX('Tags - Classics'!$I$50:$I$12000),'Tags - Non-Classics'!$I$50:$I$8000,0),COLUMNS($K:O)),INDEX('Misc &amp; Retail'!$A$50:$H$800,MATCH(ROWS($K$2:O410)-MAX('Tags - Classics'!$I$50:$I$12000)-MAX('Tags - Non-Classics'!$I$50:$I$8000),'Misc &amp; Retail'!$I$50:$I$800,0),COLUMNS($K:O)))),"")</f>
        <v/>
      </c>
      <c r="P410" s="80" t="str" cm="1">
        <f t="array" ref="P410">IFERROR(IF(ROWS($K$2:P410)&lt;=MAX('Tags - Classics'!$I$50:$I$12000),INDEX('Tags - Classics'!$A$50:$H$12000,MATCH(ROWS($K$2:P410),'Tags - Classics'!$I$50:$I$12000,0),COLUMNS($K:P)),IF(ROWS($K$2:P410)&lt;=MAX('Tags - Classics'!$I$50:$I$12000)+MAX('Tags - Non-Classics'!$I$50:$I$8000),INDEX('Tags - Non-Classics'!$A$50:$H$8000,MATCH(ROWS($K$2:P410)-MAX('Tags - Classics'!$I$50:$I$12000),'Tags - Non-Classics'!$I$50:$I$8000,0),COLUMNS($K:P)),INDEX('Misc &amp; Retail'!$A$50:$H$800,MATCH(ROWS($K$2:P410)-MAX('Tags - Classics'!$I$50:$I$12000)-MAX('Tags - Non-Classics'!$I$50:$I$8000),'Misc &amp; Retail'!$I$50:$I$800,0),COLUMNS($K:P)))),"")</f>
        <v/>
      </c>
      <c r="Q410" s="80" t="str" cm="1">
        <f t="array" ref="Q410">IFERROR(IF(ROWS($K$2:Q410)&lt;=MAX('Tags - Classics'!$I$50:$I$12000),INDEX('Tags - Classics'!$A$50:$H$12000,MATCH(ROWS($K$2:Q410),'Tags - Classics'!$I$50:$I$12000,0),COLUMNS($K:Q)),IF(ROWS($K$2:Q410)&lt;=MAX('Tags - Classics'!$I$50:$I$12000)+MAX('Tags - Non-Classics'!$I$50:$I$8000),INDEX('Tags - Non-Classics'!$A$50:$H$8000,MATCH(ROWS($K$2:Q410)-MAX('Tags - Classics'!$I$50:$I$12000),'Tags - Non-Classics'!$I$50:$I$8000,0),COLUMNS($K:Q)),INDEX('Misc &amp; Retail'!$A$50:$H$800,MATCH(ROWS($K$2:Q410)-MAX('Tags - Classics'!$I$50:$I$12000)-MAX('Tags - Non-Classics'!$I$50:$I$8000),'Misc &amp; Retail'!$I$50:$I$800,0),COLUMNS($K:Q)))),"")</f>
        <v/>
      </c>
      <c r="R410" s="80" t="str" cm="1">
        <f t="array" ref="R410">IFERROR(IF(ROWS($K$2:R410)&lt;=MAX('Tags - Classics'!$I$50:$I$12000),INDEX('Tags - Classics'!$A$50:$H$12000,MATCH(ROWS($K$2:R410),'Tags - Classics'!$I$50:$I$12000,0),COLUMNS($K:R)),IF(ROWS($K$2:R410)&lt;=MAX('Tags - Classics'!$I$50:$I$12000)+MAX('Tags - Non-Classics'!$I$50:$I$8000),INDEX('Tags - Non-Classics'!$A$50:$H$8000,MATCH(ROWS($K$2:R410)-MAX('Tags - Classics'!$I$50:$I$12000),'Tags - Non-Classics'!$I$50:$I$8000,0),COLUMNS($K:R)),INDEX('Misc &amp; Retail'!$A$50:$H$800,MATCH(ROWS($K$2:R410)-MAX('Tags - Classics'!$I$50:$I$12000)-MAX('Tags - Non-Classics'!$I$50:$I$8000),'Misc &amp; Retail'!$I$50:$I$800,0),COLUMNS($K:R)))),"")</f>
        <v/>
      </c>
    </row>
    <row r="411" spans="1:18" s="81" customFormat="1">
      <c r="A411" s="76" t="str">
        <f t="shared" si="35"/>
        <v/>
      </c>
      <c r="B411" s="77" t="str">
        <f t="shared" si="36"/>
        <v/>
      </c>
      <c r="C411" s="78" t="str">
        <f t="shared" si="37"/>
        <v/>
      </c>
      <c r="D411" s="78"/>
      <c r="E411" s="78"/>
      <c r="F411" s="78"/>
      <c r="G411" s="78"/>
      <c r="H411" s="79" t="str">
        <f t="shared" si="38"/>
        <v/>
      </c>
      <c r="I411" s="122">
        <f t="shared" si="34"/>
        <v>411</v>
      </c>
      <c r="J411" s="126"/>
      <c r="K411" s="124" t="str" cm="1">
        <f t="array" ref="K411">IFERROR(IF(ROWS($K$2:K411)&lt;=MAX('Tags - Classics'!$I$50:$I$12000),INDEX('Tags - Classics'!$A$50:$H$12000,MATCH(ROWS($K$2:K411),'Tags - Classics'!$I$50:$I$12000,0),COLUMNS($K:K)),IF(ROWS($K$2:K411)&lt;=MAX('Tags - Classics'!$I$50:$I$12000)+MAX('Tags - Non-Classics'!$I$50:$I$8000),INDEX('Tags - Non-Classics'!$A$50:$H$8000,MATCH(ROWS($K$2:K411)-MAX('Tags - Classics'!$I$50:$I$12000),'Tags - Non-Classics'!$I$50:$I$8000,0),COLUMNS($K:K)),INDEX('Misc &amp; Retail'!$A$50:$H$800,MATCH(ROWS($K$2:K411)-MAX('Tags - Classics'!$I$50:$I$12000)-MAX('Tags - Non-Classics'!$I$50:$I$8000),'Misc &amp; Retail'!$I$50:$I$800,0),COLUMNS($K:K)))),"")</f>
        <v/>
      </c>
      <c r="L411" s="80" t="str" cm="1">
        <f t="array" ref="L411">IFERROR(IF(ROWS($K$2:L411)&lt;=MAX('Tags - Classics'!$I$50:$I$12000),INDEX('Tags - Classics'!$A$50:$H$12000,MATCH(ROWS($K$2:L411),'Tags - Classics'!$I$50:$I$12000,0),COLUMNS($K:L)),IF(ROWS($K$2:L411)&lt;=MAX('Tags - Classics'!$I$50:$I$12000)+MAX('Tags - Non-Classics'!$I$50:$I$8000),INDEX('Tags - Non-Classics'!$A$50:$H$8000,MATCH(ROWS($K$2:L411)-MAX('Tags - Classics'!$I$50:$I$12000),'Tags - Non-Classics'!$I$50:$I$8000,0),COLUMNS($K:L)),INDEX('Misc &amp; Retail'!$A$50:$H$800,MATCH(ROWS($K$2:L411)-MAX('Tags - Classics'!$I$50:$I$12000)-MAX('Tags - Non-Classics'!$I$50:$I$8000),'Misc &amp; Retail'!$I$50:$I$800,0),COLUMNS($K:L)))),"")</f>
        <v/>
      </c>
      <c r="M411" s="80" t="str" cm="1">
        <f t="array" ref="M411">IFERROR(IF(ROWS($K$2:M411)&lt;=MAX('Tags - Classics'!$I$50:$I$12000),INDEX('Tags - Classics'!$A$50:$H$12000,MATCH(ROWS($K$2:M411),'Tags - Classics'!$I$50:$I$12000,0),COLUMNS($K:M)),IF(ROWS($K$2:M411)&lt;=MAX('Tags - Classics'!$I$50:$I$12000)+MAX('Tags - Non-Classics'!$I$50:$I$8000),INDEX('Tags - Non-Classics'!$A$50:$H$8000,MATCH(ROWS($K$2:M411)-MAX('Tags - Classics'!$I$50:$I$12000),'Tags - Non-Classics'!$I$50:$I$8000,0),COLUMNS($K:M)),INDEX('Misc &amp; Retail'!$A$50:$H$800,MATCH(ROWS($K$2:M411)-MAX('Tags - Classics'!$I$50:$I$12000)-MAX('Tags - Non-Classics'!$I$50:$I$8000),'Misc &amp; Retail'!$I$50:$I$800,0),COLUMNS($K:M)))),"")</f>
        <v/>
      </c>
      <c r="N411" s="80" t="str" cm="1">
        <f t="array" ref="N411">IFERROR(IF(ROWS($K$2:N411)&lt;=MAX('Tags - Classics'!$I$50:$I$12000),INDEX('Tags - Classics'!$A$50:$H$12000,MATCH(ROWS($K$2:N411),'Tags - Classics'!$I$50:$I$12000,0),COLUMNS($K:N)),IF(ROWS($K$2:N411)&lt;=MAX('Tags - Classics'!$I$50:$I$12000)+MAX('Tags - Non-Classics'!$I$50:$I$8000),INDEX('Tags - Non-Classics'!$A$50:$H$8000,MATCH(ROWS($K$2:N411)-MAX('Tags - Classics'!$I$50:$I$12000),'Tags - Non-Classics'!$I$50:$I$8000,0),COLUMNS($K:N)),INDEX('Misc &amp; Retail'!$A$50:$H$800,MATCH(ROWS($K$2:N411)-MAX('Tags - Classics'!$I$50:$I$12000)-MAX('Tags - Non-Classics'!$I$50:$I$8000),'Misc &amp; Retail'!$I$50:$I$800,0),COLUMNS($K:N)))),"")</f>
        <v/>
      </c>
      <c r="O411" s="80" t="str" cm="1">
        <f t="array" ref="O411">IFERROR(IF(ROWS($K$2:O411)&lt;=MAX('Tags - Classics'!$I$50:$I$12000),INDEX('Tags - Classics'!$A$50:$H$12000,MATCH(ROWS($K$2:O411),'Tags - Classics'!$I$50:$I$12000,0),COLUMNS($K:O)),IF(ROWS($K$2:O411)&lt;=MAX('Tags - Classics'!$I$50:$I$12000)+MAX('Tags - Non-Classics'!$I$50:$I$8000),INDEX('Tags - Non-Classics'!$A$50:$H$8000,MATCH(ROWS($K$2:O411)-MAX('Tags - Classics'!$I$50:$I$12000),'Tags - Non-Classics'!$I$50:$I$8000,0),COLUMNS($K:O)),INDEX('Misc &amp; Retail'!$A$50:$H$800,MATCH(ROWS($K$2:O411)-MAX('Tags - Classics'!$I$50:$I$12000)-MAX('Tags - Non-Classics'!$I$50:$I$8000),'Misc &amp; Retail'!$I$50:$I$800,0),COLUMNS($K:O)))),"")</f>
        <v/>
      </c>
      <c r="P411" s="80" t="str" cm="1">
        <f t="array" ref="P411">IFERROR(IF(ROWS($K$2:P411)&lt;=MAX('Tags - Classics'!$I$50:$I$12000),INDEX('Tags - Classics'!$A$50:$H$12000,MATCH(ROWS($K$2:P411),'Tags - Classics'!$I$50:$I$12000,0),COLUMNS($K:P)),IF(ROWS($K$2:P411)&lt;=MAX('Tags - Classics'!$I$50:$I$12000)+MAX('Tags - Non-Classics'!$I$50:$I$8000),INDEX('Tags - Non-Classics'!$A$50:$H$8000,MATCH(ROWS($K$2:P411)-MAX('Tags - Classics'!$I$50:$I$12000),'Tags - Non-Classics'!$I$50:$I$8000,0),COLUMNS($K:P)),INDEX('Misc &amp; Retail'!$A$50:$H$800,MATCH(ROWS($K$2:P411)-MAX('Tags - Classics'!$I$50:$I$12000)-MAX('Tags - Non-Classics'!$I$50:$I$8000),'Misc &amp; Retail'!$I$50:$I$800,0),COLUMNS($K:P)))),"")</f>
        <v/>
      </c>
      <c r="Q411" s="80" t="str" cm="1">
        <f t="array" ref="Q411">IFERROR(IF(ROWS($K$2:Q411)&lt;=MAX('Tags - Classics'!$I$50:$I$12000),INDEX('Tags - Classics'!$A$50:$H$12000,MATCH(ROWS($K$2:Q411),'Tags - Classics'!$I$50:$I$12000,0),COLUMNS($K:Q)),IF(ROWS($K$2:Q411)&lt;=MAX('Tags - Classics'!$I$50:$I$12000)+MAX('Tags - Non-Classics'!$I$50:$I$8000),INDEX('Tags - Non-Classics'!$A$50:$H$8000,MATCH(ROWS($K$2:Q411)-MAX('Tags - Classics'!$I$50:$I$12000),'Tags - Non-Classics'!$I$50:$I$8000,0),COLUMNS($K:Q)),INDEX('Misc &amp; Retail'!$A$50:$H$800,MATCH(ROWS($K$2:Q411)-MAX('Tags - Classics'!$I$50:$I$12000)-MAX('Tags - Non-Classics'!$I$50:$I$8000),'Misc &amp; Retail'!$I$50:$I$800,0),COLUMNS($K:Q)))),"")</f>
        <v/>
      </c>
      <c r="R411" s="80" t="str" cm="1">
        <f t="array" ref="R411">IFERROR(IF(ROWS($K$2:R411)&lt;=MAX('Tags - Classics'!$I$50:$I$12000),INDEX('Tags - Classics'!$A$50:$H$12000,MATCH(ROWS($K$2:R411),'Tags - Classics'!$I$50:$I$12000,0),COLUMNS($K:R)),IF(ROWS($K$2:R411)&lt;=MAX('Tags - Classics'!$I$50:$I$12000)+MAX('Tags - Non-Classics'!$I$50:$I$8000),INDEX('Tags - Non-Classics'!$A$50:$H$8000,MATCH(ROWS($K$2:R411)-MAX('Tags - Classics'!$I$50:$I$12000),'Tags - Non-Classics'!$I$50:$I$8000,0),COLUMNS($K:R)),INDEX('Misc &amp; Retail'!$A$50:$H$800,MATCH(ROWS($K$2:R411)-MAX('Tags - Classics'!$I$50:$I$12000)-MAX('Tags - Non-Classics'!$I$50:$I$8000),'Misc &amp; Retail'!$I$50:$I$800,0),COLUMNS($K:R)))),"")</f>
        <v/>
      </c>
    </row>
    <row r="412" spans="1:18" s="81" customFormat="1">
      <c r="A412" s="76" t="str">
        <f t="shared" si="35"/>
        <v/>
      </c>
      <c r="B412" s="77" t="str">
        <f t="shared" si="36"/>
        <v/>
      </c>
      <c r="C412" s="78" t="str">
        <f t="shared" si="37"/>
        <v/>
      </c>
      <c r="D412" s="78"/>
      <c r="E412" s="78"/>
      <c r="F412" s="78"/>
      <c r="G412" s="78"/>
      <c r="H412" s="79" t="str">
        <f t="shared" si="38"/>
        <v/>
      </c>
      <c r="I412" s="122">
        <f t="shared" si="34"/>
        <v>412</v>
      </c>
      <c r="J412" s="126"/>
      <c r="K412" s="124" t="str" cm="1">
        <f t="array" ref="K412">IFERROR(IF(ROWS($K$2:K412)&lt;=MAX('Tags - Classics'!$I$50:$I$12000),INDEX('Tags - Classics'!$A$50:$H$12000,MATCH(ROWS($K$2:K412),'Tags - Classics'!$I$50:$I$12000,0),COLUMNS($K:K)),IF(ROWS($K$2:K412)&lt;=MAX('Tags - Classics'!$I$50:$I$12000)+MAX('Tags - Non-Classics'!$I$50:$I$8000),INDEX('Tags - Non-Classics'!$A$50:$H$8000,MATCH(ROWS($K$2:K412)-MAX('Tags - Classics'!$I$50:$I$12000),'Tags - Non-Classics'!$I$50:$I$8000,0),COLUMNS($K:K)),INDEX('Misc &amp; Retail'!$A$50:$H$800,MATCH(ROWS($K$2:K412)-MAX('Tags - Classics'!$I$50:$I$12000)-MAX('Tags - Non-Classics'!$I$50:$I$8000),'Misc &amp; Retail'!$I$50:$I$800,0),COLUMNS($K:K)))),"")</f>
        <v/>
      </c>
      <c r="L412" s="80" t="str" cm="1">
        <f t="array" ref="L412">IFERROR(IF(ROWS($K$2:L412)&lt;=MAX('Tags - Classics'!$I$50:$I$12000),INDEX('Tags - Classics'!$A$50:$H$12000,MATCH(ROWS($K$2:L412),'Tags - Classics'!$I$50:$I$12000,0),COLUMNS($K:L)),IF(ROWS($K$2:L412)&lt;=MAX('Tags - Classics'!$I$50:$I$12000)+MAX('Tags - Non-Classics'!$I$50:$I$8000),INDEX('Tags - Non-Classics'!$A$50:$H$8000,MATCH(ROWS($K$2:L412)-MAX('Tags - Classics'!$I$50:$I$12000),'Tags - Non-Classics'!$I$50:$I$8000,0),COLUMNS($K:L)),INDEX('Misc &amp; Retail'!$A$50:$H$800,MATCH(ROWS($K$2:L412)-MAX('Tags - Classics'!$I$50:$I$12000)-MAX('Tags - Non-Classics'!$I$50:$I$8000),'Misc &amp; Retail'!$I$50:$I$800,0),COLUMNS($K:L)))),"")</f>
        <v/>
      </c>
      <c r="M412" s="80" t="str" cm="1">
        <f t="array" ref="M412">IFERROR(IF(ROWS($K$2:M412)&lt;=MAX('Tags - Classics'!$I$50:$I$12000),INDEX('Tags - Classics'!$A$50:$H$12000,MATCH(ROWS($K$2:M412),'Tags - Classics'!$I$50:$I$12000,0),COLUMNS($K:M)),IF(ROWS($K$2:M412)&lt;=MAX('Tags - Classics'!$I$50:$I$12000)+MAX('Tags - Non-Classics'!$I$50:$I$8000),INDEX('Tags - Non-Classics'!$A$50:$H$8000,MATCH(ROWS($K$2:M412)-MAX('Tags - Classics'!$I$50:$I$12000),'Tags - Non-Classics'!$I$50:$I$8000,0),COLUMNS($K:M)),INDEX('Misc &amp; Retail'!$A$50:$H$800,MATCH(ROWS($K$2:M412)-MAX('Tags - Classics'!$I$50:$I$12000)-MAX('Tags - Non-Classics'!$I$50:$I$8000),'Misc &amp; Retail'!$I$50:$I$800,0),COLUMNS($K:M)))),"")</f>
        <v/>
      </c>
      <c r="N412" s="80" t="str" cm="1">
        <f t="array" ref="N412">IFERROR(IF(ROWS($K$2:N412)&lt;=MAX('Tags - Classics'!$I$50:$I$12000),INDEX('Tags - Classics'!$A$50:$H$12000,MATCH(ROWS($K$2:N412),'Tags - Classics'!$I$50:$I$12000,0),COLUMNS($K:N)),IF(ROWS($K$2:N412)&lt;=MAX('Tags - Classics'!$I$50:$I$12000)+MAX('Tags - Non-Classics'!$I$50:$I$8000),INDEX('Tags - Non-Classics'!$A$50:$H$8000,MATCH(ROWS($K$2:N412)-MAX('Tags - Classics'!$I$50:$I$12000),'Tags - Non-Classics'!$I$50:$I$8000,0),COLUMNS($K:N)),INDEX('Misc &amp; Retail'!$A$50:$H$800,MATCH(ROWS($K$2:N412)-MAX('Tags - Classics'!$I$50:$I$12000)-MAX('Tags - Non-Classics'!$I$50:$I$8000),'Misc &amp; Retail'!$I$50:$I$800,0),COLUMNS($K:N)))),"")</f>
        <v/>
      </c>
      <c r="O412" s="80" t="str" cm="1">
        <f t="array" ref="O412">IFERROR(IF(ROWS($K$2:O412)&lt;=MAX('Tags - Classics'!$I$50:$I$12000),INDEX('Tags - Classics'!$A$50:$H$12000,MATCH(ROWS($K$2:O412),'Tags - Classics'!$I$50:$I$12000,0),COLUMNS($K:O)),IF(ROWS($K$2:O412)&lt;=MAX('Tags - Classics'!$I$50:$I$12000)+MAX('Tags - Non-Classics'!$I$50:$I$8000),INDEX('Tags - Non-Classics'!$A$50:$H$8000,MATCH(ROWS($K$2:O412)-MAX('Tags - Classics'!$I$50:$I$12000),'Tags - Non-Classics'!$I$50:$I$8000,0),COLUMNS($K:O)),INDEX('Misc &amp; Retail'!$A$50:$H$800,MATCH(ROWS($K$2:O412)-MAX('Tags - Classics'!$I$50:$I$12000)-MAX('Tags - Non-Classics'!$I$50:$I$8000),'Misc &amp; Retail'!$I$50:$I$800,0),COLUMNS($K:O)))),"")</f>
        <v/>
      </c>
      <c r="P412" s="80" t="str" cm="1">
        <f t="array" ref="P412">IFERROR(IF(ROWS($K$2:P412)&lt;=MAX('Tags - Classics'!$I$50:$I$12000),INDEX('Tags - Classics'!$A$50:$H$12000,MATCH(ROWS($K$2:P412),'Tags - Classics'!$I$50:$I$12000,0),COLUMNS($K:P)),IF(ROWS($K$2:P412)&lt;=MAX('Tags - Classics'!$I$50:$I$12000)+MAX('Tags - Non-Classics'!$I$50:$I$8000),INDEX('Tags - Non-Classics'!$A$50:$H$8000,MATCH(ROWS($K$2:P412)-MAX('Tags - Classics'!$I$50:$I$12000),'Tags - Non-Classics'!$I$50:$I$8000,0),COLUMNS($K:P)),INDEX('Misc &amp; Retail'!$A$50:$H$800,MATCH(ROWS($K$2:P412)-MAX('Tags - Classics'!$I$50:$I$12000)-MAX('Tags - Non-Classics'!$I$50:$I$8000),'Misc &amp; Retail'!$I$50:$I$800,0),COLUMNS($K:P)))),"")</f>
        <v/>
      </c>
      <c r="Q412" s="80" t="str" cm="1">
        <f t="array" ref="Q412">IFERROR(IF(ROWS($K$2:Q412)&lt;=MAX('Tags - Classics'!$I$50:$I$12000),INDEX('Tags - Classics'!$A$50:$H$12000,MATCH(ROWS($K$2:Q412),'Tags - Classics'!$I$50:$I$12000,0),COLUMNS($K:Q)),IF(ROWS($K$2:Q412)&lt;=MAX('Tags - Classics'!$I$50:$I$12000)+MAX('Tags - Non-Classics'!$I$50:$I$8000),INDEX('Tags - Non-Classics'!$A$50:$H$8000,MATCH(ROWS($K$2:Q412)-MAX('Tags - Classics'!$I$50:$I$12000),'Tags - Non-Classics'!$I$50:$I$8000,0),COLUMNS($K:Q)),INDEX('Misc &amp; Retail'!$A$50:$H$800,MATCH(ROWS($K$2:Q412)-MAX('Tags - Classics'!$I$50:$I$12000)-MAX('Tags - Non-Classics'!$I$50:$I$8000),'Misc &amp; Retail'!$I$50:$I$800,0),COLUMNS($K:Q)))),"")</f>
        <v/>
      </c>
      <c r="R412" s="80" t="str" cm="1">
        <f t="array" ref="R412">IFERROR(IF(ROWS($K$2:R412)&lt;=MAX('Tags - Classics'!$I$50:$I$12000),INDEX('Tags - Classics'!$A$50:$H$12000,MATCH(ROWS($K$2:R412),'Tags - Classics'!$I$50:$I$12000,0),COLUMNS($K:R)),IF(ROWS($K$2:R412)&lt;=MAX('Tags - Classics'!$I$50:$I$12000)+MAX('Tags - Non-Classics'!$I$50:$I$8000),INDEX('Tags - Non-Classics'!$A$50:$H$8000,MATCH(ROWS($K$2:R412)-MAX('Tags - Classics'!$I$50:$I$12000),'Tags - Non-Classics'!$I$50:$I$8000,0),COLUMNS($K:R)),INDEX('Misc &amp; Retail'!$A$50:$H$800,MATCH(ROWS($K$2:R412)-MAX('Tags - Classics'!$I$50:$I$12000)-MAX('Tags - Non-Classics'!$I$50:$I$8000),'Misc &amp; Retail'!$I$50:$I$800,0),COLUMNS($K:R)))),"")</f>
        <v/>
      </c>
    </row>
    <row r="413" spans="1:18" s="81" customFormat="1">
      <c r="A413" s="76" t="str">
        <f t="shared" si="35"/>
        <v/>
      </c>
      <c r="B413" s="77" t="str">
        <f t="shared" si="36"/>
        <v/>
      </c>
      <c r="C413" s="78" t="str">
        <f t="shared" si="37"/>
        <v/>
      </c>
      <c r="D413" s="78"/>
      <c r="E413" s="78"/>
      <c r="F413" s="78"/>
      <c r="G413" s="78"/>
      <c r="H413" s="79" t="str">
        <f t="shared" si="38"/>
        <v/>
      </c>
      <c r="I413" s="122">
        <f t="shared" si="34"/>
        <v>413</v>
      </c>
      <c r="J413" s="126"/>
      <c r="K413" s="124" t="str" cm="1">
        <f t="array" ref="K413">IFERROR(IF(ROWS($K$2:K413)&lt;=MAX('Tags - Classics'!$I$50:$I$12000),INDEX('Tags - Classics'!$A$50:$H$12000,MATCH(ROWS($K$2:K413),'Tags - Classics'!$I$50:$I$12000,0),COLUMNS($K:K)),IF(ROWS($K$2:K413)&lt;=MAX('Tags - Classics'!$I$50:$I$12000)+MAX('Tags - Non-Classics'!$I$50:$I$8000),INDEX('Tags - Non-Classics'!$A$50:$H$8000,MATCH(ROWS($K$2:K413)-MAX('Tags - Classics'!$I$50:$I$12000),'Tags - Non-Classics'!$I$50:$I$8000,0),COLUMNS($K:K)),INDEX('Misc &amp; Retail'!$A$50:$H$800,MATCH(ROWS($K$2:K413)-MAX('Tags - Classics'!$I$50:$I$12000)-MAX('Tags - Non-Classics'!$I$50:$I$8000),'Misc &amp; Retail'!$I$50:$I$800,0),COLUMNS($K:K)))),"")</f>
        <v/>
      </c>
      <c r="L413" s="80" t="str" cm="1">
        <f t="array" ref="L413">IFERROR(IF(ROWS($K$2:L413)&lt;=MAX('Tags - Classics'!$I$50:$I$12000),INDEX('Tags - Classics'!$A$50:$H$12000,MATCH(ROWS($K$2:L413),'Tags - Classics'!$I$50:$I$12000,0),COLUMNS($K:L)),IF(ROWS($K$2:L413)&lt;=MAX('Tags - Classics'!$I$50:$I$12000)+MAX('Tags - Non-Classics'!$I$50:$I$8000),INDEX('Tags - Non-Classics'!$A$50:$H$8000,MATCH(ROWS($K$2:L413)-MAX('Tags - Classics'!$I$50:$I$12000),'Tags - Non-Classics'!$I$50:$I$8000,0),COLUMNS($K:L)),INDEX('Misc &amp; Retail'!$A$50:$H$800,MATCH(ROWS($K$2:L413)-MAX('Tags - Classics'!$I$50:$I$12000)-MAX('Tags - Non-Classics'!$I$50:$I$8000),'Misc &amp; Retail'!$I$50:$I$800,0),COLUMNS($K:L)))),"")</f>
        <v/>
      </c>
      <c r="M413" s="80" t="str" cm="1">
        <f t="array" ref="M413">IFERROR(IF(ROWS($K$2:M413)&lt;=MAX('Tags - Classics'!$I$50:$I$12000),INDEX('Tags - Classics'!$A$50:$H$12000,MATCH(ROWS($K$2:M413),'Tags - Classics'!$I$50:$I$12000,0),COLUMNS($K:M)),IF(ROWS($K$2:M413)&lt;=MAX('Tags - Classics'!$I$50:$I$12000)+MAX('Tags - Non-Classics'!$I$50:$I$8000),INDEX('Tags - Non-Classics'!$A$50:$H$8000,MATCH(ROWS($K$2:M413)-MAX('Tags - Classics'!$I$50:$I$12000),'Tags - Non-Classics'!$I$50:$I$8000,0),COLUMNS($K:M)),INDEX('Misc &amp; Retail'!$A$50:$H$800,MATCH(ROWS($K$2:M413)-MAX('Tags - Classics'!$I$50:$I$12000)-MAX('Tags - Non-Classics'!$I$50:$I$8000),'Misc &amp; Retail'!$I$50:$I$800,0),COLUMNS($K:M)))),"")</f>
        <v/>
      </c>
      <c r="N413" s="80" t="str" cm="1">
        <f t="array" ref="N413">IFERROR(IF(ROWS($K$2:N413)&lt;=MAX('Tags - Classics'!$I$50:$I$12000),INDEX('Tags - Classics'!$A$50:$H$12000,MATCH(ROWS($K$2:N413),'Tags - Classics'!$I$50:$I$12000,0),COLUMNS($K:N)),IF(ROWS($K$2:N413)&lt;=MAX('Tags - Classics'!$I$50:$I$12000)+MAX('Tags - Non-Classics'!$I$50:$I$8000),INDEX('Tags - Non-Classics'!$A$50:$H$8000,MATCH(ROWS($K$2:N413)-MAX('Tags - Classics'!$I$50:$I$12000),'Tags - Non-Classics'!$I$50:$I$8000,0),COLUMNS($K:N)),INDEX('Misc &amp; Retail'!$A$50:$H$800,MATCH(ROWS($K$2:N413)-MAX('Tags - Classics'!$I$50:$I$12000)-MAX('Tags - Non-Classics'!$I$50:$I$8000),'Misc &amp; Retail'!$I$50:$I$800,0),COLUMNS($K:N)))),"")</f>
        <v/>
      </c>
      <c r="O413" s="80" t="str" cm="1">
        <f t="array" ref="O413">IFERROR(IF(ROWS($K$2:O413)&lt;=MAX('Tags - Classics'!$I$50:$I$12000),INDEX('Tags - Classics'!$A$50:$H$12000,MATCH(ROWS($K$2:O413),'Tags - Classics'!$I$50:$I$12000,0),COLUMNS($K:O)),IF(ROWS($K$2:O413)&lt;=MAX('Tags - Classics'!$I$50:$I$12000)+MAX('Tags - Non-Classics'!$I$50:$I$8000),INDEX('Tags - Non-Classics'!$A$50:$H$8000,MATCH(ROWS($K$2:O413)-MAX('Tags - Classics'!$I$50:$I$12000),'Tags - Non-Classics'!$I$50:$I$8000,0),COLUMNS($K:O)),INDEX('Misc &amp; Retail'!$A$50:$H$800,MATCH(ROWS($K$2:O413)-MAX('Tags - Classics'!$I$50:$I$12000)-MAX('Tags - Non-Classics'!$I$50:$I$8000),'Misc &amp; Retail'!$I$50:$I$800,0),COLUMNS($K:O)))),"")</f>
        <v/>
      </c>
      <c r="P413" s="80" t="str" cm="1">
        <f t="array" ref="P413">IFERROR(IF(ROWS($K$2:P413)&lt;=MAX('Tags - Classics'!$I$50:$I$12000),INDEX('Tags - Classics'!$A$50:$H$12000,MATCH(ROWS($K$2:P413),'Tags - Classics'!$I$50:$I$12000,0),COLUMNS($K:P)),IF(ROWS($K$2:P413)&lt;=MAX('Tags - Classics'!$I$50:$I$12000)+MAX('Tags - Non-Classics'!$I$50:$I$8000),INDEX('Tags - Non-Classics'!$A$50:$H$8000,MATCH(ROWS($K$2:P413)-MAX('Tags - Classics'!$I$50:$I$12000),'Tags - Non-Classics'!$I$50:$I$8000,0),COLUMNS($K:P)),INDEX('Misc &amp; Retail'!$A$50:$H$800,MATCH(ROWS($K$2:P413)-MAX('Tags - Classics'!$I$50:$I$12000)-MAX('Tags - Non-Classics'!$I$50:$I$8000),'Misc &amp; Retail'!$I$50:$I$800,0),COLUMNS($K:P)))),"")</f>
        <v/>
      </c>
      <c r="Q413" s="80" t="str" cm="1">
        <f t="array" ref="Q413">IFERROR(IF(ROWS($K$2:Q413)&lt;=MAX('Tags - Classics'!$I$50:$I$12000),INDEX('Tags - Classics'!$A$50:$H$12000,MATCH(ROWS($K$2:Q413),'Tags - Classics'!$I$50:$I$12000,0),COLUMNS($K:Q)),IF(ROWS($K$2:Q413)&lt;=MAX('Tags - Classics'!$I$50:$I$12000)+MAX('Tags - Non-Classics'!$I$50:$I$8000),INDEX('Tags - Non-Classics'!$A$50:$H$8000,MATCH(ROWS($K$2:Q413)-MAX('Tags - Classics'!$I$50:$I$12000),'Tags - Non-Classics'!$I$50:$I$8000,0),COLUMNS($K:Q)),INDEX('Misc &amp; Retail'!$A$50:$H$800,MATCH(ROWS($K$2:Q413)-MAX('Tags - Classics'!$I$50:$I$12000)-MAX('Tags - Non-Classics'!$I$50:$I$8000),'Misc &amp; Retail'!$I$50:$I$800,0),COLUMNS($K:Q)))),"")</f>
        <v/>
      </c>
      <c r="R413" s="80" t="str" cm="1">
        <f t="array" ref="R413">IFERROR(IF(ROWS($K$2:R413)&lt;=MAX('Tags - Classics'!$I$50:$I$12000),INDEX('Tags - Classics'!$A$50:$H$12000,MATCH(ROWS($K$2:R413),'Tags - Classics'!$I$50:$I$12000,0),COLUMNS($K:R)),IF(ROWS($K$2:R413)&lt;=MAX('Tags - Classics'!$I$50:$I$12000)+MAX('Tags - Non-Classics'!$I$50:$I$8000),INDEX('Tags - Non-Classics'!$A$50:$H$8000,MATCH(ROWS($K$2:R413)-MAX('Tags - Classics'!$I$50:$I$12000),'Tags - Non-Classics'!$I$50:$I$8000,0),COLUMNS($K:R)),INDEX('Misc &amp; Retail'!$A$50:$H$800,MATCH(ROWS($K$2:R413)-MAX('Tags - Classics'!$I$50:$I$12000)-MAX('Tags - Non-Classics'!$I$50:$I$8000),'Misc &amp; Retail'!$I$50:$I$800,0),COLUMNS($K:R)))),"")</f>
        <v/>
      </c>
    </row>
    <row r="414" spans="1:18" s="81" customFormat="1">
      <c r="A414" s="76" t="str">
        <f t="shared" si="35"/>
        <v/>
      </c>
      <c r="B414" s="77" t="str">
        <f t="shared" si="36"/>
        <v/>
      </c>
      <c r="C414" s="78" t="str">
        <f t="shared" si="37"/>
        <v/>
      </c>
      <c r="D414" s="78"/>
      <c r="E414" s="78"/>
      <c r="F414" s="78"/>
      <c r="G414" s="78"/>
      <c r="H414" s="79" t="str">
        <f t="shared" si="38"/>
        <v/>
      </c>
      <c r="I414" s="122">
        <f t="shared" si="34"/>
        <v>414</v>
      </c>
      <c r="J414" s="126"/>
      <c r="K414" s="124" t="str" cm="1">
        <f t="array" ref="K414">IFERROR(IF(ROWS($K$2:K414)&lt;=MAX('Tags - Classics'!$I$50:$I$12000),INDEX('Tags - Classics'!$A$50:$H$12000,MATCH(ROWS($K$2:K414),'Tags - Classics'!$I$50:$I$12000,0),COLUMNS($K:K)),IF(ROWS($K$2:K414)&lt;=MAX('Tags - Classics'!$I$50:$I$12000)+MAX('Tags - Non-Classics'!$I$50:$I$8000),INDEX('Tags - Non-Classics'!$A$50:$H$8000,MATCH(ROWS($K$2:K414)-MAX('Tags - Classics'!$I$50:$I$12000),'Tags - Non-Classics'!$I$50:$I$8000,0),COLUMNS($K:K)),INDEX('Misc &amp; Retail'!$A$50:$H$800,MATCH(ROWS($K$2:K414)-MAX('Tags - Classics'!$I$50:$I$12000)-MAX('Tags - Non-Classics'!$I$50:$I$8000),'Misc &amp; Retail'!$I$50:$I$800,0),COLUMNS($K:K)))),"")</f>
        <v/>
      </c>
      <c r="L414" s="80" t="str" cm="1">
        <f t="array" ref="L414">IFERROR(IF(ROWS($K$2:L414)&lt;=MAX('Tags - Classics'!$I$50:$I$12000),INDEX('Tags - Classics'!$A$50:$H$12000,MATCH(ROWS($K$2:L414),'Tags - Classics'!$I$50:$I$12000,0),COLUMNS($K:L)),IF(ROWS($K$2:L414)&lt;=MAX('Tags - Classics'!$I$50:$I$12000)+MAX('Tags - Non-Classics'!$I$50:$I$8000),INDEX('Tags - Non-Classics'!$A$50:$H$8000,MATCH(ROWS($K$2:L414)-MAX('Tags - Classics'!$I$50:$I$12000),'Tags - Non-Classics'!$I$50:$I$8000,0),COLUMNS($K:L)),INDEX('Misc &amp; Retail'!$A$50:$H$800,MATCH(ROWS($K$2:L414)-MAX('Tags - Classics'!$I$50:$I$12000)-MAX('Tags - Non-Classics'!$I$50:$I$8000),'Misc &amp; Retail'!$I$50:$I$800,0),COLUMNS($K:L)))),"")</f>
        <v/>
      </c>
      <c r="M414" s="80" t="str" cm="1">
        <f t="array" ref="M414">IFERROR(IF(ROWS($K$2:M414)&lt;=MAX('Tags - Classics'!$I$50:$I$12000),INDEX('Tags - Classics'!$A$50:$H$12000,MATCH(ROWS($K$2:M414),'Tags - Classics'!$I$50:$I$12000,0),COLUMNS($K:M)),IF(ROWS($K$2:M414)&lt;=MAX('Tags - Classics'!$I$50:$I$12000)+MAX('Tags - Non-Classics'!$I$50:$I$8000),INDEX('Tags - Non-Classics'!$A$50:$H$8000,MATCH(ROWS($K$2:M414)-MAX('Tags - Classics'!$I$50:$I$12000),'Tags - Non-Classics'!$I$50:$I$8000,0),COLUMNS($K:M)),INDEX('Misc &amp; Retail'!$A$50:$H$800,MATCH(ROWS($K$2:M414)-MAX('Tags - Classics'!$I$50:$I$12000)-MAX('Tags - Non-Classics'!$I$50:$I$8000),'Misc &amp; Retail'!$I$50:$I$800,0),COLUMNS($K:M)))),"")</f>
        <v/>
      </c>
      <c r="N414" s="80" t="str" cm="1">
        <f t="array" ref="N414">IFERROR(IF(ROWS($K$2:N414)&lt;=MAX('Tags - Classics'!$I$50:$I$12000),INDEX('Tags - Classics'!$A$50:$H$12000,MATCH(ROWS($K$2:N414),'Tags - Classics'!$I$50:$I$12000,0),COLUMNS($K:N)),IF(ROWS($K$2:N414)&lt;=MAX('Tags - Classics'!$I$50:$I$12000)+MAX('Tags - Non-Classics'!$I$50:$I$8000),INDEX('Tags - Non-Classics'!$A$50:$H$8000,MATCH(ROWS($K$2:N414)-MAX('Tags - Classics'!$I$50:$I$12000),'Tags - Non-Classics'!$I$50:$I$8000,0),COLUMNS($K:N)),INDEX('Misc &amp; Retail'!$A$50:$H$800,MATCH(ROWS($K$2:N414)-MAX('Tags - Classics'!$I$50:$I$12000)-MAX('Tags - Non-Classics'!$I$50:$I$8000),'Misc &amp; Retail'!$I$50:$I$800,0),COLUMNS($K:N)))),"")</f>
        <v/>
      </c>
      <c r="O414" s="80" t="str" cm="1">
        <f t="array" ref="O414">IFERROR(IF(ROWS($K$2:O414)&lt;=MAX('Tags - Classics'!$I$50:$I$12000),INDEX('Tags - Classics'!$A$50:$H$12000,MATCH(ROWS($K$2:O414),'Tags - Classics'!$I$50:$I$12000,0),COLUMNS($K:O)),IF(ROWS($K$2:O414)&lt;=MAX('Tags - Classics'!$I$50:$I$12000)+MAX('Tags - Non-Classics'!$I$50:$I$8000),INDEX('Tags - Non-Classics'!$A$50:$H$8000,MATCH(ROWS($K$2:O414)-MAX('Tags - Classics'!$I$50:$I$12000),'Tags - Non-Classics'!$I$50:$I$8000,0),COLUMNS($K:O)),INDEX('Misc &amp; Retail'!$A$50:$H$800,MATCH(ROWS($K$2:O414)-MAX('Tags - Classics'!$I$50:$I$12000)-MAX('Tags - Non-Classics'!$I$50:$I$8000),'Misc &amp; Retail'!$I$50:$I$800,0),COLUMNS($K:O)))),"")</f>
        <v/>
      </c>
      <c r="P414" s="80" t="str" cm="1">
        <f t="array" ref="P414">IFERROR(IF(ROWS($K$2:P414)&lt;=MAX('Tags - Classics'!$I$50:$I$12000),INDEX('Tags - Classics'!$A$50:$H$12000,MATCH(ROWS($K$2:P414),'Tags - Classics'!$I$50:$I$12000,0),COLUMNS($K:P)),IF(ROWS($K$2:P414)&lt;=MAX('Tags - Classics'!$I$50:$I$12000)+MAX('Tags - Non-Classics'!$I$50:$I$8000),INDEX('Tags - Non-Classics'!$A$50:$H$8000,MATCH(ROWS($K$2:P414)-MAX('Tags - Classics'!$I$50:$I$12000),'Tags - Non-Classics'!$I$50:$I$8000,0),COLUMNS($K:P)),INDEX('Misc &amp; Retail'!$A$50:$H$800,MATCH(ROWS($K$2:P414)-MAX('Tags - Classics'!$I$50:$I$12000)-MAX('Tags - Non-Classics'!$I$50:$I$8000),'Misc &amp; Retail'!$I$50:$I$800,0),COLUMNS($K:P)))),"")</f>
        <v/>
      </c>
      <c r="Q414" s="80" t="str" cm="1">
        <f t="array" ref="Q414">IFERROR(IF(ROWS($K$2:Q414)&lt;=MAX('Tags - Classics'!$I$50:$I$12000),INDEX('Tags - Classics'!$A$50:$H$12000,MATCH(ROWS($K$2:Q414),'Tags - Classics'!$I$50:$I$12000,0),COLUMNS($K:Q)),IF(ROWS($K$2:Q414)&lt;=MAX('Tags - Classics'!$I$50:$I$12000)+MAX('Tags - Non-Classics'!$I$50:$I$8000),INDEX('Tags - Non-Classics'!$A$50:$H$8000,MATCH(ROWS($K$2:Q414)-MAX('Tags - Classics'!$I$50:$I$12000),'Tags - Non-Classics'!$I$50:$I$8000,0),COLUMNS($K:Q)),INDEX('Misc &amp; Retail'!$A$50:$H$800,MATCH(ROWS($K$2:Q414)-MAX('Tags - Classics'!$I$50:$I$12000)-MAX('Tags - Non-Classics'!$I$50:$I$8000),'Misc &amp; Retail'!$I$50:$I$800,0),COLUMNS($K:Q)))),"")</f>
        <v/>
      </c>
      <c r="R414" s="80" t="str" cm="1">
        <f t="array" ref="R414">IFERROR(IF(ROWS($K$2:R414)&lt;=MAX('Tags - Classics'!$I$50:$I$12000),INDEX('Tags - Classics'!$A$50:$H$12000,MATCH(ROWS($K$2:R414),'Tags - Classics'!$I$50:$I$12000,0),COLUMNS($K:R)),IF(ROWS($K$2:R414)&lt;=MAX('Tags - Classics'!$I$50:$I$12000)+MAX('Tags - Non-Classics'!$I$50:$I$8000),INDEX('Tags - Non-Classics'!$A$50:$H$8000,MATCH(ROWS($K$2:R414)-MAX('Tags - Classics'!$I$50:$I$12000),'Tags - Non-Classics'!$I$50:$I$8000,0),COLUMNS($K:R)),INDEX('Misc &amp; Retail'!$A$50:$H$800,MATCH(ROWS($K$2:R414)-MAX('Tags - Classics'!$I$50:$I$12000)-MAX('Tags - Non-Classics'!$I$50:$I$8000),'Misc &amp; Retail'!$I$50:$I$800,0),COLUMNS($K:R)))),"")</f>
        <v/>
      </c>
    </row>
    <row r="415" spans="1:18" s="81" customFormat="1">
      <c r="A415" s="76" t="str">
        <f t="shared" si="35"/>
        <v/>
      </c>
      <c r="B415" s="77" t="str">
        <f t="shared" si="36"/>
        <v/>
      </c>
      <c r="C415" s="78" t="str">
        <f t="shared" si="37"/>
        <v/>
      </c>
      <c r="D415" s="78"/>
      <c r="E415" s="78"/>
      <c r="F415" s="78"/>
      <c r="G415" s="78"/>
      <c r="H415" s="79" t="str">
        <f t="shared" si="38"/>
        <v/>
      </c>
      <c r="I415" s="122">
        <f t="shared" si="34"/>
        <v>415</v>
      </c>
      <c r="J415" s="126"/>
      <c r="K415" s="124" t="str" cm="1">
        <f t="array" ref="K415">IFERROR(IF(ROWS($K$2:K415)&lt;=MAX('Tags - Classics'!$I$50:$I$12000),INDEX('Tags - Classics'!$A$50:$H$12000,MATCH(ROWS($K$2:K415),'Tags - Classics'!$I$50:$I$12000,0),COLUMNS($K:K)),IF(ROWS($K$2:K415)&lt;=MAX('Tags - Classics'!$I$50:$I$12000)+MAX('Tags - Non-Classics'!$I$50:$I$8000),INDEX('Tags - Non-Classics'!$A$50:$H$8000,MATCH(ROWS($K$2:K415)-MAX('Tags - Classics'!$I$50:$I$12000),'Tags - Non-Classics'!$I$50:$I$8000,0),COLUMNS($K:K)),INDEX('Misc &amp; Retail'!$A$50:$H$800,MATCH(ROWS($K$2:K415)-MAX('Tags - Classics'!$I$50:$I$12000)-MAX('Tags - Non-Classics'!$I$50:$I$8000),'Misc &amp; Retail'!$I$50:$I$800,0),COLUMNS($K:K)))),"")</f>
        <v/>
      </c>
      <c r="L415" s="80" t="str" cm="1">
        <f t="array" ref="L415">IFERROR(IF(ROWS($K$2:L415)&lt;=MAX('Tags - Classics'!$I$50:$I$12000),INDEX('Tags - Classics'!$A$50:$H$12000,MATCH(ROWS($K$2:L415),'Tags - Classics'!$I$50:$I$12000,0),COLUMNS($K:L)),IF(ROWS($K$2:L415)&lt;=MAX('Tags - Classics'!$I$50:$I$12000)+MAX('Tags - Non-Classics'!$I$50:$I$8000),INDEX('Tags - Non-Classics'!$A$50:$H$8000,MATCH(ROWS($K$2:L415)-MAX('Tags - Classics'!$I$50:$I$12000),'Tags - Non-Classics'!$I$50:$I$8000,0),COLUMNS($K:L)),INDEX('Misc &amp; Retail'!$A$50:$H$800,MATCH(ROWS($K$2:L415)-MAX('Tags - Classics'!$I$50:$I$12000)-MAX('Tags - Non-Classics'!$I$50:$I$8000),'Misc &amp; Retail'!$I$50:$I$800,0),COLUMNS($K:L)))),"")</f>
        <v/>
      </c>
      <c r="M415" s="80" t="str" cm="1">
        <f t="array" ref="M415">IFERROR(IF(ROWS($K$2:M415)&lt;=MAX('Tags - Classics'!$I$50:$I$12000),INDEX('Tags - Classics'!$A$50:$H$12000,MATCH(ROWS($K$2:M415),'Tags - Classics'!$I$50:$I$12000,0),COLUMNS($K:M)),IF(ROWS($K$2:M415)&lt;=MAX('Tags - Classics'!$I$50:$I$12000)+MAX('Tags - Non-Classics'!$I$50:$I$8000),INDEX('Tags - Non-Classics'!$A$50:$H$8000,MATCH(ROWS($K$2:M415)-MAX('Tags - Classics'!$I$50:$I$12000),'Tags - Non-Classics'!$I$50:$I$8000,0),COLUMNS($K:M)),INDEX('Misc &amp; Retail'!$A$50:$H$800,MATCH(ROWS($K$2:M415)-MAX('Tags - Classics'!$I$50:$I$12000)-MAX('Tags - Non-Classics'!$I$50:$I$8000),'Misc &amp; Retail'!$I$50:$I$800,0),COLUMNS($K:M)))),"")</f>
        <v/>
      </c>
      <c r="N415" s="80" t="str" cm="1">
        <f t="array" ref="N415">IFERROR(IF(ROWS($K$2:N415)&lt;=MAX('Tags - Classics'!$I$50:$I$12000),INDEX('Tags - Classics'!$A$50:$H$12000,MATCH(ROWS($K$2:N415),'Tags - Classics'!$I$50:$I$12000,0),COLUMNS($K:N)),IF(ROWS($K$2:N415)&lt;=MAX('Tags - Classics'!$I$50:$I$12000)+MAX('Tags - Non-Classics'!$I$50:$I$8000),INDEX('Tags - Non-Classics'!$A$50:$H$8000,MATCH(ROWS($K$2:N415)-MAX('Tags - Classics'!$I$50:$I$12000),'Tags - Non-Classics'!$I$50:$I$8000,0),COLUMNS($K:N)),INDEX('Misc &amp; Retail'!$A$50:$H$800,MATCH(ROWS($K$2:N415)-MAX('Tags - Classics'!$I$50:$I$12000)-MAX('Tags - Non-Classics'!$I$50:$I$8000),'Misc &amp; Retail'!$I$50:$I$800,0),COLUMNS($K:N)))),"")</f>
        <v/>
      </c>
      <c r="O415" s="80" t="str" cm="1">
        <f t="array" ref="O415">IFERROR(IF(ROWS($K$2:O415)&lt;=MAX('Tags - Classics'!$I$50:$I$12000),INDEX('Tags - Classics'!$A$50:$H$12000,MATCH(ROWS($K$2:O415),'Tags - Classics'!$I$50:$I$12000,0),COLUMNS($K:O)),IF(ROWS($K$2:O415)&lt;=MAX('Tags - Classics'!$I$50:$I$12000)+MAX('Tags - Non-Classics'!$I$50:$I$8000),INDEX('Tags - Non-Classics'!$A$50:$H$8000,MATCH(ROWS($K$2:O415)-MAX('Tags - Classics'!$I$50:$I$12000),'Tags - Non-Classics'!$I$50:$I$8000,0),COLUMNS($K:O)),INDEX('Misc &amp; Retail'!$A$50:$H$800,MATCH(ROWS($K$2:O415)-MAX('Tags - Classics'!$I$50:$I$12000)-MAX('Tags - Non-Classics'!$I$50:$I$8000),'Misc &amp; Retail'!$I$50:$I$800,0),COLUMNS($K:O)))),"")</f>
        <v/>
      </c>
      <c r="P415" s="80" t="str" cm="1">
        <f t="array" ref="P415">IFERROR(IF(ROWS($K$2:P415)&lt;=MAX('Tags - Classics'!$I$50:$I$12000),INDEX('Tags - Classics'!$A$50:$H$12000,MATCH(ROWS($K$2:P415),'Tags - Classics'!$I$50:$I$12000,0),COLUMNS($K:P)),IF(ROWS($K$2:P415)&lt;=MAX('Tags - Classics'!$I$50:$I$12000)+MAX('Tags - Non-Classics'!$I$50:$I$8000),INDEX('Tags - Non-Classics'!$A$50:$H$8000,MATCH(ROWS($K$2:P415)-MAX('Tags - Classics'!$I$50:$I$12000),'Tags - Non-Classics'!$I$50:$I$8000,0),COLUMNS($K:P)),INDEX('Misc &amp; Retail'!$A$50:$H$800,MATCH(ROWS($K$2:P415)-MAX('Tags - Classics'!$I$50:$I$12000)-MAX('Tags - Non-Classics'!$I$50:$I$8000),'Misc &amp; Retail'!$I$50:$I$800,0),COLUMNS($K:P)))),"")</f>
        <v/>
      </c>
      <c r="Q415" s="80" t="str" cm="1">
        <f t="array" ref="Q415">IFERROR(IF(ROWS($K$2:Q415)&lt;=MAX('Tags - Classics'!$I$50:$I$12000),INDEX('Tags - Classics'!$A$50:$H$12000,MATCH(ROWS($K$2:Q415),'Tags - Classics'!$I$50:$I$12000,0),COLUMNS($K:Q)),IF(ROWS($K$2:Q415)&lt;=MAX('Tags - Classics'!$I$50:$I$12000)+MAX('Tags - Non-Classics'!$I$50:$I$8000),INDEX('Tags - Non-Classics'!$A$50:$H$8000,MATCH(ROWS($K$2:Q415)-MAX('Tags - Classics'!$I$50:$I$12000),'Tags - Non-Classics'!$I$50:$I$8000,0),COLUMNS($K:Q)),INDEX('Misc &amp; Retail'!$A$50:$H$800,MATCH(ROWS($K$2:Q415)-MAX('Tags - Classics'!$I$50:$I$12000)-MAX('Tags - Non-Classics'!$I$50:$I$8000),'Misc &amp; Retail'!$I$50:$I$800,0),COLUMNS($K:Q)))),"")</f>
        <v/>
      </c>
      <c r="R415" s="80" t="str" cm="1">
        <f t="array" ref="R415">IFERROR(IF(ROWS($K$2:R415)&lt;=MAX('Tags - Classics'!$I$50:$I$12000),INDEX('Tags - Classics'!$A$50:$H$12000,MATCH(ROWS($K$2:R415),'Tags - Classics'!$I$50:$I$12000,0),COLUMNS($K:R)),IF(ROWS($K$2:R415)&lt;=MAX('Tags - Classics'!$I$50:$I$12000)+MAX('Tags - Non-Classics'!$I$50:$I$8000),INDEX('Tags - Non-Classics'!$A$50:$H$8000,MATCH(ROWS($K$2:R415)-MAX('Tags - Classics'!$I$50:$I$12000),'Tags - Non-Classics'!$I$50:$I$8000,0),COLUMNS($K:R)),INDEX('Misc &amp; Retail'!$A$50:$H$800,MATCH(ROWS($K$2:R415)-MAX('Tags - Classics'!$I$50:$I$12000)-MAX('Tags - Non-Classics'!$I$50:$I$8000),'Misc &amp; Retail'!$I$50:$I$800,0),COLUMNS($K:R)))),"")</f>
        <v/>
      </c>
    </row>
    <row r="416" spans="1:18" s="81" customFormat="1">
      <c r="A416" s="76" t="str">
        <f t="shared" si="35"/>
        <v/>
      </c>
      <c r="B416" s="77" t="str">
        <f t="shared" si="36"/>
        <v/>
      </c>
      <c r="C416" s="78" t="str">
        <f t="shared" si="37"/>
        <v/>
      </c>
      <c r="D416" s="78"/>
      <c r="E416" s="78"/>
      <c r="F416" s="78"/>
      <c r="G416" s="78"/>
      <c r="H416" s="79" t="str">
        <f t="shared" si="38"/>
        <v/>
      </c>
      <c r="I416" s="122">
        <f t="shared" si="34"/>
        <v>416</v>
      </c>
      <c r="J416" s="126"/>
      <c r="K416" s="124" t="str" cm="1">
        <f t="array" ref="K416">IFERROR(IF(ROWS($K$2:K416)&lt;=MAX('Tags - Classics'!$I$50:$I$12000),INDEX('Tags - Classics'!$A$50:$H$12000,MATCH(ROWS($K$2:K416),'Tags - Classics'!$I$50:$I$12000,0),COLUMNS($K:K)),IF(ROWS($K$2:K416)&lt;=MAX('Tags - Classics'!$I$50:$I$12000)+MAX('Tags - Non-Classics'!$I$50:$I$8000),INDEX('Tags - Non-Classics'!$A$50:$H$8000,MATCH(ROWS($K$2:K416)-MAX('Tags - Classics'!$I$50:$I$12000),'Tags - Non-Classics'!$I$50:$I$8000,0),COLUMNS($K:K)),INDEX('Misc &amp; Retail'!$A$50:$H$800,MATCH(ROWS($K$2:K416)-MAX('Tags - Classics'!$I$50:$I$12000)-MAX('Tags - Non-Classics'!$I$50:$I$8000),'Misc &amp; Retail'!$I$50:$I$800,0),COLUMNS($K:K)))),"")</f>
        <v/>
      </c>
      <c r="L416" s="80" t="str" cm="1">
        <f t="array" ref="L416">IFERROR(IF(ROWS($K$2:L416)&lt;=MAX('Tags - Classics'!$I$50:$I$12000),INDEX('Tags - Classics'!$A$50:$H$12000,MATCH(ROWS($K$2:L416),'Tags - Classics'!$I$50:$I$12000,0),COLUMNS($K:L)),IF(ROWS($K$2:L416)&lt;=MAX('Tags - Classics'!$I$50:$I$12000)+MAX('Tags - Non-Classics'!$I$50:$I$8000),INDEX('Tags - Non-Classics'!$A$50:$H$8000,MATCH(ROWS($K$2:L416)-MAX('Tags - Classics'!$I$50:$I$12000),'Tags - Non-Classics'!$I$50:$I$8000,0),COLUMNS($K:L)),INDEX('Misc &amp; Retail'!$A$50:$H$800,MATCH(ROWS($K$2:L416)-MAX('Tags - Classics'!$I$50:$I$12000)-MAX('Tags - Non-Classics'!$I$50:$I$8000),'Misc &amp; Retail'!$I$50:$I$800,0),COLUMNS($K:L)))),"")</f>
        <v/>
      </c>
      <c r="M416" s="80" t="str" cm="1">
        <f t="array" ref="M416">IFERROR(IF(ROWS($K$2:M416)&lt;=MAX('Tags - Classics'!$I$50:$I$12000),INDEX('Tags - Classics'!$A$50:$H$12000,MATCH(ROWS($K$2:M416),'Tags - Classics'!$I$50:$I$12000,0),COLUMNS($K:M)),IF(ROWS($K$2:M416)&lt;=MAX('Tags - Classics'!$I$50:$I$12000)+MAX('Tags - Non-Classics'!$I$50:$I$8000),INDEX('Tags - Non-Classics'!$A$50:$H$8000,MATCH(ROWS($K$2:M416)-MAX('Tags - Classics'!$I$50:$I$12000),'Tags - Non-Classics'!$I$50:$I$8000,0),COLUMNS($K:M)),INDEX('Misc &amp; Retail'!$A$50:$H$800,MATCH(ROWS($K$2:M416)-MAX('Tags - Classics'!$I$50:$I$12000)-MAX('Tags - Non-Classics'!$I$50:$I$8000),'Misc &amp; Retail'!$I$50:$I$800,0),COLUMNS($K:M)))),"")</f>
        <v/>
      </c>
      <c r="N416" s="80" t="str" cm="1">
        <f t="array" ref="N416">IFERROR(IF(ROWS($K$2:N416)&lt;=MAX('Tags - Classics'!$I$50:$I$12000),INDEX('Tags - Classics'!$A$50:$H$12000,MATCH(ROWS($K$2:N416),'Tags - Classics'!$I$50:$I$12000,0),COLUMNS($K:N)),IF(ROWS($K$2:N416)&lt;=MAX('Tags - Classics'!$I$50:$I$12000)+MAX('Tags - Non-Classics'!$I$50:$I$8000),INDEX('Tags - Non-Classics'!$A$50:$H$8000,MATCH(ROWS($K$2:N416)-MAX('Tags - Classics'!$I$50:$I$12000),'Tags - Non-Classics'!$I$50:$I$8000,0),COLUMNS($K:N)),INDEX('Misc &amp; Retail'!$A$50:$H$800,MATCH(ROWS($K$2:N416)-MAX('Tags - Classics'!$I$50:$I$12000)-MAX('Tags - Non-Classics'!$I$50:$I$8000),'Misc &amp; Retail'!$I$50:$I$800,0),COLUMNS($K:N)))),"")</f>
        <v/>
      </c>
      <c r="O416" s="80" t="str" cm="1">
        <f t="array" ref="O416">IFERROR(IF(ROWS($K$2:O416)&lt;=MAX('Tags - Classics'!$I$50:$I$12000),INDEX('Tags - Classics'!$A$50:$H$12000,MATCH(ROWS($K$2:O416),'Tags - Classics'!$I$50:$I$12000,0),COLUMNS($K:O)),IF(ROWS($K$2:O416)&lt;=MAX('Tags - Classics'!$I$50:$I$12000)+MAX('Tags - Non-Classics'!$I$50:$I$8000),INDEX('Tags - Non-Classics'!$A$50:$H$8000,MATCH(ROWS($K$2:O416)-MAX('Tags - Classics'!$I$50:$I$12000),'Tags - Non-Classics'!$I$50:$I$8000,0),COLUMNS($K:O)),INDEX('Misc &amp; Retail'!$A$50:$H$800,MATCH(ROWS($K$2:O416)-MAX('Tags - Classics'!$I$50:$I$12000)-MAX('Tags - Non-Classics'!$I$50:$I$8000),'Misc &amp; Retail'!$I$50:$I$800,0),COLUMNS($K:O)))),"")</f>
        <v/>
      </c>
      <c r="P416" s="80" t="str" cm="1">
        <f t="array" ref="P416">IFERROR(IF(ROWS($K$2:P416)&lt;=MAX('Tags - Classics'!$I$50:$I$12000),INDEX('Tags - Classics'!$A$50:$H$12000,MATCH(ROWS($K$2:P416),'Tags - Classics'!$I$50:$I$12000,0),COLUMNS($K:P)),IF(ROWS($K$2:P416)&lt;=MAX('Tags - Classics'!$I$50:$I$12000)+MAX('Tags - Non-Classics'!$I$50:$I$8000),INDEX('Tags - Non-Classics'!$A$50:$H$8000,MATCH(ROWS($K$2:P416)-MAX('Tags - Classics'!$I$50:$I$12000),'Tags - Non-Classics'!$I$50:$I$8000,0),COLUMNS($K:P)),INDEX('Misc &amp; Retail'!$A$50:$H$800,MATCH(ROWS($K$2:P416)-MAX('Tags - Classics'!$I$50:$I$12000)-MAX('Tags - Non-Classics'!$I$50:$I$8000),'Misc &amp; Retail'!$I$50:$I$800,0),COLUMNS($K:P)))),"")</f>
        <v/>
      </c>
      <c r="Q416" s="80" t="str" cm="1">
        <f t="array" ref="Q416">IFERROR(IF(ROWS($K$2:Q416)&lt;=MAX('Tags - Classics'!$I$50:$I$12000),INDEX('Tags - Classics'!$A$50:$H$12000,MATCH(ROWS($K$2:Q416),'Tags - Classics'!$I$50:$I$12000,0),COLUMNS($K:Q)),IF(ROWS($K$2:Q416)&lt;=MAX('Tags - Classics'!$I$50:$I$12000)+MAX('Tags - Non-Classics'!$I$50:$I$8000),INDEX('Tags - Non-Classics'!$A$50:$H$8000,MATCH(ROWS($K$2:Q416)-MAX('Tags - Classics'!$I$50:$I$12000),'Tags - Non-Classics'!$I$50:$I$8000,0),COLUMNS($K:Q)),INDEX('Misc &amp; Retail'!$A$50:$H$800,MATCH(ROWS($K$2:Q416)-MAX('Tags - Classics'!$I$50:$I$12000)-MAX('Tags - Non-Classics'!$I$50:$I$8000),'Misc &amp; Retail'!$I$50:$I$800,0),COLUMNS($K:Q)))),"")</f>
        <v/>
      </c>
      <c r="R416" s="80" t="str" cm="1">
        <f t="array" ref="R416">IFERROR(IF(ROWS($K$2:R416)&lt;=MAX('Tags - Classics'!$I$50:$I$12000),INDEX('Tags - Classics'!$A$50:$H$12000,MATCH(ROWS($K$2:R416),'Tags - Classics'!$I$50:$I$12000,0),COLUMNS($K:R)),IF(ROWS($K$2:R416)&lt;=MAX('Tags - Classics'!$I$50:$I$12000)+MAX('Tags - Non-Classics'!$I$50:$I$8000),INDEX('Tags - Non-Classics'!$A$50:$H$8000,MATCH(ROWS($K$2:R416)-MAX('Tags - Classics'!$I$50:$I$12000),'Tags - Non-Classics'!$I$50:$I$8000,0),COLUMNS($K:R)),INDEX('Misc &amp; Retail'!$A$50:$H$800,MATCH(ROWS($K$2:R416)-MAX('Tags - Classics'!$I$50:$I$12000)-MAX('Tags - Non-Classics'!$I$50:$I$8000),'Misc &amp; Retail'!$I$50:$I$800,0),COLUMNS($K:R)))),"")</f>
        <v/>
      </c>
    </row>
    <row r="417" spans="1:18" s="81" customFormat="1">
      <c r="A417" s="76" t="str">
        <f t="shared" si="35"/>
        <v/>
      </c>
      <c r="B417" s="77" t="str">
        <f t="shared" si="36"/>
        <v/>
      </c>
      <c r="C417" s="78" t="str">
        <f t="shared" si="37"/>
        <v/>
      </c>
      <c r="D417" s="78"/>
      <c r="E417" s="78"/>
      <c r="F417" s="78"/>
      <c r="G417" s="78"/>
      <c r="H417" s="79" t="str">
        <f t="shared" si="38"/>
        <v/>
      </c>
      <c r="I417" s="122">
        <f t="shared" si="34"/>
        <v>417</v>
      </c>
      <c r="J417" s="126"/>
      <c r="K417" s="124" t="str" cm="1">
        <f t="array" ref="K417">IFERROR(IF(ROWS($K$2:K417)&lt;=MAX('Tags - Classics'!$I$50:$I$12000),INDEX('Tags - Classics'!$A$50:$H$12000,MATCH(ROWS($K$2:K417),'Tags - Classics'!$I$50:$I$12000,0),COLUMNS($K:K)),IF(ROWS($K$2:K417)&lt;=MAX('Tags - Classics'!$I$50:$I$12000)+MAX('Tags - Non-Classics'!$I$50:$I$8000),INDEX('Tags - Non-Classics'!$A$50:$H$8000,MATCH(ROWS($K$2:K417)-MAX('Tags - Classics'!$I$50:$I$12000),'Tags - Non-Classics'!$I$50:$I$8000,0),COLUMNS($K:K)),INDEX('Misc &amp; Retail'!$A$50:$H$800,MATCH(ROWS($K$2:K417)-MAX('Tags - Classics'!$I$50:$I$12000)-MAX('Tags - Non-Classics'!$I$50:$I$8000),'Misc &amp; Retail'!$I$50:$I$800,0),COLUMNS($K:K)))),"")</f>
        <v/>
      </c>
      <c r="L417" s="80" t="str" cm="1">
        <f t="array" ref="L417">IFERROR(IF(ROWS($K$2:L417)&lt;=MAX('Tags - Classics'!$I$50:$I$12000),INDEX('Tags - Classics'!$A$50:$H$12000,MATCH(ROWS($K$2:L417),'Tags - Classics'!$I$50:$I$12000,0),COLUMNS($K:L)),IF(ROWS($K$2:L417)&lt;=MAX('Tags - Classics'!$I$50:$I$12000)+MAX('Tags - Non-Classics'!$I$50:$I$8000),INDEX('Tags - Non-Classics'!$A$50:$H$8000,MATCH(ROWS($K$2:L417)-MAX('Tags - Classics'!$I$50:$I$12000),'Tags - Non-Classics'!$I$50:$I$8000,0),COLUMNS($K:L)),INDEX('Misc &amp; Retail'!$A$50:$H$800,MATCH(ROWS($K$2:L417)-MAX('Tags - Classics'!$I$50:$I$12000)-MAX('Tags - Non-Classics'!$I$50:$I$8000),'Misc &amp; Retail'!$I$50:$I$800,0),COLUMNS($K:L)))),"")</f>
        <v/>
      </c>
      <c r="M417" s="80" t="str" cm="1">
        <f t="array" ref="M417">IFERROR(IF(ROWS($K$2:M417)&lt;=MAX('Tags - Classics'!$I$50:$I$12000),INDEX('Tags - Classics'!$A$50:$H$12000,MATCH(ROWS($K$2:M417),'Tags - Classics'!$I$50:$I$12000,0),COLUMNS($K:M)),IF(ROWS($K$2:M417)&lt;=MAX('Tags - Classics'!$I$50:$I$12000)+MAX('Tags - Non-Classics'!$I$50:$I$8000),INDEX('Tags - Non-Classics'!$A$50:$H$8000,MATCH(ROWS($K$2:M417)-MAX('Tags - Classics'!$I$50:$I$12000),'Tags - Non-Classics'!$I$50:$I$8000,0),COLUMNS($K:M)),INDEX('Misc &amp; Retail'!$A$50:$H$800,MATCH(ROWS($K$2:M417)-MAX('Tags - Classics'!$I$50:$I$12000)-MAX('Tags - Non-Classics'!$I$50:$I$8000),'Misc &amp; Retail'!$I$50:$I$800,0),COLUMNS($K:M)))),"")</f>
        <v/>
      </c>
      <c r="N417" s="80" t="str" cm="1">
        <f t="array" ref="N417">IFERROR(IF(ROWS($K$2:N417)&lt;=MAX('Tags - Classics'!$I$50:$I$12000),INDEX('Tags - Classics'!$A$50:$H$12000,MATCH(ROWS($K$2:N417),'Tags - Classics'!$I$50:$I$12000,0),COLUMNS($K:N)),IF(ROWS($K$2:N417)&lt;=MAX('Tags - Classics'!$I$50:$I$12000)+MAX('Tags - Non-Classics'!$I$50:$I$8000),INDEX('Tags - Non-Classics'!$A$50:$H$8000,MATCH(ROWS($K$2:N417)-MAX('Tags - Classics'!$I$50:$I$12000),'Tags - Non-Classics'!$I$50:$I$8000,0),COLUMNS($K:N)),INDEX('Misc &amp; Retail'!$A$50:$H$800,MATCH(ROWS($K$2:N417)-MAX('Tags - Classics'!$I$50:$I$12000)-MAX('Tags - Non-Classics'!$I$50:$I$8000),'Misc &amp; Retail'!$I$50:$I$800,0),COLUMNS($K:N)))),"")</f>
        <v/>
      </c>
      <c r="O417" s="80" t="str" cm="1">
        <f t="array" ref="O417">IFERROR(IF(ROWS($K$2:O417)&lt;=MAX('Tags - Classics'!$I$50:$I$12000),INDEX('Tags - Classics'!$A$50:$H$12000,MATCH(ROWS($K$2:O417),'Tags - Classics'!$I$50:$I$12000,0),COLUMNS($K:O)),IF(ROWS($K$2:O417)&lt;=MAX('Tags - Classics'!$I$50:$I$12000)+MAX('Tags - Non-Classics'!$I$50:$I$8000),INDEX('Tags - Non-Classics'!$A$50:$H$8000,MATCH(ROWS($K$2:O417)-MAX('Tags - Classics'!$I$50:$I$12000),'Tags - Non-Classics'!$I$50:$I$8000,0),COLUMNS($K:O)),INDEX('Misc &amp; Retail'!$A$50:$H$800,MATCH(ROWS($K$2:O417)-MAX('Tags - Classics'!$I$50:$I$12000)-MAX('Tags - Non-Classics'!$I$50:$I$8000),'Misc &amp; Retail'!$I$50:$I$800,0),COLUMNS($K:O)))),"")</f>
        <v/>
      </c>
      <c r="P417" s="80" t="str" cm="1">
        <f t="array" ref="P417">IFERROR(IF(ROWS($K$2:P417)&lt;=MAX('Tags - Classics'!$I$50:$I$12000),INDEX('Tags - Classics'!$A$50:$H$12000,MATCH(ROWS($K$2:P417),'Tags - Classics'!$I$50:$I$12000,0),COLUMNS($K:P)),IF(ROWS($K$2:P417)&lt;=MAX('Tags - Classics'!$I$50:$I$12000)+MAX('Tags - Non-Classics'!$I$50:$I$8000),INDEX('Tags - Non-Classics'!$A$50:$H$8000,MATCH(ROWS($K$2:P417)-MAX('Tags - Classics'!$I$50:$I$12000),'Tags - Non-Classics'!$I$50:$I$8000,0),COLUMNS($K:P)),INDEX('Misc &amp; Retail'!$A$50:$H$800,MATCH(ROWS($K$2:P417)-MAX('Tags - Classics'!$I$50:$I$12000)-MAX('Tags - Non-Classics'!$I$50:$I$8000),'Misc &amp; Retail'!$I$50:$I$800,0),COLUMNS($K:P)))),"")</f>
        <v/>
      </c>
      <c r="Q417" s="80" t="str" cm="1">
        <f t="array" ref="Q417">IFERROR(IF(ROWS($K$2:Q417)&lt;=MAX('Tags - Classics'!$I$50:$I$12000),INDEX('Tags - Classics'!$A$50:$H$12000,MATCH(ROWS($K$2:Q417),'Tags - Classics'!$I$50:$I$12000,0),COLUMNS($K:Q)),IF(ROWS($K$2:Q417)&lt;=MAX('Tags - Classics'!$I$50:$I$12000)+MAX('Tags - Non-Classics'!$I$50:$I$8000),INDEX('Tags - Non-Classics'!$A$50:$H$8000,MATCH(ROWS($K$2:Q417)-MAX('Tags - Classics'!$I$50:$I$12000),'Tags - Non-Classics'!$I$50:$I$8000,0),COLUMNS($K:Q)),INDEX('Misc &amp; Retail'!$A$50:$H$800,MATCH(ROWS($K$2:Q417)-MAX('Tags - Classics'!$I$50:$I$12000)-MAX('Tags - Non-Classics'!$I$50:$I$8000),'Misc &amp; Retail'!$I$50:$I$800,0),COLUMNS($K:Q)))),"")</f>
        <v/>
      </c>
      <c r="R417" s="80" t="str" cm="1">
        <f t="array" ref="R417">IFERROR(IF(ROWS($K$2:R417)&lt;=MAX('Tags - Classics'!$I$50:$I$12000),INDEX('Tags - Classics'!$A$50:$H$12000,MATCH(ROWS($K$2:R417),'Tags - Classics'!$I$50:$I$12000,0),COLUMNS($K:R)),IF(ROWS($K$2:R417)&lt;=MAX('Tags - Classics'!$I$50:$I$12000)+MAX('Tags - Non-Classics'!$I$50:$I$8000),INDEX('Tags - Non-Classics'!$A$50:$H$8000,MATCH(ROWS($K$2:R417)-MAX('Tags - Classics'!$I$50:$I$12000),'Tags - Non-Classics'!$I$50:$I$8000,0),COLUMNS($K:R)),INDEX('Misc &amp; Retail'!$A$50:$H$800,MATCH(ROWS($K$2:R417)-MAX('Tags - Classics'!$I$50:$I$12000)-MAX('Tags - Non-Classics'!$I$50:$I$8000),'Misc &amp; Retail'!$I$50:$I$800,0),COLUMNS($K:R)))),"")</f>
        <v/>
      </c>
    </row>
    <row r="418" spans="1:18" s="81" customFormat="1">
      <c r="A418" s="76" t="str">
        <f t="shared" si="35"/>
        <v/>
      </c>
      <c r="B418" s="77" t="str">
        <f t="shared" si="36"/>
        <v/>
      </c>
      <c r="C418" s="78" t="str">
        <f t="shared" si="37"/>
        <v/>
      </c>
      <c r="D418" s="78"/>
      <c r="E418" s="78"/>
      <c r="F418" s="78"/>
      <c r="G418" s="78"/>
      <c r="H418" s="79" t="str">
        <f t="shared" si="38"/>
        <v/>
      </c>
      <c r="I418" s="122">
        <f t="shared" si="34"/>
        <v>418</v>
      </c>
      <c r="J418" s="126"/>
      <c r="K418" s="124" t="str" cm="1">
        <f t="array" ref="K418">IFERROR(IF(ROWS($K$2:K418)&lt;=MAX('Tags - Classics'!$I$50:$I$12000),INDEX('Tags - Classics'!$A$50:$H$12000,MATCH(ROWS($K$2:K418),'Tags - Classics'!$I$50:$I$12000,0),COLUMNS($K:K)),IF(ROWS($K$2:K418)&lt;=MAX('Tags - Classics'!$I$50:$I$12000)+MAX('Tags - Non-Classics'!$I$50:$I$8000),INDEX('Tags - Non-Classics'!$A$50:$H$8000,MATCH(ROWS($K$2:K418)-MAX('Tags - Classics'!$I$50:$I$12000),'Tags - Non-Classics'!$I$50:$I$8000,0),COLUMNS($K:K)),INDEX('Misc &amp; Retail'!$A$50:$H$800,MATCH(ROWS($K$2:K418)-MAX('Tags - Classics'!$I$50:$I$12000)-MAX('Tags - Non-Classics'!$I$50:$I$8000),'Misc &amp; Retail'!$I$50:$I$800,0),COLUMNS($K:K)))),"")</f>
        <v/>
      </c>
      <c r="L418" s="80" t="str" cm="1">
        <f t="array" ref="L418">IFERROR(IF(ROWS($K$2:L418)&lt;=MAX('Tags - Classics'!$I$50:$I$12000),INDEX('Tags - Classics'!$A$50:$H$12000,MATCH(ROWS($K$2:L418),'Tags - Classics'!$I$50:$I$12000,0),COLUMNS($K:L)),IF(ROWS($K$2:L418)&lt;=MAX('Tags - Classics'!$I$50:$I$12000)+MAX('Tags - Non-Classics'!$I$50:$I$8000),INDEX('Tags - Non-Classics'!$A$50:$H$8000,MATCH(ROWS($K$2:L418)-MAX('Tags - Classics'!$I$50:$I$12000),'Tags - Non-Classics'!$I$50:$I$8000,0),COLUMNS($K:L)),INDEX('Misc &amp; Retail'!$A$50:$H$800,MATCH(ROWS($K$2:L418)-MAX('Tags - Classics'!$I$50:$I$12000)-MAX('Tags - Non-Classics'!$I$50:$I$8000),'Misc &amp; Retail'!$I$50:$I$800,0),COLUMNS($K:L)))),"")</f>
        <v/>
      </c>
      <c r="M418" s="80" t="str" cm="1">
        <f t="array" ref="M418">IFERROR(IF(ROWS($K$2:M418)&lt;=MAX('Tags - Classics'!$I$50:$I$12000),INDEX('Tags - Classics'!$A$50:$H$12000,MATCH(ROWS($K$2:M418),'Tags - Classics'!$I$50:$I$12000,0),COLUMNS($K:M)),IF(ROWS($K$2:M418)&lt;=MAX('Tags - Classics'!$I$50:$I$12000)+MAX('Tags - Non-Classics'!$I$50:$I$8000),INDEX('Tags - Non-Classics'!$A$50:$H$8000,MATCH(ROWS($K$2:M418)-MAX('Tags - Classics'!$I$50:$I$12000),'Tags - Non-Classics'!$I$50:$I$8000,0),COLUMNS($K:M)),INDEX('Misc &amp; Retail'!$A$50:$H$800,MATCH(ROWS($K$2:M418)-MAX('Tags - Classics'!$I$50:$I$12000)-MAX('Tags - Non-Classics'!$I$50:$I$8000),'Misc &amp; Retail'!$I$50:$I$800,0),COLUMNS($K:M)))),"")</f>
        <v/>
      </c>
      <c r="N418" s="80" t="str" cm="1">
        <f t="array" ref="N418">IFERROR(IF(ROWS($K$2:N418)&lt;=MAX('Tags - Classics'!$I$50:$I$12000),INDEX('Tags - Classics'!$A$50:$H$12000,MATCH(ROWS($K$2:N418),'Tags - Classics'!$I$50:$I$12000,0),COLUMNS($K:N)),IF(ROWS($K$2:N418)&lt;=MAX('Tags - Classics'!$I$50:$I$12000)+MAX('Tags - Non-Classics'!$I$50:$I$8000),INDEX('Tags - Non-Classics'!$A$50:$H$8000,MATCH(ROWS($K$2:N418)-MAX('Tags - Classics'!$I$50:$I$12000),'Tags - Non-Classics'!$I$50:$I$8000,0),COLUMNS($K:N)),INDEX('Misc &amp; Retail'!$A$50:$H$800,MATCH(ROWS($K$2:N418)-MAX('Tags - Classics'!$I$50:$I$12000)-MAX('Tags - Non-Classics'!$I$50:$I$8000),'Misc &amp; Retail'!$I$50:$I$800,0),COLUMNS($K:N)))),"")</f>
        <v/>
      </c>
      <c r="O418" s="80" t="str" cm="1">
        <f t="array" ref="O418">IFERROR(IF(ROWS($K$2:O418)&lt;=MAX('Tags - Classics'!$I$50:$I$12000),INDEX('Tags - Classics'!$A$50:$H$12000,MATCH(ROWS($K$2:O418),'Tags - Classics'!$I$50:$I$12000,0),COLUMNS($K:O)),IF(ROWS($K$2:O418)&lt;=MAX('Tags - Classics'!$I$50:$I$12000)+MAX('Tags - Non-Classics'!$I$50:$I$8000),INDEX('Tags - Non-Classics'!$A$50:$H$8000,MATCH(ROWS($K$2:O418)-MAX('Tags - Classics'!$I$50:$I$12000),'Tags - Non-Classics'!$I$50:$I$8000,0),COLUMNS($K:O)),INDEX('Misc &amp; Retail'!$A$50:$H$800,MATCH(ROWS($K$2:O418)-MAX('Tags - Classics'!$I$50:$I$12000)-MAX('Tags - Non-Classics'!$I$50:$I$8000),'Misc &amp; Retail'!$I$50:$I$800,0),COLUMNS($K:O)))),"")</f>
        <v/>
      </c>
      <c r="P418" s="80" t="str" cm="1">
        <f t="array" ref="P418">IFERROR(IF(ROWS($K$2:P418)&lt;=MAX('Tags - Classics'!$I$50:$I$12000),INDEX('Tags - Classics'!$A$50:$H$12000,MATCH(ROWS($K$2:P418),'Tags - Classics'!$I$50:$I$12000,0),COLUMNS($K:P)),IF(ROWS($K$2:P418)&lt;=MAX('Tags - Classics'!$I$50:$I$12000)+MAX('Tags - Non-Classics'!$I$50:$I$8000),INDEX('Tags - Non-Classics'!$A$50:$H$8000,MATCH(ROWS($K$2:P418)-MAX('Tags - Classics'!$I$50:$I$12000),'Tags - Non-Classics'!$I$50:$I$8000,0),COLUMNS($K:P)),INDEX('Misc &amp; Retail'!$A$50:$H$800,MATCH(ROWS($K$2:P418)-MAX('Tags - Classics'!$I$50:$I$12000)-MAX('Tags - Non-Classics'!$I$50:$I$8000),'Misc &amp; Retail'!$I$50:$I$800,0),COLUMNS($K:P)))),"")</f>
        <v/>
      </c>
      <c r="Q418" s="80" t="str" cm="1">
        <f t="array" ref="Q418">IFERROR(IF(ROWS($K$2:Q418)&lt;=MAX('Tags - Classics'!$I$50:$I$12000),INDEX('Tags - Classics'!$A$50:$H$12000,MATCH(ROWS($K$2:Q418),'Tags - Classics'!$I$50:$I$12000,0),COLUMNS($K:Q)),IF(ROWS($K$2:Q418)&lt;=MAX('Tags - Classics'!$I$50:$I$12000)+MAX('Tags - Non-Classics'!$I$50:$I$8000),INDEX('Tags - Non-Classics'!$A$50:$H$8000,MATCH(ROWS($K$2:Q418)-MAX('Tags - Classics'!$I$50:$I$12000),'Tags - Non-Classics'!$I$50:$I$8000,0),COLUMNS($K:Q)),INDEX('Misc &amp; Retail'!$A$50:$H$800,MATCH(ROWS($K$2:Q418)-MAX('Tags - Classics'!$I$50:$I$12000)-MAX('Tags - Non-Classics'!$I$50:$I$8000),'Misc &amp; Retail'!$I$50:$I$800,0),COLUMNS($K:Q)))),"")</f>
        <v/>
      </c>
      <c r="R418" s="80" t="str" cm="1">
        <f t="array" ref="R418">IFERROR(IF(ROWS($K$2:R418)&lt;=MAX('Tags - Classics'!$I$50:$I$12000),INDEX('Tags - Classics'!$A$50:$H$12000,MATCH(ROWS($K$2:R418),'Tags - Classics'!$I$50:$I$12000,0),COLUMNS($K:R)),IF(ROWS($K$2:R418)&lt;=MAX('Tags - Classics'!$I$50:$I$12000)+MAX('Tags - Non-Classics'!$I$50:$I$8000),INDEX('Tags - Non-Classics'!$A$50:$H$8000,MATCH(ROWS($K$2:R418)-MAX('Tags - Classics'!$I$50:$I$12000),'Tags - Non-Classics'!$I$50:$I$8000,0),COLUMNS($K:R)),INDEX('Misc &amp; Retail'!$A$50:$H$800,MATCH(ROWS($K$2:R418)-MAX('Tags - Classics'!$I$50:$I$12000)-MAX('Tags - Non-Classics'!$I$50:$I$8000),'Misc &amp; Retail'!$I$50:$I$800,0),COLUMNS($K:R)))),"")</f>
        <v/>
      </c>
    </row>
    <row r="419" spans="1:18" s="81" customFormat="1">
      <c r="A419" s="76" t="str">
        <f t="shared" si="35"/>
        <v/>
      </c>
      <c r="B419" s="77" t="str">
        <f t="shared" si="36"/>
        <v/>
      </c>
      <c r="C419" s="78" t="str">
        <f t="shared" si="37"/>
        <v/>
      </c>
      <c r="D419" s="78"/>
      <c r="E419" s="78"/>
      <c r="F419" s="78"/>
      <c r="G419" s="78"/>
      <c r="H419" s="79" t="str">
        <f t="shared" si="38"/>
        <v/>
      </c>
      <c r="I419" s="122">
        <f t="shared" si="34"/>
        <v>419</v>
      </c>
      <c r="J419" s="126"/>
      <c r="K419" s="124" t="str" cm="1">
        <f t="array" ref="K419">IFERROR(IF(ROWS($K$2:K419)&lt;=MAX('Tags - Classics'!$I$50:$I$12000),INDEX('Tags - Classics'!$A$50:$H$12000,MATCH(ROWS($K$2:K419),'Tags - Classics'!$I$50:$I$12000,0),COLUMNS($K:K)),IF(ROWS($K$2:K419)&lt;=MAX('Tags - Classics'!$I$50:$I$12000)+MAX('Tags - Non-Classics'!$I$50:$I$8000),INDEX('Tags - Non-Classics'!$A$50:$H$8000,MATCH(ROWS($K$2:K419)-MAX('Tags - Classics'!$I$50:$I$12000),'Tags - Non-Classics'!$I$50:$I$8000,0),COLUMNS($K:K)),INDEX('Misc &amp; Retail'!$A$50:$H$800,MATCH(ROWS($K$2:K419)-MAX('Tags - Classics'!$I$50:$I$12000)-MAX('Tags - Non-Classics'!$I$50:$I$8000),'Misc &amp; Retail'!$I$50:$I$800,0),COLUMNS($K:K)))),"")</f>
        <v/>
      </c>
      <c r="L419" s="80" t="str" cm="1">
        <f t="array" ref="L419">IFERROR(IF(ROWS($K$2:L419)&lt;=MAX('Tags - Classics'!$I$50:$I$12000),INDEX('Tags - Classics'!$A$50:$H$12000,MATCH(ROWS($K$2:L419),'Tags - Classics'!$I$50:$I$12000,0),COLUMNS($K:L)),IF(ROWS($K$2:L419)&lt;=MAX('Tags - Classics'!$I$50:$I$12000)+MAX('Tags - Non-Classics'!$I$50:$I$8000),INDEX('Tags - Non-Classics'!$A$50:$H$8000,MATCH(ROWS($K$2:L419)-MAX('Tags - Classics'!$I$50:$I$12000),'Tags - Non-Classics'!$I$50:$I$8000,0),COLUMNS($K:L)),INDEX('Misc &amp; Retail'!$A$50:$H$800,MATCH(ROWS($K$2:L419)-MAX('Tags - Classics'!$I$50:$I$12000)-MAX('Tags - Non-Classics'!$I$50:$I$8000),'Misc &amp; Retail'!$I$50:$I$800,0),COLUMNS($K:L)))),"")</f>
        <v/>
      </c>
      <c r="M419" s="80" t="str" cm="1">
        <f t="array" ref="M419">IFERROR(IF(ROWS($K$2:M419)&lt;=MAX('Tags - Classics'!$I$50:$I$12000),INDEX('Tags - Classics'!$A$50:$H$12000,MATCH(ROWS($K$2:M419),'Tags - Classics'!$I$50:$I$12000,0),COLUMNS($K:M)),IF(ROWS($K$2:M419)&lt;=MAX('Tags - Classics'!$I$50:$I$12000)+MAX('Tags - Non-Classics'!$I$50:$I$8000),INDEX('Tags - Non-Classics'!$A$50:$H$8000,MATCH(ROWS($K$2:M419)-MAX('Tags - Classics'!$I$50:$I$12000),'Tags - Non-Classics'!$I$50:$I$8000,0),COLUMNS($K:M)),INDEX('Misc &amp; Retail'!$A$50:$H$800,MATCH(ROWS($K$2:M419)-MAX('Tags - Classics'!$I$50:$I$12000)-MAX('Tags - Non-Classics'!$I$50:$I$8000),'Misc &amp; Retail'!$I$50:$I$800,0),COLUMNS($K:M)))),"")</f>
        <v/>
      </c>
      <c r="N419" s="80" t="str" cm="1">
        <f t="array" ref="N419">IFERROR(IF(ROWS($K$2:N419)&lt;=MAX('Tags - Classics'!$I$50:$I$12000),INDEX('Tags - Classics'!$A$50:$H$12000,MATCH(ROWS($K$2:N419),'Tags - Classics'!$I$50:$I$12000,0),COLUMNS($K:N)),IF(ROWS($K$2:N419)&lt;=MAX('Tags - Classics'!$I$50:$I$12000)+MAX('Tags - Non-Classics'!$I$50:$I$8000),INDEX('Tags - Non-Classics'!$A$50:$H$8000,MATCH(ROWS($K$2:N419)-MAX('Tags - Classics'!$I$50:$I$12000),'Tags - Non-Classics'!$I$50:$I$8000,0),COLUMNS($K:N)),INDEX('Misc &amp; Retail'!$A$50:$H$800,MATCH(ROWS($K$2:N419)-MAX('Tags - Classics'!$I$50:$I$12000)-MAX('Tags - Non-Classics'!$I$50:$I$8000),'Misc &amp; Retail'!$I$50:$I$800,0),COLUMNS($K:N)))),"")</f>
        <v/>
      </c>
      <c r="O419" s="80" t="str" cm="1">
        <f t="array" ref="O419">IFERROR(IF(ROWS($K$2:O419)&lt;=MAX('Tags - Classics'!$I$50:$I$12000),INDEX('Tags - Classics'!$A$50:$H$12000,MATCH(ROWS($K$2:O419),'Tags - Classics'!$I$50:$I$12000,0),COLUMNS($K:O)),IF(ROWS($K$2:O419)&lt;=MAX('Tags - Classics'!$I$50:$I$12000)+MAX('Tags - Non-Classics'!$I$50:$I$8000),INDEX('Tags - Non-Classics'!$A$50:$H$8000,MATCH(ROWS($K$2:O419)-MAX('Tags - Classics'!$I$50:$I$12000),'Tags - Non-Classics'!$I$50:$I$8000,0),COLUMNS($K:O)),INDEX('Misc &amp; Retail'!$A$50:$H$800,MATCH(ROWS($K$2:O419)-MAX('Tags - Classics'!$I$50:$I$12000)-MAX('Tags - Non-Classics'!$I$50:$I$8000),'Misc &amp; Retail'!$I$50:$I$800,0),COLUMNS($K:O)))),"")</f>
        <v/>
      </c>
      <c r="P419" s="80" t="str" cm="1">
        <f t="array" ref="P419">IFERROR(IF(ROWS($K$2:P419)&lt;=MAX('Tags - Classics'!$I$50:$I$12000),INDEX('Tags - Classics'!$A$50:$H$12000,MATCH(ROWS($K$2:P419),'Tags - Classics'!$I$50:$I$12000,0),COLUMNS($K:P)),IF(ROWS($K$2:P419)&lt;=MAX('Tags - Classics'!$I$50:$I$12000)+MAX('Tags - Non-Classics'!$I$50:$I$8000),INDEX('Tags - Non-Classics'!$A$50:$H$8000,MATCH(ROWS($K$2:P419)-MAX('Tags - Classics'!$I$50:$I$12000),'Tags - Non-Classics'!$I$50:$I$8000,0),COLUMNS($K:P)),INDEX('Misc &amp; Retail'!$A$50:$H$800,MATCH(ROWS($K$2:P419)-MAX('Tags - Classics'!$I$50:$I$12000)-MAX('Tags - Non-Classics'!$I$50:$I$8000),'Misc &amp; Retail'!$I$50:$I$800,0),COLUMNS($K:P)))),"")</f>
        <v/>
      </c>
      <c r="Q419" s="80" t="str" cm="1">
        <f t="array" ref="Q419">IFERROR(IF(ROWS($K$2:Q419)&lt;=MAX('Tags - Classics'!$I$50:$I$12000),INDEX('Tags - Classics'!$A$50:$H$12000,MATCH(ROWS($K$2:Q419),'Tags - Classics'!$I$50:$I$12000,0),COLUMNS($K:Q)),IF(ROWS($K$2:Q419)&lt;=MAX('Tags - Classics'!$I$50:$I$12000)+MAX('Tags - Non-Classics'!$I$50:$I$8000),INDEX('Tags - Non-Classics'!$A$50:$H$8000,MATCH(ROWS($K$2:Q419)-MAX('Tags - Classics'!$I$50:$I$12000),'Tags - Non-Classics'!$I$50:$I$8000,0),COLUMNS($K:Q)),INDEX('Misc &amp; Retail'!$A$50:$H$800,MATCH(ROWS($K$2:Q419)-MAX('Tags - Classics'!$I$50:$I$12000)-MAX('Tags - Non-Classics'!$I$50:$I$8000),'Misc &amp; Retail'!$I$50:$I$800,0),COLUMNS($K:Q)))),"")</f>
        <v/>
      </c>
      <c r="R419" s="80" t="str" cm="1">
        <f t="array" ref="R419">IFERROR(IF(ROWS($K$2:R419)&lt;=MAX('Tags - Classics'!$I$50:$I$12000),INDEX('Tags - Classics'!$A$50:$H$12000,MATCH(ROWS($K$2:R419),'Tags - Classics'!$I$50:$I$12000,0),COLUMNS($K:R)),IF(ROWS($K$2:R419)&lt;=MAX('Tags - Classics'!$I$50:$I$12000)+MAX('Tags - Non-Classics'!$I$50:$I$8000),INDEX('Tags - Non-Classics'!$A$50:$H$8000,MATCH(ROWS($K$2:R419)-MAX('Tags - Classics'!$I$50:$I$12000),'Tags - Non-Classics'!$I$50:$I$8000,0),COLUMNS($K:R)),INDEX('Misc &amp; Retail'!$A$50:$H$800,MATCH(ROWS($K$2:R419)-MAX('Tags - Classics'!$I$50:$I$12000)-MAX('Tags - Non-Classics'!$I$50:$I$8000),'Misc &amp; Retail'!$I$50:$I$800,0),COLUMNS($K:R)))),"")</f>
        <v/>
      </c>
    </row>
    <row r="420" spans="1:18" s="81" customFormat="1">
      <c r="A420" s="76" t="str">
        <f t="shared" si="35"/>
        <v/>
      </c>
      <c r="B420" s="77" t="str">
        <f t="shared" si="36"/>
        <v/>
      </c>
      <c r="C420" s="78" t="str">
        <f t="shared" si="37"/>
        <v/>
      </c>
      <c r="D420" s="78"/>
      <c r="E420" s="78"/>
      <c r="F420" s="78"/>
      <c r="G420" s="78"/>
      <c r="H420" s="79" t="str">
        <f t="shared" si="38"/>
        <v/>
      </c>
      <c r="I420" s="122">
        <f t="shared" si="34"/>
        <v>420</v>
      </c>
      <c r="J420" s="126"/>
      <c r="K420" s="124" t="str" cm="1">
        <f t="array" ref="K420">IFERROR(IF(ROWS($K$2:K420)&lt;=MAX('Tags - Classics'!$I$50:$I$12000),INDEX('Tags - Classics'!$A$50:$H$12000,MATCH(ROWS($K$2:K420),'Tags - Classics'!$I$50:$I$12000,0),COLUMNS($K:K)),IF(ROWS($K$2:K420)&lt;=MAX('Tags - Classics'!$I$50:$I$12000)+MAX('Tags - Non-Classics'!$I$50:$I$8000),INDEX('Tags - Non-Classics'!$A$50:$H$8000,MATCH(ROWS($K$2:K420)-MAX('Tags - Classics'!$I$50:$I$12000),'Tags - Non-Classics'!$I$50:$I$8000,0),COLUMNS($K:K)),INDEX('Misc &amp; Retail'!$A$50:$H$800,MATCH(ROWS($K$2:K420)-MAX('Tags - Classics'!$I$50:$I$12000)-MAX('Tags - Non-Classics'!$I$50:$I$8000),'Misc &amp; Retail'!$I$50:$I$800,0),COLUMNS($K:K)))),"")</f>
        <v/>
      </c>
      <c r="L420" s="80" t="str" cm="1">
        <f t="array" ref="L420">IFERROR(IF(ROWS($K$2:L420)&lt;=MAX('Tags - Classics'!$I$50:$I$12000),INDEX('Tags - Classics'!$A$50:$H$12000,MATCH(ROWS($K$2:L420),'Tags - Classics'!$I$50:$I$12000,0),COLUMNS($K:L)),IF(ROWS($K$2:L420)&lt;=MAX('Tags - Classics'!$I$50:$I$12000)+MAX('Tags - Non-Classics'!$I$50:$I$8000),INDEX('Tags - Non-Classics'!$A$50:$H$8000,MATCH(ROWS($K$2:L420)-MAX('Tags - Classics'!$I$50:$I$12000),'Tags - Non-Classics'!$I$50:$I$8000,0),COLUMNS($K:L)),INDEX('Misc &amp; Retail'!$A$50:$H$800,MATCH(ROWS($K$2:L420)-MAX('Tags - Classics'!$I$50:$I$12000)-MAX('Tags - Non-Classics'!$I$50:$I$8000),'Misc &amp; Retail'!$I$50:$I$800,0),COLUMNS($K:L)))),"")</f>
        <v/>
      </c>
      <c r="M420" s="80" t="str" cm="1">
        <f t="array" ref="M420">IFERROR(IF(ROWS($K$2:M420)&lt;=MAX('Tags - Classics'!$I$50:$I$12000),INDEX('Tags - Classics'!$A$50:$H$12000,MATCH(ROWS($K$2:M420),'Tags - Classics'!$I$50:$I$12000,0),COLUMNS($K:M)),IF(ROWS($K$2:M420)&lt;=MAX('Tags - Classics'!$I$50:$I$12000)+MAX('Tags - Non-Classics'!$I$50:$I$8000),INDEX('Tags - Non-Classics'!$A$50:$H$8000,MATCH(ROWS($K$2:M420)-MAX('Tags - Classics'!$I$50:$I$12000),'Tags - Non-Classics'!$I$50:$I$8000,0),COLUMNS($K:M)),INDEX('Misc &amp; Retail'!$A$50:$H$800,MATCH(ROWS($K$2:M420)-MAX('Tags - Classics'!$I$50:$I$12000)-MAX('Tags - Non-Classics'!$I$50:$I$8000),'Misc &amp; Retail'!$I$50:$I$800,0),COLUMNS($K:M)))),"")</f>
        <v/>
      </c>
      <c r="N420" s="80" t="str" cm="1">
        <f t="array" ref="N420">IFERROR(IF(ROWS($K$2:N420)&lt;=MAX('Tags - Classics'!$I$50:$I$12000),INDEX('Tags - Classics'!$A$50:$H$12000,MATCH(ROWS($K$2:N420),'Tags - Classics'!$I$50:$I$12000,0),COLUMNS($K:N)),IF(ROWS($K$2:N420)&lt;=MAX('Tags - Classics'!$I$50:$I$12000)+MAX('Tags - Non-Classics'!$I$50:$I$8000),INDEX('Tags - Non-Classics'!$A$50:$H$8000,MATCH(ROWS($K$2:N420)-MAX('Tags - Classics'!$I$50:$I$12000),'Tags - Non-Classics'!$I$50:$I$8000,0),COLUMNS($K:N)),INDEX('Misc &amp; Retail'!$A$50:$H$800,MATCH(ROWS($K$2:N420)-MAX('Tags - Classics'!$I$50:$I$12000)-MAX('Tags - Non-Classics'!$I$50:$I$8000),'Misc &amp; Retail'!$I$50:$I$800,0),COLUMNS($K:N)))),"")</f>
        <v/>
      </c>
      <c r="O420" s="80" t="str" cm="1">
        <f t="array" ref="O420">IFERROR(IF(ROWS($K$2:O420)&lt;=MAX('Tags - Classics'!$I$50:$I$12000),INDEX('Tags - Classics'!$A$50:$H$12000,MATCH(ROWS($K$2:O420),'Tags - Classics'!$I$50:$I$12000,0),COLUMNS($K:O)),IF(ROWS($K$2:O420)&lt;=MAX('Tags - Classics'!$I$50:$I$12000)+MAX('Tags - Non-Classics'!$I$50:$I$8000),INDEX('Tags - Non-Classics'!$A$50:$H$8000,MATCH(ROWS($K$2:O420)-MAX('Tags - Classics'!$I$50:$I$12000),'Tags - Non-Classics'!$I$50:$I$8000,0),COLUMNS($K:O)),INDEX('Misc &amp; Retail'!$A$50:$H$800,MATCH(ROWS($K$2:O420)-MAX('Tags - Classics'!$I$50:$I$12000)-MAX('Tags - Non-Classics'!$I$50:$I$8000),'Misc &amp; Retail'!$I$50:$I$800,0),COLUMNS($K:O)))),"")</f>
        <v/>
      </c>
      <c r="P420" s="80" t="str" cm="1">
        <f t="array" ref="P420">IFERROR(IF(ROWS($K$2:P420)&lt;=MAX('Tags - Classics'!$I$50:$I$12000),INDEX('Tags - Classics'!$A$50:$H$12000,MATCH(ROWS($K$2:P420),'Tags - Classics'!$I$50:$I$12000,0),COLUMNS($K:P)),IF(ROWS($K$2:P420)&lt;=MAX('Tags - Classics'!$I$50:$I$12000)+MAX('Tags - Non-Classics'!$I$50:$I$8000),INDEX('Tags - Non-Classics'!$A$50:$H$8000,MATCH(ROWS($K$2:P420)-MAX('Tags - Classics'!$I$50:$I$12000),'Tags - Non-Classics'!$I$50:$I$8000,0),COLUMNS($K:P)),INDEX('Misc &amp; Retail'!$A$50:$H$800,MATCH(ROWS($K$2:P420)-MAX('Tags - Classics'!$I$50:$I$12000)-MAX('Tags - Non-Classics'!$I$50:$I$8000),'Misc &amp; Retail'!$I$50:$I$800,0),COLUMNS($K:P)))),"")</f>
        <v/>
      </c>
      <c r="Q420" s="80" t="str" cm="1">
        <f t="array" ref="Q420">IFERROR(IF(ROWS($K$2:Q420)&lt;=MAX('Tags - Classics'!$I$50:$I$12000),INDEX('Tags - Classics'!$A$50:$H$12000,MATCH(ROWS($K$2:Q420),'Tags - Classics'!$I$50:$I$12000,0),COLUMNS($K:Q)),IF(ROWS($K$2:Q420)&lt;=MAX('Tags - Classics'!$I$50:$I$12000)+MAX('Tags - Non-Classics'!$I$50:$I$8000),INDEX('Tags - Non-Classics'!$A$50:$H$8000,MATCH(ROWS($K$2:Q420)-MAX('Tags - Classics'!$I$50:$I$12000),'Tags - Non-Classics'!$I$50:$I$8000,0),COLUMNS($K:Q)),INDEX('Misc &amp; Retail'!$A$50:$H$800,MATCH(ROWS($K$2:Q420)-MAX('Tags - Classics'!$I$50:$I$12000)-MAX('Tags - Non-Classics'!$I$50:$I$8000),'Misc &amp; Retail'!$I$50:$I$800,0),COLUMNS($K:Q)))),"")</f>
        <v/>
      </c>
      <c r="R420" s="80" t="str" cm="1">
        <f t="array" ref="R420">IFERROR(IF(ROWS($K$2:R420)&lt;=MAX('Tags - Classics'!$I$50:$I$12000),INDEX('Tags - Classics'!$A$50:$H$12000,MATCH(ROWS($K$2:R420),'Tags - Classics'!$I$50:$I$12000,0),COLUMNS($K:R)),IF(ROWS($K$2:R420)&lt;=MAX('Tags - Classics'!$I$50:$I$12000)+MAX('Tags - Non-Classics'!$I$50:$I$8000),INDEX('Tags - Non-Classics'!$A$50:$H$8000,MATCH(ROWS($K$2:R420)-MAX('Tags - Classics'!$I$50:$I$12000),'Tags - Non-Classics'!$I$50:$I$8000,0),COLUMNS($K:R)),INDEX('Misc &amp; Retail'!$A$50:$H$800,MATCH(ROWS($K$2:R420)-MAX('Tags - Classics'!$I$50:$I$12000)-MAX('Tags - Non-Classics'!$I$50:$I$8000),'Misc &amp; Retail'!$I$50:$I$800,0),COLUMNS($K:R)))),"")</f>
        <v/>
      </c>
    </row>
    <row r="421" spans="1:18" s="81" customFormat="1">
      <c r="A421" s="76" t="str">
        <f t="shared" si="35"/>
        <v/>
      </c>
      <c r="B421" s="77" t="str">
        <f t="shared" si="36"/>
        <v/>
      </c>
      <c r="C421" s="78" t="str">
        <f t="shared" si="37"/>
        <v/>
      </c>
      <c r="D421" s="78"/>
      <c r="E421" s="78"/>
      <c r="F421" s="78"/>
      <c r="G421" s="78"/>
      <c r="H421" s="79" t="str">
        <f t="shared" si="38"/>
        <v/>
      </c>
      <c r="I421" s="122">
        <f t="shared" si="34"/>
        <v>421</v>
      </c>
      <c r="J421" s="126"/>
      <c r="K421" s="124" t="str" cm="1">
        <f t="array" ref="K421">IFERROR(IF(ROWS($K$2:K421)&lt;=MAX('Tags - Classics'!$I$50:$I$12000),INDEX('Tags - Classics'!$A$50:$H$12000,MATCH(ROWS($K$2:K421),'Tags - Classics'!$I$50:$I$12000,0),COLUMNS($K:K)),IF(ROWS($K$2:K421)&lt;=MAX('Tags - Classics'!$I$50:$I$12000)+MAX('Tags - Non-Classics'!$I$50:$I$8000),INDEX('Tags - Non-Classics'!$A$50:$H$8000,MATCH(ROWS($K$2:K421)-MAX('Tags - Classics'!$I$50:$I$12000),'Tags - Non-Classics'!$I$50:$I$8000,0),COLUMNS($K:K)),INDEX('Misc &amp; Retail'!$A$50:$H$800,MATCH(ROWS($K$2:K421)-MAX('Tags - Classics'!$I$50:$I$12000)-MAX('Tags - Non-Classics'!$I$50:$I$8000),'Misc &amp; Retail'!$I$50:$I$800,0),COLUMNS($K:K)))),"")</f>
        <v/>
      </c>
      <c r="L421" s="80" t="str" cm="1">
        <f t="array" ref="L421">IFERROR(IF(ROWS($K$2:L421)&lt;=MAX('Tags - Classics'!$I$50:$I$12000),INDEX('Tags - Classics'!$A$50:$H$12000,MATCH(ROWS($K$2:L421),'Tags - Classics'!$I$50:$I$12000,0),COLUMNS($K:L)),IF(ROWS($K$2:L421)&lt;=MAX('Tags - Classics'!$I$50:$I$12000)+MAX('Tags - Non-Classics'!$I$50:$I$8000),INDEX('Tags - Non-Classics'!$A$50:$H$8000,MATCH(ROWS($K$2:L421)-MAX('Tags - Classics'!$I$50:$I$12000),'Tags - Non-Classics'!$I$50:$I$8000,0),COLUMNS($K:L)),INDEX('Misc &amp; Retail'!$A$50:$H$800,MATCH(ROWS($K$2:L421)-MAX('Tags - Classics'!$I$50:$I$12000)-MAX('Tags - Non-Classics'!$I$50:$I$8000),'Misc &amp; Retail'!$I$50:$I$800,0),COLUMNS($K:L)))),"")</f>
        <v/>
      </c>
      <c r="M421" s="80" t="str" cm="1">
        <f t="array" ref="M421">IFERROR(IF(ROWS($K$2:M421)&lt;=MAX('Tags - Classics'!$I$50:$I$12000),INDEX('Tags - Classics'!$A$50:$H$12000,MATCH(ROWS($K$2:M421),'Tags - Classics'!$I$50:$I$12000,0),COLUMNS($K:M)),IF(ROWS($K$2:M421)&lt;=MAX('Tags - Classics'!$I$50:$I$12000)+MAX('Tags - Non-Classics'!$I$50:$I$8000),INDEX('Tags - Non-Classics'!$A$50:$H$8000,MATCH(ROWS($K$2:M421)-MAX('Tags - Classics'!$I$50:$I$12000),'Tags - Non-Classics'!$I$50:$I$8000,0),COLUMNS($K:M)),INDEX('Misc &amp; Retail'!$A$50:$H$800,MATCH(ROWS($K$2:M421)-MAX('Tags - Classics'!$I$50:$I$12000)-MAX('Tags - Non-Classics'!$I$50:$I$8000),'Misc &amp; Retail'!$I$50:$I$800,0),COLUMNS($K:M)))),"")</f>
        <v/>
      </c>
      <c r="N421" s="80" t="str" cm="1">
        <f t="array" ref="N421">IFERROR(IF(ROWS($K$2:N421)&lt;=MAX('Tags - Classics'!$I$50:$I$12000),INDEX('Tags - Classics'!$A$50:$H$12000,MATCH(ROWS($K$2:N421),'Tags - Classics'!$I$50:$I$12000,0),COLUMNS($K:N)),IF(ROWS($K$2:N421)&lt;=MAX('Tags - Classics'!$I$50:$I$12000)+MAX('Tags - Non-Classics'!$I$50:$I$8000),INDEX('Tags - Non-Classics'!$A$50:$H$8000,MATCH(ROWS($K$2:N421)-MAX('Tags - Classics'!$I$50:$I$12000),'Tags - Non-Classics'!$I$50:$I$8000,0),COLUMNS($K:N)),INDEX('Misc &amp; Retail'!$A$50:$H$800,MATCH(ROWS($K$2:N421)-MAX('Tags - Classics'!$I$50:$I$12000)-MAX('Tags - Non-Classics'!$I$50:$I$8000),'Misc &amp; Retail'!$I$50:$I$800,0),COLUMNS($K:N)))),"")</f>
        <v/>
      </c>
      <c r="O421" s="80" t="str" cm="1">
        <f t="array" ref="O421">IFERROR(IF(ROWS($K$2:O421)&lt;=MAX('Tags - Classics'!$I$50:$I$12000),INDEX('Tags - Classics'!$A$50:$H$12000,MATCH(ROWS($K$2:O421),'Tags - Classics'!$I$50:$I$12000,0),COLUMNS($K:O)),IF(ROWS($K$2:O421)&lt;=MAX('Tags - Classics'!$I$50:$I$12000)+MAX('Tags - Non-Classics'!$I$50:$I$8000),INDEX('Tags - Non-Classics'!$A$50:$H$8000,MATCH(ROWS($K$2:O421)-MAX('Tags - Classics'!$I$50:$I$12000),'Tags - Non-Classics'!$I$50:$I$8000,0),COLUMNS($K:O)),INDEX('Misc &amp; Retail'!$A$50:$H$800,MATCH(ROWS($K$2:O421)-MAX('Tags - Classics'!$I$50:$I$12000)-MAX('Tags - Non-Classics'!$I$50:$I$8000),'Misc &amp; Retail'!$I$50:$I$800,0),COLUMNS($K:O)))),"")</f>
        <v/>
      </c>
      <c r="P421" s="80" t="str" cm="1">
        <f t="array" ref="P421">IFERROR(IF(ROWS($K$2:P421)&lt;=MAX('Tags - Classics'!$I$50:$I$12000),INDEX('Tags - Classics'!$A$50:$H$12000,MATCH(ROWS($K$2:P421),'Tags - Classics'!$I$50:$I$12000,0),COLUMNS($K:P)),IF(ROWS($K$2:P421)&lt;=MAX('Tags - Classics'!$I$50:$I$12000)+MAX('Tags - Non-Classics'!$I$50:$I$8000),INDEX('Tags - Non-Classics'!$A$50:$H$8000,MATCH(ROWS($K$2:P421)-MAX('Tags - Classics'!$I$50:$I$12000),'Tags - Non-Classics'!$I$50:$I$8000,0),COLUMNS($K:P)),INDEX('Misc &amp; Retail'!$A$50:$H$800,MATCH(ROWS($K$2:P421)-MAX('Tags - Classics'!$I$50:$I$12000)-MAX('Tags - Non-Classics'!$I$50:$I$8000),'Misc &amp; Retail'!$I$50:$I$800,0),COLUMNS($K:P)))),"")</f>
        <v/>
      </c>
      <c r="Q421" s="80" t="str" cm="1">
        <f t="array" ref="Q421">IFERROR(IF(ROWS($K$2:Q421)&lt;=MAX('Tags - Classics'!$I$50:$I$12000),INDEX('Tags - Classics'!$A$50:$H$12000,MATCH(ROWS($K$2:Q421),'Tags - Classics'!$I$50:$I$12000,0),COLUMNS($K:Q)),IF(ROWS($K$2:Q421)&lt;=MAX('Tags - Classics'!$I$50:$I$12000)+MAX('Tags - Non-Classics'!$I$50:$I$8000),INDEX('Tags - Non-Classics'!$A$50:$H$8000,MATCH(ROWS($K$2:Q421)-MAX('Tags - Classics'!$I$50:$I$12000),'Tags - Non-Classics'!$I$50:$I$8000,0),COLUMNS($K:Q)),INDEX('Misc &amp; Retail'!$A$50:$H$800,MATCH(ROWS($K$2:Q421)-MAX('Tags - Classics'!$I$50:$I$12000)-MAX('Tags - Non-Classics'!$I$50:$I$8000),'Misc &amp; Retail'!$I$50:$I$800,0),COLUMNS($K:Q)))),"")</f>
        <v/>
      </c>
      <c r="R421" s="80" t="str" cm="1">
        <f t="array" ref="R421">IFERROR(IF(ROWS($K$2:R421)&lt;=MAX('Tags - Classics'!$I$50:$I$12000),INDEX('Tags - Classics'!$A$50:$H$12000,MATCH(ROWS($K$2:R421),'Tags - Classics'!$I$50:$I$12000,0),COLUMNS($K:R)),IF(ROWS($K$2:R421)&lt;=MAX('Tags - Classics'!$I$50:$I$12000)+MAX('Tags - Non-Classics'!$I$50:$I$8000),INDEX('Tags - Non-Classics'!$A$50:$H$8000,MATCH(ROWS($K$2:R421)-MAX('Tags - Classics'!$I$50:$I$12000),'Tags - Non-Classics'!$I$50:$I$8000,0),COLUMNS($K:R)),INDEX('Misc &amp; Retail'!$A$50:$H$800,MATCH(ROWS($K$2:R421)-MAX('Tags - Classics'!$I$50:$I$12000)-MAX('Tags - Non-Classics'!$I$50:$I$8000),'Misc &amp; Retail'!$I$50:$I$800,0),COLUMNS($K:R)))),"")</f>
        <v/>
      </c>
    </row>
    <row r="422" spans="1:18" s="81" customFormat="1">
      <c r="A422" s="76" t="str">
        <f t="shared" si="35"/>
        <v/>
      </c>
      <c r="B422" s="77" t="str">
        <f t="shared" si="36"/>
        <v/>
      </c>
      <c r="C422" s="78" t="str">
        <f t="shared" si="37"/>
        <v/>
      </c>
      <c r="D422" s="78"/>
      <c r="E422" s="78"/>
      <c r="F422" s="78"/>
      <c r="G422" s="78"/>
      <c r="H422" s="79" t="str">
        <f t="shared" si="38"/>
        <v/>
      </c>
      <c r="I422" s="122">
        <f t="shared" si="34"/>
        <v>422</v>
      </c>
      <c r="J422" s="126"/>
      <c r="K422" s="124" t="str" cm="1">
        <f t="array" ref="K422">IFERROR(IF(ROWS($K$2:K422)&lt;=MAX('Tags - Classics'!$I$50:$I$12000),INDEX('Tags - Classics'!$A$50:$H$12000,MATCH(ROWS($K$2:K422),'Tags - Classics'!$I$50:$I$12000,0),COLUMNS($K:K)),IF(ROWS($K$2:K422)&lt;=MAX('Tags - Classics'!$I$50:$I$12000)+MAX('Tags - Non-Classics'!$I$50:$I$8000),INDEX('Tags - Non-Classics'!$A$50:$H$8000,MATCH(ROWS($K$2:K422)-MAX('Tags - Classics'!$I$50:$I$12000),'Tags - Non-Classics'!$I$50:$I$8000,0),COLUMNS($K:K)),INDEX('Misc &amp; Retail'!$A$50:$H$800,MATCH(ROWS($K$2:K422)-MAX('Tags - Classics'!$I$50:$I$12000)-MAX('Tags - Non-Classics'!$I$50:$I$8000),'Misc &amp; Retail'!$I$50:$I$800,0),COLUMNS($K:K)))),"")</f>
        <v/>
      </c>
      <c r="L422" s="80" t="str" cm="1">
        <f t="array" ref="L422">IFERROR(IF(ROWS($K$2:L422)&lt;=MAX('Tags - Classics'!$I$50:$I$12000),INDEX('Tags - Classics'!$A$50:$H$12000,MATCH(ROWS($K$2:L422),'Tags - Classics'!$I$50:$I$12000,0),COLUMNS($K:L)),IF(ROWS($K$2:L422)&lt;=MAX('Tags - Classics'!$I$50:$I$12000)+MAX('Tags - Non-Classics'!$I$50:$I$8000),INDEX('Tags - Non-Classics'!$A$50:$H$8000,MATCH(ROWS($K$2:L422)-MAX('Tags - Classics'!$I$50:$I$12000),'Tags - Non-Classics'!$I$50:$I$8000,0),COLUMNS($K:L)),INDEX('Misc &amp; Retail'!$A$50:$H$800,MATCH(ROWS($K$2:L422)-MAX('Tags - Classics'!$I$50:$I$12000)-MAX('Tags - Non-Classics'!$I$50:$I$8000),'Misc &amp; Retail'!$I$50:$I$800,0),COLUMNS($K:L)))),"")</f>
        <v/>
      </c>
      <c r="M422" s="80" t="str" cm="1">
        <f t="array" ref="M422">IFERROR(IF(ROWS($K$2:M422)&lt;=MAX('Tags - Classics'!$I$50:$I$12000),INDEX('Tags - Classics'!$A$50:$H$12000,MATCH(ROWS($K$2:M422),'Tags - Classics'!$I$50:$I$12000,0),COLUMNS($K:M)),IF(ROWS($K$2:M422)&lt;=MAX('Tags - Classics'!$I$50:$I$12000)+MAX('Tags - Non-Classics'!$I$50:$I$8000),INDEX('Tags - Non-Classics'!$A$50:$H$8000,MATCH(ROWS($K$2:M422)-MAX('Tags - Classics'!$I$50:$I$12000),'Tags - Non-Classics'!$I$50:$I$8000,0),COLUMNS($K:M)),INDEX('Misc &amp; Retail'!$A$50:$H$800,MATCH(ROWS($K$2:M422)-MAX('Tags - Classics'!$I$50:$I$12000)-MAX('Tags - Non-Classics'!$I$50:$I$8000),'Misc &amp; Retail'!$I$50:$I$800,0),COLUMNS($K:M)))),"")</f>
        <v/>
      </c>
      <c r="N422" s="80" t="str" cm="1">
        <f t="array" ref="N422">IFERROR(IF(ROWS($K$2:N422)&lt;=MAX('Tags - Classics'!$I$50:$I$12000),INDEX('Tags - Classics'!$A$50:$H$12000,MATCH(ROWS($K$2:N422),'Tags - Classics'!$I$50:$I$12000,0),COLUMNS($K:N)),IF(ROWS($K$2:N422)&lt;=MAX('Tags - Classics'!$I$50:$I$12000)+MAX('Tags - Non-Classics'!$I$50:$I$8000),INDEX('Tags - Non-Classics'!$A$50:$H$8000,MATCH(ROWS($K$2:N422)-MAX('Tags - Classics'!$I$50:$I$12000),'Tags - Non-Classics'!$I$50:$I$8000,0),COLUMNS($K:N)),INDEX('Misc &amp; Retail'!$A$50:$H$800,MATCH(ROWS($K$2:N422)-MAX('Tags - Classics'!$I$50:$I$12000)-MAX('Tags - Non-Classics'!$I$50:$I$8000),'Misc &amp; Retail'!$I$50:$I$800,0),COLUMNS($K:N)))),"")</f>
        <v/>
      </c>
      <c r="O422" s="80" t="str" cm="1">
        <f t="array" ref="O422">IFERROR(IF(ROWS($K$2:O422)&lt;=MAX('Tags - Classics'!$I$50:$I$12000),INDEX('Tags - Classics'!$A$50:$H$12000,MATCH(ROWS($K$2:O422),'Tags - Classics'!$I$50:$I$12000,0),COLUMNS($K:O)),IF(ROWS($K$2:O422)&lt;=MAX('Tags - Classics'!$I$50:$I$12000)+MAX('Tags - Non-Classics'!$I$50:$I$8000),INDEX('Tags - Non-Classics'!$A$50:$H$8000,MATCH(ROWS($K$2:O422)-MAX('Tags - Classics'!$I$50:$I$12000),'Tags - Non-Classics'!$I$50:$I$8000,0),COLUMNS($K:O)),INDEX('Misc &amp; Retail'!$A$50:$H$800,MATCH(ROWS($K$2:O422)-MAX('Tags - Classics'!$I$50:$I$12000)-MAX('Tags - Non-Classics'!$I$50:$I$8000),'Misc &amp; Retail'!$I$50:$I$800,0),COLUMNS($K:O)))),"")</f>
        <v/>
      </c>
      <c r="P422" s="80" t="str" cm="1">
        <f t="array" ref="P422">IFERROR(IF(ROWS($K$2:P422)&lt;=MAX('Tags - Classics'!$I$50:$I$12000),INDEX('Tags - Classics'!$A$50:$H$12000,MATCH(ROWS($K$2:P422),'Tags - Classics'!$I$50:$I$12000,0),COLUMNS($K:P)),IF(ROWS($K$2:P422)&lt;=MAX('Tags - Classics'!$I$50:$I$12000)+MAX('Tags - Non-Classics'!$I$50:$I$8000),INDEX('Tags - Non-Classics'!$A$50:$H$8000,MATCH(ROWS($K$2:P422)-MAX('Tags - Classics'!$I$50:$I$12000),'Tags - Non-Classics'!$I$50:$I$8000,0),COLUMNS($K:P)),INDEX('Misc &amp; Retail'!$A$50:$H$800,MATCH(ROWS($K$2:P422)-MAX('Tags - Classics'!$I$50:$I$12000)-MAX('Tags - Non-Classics'!$I$50:$I$8000),'Misc &amp; Retail'!$I$50:$I$800,0),COLUMNS($K:P)))),"")</f>
        <v/>
      </c>
      <c r="Q422" s="80" t="str" cm="1">
        <f t="array" ref="Q422">IFERROR(IF(ROWS($K$2:Q422)&lt;=MAX('Tags - Classics'!$I$50:$I$12000),INDEX('Tags - Classics'!$A$50:$H$12000,MATCH(ROWS($K$2:Q422),'Tags - Classics'!$I$50:$I$12000,0),COLUMNS($K:Q)),IF(ROWS($K$2:Q422)&lt;=MAX('Tags - Classics'!$I$50:$I$12000)+MAX('Tags - Non-Classics'!$I$50:$I$8000),INDEX('Tags - Non-Classics'!$A$50:$H$8000,MATCH(ROWS($K$2:Q422)-MAX('Tags - Classics'!$I$50:$I$12000),'Tags - Non-Classics'!$I$50:$I$8000,0),COLUMNS($K:Q)),INDEX('Misc &amp; Retail'!$A$50:$H$800,MATCH(ROWS($K$2:Q422)-MAX('Tags - Classics'!$I$50:$I$12000)-MAX('Tags - Non-Classics'!$I$50:$I$8000),'Misc &amp; Retail'!$I$50:$I$800,0),COLUMNS($K:Q)))),"")</f>
        <v/>
      </c>
      <c r="R422" s="80" t="str" cm="1">
        <f t="array" ref="R422">IFERROR(IF(ROWS($K$2:R422)&lt;=MAX('Tags - Classics'!$I$50:$I$12000),INDEX('Tags - Classics'!$A$50:$H$12000,MATCH(ROWS($K$2:R422),'Tags - Classics'!$I$50:$I$12000,0),COLUMNS($K:R)),IF(ROWS($K$2:R422)&lt;=MAX('Tags - Classics'!$I$50:$I$12000)+MAX('Tags - Non-Classics'!$I$50:$I$8000),INDEX('Tags - Non-Classics'!$A$50:$H$8000,MATCH(ROWS($K$2:R422)-MAX('Tags - Classics'!$I$50:$I$12000),'Tags - Non-Classics'!$I$50:$I$8000,0),COLUMNS($K:R)),INDEX('Misc &amp; Retail'!$A$50:$H$800,MATCH(ROWS($K$2:R422)-MAX('Tags - Classics'!$I$50:$I$12000)-MAX('Tags - Non-Classics'!$I$50:$I$8000),'Misc &amp; Retail'!$I$50:$I$800,0),COLUMNS($K:R)))),"")</f>
        <v/>
      </c>
    </row>
    <row r="423" spans="1:18" s="81" customFormat="1">
      <c r="A423" s="76" t="str">
        <f t="shared" si="35"/>
        <v/>
      </c>
      <c r="B423" s="77" t="str">
        <f t="shared" si="36"/>
        <v/>
      </c>
      <c r="C423" s="78" t="str">
        <f t="shared" si="37"/>
        <v/>
      </c>
      <c r="D423" s="78"/>
      <c r="E423" s="78"/>
      <c r="F423" s="78"/>
      <c r="G423" s="78"/>
      <c r="H423" s="79" t="str">
        <f t="shared" si="38"/>
        <v/>
      </c>
      <c r="I423" s="122">
        <f t="shared" si="34"/>
        <v>423</v>
      </c>
      <c r="J423" s="126"/>
      <c r="K423" s="124" t="str" cm="1">
        <f t="array" ref="K423">IFERROR(IF(ROWS($K$2:K423)&lt;=MAX('Tags - Classics'!$I$50:$I$12000),INDEX('Tags - Classics'!$A$50:$H$12000,MATCH(ROWS($K$2:K423),'Tags - Classics'!$I$50:$I$12000,0),COLUMNS($K:K)),IF(ROWS($K$2:K423)&lt;=MAX('Tags - Classics'!$I$50:$I$12000)+MAX('Tags - Non-Classics'!$I$50:$I$8000),INDEX('Tags - Non-Classics'!$A$50:$H$8000,MATCH(ROWS($K$2:K423)-MAX('Tags - Classics'!$I$50:$I$12000),'Tags - Non-Classics'!$I$50:$I$8000,0),COLUMNS($K:K)),INDEX('Misc &amp; Retail'!$A$50:$H$800,MATCH(ROWS($K$2:K423)-MAX('Tags - Classics'!$I$50:$I$12000)-MAX('Tags - Non-Classics'!$I$50:$I$8000),'Misc &amp; Retail'!$I$50:$I$800,0),COLUMNS($K:K)))),"")</f>
        <v/>
      </c>
      <c r="L423" s="80" t="str" cm="1">
        <f t="array" ref="L423">IFERROR(IF(ROWS($K$2:L423)&lt;=MAX('Tags - Classics'!$I$50:$I$12000),INDEX('Tags - Classics'!$A$50:$H$12000,MATCH(ROWS($K$2:L423),'Tags - Classics'!$I$50:$I$12000,0),COLUMNS($K:L)),IF(ROWS($K$2:L423)&lt;=MAX('Tags - Classics'!$I$50:$I$12000)+MAX('Tags - Non-Classics'!$I$50:$I$8000),INDEX('Tags - Non-Classics'!$A$50:$H$8000,MATCH(ROWS($K$2:L423)-MAX('Tags - Classics'!$I$50:$I$12000),'Tags - Non-Classics'!$I$50:$I$8000,0),COLUMNS($K:L)),INDEX('Misc &amp; Retail'!$A$50:$H$800,MATCH(ROWS($K$2:L423)-MAX('Tags - Classics'!$I$50:$I$12000)-MAX('Tags - Non-Classics'!$I$50:$I$8000),'Misc &amp; Retail'!$I$50:$I$800,0),COLUMNS($K:L)))),"")</f>
        <v/>
      </c>
      <c r="M423" s="80" t="str" cm="1">
        <f t="array" ref="M423">IFERROR(IF(ROWS($K$2:M423)&lt;=MAX('Tags - Classics'!$I$50:$I$12000),INDEX('Tags - Classics'!$A$50:$H$12000,MATCH(ROWS($K$2:M423),'Tags - Classics'!$I$50:$I$12000,0),COLUMNS($K:M)),IF(ROWS($K$2:M423)&lt;=MAX('Tags - Classics'!$I$50:$I$12000)+MAX('Tags - Non-Classics'!$I$50:$I$8000),INDEX('Tags - Non-Classics'!$A$50:$H$8000,MATCH(ROWS($K$2:M423)-MAX('Tags - Classics'!$I$50:$I$12000),'Tags - Non-Classics'!$I$50:$I$8000,0),COLUMNS($K:M)),INDEX('Misc &amp; Retail'!$A$50:$H$800,MATCH(ROWS($K$2:M423)-MAX('Tags - Classics'!$I$50:$I$12000)-MAX('Tags - Non-Classics'!$I$50:$I$8000),'Misc &amp; Retail'!$I$50:$I$800,0),COLUMNS($K:M)))),"")</f>
        <v/>
      </c>
      <c r="N423" s="80" t="str" cm="1">
        <f t="array" ref="N423">IFERROR(IF(ROWS($K$2:N423)&lt;=MAX('Tags - Classics'!$I$50:$I$12000),INDEX('Tags - Classics'!$A$50:$H$12000,MATCH(ROWS($K$2:N423),'Tags - Classics'!$I$50:$I$12000,0),COLUMNS($K:N)),IF(ROWS($K$2:N423)&lt;=MAX('Tags - Classics'!$I$50:$I$12000)+MAX('Tags - Non-Classics'!$I$50:$I$8000),INDEX('Tags - Non-Classics'!$A$50:$H$8000,MATCH(ROWS($K$2:N423)-MAX('Tags - Classics'!$I$50:$I$12000),'Tags - Non-Classics'!$I$50:$I$8000,0),COLUMNS($K:N)),INDEX('Misc &amp; Retail'!$A$50:$H$800,MATCH(ROWS($K$2:N423)-MAX('Tags - Classics'!$I$50:$I$12000)-MAX('Tags - Non-Classics'!$I$50:$I$8000),'Misc &amp; Retail'!$I$50:$I$800,0),COLUMNS($K:N)))),"")</f>
        <v/>
      </c>
      <c r="O423" s="80" t="str" cm="1">
        <f t="array" ref="O423">IFERROR(IF(ROWS($K$2:O423)&lt;=MAX('Tags - Classics'!$I$50:$I$12000),INDEX('Tags - Classics'!$A$50:$H$12000,MATCH(ROWS($K$2:O423),'Tags - Classics'!$I$50:$I$12000,0),COLUMNS($K:O)),IF(ROWS($K$2:O423)&lt;=MAX('Tags - Classics'!$I$50:$I$12000)+MAX('Tags - Non-Classics'!$I$50:$I$8000),INDEX('Tags - Non-Classics'!$A$50:$H$8000,MATCH(ROWS($K$2:O423)-MAX('Tags - Classics'!$I$50:$I$12000),'Tags - Non-Classics'!$I$50:$I$8000,0),COLUMNS($K:O)),INDEX('Misc &amp; Retail'!$A$50:$H$800,MATCH(ROWS($K$2:O423)-MAX('Tags - Classics'!$I$50:$I$12000)-MAX('Tags - Non-Classics'!$I$50:$I$8000),'Misc &amp; Retail'!$I$50:$I$800,0),COLUMNS($K:O)))),"")</f>
        <v/>
      </c>
      <c r="P423" s="80" t="str" cm="1">
        <f t="array" ref="P423">IFERROR(IF(ROWS($K$2:P423)&lt;=MAX('Tags - Classics'!$I$50:$I$12000),INDEX('Tags - Classics'!$A$50:$H$12000,MATCH(ROWS($K$2:P423),'Tags - Classics'!$I$50:$I$12000,0),COLUMNS($K:P)),IF(ROWS($K$2:P423)&lt;=MAX('Tags - Classics'!$I$50:$I$12000)+MAX('Tags - Non-Classics'!$I$50:$I$8000),INDEX('Tags - Non-Classics'!$A$50:$H$8000,MATCH(ROWS($K$2:P423)-MAX('Tags - Classics'!$I$50:$I$12000),'Tags - Non-Classics'!$I$50:$I$8000,0),COLUMNS($K:P)),INDEX('Misc &amp; Retail'!$A$50:$H$800,MATCH(ROWS($K$2:P423)-MAX('Tags - Classics'!$I$50:$I$12000)-MAX('Tags - Non-Classics'!$I$50:$I$8000),'Misc &amp; Retail'!$I$50:$I$800,0),COLUMNS($K:P)))),"")</f>
        <v/>
      </c>
      <c r="Q423" s="80" t="str" cm="1">
        <f t="array" ref="Q423">IFERROR(IF(ROWS($K$2:Q423)&lt;=MAX('Tags - Classics'!$I$50:$I$12000),INDEX('Tags - Classics'!$A$50:$H$12000,MATCH(ROWS($K$2:Q423),'Tags - Classics'!$I$50:$I$12000,0),COLUMNS($K:Q)),IF(ROWS($K$2:Q423)&lt;=MAX('Tags - Classics'!$I$50:$I$12000)+MAX('Tags - Non-Classics'!$I$50:$I$8000),INDEX('Tags - Non-Classics'!$A$50:$H$8000,MATCH(ROWS($K$2:Q423)-MAX('Tags - Classics'!$I$50:$I$12000),'Tags - Non-Classics'!$I$50:$I$8000,0),COLUMNS($K:Q)),INDEX('Misc &amp; Retail'!$A$50:$H$800,MATCH(ROWS($K$2:Q423)-MAX('Tags - Classics'!$I$50:$I$12000)-MAX('Tags - Non-Classics'!$I$50:$I$8000),'Misc &amp; Retail'!$I$50:$I$800,0),COLUMNS($K:Q)))),"")</f>
        <v/>
      </c>
      <c r="R423" s="80" t="str" cm="1">
        <f t="array" ref="R423">IFERROR(IF(ROWS($K$2:R423)&lt;=MAX('Tags - Classics'!$I$50:$I$12000),INDEX('Tags - Classics'!$A$50:$H$12000,MATCH(ROWS($K$2:R423),'Tags - Classics'!$I$50:$I$12000,0),COLUMNS($K:R)),IF(ROWS($K$2:R423)&lt;=MAX('Tags - Classics'!$I$50:$I$12000)+MAX('Tags - Non-Classics'!$I$50:$I$8000),INDEX('Tags - Non-Classics'!$A$50:$H$8000,MATCH(ROWS($K$2:R423)-MAX('Tags - Classics'!$I$50:$I$12000),'Tags - Non-Classics'!$I$50:$I$8000,0),COLUMNS($K:R)),INDEX('Misc &amp; Retail'!$A$50:$H$800,MATCH(ROWS($K$2:R423)-MAX('Tags - Classics'!$I$50:$I$12000)-MAX('Tags - Non-Classics'!$I$50:$I$8000),'Misc &amp; Retail'!$I$50:$I$800,0),COLUMNS($K:R)))),"")</f>
        <v/>
      </c>
    </row>
    <row r="424" spans="1:18" s="81" customFormat="1">
      <c r="A424" s="76" t="str">
        <f t="shared" si="35"/>
        <v/>
      </c>
      <c r="B424" s="77" t="str">
        <f t="shared" si="36"/>
        <v/>
      </c>
      <c r="C424" s="78" t="str">
        <f t="shared" si="37"/>
        <v/>
      </c>
      <c r="D424" s="78"/>
      <c r="E424" s="78"/>
      <c r="F424" s="78"/>
      <c r="G424" s="78"/>
      <c r="H424" s="79" t="str">
        <f t="shared" si="38"/>
        <v/>
      </c>
      <c r="I424" s="122">
        <f t="shared" si="34"/>
        <v>424</v>
      </c>
      <c r="J424" s="126"/>
      <c r="K424" s="124" t="str" cm="1">
        <f t="array" ref="K424">IFERROR(IF(ROWS($K$2:K424)&lt;=MAX('Tags - Classics'!$I$50:$I$12000),INDEX('Tags - Classics'!$A$50:$H$12000,MATCH(ROWS($K$2:K424),'Tags - Classics'!$I$50:$I$12000,0),COLUMNS($K:K)),IF(ROWS($K$2:K424)&lt;=MAX('Tags - Classics'!$I$50:$I$12000)+MAX('Tags - Non-Classics'!$I$50:$I$8000),INDEX('Tags - Non-Classics'!$A$50:$H$8000,MATCH(ROWS($K$2:K424)-MAX('Tags - Classics'!$I$50:$I$12000),'Tags - Non-Classics'!$I$50:$I$8000,0),COLUMNS($K:K)),INDEX('Misc &amp; Retail'!$A$50:$H$800,MATCH(ROWS($K$2:K424)-MAX('Tags - Classics'!$I$50:$I$12000)-MAX('Tags - Non-Classics'!$I$50:$I$8000),'Misc &amp; Retail'!$I$50:$I$800,0),COLUMNS($K:K)))),"")</f>
        <v/>
      </c>
      <c r="L424" s="80" t="str" cm="1">
        <f t="array" ref="L424">IFERROR(IF(ROWS($K$2:L424)&lt;=MAX('Tags - Classics'!$I$50:$I$12000),INDEX('Tags - Classics'!$A$50:$H$12000,MATCH(ROWS($K$2:L424),'Tags - Classics'!$I$50:$I$12000,0),COLUMNS($K:L)),IF(ROWS($K$2:L424)&lt;=MAX('Tags - Classics'!$I$50:$I$12000)+MAX('Tags - Non-Classics'!$I$50:$I$8000),INDEX('Tags - Non-Classics'!$A$50:$H$8000,MATCH(ROWS($K$2:L424)-MAX('Tags - Classics'!$I$50:$I$12000),'Tags - Non-Classics'!$I$50:$I$8000,0),COLUMNS($K:L)),INDEX('Misc &amp; Retail'!$A$50:$H$800,MATCH(ROWS($K$2:L424)-MAX('Tags - Classics'!$I$50:$I$12000)-MAX('Tags - Non-Classics'!$I$50:$I$8000),'Misc &amp; Retail'!$I$50:$I$800,0),COLUMNS($K:L)))),"")</f>
        <v/>
      </c>
      <c r="M424" s="80" t="str" cm="1">
        <f t="array" ref="M424">IFERROR(IF(ROWS($K$2:M424)&lt;=MAX('Tags - Classics'!$I$50:$I$12000),INDEX('Tags - Classics'!$A$50:$H$12000,MATCH(ROWS($K$2:M424),'Tags - Classics'!$I$50:$I$12000,0),COLUMNS($K:M)),IF(ROWS($K$2:M424)&lt;=MAX('Tags - Classics'!$I$50:$I$12000)+MAX('Tags - Non-Classics'!$I$50:$I$8000),INDEX('Tags - Non-Classics'!$A$50:$H$8000,MATCH(ROWS($K$2:M424)-MAX('Tags - Classics'!$I$50:$I$12000),'Tags - Non-Classics'!$I$50:$I$8000,0),COLUMNS($K:M)),INDEX('Misc &amp; Retail'!$A$50:$H$800,MATCH(ROWS($K$2:M424)-MAX('Tags - Classics'!$I$50:$I$12000)-MAX('Tags - Non-Classics'!$I$50:$I$8000),'Misc &amp; Retail'!$I$50:$I$800,0),COLUMNS($K:M)))),"")</f>
        <v/>
      </c>
      <c r="N424" s="80" t="str" cm="1">
        <f t="array" ref="N424">IFERROR(IF(ROWS($K$2:N424)&lt;=MAX('Tags - Classics'!$I$50:$I$12000),INDEX('Tags - Classics'!$A$50:$H$12000,MATCH(ROWS($K$2:N424),'Tags - Classics'!$I$50:$I$12000,0),COLUMNS($K:N)),IF(ROWS($K$2:N424)&lt;=MAX('Tags - Classics'!$I$50:$I$12000)+MAX('Tags - Non-Classics'!$I$50:$I$8000),INDEX('Tags - Non-Classics'!$A$50:$H$8000,MATCH(ROWS($K$2:N424)-MAX('Tags - Classics'!$I$50:$I$12000),'Tags - Non-Classics'!$I$50:$I$8000,0),COLUMNS($K:N)),INDEX('Misc &amp; Retail'!$A$50:$H$800,MATCH(ROWS($K$2:N424)-MAX('Tags - Classics'!$I$50:$I$12000)-MAX('Tags - Non-Classics'!$I$50:$I$8000),'Misc &amp; Retail'!$I$50:$I$800,0),COLUMNS($K:N)))),"")</f>
        <v/>
      </c>
      <c r="O424" s="80" t="str" cm="1">
        <f t="array" ref="O424">IFERROR(IF(ROWS($K$2:O424)&lt;=MAX('Tags - Classics'!$I$50:$I$12000),INDEX('Tags - Classics'!$A$50:$H$12000,MATCH(ROWS($K$2:O424),'Tags - Classics'!$I$50:$I$12000,0),COLUMNS($K:O)),IF(ROWS($K$2:O424)&lt;=MAX('Tags - Classics'!$I$50:$I$12000)+MAX('Tags - Non-Classics'!$I$50:$I$8000),INDEX('Tags - Non-Classics'!$A$50:$H$8000,MATCH(ROWS($K$2:O424)-MAX('Tags - Classics'!$I$50:$I$12000),'Tags - Non-Classics'!$I$50:$I$8000,0),COLUMNS($K:O)),INDEX('Misc &amp; Retail'!$A$50:$H$800,MATCH(ROWS($K$2:O424)-MAX('Tags - Classics'!$I$50:$I$12000)-MAX('Tags - Non-Classics'!$I$50:$I$8000),'Misc &amp; Retail'!$I$50:$I$800,0),COLUMNS($K:O)))),"")</f>
        <v/>
      </c>
      <c r="P424" s="80" t="str" cm="1">
        <f t="array" ref="P424">IFERROR(IF(ROWS($K$2:P424)&lt;=MAX('Tags - Classics'!$I$50:$I$12000),INDEX('Tags - Classics'!$A$50:$H$12000,MATCH(ROWS($K$2:P424),'Tags - Classics'!$I$50:$I$12000,0),COLUMNS($K:P)),IF(ROWS($K$2:P424)&lt;=MAX('Tags - Classics'!$I$50:$I$12000)+MAX('Tags - Non-Classics'!$I$50:$I$8000),INDEX('Tags - Non-Classics'!$A$50:$H$8000,MATCH(ROWS($K$2:P424)-MAX('Tags - Classics'!$I$50:$I$12000),'Tags - Non-Classics'!$I$50:$I$8000,0),COLUMNS($K:P)),INDEX('Misc &amp; Retail'!$A$50:$H$800,MATCH(ROWS($K$2:P424)-MAX('Tags - Classics'!$I$50:$I$12000)-MAX('Tags - Non-Classics'!$I$50:$I$8000),'Misc &amp; Retail'!$I$50:$I$800,0),COLUMNS($K:P)))),"")</f>
        <v/>
      </c>
      <c r="Q424" s="80" t="str" cm="1">
        <f t="array" ref="Q424">IFERROR(IF(ROWS($K$2:Q424)&lt;=MAX('Tags - Classics'!$I$50:$I$12000),INDEX('Tags - Classics'!$A$50:$H$12000,MATCH(ROWS($K$2:Q424),'Tags - Classics'!$I$50:$I$12000,0),COLUMNS($K:Q)),IF(ROWS($K$2:Q424)&lt;=MAX('Tags - Classics'!$I$50:$I$12000)+MAX('Tags - Non-Classics'!$I$50:$I$8000),INDEX('Tags - Non-Classics'!$A$50:$H$8000,MATCH(ROWS($K$2:Q424)-MAX('Tags - Classics'!$I$50:$I$12000),'Tags - Non-Classics'!$I$50:$I$8000,0),COLUMNS($K:Q)),INDEX('Misc &amp; Retail'!$A$50:$H$800,MATCH(ROWS($K$2:Q424)-MAX('Tags - Classics'!$I$50:$I$12000)-MAX('Tags - Non-Classics'!$I$50:$I$8000),'Misc &amp; Retail'!$I$50:$I$800,0),COLUMNS($K:Q)))),"")</f>
        <v/>
      </c>
      <c r="R424" s="80" t="str" cm="1">
        <f t="array" ref="R424">IFERROR(IF(ROWS($K$2:R424)&lt;=MAX('Tags - Classics'!$I$50:$I$12000),INDEX('Tags - Classics'!$A$50:$H$12000,MATCH(ROWS($K$2:R424),'Tags - Classics'!$I$50:$I$12000,0),COLUMNS($K:R)),IF(ROWS($K$2:R424)&lt;=MAX('Tags - Classics'!$I$50:$I$12000)+MAX('Tags - Non-Classics'!$I$50:$I$8000),INDEX('Tags - Non-Classics'!$A$50:$H$8000,MATCH(ROWS($K$2:R424)-MAX('Tags - Classics'!$I$50:$I$12000),'Tags - Non-Classics'!$I$50:$I$8000,0),COLUMNS($K:R)),INDEX('Misc &amp; Retail'!$A$50:$H$800,MATCH(ROWS($K$2:R424)-MAX('Tags - Classics'!$I$50:$I$12000)-MAX('Tags - Non-Classics'!$I$50:$I$8000),'Misc &amp; Retail'!$I$50:$I$800,0),COLUMNS($K:R)))),"")</f>
        <v/>
      </c>
    </row>
    <row r="425" spans="1:18" s="81" customFormat="1">
      <c r="A425" s="76" t="str">
        <f t="shared" si="35"/>
        <v/>
      </c>
      <c r="B425" s="77" t="str">
        <f t="shared" si="36"/>
        <v/>
      </c>
      <c r="C425" s="78" t="str">
        <f t="shared" si="37"/>
        <v/>
      </c>
      <c r="D425" s="78"/>
      <c r="E425" s="78"/>
      <c r="F425" s="78"/>
      <c r="G425" s="78"/>
      <c r="H425" s="79" t="str">
        <f t="shared" si="38"/>
        <v/>
      </c>
      <c r="I425" s="122">
        <f t="shared" si="34"/>
        <v>425</v>
      </c>
      <c r="J425" s="126"/>
      <c r="K425" s="124" t="str" cm="1">
        <f t="array" ref="K425">IFERROR(IF(ROWS($K$2:K425)&lt;=MAX('Tags - Classics'!$I$50:$I$12000),INDEX('Tags - Classics'!$A$50:$H$12000,MATCH(ROWS($K$2:K425),'Tags - Classics'!$I$50:$I$12000,0),COLUMNS($K:K)),IF(ROWS($K$2:K425)&lt;=MAX('Tags - Classics'!$I$50:$I$12000)+MAX('Tags - Non-Classics'!$I$50:$I$8000),INDEX('Tags - Non-Classics'!$A$50:$H$8000,MATCH(ROWS($K$2:K425)-MAX('Tags - Classics'!$I$50:$I$12000),'Tags - Non-Classics'!$I$50:$I$8000,0),COLUMNS($K:K)),INDEX('Misc &amp; Retail'!$A$50:$H$800,MATCH(ROWS($K$2:K425)-MAX('Tags - Classics'!$I$50:$I$12000)-MAX('Tags - Non-Classics'!$I$50:$I$8000),'Misc &amp; Retail'!$I$50:$I$800,0),COLUMNS($K:K)))),"")</f>
        <v/>
      </c>
      <c r="L425" s="80" t="str" cm="1">
        <f t="array" ref="L425">IFERROR(IF(ROWS($K$2:L425)&lt;=MAX('Tags - Classics'!$I$50:$I$12000),INDEX('Tags - Classics'!$A$50:$H$12000,MATCH(ROWS($K$2:L425),'Tags - Classics'!$I$50:$I$12000,0),COLUMNS($K:L)),IF(ROWS($K$2:L425)&lt;=MAX('Tags - Classics'!$I$50:$I$12000)+MAX('Tags - Non-Classics'!$I$50:$I$8000),INDEX('Tags - Non-Classics'!$A$50:$H$8000,MATCH(ROWS($K$2:L425)-MAX('Tags - Classics'!$I$50:$I$12000),'Tags - Non-Classics'!$I$50:$I$8000,0),COLUMNS($K:L)),INDEX('Misc &amp; Retail'!$A$50:$H$800,MATCH(ROWS($K$2:L425)-MAX('Tags - Classics'!$I$50:$I$12000)-MAX('Tags - Non-Classics'!$I$50:$I$8000),'Misc &amp; Retail'!$I$50:$I$800,0),COLUMNS($K:L)))),"")</f>
        <v/>
      </c>
      <c r="M425" s="80" t="str" cm="1">
        <f t="array" ref="M425">IFERROR(IF(ROWS($K$2:M425)&lt;=MAX('Tags - Classics'!$I$50:$I$12000),INDEX('Tags - Classics'!$A$50:$H$12000,MATCH(ROWS($K$2:M425),'Tags - Classics'!$I$50:$I$12000,0),COLUMNS($K:M)),IF(ROWS($K$2:M425)&lt;=MAX('Tags - Classics'!$I$50:$I$12000)+MAX('Tags - Non-Classics'!$I$50:$I$8000),INDEX('Tags - Non-Classics'!$A$50:$H$8000,MATCH(ROWS($K$2:M425)-MAX('Tags - Classics'!$I$50:$I$12000),'Tags - Non-Classics'!$I$50:$I$8000,0),COLUMNS($K:M)),INDEX('Misc &amp; Retail'!$A$50:$H$800,MATCH(ROWS($K$2:M425)-MAX('Tags - Classics'!$I$50:$I$12000)-MAX('Tags - Non-Classics'!$I$50:$I$8000),'Misc &amp; Retail'!$I$50:$I$800,0),COLUMNS($K:M)))),"")</f>
        <v/>
      </c>
      <c r="N425" s="80" t="str" cm="1">
        <f t="array" ref="N425">IFERROR(IF(ROWS($K$2:N425)&lt;=MAX('Tags - Classics'!$I$50:$I$12000),INDEX('Tags - Classics'!$A$50:$H$12000,MATCH(ROWS($K$2:N425),'Tags - Classics'!$I$50:$I$12000,0),COLUMNS($K:N)),IF(ROWS($K$2:N425)&lt;=MAX('Tags - Classics'!$I$50:$I$12000)+MAX('Tags - Non-Classics'!$I$50:$I$8000),INDEX('Tags - Non-Classics'!$A$50:$H$8000,MATCH(ROWS($K$2:N425)-MAX('Tags - Classics'!$I$50:$I$12000),'Tags - Non-Classics'!$I$50:$I$8000,0),COLUMNS($K:N)),INDEX('Misc &amp; Retail'!$A$50:$H$800,MATCH(ROWS($K$2:N425)-MAX('Tags - Classics'!$I$50:$I$12000)-MAX('Tags - Non-Classics'!$I$50:$I$8000),'Misc &amp; Retail'!$I$50:$I$800,0),COLUMNS($K:N)))),"")</f>
        <v/>
      </c>
      <c r="O425" s="80" t="str" cm="1">
        <f t="array" ref="O425">IFERROR(IF(ROWS($K$2:O425)&lt;=MAX('Tags - Classics'!$I$50:$I$12000),INDEX('Tags - Classics'!$A$50:$H$12000,MATCH(ROWS($K$2:O425),'Tags - Classics'!$I$50:$I$12000,0),COLUMNS($K:O)),IF(ROWS($K$2:O425)&lt;=MAX('Tags - Classics'!$I$50:$I$12000)+MAX('Tags - Non-Classics'!$I$50:$I$8000),INDEX('Tags - Non-Classics'!$A$50:$H$8000,MATCH(ROWS($K$2:O425)-MAX('Tags - Classics'!$I$50:$I$12000),'Tags - Non-Classics'!$I$50:$I$8000,0),COLUMNS($K:O)),INDEX('Misc &amp; Retail'!$A$50:$H$800,MATCH(ROWS($K$2:O425)-MAX('Tags - Classics'!$I$50:$I$12000)-MAX('Tags - Non-Classics'!$I$50:$I$8000),'Misc &amp; Retail'!$I$50:$I$800,0),COLUMNS($K:O)))),"")</f>
        <v/>
      </c>
      <c r="P425" s="80" t="str" cm="1">
        <f t="array" ref="P425">IFERROR(IF(ROWS($K$2:P425)&lt;=MAX('Tags - Classics'!$I$50:$I$12000),INDEX('Tags - Classics'!$A$50:$H$12000,MATCH(ROWS($K$2:P425),'Tags - Classics'!$I$50:$I$12000,0),COLUMNS($K:P)),IF(ROWS($K$2:P425)&lt;=MAX('Tags - Classics'!$I$50:$I$12000)+MAX('Tags - Non-Classics'!$I$50:$I$8000),INDEX('Tags - Non-Classics'!$A$50:$H$8000,MATCH(ROWS($K$2:P425)-MAX('Tags - Classics'!$I$50:$I$12000),'Tags - Non-Classics'!$I$50:$I$8000,0),COLUMNS($K:P)),INDEX('Misc &amp; Retail'!$A$50:$H$800,MATCH(ROWS($K$2:P425)-MAX('Tags - Classics'!$I$50:$I$12000)-MAX('Tags - Non-Classics'!$I$50:$I$8000),'Misc &amp; Retail'!$I$50:$I$800,0),COLUMNS($K:P)))),"")</f>
        <v/>
      </c>
      <c r="Q425" s="80" t="str" cm="1">
        <f t="array" ref="Q425">IFERROR(IF(ROWS($K$2:Q425)&lt;=MAX('Tags - Classics'!$I$50:$I$12000),INDEX('Tags - Classics'!$A$50:$H$12000,MATCH(ROWS($K$2:Q425),'Tags - Classics'!$I$50:$I$12000,0),COLUMNS($K:Q)),IF(ROWS($K$2:Q425)&lt;=MAX('Tags - Classics'!$I$50:$I$12000)+MAX('Tags - Non-Classics'!$I$50:$I$8000),INDEX('Tags - Non-Classics'!$A$50:$H$8000,MATCH(ROWS($K$2:Q425)-MAX('Tags - Classics'!$I$50:$I$12000),'Tags - Non-Classics'!$I$50:$I$8000,0),COLUMNS($K:Q)),INDEX('Misc &amp; Retail'!$A$50:$H$800,MATCH(ROWS($K$2:Q425)-MAX('Tags - Classics'!$I$50:$I$12000)-MAX('Tags - Non-Classics'!$I$50:$I$8000),'Misc &amp; Retail'!$I$50:$I$800,0),COLUMNS($K:Q)))),"")</f>
        <v/>
      </c>
      <c r="R425" s="80" t="str" cm="1">
        <f t="array" ref="R425">IFERROR(IF(ROWS($K$2:R425)&lt;=MAX('Tags - Classics'!$I$50:$I$12000),INDEX('Tags - Classics'!$A$50:$H$12000,MATCH(ROWS($K$2:R425),'Tags - Classics'!$I$50:$I$12000,0),COLUMNS($K:R)),IF(ROWS($K$2:R425)&lt;=MAX('Tags - Classics'!$I$50:$I$12000)+MAX('Tags - Non-Classics'!$I$50:$I$8000),INDEX('Tags - Non-Classics'!$A$50:$H$8000,MATCH(ROWS($K$2:R425)-MAX('Tags - Classics'!$I$50:$I$12000),'Tags - Non-Classics'!$I$50:$I$8000,0),COLUMNS($K:R)),INDEX('Misc &amp; Retail'!$A$50:$H$800,MATCH(ROWS($K$2:R425)-MAX('Tags - Classics'!$I$50:$I$12000)-MAX('Tags - Non-Classics'!$I$50:$I$8000),'Misc &amp; Retail'!$I$50:$I$800,0),COLUMNS($K:R)))),"")</f>
        <v/>
      </c>
    </row>
    <row r="426" spans="1:18" s="81" customFormat="1">
      <c r="A426" s="76" t="str">
        <f t="shared" si="35"/>
        <v/>
      </c>
      <c r="B426" s="77" t="str">
        <f t="shared" si="36"/>
        <v/>
      </c>
      <c r="C426" s="78" t="str">
        <f t="shared" si="37"/>
        <v/>
      </c>
      <c r="D426" s="78"/>
      <c r="E426" s="78"/>
      <c r="F426" s="78"/>
      <c r="G426" s="78"/>
      <c r="H426" s="79" t="str">
        <f t="shared" si="38"/>
        <v/>
      </c>
      <c r="I426" s="122">
        <f t="shared" si="34"/>
        <v>426</v>
      </c>
      <c r="J426" s="126"/>
      <c r="K426" s="124" t="str" cm="1">
        <f t="array" ref="K426">IFERROR(IF(ROWS($K$2:K426)&lt;=MAX('Tags - Classics'!$I$50:$I$12000),INDEX('Tags - Classics'!$A$50:$H$12000,MATCH(ROWS($K$2:K426),'Tags - Classics'!$I$50:$I$12000,0),COLUMNS($K:K)),IF(ROWS($K$2:K426)&lt;=MAX('Tags - Classics'!$I$50:$I$12000)+MAX('Tags - Non-Classics'!$I$50:$I$8000),INDEX('Tags - Non-Classics'!$A$50:$H$8000,MATCH(ROWS($K$2:K426)-MAX('Tags - Classics'!$I$50:$I$12000),'Tags - Non-Classics'!$I$50:$I$8000,0),COLUMNS($K:K)),INDEX('Misc &amp; Retail'!$A$50:$H$800,MATCH(ROWS($K$2:K426)-MAX('Tags - Classics'!$I$50:$I$12000)-MAX('Tags - Non-Classics'!$I$50:$I$8000),'Misc &amp; Retail'!$I$50:$I$800,0),COLUMNS($K:K)))),"")</f>
        <v/>
      </c>
      <c r="L426" s="80" t="str" cm="1">
        <f t="array" ref="L426">IFERROR(IF(ROWS($K$2:L426)&lt;=MAX('Tags - Classics'!$I$50:$I$12000),INDEX('Tags - Classics'!$A$50:$H$12000,MATCH(ROWS($K$2:L426),'Tags - Classics'!$I$50:$I$12000,0),COLUMNS($K:L)),IF(ROWS($K$2:L426)&lt;=MAX('Tags - Classics'!$I$50:$I$12000)+MAX('Tags - Non-Classics'!$I$50:$I$8000),INDEX('Tags - Non-Classics'!$A$50:$H$8000,MATCH(ROWS($K$2:L426)-MAX('Tags - Classics'!$I$50:$I$12000),'Tags - Non-Classics'!$I$50:$I$8000,0),COLUMNS($K:L)),INDEX('Misc &amp; Retail'!$A$50:$H$800,MATCH(ROWS($K$2:L426)-MAX('Tags - Classics'!$I$50:$I$12000)-MAX('Tags - Non-Classics'!$I$50:$I$8000),'Misc &amp; Retail'!$I$50:$I$800,0),COLUMNS($K:L)))),"")</f>
        <v/>
      </c>
      <c r="M426" s="80" t="str" cm="1">
        <f t="array" ref="M426">IFERROR(IF(ROWS($K$2:M426)&lt;=MAX('Tags - Classics'!$I$50:$I$12000),INDEX('Tags - Classics'!$A$50:$H$12000,MATCH(ROWS($K$2:M426),'Tags - Classics'!$I$50:$I$12000,0),COLUMNS($K:M)),IF(ROWS($K$2:M426)&lt;=MAX('Tags - Classics'!$I$50:$I$12000)+MAX('Tags - Non-Classics'!$I$50:$I$8000),INDEX('Tags - Non-Classics'!$A$50:$H$8000,MATCH(ROWS($K$2:M426)-MAX('Tags - Classics'!$I$50:$I$12000),'Tags - Non-Classics'!$I$50:$I$8000,0),COLUMNS($K:M)),INDEX('Misc &amp; Retail'!$A$50:$H$800,MATCH(ROWS($K$2:M426)-MAX('Tags - Classics'!$I$50:$I$12000)-MAX('Tags - Non-Classics'!$I$50:$I$8000),'Misc &amp; Retail'!$I$50:$I$800,0),COLUMNS($K:M)))),"")</f>
        <v/>
      </c>
      <c r="N426" s="80" t="str" cm="1">
        <f t="array" ref="N426">IFERROR(IF(ROWS($K$2:N426)&lt;=MAX('Tags - Classics'!$I$50:$I$12000),INDEX('Tags - Classics'!$A$50:$H$12000,MATCH(ROWS($K$2:N426),'Tags - Classics'!$I$50:$I$12000,0),COLUMNS($K:N)),IF(ROWS($K$2:N426)&lt;=MAX('Tags - Classics'!$I$50:$I$12000)+MAX('Tags - Non-Classics'!$I$50:$I$8000),INDEX('Tags - Non-Classics'!$A$50:$H$8000,MATCH(ROWS($K$2:N426)-MAX('Tags - Classics'!$I$50:$I$12000),'Tags - Non-Classics'!$I$50:$I$8000,0),COLUMNS($K:N)),INDEX('Misc &amp; Retail'!$A$50:$H$800,MATCH(ROWS($K$2:N426)-MAX('Tags - Classics'!$I$50:$I$12000)-MAX('Tags - Non-Classics'!$I$50:$I$8000),'Misc &amp; Retail'!$I$50:$I$800,0),COLUMNS($K:N)))),"")</f>
        <v/>
      </c>
      <c r="O426" s="80" t="str" cm="1">
        <f t="array" ref="O426">IFERROR(IF(ROWS($K$2:O426)&lt;=MAX('Tags - Classics'!$I$50:$I$12000),INDEX('Tags - Classics'!$A$50:$H$12000,MATCH(ROWS($K$2:O426),'Tags - Classics'!$I$50:$I$12000,0),COLUMNS($K:O)),IF(ROWS($K$2:O426)&lt;=MAX('Tags - Classics'!$I$50:$I$12000)+MAX('Tags - Non-Classics'!$I$50:$I$8000),INDEX('Tags - Non-Classics'!$A$50:$H$8000,MATCH(ROWS($K$2:O426)-MAX('Tags - Classics'!$I$50:$I$12000),'Tags - Non-Classics'!$I$50:$I$8000,0),COLUMNS($K:O)),INDEX('Misc &amp; Retail'!$A$50:$H$800,MATCH(ROWS($K$2:O426)-MAX('Tags - Classics'!$I$50:$I$12000)-MAX('Tags - Non-Classics'!$I$50:$I$8000),'Misc &amp; Retail'!$I$50:$I$800,0),COLUMNS($K:O)))),"")</f>
        <v/>
      </c>
      <c r="P426" s="80" t="str" cm="1">
        <f t="array" ref="P426">IFERROR(IF(ROWS($K$2:P426)&lt;=MAX('Tags - Classics'!$I$50:$I$12000),INDEX('Tags - Classics'!$A$50:$H$12000,MATCH(ROWS($K$2:P426),'Tags - Classics'!$I$50:$I$12000,0),COLUMNS($K:P)),IF(ROWS($K$2:P426)&lt;=MAX('Tags - Classics'!$I$50:$I$12000)+MAX('Tags - Non-Classics'!$I$50:$I$8000),INDEX('Tags - Non-Classics'!$A$50:$H$8000,MATCH(ROWS($K$2:P426)-MAX('Tags - Classics'!$I$50:$I$12000),'Tags - Non-Classics'!$I$50:$I$8000,0),COLUMNS($K:P)),INDEX('Misc &amp; Retail'!$A$50:$H$800,MATCH(ROWS($K$2:P426)-MAX('Tags - Classics'!$I$50:$I$12000)-MAX('Tags - Non-Classics'!$I$50:$I$8000),'Misc &amp; Retail'!$I$50:$I$800,0),COLUMNS($K:P)))),"")</f>
        <v/>
      </c>
      <c r="Q426" s="80" t="str" cm="1">
        <f t="array" ref="Q426">IFERROR(IF(ROWS($K$2:Q426)&lt;=MAX('Tags - Classics'!$I$50:$I$12000),INDEX('Tags - Classics'!$A$50:$H$12000,MATCH(ROWS($K$2:Q426),'Tags - Classics'!$I$50:$I$12000,0),COLUMNS($K:Q)),IF(ROWS($K$2:Q426)&lt;=MAX('Tags - Classics'!$I$50:$I$12000)+MAX('Tags - Non-Classics'!$I$50:$I$8000),INDEX('Tags - Non-Classics'!$A$50:$H$8000,MATCH(ROWS($K$2:Q426)-MAX('Tags - Classics'!$I$50:$I$12000),'Tags - Non-Classics'!$I$50:$I$8000,0),COLUMNS($K:Q)),INDEX('Misc &amp; Retail'!$A$50:$H$800,MATCH(ROWS($K$2:Q426)-MAX('Tags - Classics'!$I$50:$I$12000)-MAX('Tags - Non-Classics'!$I$50:$I$8000),'Misc &amp; Retail'!$I$50:$I$800,0),COLUMNS($K:Q)))),"")</f>
        <v/>
      </c>
      <c r="R426" s="80" t="str" cm="1">
        <f t="array" ref="R426">IFERROR(IF(ROWS($K$2:R426)&lt;=MAX('Tags - Classics'!$I$50:$I$12000),INDEX('Tags - Classics'!$A$50:$H$12000,MATCH(ROWS($K$2:R426),'Tags - Classics'!$I$50:$I$12000,0),COLUMNS($K:R)),IF(ROWS($K$2:R426)&lt;=MAX('Tags - Classics'!$I$50:$I$12000)+MAX('Tags - Non-Classics'!$I$50:$I$8000),INDEX('Tags - Non-Classics'!$A$50:$H$8000,MATCH(ROWS($K$2:R426)-MAX('Tags - Classics'!$I$50:$I$12000),'Tags - Non-Classics'!$I$50:$I$8000,0),COLUMNS($K:R)),INDEX('Misc &amp; Retail'!$A$50:$H$800,MATCH(ROWS($K$2:R426)-MAX('Tags - Classics'!$I$50:$I$12000)-MAX('Tags - Non-Classics'!$I$50:$I$8000),'Misc &amp; Retail'!$I$50:$I$800,0),COLUMNS($K:R)))),"")</f>
        <v/>
      </c>
    </row>
    <row r="427" spans="1:18" s="81" customFormat="1">
      <c r="A427" s="76" t="str">
        <f t="shared" si="35"/>
        <v/>
      </c>
      <c r="B427" s="77" t="str">
        <f t="shared" si="36"/>
        <v/>
      </c>
      <c r="C427" s="78" t="str">
        <f t="shared" si="37"/>
        <v/>
      </c>
      <c r="D427" s="78"/>
      <c r="E427" s="78"/>
      <c r="F427" s="78"/>
      <c r="G427" s="78"/>
      <c r="H427" s="79" t="str">
        <f t="shared" si="38"/>
        <v/>
      </c>
      <c r="I427" s="122">
        <f t="shared" si="34"/>
        <v>427</v>
      </c>
      <c r="J427" s="126"/>
      <c r="K427" s="124" t="str" cm="1">
        <f t="array" ref="K427">IFERROR(IF(ROWS($K$2:K427)&lt;=MAX('Tags - Classics'!$I$50:$I$12000),INDEX('Tags - Classics'!$A$50:$H$12000,MATCH(ROWS($K$2:K427),'Tags - Classics'!$I$50:$I$12000,0),COLUMNS($K:K)),IF(ROWS($K$2:K427)&lt;=MAX('Tags - Classics'!$I$50:$I$12000)+MAX('Tags - Non-Classics'!$I$50:$I$8000),INDEX('Tags - Non-Classics'!$A$50:$H$8000,MATCH(ROWS($K$2:K427)-MAX('Tags - Classics'!$I$50:$I$12000),'Tags - Non-Classics'!$I$50:$I$8000,0),COLUMNS($K:K)),INDEX('Misc &amp; Retail'!$A$50:$H$800,MATCH(ROWS($K$2:K427)-MAX('Tags - Classics'!$I$50:$I$12000)-MAX('Tags - Non-Classics'!$I$50:$I$8000),'Misc &amp; Retail'!$I$50:$I$800,0),COLUMNS($K:K)))),"")</f>
        <v/>
      </c>
      <c r="L427" s="80" t="str" cm="1">
        <f t="array" ref="L427">IFERROR(IF(ROWS($K$2:L427)&lt;=MAX('Tags - Classics'!$I$50:$I$12000),INDEX('Tags - Classics'!$A$50:$H$12000,MATCH(ROWS($K$2:L427),'Tags - Classics'!$I$50:$I$12000,0),COLUMNS($K:L)),IF(ROWS($K$2:L427)&lt;=MAX('Tags - Classics'!$I$50:$I$12000)+MAX('Tags - Non-Classics'!$I$50:$I$8000),INDEX('Tags - Non-Classics'!$A$50:$H$8000,MATCH(ROWS($K$2:L427)-MAX('Tags - Classics'!$I$50:$I$12000),'Tags - Non-Classics'!$I$50:$I$8000,0),COLUMNS($K:L)),INDEX('Misc &amp; Retail'!$A$50:$H$800,MATCH(ROWS($K$2:L427)-MAX('Tags - Classics'!$I$50:$I$12000)-MAX('Tags - Non-Classics'!$I$50:$I$8000),'Misc &amp; Retail'!$I$50:$I$800,0),COLUMNS($K:L)))),"")</f>
        <v/>
      </c>
      <c r="M427" s="80" t="str" cm="1">
        <f t="array" ref="M427">IFERROR(IF(ROWS($K$2:M427)&lt;=MAX('Tags - Classics'!$I$50:$I$12000),INDEX('Tags - Classics'!$A$50:$H$12000,MATCH(ROWS($K$2:M427),'Tags - Classics'!$I$50:$I$12000,0),COLUMNS($K:M)),IF(ROWS($K$2:M427)&lt;=MAX('Tags - Classics'!$I$50:$I$12000)+MAX('Tags - Non-Classics'!$I$50:$I$8000),INDEX('Tags - Non-Classics'!$A$50:$H$8000,MATCH(ROWS($K$2:M427)-MAX('Tags - Classics'!$I$50:$I$12000),'Tags - Non-Classics'!$I$50:$I$8000,0),COLUMNS($K:M)),INDEX('Misc &amp; Retail'!$A$50:$H$800,MATCH(ROWS($K$2:M427)-MAX('Tags - Classics'!$I$50:$I$12000)-MAX('Tags - Non-Classics'!$I$50:$I$8000),'Misc &amp; Retail'!$I$50:$I$800,0),COLUMNS($K:M)))),"")</f>
        <v/>
      </c>
      <c r="N427" s="80" t="str" cm="1">
        <f t="array" ref="N427">IFERROR(IF(ROWS($K$2:N427)&lt;=MAX('Tags - Classics'!$I$50:$I$12000),INDEX('Tags - Classics'!$A$50:$H$12000,MATCH(ROWS($K$2:N427),'Tags - Classics'!$I$50:$I$12000,0),COLUMNS($K:N)),IF(ROWS($K$2:N427)&lt;=MAX('Tags - Classics'!$I$50:$I$12000)+MAX('Tags - Non-Classics'!$I$50:$I$8000),INDEX('Tags - Non-Classics'!$A$50:$H$8000,MATCH(ROWS($K$2:N427)-MAX('Tags - Classics'!$I$50:$I$12000),'Tags - Non-Classics'!$I$50:$I$8000,0),COLUMNS($K:N)),INDEX('Misc &amp; Retail'!$A$50:$H$800,MATCH(ROWS($K$2:N427)-MAX('Tags - Classics'!$I$50:$I$12000)-MAX('Tags - Non-Classics'!$I$50:$I$8000),'Misc &amp; Retail'!$I$50:$I$800,0),COLUMNS($K:N)))),"")</f>
        <v/>
      </c>
      <c r="O427" s="80" t="str" cm="1">
        <f t="array" ref="O427">IFERROR(IF(ROWS($K$2:O427)&lt;=MAX('Tags - Classics'!$I$50:$I$12000),INDEX('Tags - Classics'!$A$50:$H$12000,MATCH(ROWS($K$2:O427),'Tags - Classics'!$I$50:$I$12000,0),COLUMNS($K:O)),IF(ROWS($K$2:O427)&lt;=MAX('Tags - Classics'!$I$50:$I$12000)+MAX('Tags - Non-Classics'!$I$50:$I$8000),INDEX('Tags - Non-Classics'!$A$50:$H$8000,MATCH(ROWS($K$2:O427)-MAX('Tags - Classics'!$I$50:$I$12000),'Tags - Non-Classics'!$I$50:$I$8000,0),COLUMNS($K:O)),INDEX('Misc &amp; Retail'!$A$50:$H$800,MATCH(ROWS($K$2:O427)-MAX('Tags - Classics'!$I$50:$I$12000)-MAX('Tags - Non-Classics'!$I$50:$I$8000),'Misc &amp; Retail'!$I$50:$I$800,0),COLUMNS($K:O)))),"")</f>
        <v/>
      </c>
      <c r="P427" s="80" t="str" cm="1">
        <f t="array" ref="P427">IFERROR(IF(ROWS($K$2:P427)&lt;=MAX('Tags - Classics'!$I$50:$I$12000),INDEX('Tags - Classics'!$A$50:$H$12000,MATCH(ROWS($K$2:P427),'Tags - Classics'!$I$50:$I$12000,0),COLUMNS($K:P)),IF(ROWS($K$2:P427)&lt;=MAX('Tags - Classics'!$I$50:$I$12000)+MAX('Tags - Non-Classics'!$I$50:$I$8000),INDEX('Tags - Non-Classics'!$A$50:$H$8000,MATCH(ROWS($K$2:P427)-MAX('Tags - Classics'!$I$50:$I$12000),'Tags - Non-Classics'!$I$50:$I$8000,0),COLUMNS($K:P)),INDEX('Misc &amp; Retail'!$A$50:$H$800,MATCH(ROWS($K$2:P427)-MAX('Tags - Classics'!$I$50:$I$12000)-MAX('Tags - Non-Classics'!$I$50:$I$8000),'Misc &amp; Retail'!$I$50:$I$800,0),COLUMNS($K:P)))),"")</f>
        <v/>
      </c>
      <c r="Q427" s="80" t="str" cm="1">
        <f t="array" ref="Q427">IFERROR(IF(ROWS($K$2:Q427)&lt;=MAX('Tags - Classics'!$I$50:$I$12000),INDEX('Tags - Classics'!$A$50:$H$12000,MATCH(ROWS($K$2:Q427),'Tags - Classics'!$I$50:$I$12000,0),COLUMNS($K:Q)),IF(ROWS($K$2:Q427)&lt;=MAX('Tags - Classics'!$I$50:$I$12000)+MAX('Tags - Non-Classics'!$I$50:$I$8000),INDEX('Tags - Non-Classics'!$A$50:$H$8000,MATCH(ROWS($K$2:Q427)-MAX('Tags - Classics'!$I$50:$I$12000),'Tags - Non-Classics'!$I$50:$I$8000,0),COLUMNS($K:Q)),INDEX('Misc &amp; Retail'!$A$50:$H$800,MATCH(ROWS($K$2:Q427)-MAX('Tags - Classics'!$I$50:$I$12000)-MAX('Tags - Non-Classics'!$I$50:$I$8000),'Misc &amp; Retail'!$I$50:$I$800,0),COLUMNS($K:Q)))),"")</f>
        <v/>
      </c>
      <c r="R427" s="80" t="str" cm="1">
        <f t="array" ref="R427">IFERROR(IF(ROWS($K$2:R427)&lt;=MAX('Tags - Classics'!$I$50:$I$12000),INDEX('Tags - Classics'!$A$50:$H$12000,MATCH(ROWS($K$2:R427),'Tags - Classics'!$I$50:$I$12000,0),COLUMNS($K:R)),IF(ROWS($K$2:R427)&lt;=MAX('Tags - Classics'!$I$50:$I$12000)+MAX('Tags - Non-Classics'!$I$50:$I$8000),INDEX('Tags - Non-Classics'!$A$50:$H$8000,MATCH(ROWS($K$2:R427)-MAX('Tags - Classics'!$I$50:$I$12000),'Tags - Non-Classics'!$I$50:$I$8000,0),COLUMNS($K:R)),INDEX('Misc &amp; Retail'!$A$50:$H$800,MATCH(ROWS($K$2:R427)-MAX('Tags - Classics'!$I$50:$I$12000)-MAX('Tags - Non-Classics'!$I$50:$I$8000),'Misc &amp; Retail'!$I$50:$I$800,0),COLUMNS($K:R)))),"")</f>
        <v/>
      </c>
    </row>
    <row r="428" spans="1:18" s="81" customFormat="1">
      <c r="A428" s="76" t="str">
        <f t="shared" si="35"/>
        <v/>
      </c>
      <c r="B428" s="77" t="str">
        <f t="shared" si="36"/>
        <v/>
      </c>
      <c r="C428" s="78" t="str">
        <f t="shared" si="37"/>
        <v/>
      </c>
      <c r="D428" s="78"/>
      <c r="E428" s="78"/>
      <c r="F428" s="78"/>
      <c r="G428" s="78"/>
      <c r="H428" s="79" t="str">
        <f t="shared" si="38"/>
        <v/>
      </c>
      <c r="I428" s="122">
        <f t="shared" si="34"/>
        <v>428</v>
      </c>
      <c r="J428" s="126"/>
      <c r="K428" s="124" t="str" cm="1">
        <f t="array" ref="K428">IFERROR(IF(ROWS($K$2:K428)&lt;=MAX('Tags - Classics'!$I$50:$I$12000),INDEX('Tags - Classics'!$A$50:$H$12000,MATCH(ROWS($K$2:K428),'Tags - Classics'!$I$50:$I$12000,0),COLUMNS($K:K)),IF(ROWS($K$2:K428)&lt;=MAX('Tags - Classics'!$I$50:$I$12000)+MAX('Tags - Non-Classics'!$I$50:$I$8000),INDEX('Tags - Non-Classics'!$A$50:$H$8000,MATCH(ROWS($K$2:K428)-MAX('Tags - Classics'!$I$50:$I$12000),'Tags - Non-Classics'!$I$50:$I$8000,0),COLUMNS($K:K)),INDEX('Misc &amp; Retail'!$A$50:$H$800,MATCH(ROWS($K$2:K428)-MAX('Tags - Classics'!$I$50:$I$12000)-MAX('Tags - Non-Classics'!$I$50:$I$8000),'Misc &amp; Retail'!$I$50:$I$800,0),COLUMNS($K:K)))),"")</f>
        <v/>
      </c>
      <c r="L428" s="80" t="str" cm="1">
        <f t="array" ref="L428">IFERROR(IF(ROWS($K$2:L428)&lt;=MAX('Tags - Classics'!$I$50:$I$12000),INDEX('Tags - Classics'!$A$50:$H$12000,MATCH(ROWS($K$2:L428),'Tags - Classics'!$I$50:$I$12000,0),COLUMNS($K:L)),IF(ROWS($K$2:L428)&lt;=MAX('Tags - Classics'!$I$50:$I$12000)+MAX('Tags - Non-Classics'!$I$50:$I$8000),INDEX('Tags - Non-Classics'!$A$50:$H$8000,MATCH(ROWS($K$2:L428)-MAX('Tags - Classics'!$I$50:$I$12000),'Tags - Non-Classics'!$I$50:$I$8000,0),COLUMNS($K:L)),INDEX('Misc &amp; Retail'!$A$50:$H$800,MATCH(ROWS($K$2:L428)-MAX('Tags - Classics'!$I$50:$I$12000)-MAX('Tags - Non-Classics'!$I$50:$I$8000),'Misc &amp; Retail'!$I$50:$I$800,0),COLUMNS($K:L)))),"")</f>
        <v/>
      </c>
      <c r="M428" s="80" t="str" cm="1">
        <f t="array" ref="M428">IFERROR(IF(ROWS($K$2:M428)&lt;=MAX('Tags - Classics'!$I$50:$I$12000),INDEX('Tags - Classics'!$A$50:$H$12000,MATCH(ROWS($K$2:M428),'Tags - Classics'!$I$50:$I$12000,0),COLUMNS($K:M)),IF(ROWS($K$2:M428)&lt;=MAX('Tags - Classics'!$I$50:$I$12000)+MAX('Tags - Non-Classics'!$I$50:$I$8000),INDEX('Tags - Non-Classics'!$A$50:$H$8000,MATCH(ROWS($K$2:M428)-MAX('Tags - Classics'!$I$50:$I$12000),'Tags - Non-Classics'!$I$50:$I$8000,0),COLUMNS($K:M)),INDEX('Misc &amp; Retail'!$A$50:$H$800,MATCH(ROWS($K$2:M428)-MAX('Tags - Classics'!$I$50:$I$12000)-MAX('Tags - Non-Classics'!$I$50:$I$8000),'Misc &amp; Retail'!$I$50:$I$800,0),COLUMNS($K:M)))),"")</f>
        <v/>
      </c>
      <c r="N428" s="80" t="str" cm="1">
        <f t="array" ref="N428">IFERROR(IF(ROWS($K$2:N428)&lt;=MAX('Tags - Classics'!$I$50:$I$12000),INDEX('Tags - Classics'!$A$50:$H$12000,MATCH(ROWS($K$2:N428),'Tags - Classics'!$I$50:$I$12000,0),COLUMNS($K:N)),IF(ROWS($K$2:N428)&lt;=MAX('Tags - Classics'!$I$50:$I$12000)+MAX('Tags - Non-Classics'!$I$50:$I$8000),INDEX('Tags - Non-Classics'!$A$50:$H$8000,MATCH(ROWS($K$2:N428)-MAX('Tags - Classics'!$I$50:$I$12000),'Tags - Non-Classics'!$I$50:$I$8000,0),COLUMNS($K:N)),INDEX('Misc &amp; Retail'!$A$50:$H$800,MATCH(ROWS($K$2:N428)-MAX('Tags - Classics'!$I$50:$I$12000)-MAX('Tags - Non-Classics'!$I$50:$I$8000),'Misc &amp; Retail'!$I$50:$I$800,0),COLUMNS($K:N)))),"")</f>
        <v/>
      </c>
      <c r="O428" s="80" t="str" cm="1">
        <f t="array" ref="O428">IFERROR(IF(ROWS($K$2:O428)&lt;=MAX('Tags - Classics'!$I$50:$I$12000),INDEX('Tags - Classics'!$A$50:$H$12000,MATCH(ROWS($K$2:O428),'Tags - Classics'!$I$50:$I$12000,0),COLUMNS($K:O)),IF(ROWS($K$2:O428)&lt;=MAX('Tags - Classics'!$I$50:$I$12000)+MAX('Tags - Non-Classics'!$I$50:$I$8000),INDEX('Tags - Non-Classics'!$A$50:$H$8000,MATCH(ROWS($K$2:O428)-MAX('Tags - Classics'!$I$50:$I$12000),'Tags - Non-Classics'!$I$50:$I$8000,0),COLUMNS($K:O)),INDEX('Misc &amp; Retail'!$A$50:$H$800,MATCH(ROWS($K$2:O428)-MAX('Tags - Classics'!$I$50:$I$12000)-MAX('Tags - Non-Classics'!$I$50:$I$8000),'Misc &amp; Retail'!$I$50:$I$800,0),COLUMNS($K:O)))),"")</f>
        <v/>
      </c>
      <c r="P428" s="80" t="str" cm="1">
        <f t="array" ref="P428">IFERROR(IF(ROWS($K$2:P428)&lt;=MAX('Tags - Classics'!$I$50:$I$12000),INDEX('Tags - Classics'!$A$50:$H$12000,MATCH(ROWS($K$2:P428),'Tags - Classics'!$I$50:$I$12000,0),COLUMNS($K:P)),IF(ROWS($K$2:P428)&lt;=MAX('Tags - Classics'!$I$50:$I$12000)+MAX('Tags - Non-Classics'!$I$50:$I$8000),INDEX('Tags - Non-Classics'!$A$50:$H$8000,MATCH(ROWS($K$2:P428)-MAX('Tags - Classics'!$I$50:$I$12000),'Tags - Non-Classics'!$I$50:$I$8000,0),COLUMNS($K:P)),INDEX('Misc &amp; Retail'!$A$50:$H$800,MATCH(ROWS($K$2:P428)-MAX('Tags - Classics'!$I$50:$I$12000)-MAX('Tags - Non-Classics'!$I$50:$I$8000),'Misc &amp; Retail'!$I$50:$I$800,0),COLUMNS($K:P)))),"")</f>
        <v/>
      </c>
      <c r="Q428" s="80" t="str" cm="1">
        <f t="array" ref="Q428">IFERROR(IF(ROWS($K$2:Q428)&lt;=MAX('Tags - Classics'!$I$50:$I$12000),INDEX('Tags - Classics'!$A$50:$H$12000,MATCH(ROWS($K$2:Q428),'Tags - Classics'!$I$50:$I$12000,0),COLUMNS($K:Q)),IF(ROWS($K$2:Q428)&lt;=MAX('Tags - Classics'!$I$50:$I$12000)+MAX('Tags - Non-Classics'!$I$50:$I$8000),INDEX('Tags - Non-Classics'!$A$50:$H$8000,MATCH(ROWS($K$2:Q428)-MAX('Tags - Classics'!$I$50:$I$12000),'Tags - Non-Classics'!$I$50:$I$8000,0),COLUMNS($K:Q)),INDEX('Misc &amp; Retail'!$A$50:$H$800,MATCH(ROWS($K$2:Q428)-MAX('Tags - Classics'!$I$50:$I$12000)-MAX('Tags - Non-Classics'!$I$50:$I$8000),'Misc &amp; Retail'!$I$50:$I$800,0),COLUMNS($K:Q)))),"")</f>
        <v/>
      </c>
      <c r="R428" s="80" t="str" cm="1">
        <f t="array" ref="R428">IFERROR(IF(ROWS($K$2:R428)&lt;=MAX('Tags - Classics'!$I$50:$I$12000),INDEX('Tags - Classics'!$A$50:$H$12000,MATCH(ROWS($K$2:R428),'Tags - Classics'!$I$50:$I$12000,0),COLUMNS($K:R)),IF(ROWS($K$2:R428)&lt;=MAX('Tags - Classics'!$I$50:$I$12000)+MAX('Tags - Non-Classics'!$I$50:$I$8000),INDEX('Tags - Non-Classics'!$A$50:$H$8000,MATCH(ROWS($K$2:R428)-MAX('Tags - Classics'!$I$50:$I$12000),'Tags - Non-Classics'!$I$50:$I$8000,0),COLUMNS($K:R)),INDEX('Misc &amp; Retail'!$A$50:$H$800,MATCH(ROWS($K$2:R428)-MAX('Tags - Classics'!$I$50:$I$12000)-MAX('Tags - Non-Classics'!$I$50:$I$8000),'Misc &amp; Retail'!$I$50:$I$800,0),COLUMNS($K:R)))),"")</f>
        <v/>
      </c>
    </row>
    <row r="429" spans="1:18" s="81" customFormat="1">
      <c r="A429" s="76" t="str">
        <f t="shared" si="35"/>
        <v/>
      </c>
      <c r="B429" s="77" t="str">
        <f t="shared" si="36"/>
        <v/>
      </c>
      <c r="C429" s="78" t="str">
        <f t="shared" si="37"/>
        <v/>
      </c>
      <c r="D429" s="78"/>
      <c r="E429" s="78"/>
      <c r="F429" s="78"/>
      <c r="G429" s="78"/>
      <c r="H429" s="79" t="str">
        <f t="shared" si="38"/>
        <v/>
      </c>
      <c r="I429" s="122">
        <f t="shared" si="34"/>
        <v>429</v>
      </c>
      <c r="J429" s="126"/>
      <c r="K429" s="124" t="str" cm="1">
        <f t="array" ref="K429">IFERROR(IF(ROWS($K$2:K429)&lt;=MAX('Tags - Classics'!$I$50:$I$12000),INDEX('Tags - Classics'!$A$50:$H$12000,MATCH(ROWS($K$2:K429),'Tags - Classics'!$I$50:$I$12000,0),COLUMNS($K:K)),IF(ROWS($K$2:K429)&lt;=MAX('Tags - Classics'!$I$50:$I$12000)+MAX('Tags - Non-Classics'!$I$50:$I$8000),INDEX('Tags - Non-Classics'!$A$50:$H$8000,MATCH(ROWS($K$2:K429)-MAX('Tags - Classics'!$I$50:$I$12000),'Tags - Non-Classics'!$I$50:$I$8000,0),COLUMNS($K:K)),INDEX('Misc &amp; Retail'!$A$50:$H$800,MATCH(ROWS($K$2:K429)-MAX('Tags - Classics'!$I$50:$I$12000)-MAX('Tags - Non-Classics'!$I$50:$I$8000),'Misc &amp; Retail'!$I$50:$I$800,0),COLUMNS($K:K)))),"")</f>
        <v/>
      </c>
      <c r="L429" s="80" t="str" cm="1">
        <f t="array" ref="L429">IFERROR(IF(ROWS($K$2:L429)&lt;=MAX('Tags - Classics'!$I$50:$I$12000),INDEX('Tags - Classics'!$A$50:$H$12000,MATCH(ROWS($K$2:L429),'Tags - Classics'!$I$50:$I$12000,0),COLUMNS($K:L)),IF(ROWS($K$2:L429)&lt;=MAX('Tags - Classics'!$I$50:$I$12000)+MAX('Tags - Non-Classics'!$I$50:$I$8000),INDEX('Tags - Non-Classics'!$A$50:$H$8000,MATCH(ROWS($K$2:L429)-MAX('Tags - Classics'!$I$50:$I$12000),'Tags - Non-Classics'!$I$50:$I$8000,0),COLUMNS($K:L)),INDEX('Misc &amp; Retail'!$A$50:$H$800,MATCH(ROWS($K$2:L429)-MAX('Tags - Classics'!$I$50:$I$12000)-MAX('Tags - Non-Classics'!$I$50:$I$8000),'Misc &amp; Retail'!$I$50:$I$800,0),COLUMNS($K:L)))),"")</f>
        <v/>
      </c>
      <c r="M429" s="80" t="str" cm="1">
        <f t="array" ref="M429">IFERROR(IF(ROWS($K$2:M429)&lt;=MAX('Tags - Classics'!$I$50:$I$12000),INDEX('Tags - Classics'!$A$50:$H$12000,MATCH(ROWS($K$2:M429),'Tags - Classics'!$I$50:$I$12000,0),COLUMNS($K:M)),IF(ROWS($K$2:M429)&lt;=MAX('Tags - Classics'!$I$50:$I$12000)+MAX('Tags - Non-Classics'!$I$50:$I$8000),INDEX('Tags - Non-Classics'!$A$50:$H$8000,MATCH(ROWS($K$2:M429)-MAX('Tags - Classics'!$I$50:$I$12000),'Tags - Non-Classics'!$I$50:$I$8000,0),COLUMNS($K:M)),INDEX('Misc &amp; Retail'!$A$50:$H$800,MATCH(ROWS($K$2:M429)-MAX('Tags - Classics'!$I$50:$I$12000)-MAX('Tags - Non-Classics'!$I$50:$I$8000),'Misc &amp; Retail'!$I$50:$I$800,0),COLUMNS($K:M)))),"")</f>
        <v/>
      </c>
      <c r="N429" s="80" t="str" cm="1">
        <f t="array" ref="N429">IFERROR(IF(ROWS($K$2:N429)&lt;=MAX('Tags - Classics'!$I$50:$I$12000),INDEX('Tags - Classics'!$A$50:$H$12000,MATCH(ROWS($K$2:N429),'Tags - Classics'!$I$50:$I$12000,0),COLUMNS($K:N)),IF(ROWS($K$2:N429)&lt;=MAX('Tags - Classics'!$I$50:$I$12000)+MAX('Tags - Non-Classics'!$I$50:$I$8000),INDEX('Tags - Non-Classics'!$A$50:$H$8000,MATCH(ROWS($K$2:N429)-MAX('Tags - Classics'!$I$50:$I$12000),'Tags - Non-Classics'!$I$50:$I$8000,0),COLUMNS($K:N)),INDEX('Misc &amp; Retail'!$A$50:$H$800,MATCH(ROWS($K$2:N429)-MAX('Tags - Classics'!$I$50:$I$12000)-MAX('Tags - Non-Classics'!$I$50:$I$8000),'Misc &amp; Retail'!$I$50:$I$800,0),COLUMNS($K:N)))),"")</f>
        <v/>
      </c>
      <c r="O429" s="80" t="str" cm="1">
        <f t="array" ref="O429">IFERROR(IF(ROWS($K$2:O429)&lt;=MAX('Tags - Classics'!$I$50:$I$12000),INDEX('Tags - Classics'!$A$50:$H$12000,MATCH(ROWS($K$2:O429),'Tags - Classics'!$I$50:$I$12000,0),COLUMNS($K:O)),IF(ROWS($K$2:O429)&lt;=MAX('Tags - Classics'!$I$50:$I$12000)+MAX('Tags - Non-Classics'!$I$50:$I$8000),INDEX('Tags - Non-Classics'!$A$50:$H$8000,MATCH(ROWS($K$2:O429)-MAX('Tags - Classics'!$I$50:$I$12000),'Tags - Non-Classics'!$I$50:$I$8000,0),COLUMNS($K:O)),INDEX('Misc &amp; Retail'!$A$50:$H$800,MATCH(ROWS($K$2:O429)-MAX('Tags - Classics'!$I$50:$I$12000)-MAX('Tags - Non-Classics'!$I$50:$I$8000),'Misc &amp; Retail'!$I$50:$I$800,0),COLUMNS($K:O)))),"")</f>
        <v/>
      </c>
      <c r="P429" s="80" t="str" cm="1">
        <f t="array" ref="P429">IFERROR(IF(ROWS($K$2:P429)&lt;=MAX('Tags - Classics'!$I$50:$I$12000),INDEX('Tags - Classics'!$A$50:$H$12000,MATCH(ROWS($K$2:P429),'Tags - Classics'!$I$50:$I$12000,0),COLUMNS($K:P)),IF(ROWS($K$2:P429)&lt;=MAX('Tags - Classics'!$I$50:$I$12000)+MAX('Tags - Non-Classics'!$I$50:$I$8000),INDEX('Tags - Non-Classics'!$A$50:$H$8000,MATCH(ROWS($K$2:P429)-MAX('Tags - Classics'!$I$50:$I$12000),'Tags - Non-Classics'!$I$50:$I$8000,0),COLUMNS($K:P)),INDEX('Misc &amp; Retail'!$A$50:$H$800,MATCH(ROWS($K$2:P429)-MAX('Tags - Classics'!$I$50:$I$12000)-MAX('Tags - Non-Classics'!$I$50:$I$8000),'Misc &amp; Retail'!$I$50:$I$800,0),COLUMNS($K:P)))),"")</f>
        <v/>
      </c>
      <c r="Q429" s="80" t="str" cm="1">
        <f t="array" ref="Q429">IFERROR(IF(ROWS($K$2:Q429)&lt;=MAX('Tags - Classics'!$I$50:$I$12000),INDEX('Tags - Classics'!$A$50:$H$12000,MATCH(ROWS($K$2:Q429),'Tags - Classics'!$I$50:$I$12000,0),COLUMNS($K:Q)),IF(ROWS($K$2:Q429)&lt;=MAX('Tags - Classics'!$I$50:$I$12000)+MAX('Tags - Non-Classics'!$I$50:$I$8000),INDEX('Tags - Non-Classics'!$A$50:$H$8000,MATCH(ROWS($K$2:Q429)-MAX('Tags - Classics'!$I$50:$I$12000),'Tags - Non-Classics'!$I$50:$I$8000,0),COLUMNS($K:Q)),INDEX('Misc &amp; Retail'!$A$50:$H$800,MATCH(ROWS($K$2:Q429)-MAX('Tags - Classics'!$I$50:$I$12000)-MAX('Tags - Non-Classics'!$I$50:$I$8000),'Misc &amp; Retail'!$I$50:$I$800,0),COLUMNS($K:Q)))),"")</f>
        <v/>
      </c>
      <c r="R429" s="80" t="str" cm="1">
        <f t="array" ref="R429">IFERROR(IF(ROWS($K$2:R429)&lt;=MAX('Tags - Classics'!$I$50:$I$12000),INDEX('Tags - Classics'!$A$50:$H$12000,MATCH(ROWS($K$2:R429),'Tags - Classics'!$I$50:$I$12000,0),COLUMNS($K:R)),IF(ROWS($K$2:R429)&lt;=MAX('Tags - Classics'!$I$50:$I$12000)+MAX('Tags - Non-Classics'!$I$50:$I$8000),INDEX('Tags - Non-Classics'!$A$50:$H$8000,MATCH(ROWS($K$2:R429)-MAX('Tags - Classics'!$I$50:$I$12000),'Tags - Non-Classics'!$I$50:$I$8000,0),COLUMNS($K:R)),INDEX('Misc &amp; Retail'!$A$50:$H$800,MATCH(ROWS($K$2:R429)-MAX('Tags - Classics'!$I$50:$I$12000)-MAX('Tags - Non-Classics'!$I$50:$I$8000),'Misc &amp; Retail'!$I$50:$I$800,0),COLUMNS($K:R)))),"")</f>
        <v/>
      </c>
    </row>
    <row r="430" spans="1:18" s="81" customFormat="1">
      <c r="A430" s="76" t="str">
        <f t="shared" si="35"/>
        <v/>
      </c>
      <c r="B430" s="77" t="str">
        <f t="shared" si="36"/>
        <v/>
      </c>
      <c r="C430" s="78" t="str">
        <f t="shared" si="37"/>
        <v/>
      </c>
      <c r="D430" s="78"/>
      <c r="E430" s="78"/>
      <c r="F430" s="78"/>
      <c r="G430" s="78"/>
      <c r="H430" s="79" t="str">
        <f t="shared" si="38"/>
        <v/>
      </c>
      <c r="I430" s="122">
        <f t="shared" si="34"/>
        <v>430</v>
      </c>
      <c r="J430" s="126"/>
      <c r="K430" s="124" t="str" cm="1">
        <f t="array" ref="K430">IFERROR(IF(ROWS($K$2:K430)&lt;=MAX('Tags - Classics'!$I$50:$I$12000),INDEX('Tags - Classics'!$A$50:$H$12000,MATCH(ROWS($K$2:K430),'Tags - Classics'!$I$50:$I$12000,0),COLUMNS($K:K)),IF(ROWS($K$2:K430)&lt;=MAX('Tags - Classics'!$I$50:$I$12000)+MAX('Tags - Non-Classics'!$I$50:$I$8000),INDEX('Tags - Non-Classics'!$A$50:$H$8000,MATCH(ROWS($K$2:K430)-MAX('Tags - Classics'!$I$50:$I$12000),'Tags - Non-Classics'!$I$50:$I$8000,0),COLUMNS($K:K)),INDEX('Misc &amp; Retail'!$A$50:$H$800,MATCH(ROWS($K$2:K430)-MAX('Tags - Classics'!$I$50:$I$12000)-MAX('Tags - Non-Classics'!$I$50:$I$8000),'Misc &amp; Retail'!$I$50:$I$800,0),COLUMNS($K:K)))),"")</f>
        <v/>
      </c>
      <c r="L430" s="80" t="str" cm="1">
        <f t="array" ref="L430">IFERROR(IF(ROWS($K$2:L430)&lt;=MAX('Tags - Classics'!$I$50:$I$12000),INDEX('Tags - Classics'!$A$50:$H$12000,MATCH(ROWS($K$2:L430),'Tags - Classics'!$I$50:$I$12000,0),COLUMNS($K:L)),IF(ROWS($K$2:L430)&lt;=MAX('Tags - Classics'!$I$50:$I$12000)+MAX('Tags - Non-Classics'!$I$50:$I$8000),INDEX('Tags - Non-Classics'!$A$50:$H$8000,MATCH(ROWS($K$2:L430)-MAX('Tags - Classics'!$I$50:$I$12000),'Tags - Non-Classics'!$I$50:$I$8000,0),COLUMNS($K:L)),INDEX('Misc &amp; Retail'!$A$50:$H$800,MATCH(ROWS($K$2:L430)-MAX('Tags - Classics'!$I$50:$I$12000)-MAX('Tags - Non-Classics'!$I$50:$I$8000),'Misc &amp; Retail'!$I$50:$I$800,0),COLUMNS($K:L)))),"")</f>
        <v/>
      </c>
      <c r="M430" s="80" t="str" cm="1">
        <f t="array" ref="M430">IFERROR(IF(ROWS($K$2:M430)&lt;=MAX('Tags - Classics'!$I$50:$I$12000),INDEX('Tags - Classics'!$A$50:$H$12000,MATCH(ROWS($K$2:M430),'Tags - Classics'!$I$50:$I$12000,0),COLUMNS($K:M)),IF(ROWS($K$2:M430)&lt;=MAX('Tags - Classics'!$I$50:$I$12000)+MAX('Tags - Non-Classics'!$I$50:$I$8000),INDEX('Tags - Non-Classics'!$A$50:$H$8000,MATCH(ROWS($K$2:M430)-MAX('Tags - Classics'!$I$50:$I$12000),'Tags - Non-Classics'!$I$50:$I$8000,0),COLUMNS($K:M)),INDEX('Misc &amp; Retail'!$A$50:$H$800,MATCH(ROWS($K$2:M430)-MAX('Tags - Classics'!$I$50:$I$12000)-MAX('Tags - Non-Classics'!$I$50:$I$8000),'Misc &amp; Retail'!$I$50:$I$800,0),COLUMNS($K:M)))),"")</f>
        <v/>
      </c>
      <c r="N430" s="80" t="str" cm="1">
        <f t="array" ref="N430">IFERROR(IF(ROWS($K$2:N430)&lt;=MAX('Tags - Classics'!$I$50:$I$12000),INDEX('Tags - Classics'!$A$50:$H$12000,MATCH(ROWS($K$2:N430),'Tags - Classics'!$I$50:$I$12000,0),COLUMNS($K:N)),IF(ROWS($K$2:N430)&lt;=MAX('Tags - Classics'!$I$50:$I$12000)+MAX('Tags - Non-Classics'!$I$50:$I$8000),INDEX('Tags - Non-Classics'!$A$50:$H$8000,MATCH(ROWS($K$2:N430)-MAX('Tags - Classics'!$I$50:$I$12000),'Tags - Non-Classics'!$I$50:$I$8000,0),COLUMNS($K:N)),INDEX('Misc &amp; Retail'!$A$50:$H$800,MATCH(ROWS($K$2:N430)-MAX('Tags - Classics'!$I$50:$I$12000)-MAX('Tags - Non-Classics'!$I$50:$I$8000),'Misc &amp; Retail'!$I$50:$I$800,0),COLUMNS($K:N)))),"")</f>
        <v/>
      </c>
      <c r="O430" s="80" t="str" cm="1">
        <f t="array" ref="O430">IFERROR(IF(ROWS($K$2:O430)&lt;=MAX('Tags - Classics'!$I$50:$I$12000),INDEX('Tags - Classics'!$A$50:$H$12000,MATCH(ROWS($K$2:O430),'Tags - Classics'!$I$50:$I$12000,0),COLUMNS($K:O)),IF(ROWS($K$2:O430)&lt;=MAX('Tags - Classics'!$I$50:$I$12000)+MAX('Tags - Non-Classics'!$I$50:$I$8000),INDEX('Tags - Non-Classics'!$A$50:$H$8000,MATCH(ROWS($K$2:O430)-MAX('Tags - Classics'!$I$50:$I$12000),'Tags - Non-Classics'!$I$50:$I$8000,0),COLUMNS($K:O)),INDEX('Misc &amp; Retail'!$A$50:$H$800,MATCH(ROWS($K$2:O430)-MAX('Tags - Classics'!$I$50:$I$12000)-MAX('Tags - Non-Classics'!$I$50:$I$8000),'Misc &amp; Retail'!$I$50:$I$800,0),COLUMNS($K:O)))),"")</f>
        <v/>
      </c>
      <c r="P430" s="80" t="str" cm="1">
        <f t="array" ref="P430">IFERROR(IF(ROWS($K$2:P430)&lt;=MAX('Tags - Classics'!$I$50:$I$12000),INDEX('Tags - Classics'!$A$50:$H$12000,MATCH(ROWS($K$2:P430),'Tags - Classics'!$I$50:$I$12000,0),COLUMNS($K:P)),IF(ROWS($K$2:P430)&lt;=MAX('Tags - Classics'!$I$50:$I$12000)+MAX('Tags - Non-Classics'!$I$50:$I$8000),INDEX('Tags - Non-Classics'!$A$50:$H$8000,MATCH(ROWS($K$2:P430)-MAX('Tags - Classics'!$I$50:$I$12000),'Tags - Non-Classics'!$I$50:$I$8000,0),COLUMNS($K:P)),INDEX('Misc &amp; Retail'!$A$50:$H$800,MATCH(ROWS($K$2:P430)-MAX('Tags - Classics'!$I$50:$I$12000)-MAX('Tags - Non-Classics'!$I$50:$I$8000),'Misc &amp; Retail'!$I$50:$I$800,0),COLUMNS($K:P)))),"")</f>
        <v/>
      </c>
      <c r="Q430" s="80" t="str" cm="1">
        <f t="array" ref="Q430">IFERROR(IF(ROWS($K$2:Q430)&lt;=MAX('Tags - Classics'!$I$50:$I$12000),INDEX('Tags - Classics'!$A$50:$H$12000,MATCH(ROWS($K$2:Q430),'Tags - Classics'!$I$50:$I$12000,0),COLUMNS($K:Q)),IF(ROWS($K$2:Q430)&lt;=MAX('Tags - Classics'!$I$50:$I$12000)+MAX('Tags - Non-Classics'!$I$50:$I$8000),INDEX('Tags - Non-Classics'!$A$50:$H$8000,MATCH(ROWS($K$2:Q430)-MAX('Tags - Classics'!$I$50:$I$12000),'Tags - Non-Classics'!$I$50:$I$8000,0),COLUMNS($K:Q)),INDEX('Misc &amp; Retail'!$A$50:$H$800,MATCH(ROWS($K$2:Q430)-MAX('Tags - Classics'!$I$50:$I$12000)-MAX('Tags - Non-Classics'!$I$50:$I$8000),'Misc &amp; Retail'!$I$50:$I$800,0),COLUMNS($K:Q)))),"")</f>
        <v/>
      </c>
      <c r="R430" s="80" t="str" cm="1">
        <f t="array" ref="R430">IFERROR(IF(ROWS($K$2:R430)&lt;=MAX('Tags - Classics'!$I$50:$I$12000),INDEX('Tags - Classics'!$A$50:$H$12000,MATCH(ROWS($K$2:R430),'Tags - Classics'!$I$50:$I$12000,0),COLUMNS($K:R)),IF(ROWS($K$2:R430)&lt;=MAX('Tags - Classics'!$I$50:$I$12000)+MAX('Tags - Non-Classics'!$I$50:$I$8000),INDEX('Tags - Non-Classics'!$A$50:$H$8000,MATCH(ROWS($K$2:R430)-MAX('Tags - Classics'!$I$50:$I$12000),'Tags - Non-Classics'!$I$50:$I$8000,0),COLUMNS($K:R)),INDEX('Misc &amp; Retail'!$A$50:$H$800,MATCH(ROWS($K$2:R430)-MAX('Tags - Classics'!$I$50:$I$12000)-MAX('Tags - Non-Classics'!$I$50:$I$8000),'Misc &amp; Retail'!$I$50:$I$800,0),COLUMNS($K:R)))),"")</f>
        <v/>
      </c>
    </row>
    <row r="431" spans="1:18" s="81" customFormat="1">
      <c r="A431" s="76" t="str">
        <f t="shared" si="35"/>
        <v/>
      </c>
      <c r="B431" s="77" t="str">
        <f t="shared" si="36"/>
        <v/>
      </c>
      <c r="C431" s="78" t="str">
        <f t="shared" si="37"/>
        <v/>
      </c>
      <c r="D431" s="78"/>
      <c r="E431" s="78"/>
      <c r="F431" s="78"/>
      <c r="G431" s="78"/>
      <c r="H431" s="79" t="str">
        <f t="shared" si="38"/>
        <v/>
      </c>
      <c r="I431" s="122">
        <f t="shared" si="34"/>
        <v>431</v>
      </c>
      <c r="J431" s="126"/>
      <c r="K431" s="124" t="str" cm="1">
        <f t="array" ref="K431">IFERROR(IF(ROWS($K$2:K431)&lt;=MAX('Tags - Classics'!$I$50:$I$12000),INDEX('Tags - Classics'!$A$50:$H$12000,MATCH(ROWS($K$2:K431),'Tags - Classics'!$I$50:$I$12000,0),COLUMNS($K:K)),IF(ROWS($K$2:K431)&lt;=MAX('Tags - Classics'!$I$50:$I$12000)+MAX('Tags - Non-Classics'!$I$50:$I$8000),INDEX('Tags - Non-Classics'!$A$50:$H$8000,MATCH(ROWS($K$2:K431)-MAX('Tags - Classics'!$I$50:$I$12000),'Tags - Non-Classics'!$I$50:$I$8000,0),COLUMNS($K:K)),INDEX('Misc &amp; Retail'!$A$50:$H$800,MATCH(ROWS($K$2:K431)-MAX('Tags - Classics'!$I$50:$I$12000)-MAX('Tags - Non-Classics'!$I$50:$I$8000),'Misc &amp; Retail'!$I$50:$I$800,0),COLUMNS($K:K)))),"")</f>
        <v/>
      </c>
      <c r="L431" s="80" t="str" cm="1">
        <f t="array" ref="L431">IFERROR(IF(ROWS($K$2:L431)&lt;=MAX('Tags - Classics'!$I$50:$I$12000),INDEX('Tags - Classics'!$A$50:$H$12000,MATCH(ROWS($K$2:L431),'Tags - Classics'!$I$50:$I$12000,0),COLUMNS($K:L)),IF(ROWS($K$2:L431)&lt;=MAX('Tags - Classics'!$I$50:$I$12000)+MAX('Tags - Non-Classics'!$I$50:$I$8000),INDEX('Tags - Non-Classics'!$A$50:$H$8000,MATCH(ROWS($K$2:L431)-MAX('Tags - Classics'!$I$50:$I$12000),'Tags - Non-Classics'!$I$50:$I$8000,0),COLUMNS($K:L)),INDEX('Misc &amp; Retail'!$A$50:$H$800,MATCH(ROWS($K$2:L431)-MAX('Tags - Classics'!$I$50:$I$12000)-MAX('Tags - Non-Classics'!$I$50:$I$8000),'Misc &amp; Retail'!$I$50:$I$800,0),COLUMNS($K:L)))),"")</f>
        <v/>
      </c>
      <c r="M431" s="80" t="str" cm="1">
        <f t="array" ref="M431">IFERROR(IF(ROWS($K$2:M431)&lt;=MAX('Tags - Classics'!$I$50:$I$12000),INDEX('Tags - Classics'!$A$50:$H$12000,MATCH(ROWS($K$2:M431),'Tags - Classics'!$I$50:$I$12000,0),COLUMNS($K:M)),IF(ROWS($K$2:M431)&lt;=MAX('Tags - Classics'!$I$50:$I$12000)+MAX('Tags - Non-Classics'!$I$50:$I$8000),INDEX('Tags - Non-Classics'!$A$50:$H$8000,MATCH(ROWS($K$2:M431)-MAX('Tags - Classics'!$I$50:$I$12000),'Tags - Non-Classics'!$I$50:$I$8000,0),COLUMNS($K:M)),INDEX('Misc &amp; Retail'!$A$50:$H$800,MATCH(ROWS($K$2:M431)-MAX('Tags - Classics'!$I$50:$I$12000)-MAX('Tags - Non-Classics'!$I$50:$I$8000),'Misc &amp; Retail'!$I$50:$I$800,0),COLUMNS($K:M)))),"")</f>
        <v/>
      </c>
      <c r="N431" s="80" t="str" cm="1">
        <f t="array" ref="N431">IFERROR(IF(ROWS($K$2:N431)&lt;=MAX('Tags - Classics'!$I$50:$I$12000),INDEX('Tags - Classics'!$A$50:$H$12000,MATCH(ROWS($K$2:N431),'Tags - Classics'!$I$50:$I$12000,0),COLUMNS($K:N)),IF(ROWS($K$2:N431)&lt;=MAX('Tags - Classics'!$I$50:$I$12000)+MAX('Tags - Non-Classics'!$I$50:$I$8000),INDEX('Tags - Non-Classics'!$A$50:$H$8000,MATCH(ROWS($K$2:N431)-MAX('Tags - Classics'!$I$50:$I$12000),'Tags - Non-Classics'!$I$50:$I$8000,0),COLUMNS($K:N)),INDEX('Misc &amp; Retail'!$A$50:$H$800,MATCH(ROWS($K$2:N431)-MAX('Tags - Classics'!$I$50:$I$12000)-MAX('Tags - Non-Classics'!$I$50:$I$8000),'Misc &amp; Retail'!$I$50:$I$800,0),COLUMNS($K:N)))),"")</f>
        <v/>
      </c>
      <c r="O431" s="80" t="str" cm="1">
        <f t="array" ref="O431">IFERROR(IF(ROWS($K$2:O431)&lt;=MAX('Tags - Classics'!$I$50:$I$12000),INDEX('Tags - Classics'!$A$50:$H$12000,MATCH(ROWS($K$2:O431),'Tags - Classics'!$I$50:$I$12000,0),COLUMNS($K:O)),IF(ROWS($K$2:O431)&lt;=MAX('Tags - Classics'!$I$50:$I$12000)+MAX('Tags - Non-Classics'!$I$50:$I$8000),INDEX('Tags - Non-Classics'!$A$50:$H$8000,MATCH(ROWS($K$2:O431)-MAX('Tags - Classics'!$I$50:$I$12000),'Tags - Non-Classics'!$I$50:$I$8000,0),COLUMNS($K:O)),INDEX('Misc &amp; Retail'!$A$50:$H$800,MATCH(ROWS($K$2:O431)-MAX('Tags - Classics'!$I$50:$I$12000)-MAX('Tags - Non-Classics'!$I$50:$I$8000),'Misc &amp; Retail'!$I$50:$I$800,0),COLUMNS($K:O)))),"")</f>
        <v/>
      </c>
      <c r="P431" s="80" t="str" cm="1">
        <f t="array" ref="P431">IFERROR(IF(ROWS($K$2:P431)&lt;=MAX('Tags - Classics'!$I$50:$I$12000),INDEX('Tags - Classics'!$A$50:$H$12000,MATCH(ROWS($K$2:P431),'Tags - Classics'!$I$50:$I$12000,0),COLUMNS($K:P)),IF(ROWS($K$2:P431)&lt;=MAX('Tags - Classics'!$I$50:$I$12000)+MAX('Tags - Non-Classics'!$I$50:$I$8000),INDEX('Tags - Non-Classics'!$A$50:$H$8000,MATCH(ROWS($K$2:P431)-MAX('Tags - Classics'!$I$50:$I$12000),'Tags - Non-Classics'!$I$50:$I$8000,0),COLUMNS($K:P)),INDEX('Misc &amp; Retail'!$A$50:$H$800,MATCH(ROWS($K$2:P431)-MAX('Tags - Classics'!$I$50:$I$12000)-MAX('Tags - Non-Classics'!$I$50:$I$8000),'Misc &amp; Retail'!$I$50:$I$800,0),COLUMNS($K:P)))),"")</f>
        <v/>
      </c>
      <c r="Q431" s="80" t="str" cm="1">
        <f t="array" ref="Q431">IFERROR(IF(ROWS($K$2:Q431)&lt;=MAX('Tags - Classics'!$I$50:$I$12000),INDEX('Tags - Classics'!$A$50:$H$12000,MATCH(ROWS($K$2:Q431),'Tags - Classics'!$I$50:$I$12000,0),COLUMNS($K:Q)),IF(ROWS($K$2:Q431)&lt;=MAX('Tags - Classics'!$I$50:$I$12000)+MAX('Tags - Non-Classics'!$I$50:$I$8000),INDEX('Tags - Non-Classics'!$A$50:$H$8000,MATCH(ROWS($K$2:Q431)-MAX('Tags - Classics'!$I$50:$I$12000),'Tags - Non-Classics'!$I$50:$I$8000,0),COLUMNS($K:Q)),INDEX('Misc &amp; Retail'!$A$50:$H$800,MATCH(ROWS($K$2:Q431)-MAX('Tags - Classics'!$I$50:$I$12000)-MAX('Tags - Non-Classics'!$I$50:$I$8000),'Misc &amp; Retail'!$I$50:$I$800,0),COLUMNS($K:Q)))),"")</f>
        <v/>
      </c>
      <c r="R431" s="80" t="str" cm="1">
        <f t="array" ref="R431">IFERROR(IF(ROWS($K$2:R431)&lt;=MAX('Tags - Classics'!$I$50:$I$12000),INDEX('Tags - Classics'!$A$50:$H$12000,MATCH(ROWS($K$2:R431),'Tags - Classics'!$I$50:$I$12000,0),COLUMNS($K:R)),IF(ROWS($K$2:R431)&lt;=MAX('Tags - Classics'!$I$50:$I$12000)+MAX('Tags - Non-Classics'!$I$50:$I$8000),INDEX('Tags - Non-Classics'!$A$50:$H$8000,MATCH(ROWS($K$2:R431)-MAX('Tags - Classics'!$I$50:$I$12000),'Tags - Non-Classics'!$I$50:$I$8000,0),COLUMNS($K:R)),INDEX('Misc &amp; Retail'!$A$50:$H$800,MATCH(ROWS($K$2:R431)-MAX('Tags - Classics'!$I$50:$I$12000)-MAX('Tags - Non-Classics'!$I$50:$I$8000),'Misc &amp; Retail'!$I$50:$I$800,0),COLUMNS($K:R)))),"")</f>
        <v/>
      </c>
    </row>
    <row r="432" spans="1:18" s="81" customFormat="1">
      <c r="A432" s="76" t="str">
        <f t="shared" si="35"/>
        <v/>
      </c>
      <c r="B432" s="77" t="str">
        <f t="shared" si="36"/>
        <v/>
      </c>
      <c r="C432" s="78" t="str">
        <f t="shared" si="37"/>
        <v/>
      </c>
      <c r="D432" s="78"/>
      <c r="E432" s="78"/>
      <c r="F432" s="78"/>
      <c r="G432" s="78"/>
      <c r="H432" s="79" t="str">
        <f t="shared" si="38"/>
        <v/>
      </c>
      <c r="I432" s="122">
        <f t="shared" si="34"/>
        <v>432</v>
      </c>
      <c r="J432" s="126"/>
      <c r="K432" s="124" t="str" cm="1">
        <f t="array" ref="K432">IFERROR(IF(ROWS($K$2:K432)&lt;=MAX('Tags - Classics'!$I$50:$I$12000),INDEX('Tags - Classics'!$A$50:$H$12000,MATCH(ROWS($K$2:K432),'Tags - Classics'!$I$50:$I$12000,0),COLUMNS($K:K)),IF(ROWS($K$2:K432)&lt;=MAX('Tags - Classics'!$I$50:$I$12000)+MAX('Tags - Non-Classics'!$I$50:$I$8000),INDEX('Tags - Non-Classics'!$A$50:$H$8000,MATCH(ROWS($K$2:K432)-MAX('Tags - Classics'!$I$50:$I$12000),'Tags - Non-Classics'!$I$50:$I$8000,0),COLUMNS($K:K)),INDEX('Misc &amp; Retail'!$A$50:$H$800,MATCH(ROWS($K$2:K432)-MAX('Tags - Classics'!$I$50:$I$12000)-MAX('Tags - Non-Classics'!$I$50:$I$8000),'Misc &amp; Retail'!$I$50:$I$800,0),COLUMNS($K:K)))),"")</f>
        <v/>
      </c>
      <c r="L432" s="80" t="str" cm="1">
        <f t="array" ref="L432">IFERROR(IF(ROWS($K$2:L432)&lt;=MAX('Tags - Classics'!$I$50:$I$12000),INDEX('Tags - Classics'!$A$50:$H$12000,MATCH(ROWS($K$2:L432),'Tags - Classics'!$I$50:$I$12000,0),COLUMNS($K:L)),IF(ROWS($K$2:L432)&lt;=MAX('Tags - Classics'!$I$50:$I$12000)+MAX('Tags - Non-Classics'!$I$50:$I$8000),INDEX('Tags - Non-Classics'!$A$50:$H$8000,MATCH(ROWS($K$2:L432)-MAX('Tags - Classics'!$I$50:$I$12000),'Tags - Non-Classics'!$I$50:$I$8000,0),COLUMNS($K:L)),INDEX('Misc &amp; Retail'!$A$50:$H$800,MATCH(ROWS($K$2:L432)-MAX('Tags - Classics'!$I$50:$I$12000)-MAX('Tags - Non-Classics'!$I$50:$I$8000),'Misc &amp; Retail'!$I$50:$I$800,0),COLUMNS($K:L)))),"")</f>
        <v/>
      </c>
      <c r="M432" s="80" t="str" cm="1">
        <f t="array" ref="M432">IFERROR(IF(ROWS($K$2:M432)&lt;=MAX('Tags - Classics'!$I$50:$I$12000),INDEX('Tags - Classics'!$A$50:$H$12000,MATCH(ROWS($K$2:M432),'Tags - Classics'!$I$50:$I$12000,0),COLUMNS($K:M)),IF(ROWS($K$2:M432)&lt;=MAX('Tags - Classics'!$I$50:$I$12000)+MAX('Tags - Non-Classics'!$I$50:$I$8000),INDEX('Tags - Non-Classics'!$A$50:$H$8000,MATCH(ROWS($K$2:M432)-MAX('Tags - Classics'!$I$50:$I$12000),'Tags - Non-Classics'!$I$50:$I$8000,0),COLUMNS($K:M)),INDEX('Misc &amp; Retail'!$A$50:$H$800,MATCH(ROWS($K$2:M432)-MAX('Tags - Classics'!$I$50:$I$12000)-MAX('Tags - Non-Classics'!$I$50:$I$8000),'Misc &amp; Retail'!$I$50:$I$800,0),COLUMNS($K:M)))),"")</f>
        <v/>
      </c>
      <c r="N432" s="80" t="str" cm="1">
        <f t="array" ref="N432">IFERROR(IF(ROWS($K$2:N432)&lt;=MAX('Tags - Classics'!$I$50:$I$12000),INDEX('Tags - Classics'!$A$50:$H$12000,MATCH(ROWS($K$2:N432),'Tags - Classics'!$I$50:$I$12000,0),COLUMNS($K:N)),IF(ROWS($K$2:N432)&lt;=MAX('Tags - Classics'!$I$50:$I$12000)+MAX('Tags - Non-Classics'!$I$50:$I$8000),INDEX('Tags - Non-Classics'!$A$50:$H$8000,MATCH(ROWS($K$2:N432)-MAX('Tags - Classics'!$I$50:$I$12000),'Tags - Non-Classics'!$I$50:$I$8000,0),COLUMNS($K:N)),INDEX('Misc &amp; Retail'!$A$50:$H$800,MATCH(ROWS($K$2:N432)-MAX('Tags - Classics'!$I$50:$I$12000)-MAX('Tags - Non-Classics'!$I$50:$I$8000),'Misc &amp; Retail'!$I$50:$I$800,0),COLUMNS($K:N)))),"")</f>
        <v/>
      </c>
      <c r="O432" s="80" t="str" cm="1">
        <f t="array" ref="O432">IFERROR(IF(ROWS($K$2:O432)&lt;=MAX('Tags - Classics'!$I$50:$I$12000),INDEX('Tags - Classics'!$A$50:$H$12000,MATCH(ROWS($K$2:O432),'Tags - Classics'!$I$50:$I$12000,0),COLUMNS($K:O)),IF(ROWS($K$2:O432)&lt;=MAX('Tags - Classics'!$I$50:$I$12000)+MAX('Tags - Non-Classics'!$I$50:$I$8000),INDEX('Tags - Non-Classics'!$A$50:$H$8000,MATCH(ROWS($K$2:O432)-MAX('Tags - Classics'!$I$50:$I$12000),'Tags - Non-Classics'!$I$50:$I$8000,0),COLUMNS($K:O)),INDEX('Misc &amp; Retail'!$A$50:$H$800,MATCH(ROWS($K$2:O432)-MAX('Tags - Classics'!$I$50:$I$12000)-MAX('Tags - Non-Classics'!$I$50:$I$8000),'Misc &amp; Retail'!$I$50:$I$800,0),COLUMNS($K:O)))),"")</f>
        <v/>
      </c>
      <c r="P432" s="80" t="str" cm="1">
        <f t="array" ref="P432">IFERROR(IF(ROWS($K$2:P432)&lt;=MAX('Tags - Classics'!$I$50:$I$12000),INDEX('Tags - Classics'!$A$50:$H$12000,MATCH(ROWS($K$2:P432),'Tags - Classics'!$I$50:$I$12000,0),COLUMNS($K:P)),IF(ROWS($K$2:P432)&lt;=MAX('Tags - Classics'!$I$50:$I$12000)+MAX('Tags - Non-Classics'!$I$50:$I$8000),INDEX('Tags - Non-Classics'!$A$50:$H$8000,MATCH(ROWS($K$2:P432)-MAX('Tags - Classics'!$I$50:$I$12000),'Tags - Non-Classics'!$I$50:$I$8000,0),COLUMNS($K:P)),INDEX('Misc &amp; Retail'!$A$50:$H$800,MATCH(ROWS($K$2:P432)-MAX('Tags - Classics'!$I$50:$I$12000)-MAX('Tags - Non-Classics'!$I$50:$I$8000),'Misc &amp; Retail'!$I$50:$I$800,0),COLUMNS($K:P)))),"")</f>
        <v/>
      </c>
      <c r="Q432" s="80" t="str" cm="1">
        <f t="array" ref="Q432">IFERROR(IF(ROWS($K$2:Q432)&lt;=MAX('Tags - Classics'!$I$50:$I$12000),INDEX('Tags - Classics'!$A$50:$H$12000,MATCH(ROWS($K$2:Q432),'Tags - Classics'!$I$50:$I$12000,0),COLUMNS($K:Q)),IF(ROWS($K$2:Q432)&lt;=MAX('Tags - Classics'!$I$50:$I$12000)+MAX('Tags - Non-Classics'!$I$50:$I$8000),INDEX('Tags - Non-Classics'!$A$50:$H$8000,MATCH(ROWS($K$2:Q432)-MAX('Tags - Classics'!$I$50:$I$12000),'Tags - Non-Classics'!$I$50:$I$8000,0),COLUMNS($K:Q)),INDEX('Misc &amp; Retail'!$A$50:$H$800,MATCH(ROWS($K$2:Q432)-MAX('Tags - Classics'!$I$50:$I$12000)-MAX('Tags - Non-Classics'!$I$50:$I$8000),'Misc &amp; Retail'!$I$50:$I$800,0),COLUMNS($K:Q)))),"")</f>
        <v/>
      </c>
      <c r="R432" s="80" t="str" cm="1">
        <f t="array" ref="R432">IFERROR(IF(ROWS($K$2:R432)&lt;=MAX('Tags - Classics'!$I$50:$I$12000),INDEX('Tags - Classics'!$A$50:$H$12000,MATCH(ROWS($K$2:R432),'Tags - Classics'!$I$50:$I$12000,0),COLUMNS($K:R)),IF(ROWS($K$2:R432)&lt;=MAX('Tags - Classics'!$I$50:$I$12000)+MAX('Tags - Non-Classics'!$I$50:$I$8000),INDEX('Tags - Non-Classics'!$A$50:$H$8000,MATCH(ROWS($K$2:R432)-MAX('Tags - Classics'!$I$50:$I$12000),'Tags - Non-Classics'!$I$50:$I$8000,0),COLUMNS($K:R)),INDEX('Misc &amp; Retail'!$A$50:$H$800,MATCH(ROWS($K$2:R432)-MAX('Tags - Classics'!$I$50:$I$12000)-MAX('Tags - Non-Classics'!$I$50:$I$8000),'Misc &amp; Retail'!$I$50:$I$800,0),COLUMNS($K:R)))),"")</f>
        <v/>
      </c>
    </row>
    <row r="433" spans="1:18" s="81" customFormat="1">
      <c r="A433" s="76" t="str">
        <f t="shared" si="35"/>
        <v/>
      </c>
      <c r="B433" s="77" t="str">
        <f t="shared" si="36"/>
        <v/>
      </c>
      <c r="C433" s="78" t="str">
        <f t="shared" si="37"/>
        <v/>
      </c>
      <c r="D433" s="78"/>
      <c r="E433" s="78"/>
      <c r="F433" s="78"/>
      <c r="G433" s="78"/>
      <c r="H433" s="79" t="str">
        <f t="shared" si="38"/>
        <v/>
      </c>
      <c r="I433" s="122">
        <f t="shared" si="34"/>
        <v>433</v>
      </c>
      <c r="J433" s="126"/>
      <c r="K433" s="124" t="str" cm="1">
        <f t="array" ref="K433">IFERROR(IF(ROWS($K$2:K433)&lt;=MAX('Tags - Classics'!$I$50:$I$12000),INDEX('Tags - Classics'!$A$50:$H$12000,MATCH(ROWS($K$2:K433),'Tags - Classics'!$I$50:$I$12000,0),COLUMNS($K:K)),IF(ROWS($K$2:K433)&lt;=MAX('Tags - Classics'!$I$50:$I$12000)+MAX('Tags - Non-Classics'!$I$50:$I$8000),INDEX('Tags - Non-Classics'!$A$50:$H$8000,MATCH(ROWS($K$2:K433)-MAX('Tags - Classics'!$I$50:$I$12000),'Tags - Non-Classics'!$I$50:$I$8000,0),COLUMNS($K:K)),INDEX('Misc &amp; Retail'!$A$50:$H$800,MATCH(ROWS($K$2:K433)-MAX('Tags - Classics'!$I$50:$I$12000)-MAX('Tags - Non-Classics'!$I$50:$I$8000),'Misc &amp; Retail'!$I$50:$I$800,0),COLUMNS($K:K)))),"")</f>
        <v/>
      </c>
      <c r="L433" s="80" t="str" cm="1">
        <f t="array" ref="L433">IFERROR(IF(ROWS($K$2:L433)&lt;=MAX('Tags - Classics'!$I$50:$I$12000),INDEX('Tags - Classics'!$A$50:$H$12000,MATCH(ROWS($K$2:L433),'Tags - Classics'!$I$50:$I$12000,0),COLUMNS($K:L)),IF(ROWS($K$2:L433)&lt;=MAX('Tags - Classics'!$I$50:$I$12000)+MAX('Tags - Non-Classics'!$I$50:$I$8000),INDEX('Tags - Non-Classics'!$A$50:$H$8000,MATCH(ROWS($K$2:L433)-MAX('Tags - Classics'!$I$50:$I$12000),'Tags - Non-Classics'!$I$50:$I$8000,0),COLUMNS($K:L)),INDEX('Misc &amp; Retail'!$A$50:$H$800,MATCH(ROWS($K$2:L433)-MAX('Tags - Classics'!$I$50:$I$12000)-MAX('Tags - Non-Classics'!$I$50:$I$8000),'Misc &amp; Retail'!$I$50:$I$800,0),COLUMNS($K:L)))),"")</f>
        <v/>
      </c>
      <c r="M433" s="80" t="str" cm="1">
        <f t="array" ref="M433">IFERROR(IF(ROWS($K$2:M433)&lt;=MAX('Tags - Classics'!$I$50:$I$12000),INDEX('Tags - Classics'!$A$50:$H$12000,MATCH(ROWS($K$2:M433),'Tags - Classics'!$I$50:$I$12000,0),COLUMNS($K:M)),IF(ROWS($K$2:M433)&lt;=MAX('Tags - Classics'!$I$50:$I$12000)+MAX('Tags - Non-Classics'!$I$50:$I$8000),INDEX('Tags - Non-Classics'!$A$50:$H$8000,MATCH(ROWS($K$2:M433)-MAX('Tags - Classics'!$I$50:$I$12000),'Tags - Non-Classics'!$I$50:$I$8000,0),COLUMNS($K:M)),INDEX('Misc &amp; Retail'!$A$50:$H$800,MATCH(ROWS($K$2:M433)-MAX('Tags - Classics'!$I$50:$I$12000)-MAX('Tags - Non-Classics'!$I$50:$I$8000),'Misc &amp; Retail'!$I$50:$I$800,0),COLUMNS($K:M)))),"")</f>
        <v/>
      </c>
      <c r="N433" s="80" t="str" cm="1">
        <f t="array" ref="N433">IFERROR(IF(ROWS($K$2:N433)&lt;=MAX('Tags - Classics'!$I$50:$I$12000),INDEX('Tags - Classics'!$A$50:$H$12000,MATCH(ROWS($K$2:N433),'Tags - Classics'!$I$50:$I$12000,0),COLUMNS($K:N)),IF(ROWS($K$2:N433)&lt;=MAX('Tags - Classics'!$I$50:$I$12000)+MAX('Tags - Non-Classics'!$I$50:$I$8000),INDEX('Tags - Non-Classics'!$A$50:$H$8000,MATCH(ROWS($K$2:N433)-MAX('Tags - Classics'!$I$50:$I$12000),'Tags - Non-Classics'!$I$50:$I$8000,0),COLUMNS($K:N)),INDEX('Misc &amp; Retail'!$A$50:$H$800,MATCH(ROWS($K$2:N433)-MAX('Tags - Classics'!$I$50:$I$12000)-MAX('Tags - Non-Classics'!$I$50:$I$8000),'Misc &amp; Retail'!$I$50:$I$800,0),COLUMNS($K:N)))),"")</f>
        <v/>
      </c>
      <c r="O433" s="80" t="str" cm="1">
        <f t="array" ref="O433">IFERROR(IF(ROWS($K$2:O433)&lt;=MAX('Tags - Classics'!$I$50:$I$12000),INDEX('Tags - Classics'!$A$50:$H$12000,MATCH(ROWS($K$2:O433),'Tags - Classics'!$I$50:$I$12000,0),COLUMNS($K:O)),IF(ROWS($K$2:O433)&lt;=MAX('Tags - Classics'!$I$50:$I$12000)+MAX('Tags - Non-Classics'!$I$50:$I$8000),INDEX('Tags - Non-Classics'!$A$50:$H$8000,MATCH(ROWS($K$2:O433)-MAX('Tags - Classics'!$I$50:$I$12000),'Tags - Non-Classics'!$I$50:$I$8000,0),COLUMNS($K:O)),INDEX('Misc &amp; Retail'!$A$50:$H$800,MATCH(ROWS($K$2:O433)-MAX('Tags - Classics'!$I$50:$I$12000)-MAX('Tags - Non-Classics'!$I$50:$I$8000),'Misc &amp; Retail'!$I$50:$I$800,0),COLUMNS($K:O)))),"")</f>
        <v/>
      </c>
      <c r="P433" s="80" t="str" cm="1">
        <f t="array" ref="P433">IFERROR(IF(ROWS($K$2:P433)&lt;=MAX('Tags - Classics'!$I$50:$I$12000),INDEX('Tags - Classics'!$A$50:$H$12000,MATCH(ROWS($K$2:P433),'Tags - Classics'!$I$50:$I$12000,0),COLUMNS($K:P)),IF(ROWS($K$2:P433)&lt;=MAX('Tags - Classics'!$I$50:$I$12000)+MAX('Tags - Non-Classics'!$I$50:$I$8000),INDEX('Tags - Non-Classics'!$A$50:$H$8000,MATCH(ROWS($K$2:P433)-MAX('Tags - Classics'!$I$50:$I$12000),'Tags - Non-Classics'!$I$50:$I$8000,0),COLUMNS($K:P)),INDEX('Misc &amp; Retail'!$A$50:$H$800,MATCH(ROWS($K$2:P433)-MAX('Tags - Classics'!$I$50:$I$12000)-MAX('Tags - Non-Classics'!$I$50:$I$8000),'Misc &amp; Retail'!$I$50:$I$800,0),COLUMNS($K:P)))),"")</f>
        <v/>
      </c>
      <c r="Q433" s="80" t="str" cm="1">
        <f t="array" ref="Q433">IFERROR(IF(ROWS($K$2:Q433)&lt;=MAX('Tags - Classics'!$I$50:$I$12000),INDEX('Tags - Classics'!$A$50:$H$12000,MATCH(ROWS($K$2:Q433),'Tags - Classics'!$I$50:$I$12000,0),COLUMNS($K:Q)),IF(ROWS($K$2:Q433)&lt;=MAX('Tags - Classics'!$I$50:$I$12000)+MAX('Tags - Non-Classics'!$I$50:$I$8000),INDEX('Tags - Non-Classics'!$A$50:$H$8000,MATCH(ROWS($K$2:Q433)-MAX('Tags - Classics'!$I$50:$I$12000),'Tags - Non-Classics'!$I$50:$I$8000,0),COLUMNS($K:Q)),INDEX('Misc &amp; Retail'!$A$50:$H$800,MATCH(ROWS($K$2:Q433)-MAX('Tags - Classics'!$I$50:$I$12000)-MAX('Tags - Non-Classics'!$I$50:$I$8000),'Misc &amp; Retail'!$I$50:$I$800,0),COLUMNS($K:Q)))),"")</f>
        <v/>
      </c>
      <c r="R433" s="80" t="str" cm="1">
        <f t="array" ref="R433">IFERROR(IF(ROWS($K$2:R433)&lt;=MAX('Tags - Classics'!$I$50:$I$12000),INDEX('Tags - Classics'!$A$50:$H$12000,MATCH(ROWS($K$2:R433),'Tags - Classics'!$I$50:$I$12000,0),COLUMNS($K:R)),IF(ROWS($K$2:R433)&lt;=MAX('Tags - Classics'!$I$50:$I$12000)+MAX('Tags - Non-Classics'!$I$50:$I$8000),INDEX('Tags - Non-Classics'!$A$50:$H$8000,MATCH(ROWS($K$2:R433)-MAX('Tags - Classics'!$I$50:$I$12000),'Tags - Non-Classics'!$I$50:$I$8000,0),COLUMNS($K:R)),INDEX('Misc &amp; Retail'!$A$50:$H$800,MATCH(ROWS($K$2:R433)-MAX('Tags - Classics'!$I$50:$I$12000)-MAX('Tags - Non-Classics'!$I$50:$I$8000),'Misc &amp; Retail'!$I$50:$I$800,0),COLUMNS($K:R)))),"")</f>
        <v/>
      </c>
    </row>
    <row r="434" spans="1:18" s="81" customFormat="1">
      <c r="A434" s="76" t="str">
        <f t="shared" si="35"/>
        <v/>
      </c>
      <c r="B434" s="77" t="str">
        <f t="shared" si="36"/>
        <v/>
      </c>
      <c r="C434" s="78" t="str">
        <f t="shared" si="37"/>
        <v/>
      </c>
      <c r="D434" s="78"/>
      <c r="E434" s="78"/>
      <c r="F434" s="78"/>
      <c r="G434" s="78"/>
      <c r="H434" s="79" t="str">
        <f t="shared" si="38"/>
        <v/>
      </c>
      <c r="I434" s="122">
        <f t="shared" si="34"/>
        <v>434</v>
      </c>
      <c r="J434" s="126"/>
      <c r="K434" s="124" t="str" cm="1">
        <f t="array" ref="K434">IFERROR(IF(ROWS($K$2:K434)&lt;=MAX('Tags - Classics'!$I$50:$I$12000),INDEX('Tags - Classics'!$A$50:$H$12000,MATCH(ROWS($K$2:K434),'Tags - Classics'!$I$50:$I$12000,0),COLUMNS($K:K)),IF(ROWS($K$2:K434)&lt;=MAX('Tags - Classics'!$I$50:$I$12000)+MAX('Tags - Non-Classics'!$I$50:$I$8000),INDEX('Tags - Non-Classics'!$A$50:$H$8000,MATCH(ROWS($K$2:K434)-MAX('Tags - Classics'!$I$50:$I$12000),'Tags - Non-Classics'!$I$50:$I$8000,0),COLUMNS($K:K)),INDEX('Misc &amp; Retail'!$A$50:$H$800,MATCH(ROWS($K$2:K434)-MAX('Tags - Classics'!$I$50:$I$12000)-MAX('Tags - Non-Classics'!$I$50:$I$8000),'Misc &amp; Retail'!$I$50:$I$800,0),COLUMNS($K:K)))),"")</f>
        <v/>
      </c>
      <c r="L434" s="80" t="str" cm="1">
        <f t="array" ref="L434">IFERROR(IF(ROWS($K$2:L434)&lt;=MAX('Tags - Classics'!$I$50:$I$12000),INDEX('Tags - Classics'!$A$50:$H$12000,MATCH(ROWS($K$2:L434),'Tags - Classics'!$I$50:$I$12000,0),COLUMNS($K:L)),IF(ROWS($K$2:L434)&lt;=MAX('Tags - Classics'!$I$50:$I$12000)+MAX('Tags - Non-Classics'!$I$50:$I$8000),INDEX('Tags - Non-Classics'!$A$50:$H$8000,MATCH(ROWS($K$2:L434)-MAX('Tags - Classics'!$I$50:$I$12000),'Tags - Non-Classics'!$I$50:$I$8000,0),COLUMNS($K:L)),INDEX('Misc &amp; Retail'!$A$50:$H$800,MATCH(ROWS($K$2:L434)-MAX('Tags - Classics'!$I$50:$I$12000)-MAX('Tags - Non-Classics'!$I$50:$I$8000),'Misc &amp; Retail'!$I$50:$I$800,0),COLUMNS($K:L)))),"")</f>
        <v/>
      </c>
      <c r="M434" s="80" t="str" cm="1">
        <f t="array" ref="M434">IFERROR(IF(ROWS($K$2:M434)&lt;=MAX('Tags - Classics'!$I$50:$I$12000),INDEX('Tags - Classics'!$A$50:$H$12000,MATCH(ROWS($K$2:M434),'Tags - Classics'!$I$50:$I$12000,0),COLUMNS($K:M)),IF(ROWS($K$2:M434)&lt;=MAX('Tags - Classics'!$I$50:$I$12000)+MAX('Tags - Non-Classics'!$I$50:$I$8000),INDEX('Tags - Non-Classics'!$A$50:$H$8000,MATCH(ROWS($K$2:M434)-MAX('Tags - Classics'!$I$50:$I$12000),'Tags - Non-Classics'!$I$50:$I$8000,0),COLUMNS($K:M)),INDEX('Misc &amp; Retail'!$A$50:$H$800,MATCH(ROWS($K$2:M434)-MAX('Tags - Classics'!$I$50:$I$12000)-MAX('Tags - Non-Classics'!$I$50:$I$8000),'Misc &amp; Retail'!$I$50:$I$800,0),COLUMNS($K:M)))),"")</f>
        <v/>
      </c>
      <c r="N434" s="80" t="str" cm="1">
        <f t="array" ref="N434">IFERROR(IF(ROWS($K$2:N434)&lt;=MAX('Tags - Classics'!$I$50:$I$12000),INDEX('Tags - Classics'!$A$50:$H$12000,MATCH(ROWS($K$2:N434),'Tags - Classics'!$I$50:$I$12000,0),COLUMNS($K:N)),IF(ROWS($K$2:N434)&lt;=MAX('Tags - Classics'!$I$50:$I$12000)+MAX('Tags - Non-Classics'!$I$50:$I$8000),INDEX('Tags - Non-Classics'!$A$50:$H$8000,MATCH(ROWS($K$2:N434)-MAX('Tags - Classics'!$I$50:$I$12000),'Tags - Non-Classics'!$I$50:$I$8000,0),COLUMNS($K:N)),INDEX('Misc &amp; Retail'!$A$50:$H$800,MATCH(ROWS($K$2:N434)-MAX('Tags - Classics'!$I$50:$I$12000)-MAX('Tags - Non-Classics'!$I$50:$I$8000),'Misc &amp; Retail'!$I$50:$I$800,0),COLUMNS($K:N)))),"")</f>
        <v/>
      </c>
      <c r="O434" s="80" t="str" cm="1">
        <f t="array" ref="O434">IFERROR(IF(ROWS($K$2:O434)&lt;=MAX('Tags - Classics'!$I$50:$I$12000),INDEX('Tags - Classics'!$A$50:$H$12000,MATCH(ROWS($K$2:O434),'Tags - Classics'!$I$50:$I$12000,0),COLUMNS($K:O)),IF(ROWS($K$2:O434)&lt;=MAX('Tags - Classics'!$I$50:$I$12000)+MAX('Tags - Non-Classics'!$I$50:$I$8000),INDEX('Tags - Non-Classics'!$A$50:$H$8000,MATCH(ROWS($K$2:O434)-MAX('Tags - Classics'!$I$50:$I$12000),'Tags - Non-Classics'!$I$50:$I$8000,0),COLUMNS($K:O)),INDEX('Misc &amp; Retail'!$A$50:$H$800,MATCH(ROWS($K$2:O434)-MAX('Tags - Classics'!$I$50:$I$12000)-MAX('Tags - Non-Classics'!$I$50:$I$8000),'Misc &amp; Retail'!$I$50:$I$800,0),COLUMNS($K:O)))),"")</f>
        <v/>
      </c>
      <c r="P434" s="80" t="str" cm="1">
        <f t="array" ref="P434">IFERROR(IF(ROWS($K$2:P434)&lt;=MAX('Tags - Classics'!$I$50:$I$12000),INDEX('Tags - Classics'!$A$50:$H$12000,MATCH(ROWS($K$2:P434),'Tags - Classics'!$I$50:$I$12000,0),COLUMNS($K:P)),IF(ROWS($K$2:P434)&lt;=MAX('Tags - Classics'!$I$50:$I$12000)+MAX('Tags - Non-Classics'!$I$50:$I$8000),INDEX('Tags - Non-Classics'!$A$50:$H$8000,MATCH(ROWS($K$2:P434)-MAX('Tags - Classics'!$I$50:$I$12000),'Tags - Non-Classics'!$I$50:$I$8000,0),COLUMNS($K:P)),INDEX('Misc &amp; Retail'!$A$50:$H$800,MATCH(ROWS($K$2:P434)-MAX('Tags - Classics'!$I$50:$I$12000)-MAX('Tags - Non-Classics'!$I$50:$I$8000),'Misc &amp; Retail'!$I$50:$I$800,0),COLUMNS($K:P)))),"")</f>
        <v/>
      </c>
      <c r="Q434" s="80" t="str" cm="1">
        <f t="array" ref="Q434">IFERROR(IF(ROWS($K$2:Q434)&lt;=MAX('Tags - Classics'!$I$50:$I$12000),INDEX('Tags - Classics'!$A$50:$H$12000,MATCH(ROWS($K$2:Q434),'Tags - Classics'!$I$50:$I$12000,0),COLUMNS($K:Q)),IF(ROWS($K$2:Q434)&lt;=MAX('Tags - Classics'!$I$50:$I$12000)+MAX('Tags - Non-Classics'!$I$50:$I$8000),INDEX('Tags - Non-Classics'!$A$50:$H$8000,MATCH(ROWS($K$2:Q434)-MAX('Tags - Classics'!$I$50:$I$12000),'Tags - Non-Classics'!$I$50:$I$8000,0),COLUMNS($K:Q)),INDEX('Misc &amp; Retail'!$A$50:$H$800,MATCH(ROWS($K$2:Q434)-MAX('Tags - Classics'!$I$50:$I$12000)-MAX('Tags - Non-Classics'!$I$50:$I$8000),'Misc &amp; Retail'!$I$50:$I$800,0),COLUMNS($K:Q)))),"")</f>
        <v/>
      </c>
      <c r="R434" s="80" t="str" cm="1">
        <f t="array" ref="R434">IFERROR(IF(ROWS($K$2:R434)&lt;=MAX('Tags - Classics'!$I$50:$I$12000),INDEX('Tags - Classics'!$A$50:$H$12000,MATCH(ROWS($K$2:R434),'Tags - Classics'!$I$50:$I$12000,0),COLUMNS($K:R)),IF(ROWS($K$2:R434)&lt;=MAX('Tags - Classics'!$I$50:$I$12000)+MAX('Tags - Non-Classics'!$I$50:$I$8000),INDEX('Tags - Non-Classics'!$A$50:$H$8000,MATCH(ROWS($K$2:R434)-MAX('Tags - Classics'!$I$50:$I$12000),'Tags - Non-Classics'!$I$50:$I$8000,0),COLUMNS($K:R)),INDEX('Misc &amp; Retail'!$A$50:$H$800,MATCH(ROWS($K$2:R434)-MAX('Tags - Classics'!$I$50:$I$12000)-MAX('Tags - Non-Classics'!$I$50:$I$8000),'Misc &amp; Retail'!$I$50:$I$800,0),COLUMNS($K:R)))),"")</f>
        <v/>
      </c>
    </row>
    <row r="435" spans="1:18" s="81" customFormat="1">
      <c r="A435" s="76" t="str">
        <f t="shared" si="35"/>
        <v/>
      </c>
      <c r="B435" s="77" t="str">
        <f t="shared" si="36"/>
        <v/>
      </c>
      <c r="C435" s="78" t="str">
        <f t="shared" si="37"/>
        <v/>
      </c>
      <c r="D435" s="78"/>
      <c r="E435" s="78"/>
      <c r="F435" s="78"/>
      <c r="G435" s="78"/>
      <c r="H435" s="79" t="str">
        <f t="shared" si="38"/>
        <v/>
      </c>
      <c r="I435" s="122">
        <f t="shared" si="34"/>
        <v>435</v>
      </c>
      <c r="J435" s="126"/>
      <c r="K435" s="124" t="str" cm="1">
        <f t="array" ref="K435">IFERROR(IF(ROWS($K$2:K435)&lt;=MAX('Tags - Classics'!$I$50:$I$12000),INDEX('Tags - Classics'!$A$50:$H$12000,MATCH(ROWS($K$2:K435),'Tags - Classics'!$I$50:$I$12000,0),COLUMNS($K:K)),IF(ROWS($K$2:K435)&lt;=MAX('Tags - Classics'!$I$50:$I$12000)+MAX('Tags - Non-Classics'!$I$50:$I$8000),INDEX('Tags - Non-Classics'!$A$50:$H$8000,MATCH(ROWS($K$2:K435)-MAX('Tags - Classics'!$I$50:$I$12000),'Tags - Non-Classics'!$I$50:$I$8000,0),COLUMNS($K:K)),INDEX('Misc &amp; Retail'!$A$50:$H$800,MATCH(ROWS($K$2:K435)-MAX('Tags - Classics'!$I$50:$I$12000)-MAX('Tags - Non-Classics'!$I$50:$I$8000),'Misc &amp; Retail'!$I$50:$I$800,0),COLUMNS($K:K)))),"")</f>
        <v/>
      </c>
      <c r="L435" s="80" t="str" cm="1">
        <f t="array" ref="L435">IFERROR(IF(ROWS($K$2:L435)&lt;=MAX('Tags - Classics'!$I$50:$I$12000),INDEX('Tags - Classics'!$A$50:$H$12000,MATCH(ROWS($K$2:L435),'Tags - Classics'!$I$50:$I$12000,0),COLUMNS($K:L)),IF(ROWS($K$2:L435)&lt;=MAX('Tags - Classics'!$I$50:$I$12000)+MAX('Tags - Non-Classics'!$I$50:$I$8000),INDEX('Tags - Non-Classics'!$A$50:$H$8000,MATCH(ROWS($K$2:L435)-MAX('Tags - Classics'!$I$50:$I$12000),'Tags - Non-Classics'!$I$50:$I$8000,0),COLUMNS($K:L)),INDEX('Misc &amp; Retail'!$A$50:$H$800,MATCH(ROWS($K$2:L435)-MAX('Tags - Classics'!$I$50:$I$12000)-MAX('Tags - Non-Classics'!$I$50:$I$8000),'Misc &amp; Retail'!$I$50:$I$800,0),COLUMNS($K:L)))),"")</f>
        <v/>
      </c>
      <c r="M435" s="80" t="str" cm="1">
        <f t="array" ref="M435">IFERROR(IF(ROWS($K$2:M435)&lt;=MAX('Tags - Classics'!$I$50:$I$12000),INDEX('Tags - Classics'!$A$50:$H$12000,MATCH(ROWS($K$2:M435),'Tags - Classics'!$I$50:$I$12000,0),COLUMNS($K:M)),IF(ROWS($K$2:M435)&lt;=MAX('Tags - Classics'!$I$50:$I$12000)+MAX('Tags - Non-Classics'!$I$50:$I$8000),INDEX('Tags - Non-Classics'!$A$50:$H$8000,MATCH(ROWS($K$2:M435)-MAX('Tags - Classics'!$I$50:$I$12000),'Tags - Non-Classics'!$I$50:$I$8000,0),COLUMNS($K:M)),INDEX('Misc &amp; Retail'!$A$50:$H$800,MATCH(ROWS($K$2:M435)-MAX('Tags - Classics'!$I$50:$I$12000)-MAX('Tags - Non-Classics'!$I$50:$I$8000),'Misc &amp; Retail'!$I$50:$I$800,0),COLUMNS($K:M)))),"")</f>
        <v/>
      </c>
      <c r="N435" s="80" t="str" cm="1">
        <f t="array" ref="N435">IFERROR(IF(ROWS($K$2:N435)&lt;=MAX('Tags - Classics'!$I$50:$I$12000),INDEX('Tags - Classics'!$A$50:$H$12000,MATCH(ROWS($K$2:N435),'Tags - Classics'!$I$50:$I$12000,0),COLUMNS($K:N)),IF(ROWS($K$2:N435)&lt;=MAX('Tags - Classics'!$I$50:$I$12000)+MAX('Tags - Non-Classics'!$I$50:$I$8000),INDEX('Tags - Non-Classics'!$A$50:$H$8000,MATCH(ROWS($K$2:N435)-MAX('Tags - Classics'!$I$50:$I$12000),'Tags - Non-Classics'!$I$50:$I$8000,0),COLUMNS($K:N)),INDEX('Misc &amp; Retail'!$A$50:$H$800,MATCH(ROWS($K$2:N435)-MAX('Tags - Classics'!$I$50:$I$12000)-MAX('Tags - Non-Classics'!$I$50:$I$8000),'Misc &amp; Retail'!$I$50:$I$800,0),COLUMNS($K:N)))),"")</f>
        <v/>
      </c>
      <c r="O435" s="80" t="str" cm="1">
        <f t="array" ref="O435">IFERROR(IF(ROWS($K$2:O435)&lt;=MAX('Tags - Classics'!$I$50:$I$12000),INDEX('Tags - Classics'!$A$50:$H$12000,MATCH(ROWS($K$2:O435),'Tags - Classics'!$I$50:$I$12000,0),COLUMNS($K:O)),IF(ROWS($K$2:O435)&lt;=MAX('Tags - Classics'!$I$50:$I$12000)+MAX('Tags - Non-Classics'!$I$50:$I$8000),INDEX('Tags - Non-Classics'!$A$50:$H$8000,MATCH(ROWS($K$2:O435)-MAX('Tags - Classics'!$I$50:$I$12000),'Tags - Non-Classics'!$I$50:$I$8000,0),COLUMNS($K:O)),INDEX('Misc &amp; Retail'!$A$50:$H$800,MATCH(ROWS($K$2:O435)-MAX('Tags - Classics'!$I$50:$I$12000)-MAX('Tags - Non-Classics'!$I$50:$I$8000),'Misc &amp; Retail'!$I$50:$I$800,0),COLUMNS($K:O)))),"")</f>
        <v/>
      </c>
      <c r="P435" s="80" t="str" cm="1">
        <f t="array" ref="P435">IFERROR(IF(ROWS($K$2:P435)&lt;=MAX('Tags - Classics'!$I$50:$I$12000),INDEX('Tags - Classics'!$A$50:$H$12000,MATCH(ROWS($K$2:P435),'Tags - Classics'!$I$50:$I$12000,0),COLUMNS($K:P)),IF(ROWS($K$2:P435)&lt;=MAX('Tags - Classics'!$I$50:$I$12000)+MAX('Tags - Non-Classics'!$I$50:$I$8000),INDEX('Tags - Non-Classics'!$A$50:$H$8000,MATCH(ROWS($K$2:P435)-MAX('Tags - Classics'!$I$50:$I$12000),'Tags - Non-Classics'!$I$50:$I$8000,0),COLUMNS($K:P)),INDEX('Misc &amp; Retail'!$A$50:$H$800,MATCH(ROWS($K$2:P435)-MAX('Tags - Classics'!$I$50:$I$12000)-MAX('Tags - Non-Classics'!$I$50:$I$8000),'Misc &amp; Retail'!$I$50:$I$800,0),COLUMNS($K:P)))),"")</f>
        <v/>
      </c>
      <c r="Q435" s="80" t="str" cm="1">
        <f t="array" ref="Q435">IFERROR(IF(ROWS($K$2:Q435)&lt;=MAX('Tags - Classics'!$I$50:$I$12000),INDEX('Tags - Classics'!$A$50:$H$12000,MATCH(ROWS($K$2:Q435),'Tags - Classics'!$I$50:$I$12000,0),COLUMNS($K:Q)),IF(ROWS($K$2:Q435)&lt;=MAX('Tags - Classics'!$I$50:$I$12000)+MAX('Tags - Non-Classics'!$I$50:$I$8000),INDEX('Tags - Non-Classics'!$A$50:$H$8000,MATCH(ROWS($K$2:Q435)-MAX('Tags - Classics'!$I$50:$I$12000),'Tags - Non-Classics'!$I$50:$I$8000,0),COLUMNS($K:Q)),INDEX('Misc &amp; Retail'!$A$50:$H$800,MATCH(ROWS($K$2:Q435)-MAX('Tags - Classics'!$I$50:$I$12000)-MAX('Tags - Non-Classics'!$I$50:$I$8000),'Misc &amp; Retail'!$I$50:$I$800,0),COLUMNS($K:Q)))),"")</f>
        <v/>
      </c>
      <c r="R435" s="80" t="str" cm="1">
        <f t="array" ref="R435">IFERROR(IF(ROWS($K$2:R435)&lt;=MAX('Tags - Classics'!$I$50:$I$12000),INDEX('Tags - Classics'!$A$50:$H$12000,MATCH(ROWS($K$2:R435),'Tags - Classics'!$I$50:$I$12000,0),COLUMNS($K:R)),IF(ROWS($K$2:R435)&lt;=MAX('Tags - Classics'!$I$50:$I$12000)+MAX('Tags - Non-Classics'!$I$50:$I$8000),INDEX('Tags - Non-Classics'!$A$50:$H$8000,MATCH(ROWS($K$2:R435)-MAX('Tags - Classics'!$I$50:$I$12000),'Tags - Non-Classics'!$I$50:$I$8000,0),COLUMNS($K:R)),INDEX('Misc &amp; Retail'!$A$50:$H$800,MATCH(ROWS($K$2:R435)-MAX('Tags - Classics'!$I$50:$I$12000)-MAX('Tags - Non-Classics'!$I$50:$I$8000),'Misc &amp; Retail'!$I$50:$I$800,0),COLUMNS($K:R)))),"")</f>
        <v/>
      </c>
    </row>
    <row r="436" spans="1:18" s="81" customFormat="1">
      <c r="A436" s="76" t="str">
        <f t="shared" si="35"/>
        <v/>
      </c>
      <c r="B436" s="77" t="str">
        <f t="shared" si="36"/>
        <v/>
      </c>
      <c r="C436" s="78" t="str">
        <f t="shared" si="37"/>
        <v/>
      </c>
      <c r="D436" s="78"/>
      <c r="E436" s="78"/>
      <c r="F436" s="78"/>
      <c r="G436" s="78"/>
      <c r="H436" s="79" t="str">
        <f t="shared" si="38"/>
        <v/>
      </c>
      <c r="I436" s="122">
        <f t="shared" si="34"/>
        <v>436</v>
      </c>
      <c r="J436" s="126"/>
      <c r="K436" s="124" t="str" cm="1">
        <f t="array" ref="K436">IFERROR(IF(ROWS($K$2:K436)&lt;=MAX('Tags - Classics'!$I$50:$I$12000),INDEX('Tags - Classics'!$A$50:$H$12000,MATCH(ROWS($K$2:K436),'Tags - Classics'!$I$50:$I$12000,0),COLUMNS($K:K)),IF(ROWS($K$2:K436)&lt;=MAX('Tags - Classics'!$I$50:$I$12000)+MAX('Tags - Non-Classics'!$I$50:$I$8000),INDEX('Tags - Non-Classics'!$A$50:$H$8000,MATCH(ROWS($K$2:K436)-MAX('Tags - Classics'!$I$50:$I$12000),'Tags - Non-Classics'!$I$50:$I$8000,0),COLUMNS($K:K)),INDEX('Misc &amp; Retail'!$A$50:$H$800,MATCH(ROWS($K$2:K436)-MAX('Tags - Classics'!$I$50:$I$12000)-MAX('Tags - Non-Classics'!$I$50:$I$8000),'Misc &amp; Retail'!$I$50:$I$800,0),COLUMNS($K:K)))),"")</f>
        <v/>
      </c>
      <c r="L436" s="80" t="str" cm="1">
        <f t="array" ref="L436">IFERROR(IF(ROWS($K$2:L436)&lt;=MAX('Tags - Classics'!$I$50:$I$12000),INDEX('Tags - Classics'!$A$50:$H$12000,MATCH(ROWS($K$2:L436),'Tags - Classics'!$I$50:$I$12000,0),COLUMNS($K:L)),IF(ROWS($K$2:L436)&lt;=MAX('Tags - Classics'!$I$50:$I$12000)+MAX('Tags - Non-Classics'!$I$50:$I$8000),INDEX('Tags - Non-Classics'!$A$50:$H$8000,MATCH(ROWS($K$2:L436)-MAX('Tags - Classics'!$I$50:$I$12000),'Tags - Non-Classics'!$I$50:$I$8000,0),COLUMNS($K:L)),INDEX('Misc &amp; Retail'!$A$50:$H$800,MATCH(ROWS($K$2:L436)-MAX('Tags - Classics'!$I$50:$I$12000)-MAX('Tags - Non-Classics'!$I$50:$I$8000),'Misc &amp; Retail'!$I$50:$I$800,0),COLUMNS($K:L)))),"")</f>
        <v/>
      </c>
      <c r="M436" s="80" t="str" cm="1">
        <f t="array" ref="M436">IFERROR(IF(ROWS($K$2:M436)&lt;=MAX('Tags - Classics'!$I$50:$I$12000),INDEX('Tags - Classics'!$A$50:$H$12000,MATCH(ROWS($K$2:M436),'Tags - Classics'!$I$50:$I$12000,0),COLUMNS($K:M)),IF(ROWS($K$2:M436)&lt;=MAX('Tags - Classics'!$I$50:$I$12000)+MAX('Tags - Non-Classics'!$I$50:$I$8000),INDEX('Tags - Non-Classics'!$A$50:$H$8000,MATCH(ROWS($K$2:M436)-MAX('Tags - Classics'!$I$50:$I$12000),'Tags - Non-Classics'!$I$50:$I$8000,0),COLUMNS($K:M)),INDEX('Misc &amp; Retail'!$A$50:$H$800,MATCH(ROWS($K$2:M436)-MAX('Tags - Classics'!$I$50:$I$12000)-MAX('Tags - Non-Classics'!$I$50:$I$8000),'Misc &amp; Retail'!$I$50:$I$800,0),COLUMNS($K:M)))),"")</f>
        <v/>
      </c>
      <c r="N436" s="80" t="str" cm="1">
        <f t="array" ref="N436">IFERROR(IF(ROWS($K$2:N436)&lt;=MAX('Tags - Classics'!$I$50:$I$12000),INDEX('Tags - Classics'!$A$50:$H$12000,MATCH(ROWS($K$2:N436),'Tags - Classics'!$I$50:$I$12000,0),COLUMNS($K:N)),IF(ROWS($K$2:N436)&lt;=MAX('Tags - Classics'!$I$50:$I$12000)+MAX('Tags - Non-Classics'!$I$50:$I$8000),INDEX('Tags - Non-Classics'!$A$50:$H$8000,MATCH(ROWS($K$2:N436)-MAX('Tags - Classics'!$I$50:$I$12000),'Tags - Non-Classics'!$I$50:$I$8000,0),COLUMNS($K:N)),INDEX('Misc &amp; Retail'!$A$50:$H$800,MATCH(ROWS($K$2:N436)-MAX('Tags - Classics'!$I$50:$I$12000)-MAX('Tags - Non-Classics'!$I$50:$I$8000),'Misc &amp; Retail'!$I$50:$I$800,0),COLUMNS($K:N)))),"")</f>
        <v/>
      </c>
      <c r="O436" s="80" t="str" cm="1">
        <f t="array" ref="O436">IFERROR(IF(ROWS($K$2:O436)&lt;=MAX('Tags - Classics'!$I$50:$I$12000),INDEX('Tags - Classics'!$A$50:$H$12000,MATCH(ROWS($K$2:O436),'Tags - Classics'!$I$50:$I$12000,0),COLUMNS($K:O)),IF(ROWS($K$2:O436)&lt;=MAX('Tags - Classics'!$I$50:$I$12000)+MAX('Tags - Non-Classics'!$I$50:$I$8000),INDEX('Tags - Non-Classics'!$A$50:$H$8000,MATCH(ROWS($K$2:O436)-MAX('Tags - Classics'!$I$50:$I$12000),'Tags - Non-Classics'!$I$50:$I$8000,0),COLUMNS($K:O)),INDEX('Misc &amp; Retail'!$A$50:$H$800,MATCH(ROWS($K$2:O436)-MAX('Tags - Classics'!$I$50:$I$12000)-MAX('Tags - Non-Classics'!$I$50:$I$8000),'Misc &amp; Retail'!$I$50:$I$800,0),COLUMNS($K:O)))),"")</f>
        <v/>
      </c>
      <c r="P436" s="80" t="str" cm="1">
        <f t="array" ref="P436">IFERROR(IF(ROWS($K$2:P436)&lt;=MAX('Tags - Classics'!$I$50:$I$12000),INDEX('Tags - Classics'!$A$50:$H$12000,MATCH(ROWS($K$2:P436),'Tags - Classics'!$I$50:$I$12000,0),COLUMNS($K:P)),IF(ROWS($K$2:P436)&lt;=MAX('Tags - Classics'!$I$50:$I$12000)+MAX('Tags - Non-Classics'!$I$50:$I$8000),INDEX('Tags - Non-Classics'!$A$50:$H$8000,MATCH(ROWS($K$2:P436)-MAX('Tags - Classics'!$I$50:$I$12000),'Tags - Non-Classics'!$I$50:$I$8000,0),COLUMNS($K:P)),INDEX('Misc &amp; Retail'!$A$50:$H$800,MATCH(ROWS($K$2:P436)-MAX('Tags - Classics'!$I$50:$I$12000)-MAX('Tags - Non-Classics'!$I$50:$I$8000),'Misc &amp; Retail'!$I$50:$I$800,0),COLUMNS($K:P)))),"")</f>
        <v/>
      </c>
      <c r="Q436" s="80" t="str" cm="1">
        <f t="array" ref="Q436">IFERROR(IF(ROWS($K$2:Q436)&lt;=MAX('Tags - Classics'!$I$50:$I$12000),INDEX('Tags - Classics'!$A$50:$H$12000,MATCH(ROWS($K$2:Q436),'Tags - Classics'!$I$50:$I$12000,0),COLUMNS($K:Q)),IF(ROWS($K$2:Q436)&lt;=MAX('Tags - Classics'!$I$50:$I$12000)+MAX('Tags - Non-Classics'!$I$50:$I$8000),INDEX('Tags - Non-Classics'!$A$50:$H$8000,MATCH(ROWS($K$2:Q436)-MAX('Tags - Classics'!$I$50:$I$12000),'Tags - Non-Classics'!$I$50:$I$8000,0),COLUMNS($K:Q)),INDEX('Misc &amp; Retail'!$A$50:$H$800,MATCH(ROWS($K$2:Q436)-MAX('Tags - Classics'!$I$50:$I$12000)-MAX('Tags - Non-Classics'!$I$50:$I$8000),'Misc &amp; Retail'!$I$50:$I$800,0),COLUMNS($K:Q)))),"")</f>
        <v/>
      </c>
      <c r="R436" s="80" t="str" cm="1">
        <f t="array" ref="R436">IFERROR(IF(ROWS($K$2:R436)&lt;=MAX('Tags - Classics'!$I$50:$I$12000),INDEX('Tags - Classics'!$A$50:$H$12000,MATCH(ROWS($K$2:R436),'Tags - Classics'!$I$50:$I$12000,0),COLUMNS($K:R)),IF(ROWS($K$2:R436)&lt;=MAX('Tags - Classics'!$I$50:$I$12000)+MAX('Tags - Non-Classics'!$I$50:$I$8000),INDEX('Tags - Non-Classics'!$A$50:$H$8000,MATCH(ROWS($K$2:R436)-MAX('Tags - Classics'!$I$50:$I$12000),'Tags - Non-Classics'!$I$50:$I$8000,0),COLUMNS($K:R)),INDEX('Misc &amp; Retail'!$A$50:$H$800,MATCH(ROWS($K$2:R436)-MAX('Tags - Classics'!$I$50:$I$12000)-MAX('Tags - Non-Classics'!$I$50:$I$8000),'Misc &amp; Retail'!$I$50:$I$800,0),COLUMNS($K:R)))),"")</f>
        <v/>
      </c>
    </row>
    <row r="437" spans="1:18" s="81" customFormat="1">
      <c r="A437" s="76" t="str">
        <f t="shared" si="35"/>
        <v/>
      </c>
      <c r="B437" s="77" t="str">
        <f t="shared" si="36"/>
        <v/>
      </c>
      <c r="C437" s="78" t="str">
        <f t="shared" si="37"/>
        <v/>
      </c>
      <c r="D437" s="78"/>
      <c r="E437" s="78"/>
      <c r="F437" s="78"/>
      <c r="G437" s="78"/>
      <c r="H437" s="79" t="str">
        <f t="shared" si="38"/>
        <v/>
      </c>
      <c r="I437" s="122">
        <f t="shared" si="34"/>
        <v>437</v>
      </c>
      <c r="J437" s="126"/>
      <c r="K437" s="124" t="str" cm="1">
        <f t="array" ref="K437">IFERROR(IF(ROWS($K$2:K437)&lt;=MAX('Tags - Classics'!$I$50:$I$12000),INDEX('Tags - Classics'!$A$50:$H$12000,MATCH(ROWS($K$2:K437),'Tags - Classics'!$I$50:$I$12000,0),COLUMNS($K:K)),IF(ROWS($K$2:K437)&lt;=MAX('Tags - Classics'!$I$50:$I$12000)+MAX('Tags - Non-Classics'!$I$50:$I$8000),INDEX('Tags - Non-Classics'!$A$50:$H$8000,MATCH(ROWS($K$2:K437)-MAX('Tags - Classics'!$I$50:$I$12000),'Tags - Non-Classics'!$I$50:$I$8000,0),COLUMNS($K:K)),INDEX('Misc &amp; Retail'!$A$50:$H$800,MATCH(ROWS($K$2:K437)-MAX('Tags - Classics'!$I$50:$I$12000)-MAX('Tags - Non-Classics'!$I$50:$I$8000),'Misc &amp; Retail'!$I$50:$I$800,0),COLUMNS($K:K)))),"")</f>
        <v/>
      </c>
      <c r="L437" s="80" t="str" cm="1">
        <f t="array" ref="L437">IFERROR(IF(ROWS($K$2:L437)&lt;=MAX('Tags - Classics'!$I$50:$I$12000),INDEX('Tags - Classics'!$A$50:$H$12000,MATCH(ROWS($K$2:L437),'Tags - Classics'!$I$50:$I$12000,0),COLUMNS($K:L)),IF(ROWS($K$2:L437)&lt;=MAX('Tags - Classics'!$I$50:$I$12000)+MAX('Tags - Non-Classics'!$I$50:$I$8000),INDEX('Tags - Non-Classics'!$A$50:$H$8000,MATCH(ROWS($K$2:L437)-MAX('Tags - Classics'!$I$50:$I$12000),'Tags - Non-Classics'!$I$50:$I$8000,0),COLUMNS($K:L)),INDEX('Misc &amp; Retail'!$A$50:$H$800,MATCH(ROWS($K$2:L437)-MAX('Tags - Classics'!$I$50:$I$12000)-MAX('Tags - Non-Classics'!$I$50:$I$8000),'Misc &amp; Retail'!$I$50:$I$800,0),COLUMNS($K:L)))),"")</f>
        <v/>
      </c>
      <c r="M437" s="80" t="str" cm="1">
        <f t="array" ref="M437">IFERROR(IF(ROWS($K$2:M437)&lt;=MAX('Tags - Classics'!$I$50:$I$12000),INDEX('Tags - Classics'!$A$50:$H$12000,MATCH(ROWS($K$2:M437),'Tags - Classics'!$I$50:$I$12000,0),COLUMNS($K:M)),IF(ROWS($K$2:M437)&lt;=MAX('Tags - Classics'!$I$50:$I$12000)+MAX('Tags - Non-Classics'!$I$50:$I$8000),INDEX('Tags - Non-Classics'!$A$50:$H$8000,MATCH(ROWS($K$2:M437)-MAX('Tags - Classics'!$I$50:$I$12000),'Tags - Non-Classics'!$I$50:$I$8000,0),COLUMNS($K:M)),INDEX('Misc &amp; Retail'!$A$50:$H$800,MATCH(ROWS($K$2:M437)-MAX('Tags - Classics'!$I$50:$I$12000)-MAX('Tags - Non-Classics'!$I$50:$I$8000),'Misc &amp; Retail'!$I$50:$I$800,0),COLUMNS($K:M)))),"")</f>
        <v/>
      </c>
      <c r="N437" s="80" t="str" cm="1">
        <f t="array" ref="N437">IFERROR(IF(ROWS($K$2:N437)&lt;=MAX('Tags - Classics'!$I$50:$I$12000),INDEX('Tags - Classics'!$A$50:$H$12000,MATCH(ROWS($K$2:N437),'Tags - Classics'!$I$50:$I$12000,0),COLUMNS($K:N)),IF(ROWS($K$2:N437)&lt;=MAX('Tags - Classics'!$I$50:$I$12000)+MAX('Tags - Non-Classics'!$I$50:$I$8000),INDEX('Tags - Non-Classics'!$A$50:$H$8000,MATCH(ROWS($K$2:N437)-MAX('Tags - Classics'!$I$50:$I$12000),'Tags - Non-Classics'!$I$50:$I$8000,0),COLUMNS($K:N)),INDEX('Misc &amp; Retail'!$A$50:$H$800,MATCH(ROWS($K$2:N437)-MAX('Tags - Classics'!$I$50:$I$12000)-MAX('Tags - Non-Classics'!$I$50:$I$8000),'Misc &amp; Retail'!$I$50:$I$800,0),COLUMNS($K:N)))),"")</f>
        <v/>
      </c>
      <c r="O437" s="80" t="str" cm="1">
        <f t="array" ref="O437">IFERROR(IF(ROWS($K$2:O437)&lt;=MAX('Tags - Classics'!$I$50:$I$12000),INDEX('Tags - Classics'!$A$50:$H$12000,MATCH(ROWS($K$2:O437),'Tags - Classics'!$I$50:$I$12000,0),COLUMNS($K:O)),IF(ROWS($K$2:O437)&lt;=MAX('Tags - Classics'!$I$50:$I$12000)+MAX('Tags - Non-Classics'!$I$50:$I$8000),INDEX('Tags - Non-Classics'!$A$50:$H$8000,MATCH(ROWS($K$2:O437)-MAX('Tags - Classics'!$I$50:$I$12000),'Tags - Non-Classics'!$I$50:$I$8000,0),COLUMNS($K:O)),INDEX('Misc &amp; Retail'!$A$50:$H$800,MATCH(ROWS($K$2:O437)-MAX('Tags - Classics'!$I$50:$I$12000)-MAX('Tags - Non-Classics'!$I$50:$I$8000),'Misc &amp; Retail'!$I$50:$I$800,0),COLUMNS($K:O)))),"")</f>
        <v/>
      </c>
      <c r="P437" s="80" t="str" cm="1">
        <f t="array" ref="P437">IFERROR(IF(ROWS($K$2:P437)&lt;=MAX('Tags - Classics'!$I$50:$I$12000),INDEX('Tags - Classics'!$A$50:$H$12000,MATCH(ROWS($K$2:P437),'Tags - Classics'!$I$50:$I$12000,0),COLUMNS($K:P)),IF(ROWS($K$2:P437)&lt;=MAX('Tags - Classics'!$I$50:$I$12000)+MAX('Tags - Non-Classics'!$I$50:$I$8000),INDEX('Tags - Non-Classics'!$A$50:$H$8000,MATCH(ROWS($K$2:P437)-MAX('Tags - Classics'!$I$50:$I$12000),'Tags - Non-Classics'!$I$50:$I$8000,0),COLUMNS($K:P)),INDEX('Misc &amp; Retail'!$A$50:$H$800,MATCH(ROWS($K$2:P437)-MAX('Tags - Classics'!$I$50:$I$12000)-MAX('Tags - Non-Classics'!$I$50:$I$8000),'Misc &amp; Retail'!$I$50:$I$800,0),COLUMNS($K:P)))),"")</f>
        <v/>
      </c>
      <c r="Q437" s="80" t="str" cm="1">
        <f t="array" ref="Q437">IFERROR(IF(ROWS($K$2:Q437)&lt;=MAX('Tags - Classics'!$I$50:$I$12000),INDEX('Tags - Classics'!$A$50:$H$12000,MATCH(ROWS($K$2:Q437),'Tags - Classics'!$I$50:$I$12000,0),COLUMNS($K:Q)),IF(ROWS($K$2:Q437)&lt;=MAX('Tags - Classics'!$I$50:$I$12000)+MAX('Tags - Non-Classics'!$I$50:$I$8000),INDEX('Tags - Non-Classics'!$A$50:$H$8000,MATCH(ROWS($K$2:Q437)-MAX('Tags - Classics'!$I$50:$I$12000),'Tags - Non-Classics'!$I$50:$I$8000,0),COLUMNS($K:Q)),INDEX('Misc &amp; Retail'!$A$50:$H$800,MATCH(ROWS($K$2:Q437)-MAX('Tags - Classics'!$I$50:$I$12000)-MAX('Tags - Non-Classics'!$I$50:$I$8000),'Misc &amp; Retail'!$I$50:$I$800,0),COLUMNS($K:Q)))),"")</f>
        <v/>
      </c>
      <c r="R437" s="80" t="str" cm="1">
        <f t="array" ref="R437">IFERROR(IF(ROWS($K$2:R437)&lt;=MAX('Tags - Classics'!$I$50:$I$12000),INDEX('Tags - Classics'!$A$50:$H$12000,MATCH(ROWS($K$2:R437),'Tags - Classics'!$I$50:$I$12000,0),COLUMNS($K:R)),IF(ROWS($K$2:R437)&lt;=MAX('Tags - Classics'!$I$50:$I$12000)+MAX('Tags - Non-Classics'!$I$50:$I$8000),INDEX('Tags - Non-Classics'!$A$50:$H$8000,MATCH(ROWS($K$2:R437)-MAX('Tags - Classics'!$I$50:$I$12000),'Tags - Non-Classics'!$I$50:$I$8000,0),COLUMNS($K:R)),INDEX('Misc &amp; Retail'!$A$50:$H$800,MATCH(ROWS($K$2:R437)-MAX('Tags - Classics'!$I$50:$I$12000)-MAX('Tags - Non-Classics'!$I$50:$I$8000),'Misc &amp; Retail'!$I$50:$I$800,0),COLUMNS($K:R)))),"")</f>
        <v/>
      </c>
    </row>
    <row r="438" spans="1:18" s="81" customFormat="1">
      <c r="A438" s="76" t="str">
        <f t="shared" si="35"/>
        <v/>
      </c>
      <c r="B438" s="77" t="str">
        <f t="shared" si="36"/>
        <v/>
      </c>
      <c r="C438" s="78" t="str">
        <f t="shared" si="37"/>
        <v/>
      </c>
      <c r="D438" s="78"/>
      <c r="E438" s="78"/>
      <c r="F438" s="78"/>
      <c r="G438" s="78"/>
      <c r="H438" s="79" t="str">
        <f t="shared" si="38"/>
        <v/>
      </c>
      <c r="I438" s="122">
        <f t="shared" si="34"/>
        <v>438</v>
      </c>
      <c r="J438" s="126"/>
      <c r="K438" s="124" t="str" cm="1">
        <f t="array" ref="K438">IFERROR(IF(ROWS($K$2:K438)&lt;=MAX('Tags - Classics'!$I$50:$I$12000),INDEX('Tags - Classics'!$A$50:$H$12000,MATCH(ROWS($K$2:K438),'Tags - Classics'!$I$50:$I$12000,0),COLUMNS($K:K)),IF(ROWS($K$2:K438)&lt;=MAX('Tags - Classics'!$I$50:$I$12000)+MAX('Tags - Non-Classics'!$I$50:$I$8000),INDEX('Tags - Non-Classics'!$A$50:$H$8000,MATCH(ROWS($K$2:K438)-MAX('Tags - Classics'!$I$50:$I$12000),'Tags - Non-Classics'!$I$50:$I$8000,0),COLUMNS($K:K)),INDEX('Misc &amp; Retail'!$A$50:$H$800,MATCH(ROWS($K$2:K438)-MAX('Tags - Classics'!$I$50:$I$12000)-MAX('Tags - Non-Classics'!$I$50:$I$8000),'Misc &amp; Retail'!$I$50:$I$800,0),COLUMNS($K:K)))),"")</f>
        <v/>
      </c>
      <c r="L438" s="80" t="str" cm="1">
        <f t="array" ref="L438">IFERROR(IF(ROWS($K$2:L438)&lt;=MAX('Tags - Classics'!$I$50:$I$12000),INDEX('Tags - Classics'!$A$50:$H$12000,MATCH(ROWS($K$2:L438),'Tags - Classics'!$I$50:$I$12000,0),COLUMNS($K:L)),IF(ROWS($K$2:L438)&lt;=MAX('Tags - Classics'!$I$50:$I$12000)+MAX('Tags - Non-Classics'!$I$50:$I$8000),INDEX('Tags - Non-Classics'!$A$50:$H$8000,MATCH(ROWS($K$2:L438)-MAX('Tags - Classics'!$I$50:$I$12000),'Tags - Non-Classics'!$I$50:$I$8000,0),COLUMNS($K:L)),INDEX('Misc &amp; Retail'!$A$50:$H$800,MATCH(ROWS($K$2:L438)-MAX('Tags - Classics'!$I$50:$I$12000)-MAX('Tags - Non-Classics'!$I$50:$I$8000),'Misc &amp; Retail'!$I$50:$I$800,0),COLUMNS($K:L)))),"")</f>
        <v/>
      </c>
      <c r="M438" s="80" t="str" cm="1">
        <f t="array" ref="M438">IFERROR(IF(ROWS($K$2:M438)&lt;=MAX('Tags - Classics'!$I$50:$I$12000),INDEX('Tags - Classics'!$A$50:$H$12000,MATCH(ROWS($K$2:M438),'Tags - Classics'!$I$50:$I$12000,0),COLUMNS($K:M)),IF(ROWS($K$2:M438)&lt;=MAX('Tags - Classics'!$I$50:$I$12000)+MAX('Tags - Non-Classics'!$I$50:$I$8000),INDEX('Tags - Non-Classics'!$A$50:$H$8000,MATCH(ROWS($K$2:M438)-MAX('Tags - Classics'!$I$50:$I$12000),'Tags - Non-Classics'!$I$50:$I$8000,0),COLUMNS($K:M)),INDEX('Misc &amp; Retail'!$A$50:$H$800,MATCH(ROWS($K$2:M438)-MAX('Tags - Classics'!$I$50:$I$12000)-MAX('Tags - Non-Classics'!$I$50:$I$8000),'Misc &amp; Retail'!$I$50:$I$800,0),COLUMNS($K:M)))),"")</f>
        <v/>
      </c>
      <c r="N438" s="80" t="str" cm="1">
        <f t="array" ref="N438">IFERROR(IF(ROWS($K$2:N438)&lt;=MAX('Tags - Classics'!$I$50:$I$12000),INDEX('Tags - Classics'!$A$50:$H$12000,MATCH(ROWS($K$2:N438),'Tags - Classics'!$I$50:$I$12000,0),COLUMNS($K:N)),IF(ROWS($K$2:N438)&lt;=MAX('Tags - Classics'!$I$50:$I$12000)+MAX('Tags - Non-Classics'!$I$50:$I$8000),INDEX('Tags - Non-Classics'!$A$50:$H$8000,MATCH(ROWS($K$2:N438)-MAX('Tags - Classics'!$I$50:$I$12000),'Tags - Non-Classics'!$I$50:$I$8000,0),COLUMNS($K:N)),INDEX('Misc &amp; Retail'!$A$50:$H$800,MATCH(ROWS($K$2:N438)-MAX('Tags - Classics'!$I$50:$I$12000)-MAX('Tags - Non-Classics'!$I$50:$I$8000),'Misc &amp; Retail'!$I$50:$I$800,0),COLUMNS($K:N)))),"")</f>
        <v/>
      </c>
      <c r="O438" s="80" t="str" cm="1">
        <f t="array" ref="O438">IFERROR(IF(ROWS($K$2:O438)&lt;=MAX('Tags - Classics'!$I$50:$I$12000),INDEX('Tags - Classics'!$A$50:$H$12000,MATCH(ROWS($K$2:O438),'Tags - Classics'!$I$50:$I$12000,0),COLUMNS($K:O)),IF(ROWS($K$2:O438)&lt;=MAX('Tags - Classics'!$I$50:$I$12000)+MAX('Tags - Non-Classics'!$I$50:$I$8000),INDEX('Tags - Non-Classics'!$A$50:$H$8000,MATCH(ROWS($K$2:O438)-MAX('Tags - Classics'!$I$50:$I$12000),'Tags - Non-Classics'!$I$50:$I$8000,0),COLUMNS($K:O)),INDEX('Misc &amp; Retail'!$A$50:$H$800,MATCH(ROWS($K$2:O438)-MAX('Tags - Classics'!$I$50:$I$12000)-MAX('Tags - Non-Classics'!$I$50:$I$8000),'Misc &amp; Retail'!$I$50:$I$800,0),COLUMNS($K:O)))),"")</f>
        <v/>
      </c>
      <c r="P438" s="80" t="str" cm="1">
        <f t="array" ref="P438">IFERROR(IF(ROWS($K$2:P438)&lt;=MAX('Tags - Classics'!$I$50:$I$12000),INDEX('Tags - Classics'!$A$50:$H$12000,MATCH(ROWS($K$2:P438),'Tags - Classics'!$I$50:$I$12000,0),COLUMNS($K:P)),IF(ROWS($K$2:P438)&lt;=MAX('Tags - Classics'!$I$50:$I$12000)+MAX('Tags - Non-Classics'!$I$50:$I$8000),INDEX('Tags - Non-Classics'!$A$50:$H$8000,MATCH(ROWS($K$2:P438)-MAX('Tags - Classics'!$I$50:$I$12000),'Tags - Non-Classics'!$I$50:$I$8000,0),COLUMNS($K:P)),INDEX('Misc &amp; Retail'!$A$50:$H$800,MATCH(ROWS($K$2:P438)-MAX('Tags - Classics'!$I$50:$I$12000)-MAX('Tags - Non-Classics'!$I$50:$I$8000),'Misc &amp; Retail'!$I$50:$I$800,0),COLUMNS($K:P)))),"")</f>
        <v/>
      </c>
      <c r="Q438" s="80" t="str" cm="1">
        <f t="array" ref="Q438">IFERROR(IF(ROWS($K$2:Q438)&lt;=MAX('Tags - Classics'!$I$50:$I$12000),INDEX('Tags - Classics'!$A$50:$H$12000,MATCH(ROWS($K$2:Q438),'Tags - Classics'!$I$50:$I$12000,0),COLUMNS($K:Q)),IF(ROWS($K$2:Q438)&lt;=MAX('Tags - Classics'!$I$50:$I$12000)+MAX('Tags - Non-Classics'!$I$50:$I$8000),INDEX('Tags - Non-Classics'!$A$50:$H$8000,MATCH(ROWS($K$2:Q438)-MAX('Tags - Classics'!$I$50:$I$12000),'Tags - Non-Classics'!$I$50:$I$8000,0),COLUMNS($K:Q)),INDEX('Misc &amp; Retail'!$A$50:$H$800,MATCH(ROWS($K$2:Q438)-MAX('Tags - Classics'!$I$50:$I$12000)-MAX('Tags - Non-Classics'!$I$50:$I$8000),'Misc &amp; Retail'!$I$50:$I$800,0),COLUMNS($K:Q)))),"")</f>
        <v/>
      </c>
      <c r="R438" s="80" t="str" cm="1">
        <f t="array" ref="R438">IFERROR(IF(ROWS($K$2:R438)&lt;=MAX('Tags - Classics'!$I$50:$I$12000),INDEX('Tags - Classics'!$A$50:$H$12000,MATCH(ROWS($K$2:R438),'Tags - Classics'!$I$50:$I$12000,0),COLUMNS($K:R)),IF(ROWS($K$2:R438)&lt;=MAX('Tags - Classics'!$I$50:$I$12000)+MAX('Tags - Non-Classics'!$I$50:$I$8000),INDEX('Tags - Non-Classics'!$A$50:$H$8000,MATCH(ROWS($K$2:R438)-MAX('Tags - Classics'!$I$50:$I$12000),'Tags - Non-Classics'!$I$50:$I$8000,0),COLUMNS($K:R)),INDEX('Misc &amp; Retail'!$A$50:$H$800,MATCH(ROWS($K$2:R438)-MAX('Tags - Classics'!$I$50:$I$12000)-MAX('Tags - Non-Classics'!$I$50:$I$8000),'Misc &amp; Retail'!$I$50:$I$800,0),COLUMNS($K:R)))),"")</f>
        <v/>
      </c>
    </row>
    <row r="439" spans="1:18" s="81" customFormat="1">
      <c r="A439" s="76" t="str">
        <f t="shared" si="35"/>
        <v/>
      </c>
      <c r="B439" s="77" t="str">
        <f t="shared" si="36"/>
        <v/>
      </c>
      <c r="C439" s="78" t="str">
        <f t="shared" si="37"/>
        <v/>
      </c>
      <c r="D439" s="78"/>
      <c r="E439" s="78"/>
      <c r="F439" s="78"/>
      <c r="G439" s="78"/>
      <c r="H439" s="79" t="str">
        <f t="shared" si="38"/>
        <v/>
      </c>
      <c r="I439" s="122">
        <f t="shared" si="34"/>
        <v>439</v>
      </c>
      <c r="J439" s="126"/>
      <c r="K439" s="124" t="str" cm="1">
        <f t="array" ref="K439">IFERROR(IF(ROWS($K$2:K439)&lt;=MAX('Tags - Classics'!$I$50:$I$12000),INDEX('Tags - Classics'!$A$50:$H$12000,MATCH(ROWS($K$2:K439),'Tags - Classics'!$I$50:$I$12000,0),COLUMNS($K:K)),IF(ROWS($K$2:K439)&lt;=MAX('Tags - Classics'!$I$50:$I$12000)+MAX('Tags - Non-Classics'!$I$50:$I$8000),INDEX('Tags - Non-Classics'!$A$50:$H$8000,MATCH(ROWS($K$2:K439)-MAX('Tags - Classics'!$I$50:$I$12000),'Tags - Non-Classics'!$I$50:$I$8000,0),COLUMNS($K:K)),INDEX('Misc &amp; Retail'!$A$50:$H$800,MATCH(ROWS($K$2:K439)-MAX('Tags - Classics'!$I$50:$I$12000)-MAX('Tags - Non-Classics'!$I$50:$I$8000),'Misc &amp; Retail'!$I$50:$I$800,0),COLUMNS($K:K)))),"")</f>
        <v/>
      </c>
      <c r="L439" s="80" t="str" cm="1">
        <f t="array" ref="L439">IFERROR(IF(ROWS($K$2:L439)&lt;=MAX('Tags - Classics'!$I$50:$I$12000),INDEX('Tags - Classics'!$A$50:$H$12000,MATCH(ROWS($K$2:L439),'Tags - Classics'!$I$50:$I$12000,0),COLUMNS($K:L)),IF(ROWS($K$2:L439)&lt;=MAX('Tags - Classics'!$I$50:$I$12000)+MAX('Tags - Non-Classics'!$I$50:$I$8000),INDEX('Tags - Non-Classics'!$A$50:$H$8000,MATCH(ROWS($K$2:L439)-MAX('Tags - Classics'!$I$50:$I$12000),'Tags - Non-Classics'!$I$50:$I$8000,0),COLUMNS($K:L)),INDEX('Misc &amp; Retail'!$A$50:$H$800,MATCH(ROWS($K$2:L439)-MAX('Tags - Classics'!$I$50:$I$12000)-MAX('Tags - Non-Classics'!$I$50:$I$8000),'Misc &amp; Retail'!$I$50:$I$800,0),COLUMNS($K:L)))),"")</f>
        <v/>
      </c>
      <c r="M439" s="80" t="str" cm="1">
        <f t="array" ref="M439">IFERROR(IF(ROWS($K$2:M439)&lt;=MAX('Tags - Classics'!$I$50:$I$12000),INDEX('Tags - Classics'!$A$50:$H$12000,MATCH(ROWS($K$2:M439),'Tags - Classics'!$I$50:$I$12000,0),COLUMNS($K:M)),IF(ROWS($K$2:M439)&lt;=MAX('Tags - Classics'!$I$50:$I$12000)+MAX('Tags - Non-Classics'!$I$50:$I$8000),INDEX('Tags - Non-Classics'!$A$50:$H$8000,MATCH(ROWS($K$2:M439)-MAX('Tags - Classics'!$I$50:$I$12000),'Tags - Non-Classics'!$I$50:$I$8000,0),COLUMNS($K:M)),INDEX('Misc &amp; Retail'!$A$50:$H$800,MATCH(ROWS($K$2:M439)-MAX('Tags - Classics'!$I$50:$I$12000)-MAX('Tags - Non-Classics'!$I$50:$I$8000),'Misc &amp; Retail'!$I$50:$I$800,0),COLUMNS($K:M)))),"")</f>
        <v/>
      </c>
      <c r="N439" s="80" t="str" cm="1">
        <f t="array" ref="N439">IFERROR(IF(ROWS($K$2:N439)&lt;=MAX('Tags - Classics'!$I$50:$I$12000),INDEX('Tags - Classics'!$A$50:$H$12000,MATCH(ROWS($K$2:N439),'Tags - Classics'!$I$50:$I$12000,0),COLUMNS($K:N)),IF(ROWS($K$2:N439)&lt;=MAX('Tags - Classics'!$I$50:$I$12000)+MAX('Tags - Non-Classics'!$I$50:$I$8000),INDEX('Tags - Non-Classics'!$A$50:$H$8000,MATCH(ROWS($K$2:N439)-MAX('Tags - Classics'!$I$50:$I$12000),'Tags - Non-Classics'!$I$50:$I$8000,0),COLUMNS($K:N)),INDEX('Misc &amp; Retail'!$A$50:$H$800,MATCH(ROWS($K$2:N439)-MAX('Tags - Classics'!$I$50:$I$12000)-MAX('Tags - Non-Classics'!$I$50:$I$8000),'Misc &amp; Retail'!$I$50:$I$800,0),COLUMNS($K:N)))),"")</f>
        <v/>
      </c>
      <c r="O439" s="80" t="str" cm="1">
        <f t="array" ref="O439">IFERROR(IF(ROWS($K$2:O439)&lt;=MAX('Tags - Classics'!$I$50:$I$12000),INDEX('Tags - Classics'!$A$50:$H$12000,MATCH(ROWS($K$2:O439),'Tags - Classics'!$I$50:$I$12000,0),COLUMNS($K:O)),IF(ROWS($K$2:O439)&lt;=MAX('Tags - Classics'!$I$50:$I$12000)+MAX('Tags - Non-Classics'!$I$50:$I$8000),INDEX('Tags - Non-Classics'!$A$50:$H$8000,MATCH(ROWS($K$2:O439)-MAX('Tags - Classics'!$I$50:$I$12000),'Tags - Non-Classics'!$I$50:$I$8000,0),COLUMNS($K:O)),INDEX('Misc &amp; Retail'!$A$50:$H$800,MATCH(ROWS($K$2:O439)-MAX('Tags - Classics'!$I$50:$I$12000)-MAX('Tags - Non-Classics'!$I$50:$I$8000),'Misc &amp; Retail'!$I$50:$I$800,0),COLUMNS($K:O)))),"")</f>
        <v/>
      </c>
      <c r="P439" s="80" t="str" cm="1">
        <f t="array" ref="P439">IFERROR(IF(ROWS($K$2:P439)&lt;=MAX('Tags - Classics'!$I$50:$I$12000),INDEX('Tags - Classics'!$A$50:$H$12000,MATCH(ROWS($K$2:P439),'Tags - Classics'!$I$50:$I$12000,0),COLUMNS($K:P)),IF(ROWS($K$2:P439)&lt;=MAX('Tags - Classics'!$I$50:$I$12000)+MAX('Tags - Non-Classics'!$I$50:$I$8000),INDEX('Tags - Non-Classics'!$A$50:$H$8000,MATCH(ROWS($K$2:P439)-MAX('Tags - Classics'!$I$50:$I$12000),'Tags - Non-Classics'!$I$50:$I$8000,0),COLUMNS($K:P)),INDEX('Misc &amp; Retail'!$A$50:$H$800,MATCH(ROWS($K$2:P439)-MAX('Tags - Classics'!$I$50:$I$12000)-MAX('Tags - Non-Classics'!$I$50:$I$8000),'Misc &amp; Retail'!$I$50:$I$800,0),COLUMNS($K:P)))),"")</f>
        <v/>
      </c>
      <c r="Q439" s="80" t="str" cm="1">
        <f t="array" ref="Q439">IFERROR(IF(ROWS($K$2:Q439)&lt;=MAX('Tags - Classics'!$I$50:$I$12000),INDEX('Tags - Classics'!$A$50:$H$12000,MATCH(ROWS($K$2:Q439),'Tags - Classics'!$I$50:$I$12000,0),COLUMNS($K:Q)),IF(ROWS($K$2:Q439)&lt;=MAX('Tags - Classics'!$I$50:$I$12000)+MAX('Tags - Non-Classics'!$I$50:$I$8000),INDEX('Tags - Non-Classics'!$A$50:$H$8000,MATCH(ROWS($K$2:Q439)-MAX('Tags - Classics'!$I$50:$I$12000),'Tags - Non-Classics'!$I$50:$I$8000,0),COLUMNS($K:Q)),INDEX('Misc &amp; Retail'!$A$50:$H$800,MATCH(ROWS($K$2:Q439)-MAX('Tags - Classics'!$I$50:$I$12000)-MAX('Tags - Non-Classics'!$I$50:$I$8000),'Misc &amp; Retail'!$I$50:$I$800,0),COLUMNS($K:Q)))),"")</f>
        <v/>
      </c>
      <c r="R439" s="80" t="str" cm="1">
        <f t="array" ref="R439">IFERROR(IF(ROWS($K$2:R439)&lt;=MAX('Tags - Classics'!$I$50:$I$12000),INDEX('Tags - Classics'!$A$50:$H$12000,MATCH(ROWS($K$2:R439),'Tags - Classics'!$I$50:$I$12000,0),COLUMNS($K:R)),IF(ROWS($K$2:R439)&lt;=MAX('Tags - Classics'!$I$50:$I$12000)+MAX('Tags - Non-Classics'!$I$50:$I$8000),INDEX('Tags - Non-Classics'!$A$50:$H$8000,MATCH(ROWS($K$2:R439)-MAX('Tags - Classics'!$I$50:$I$12000),'Tags - Non-Classics'!$I$50:$I$8000,0),COLUMNS($K:R)),INDEX('Misc &amp; Retail'!$A$50:$H$800,MATCH(ROWS($K$2:R439)-MAX('Tags - Classics'!$I$50:$I$12000)-MAX('Tags - Non-Classics'!$I$50:$I$8000),'Misc &amp; Retail'!$I$50:$I$800,0),COLUMNS($K:R)))),"")</f>
        <v/>
      </c>
    </row>
    <row r="440" spans="1:18" s="81" customFormat="1">
      <c r="A440" s="76" t="str">
        <f t="shared" si="35"/>
        <v/>
      </c>
      <c r="B440" s="77" t="str">
        <f t="shared" si="36"/>
        <v/>
      </c>
      <c r="C440" s="78" t="str">
        <f t="shared" si="37"/>
        <v/>
      </c>
      <c r="D440" s="78"/>
      <c r="E440" s="78"/>
      <c r="F440" s="78"/>
      <c r="G440" s="78"/>
      <c r="H440" s="79" t="str">
        <f t="shared" si="38"/>
        <v/>
      </c>
      <c r="I440" s="122">
        <f t="shared" si="34"/>
        <v>440</v>
      </c>
      <c r="J440" s="126"/>
      <c r="K440" s="124" t="str" cm="1">
        <f t="array" ref="K440">IFERROR(IF(ROWS($K$2:K440)&lt;=MAX('Tags - Classics'!$I$50:$I$12000),INDEX('Tags - Classics'!$A$50:$H$12000,MATCH(ROWS($K$2:K440),'Tags - Classics'!$I$50:$I$12000,0),COLUMNS($K:K)),IF(ROWS($K$2:K440)&lt;=MAX('Tags - Classics'!$I$50:$I$12000)+MAX('Tags - Non-Classics'!$I$50:$I$8000),INDEX('Tags - Non-Classics'!$A$50:$H$8000,MATCH(ROWS($K$2:K440)-MAX('Tags - Classics'!$I$50:$I$12000),'Tags - Non-Classics'!$I$50:$I$8000,0),COLUMNS($K:K)),INDEX('Misc &amp; Retail'!$A$50:$H$800,MATCH(ROWS($K$2:K440)-MAX('Tags - Classics'!$I$50:$I$12000)-MAX('Tags - Non-Classics'!$I$50:$I$8000),'Misc &amp; Retail'!$I$50:$I$800,0),COLUMNS($K:K)))),"")</f>
        <v/>
      </c>
      <c r="L440" s="80" t="str" cm="1">
        <f t="array" ref="L440">IFERROR(IF(ROWS($K$2:L440)&lt;=MAX('Tags - Classics'!$I$50:$I$12000),INDEX('Tags - Classics'!$A$50:$H$12000,MATCH(ROWS($K$2:L440),'Tags - Classics'!$I$50:$I$12000,0),COLUMNS($K:L)),IF(ROWS($K$2:L440)&lt;=MAX('Tags - Classics'!$I$50:$I$12000)+MAX('Tags - Non-Classics'!$I$50:$I$8000),INDEX('Tags - Non-Classics'!$A$50:$H$8000,MATCH(ROWS($K$2:L440)-MAX('Tags - Classics'!$I$50:$I$12000),'Tags - Non-Classics'!$I$50:$I$8000,0),COLUMNS($K:L)),INDEX('Misc &amp; Retail'!$A$50:$H$800,MATCH(ROWS($K$2:L440)-MAX('Tags - Classics'!$I$50:$I$12000)-MAX('Tags - Non-Classics'!$I$50:$I$8000),'Misc &amp; Retail'!$I$50:$I$800,0),COLUMNS($K:L)))),"")</f>
        <v/>
      </c>
      <c r="M440" s="80" t="str" cm="1">
        <f t="array" ref="M440">IFERROR(IF(ROWS($K$2:M440)&lt;=MAX('Tags - Classics'!$I$50:$I$12000),INDEX('Tags - Classics'!$A$50:$H$12000,MATCH(ROWS($K$2:M440),'Tags - Classics'!$I$50:$I$12000,0),COLUMNS($K:M)),IF(ROWS($K$2:M440)&lt;=MAX('Tags - Classics'!$I$50:$I$12000)+MAX('Tags - Non-Classics'!$I$50:$I$8000),INDEX('Tags - Non-Classics'!$A$50:$H$8000,MATCH(ROWS($K$2:M440)-MAX('Tags - Classics'!$I$50:$I$12000),'Tags - Non-Classics'!$I$50:$I$8000,0),COLUMNS($K:M)),INDEX('Misc &amp; Retail'!$A$50:$H$800,MATCH(ROWS($K$2:M440)-MAX('Tags - Classics'!$I$50:$I$12000)-MAX('Tags - Non-Classics'!$I$50:$I$8000),'Misc &amp; Retail'!$I$50:$I$800,0),COLUMNS($K:M)))),"")</f>
        <v/>
      </c>
      <c r="N440" s="80" t="str" cm="1">
        <f t="array" ref="N440">IFERROR(IF(ROWS($K$2:N440)&lt;=MAX('Tags - Classics'!$I$50:$I$12000),INDEX('Tags - Classics'!$A$50:$H$12000,MATCH(ROWS($K$2:N440),'Tags - Classics'!$I$50:$I$12000,0),COLUMNS($K:N)),IF(ROWS($K$2:N440)&lt;=MAX('Tags - Classics'!$I$50:$I$12000)+MAX('Tags - Non-Classics'!$I$50:$I$8000),INDEX('Tags - Non-Classics'!$A$50:$H$8000,MATCH(ROWS($K$2:N440)-MAX('Tags - Classics'!$I$50:$I$12000),'Tags - Non-Classics'!$I$50:$I$8000,0),COLUMNS($K:N)),INDEX('Misc &amp; Retail'!$A$50:$H$800,MATCH(ROWS($K$2:N440)-MAX('Tags - Classics'!$I$50:$I$12000)-MAX('Tags - Non-Classics'!$I$50:$I$8000),'Misc &amp; Retail'!$I$50:$I$800,0),COLUMNS($K:N)))),"")</f>
        <v/>
      </c>
      <c r="O440" s="80" t="str" cm="1">
        <f t="array" ref="O440">IFERROR(IF(ROWS($K$2:O440)&lt;=MAX('Tags - Classics'!$I$50:$I$12000),INDEX('Tags - Classics'!$A$50:$H$12000,MATCH(ROWS($K$2:O440),'Tags - Classics'!$I$50:$I$12000,0),COLUMNS($K:O)),IF(ROWS($K$2:O440)&lt;=MAX('Tags - Classics'!$I$50:$I$12000)+MAX('Tags - Non-Classics'!$I$50:$I$8000),INDEX('Tags - Non-Classics'!$A$50:$H$8000,MATCH(ROWS($K$2:O440)-MAX('Tags - Classics'!$I$50:$I$12000),'Tags - Non-Classics'!$I$50:$I$8000,0),COLUMNS($K:O)),INDEX('Misc &amp; Retail'!$A$50:$H$800,MATCH(ROWS($K$2:O440)-MAX('Tags - Classics'!$I$50:$I$12000)-MAX('Tags - Non-Classics'!$I$50:$I$8000),'Misc &amp; Retail'!$I$50:$I$800,0),COLUMNS($K:O)))),"")</f>
        <v/>
      </c>
      <c r="P440" s="80" t="str" cm="1">
        <f t="array" ref="P440">IFERROR(IF(ROWS($K$2:P440)&lt;=MAX('Tags - Classics'!$I$50:$I$12000),INDEX('Tags - Classics'!$A$50:$H$12000,MATCH(ROWS($K$2:P440),'Tags - Classics'!$I$50:$I$12000,0),COLUMNS($K:P)),IF(ROWS($K$2:P440)&lt;=MAX('Tags - Classics'!$I$50:$I$12000)+MAX('Tags - Non-Classics'!$I$50:$I$8000),INDEX('Tags - Non-Classics'!$A$50:$H$8000,MATCH(ROWS($K$2:P440)-MAX('Tags - Classics'!$I$50:$I$12000),'Tags - Non-Classics'!$I$50:$I$8000,0),COLUMNS($K:P)),INDEX('Misc &amp; Retail'!$A$50:$H$800,MATCH(ROWS($K$2:P440)-MAX('Tags - Classics'!$I$50:$I$12000)-MAX('Tags - Non-Classics'!$I$50:$I$8000),'Misc &amp; Retail'!$I$50:$I$800,0),COLUMNS($K:P)))),"")</f>
        <v/>
      </c>
      <c r="Q440" s="80" t="str" cm="1">
        <f t="array" ref="Q440">IFERROR(IF(ROWS($K$2:Q440)&lt;=MAX('Tags - Classics'!$I$50:$I$12000),INDEX('Tags - Classics'!$A$50:$H$12000,MATCH(ROWS($K$2:Q440),'Tags - Classics'!$I$50:$I$12000,0),COLUMNS($K:Q)),IF(ROWS($K$2:Q440)&lt;=MAX('Tags - Classics'!$I$50:$I$12000)+MAX('Tags - Non-Classics'!$I$50:$I$8000),INDEX('Tags - Non-Classics'!$A$50:$H$8000,MATCH(ROWS($K$2:Q440)-MAX('Tags - Classics'!$I$50:$I$12000),'Tags - Non-Classics'!$I$50:$I$8000,0),COLUMNS($K:Q)),INDEX('Misc &amp; Retail'!$A$50:$H$800,MATCH(ROWS($K$2:Q440)-MAX('Tags - Classics'!$I$50:$I$12000)-MAX('Tags - Non-Classics'!$I$50:$I$8000),'Misc &amp; Retail'!$I$50:$I$800,0),COLUMNS($K:Q)))),"")</f>
        <v/>
      </c>
      <c r="R440" s="80" t="str" cm="1">
        <f t="array" ref="R440">IFERROR(IF(ROWS($K$2:R440)&lt;=MAX('Tags - Classics'!$I$50:$I$12000),INDEX('Tags - Classics'!$A$50:$H$12000,MATCH(ROWS($K$2:R440),'Tags - Classics'!$I$50:$I$12000,0),COLUMNS($K:R)),IF(ROWS($K$2:R440)&lt;=MAX('Tags - Classics'!$I$50:$I$12000)+MAX('Tags - Non-Classics'!$I$50:$I$8000),INDEX('Tags - Non-Classics'!$A$50:$H$8000,MATCH(ROWS($K$2:R440)-MAX('Tags - Classics'!$I$50:$I$12000),'Tags - Non-Classics'!$I$50:$I$8000,0),COLUMNS($K:R)),INDEX('Misc &amp; Retail'!$A$50:$H$800,MATCH(ROWS($K$2:R440)-MAX('Tags - Classics'!$I$50:$I$12000)-MAX('Tags - Non-Classics'!$I$50:$I$8000),'Misc &amp; Retail'!$I$50:$I$800,0),COLUMNS($K:R)))),"")</f>
        <v/>
      </c>
    </row>
    <row r="441" spans="1:18" s="81" customFormat="1">
      <c r="A441" s="76" t="str">
        <f t="shared" si="35"/>
        <v/>
      </c>
      <c r="B441" s="77" t="str">
        <f t="shared" si="36"/>
        <v/>
      </c>
      <c r="C441" s="78" t="str">
        <f t="shared" si="37"/>
        <v/>
      </c>
      <c r="D441" s="78"/>
      <c r="E441" s="78"/>
      <c r="F441" s="78"/>
      <c r="G441" s="78"/>
      <c r="H441" s="79" t="str">
        <f t="shared" si="38"/>
        <v/>
      </c>
      <c r="I441" s="122">
        <f t="shared" si="34"/>
        <v>441</v>
      </c>
      <c r="J441" s="126"/>
      <c r="K441" s="124" t="str" cm="1">
        <f t="array" ref="K441">IFERROR(IF(ROWS($K$2:K441)&lt;=MAX('Tags - Classics'!$I$50:$I$12000),INDEX('Tags - Classics'!$A$50:$H$12000,MATCH(ROWS($K$2:K441),'Tags - Classics'!$I$50:$I$12000,0),COLUMNS($K:K)),IF(ROWS($K$2:K441)&lt;=MAX('Tags - Classics'!$I$50:$I$12000)+MAX('Tags - Non-Classics'!$I$50:$I$8000),INDEX('Tags - Non-Classics'!$A$50:$H$8000,MATCH(ROWS($K$2:K441)-MAX('Tags - Classics'!$I$50:$I$12000),'Tags - Non-Classics'!$I$50:$I$8000,0),COLUMNS($K:K)),INDEX('Misc &amp; Retail'!$A$50:$H$800,MATCH(ROWS($K$2:K441)-MAX('Tags - Classics'!$I$50:$I$12000)-MAX('Tags - Non-Classics'!$I$50:$I$8000),'Misc &amp; Retail'!$I$50:$I$800,0),COLUMNS($K:K)))),"")</f>
        <v/>
      </c>
      <c r="L441" s="80" t="str" cm="1">
        <f t="array" ref="L441">IFERROR(IF(ROWS($K$2:L441)&lt;=MAX('Tags - Classics'!$I$50:$I$12000),INDEX('Tags - Classics'!$A$50:$H$12000,MATCH(ROWS($K$2:L441),'Tags - Classics'!$I$50:$I$12000,0),COLUMNS($K:L)),IF(ROWS($K$2:L441)&lt;=MAX('Tags - Classics'!$I$50:$I$12000)+MAX('Tags - Non-Classics'!$I$50:$I$8000),INDEX('Tags - Non-Classics'!$A$50:$H$8000,MATCH(ROWS($K$2:L441)-MAX('Tags - Classics'!$I$50:$I$12000),'Tags - Non-Classics'!$I$50:$I$8000,0),COLUMNS($K:L)),INDEX('Misc &amp; Retail'!$A$50:$H$800,MATCH(ROWS($K$2:L441)-MAX('Tags - Classics'!$I$50:$I$12000)-MAX('Tags - Non-Classics'!$I$50:$I$8000),'Misc &amp; Retail'!$I$50:$I$800,0),COLUMNS($K:L)))),"")</f>
        <v/>
      </c>
      <c r="M441" s="80" t="str" cm="1">
        <f t="array" ref="M441">IFERROR(IF(ROWS($K$2:M441)&lt;=MAX('Tags - Classics'!$I$50:$I$12000),INDEX('Tags - Classics'!$A$50:$H$12000,MATCH(ROWS($K$2:M441),'Tags - Classics'!$I$50:$I$12000,0),COLUMNS($K:M)),IF(ROWS($K$2:M441)&lt;=MAX('Tags - Classics'!$I$50:$I$12000)+MAX('Tags - Non-Classics'!$I$50:$I$8000),INDEX('Tags - Non-Classics'!$A$50:$H$8000,MATCH(ROWS($K$2:M441)-MAX('Tags - Classics'!$I$50:$I$12000),'Tags - Non-Classics'!$I$50:$I$8000,0),COLUMNS($K:M)),INDEX('Misc &amp; Retail'!$A$50:$H$800,MATCH(ROWS($K$2:M441)-MAX('Tags - Classics'!$I$50:$I$12000)-MAX('Tags - Non-Classics'!$I$50:$I$8000),'Misc &amp; Retail'!$I$50:$I$800,0),COLUMNS($K:M)))),"")</f>
        <v/>
      </c>
      <c r="N441" s="80" t="str" cm="1">
        <f t="array" ref="N441">IFERROR(IF(ROWS($K$2:N441)&lt;=MAX('Tags - Classics'!$I$50:$I$12000),INDEX('Tags - Classics'!$A$50:$H$12000,MATCH(ROWS($K$2:N441),'Tags - Classics'!$I$50:$I$12000,0),COLUMNS($K:N)),IF(ROWS($K$2:N441)&lt;=MAX('Tags - Classics'!$I$50:$I$12000)+MAX('Tags - Non-Classics'!$I$50:$I$8000),INDEX('Tags - Non-Classics'!$A$50:$H$8000,MATCH(ROWS($K$2:N441)-MAX('Tags - Classics'!$I$50:$I$12000),'Tags - Non-Classics'!$I$50:$I$8000,0),COLUMNS($K:N)),INDEX('Misc &amp; Retail'!$A$50:$H$800,MATCH(ROWS($K$2:N441)-MAX('Tags - Classics'!$I$50:$I$12000)-MAX('Tags - Non-Classics'!$I$50:$I$8000),'Misc &amp; Retail'!$I$50:$I$800,0),COLUMNS($K:N)))),"")</f>
        <v/>
      </c>
      <c r="O441" s="80" t="str" cm="1">
        <f t="array" ref="O441">IFERROR(IF(ROWS($K$2:O441)&lt;=MAX('Tags - Classics'!$I$50:$I$12000),INDEX('Tags - Classics'!$A$50:$H$12000,MATCH(ROWS($K$2:O441),'Tags - Classics'!$I$50:$I$12000,0),COLUMNS($K:O)),IF(ROWS($K$2:O441)&lt;=MAX('Tags - Classics'!$I$50:$I$12000)+MAX('Tags - Non-Classics'!$I$50:$I$8000),INDEX('Tags - Non-Classics'!$A$50:$H$8000,MATCH(ROWS($K$2:O441)-MAX('Tags - Classics'!$I$50:$I$12000),'Tags - Non-Classics'!$I$50:$I$8000,0),COLUMNS($K:O)),INDEX('Misc &amp; Retail'!$A$50:$H$800,MATCH(ROWS($K$2:O441)-MAX('Tags - Classics'!$I$50:$I$12000)-MAX('Tags - Non-Classics'!$I$50:$I$8000),'Misc &amp; Retail'!$I$50:$I$800,0),COLUMNS($K:O)))),"")</f>
        <v/>
      </c>
      <c r="P441" s="80" t="str" cm="1">
        <f t="array" ref="P441">IFERROR(IF(ROWS($K$2:P441)&lt;=MAX('Tags - Classics'!$I$50:$I$12000),INDEX('Tags - Classics'!$A$50:$H$12000,MATCH(ROWS($K$2:P441),'Tags - Classics'!$I$50:$I$12000,0),COLUMNS($K:P)),IF(ROWS($K$2:P441)&lt;=MAX('Tags - Classics'!$I$50:$I$12000)+MAX('Tags - Non-Classics'!$I$50:$I$8000),INDEX('Tags - Non-Classics'!$A$50:$H$8000,MATCH(ROWS($K$2:P441)-MAX('Tags - Classics'!$I$50:$I$12000),'Tags - Non-Classics'!$I$50:$I$8000,0),COLUMNS($K:P)),INDEX('Misc &amp; Retail'!$A$50:$H$800,MATCH(ROWS($K$2:P441)-MAX('Tags - Classics'!$I$50:$I$12000)-MAX('Tags - Non-Classics'!$I$50:$I$8000),'Misc &amp; Retail'!$I$50:$I$800,0),COLUMNS($K:P)))),"")</f>
        <v/>
      </c>
      <c r="Q441" s="80" t="str" cm="1">
        <f t="array" ref="Q441">IFERROR(IF(ROWS($K$2:Q441)&lt;=MAX('Tags - Classics'!$I$50:$I$12000),INDEX('Tags - Classics'!$A$50:$H$12000,MATCH(ROWS($K$2:Q441),'Tags - Classics'!$I$50:$I$12000,0),COLUMNS($K:Q)),IF(ROWS($K$2:Q441)&lt;=MAX('Tags - Classics'!$I$50:$I$12000)+MAX('Tags - Non-Classics'!$I$50:$I$8000),INDEX('Tags - Non-Classics'!$A$50:$H$8000,MATCH(ROWS($K$2:Q441)-MAX('Tags - Classics'!$I$50:$I$12000),'Tags - Non-Classics'!$I$50:$I$8000,0),COLUMNS($K:Q)),INDEX('Misc &amp; Retail'!$A$50:$H$800,MATCH(ROWS($K$2:Q441)-MAX('Tags - Classics'!$I$50:$I$12000)-MAX('Tags - Non-Classics'!$I$50:$I$8000),'Misc &amp; Retail'!$I$50:$I$800,0),COLUMNS($K:Q)))),"")</f>
        <v/>
      </c>
      <c r="R441" s="80" t="str" cm="1">
        <f t="array" ref="R441">IFERROR(IF(ROWS($K$2:R441)&lt;=MAX('Tags - Classics'!$I$50:$I$12000),INDEX('Tags - Classics'!$A$50:$H$12000,MATCH(ROWS($K$2:R441),'Tags - Classics'!$I$50:$I$12000,0),COLUMNS($K:R)),IF(ROWS($K$2:R441)&lt;=MAX('Tags - Classics'!$I$50:$I$12000)+MAX('Tags - Non-Classics'!$I$50:$I$8000),INDEX('Tags - Non-Classics'!$A$50:$H$8000,MATCH(ROWS($K$2:R441)-MAX('Tags - Classics'!$I$50:$I$12000),'Tags - Non-Classics'!$I$50:$I$8000,0),COLUMNS($K:R)),INDEX('Misc &amp; Retail'!$A$50:$H$800,MATCH(ROWS($K$2:R441)-MAX('Tags - Classics'!$I$50:$I$12000)-MAX('Tags - Non-Classics'!$I$50:$I$8000),'Misc &amp; Retail'!$I$50:$I$800,0),COLUMNS($K:R)))),"")</f>
        <v/>
      </c>
    </row>
    <row r="442" spans="1:18" s="81" customFormat="1">
      <c r="A442" s="76" t="str">
        <f t="shared" si="35"/>
        <v/>
      </c>
      <c r="B442" s="77" t="str">
        <f t="shared" si="36"/>
        <v/>
      </c>
      <c r="C442" s="78" t="str">
        <f t="shared" si="37"/>
        <v/>
      </c>
      <c r="D442" s="78"/>
      <c r="E442" s="78"/>
      <c r="F442" s="78"/>
      <c r="G442" s="78"/>
      <c r="H442" s="79" t="str">
        <f t="shared" si="38"/>
        <v/>
      </c>
      <c r="I442" s="122">
        <f t="shared" si="34"/>
        <v>442</v>
      </c>
      <c r="J442" s="126"/>
      <c r="K442" s="124" t="str" cm="1">
        <f t="array" ref="K442">IFERROR(IF(ROWS($K$2:K442)&lt;=MAX('Tags - Classics'!$I$50:$I$12000),INDEX('Tags - Classics'!$A$50:$H$12000,MATCH(ROWS($K$2:K442),'Tags - Classics'!$I$50:$I$12000,0),COLUMNS($K:K)),IF(ROWS($K$2:K442)&lt;=MAX('Tags - Classics'!$I$50:$I$12000)+MAX('Tags - Non-Classics'!$I$50:$I$8000),INDEX('Tags - Non-Classics'!$A$50:$H$8000,MATCH(ROWS($K$2:K442)-MAX('Tags - Classics'!$I$50:$I$12000),'Tags - Non-Classics'!$I$50:$I$8000,0),COLUMNS($K:K)),INDEX('Misc &amp; Retail'!$A$50:$H$800,MATCH(ROWS($K$2:K442)-MAX('Tags - Classics'!$I$50:$I$12000)-MAX('Tags - Non-Classics'!$I$50:$I$8000),'Misc &amp; Retail'!$I$50:$I$800,0),COLUMNS($K:K)))),"")</f>
        <v/>
      </c>
      <c r="L442" s="80" t="str" cm="1">
        <f t="array" ref="L442">IFERROR(IF(ROWS($K$2:L442)&lt;=MAX('Tags - Classics'!$I$50:$I$12000),INDEX('Tags - Classics'!$A$50:$H$12000,MATCH(ROWS($K$2:L442),'Tags - Classics'!$I$50:$I$12000,0),COLUMNS($K:L)),IF(ROWS($K$2:L442)&lt;=MAX('Tags - Classics'!$I$50:$I$12000)+MAX('Tags - Non-Classics'!$I$50:$I$8000),INDEX('Tags - Non-Classics'!$A$50:$H$8000,MATCH(ROWS($K$2:L442)-MAX('Tags - Classics'!$I$50:$I$12000),'Tags - Non-Classics'!$I$50:$I$8000,0),COLUMNS($K:L)),INDEX('Misc &amp; Retail'!$A$50:$H$800,MATCH(ROWS($K$2:L442)-MAX('Tags - Classics'!$I$50:$I$12000)-MAX('Tags - Non-Classics'!$I$50:$I$8000),'Misc &amp; Retail'!$I$50:$I$800,0),COLUMNS($K:L)))),"")</f>
        <v/>
      </c>
      <c r="M442" s="80" t="str" cm="1">
        <f t="array" ref="M442">IFERROR(IF(ROWS($K$2:M442)&lt;=MAX('Tags - Classics'!$I$50:$I$12000),INDEX('Tags - Classics'!$A$50:$H$12000,MATCH(ROWS($K$2:M442),'Tags - Classics'!$I$50:$I$12000,0),COLUMNS($K:M)),IF(ROWS($K$2:M442)&lt;=MAX('Tags - Classics'!$I$50:$I$12000)+MAX('Tags - Non-Classics'!$I$50:$I$8000),INDEX('Tags - Non-Classics'!$A$50:$H$8000,MATCH(ROWS($K$2:M442)-MAX('Tags - Classics'!$I$50:$I$12000),'Tags - Non-Classics'!$I$50:$I$8000,0),COLUMNS($K:M)),INDEX('Misc &amp; Retail'!$A$50:$H$800,MATCH(ROWS($K$2:M442)-MAX('Tags - Classics'!$I$50:$I$12000)-MAX('Tags - Non-Classics'!$I$50:$I$8000),'Misc &amp; Retail'!$I$50:$I$800,0),COLUMNS($K:M)))),"")</f>
        <v/>
      </c>
      <c r="N442" s="80" t="str" cm="1">
        <f t="array" ref="N442">IFERROR(IF(ROWS($K$2:N442)&lt;=MAX('Tags - Classics'!$I$50:$I$12000),INDEX('Tags - Classics'!$A$50:$H$12000,MATCH(ROWS($K$2:N442),'Tags - Classics'!$I$50:$I$12000,0),COLUMNS($K:N)),IF(ROWS($K$2:N442)&lt;=MAX('Tags - Classics'!$I$50:$I$12000)+MAX('Tags - Non-Classics'!$I$50:$I$8000),INDEX('Tags - Non-Classics'!$A$50:$H$8000,MATCH(ROWS($K$2:N442)-MAX('Tags - Classics'!$I$50:$I$12000),'Tags - Non-Classics'!$I$50:$I$8000,0),COLUMNS($K:N)),INDEX('Misc &amp; Retail'!$A$50:$H$800,MATCH(ROWS($K$2:N442)-MAX('Tags - Classics'!$I$50:$I$12000)-MAX('Tags - Non-Classics'!$I$50:$I$8000),'Misc &amp; Retail'!$I$50:$I$800,0),COLUMNS($K:N)))),"")</f>
        <v/>
      </c>
      <c r="O442" s="80" t="str" cm="1">
        <f t="array" ref="O442">IFERROR(IF(ROWS($K$2:O442)&lt;=MAX('Tags - Classics'!$I$50:$I$12000),INDEX('Tags - Classics'!$A$50:$H$12000,MATCH(ROWS($K$2:O442),'Tags - Classics'!$I$50:$I$12000,0),COLUMNS($K:O)),IF(ROWS($K$2:O442)&lt;=MAX('Tags - Classics'!$I$50:$I$12000)+MAX('Tags - Non-Classics'!$I$50:$I$8000),INDEX('Tags - Non-Classics'!$A$50:$H$8000,MATCH(ROWS($K$2:O442)-MAX('Tags - Classics'!$I$50:$I$12000),'Tags - Non-Classics'!$I$50:$I$8000,0),COLUMNS($K:O)),INDEX('Misc &amp; Retail'!$A$50:$H$800,MATCH(ROWS($K$2:O442)-MAX('Tags - Classics'!$I$50:$I$12000)-MAX('Tags - Non-Classics'!$I$50:$I$8000),'Misc &amp; Retail'!$I$50:$I$800,0),COLUMNS($K:O)))),"")</f>
        <v/>
      </c>
      <c r="P442" s="80" t="str" cm="1">
        <f t="array" ref="P442">IFERROR(IF(ROWS($K$2:P442)&lt;=MAX('Tags - Classics'!$I$50:$I$12000),INDEX('Tags - Classics'!$A$50:$H$12000,MATCH(ROWS($K$2:P442),'Tags - Classics'!$I$50:$I$12000,0),COLUMNS($K:P)),IF(ROWS($K$2:P442)&lt;=MAX('Tags - Classics'!$I$50:$I$12000)+MAX('Tags - Non-Classics'!$I$50:$I$8000),INDEX('Tags - Non-Classics'!$A$50:$H$8000,MATCH(ROWS($K$2:P442)-MAX('Tags - Classics'!$I$50:$I$12000),'Tags - Non-Classics'!$I$50:$I$8000,0),COLUMNS($K:P)),INDEX('Misc &amp; Retail'!$A$50:$H$800,MATCH(ROWS($K$2:P442)-MAX('Tags - Classics'!$I$50:$I$12000)-MAX('Tags - Non-Classics'!$I$50:$I$8000),'Misc &amp; Retail'!$I$50:$I$800,0),COLUMNS($K:P)))),"")</f>
        <v/>
      </c>
      <c r="Q442" s="80" t="str" cm="1">
        <f t="array" ref="Q442">IFERROR(IF(ROWS($K$2:Q442)&lt;=MAX('Tags - Classics'!$I$50:$I$12000),INDEX('Tags - Classics'!$A$50:$H$12000,MATCH(ROWS($K$2:Q442),'Tags - Classics'!$I$50:$I$12000,0),COLUMNS($K:Q)),IF(ROWS($K$2:Q442)&lt;=MAX('Tags - Classics'!$I$50:$I$12000)+MAX('Tags - Non-Classics'!$I$50:$I$8000),INDEX('Tags - Non-Classics'!$A$50:$H$8000,MATCH(ROWS($K$2:Q442)-MAX('Tags - Classics'!$I$50:$I$12000),'Tags - Non-Classics'!$I$50:$I$8000,0),COLUMNS($K:Q)),INDEX('Misc &amp; Retail'!$A$50:$H$800,MATCH(ROWS($K$2:Q442)-MAX('Tags - Classics'!$I$50:$I$12000)-MAX('Tags - Non-Classics'!$I$50:$I$8000),'Misc &amp; Retail'!$I$50:$I$800,0),COLUMNS($K:Q)))),"")</f>
        <v/>
      </c>
      <c r="R442" s="80" t="str" cm="1">
        <f t="array" ref="R442">IFERROR(IF(ROWS($K$2:R442)&lt;=MAX('Tags - Classics'!$I$50:$I$12000),INDEX('Tags - Classics'!$A$50:$H$12000,MATCH(ROWS($K$2:R442),'Tags - Classics'!$I$50:$I$12000,0),COLUMNS($K:R)),IF(ROWS($K$2:R442)&lt;=MAX('Tags - Classics'!$I$50:$I$12000)+MAX('Tags - Non-Classics'!$I$50:$I$8000),INDEX('Tags - Non-Classics'!$A$50:$H$8000,MATCH(ROWS($K$2:R442)-MAX('Tags - Classics'!$I$50:$I$12000),'Tags - Non-Classics'!$I$50:$I$8000,0),COLUMNS($K:R)),INDEX('Misc &amp; Retail'!$A$50:$H$800,MATCH(ROWS($K$2:R442)-MAX('Tags - Classics'!$I$50:$I$12000)-MAX('Tags - Non-Classics'!$I$50:$I$8000),'Misc &amp; Retail'!$I$50:$I$800,0),COLUMNS($K:R)))),"")</f>
        <v/>
      </c>
    </row>
    <row r="443" spans="1:18" s="81" customFormat="1">
      <c r="A443" s="76" t="str">
        <f t="shared" si="35"/>
        <v/>
      </c>
      <c r="B443" s="77" t="str">
        <f t="shared" si="36"/>
        <v/>
      </c>
      <c r="C443" s="78" t="str">
        <f t="shared" si="37"/>
        <v/>
      </c>
      <c r="D443" s="78"/>
      <c r="E443" s="78"/>
      <c r="F443" s="78"/>
      <c r="G443" s="78"/>
      <c r="H443" s="79" t="str">
        <f t="shared" si="38"/>
        <v/>
      </c>
      <c r="I443" s="122">
        <f t="shared" si="34"/>
        <v>443</v>
      </c>
      <c r="J443" s="126"/>
      <c r="K443" s="124" t="str" cm="1">
        <f t="array" ref="K443">IFERROR(IF(ROWS($K$2:K443)&lt;=MAX('Tags - Classics'!$I$50:$I$12000),INDEX('Tags - Classics'!$A$50:$H$12000,MATCH(ROWS($K$2:K443),'Tags - Classics'!$I$50:$I$12000,0),COLUMNS($K:K)),IF(ROWS($K$2:K443)&lt;=MAX('Tags - Classics'!$I$50:$I$12000)+MAX('Tags - Non-Classics'!$I$50:$I$8000),INDEX('Tags - Non-Classics'!$A$50:$H$8000,MATCH(ROWS($K$2:K443)-MAX('Tags - Classics'!$I$50:$I$12000),'Tags - Non-Classics'!$I$50:$I$8000,0),COLUMNS($K:K)),INDEX('Misc &amp; Retail'!$A$50:$H$800,MATCH(ROWS($K$2:K443)-MAX('Tags - Classics'!$I$50:$I$12000)-MAX('Tags - Non-Classics'!$I$50:$I$8000),'Misc &amp; Retail'!$I$50:$I$800,0),COLUMNS($K:K)))),"")</f>
        <v/>
      </c>
      <c r="L443" s="80" t="str" cm="1">
        <f t="array" ref="L443">IFERROR(IF(ROWS($K$2:L443)&lt;=MAX('Tags - Classics'!$I$50:$I$12000),INDEX('Tags - Classics'!$A$50:$H$12000,MATCH(ROWS($K$2:L443),'Tags - Classics'!$I$50:$I$12000,0),COLUMNS($K:L)),IF(ROWS($K$2:L443)&lt;=MAX('Tags - Classics'!$I$50:$I$12000)+MAX('Tags - Non-Classics'!$I$50:$I$8000),INDEX('Tags - Non-Classics'!$A$50:$H$8000,MATCH(ROWS($K$2:L443)-MAX('Tags - Classics'!$I$50:$I$12000),'Tags - Non-Classics'!$I$50:$I$8000,0),COLUMNS($K:L)),INDEX('Misc &amp; Retail'!$A$50:$H$800,MATCH(ROWS($K$2:L443)-MAX('Tags - Classics'!$I$50:$I$12000)-MAX('Tags - Non-Classics'!$I$50:$I$8000),'Misc &amp; Retail'!$I$50:$I$800,0),COLUMNS($K:L)))),"")</f>
        <v/>
      </c>
      <c r="M443" s="80" t="str" cm="1">
        <f t="array" ref="M443">IFERROR(IF(ROWS($K$2:M443)&lt;=MAX('Tags - Classics'!$I$50:$I$12000),INDEX('Tags - Classics'!$A$50:$H$12000,MATCH(ROWS($K$2:M443),'Tags - Classics'!$I$50:$I$12000,0),COLUMNS($K:M)),IF(ROWS($K$2:M443)&lt;=MAX('Tags - Classics'!$I$50:$I$12000)+MAX('Tags - Non-Classics'!$I$50:$I$8000),INDEX('Tags - Non-Classics'!$A$50:$H$8000,MATCH(ROWS($K$2:M443)-MAX('Tags - Classics'!$I$50:$I$12000),'Tags - Non-Classics'!$I$50:$I$8000,0),COLUMNS($K:M)),INDEX('Misc &amp; Retail'!$A$50:$H$800,MATCH(ROWS($K$2:M443)-MAX('Tags - Classics'!$I$50:$I$12000)-MAX('Tags - Non-Classics'!$I$50:$I$8000),'Misc &amp; Retail'!$I$50:$I$800,0),COLUMNS($K:M)))),"")</f>
        <v/>
      </c>
      <c r="N443" s="80" t="str" cm="1">
        <f t="array" ref="N443">IFERROR(IF(ROWS($K$2:N443)&lt;=MAX('Tags - Classics'!$I$50:$I$12000),INDEX('Tags - Classics'!$A$50:$H$12000,MATCH(ROWS($K$2:N443),'Tags - Classics'!$I$50:$I$12000,0),COLUMNS($K:N)),IF(ROWS($K$2:N443)&lt;=MAX('Tags - Classics'!$I$50:$I$12000)+MAX('Tags - Non-Classics'!$I$50:$I$8000),INDEX('Tags - Non-Classics'!$A$50:$H$8000,MATCH(ROWS($K$2:N443)-MAX('Tags - Classics'!$I$50:$I$12000),'Tags - Non-Classics'!$I$50:$I$8000,0),COLUMNS($K:N)),INDEX('Misc &amp; Retail'!$A$50:$H$800,MATCH(ROWS($K$2:N443)-MAX('Tags - Classics'!$I$50:$I$12000)-MAX('Tags - Non-Classics'!$I$50:$I$8000),'Misc &amp; Retail'!$I$50:$I$800,0),COLUMNS($K:N)))),"")</f>
        <v/>
      </c>
      <c r="O443" s="80" t="str" cm="1">
        <f t="array" ref="O443">IFERROR(IF(ROWS($K$2:O443)&lt;=MAX('Tags - Classics'!$I$50:$I$12000),INDEX('Tags - Classics'!$A$50:$H$12000,MATCH(ROWS($K$2:O443),'Tags - Classics'!$I$50:$I$12000,0),COLUMNS($K:O)),IF(ROWS($K$2:O443)&lt;=MAX('Tags - Classics'!$I$50:$I$12000)+MAX('Tags - Non-Classics'!$I$50:$I$8000),INDEX('Tags - Non-Classics'!$A$50:$H$8000,MATCH(ROWS($K$2:O443)-MAX('Tags - Classics'!$I$50:$I$12000),'Tags - Non-Classics'!$I$50:$I$8000,0),COLUMNS($K:O)),INDEX('Misc &amp; Retail'!$A$50:$H$800,MATCH(ROWS($K$2:O443)-MAX('Tags - Classics'!$I$50:$I$12000)-MAX('Tags - Non-Classics'!$I$50:$I$8000),'Misc &amp; Retail'!$I$50:$I$800,0),COLUMNS($K:O)))),"")</f>
        <v/>
      </c>
      <c r="P443" s="80" t="str" cm="1">
        <f t="array" ref="P443">IFERROR(IF(ROWS($K$2:P443)&lt;=MAX('Tags - Classics'!$I$50:$I$12000),INDEX('Tags - Classics'!$A$50:$H$12000,MATCH(ROWS($K$2:P443),'Tags - Classics'!$I$50:$I$12000,0),COLUMNS($K:P)),IF(ROWS($K$2:P443)&lt;=MAX('Tags - Classics'!$I$50:$I$12000)+MAX('Tags - Non-Classics'!$I$50:$I$8000),INDEX('Tags - Non-Classics'!$A$50:$H$8000,MATCH(ROWS($K$2:P443)-MAX('Tags - Classics'!$I$50:$I$12000),'Tags - Non-Classics'!$I$50:$I$8000,0),COLUMNS($K:P)),INDEX('Misc &amp; Retail'!$A$50:$H$800,MATCH(ROWS($K$2:P443)-MAX('Tags - Classics'!$I$50:$I$12000)-MAX('Tags - Non-Classics'!$I$50:$I$8000),'Misc &amp; Retail'!$I$50:$I$800,0),COLUMNS($K:P)))),"")</f>
        <v/>
      </c>
      <c r="Q443" s="80" t="str" cm="1">
        <f t="array" ref="Q443">IFERROR(IF(ROWS($K$2:Q443)&lt;=MAX('Tags - Classics'!$I$50:$I$12000),INDEX('Tags - Classics'!$A$50:$H$12000,MATCH(ROWS($K$2:Q443),'Tags - Classics'!$I$50:$I$12000,0),COLUMNS($K:Q)),IF(ROWS($K$2:Q443)&lt;=MAX('Tags - Classics'!$I$50:$I$12000)+MAX('Tags - Non-Classics'!$I$50:$I$8000),INDEX('Tags - Non-Classics'!$A$50:$H$8000,MATCH(ROWS($K$2:Q443)-MAX('Tags - Classics'!$I$50:$I$12000),'Tags - Non-Classics'!$I$50:$I$8000,0),COLUMNS($K:Q)),INDEX('Misc &amp; Retail'!$A$50:$H$800,MATCH(ROWS($K$2:Q443)-MAX('Tags - Classics'!$I$50:$I$12000)-MAX('Tags - Non-Classics'!$I$50:$I$8000),'Misc &amp; Retail'!$I$50:$I$800,0),COLUMNS($K:Q)))),"")</f>
        <v/>
      </c>
      <c r="R443" s="80" t="str" cm="1">
        <f t="array" ref="R443">IFERROR(IF(ROWS($K$2:R443)&lt;=MAX('Tags - Classics'!$I$50:$I$12000),INDEX('Tags - Classics'!$A$50:$H$12000,MATCH(ROWS($K$2:R443),'Tags - Classics'!$I$50:$I$12000,0),COLUMNS($K:R)),IF(ROWS($K$2:R443)&lt;=MAX('Tags - Classics'!$I$50:$I$12000)+MAX('Tags - Non-Classics'!$I$50:$I$8000),INDEX('Tags - Non-Classics'!$A$50:$H$8000,MATCH(ROWS($K$2:R443)-MAX('Tags - Classics'!$I$50:$I$12000),'Tags - Non-Classics'!$I$50:$I$8000,0),COLUMNS($K:R)),INDEX('Misc &amp; Retail'!$A$50:$H$800,MATCH(ROWS($K$2:R443)-MAX('Tags - Classics'!$I$50:$I$12000)-MAX('Tags - Non-Classics'!$I$50:$I$8000),'Misc &amp; Retail'!$I$50:$I$800,0),COLUMNS($K:R)))),"")</f>
        <v/>
      </c>
    </row>
    <row r="444" spans="1:18" s="81" customFormat="1">
      <c r="A444" s="76" t="str">
        <f t="shared" si="35"/>
        <v/>
      </c>
      <c r="B444" s="77" t="str">
        <f t="shared" si="36"/>
        <v/>
      </c>
      <c r="C444" s="78" t="str">
        <f t="shared" si="37"/>
        <v/>
      </c>
      <c r="D444" s="78"/>
      <c r="E444" s="78"/>
      <c r="F444" s="78"/>
      <c r="G444" s="78"/>
      <c r="H444" s="79" t="str">
        <f t="shared" si="38"/>
        <v/>
      </c>
      <c r="I444" s="122">
        <f t="shared" si="34"/>
        <v>444</v>
      </c>
      <c r="J444" s="126"/>
      <c r="K444" s="124" t="str" cm="1">
        <f t="array" ref="K444">IFERROR(IF(ROWS($K$2:K444)&lt;=MAX('Tags - Classics'!$I$50:$I$12000),INDEX('Tags - Classics'!$A$50:$H$12000,MATCH(ROWS($K$2:K444),'Tags - Classics'!$I$50:$I$12000,0),COLUMNS($K:K)),IF(ROWS($K$2:K444)&lt;=MAX('Tags - Classics'!$I$50:$I$12000)+MAX('Tags - Non-Classics'!$I$50:$I$8000),INDEX('Tags - Non-Classics'!$A$50:$H$8000,MATCH(ROWS($K$2:K444)-MAX('Tags - Classics'!$I$50:$I$12000),'Tags - Non-Classics'!$I$50:$I$8000,0),COLUMNS($K:K)),INDEX('Misc &amp; Retail'!$A$50:$H$800,MATCH(ROWS($K$2:K444)-MAX('Tags - Classics'!$I$50:$I$12000)-MAX('Tags - Non-Classics'!$I$50:$I$8000),'Misc &amp; Retail'!$I$50:$I$800,0),COLUMNS($K:K)))),"")</f>
        <v/>
      </c>
      <c r="L444" s="80" t="str" cm="1">
        <f t="array" ref="L444">IFERROR(IF(ROWS($K$2:L444)&lt;=MAX('Tags - Classics'!$I$50:$I$12000),INDEX('Tags - Classics'!$A$50:$H$12000,MATCH(ROWS($K$2:L444),'Tags - Classics'!$I$50:$I$12000,0),COLUMNS($K:L)),IF(ROWS($K$2:L444)&lt;=MAX('Tags - Classics'!$I$50:$I$12000)+MAX('Tags - Non-Classics'!$I$50:$I$8000),INDEX('Tags - Non-Classics'!$A$50:$H$8000,MATCH(ROWS($K$2:L444)-MAX('Tags - Classics'!$I$50:$I$12000),'Tags - Non-Classics'!$I$50:$I$8000,0),COLUMNS($K:L)),INDEX('Misc &amp; Retail'!$A$50:$H$800,MATCH(ROWS($K$2:L444)-MAX('Tags - Classics'!$I$50:$I$12000)-MAX('Tags - Non-Classics'!$I$50:$I$8000),'Misc &amp; Retail'!$I$50:$I$800,0),COLUMNS($K:L)))),"")</f>
        <v/>
      </c>
      <c r="M444" s="80" t="str" cm="1">
        <f t="array" ref="M444">IFERROR(IF(ROWS($K$2:M444)&lt;=MAX('Tags - Classics'!$I$50:$I$12000),INDEX('Tags - Classics'!$A$50:$H$12000,MATCH(ROWS($K$2:M444),'Tags - Classics'!$I$50:$I$12000,0),COLUMNS($K:M)),IF(ROWS($K$2:M444)&lt;=MAX('Tags - Classics'!$I$50:$I$12000)+MAX('Tags - Non-Classics'!$I$50:$I$8000),INDEX('Tags - Non-Classics'!$A$50:$H$8000,MATCH(ROWS($K$2:M444)-MAX('Tags - Classics'!$I$50:$I$12000),'Tags - Non-Classics'!$I$50:$I$8000,0),COLUMNS($K:M)),INDEX('Misc &amp; Retail'!$A$50:$H$800,MATCH(ROWS($K$2:M444)-MAX('Tags - Classics'!$I$50:$I$12000)-MAX('Tags - Non-Classics'!$I$50:$I$8000),'Misc &amp; Retail'!$I$50:$I$800,0),COLUMNS($K:M)))),"")</f>
        <v/>
      </c>
      <c r="N444" s="80" t="str" cm="1">
        <f t="array" ref="N444">IFERROR(IF(ROWS($K$2:N444)&lt;=MAX('Tags - Classics'!$I$50:$I$12000),INDEX('Tags - Classics'!$A$50:$H$12000,MATCH(ROWS($K$2:N444),'Tags - Classics'!$I$50:$I$12000,0),COLUMNS($K:N)),IF(ROWS($K$2:N444)&lt;=MAX('Tags - Classics'!$I$50:$I$12000)+MAX('Tags - Non-Classics'!$I$50:$I$8000),INDEX('Tags - Non-Classics'!$A$50:$H$8000,MATCH(ROWS($K$2:N444)-MAX('Tags - Classics'!$I$50:$I$12000),'Tags - Non-Classics'!$I$50:$I$8000,0),COLUMNS($K:N)),INDEX('Misc &amp; Retail'!$A$50:$H$800,MATCH(ROWS($K$2:N444)-MAX('Tags - Classics'!$I$50:$I$12000)-MAX('Tags - Non-Classics'!$I$50:$I$8000),'Misc &amp; Retail'!$I$50:$I$800,0),COLUMNS($K:N)))),"")</f>
        <v/>
      </c>
      <c r="O444" s="80" t="str" cm="1">
        <f t="array" ref="O444">IFERROR(IF(ROWS($K$2:O444)&lt;=MAX('Tags - Classics'!$I$50:$I$12000),INDEX('Tags - Classics'!$A$50:$H$12000,MATCH(ROWS($K$2:O444),'Tags - Classics'!$I$50:$I$12000,0),COLUMNS($K:O)),IF(ROWS($K$2:O444)&lt;=MAX('Tags - Classics'!$I$50:$I$12000)+MAX('Tags - Non-Classics'!$I$50:$I$8000),INDEX('Tags - Non-Classics'!$A$50:$H$8000,MATCH(ROWS($K$2:O444)-MAX('Tags - Classics'!$I$50:$I$12000),'Tags - Non-Classics'!$I$50:$I$8000,0),COLUMNS($K:O)),INDEX('Misc &amp; Retail'!$A$50:$H$800,MATCH(ROWS($K$2:O444)-MAX('Tags - Classics'!$I$50:$I$12000)-MAX('Tags - Non-Classics'!$I$50:$I$8000),'Misc &amp; Retail'!$I$50:$I$800,0),COLUMNS($K:O)))),"")</f>
        <v/>
      </c>
      <c r="P444" s="80" t="str" cm="1">
        <f t="array" ref="P444">IFERROR(IF(ROWS($K$2:P444)&lt;=MAX('Tags - Classics'!$I$50:$I$12000),INDEX('Tags - Classics'!$A$50:$H$12000,MATCH(ROWS($K$2:P444),'Tags - Classics'!$I$50:$I$12000,0),COLUMNS($K:P)),IF(ROWS($K$2:P444)&lt;=MAX('Tags - Classics'!$I$50:$I$12000)+MAX('Tags - Non-Classics'!$I$50:$I$8000),INDEX('Tags - Non-Classics'!$A$50:$H$8000,MATCH(ROWS($K$2:P444)-MAX('Tags - Classics'!$I$50:$I$12000),'Tags - Non-Classics'!$I$50:$I$8000,0),COLUMNS($K:P)),INDEX('Misc &amp; Retail'!$A$50:$H$800,MATCH(ROWS($K$2:P444)-MAX('Tags - Classics'!$I$50:$I$12000)-MAX('Tags - Non-Classics'!$I$50:$I$8000),'Misc &amp; Retail'!$I$50:$I$800,0),COLUMNS($K:P)))),"")</f>
        <v/>
      </c>
      <c r="Q444" s="80" t="str" cm="1">
        <f t="array" ref="Q444">IFERROR(IF(ROWS($K$2:Q444)&lt;=MAX('Tags - Classics'!$I$50:$I$12000),INDEX('Tags - Classics'!$A$50:$H$12000,MATCH(ROWS($K$2:Q444),'Tags - Classics'!$I$50:$I$12000,0),COLUMNS($K:Q)),IF(ROWS($K$2:Q444)&lt;=MAX('Tags - Classics'!$I$50:$I$12000)+MAX('Tags - Non-Classics'!$I$50:$I$8000),INDEX('Tags - Non-Classics'!$A$50:$H$8000,MATCH(ROWS($K$2:Q444)-MAX('Tags - Classics'!$I$50:$I$12000),'Tags - Non-Classics'!$I$50:$I$8000,0),COLUMNS($K:Q)),INDEX('Misc &amp; Retail'!$A$50:$H$800,MATCH(ROWS($K$2:Q444)-MAX('Tags - Classics'!$I$50:$I$12000)-MAX('Tags - Non-Classics'!$I$50:$I$8000),'Misc &amp; Retail'!$I$50:$I$800,0),COLUMNS($K:Q)))),"")</f>
        <v/>
      </c>
      <c r="R444" s="80" t="str" cm="1">
        <f t="array" ref="R444">IFERROR(IF(ROWS($K$2:R444)&lt;=MAX('Tags - Classics'!$I$50:$I$12000),INDEX('Tags - Classics'!$A$50:$H$12000,MATCH(ROWS($K$2:R444),'Tags - Classics'!$I$50:$I$12000,0),COLUMNS($K:R)),IF(ROWS($K$2:R444)&lt;=MAX('Tags - Classics'!$I$50:$I$12000)+MAX('Tags - Non-Classics'!$I$50:$I$8000),INDEX('Tags - Non-Classics'!$A$50:$H$8000,MATCH(ROWS($K$2:R444)-MAX('Tags - Classics'!$I$50:$I$12000),'Tags - Non-Classics'!$I$50:$I$8000,0),COLUMNS($K:R)),INDEX('Misc &amp; Retail'!$A$50:$H$800,MATCH(ROWS($K$2:R444)-MAX('Tags - Classics'!$I$50:$I$12000)-MAX('Tags - Non-Classics'!$I$50:$I$8000),'Misc &amp; Retail'!$I$50:$I$800,0),COLUMNS($K:R)))),"")</f>
        <v/>
      </c>
    </row>
    <row r="445" spans="1:18" s="81" customFormat="1">
      <c r="A445" s="76" t="str">
        <f t="shared" si="35"/>
        <v/>
      </c>
      <c r="B445" s="77" t="str">
        <f t="shared" si="36"/>
        <v/>
      </c>
      <c r="C445" s="78" t="str">
        <f t="shared" si="37"/>
        <v/>
      </c>
      <c r="D445" s="78"/>
      <c r="E445" s="78"/>
      <c r="F445" s="78"/>
      <c r="G445" s="78"/>
      <c r="H445" s="79" t="str">
        <f t="shared" si="38"/>
        <v/>
      </c>
      <c r="I445" s="122">
        <f t="shared" si="34"/>
        <v>445</v>
      </c>
      <c r="J445" s="126"/>
      <c r="K445" s="124" t="str" cm="1">
        <f t="array" ref="K445">IFERROR(IF(ROWS($K$2:K445)&lt;=MAX('Tags - Classics'!$I$50:$I$12000),INDEX('Tags - Classics'!$A$50:$H$12000,MATCH(ROWS($K$2:K445),'Tags - Classics'!$I$50:$I$12000,0),COLUMNS($K:K)),IF(ROWS($K$2:K445)&lt;=MAX('Tags - Classics'!$I$50:$I$12000)+MAX('Tags - Non-Classics'!$I$50:$I$8000),INDEX('Tags - Non-Classics'!$A$50:$H$8000,MATCH(ROWS($K$2:K445)-MAX('Tags - Classics'!$I$50:$I$12000),'Tags - Non-Classics'!$I$50:$I$8000,0),COLUMNS($K:K)),INDEX('Misc &amp; Retail'!$A$50:$H$800,MATCH(ROWS($K$2:K445)-MAX('Tags - Classics'!$I$50:$I$12000)-MAX('Tags - Non-Classics'!$I$50:$I$8000),'Misc &amp; Retail'!$I$50:$I$800,0),COLUMNS($K:K)))),"")</f>
        <v/>
      </c>
      <c r="L445" s="80" t="str" cm="1">
        <f t="array" ref="L445">IFERROR(IF(ROWS($K$2:L445)&lt;=MAX('Tags - Classics'!$I$50:$I$12000),INDEX('Tags - Classics'!$A$50:$H$12000,MATCH(ROWS($K$2:L445),'Tags - Classics'!$I$50:$I$12000,0),COLUMNS($K:L)),IF(ROWS($K$2:L445)&lt;=MAX('Tags - Classics'!$I$50:$I$12000)+MAX('Tags - Non-Classics'!$I$50:$I$8000),INDEX('Tags - Non-Classics'!$A$50:$H$8000,MATCH(ROWS($K$2:L445)-MAX('Tags - Classics'!$I$50:$I$12000),'Tags - Non-Classics'!$I$50:$I$8000,0),COLUMNS($K:L)),INDEX('Misc &amp; Retail'!$A$50:$H$800,MATCH(ROWS($K$2:L445)-MAX('Tags - Classics'!$I$50:$I$12000)-MAX('Tags - Non-Classics'!$I$50:$I$8000),'Misc &amp; Retail'!$I$50:$I$800,0),COLUMNS($K:L)))),"")</f>
        <v/>
      </c>
      <c r="M445" s="80" t="str" cm="1">
        <f t="array" ref="M445">IFERROR(IF(ROWS($K$2:M445)&lt;=MAX('Tags - Classics'!$I$50:$I$12000),INDEX('Tags - Classics'!$A$50:$H$12000,MATCH(ROWS($K$2:M445),'Tags - Classics'!$I$50:$I$12000,0),COLUMNS($K:M)),IF(ROWS($K$2:M445)&lt;=MAX('Tags - Classics'!$I$50:$I$12000)+MAX('Tags - Non-Classics'!$I$50:$I$8000),INDEX('Tags - Non-Classics'!$A$50:$H$8000,MATCH(ROWS($K$2:M445)-MAX('Tags - Classics'!$I$50:$I$12000),'Tags - Non-Classics'!$I$50:$I$8000,0),COLUMNS($K:M)),INDEX('Misc &amp; Retail'!$A$50:$H$800,MATCH(ROWS($K$2:M445)-MAX('Tags - Classics'!$I$50:$I$12000)-MAX('Tags - Non-Classics'!$I$50:$I$8000),'Misc &amp; Retail'!$I$50:$I$800,0),COLUMNS($K:M)))),"")</f>
        <v/>
      </c>
      <c r="N445" s="80" t="str" cm="1">
        <f t="array" ref="N445">IFERROR(IF(ROWS($K$2:N445)&lt;=MAX('Tags - Classics'!$I$50:$I$12000),INDEX('Tags - Classics'!$A$50:$H$12000,MATCH(ROWS($K$2:N445),'Tags - Classics'!$I$50:$I$12000,0),COLUMNS($K:N)),IF(ROWS($K$2:N445)&lt;=MAX('Tags - Classics'!$I$50:$I$12000)+MAX('Tags - Non-Classics'!$I$50:$I$8000),INDEX('Tags - Non-Classics'!$A$50:$H$8000,MATCH(ROWS($K$2:N445)-MAX('Tags - Classics'!$I$50:$I$12000),'Tags - Non-Classics'!$I$50:$I$8000,0),COLUMNS($K:N)),INDEX('Misc &amp; Retail'!$A$50:$H$800,MATCH(ROWS($K$2:N445)-MAX('Tags - Classics'!$I$50:$I$12000)-MAX('Tags - Non-Classics'!$I$50:$I$8000),'Misc &amp; Retail'!$I$50:$I$800,0),COLUMNS($K:N)))),"")</f>
        <v/>
      </c>
      <c r="O445" s="80" t="str" cm="1">
        <f t="array" ref="O445">IFERROR(IF(ROWS($K$2:O445)&lt;=MAX('Tags - Classics'!$I$50:$I$12000),INDEX('Tags - Classics'!$A$50:$H$12000,MATCH(ROWS($K$2:O445),'Tags - Classics'!$I$50:$I$12000,0),COLUMNS($K:O)),IF(ROWS($K$2:O445)&lt;=MAX('Tags - Classics'!$I$50:$I$12000)+MAX('Tags - Non-Classics'!$I$50:$I$8000),INDEX('Tags - Non-Classics'!$A$50:$H$8000,MATCH(ROWS($K$2:O445)-MAX('Tags - Classics'!$I$50:$I$12000),'Tags - Non-Classics'!$I$50:$I$8000,0),COLUMNS($K:O)),INDEX('Misc &amp; Retail'!$A$50:$H$800,MATCH(ROWS($K$2:O445)-MAX('Tags - Classics'!$I$50:$I$12000)-MAX('Tags - Non-Classics'!$I$50:$I$8000),'Misc &amp; Retail'!$I$50:$I$800,0),COLUMNS($K:O)))),"")</f>
        <v/>
      </c>
      <c r="P445" s="80" t="str" cm="1">
        <f t="array" ref="P445">IFERROR(IF(ROWS($K$2:P445)&lt;=MAX('Tags - Classics'!$I$50:$I$12000),INDEX('Tags - Classics'!$A$50:$H$12000,MATCH(ROWS($K$2:P445),'Tags - Classics'!$I$50:$I$12000,0),COLUMNS($K:P)),IF(ROWS($K$2:P445)&lt;=MAX('Tags - Classics'!$I$50:$I$12000)+MAX('Tags - Non-Classics'!$I$50:$I$8000),INDEX('Tags - Non-Classics'!$A$50:$H$8000,MATCH(ROWS($K$2:P445)-MAX('Tags - Classics'!$I$50:$I$12000),'Tags - Non-Classics'!$I$50:$I$8000,0),COLUMNS($K:P)),INDEX('Misc &amp; Retail'!$A$50:$H$800,MATCH(ROWS($K$2:P445)-MAX('Tags - Classics'!$I$50:$I$12000)-MAX('Tags - Non-Classics'!$I$50:$I$8000),'Misc &amp; Retail'!$I$50:$I$800,0),COLUMNS($K:P)))),"")</f>
        <v/>
      </c>
      <c r="Q445" s="80" t="str" cm="1">
        <f t="array" ref="Q445">IFERROR(IF(ROWS($K$2:Q445)&lt;=MAX('Tags - Classics'!$I$50:$I$12000),INDEX('Tags - Classics'!$A$50:$H$12000,MATCH(ROWS($K$2:Q445),'Tags - Classics'!$I$50:$I$12000,0),COLUMNS($K:Q)),IF(ROWS($K$2:Q445)&lt;=MAX('Tags - Classics'!$I$50:$I$12000)+MAX('Tags - Non-Classics'!$I$50:$I$8000),INDEX('Tags - Non-Classics'!$A$50:$H$8000,MATCH(ROWS($K$2:Q445)-MAX('Tags - Classics'!$I$50:$I$12000),'Tags - Non-Classics'!$I$50:$I$8000,0),COLUMNS($K:Q)),INDEX('Misc &amp; Retail'!$A$50:$H$800,MATCH(ROWS($K$2:Q445)-MAX('Tags - Classics'!$I$50:$I$12000)-MAX('Tags - Non-Classics'!$I$50:$I$8000),'Misc &amp; Retail'!$I$50:$I$800,0),COLUMNS($K:Q)))),"")</f>
        <v/>
      </c>
      <c r="R445" s="80" t="str" cm="1">
        <f t="array" ref="R445">IFERROR(IF(ROWS($K$2:R445)&lt;=MAX('Tags - Classics'!$I$50:$I$12000),INDEX('Tags - Classics'!$A$50:$H$12000,MATCH(ROWS($K$2:R445),'Tags - Classics'!$I$50:$I$12000,0),COLUMNS($K:R)),IF(ROWS($K$2:R445)&lt;=MAX('Tags - Classics'!$I$50:$I$12000)+MAX('Tags - Non-Classics'!$I$50:$I$8000),INDEX('Tags - Non-Classics'!$A$50:$H$8000,MATCH(ROWS($K$2:R445)-MAX('Tags - Classics'!$I$50:$I$12000),'Tags - Non-Classics'!$I$50:$I$8000,0),COLUMNS($K:R)),INDEX('Misc &amp; Retail'!$A$50:$H$800,MATCH(ROWS($K$2:R445)-MAX('Tags - Classics'!$I$50:$I$12000)-MAX('Tags - Non-Classics'!$I$50:$I$8000),'Misc &amp; Retail'!$I$50:$I$800,0),COLUMNS($K:R)))),"")</f>
        <v/>
      </c>
    </row>
    <row r="446" spans="1:18" s="81" customFormat="1">
      <c r="A446" s="76" t="str">
        <f t="shared" si="35"/>
        <v/>
      </c>
      <c r="B446" s="77" t="str">
        <f t="shared" si="36"/>
        <v/>
      </c>
      <c r="C446" s="78" t="str">
        <f t="shared" si="37"/>
        <v/>
      </c>
      <c r="D446" s="78"/>
      <c r="E446" s="78"/>
      <c r="F446" s="78"/>
      <c r="G446" s="78"/>
      <c r="H446" s="79" t="str">
        <f t="shared" si="38"/>
        <v/>
      </c>
      <c r="I446" s="122">
        <f t="shared" si="34"/>
        <v>446</v>
      </c>
      <c r="J446" s="126"/>
      <c r="K446" s="124" t="str" cm="1">
        <f t="array" ref="K446">IFERROR(IF(ROWS($K$2:K446)&lt;=MAX('Tags - Classics'!$I$50:$I$12000),INDEX('Tags - Classics'!$A$50:$H$12000,MATCH(ROWS($K$2:K446),'Tags - Classics'!$I$50:$I$12000,0),COLUMNS($K:K)),IF(ROWS($K$2:K446)&lt;=MAX('Tags - Classics'!$I$50:$I$12000)+MAX('Tags - Non-Classics'!$I$50:$I$8000),INDEX('Tags - Non-Classics'!$A$50:$H$8000,MATCH(ROWS($K$2:K446)-MAX('Tags - Classics'!$I$50:$I$12000),'Tags - Non-Classics'!$I$50:$I$8000,0),COLUMNS($K:K)),INDEX('Misc &amp; Retail'!$A$50:$H$800,MATCH(ROWS($K$2:K446)-MAX('Tags - Classics'!$I$50:$I$12000)-MAX('Tags - Non-Classics'!$I$50:$I$8000),'Misc &amp; Retail'!$I$50:$I$800,0),COLUMNS($K:K)))),"")</f>
        <v/>
      </c>
      <c r="L446" s="80" t="str" cm="1">
        <f t="array" ref="L446">IFERROR(IF(ROWS($K$2:L446)&lt;=MAX('Tags - Classics'!$I$50:$I$12000),INDEX('Tags - Classics'!$A$50:$H$12000,MATCH(ROWS($K$2:L446),'Tags - Classics'!$I$50:$I$12000,0),COLUMNS($K:L)),IF(ROWS($K$2:L446)&lt;=MAX('Tags - Classics'!$I$50:$I$12000)+MAX('Tags - Non-Classics'!$I$50:$I$8000),INDEX('Tags - Non-Classics'!$A$50:$H$8000,MATCH(ROWS($K$2:L446)-MAX('Tags - Classics'!$I$50:$I$12000),'Tags - Non-Classics'!$I$50:$I$8000,0),COLUMNS($K:L)),INDEX('Misc &amp; Retail'!$A$50:$H$800,MATCH(ROWS($K$2:L446)-MAX('Tags - Classics'!$I$50:$I$12000)-MAX('Tags - Non-Classics'!$I$50:$I$8000),'Misc &amp; Retail'!$I$50:$I$800,0),COLUMNS($K:L)))),"")</f>
        <v/>
      </c>
      <c r="M446" s="80" t="str" cm="1">
        <f t="array" ref="M446">IFERROR(IF(ROWS($K$2:M446)&lt;=MAX('Tags - Classics'!$I$50:$I$12000),INDEX('Tags - Classics'!$A$50:$H$12000,MATCH(ROWS($K$2:M446),'Tags - Classics'!$I$50:$I$12000,0),COLUMNS($K:M)),IF(ROWS($K$2:M446)&lt;=MAX('Tags - Classics'!$I$50:$I$12000)+MAX('Tags - Non-Classics'!$I$50:$I$8000),INDEX('Tags - Non-Classics'!$A$50:$H$8000,MATCH(ROWS($K$2:M446)-MAX('Tags - Classics'!$I$50:$I$12000),'Tags - Non-Classics'!$I$50:$I$8000,0),COLUMNS($K:M)),INDEX('Misc &amp; Retail'!$A$50:$H$800,MATCH(ROWS($K$2:M446)-MAX('Tags - Classics'!$I$50:$I$12000)-MAX('Tags - Non-Classics'!$I$50:$I$8000),'Misc &amp; Retail'!$I$50:$I$800,0),COLUMNS($K:M)))),"")</f>
        <v/>
      </c>
      <c r="N446" s="80" t="str" cm="1">
        <f t="array" ref="N446">IFERROR(IF(ROWS($K$2:N446)&lt;=MAX('Tags - Classics'!$I$50:$I$12000),INDEX('Tags - Classics'!$A$50:$H$12000,MATCH(ROWS($K$2:N446),'Tags - Classics'!$I$50:$I$12000,0),COLUMNS($K:N)),IF(ROWS($K$2:N446)&lt;=MAX('Tags - Classics'!$I$50:$I$12000)+MAX('Tags - Non-Classics'!$I$50:$I$8000),INDEX('Tags - Non-Classics'!$A$50:$H$8000,MATCH(ROWS($K$2:N446)-MAX('Tags - Classics'!$I$50:$I$12000),'Tags - Non-Classics'!$I$50:$I$8000,0),COLUMNS($K:N)),INDEX('Misc &amp; Retail'!$A$50:$H$800,MATCH(ROWS($K$2:N446)-MAX('Tags - Classics'!$I$50:$I$12000)-MAX('Tags - Non-Classics'!$I$50:$I$8000),'Misc &amp; Retail'!$I$50:$I$800,0),COLUMNS($K:N)))),"")</f>
        <v/>
      </c>
      <c r="O446" s="80" t="str" cm="1">
        <f t="array" ref="O446">IFERROR(IF(ROWS($K$2:O446)&lt;=MAX('Tags - Classics'!$I$50:$I$12000),INDEX('Tags - Classics'!$A$50:$H$12000,MATCH(ROWS($K$2:O446),'Tags - Classics'!$I$50:$I$12000,0),COLUMNS($K:O)),IF(ROWS($K$2:O446)&lt;=MAX('Tags - Classics'!$I$50:$I$12000)+MAX('Tags - Non-Classics'!$I$50:$I$8000),INDEX('Tags - Non-Classics'!$A$50:$H$8000,MATCH(ROWS($K$2:O446)-MAX('Tags - Classics'!$I$50:$I$12000),'Tags - Non-Classics'!$I$50:$I$8000,0),COLUMNS($K:O)),INDEX('Misc &amp; Retail'!$A$50:$H$800,MATCH(ROWS($K$2:O446)-MAX('Tags - Classics'!$I$50:$I$12000)-MAX('Tags - Non-Classics'!$I$50:$I$8000),'Misc &amp; Retail'!$I$50:$I$800,0),COLUMNS($K:O)))),"")</f>
        <v/>
      </c>
      <c r="P446" s="80" t="str" cm="1">
        <f t="array" ref="P446">IFERROR(IF(ROWS($K$2:P446)&lt;=MAX('Tags - Classics'!$I$50:$I$12000),INDEX('Tags - Classics'!$A$50:$H$12000,MATCH(ROWS($K$2:P446),'Tags - Classics'!$I$50:$I$12000,0),COLUMNS($K:P)),IF(ROWS($K$2:P446)&lt;=MAX('Tags - Classics'!$I$50:$I$12000)+MAX('Tags - Non-Classics'!$I$50:$I$8000),INDEX('Tags - Non-Classics'!$A$50:$H$8000,MATCH(ROWS($K$2:P446)-MAX('Tags - Classics'!$I$50:$I$12000),'Tags - Non-Classics'!$I$50:$I$8000,0),COLUMNS($K:P)),INDEX('Misc &amp; Retail'!$A$50:$H$800,MATCH(ROWS($K$2:P446)-MAX('Tags - Classics'!$I$50:$I$12000)-MAX('Tags - Non-Classics'!$I$50:$I$8000),'Misc &amp; Retail'!$I$50:$I$800,0),COLUMNS($K:P)))),"")</f>
        <v/>
      </c>
      <c r="Q446" s="80" t="str" cm="1">
        <f t="array" ref="Q446">IFERROR(IF(ROWS($K$2:Q446)&lt;=MAX('Tags - Classics'!$I$50:$I$12000),INDEX('Tags - Classics'!$A$50:$H$12000,MATCH(ROWS($K$2:Q446),'Tags - Classics'!$I$50:$I$12000,0),COLUMNS($K:Q)),IF(ROWS($K$2:Q446)&lt;=MAX('Tags - Classics'!$I$50:$I$12000)+MAX('Tags - Non-Classics'!$I$50:$I$8000),INDEX('Tags - Non-Classics'!$A$50:$H$8000,MATCH(ROWS($K$2:Q446)-MAX('Tags - Classics'!$I$50:$I$12000),'Tags - Non-Classics'!$I$50:$I$8000,0),COLUMNS($K:Q)),INDEX('Misc &amp; Retail'!$A$50:$H$800,MATCH(ROWS($K$2:Q446)-MAX('Tags - Classics'!$I$50:$I$12000)-MAX('Tags - Non-Classics'!$I$50:$I$8000),'Misc &amp; Retail'!$I$50:$I$800,0),COLUMNS($K:Q)))),"")</f>
        <v/>
      </c>
      <c r="R446" s="80" t="str" cm="1">
        <f t="array" ref="R446">IFERROR(IF(ROWS($K$2:R446)&lt;=MAX('Tags - Classics'!$I$50:$I$12000),INDEX('Tags - Classics'!$A$50:$H$12000,MATCH(ROWS($K$2:R446),'Tags - Classics'!$I$50:$I$12000,0),COLUMNS($K:R)),IF(ROWS($K$2:R446)&lt;=MAX('Tags - Classics'!$I$50:$I$12000)+MAX('Tags - Non-Classics'!$I$50:$I$8000),INDEX('Tags - Non-Classics'!$A$50:$H$8000,MATCH(ROWS($K$2:R446)-MAX('Tags - Classics'!$I$50:$I$12000),'Tags - Non-Classics'!$I$50:$I$8000,0),COLUMNS($K:R)),INDEX('Misc &amp; Retail'!$A$50:$H$800,MATCH(ROWS($K$2:R446)-MAX('Tags - Classics'!$I$50:$I$12000)-MAX('Tags - Non-Classics'!$I$50:$I$8000),'Misc &amp; Retail'!$I$50:$I$800,0),COLUMNS($K:R)))),"")</f>
        <v/>
      </c>
    </row>
    <row r="447" spans="1:18" s="81" customFormat="1">
      <c r="A447" s="76" t="str">
        <f t="shared" si="35"/>
        <v/>
      </c>
      <c r="B447" s="77" t="str">
        <f t="shared" si="36"/>
        <v/>
      </c>
      <c r="C447" s="78" t="str">
        <f t="shared" si="37"/>
        <v/>
      </c>
      <c r="D447" s="78"/>
      <c r="E447" s="78"/>
      <c r="F447" s="78"/>
      <c r="G447" s="78"/>
      <c r="H447" s="79" t="str">
        <f t="shared" si="38"/>
        <v/>
      </c>
      <c r="I447" s="122">
        <f t="shared" si="34"/>
        <v>447</v>
      </c>
      <c r="J447" s="126"/>
      <c r="K447" s="124" t="str" cm="1">
        <f t="array" ref="K447">IFERROR(IF(ROWS($K$2:K447)&lt;=MAX('Tags - Classics'!$I$50:$I$12000),INDEX('Tags - Classics'!$A$50:$H$12000,MATCH(ROWS($K$2:K447),'Tags - Classics'!$I$50:$I$12000,0),COLUMNS($K:K)),IF(ROWS($K$2:K447)&lt;=MAX('Tags - Classics'!$I$50:$I$12000)+MAX('Tags - Non-Classics'!$I$50:$I$8000),INDEX('Tags - Non-Classics'!$A$50:$H$8000,MATCH(ROWS($K$2:K447)-MAX('Tags - Classics'!$I$50:$I$12000),'Tags - Non-Classics'!$I$50:$I$8000,0),COLUMNS($K:K)),INDEX('Misc &amp; Retail'!$A$50:$H$800,MATCH(ROWS($K$2:K447)-MAX('Tags - Classics'!$I$50:$I$12000)-MAX('Tags - Non-Classics'!$I$50:$I$8000),'Misc &amp; Retail'!$I$50:$I$800,0),COLUMNS($K:K)))),"")</f>
        <v/>
      </c>
      <c r="L447" s="80" t="str" cm="1">
        <f t="array" ref="L447">IFERROR(IF(ROWS($K$2:L447)&lt;=MAX('Tags - Classics'!$I$50:$I$12000),INDEX('Tags - Classics'!$A$50:$H$12000,MATCH(ROWS($K$2:L447),'Tags - Classics'!$I$50:$I$12000,0),COLUMNS($K:L)),IF(ROWS($K$2:L447)&lt;=MAX('Tags - Classics'!$I$50:$I$12000)+MAX('Tags - Non-Classics'!$I$50:$I$8000),INDEX('Tags - Non-Classics'!$A$50:$H$8000,MATCH(ROWS($K$2:L447)-MAX('Tags - Classics'!$I$50:$I$12000),'Tags - Non-Classics'!$I$50:$I$8000,0),COLUMNS($K:L)),INDEX('Misc &amp; Retail'!$A$50:$H$800,MATCH(ROWS($K$2:L447)-MAX('Tags - Classics'!$I$50:$I$12000)-MAX('Tags - Non-Classics'!$I$50:$I$8000),'Misc &amp; Retail'!$I$50:$I$800,0),COLUMNS($K:L)))),"")</f>
        <v/>
      </c>
      <c r="M447" s="80" t="str" cm="1">
        <f t="array" ref="M447">IFERROR(IF(ROWS($K$2:M447)&lt;=MAX('Tags - Classics'!$I$50:$I$12000),INDEX('Tags - Classics'!$A$50:$H$12000,MATCH(ROWS($K$2:M447),'Tags - Classics'!$I$50:$I$12000,0),COLUMNS($K:M)),IF(ROWS($K$2:M447)&lt;=MAX('Tags - Classics'!$I$50:$I$12000)+MAX('Tags - Non-Classics'!$I$50:$I$8000),INDEX('Tags - Non-Classics'!$A$50:$H$8000,MATCH(ROWS($K$2:M447)-MAX('Tags - Classics'!$I$50:$I$12000),'Tags - Non-Classics'!$I$50:$I$8000,0),COLUMNS($K:M)),INDEX('Misc &amp; Retail'!$A$50:$H$800,MATCH(ROWS($K$2:M447)-MAX('Tags - Classics'!$I$50:$I$12000)-MAX('Tags - Non-Classics'!$I$50:$I$8000),'Misc &amp; Retail'!$I$50:$I$800,0),COLUMNS($K:M)))),"")</f>
        <v/>
      </c>
      <c r="N447" s="80" t="str" cm="1">
        <f t="array" ref="N447">IFERROR(IF(ROWS($K$2:N447)&lt;=MAX('Tags - Classics'!$I$50:$I$12000),INDEX('Tags - Classics'!$A$50:$H$12000,MATCH(ROWS($K$2:N447),'Tags - Classics'!$I$50:$I$12000,0),COLUMNS($K:N)),IF(ROWS($K$2:N447)&lt;=MAX('Tags - Classics'!$I$50:$I$12000)+MAX('Tags - Non-Classics'!$I$50:$I$8000),INDEX('Tags - Non-Classics'!$A$50:$H$8000,MATCH(ROWS($K$2:N447)-MAX('Tags - Classics'!$I$50:$I$12000),'Tags - Non-Classics'!$I$50:$I$8000,0),COLUMNS($K:N)),INDEX('Misc &amp; Retail'!$A$50:$H$800,MATCH(ROWS($K$2:N447)-MAX('Tags - Classics'!$I$50:$I$12000)-MAX('Tags - Non-Classics'!$I$50:$I$8000),'Misc &amp; Retail'!$I$50:$I$800,0),COLUMNS($K:N)))),"")</f>
        <v/>
      </c>
      <c r="O447" s="80" t="str" cm="1">
        <f t="array" ref="O447">IFERROR(IF(ROWS($K$2:O447)&lt;=MAX('Tags - Classics'!$I$50:$I$12000),INDEX('Tags - Classics'!$A$50:$H$12000,MATCH(ROWS($K$2:O447),'Tags - Classics'!$I$50:$I$12000,0),COLUMNS($K:O)),IF(ROWS($K$2:O447)&lt;=MAX('Tags - Classics'!$I$50:$I$12000)+MAX('Tags - Non-Classics'!$I$50:$I$8000),INDEX('Tags - Non-Classics'!$A$50:$H$8000,MATCH(ROWS($K$2:O447)-MAX('Tags - Classics'!$I$50:$I$12000),'Tags - Non-Classics'!$I$50:$I$8000,0),COLUMNS($K:O)),INDEX('Misc &amp; Retail'!$A$50:$H$800,MATCH(ROWS($K$2:O447)-MAX('Tags - Classics'!$I$50:$I$12000)-MAX('Tags - Non-Classics'!$I$50:$I$8000),'Misc &amp; Retail'!$I$50:$I$800,0),COLUMNS($K:O)))),"")</f>
        <v/>
      </c>
      <c r="P447" s="80" t="str" cm="1">
        <f t="array" ref="P447">IFERROR(IF(ROWS($K$2:P447)&lt;=MAX('Tags - Classics'!$I$50:$I$12000),INDEX('Tags - Classics'!$A$50:$H$12000,MATCH(ROWS($K$2:P447),'Tags - Classics'!$I$50:$I$12000,0),COLUMNS($K:P)),IF(ROWS($K$2:P447)&lt;=MAX('Tags - Classics'!$I$50:$I$12000)+MAX('Tags - Non-Classics'!$I$50:$I$8000),INDEX('Tags - Non-Classics'!$A$50:$H$8000,MATCH(ROWS($K$2:P447)-MAX('Tags - Classics'!$I$50:$I$12000),'Tags - Non-Classics'!$I$50:$I$8000,0),COLUMNS($K:P)),INDEX('Misc &amp; Retail'!$A$50:$H$800,MATCH(ROWS($K$2:P447)-MAX('Tags - Classics'!$I$50:$I$12000)-MAX('Tags - Non-Classics'!$I$50:$I$8000),'Misc &amp; Retail'!$I$50:$I$800,0),COLUMNS($K:P)))),"")</f>
        <v/>
      </c>
      <c r="Q447" s="80" t="str" cm="1">
        <f t="array" ref="Q447">IFERROR(IF(ROWS($K$2:Q447)&lt;=MAX('Tags - Classics'!$I$50:$I$12000),INDEX('Tags - Classics'!$A$50:$H$12000,MATCH(ROWS($K$2:Q447),'Tags - Classics'!$I$50:$I$12000,0),COLUMNS($K:Q)),IF(ROWS($K$2:Q447)&lt;=MAX('Tags - Classics'!$I$50:$I$12000)+MAX('Tags - Non-Classics'!$I$50:$I$8000),INDEX('Tags - Non-Classics'!$A$50:$H$8000,MATCH(ROWS($K$2:Q447)-MAX('Tags - Classics'!$I$50:$I$12000),'Tags - Non-Classics'!$I$50:$I$8000,0),COLUMNS($K:Q)),INDEX('Misc &amp; Retail'!$A$50:$H$800,MATCH(ROWS($K$2:Q447)-MAX('Tags - Classics'!$I$50:$I$12000)-MAX('Tags - Non-Classics'!$I$50:$I$8000),'Misc &amp; Retail'!$I$50:$I$800,0),COLUMNS($K:Q)))),"")</f>
        <v/>
      </c>
      <c r="R447" s="80" t="str" cm="1">
        <f t="array" ref="R447">IFERROR(IF(ROWS($K$2:R447)&lt;=MAX('Tags - Classics'!$I$50:$I$12000),INDEX('Tags - Classics'!$A$50:$H$12000,MATCH(ROWS($K$2:R447),'Tags - Classics'!$I$50:$I$12000,0),COLUMNS($K:R)),IF(ROWS($K$2:R447)&lt;=MAX('Tags - Classics'!$I$50:$I$12000)+MAX('Tags - Non-Classics'!$I$50:$I$8000),INDEX('Tags - Non-Classics'!$A$50:$H$8000,MATCH(ROWS($K$2:R447)-MAX('Tags - Classics'!$I$50:$I$12000),'Tags - Non-Classics'!$I$50:$I$8000,0),COLUMNS($K:R)),INDEX('Misc &amp; Retail'!$A$50:$H$800,MATCH(ROWS($K$2:R447)-MAX('Tags - Classics'!$I$50:$I$12000)-MAX('Tags - Non-Classics'!$I$50:$I$8000),'Misc &amp; Retail'!$I$50:$I$800,0),COLUMNS($K:R)))),"")</f>
        <v/>
      </c>
    </row>
    <row r="448" spans="1:18" s="81" customFormat="1">
      <c r="A448" s="76" t="str">
        <f t="shared" si="35"/>
        <v/>
      </c>
      <c r="B448" s="77" t="str">
        <f t="shared" si="36"/>
        <v/>
      </c>
      <c r="C448" s="78" t="str">
        <f t="shared" si="37"/>
        <v/>
      </c>
      <c r="D448" s="78"/>
      <c r="E448" s="78"/>
      <c r="F448" s="78"/>
      <c r="G448" s="78"/>
      <c r="H448" s="79" t="str">
        <f t="shared" si="38"/>
        <v/>
      </c>
      <c r="I448" s="122">
        <f t="shared" si="34"/>
        <v>448</v>
      </c>
      <c r="J448" s="126"/>
      <c r="K448" s="124" t="str" cm="1">
        <f t="array" ref="K448">IFERROR(IF(ROWS($K$2:K448)&lt;=MAX('Tags - Classics'!$I$50:$I$12000),INDEX('Tags - Classics'!$A$50:$H$12000,MATCH(ROWS($K$2:K448),'Tags - Classics'!$I$50:$I$12000,0),COLUMNS($K:K)),IF(ROWS($K$2:K448)&lt;=MAX('Tags - Classics'!$I$50:$I$12000)+MAX('Tags - Non-Classics'!$I$50:$I$8000),INDEX('Tags - Non-Classics'!$A$50:$H$8000,MATCH(ROWS($K$2:K448)-MAX('Tags - Classics'!$I$50:$I$12000),'Tags - Non-Classics'!$I$50:$I$8000,0),COLUMNS($K:K)),INDEX('Misc &amp; Retail'!$A$50:$H$800,MATCH(ROWS($K$2:K448)-MAX('Tags - Classics'!$I$50:$I$12000)-MAX('Tags - Non-Classics'!$I$50:$I$8000),'Misc &amp; Retail'!$I$50:$I$800,0),COLUMNS($K:K)))),"")</f>
        <v/>
      </c>
      <c r="L448" s="80" t="str" cm="1">
        <f t="array" ref="L448">IFERROR(IF(ROWS($K$2:L448)&lt;=MAX('Tags - Classics'!$I$50:$I$12000),INDEX('Tags - Classics'!$A$50:$H$12000,MATCH(ROWS($K$2:L448),'Tags - Classics'!$I$50:$I$12000,0),COLUMNS($K:L)),IF(ROWS($K$2:L448)&lt;=MAX('Tags - Classics'!$I$50:$I$12000)+MAX('Tags - Non-Classics'!$I$50:$I$8000),INDEX('Tags - Non-Classics'!$A$50:$H$8000,MATCH(ROWS($K$2:L448)-MAX('Tags - Classics'!$I$50:$I$12000),'Tags - Non-Classics'!$I$50:$I$8000,0),COLUMNS($K:L)),INDEX('Misc &amp; Retail'!$A$50:$H$800,MATCH(ROWS($K$2:L448)-MAX('Tags - Classics'!$I$50:$I$12000)-MAX('Tags - Non-Classics'!$I$50:$I$8000),'Misc &amp; Retail'!$I$50:$I$800,0),COLUMNS($K:L)))),"")</f>
        <v/>
      </c>
      <c r="M448" s="80" t="str" cm="1">
        <f t="array" ref="M448">IFERROR(IF(ROWS($K$2:M448)&lt;=MAX('Tags - Classics'!$I$50:$I$12000),INDEX('Tags - Classics'!$A$50:$H$12000,MATCH(ROWS($K$2:M448),'Tags - Classics'!$I$50:$I$12000,0),COLUMNS($K:M)),IF(ROWS($K$2:M448)&lt;=MAX('Tags - Classics'!$I$50:$I$12000)+MAX('Tags - Non-Classics'!$I$50:$I$8000),INDEX('Tags - Non-Classics'!$A$50:$H$8000,MATCH(ROWS($K$2:M448)-MAX('Tags - Classics'!$I$50:$I$12000),'Tags - Non-Classics'!$I$50:$I$8000,0),COLUMNS($K:M)),INDEX('Misc &amp; Retail'!$A$50:$H$800,MATCH(ROWS($K$2:M448)-MAX('Tags - Classics'!$I$50:$I$12000)-MAX('Tags - Non-Classics'!$I$50:$I$8000),'Misc &amp; Retail'!$I$50:$I$800,0),COLUMNS($K:M)))),"")</f>
        <v/>
      </c>
      <c r="N448" s="80" t="str" cm="1">
        <f t="array" ref="N448">IFERROR(IF(ROWS($K$2:N448)&lt;=MAX('Tags - Classics'!$I$50:$I$12000),INDEX('Tags - Classics'!$A$50:$H$12000,MATCH(ROWS($K$2:N448),'Tags - Classics'!$I$50:$I$12000,0),COLUMNS($K:N)),IF(ROWS($K$2:N448)&lt;=MAX('Tags - Classics'!$I$50:$I$12000)+MAX('Tags - Non-Classics'!$I$50:$I$8000),INDEX('Tags - Non-Classics'!$A$50:$H$8000,MATCH(ROWS($K$2:N448)-MAX('Tags - Classics'!$I$50:$I$12000),'Tags - Non-Classics'!$I$50:$I$8000,0),COLUMNS($K:N)),INDEX('Misc &amp; Retail'!$A$50:$H$800,MATCH(ROWS($K$2:N448)-MAX('Tags - Classics'!$I$50:$I$12000)-MAX('Tags - Non-Classics'!$I$50:$I$8000),'Misc &amp; Retail'!$I$50:$I$800,0),COLUMNS($K:N)))),"")</f>
        <v/>
      </c>
      <c r="O448" s="80" t="str" cm="1">
        <f t="array" ref="O448">IFERROR(IF(ROWS($K$2:O448)&lt;=MAX('Tags - Classics'!$I$50:$I$12000),INDEX('Tags - Classics'!$A$50:$H$12000,MATCH(ROWS($K$2:O448),'Tags - Classics'!$I$50:$I$12000,0),COLUMNS($K:O)),IF(ROWS($K$2:O448)&lt;=MAX('Tags - Classics'!$I$50:$I$12000)+MAX('Tags - Non-Classics'!$I$50:$I$8000),INDEX('Tags - Non-Classics'!$A$50:$H$8000,MATCH(ROWS($K$2:O448)-MAX('Tags - Classics'!$I$50:$I$12000),'Tags - Non-Classics'!$I$50:$I$8000,0),COLUMNS($K:O)),INDEX('Misc &amp; Retail'!$A$50:$H$800,MATCH(ROWS($K$2:O448)-MAX('Tags - Classics'!$I$50:$I$12000)-MAX('Tags - Non-Classics'!$I$50:$I$8000),'Misc &amp; Retail'!$I$50:$I$800,0),COLUMNS($K:O)))),"")</f>
        <v/>
      </c>
      <c r="P448" s="80" t="str" cm="1">
        <f t="array" ref="P448">IFERROR(IF(ROWS($K$2:P448)&lt;=MAX('Tags - Classics'!$I$50:$I$12000),INDEX('Tags - Classics'!$A$50:$H$12000,MATCH(ROWS($K$2:P448),'Tags - Classics'!$I$50:$I$12000,0),COLUMNS($K:P)),IF(ROWS($K$2:P448)&lt;=MAX('Tags - Classics'!$I$50:$I$12000)+MAX('Tags - Non-Classics'!$I$50:$I$8000),INDEX('Tags - Non-Classics'!$A$50:$H$8000,MATCH(ROWS($K$2:P448)-MAX('Tags - Classics'!$I$50:$I$12000),'Tags - Non-Classics'!$I$50:$I$8000,0),COLUMNS($K:P)),INDEX('Misc &amp; Retail'!$A$50:$H$800,MATCH(ROWS($K$2:P448)-MAX('Tags - Classics'!$I$50:$I$12000)-MAX('Tags - Non-Classics'!$I$50:$I$8000),'Misc &amp; Retail'!$I$50:$I$800,0),COLUMNS($K:P)))),"")</f>
        <v/>
      </c>
      <c r="Q448" s="80" t="str" cm="1">
        <f t="array" ref="Q448">IFERROR(IF(ROWS($K$2:Q448)&lt;=MAX('Tags - Classics'!$I$50:$I$12000),INDEX('Tags - Classics'!$A$50:$H$12000,MATCH(ROWS($K$2:Q448),'Tags - Classics'!$I$50:$I$12000,0),COLUMNS($K:Q)),IF(ROWS($K$2:Q448)&lt;=MAX('Tags - Classics'!$I$50:$I$12000)+MAX('Tags - Non-Classics'!$I$50:$I$8000),INDEX('Tags - Non-Classics'!$A$50:$H$8000,MATCH(ROWS($K$2:Q448)-MAX('Tags - Classics'!$I$50:$I$12000),'Tags - Non-Classics'!$I$50:$I$8000,0),COLUMNS($K:Q)),INDEX('Misc &amp; Retail'!$A$50:$H$800,MATCH(ROWS($K$2:Q448)-MAX('Tags - Classics'!$I$50:$I$12000)-MAX('Tags - Non-Classics'!$I$50:$I$8000),'Misc &amp; Retail'!$I$50:$I$800,0),COLUMNS($K:Q)))),"")</f>
        <v/>
      </c>
      <c r="R448" s="80" t="str" cm="1">
        <f t="array" ref="R448">IFERROR(IF(ROWS($K$2:R448)&lt;=MAX('Tags - Classics'!$I$50:$I$12000),INDEX('Tags - Classics'!$A$50:$H$12000,MATCH(ROWS($K$2:R448),'Tags - Classics'!$I$50:$I$12000,0),COLUMNS($K:R)),IF(ROWS($K$2:R448)&lt;=MAX('Tags - Classics'!$I$50:$I$12000)+MAX('Tags - Non-Classics'!$I$50:$I$8000),INDEX('Tags - Non-Classics'!$A$50:$H$8000,MATCH(ROWS($K$2:R448)-MAX('Tags - Classics'!$I$50:$I$12000),'Tags - Non-Classics'!$I$50:$I$8000,0),COLUMNS($K:R)),INDEX('Misc &amp; Retail'!$A$50:$H$800,MATCH(ROWS($K$2:R448)-MAX('Tags - Classics'!$I$50:$I$12000)-MAX('Tags - Non-Classics'!$I$50:$I$8000),'Misc &amp; Retail'!$I$50:$I$800,0),COLUMNS($K:R)))),"")</f>
        <v/>
      </c>
    </row>
    <row r="449" spans="1:18" s="81" customFormat="1">
      <c r="A449" s="76" t="str">
        <f t="shared" si="35"/>
        <v/>
      </c>
      <c r="B449" s="77" t="str">
        <f t="shared" si="36"/>
        <v/>
      </c>
      <c r="C449" s="78" t="str">
        <f t="shared" si="37"/>
        <v/>
      </c>
      <c r="D449" s="78"/>
      <c r="E449" s="78"/>
      <c r="F449" s="78"/>
      <c r="G449" s="78"/>
      <c r="H449" s="79" t="str">
        <f t="shared" si="38"/>
        <v/>
      </c>
      <c r="I449" s="122">
        <f t="shared" si="34"/>
        <v>449</v>
      </c>
      <c r="J449" s="126"/>
      <c r="K449" s="124" t="str" cm="1">
        <f t="array" ref="K449">IFERROR(IF(ROWS($K$2:K449)&lt;=MAX('Tags - Classics'!$I$50:$I$12000),INDEX('Tags - Classics'!$A$50:$H$12000,MATCH(ROWS($K$2:K449),'Tags - Classics'!$I$50:$I$12000,0),COLUMNS($K:K)),IF(ROWS($K$2:K449)&lt;=MAX('Tags - Classics'!$I$50:$I$12000)+MAX('Tags - Non-Classics'!$I$50:$I$8000),INDEX('Tags - Non-Classics'!$A$50:$H$8000,MATCH(ROWS($K$2:K449)-MAX('Tags - Classics'!$I$50:$I$12000),'Tags - Non-Classics'!$I$50:$I$8000,0),COLUMNS($K:K)),INDEX('Misc &amp; Retail'!$A$50:$H$800,MATCH(ROWS($K$2:K449)-MAX('Tags - Classics'!$I$50:$I$12000)-MAX('Tags - Non-Classics'!$I$50:$I$8000),'Misc &amp; Retail'!$I$50:$I$800,0),COLUMNS($K:K)))),"")</f>
        <v/>
      </c>
      <c r="L449" s="80" t="str" cm="1">
        <f t="array" ref="L449">IFERROR(IF(ROWS($K$2:L449)&lt;=MAX('Tags - Classics'!$I$50:$I$12000),INDEX('Tags - Classics'!$A$50:$H$12000,MATCH(ROWS($K$2:L449),'Tags - Classics'!$I$50:$I$12000,0),COLUMNS($K:L)),IF(ROWS($K$2:L449)&lt;=MAX('Tags - Classics'!$I$50:$I$12000)+MAX('Tags - Non-Classics'!$I$50:$I$8000),INDEX('Tags - Non-Classics'!$A$50:$H$8000,MATCH(ROWS($K$2:L449)-MAX('Tags - Classics'!$I$50:$I$12000),'Tags - Non-Classics'!$I$50:$I$8000,0),COLUMNS($K:L)),INDEX('Misc &amp; Retail'!$A$50:$H$800,MATCH(ROWS($K$2:L449)-MAX('Tags - Classics'!$I$50:$I$12000)-MAX('Tags - Non-Classics'!$I$50:$I$8000),'Misc &amp; Retail'!$I$50:$I$800,0),COLUMNS($K:L)))),"")</f>
        <v/>
      </c>
      <c r="M449" s="80" t="str" cm="1">
        <f t="array" ref="M449">IFERROR(IF(ROWS($K$2:M449)&lt;=MAX('Tags - Classics'!$I$50:$I$12000),INDEX('Tags - Classics'!$A$50:$H$12000,MATCH(ROWS($K$2:M449),'Tags - Classics'!$I$50:$I$12000,0),COLUMNS($K:M)),IF(ROWS($K$2:M449)&lt;=MAX('Tags - Classics'!$I$50:$I$12000)+MAX('Tags - Non-Classics'!$I$50:$I$8000),INDEX('Tags - Non-Classics'!$A$50:$H$8000,MATCH(ROWS($K$2:M449)-MAX('Tags - Classics'!$I$50:$I$12000),'Tags - Non-Classics'!$I$50:$I$8000,0),COLUMNS($K:M)),INDEX('Misc &amp; Retail'!$A$50:$H$800,MATCH(ROWS($K$2:M449)-MAX('Tags - Classics'!$I$50:$I$12000)-MAX('Tags - Non-Classics'!$I$50:$I$8000),'Misc &amp; Retail'!$I$50:$I$800,0),COLUMNS($K:M)))),"")</f>
        <v/>
      </c>
      <c r="N449" s="80" t="str" cm="1">
        <f t="array" ref="N449">IFERROR(IF(ROWS($K$2:N449)&lt;=MAX('Tags - Classics'!$I$50:$I$12000),INDEX('Tags - Classics'!$A$50:$H$12000,MATCH(ROWS($K$2:N449),'Tags - Classics'!$I$50:$I$12000,0),COLUMNS($K:N)),IF(ROWS($K$2:N449)&lt;=MAX('Tags - Classics'!$I$50:$I$12000)+MAX('Tags - Non-Classics'!$I$50:$I$8000),INDEX('Tags - Non-Classics'!$A$50:$H$8000,MATCH(ROWS($K$2:N449)-MAX('Tags - Classics'!$I$50:$I$12000),'Tags - Non-Classics'!$I$50:$I$8000,0),COLUMNS($K:N)),INDEX('Misc &amp; Retail'!$A$50:$H$800,MATCH(ROWS($K$2:N449)-MAX('Tags - Classics'!$I$50:$I$12000)-MAX('Tags - Non-Classics'!$I$50:$I$8000),'Misc &amp; Retail'!$I$50:$I$800,0),COLUMNS($K:N)))),"")</f>
        <v/>
      </c>
      <c r="O449" s="80" t="str" cm="1">
        <f t="array" ref="O449">IFERROR(IF(ROWS($K$2:O449)&lt;=MAX('Tags - Classics'!$I$50:$I$12000),INDEX('Tags - Classics'!$A$50:$H$12000,MATCH(ROWS($K$2:O449),'Tags - Classics'!$I$50:$I$12000,0),COLUMNS($K:O)),IF(ROWS($K$2:O449)&lt;=MAX('Tags - Classics'!$I$50:$I$12000)+MAX('Tags - Non-Classics'!$I$50:$I$8000),INDEX('Tags - Non-Classics'!$A$50:$H$8000,MATCH(ROWS($K$2:O449)-MAX('Tags - Classics'!$I$50:$I$12000),'Tags - Non-Classics'!$I$50:$I$8000,0),COLUMNS($K:O)),INDEX('Misc &amp; Retail'!$A$50:$H$800,MATCH(ROWS($K$2:O449)-MAX('Tags - Classics'!$I$50:$I$12000)-MAX('Tags - Non-Classics'!$I$50:$I$8000),'Misc &amp; Retail'!$I$50:$I$800,0),COLUMNS($K:O)))),"")</f>
        <v/>
      </c>
      <c r="P449" s="80" t="str" cm="1">
        <f t="array" ref="P449">IFERROR(IF(ROWS($K$2:P449)&lt;=MAX('Tags - Classics'!$I$50:$I$12000),INDEX('Tags - Classics'!$A$50:$H$12000,MATCH(ROWS($K$2:P449),'Tags - Classics'!$I$50:$I$12000,0),COLUMNS($K:P)),IF(ROWS($K$2:P449)&lt;=MAX('Tags - Classics'!$I$50:$I$12000)+MAX('Tags - Non-Classics'!$I$50:$I$8000),INDEX('Tags - Non-Classics'!$A$50:$H$8000,MATCH(ROWS($K$2:P449)-MAX('Tags - Classics'!$I$50:$I$12000),'Tags - Non-Classics'!$I$50:$I$8000,0),COLUMNS($K:P)),INDEX('Misc &amp; Retail'!$A$50:$H$800,MATCH(ROWS($K$2:P449)-MAX('Tags - Classics'!$I$50:$I$12000)-MAX('Tags - Non-Classics'!$I$50:$I$8000),'Misc &amp; Retail'!$I$50:$I$800,0),COLUMNS($K:P)))),"")</f>
        <v/>
      </c>
      <c r="Q449" s="80" t="str" cm="1">
        <f t="array" ref="Q449">IFERROR(IF(ROWS($K$2:Q449)&lt;=MAX('Tags - Classics'!$I$50:$I$12000),INDEX('Tags - Classics'!$A$50:$H$12000,MATCH(ROWS($K$2:Q449),'Tags - Classics'!$I$50:$I$12000,0),COLUMNS($K:Q)),IF(ROWS($K$2:Q449)&lt;=MAX('Tags - Classics'!$I$50:$I$12000)+MAX('Tags - Non-Classics'!$I$50:$I$8000),INDEX('Tags - Non-Classics'!$A$50:$H$8000,MATCH(ROWS($K$2:Q449)-MAX('Tags - Classics'!$I$50:$I$12000),'Tags - Non-Classics'!$I$50:$I$8000,0),COLUMNS($K:Q)),INDEX('Misc &amp; Retail'!$A$50:$H$800,MATCH(ROWS($K$2:Q449)-MAX('Tags - Classics'!$I$50:$I$12000)-MAX('Tags - Non-Classics'!$I$50:$I$8000),'Misc &amp; Retail'!$I$50:$I$800,0),COLUMNS($K:Q)))),"")</f>
        <v/>
      </c>
      <c r="R449" s="80" t="str" cm="1">
        <f t="array" ref="R449">IFERROR(IF(ROWS($K$2:R449)&lt;=MAX('Tags - Classics'!$I$50:$I$12000),INDEX('Tags - Classics'!$A$50:$H$12000,MATCH(ROWS($K$2:R449),'Tags - Classics'!$I$50:$I$12000,0),COLUMNS($K:R)),IF(ROWS($K$2:R449)&lt;=MAX('Tags - Classics'!$I$50:$I$12000)+MAX('Tags - Non-Classics'!$I$50:$I$8000),INDEX('Tags - Non-Classics'!$A$50:$H$8000,MATCH(ROWS($K$2:R449)-MAX('Tags - Classics'!$I$50:$I$12000),'Tags - Non-Classics'!$I$50:$I$8000,0),COLUMNS($K:R)),INDEX('Misc &amp; Retail'!$A$50:$H$800,MATCH(ROWS($K$2:R449)-MAX('Tags - Classics'!$I$50:$I$12000)-MAX('Tags - Non-Classics'!$I$50:$I$8000),'Misc &amp; Retail'!$I$50:$I$800,0),COLUMNS($K:R)))),"")</f>
        <v/>
      </c>
    </row>
    <row r="450" spans="1:18" s="81" customFormat="1">
      <c r="A450" s="76" t="str">
        <f t="shared" si="35"/>
        <v/>
      </c>
      <c r="B450" s="77" t="str">
        <f t="shared" si="36"/>
        <v/>
      </c>
      <c r="C450" s="78" t="str">
        <f t="shared" si="37"/>
        <v/>
      </c>
      <c r="D450" s="78"/>
      <c r="E450" s="78"/>
      <c r="F450" s="78"/>
      <c r="G450" s="78"/>
      <c r="H450" s="79" t="str">
        <f t="shared" si="38"/>
        <v/>
      </c>
      <c r="I450" s="122">
        <f t="shared" si="34"/>
        <v>450</v>
      </c>
      <c r="J450" s="126"/>
      <c r="K450" s="124" t="str" cm="1">
        <f t="array" ref="K450">IFERROR(IF(ROWS($K$2:K450)&lt;=MAX('Tags - Classics'!$I$50:$I$12000),INDEX('Tags - Classics'!$A$50:$H$12000,MATCH(ROWS($K$2:K450),'Tags - Classics'!$I$50:$I$12000,0),COLUMNS($K:K)),IF(ROWS($K$2:K450)&lt;=MAX('Tags - Classics'!$I$50:$I$12000)+MAX('Tags - Non-Classics'!$I$50:$I$8000),INDEX('Tags - Non-Classics'!$A$50:$H$8000,MATCH(ROWS($K$2:K450)-MAX('Tags - Classics'!$I$50:$I$12000),'Tags - Non-Classics'!$I$50:$I$8000,0),COLUMNS($K:K)),INDEX('Misc &amp; Retail'!$A$50:$H$800,MATCH(ROWS($K$2:K450)-MAX('Tags - Classics'!$I$50:$I$12000)-MAX('Tags - Non-Classics'!$I$50:$I$8000),'Misc &amp; Retail'!$I$50:$I$800,0),COLUMNS($K:K)))),"")</f>
        <v/>
      </c>
      <c r="L450" s="80" t="str" cm="1">
        <f t="array" ref="L450">IFERROR(IF(ROWS($K$2:L450)&lt;=MAX('Tags - Classics'!$I$50:$I$12000),INDEX('Tags - Classics'!$A$50:$H$12000,MATCH(ROWS($K$2:L450),'Tags - Classics'!$I$50:$I$12000,0),COLUMNS($K:L)),IF(ROWS($K$2:L450)&lt;=MAX('Tags - Classics'!$I$50:$I$12000)+MAX('Tags - Non-Classics'!$I$50:$I$8000),INDEX('Tags - Non-Classics'!$A$50:$H$8000,MATCH(ROWS($K$2:L450)-MAX('Tags - Classics'!$I$50:$I$12000),'Tags - Non-Classics'!$I$50:$I$8000,0),COLUMNS($K:L)),INDEX('Misc &amp; Retail'!$A$50:$H$800,MATCH(ROWS($K$2:L450)-MAX('Tags - Classics'!$I$50:$I$12000)-MAX('Tags - Non-Classics'!$I$50:$I$8000),'Misc &amp; Retail'!$I$50:$I$800,0),COLUMNS($K:L)))),"")</f>
        <v/>
      </c>
      <c r="M450" s="80" t="str" cm="1">
        <f t="array" ref="M450">IFERROR(IF(ROWS($K$2:M450)&lt;=MAX('Tags - Classics'!$I$50:$I$12000),INDEX('Tags - Classics'!$A$50:$H$12000,MATCH(ROWS($K$2:M450),'Tags - Classics'!$I$50:$I$12000,0),COLUMNS($K:M)),IF(ROWS($K$2:M450)&lt;=MAX('Tags - Classics'!$I$50:$I$12000)+MAX('Tags - Non-Classics'!$I$50:$I$8000),INDEX('Tags - Non-Classics'!$A$50:$H$8000,MATCH(ROWS($K$2:M450)-MAX('Tags - Classics'!$I$50:$I$12000),'Tags - Non-Classics'!$I$50:$I$8000,0),COLUMNS($K:M)),INDEX('Misc &amp; Retail'!$A$50:$H$800,MATCH(ROWS($K$2:M450)-MAX('Tags - Classics'!$I$50:$I$12000)-MAX('Tags - Non-Classics'!$I$50:$I$8000),'Misc &amp; Retail'!$I$50:$I$800,0),COLUMNS($K:M)))),"")</f>
        <v/>
      </c>
      <c r="N450" s="80" t="str" cm="1">
        <f t="array" ref="N450">IFERROR(IF(ROWS($K$2:N450)&lt;=MAX('Tags - Classics'!$I$50:$I$12000),INDEX('Tags - Classics'!$A$50:$H$12000,MATCH(ROWS($K$2:N450),'Tags - Classics'!$I$50:$I$12000,0),COLUMNS($K:N)),IF(ROWS($K$2:N450)&lt;=MAX('Tags - Classics'!$I$50:$I$12000)+MAX('Tags - Non-Classics'!$I$50:$I$8000),INDEX('Tags - Non-Classics'!$A$50:$H$8000,MATCH(ROWS($K$2:N450)-MAX('Tags - Classics'!$I$50:$I$12000),'Tags - Non-Classics'!$I$50:$I$8000,0),COLUMNS($K:N)),INDEX('Misc &amp; Retail'!$A$50:$H$800,MATCH(ROWS($K$2:N450)-MAX('Tags - Classics'!$I$50:$I$12000)-MAX('Tags - Non-Classics'!$I$50:$I$8000),'Misc &amp; Retail'!$I$50:$I$800,0),COLUMNS($K:N)))),"")</f>
        <v/>
      </c>
      <c r="O450" s="80" t="str" cm="1">
        <f t="array" ref="O450">IFERROR(IF(ROWS($K$2:O450)&lt;=MAX('Tags - Classics'!$I$50:$I$12000),INDEX('Tags - Classics'!$A$50:$H$12000,MATCH(ROWS($K$2:O450),'Tags - Classics'!$I$50:$I$12000,0),COLUMNS($K:O)),IF(ROWS($K$2:O450)&lt;=MAX('Tags - Classics'!$I$50:$I$12000)+MAX('Tags - Non-Classics'!$I$50:$I$8000),INDEX('Tags - Non-Classics'!$A$50:$H$8000,MATCH(ROWS($K$2:O450)-MAX('Tags - Classics'!$I$50:$I$12000),'Tags - Non-Classics'!$I$50:$I$8000,0),COLUMNS($K:O)),INDEX('Misc &amp; Retail'!$A$50:$H$800,MATCH(ROWS($K$2:O450)-MAX('Tags - Classics'!$I$50:$I$12000)-MAX('Tags - Non-Classics'!$I$50:$I$8000),'Misc &amp; Retail'!$I$50:$I$800,0),COLUMNS($K:O)))),"")</f>
        <v/>
      </c>
      <c r="P450" s="80" t="str" cm="1">
        <f t="array" ref="P450">IFERROR(IF(ROWS($K$2:P450)&lt;=MAX('Tags - Classics'!$I$50:$I$12000),INDEX('Tags - Classics'!$A$50:$H$12000,MATCH(ROWS($K$2:P450),'Tags - Classics'!$I$50:$I$12000,0),COLUMNS($K:P)),IF(ROWS($K$2:P450)&lt;=MAX('Tags - Classics'!$I$50:$I$12000)+MAX('Tags - Non-Classics'!$I$50:$I$8000),INDEX('Tags - Non-Classics'!$A$50:$H$8000,MATCH(ROWS($K$2:P450)-MAX('Tags - Classics'!$I$50:$I$12000),'Tags - Non-Classics'!$I$50:$I$8000,0),COLUMNS($K:P)),INDEX('Misc &amp; Retail'!$A$50:$H$800,MATCH(ROWS($K$2:P450)-MAX('Tags - Classics'!$I$50:$I$12000)-MAX('Tags - Non-Classics'!$I$50:$I$8000),'Misc &amp; Retail'!$I$50:$I$800,0),COLUMNS($K:P)))),"")</f>
        <v/>
      </c>
      <c r="Q450" s="80" t="str" cm="1">
        <f t="array" ref="Q450">IFERROR(IF(ROWS($K$2:Q450)&lt;=MAX('Tags - Classics'!$I$50:$I$12000),INDEX('Tags - Classics'!$A$50:$H$12000,MATCH(ROWS($K$2:Q450),'Tags - Classics'!$I$50:$I$12000,0),COLUMNS($K:Q)),IF(ROWS($K$2:Q450)&lt;=MAX('Tags - Classics'!$I$50:$I$12000)+MAX('Tags - Non-Classics'!$I$50:$I$8000),INDEX('Tags - Non-Classics'!$A$50:$H$8000,MATCH(ROWS($K$2:Q450)-MAX('Tags - Classics'!$I$50:$I$12000),'Tags - Non-Classics'!$I$50:$I$8000,0),COLUMNS($K:Q)),INDEX('Misc &amp; Retail'!$A$50:$H$800,MATCH(ROWS($K$2:Q450)-MAX('Tags - Classics'!$I$50:$I$12000)-MAX('Tags - Non-Classics'!$I$50:$I$8000),'Misc &amp; Retail'!$I$50:$I$800,0),COLUMNS($K:Q)))),"")</f>
        <v/>
      </c>
      <c r="R450" s="80" t="str" cm="1">
        <f t="array" ref="R450">IFERROR(IF(ROWS($K$2:R450)&lt;=MAX('Tags - Classics'!$I$50:$I$12000),INDEX('Tags - Classics'!$A$50:$H$12000,MATCH(ROWS($K$2:R450),'Tags - Classics'!$I$50:$I$12000,0),COLUMNS($K:R)),IF(ROWS($K$2:R450)&lt;=MAX('Tags - Classics'!$I$50:$I$12000)+MAX('Tags - Non-Classics'!$I$50:$I$8000),INDEX('Tags - Non-Classics'!$A$50:$H$8000,MATCH(ROWS($K$2:R450)-MAX('Tags - Classics'!$I$50:$I$12000),'Tags - Non-Classics'!$I$50:$I$8000,0),COLUMNS($K:R)),INDEX('Misc &amp; Retail'!$A$50:$H$800,MATCH(ROWS($K$2:R450)-MAX('Tags - Classics'!$I$50:$I$12000)-MAX('Tags - Non-Classics'!$I$50:$I$8000),'Misc &amp; Retail'!$I$50:$I$800,0),COLUMNS($K:R)))),"")</f>
        <v/>
      </c>
    </row>
    <row r="451" spans="1:18" s="81" customFormat="1">
      <c r="A451" s="76" t="str">
        <f t="shared" si="35"/>
        <v/>
      </c>
      <c r="B451" s="77" t="str">
        <f t="shared" si="36"/>
        <v/>
      </c>
      <c r="C451" s="78" t="str">
        <f t="shared" si="37"/>
        <v/>
      </c>
      <c r="D451" s="78"/>
      <c r="E451" s="78"/>
      <c r="F451" s="78"/>
      <c r="G451" s="78"/>
      <c r="H451" s="79" t="str">
        <f t="shared" si="38"/>
        <v/>
      </c>
      <c r="I451" s="122">
        <f t="shared" ref="I451:I500" si="39">I450+1</f>
        <v>451</v>
      </c>
      <c r="J451" s="126"/>
      <c r="K451" s="124" t="str" cm="1">
        <f t="array" ref="K451">IFERROR(IF(ROWS($K$2:K451)&lt;=MAX('Tags - Classics'!$I$50:$I$12000),INDEX('Tags - Classics'!$A$50:$H$12000,MATCH(ROWS($K$2:K451),'Tags - Classics'!$I$50:$I$12000,0),COLUMNS($K:K)),IF(ROWS($K$2:K451)&lt;=MAX('Tags - Classics'!$I$50:$I$12000)+MAX('Tags - Non-Classics'!$I$50:$I$8000),INDEX('Tags - Non-Classics'!$A$50:$H$8000,MATCH(ROWS($K$2:K451)-MAX('Tags - Classics'!$I$50:$I$12000),'Tags - Non-Classics'!$I$50:$I$8000,0),COLUMNS($K:K)),INDEX('Misc &amp; Retail'!$A$50:$H$800,MATCH(ROWS($K$2:K451)-MAX('Tags - Classics'!$I$50:$I$12000)-MAX('Tags - Non-Classics'!$I$50:$I$8000),'Misc &amp; Retail'!$I$50:$I$800,0),COLUMNS($K:K)))),"")</f>
        <v/>
      </c>
      <c r="L451" s="80" t="str" cm="1">
        <f t="array" ref="L451">IFERROR(IF(ROWS($K$2:L451)&lt;=MAX('Tags - Classics'!$I$50:$I$12000),INDEX('Tags - Classics'!$A$50:$H$12000,MATCH(ROWS($K$2:L451),'Tags - Classics'!$I$50:$I$12000,0),COLUMNS($K:L)),IF(ROWS($K$2:L451)&lt;=MAX('Tags - Classics'!$I$50:$I$12000)+MAX('Tags - Non-Classics'!$I$50:$I$8000),INDEX('Tags - Non-Classics'!$A$50:$H$8000,MATCH(ROWS($K$2:L451)-MAX('Tags - Classics'!$I$50:$I$12000),'Tags - Non-Classics'!$I$50:$I$8000,0),COLUMNS($K:L)),INDEX('Misc &amp; Retail'!$A$50:$H$800,MATCH(ROWS($K$2:L451)-MAX('Tags - Classics'!$I$50:$I$12000)-MAX('Tags - Non-Classics'!$I$50:$I$8000),'Misc &amp; Retail'!$I$50:$I$800,0),COLUMNS($K:L)))),"")</f>
        <v/>
      </c>
      <c r="M451" s="80" t="str" cm="1">
        <f t="array" ref="M451">IFERROR(IF(ROWS($K$2:M451)&lt;=MAX('Tags - Classics'!$I$50:$I$12000),INDEX('Tags - Classics'!$A$50:$H$12000,MATCH(ROWS($K$2:M451),'Tags - Classics'!$I$50:$I$12000,0),COLUMNS($K:M)),IF(ROWS($K$2:M451)&lt;=MAX('Tags - Classics'!$I$50:$I$12000)+MAX('Tags - Non-Classics'!$I$50:$I$8000),INDEX('Tags - Non-Classics'!$A$50:$H$8000,MATCH(ROWS($K$2:M451)-MAX('Tags - Classics'!$I$50:$I$12000),'Tags - Non-Classics'!$I$50:$I$8000,0),COLUMNS($K:M)),INDEX('Misc &amp; Retail'!$A$50:$H$800,MATCH(ROWS($K$2:M451)-MAX('Tags - Classics'!$I$50:$I$12000)-MAX('Tags - Non-Classics'!$I$50:$I$8000),'Misc &amp; Retail'!$I$50:$I$800,0),COLUMNS($K:M)))),"")</f>
        <v/>
      </c>
      <c r="N451" s="80" t="str" cm="1">
        <f t="array" ref="N451">IFERROR(IF(ROWS($K$2:N451)&lt;=MAX('Tags - Classics'!$I$50:$I$12000),INDEX('Tags - Classics'!$A$50:$H$12000,MATCH(ROWS($K$2:N451),'Tags - Classics'!$I$50:$I$12000,0),COLUMNS($K:N)),IF(ROWS($K$2:N451)&lt;=MAX('Tags - Classics'!$I$50:$I$12000)+MAX('Tags - Non-Classics'!$I$50:$I$8000),INDEX('Tags - Non-Classics'!$A$50:$H$8000,MATCH(ROWS($K$2:N451)-MAX('Tags - Classics'!$I$50:$I$12000),'Tags - Non-Classics'!$I$50:$I$8000,0),COLUMNS($K:N)),INDEX('Misc &amp; Retail'!$A$50:$H$800,MATCH(ROWS($K$2:N451)-MAX('Tags - Classics'!$I$50:$I$12000)-MAX('Tags - Non-Classics'!$I$50:$I$8000),'Misc &amp; Retail'!$I$50:$I$800,0),COLUMNS($K:N)))),"")</f>
        <v/>
      </c>
      <c r="O451" s="80" t="str" cm="1">
        <f t="array" ref="O451">IFERROR(IF(ROWS($K$2:O451)&lt;=MAX('Tags - Classics'!$I$50:$I$12000),INDEX('Tags - Classics'!$A$50:$H$12000,MATCH(ROWS($K$2:O451),'Tags - Classics'!$I$50:$I$12000,0),COLUMNS($K:O)),IF(ROWS($K$2:O451)&lt;=MAX('Tags - Classics'!$I$50:$I$12000)+MAX('Tags - Non-Classics'!$I$50:$I$8000),INDEX('Tags - Non-Classics'!$A$50:$H$8000,MATCH(ROWS($K$2:O451)-MAX('Tags - Classics'!$I$50:$I$12000),'Tags - Non-Classics'!$I$50:$I$8000,0),COLUMNS($K:O)),INDEX('Misc &amp; Retail'!$A$50:$H$800,MATCH(ROWS($K$2:O451)-MAX('Tags - Classics'!$I$50:$I$12000)-MAX('Tags - Non-Classics'!$I$50:$I$8000),'Misc &amp; Retail'!$I$50:$I$800,0),COLUMNS($K:O)))),"")</f>
        <v/>
      </c>
      <c r="P451" s="80" t="str" cm="1">
        <f t="array" ref="P451">IFERROR(IF(ROWS($K$2:P451)&lt;=MAX('Tags - Classics'!$I$50:$I$12000),INDEX('Tags - Classics'!$A$50:$H$12000,MATCH(ROWS($K$2:P451),'Tags - Classics'!$I$50:$I$12000,0),COLUMNS($K:P)),IF(ROWS($K$2:P451)&lt;=MAX('Tags - Classics'!$I$50:$I$12000)+MAX('Tags - Non-Classics'!$I$50:$I$8000),INDEX('Tags - Non-Classics'!$A$50:$H$8000,MATCH(ROWS($K$2:P451)-MAX('Tags - Classics'!$I$50:$I$12000),'Tags - Non-Classics'!$I$50:$I$8000,0),COLUMNS($K:P)),INDEX('Misc &amp; Retail'!$A$50:$H$800,MATCH(ROWS($K$2:P451)-MAX('Tags - Classics'!$I$50:$I$12000)-MAX('Tags - Non-Classics'!$I$50:$I$8000),'Misc &amp; Retail'!$I$50:$I$800,0),COLUMNS($K:P)))),"")</f>
        <v/>
      </c>
      <c r="Q451" s="80" t="str" cm="1">
        <f t="array" ref="Q451">IFERROR(IF(ROWS($K$2:Q451)&lt;=MAX('Tags - Classics'!$I$50:$I$12000),INDEX('Tags - Classics'!$A$50:$H$12000,MATCH(ROWS($K$2:Q451),'Tags - Classics'!$I$50:$I$12000,0),COLUMNS($K:Q)),IF(ROWS($K$2:Q451)&lt;=MAX('Tags - Classics'!$I$50:$I$12000)+MAX('Tags - Non-Classics'!$I$50:$I$8000),INDEX('Tags - Non-Classics'!$A$50:$H$8000,MATCH(ROWS($K$2:Q451)-MAX('Tags - Classics'!$I$50:$I$12000),'Tags - Non-Classics'!$I$50:$I$8000,0),COLUMNS($K:Q)),INDEX('Misc &amp; Retail'!$A$50:$H$800,MATCH(ROWS($K$2:Q451)-MAX('Tags - Classics'!$I$50:$I$12000)-MAX('Tags - Non-Classics'!$I$50:$I$8000),'Misc &amp; Retail'!$I$50:$I$800,0),COLUMNS($K:Q)))),"")</f>
        <v/>
      </c>
      <c r="R451" s="80" t="str" cm="1">
        <f t="array" ref="R451">IFERROR(IF(ROWS($K$2:R451)&lt;=MAX('Tags - Classics'!$I$50:$I$12000),INDEX('Tags - Classics'!$A$50:$H$12000,MATCH(ROWS($K$2:R451),'Tags - Classics'!$I$50:$I$12000,0),COLUMNS($K:R)),IF(ROWS($K$2:R451)&lt;=MAX('Tags - Classics'!$I$50:$I$12000)+MAX('Tags - Non-Classics'!$I$50:$I$8000),INDEX('Tags - Non-Classics'!$A$50:$H$8000,MATCH(ROWS($K$2:R451)-MAX('Tags - Classics'!$I$50:$I$12000),'Tags - Non-Classics'!$I$50:$I$8000,0),COLUMNS($K:R)),INDEX('Misc &amp; Retail'!$A$50:$H$800,MATCH(ROWS($K$2:R451)-MAX('Tags - Classics'!$I$50:$I$12000)-MAX('Tags - Non-Classics'!$I$50:$I$8000),'Misc &amp; Retail'!$I$50:$I$800,0),COLUMNS($K:R)))),"")</f>
        <v/>
      </c>
    </row>
    <row r="452" spans="1:18" s="81" customFormat="1">
      <c r="A452" s="76" t="str">
        <f t="shared" ref="A452:A500" si="40">IF(N452="","",K452)</f>
        <v/>
      </c>
      <c r="B452" s="77" t="str">
        <f t="shared" ref="B452:B500" si="41">IF(N452="","",O452)</f>
        <v/>
      </c>
      <c r="C452" s="78" t="str">
        <f t="shared" ref="C452:C500" si="42">IF(N452="","",M452)</f>
        <v/>
      </c>
      <c r="D452" s="78"/>
      <c r="E452" s="78"/>
      <c r="F452" s="78"/>
      <c r="G452" s="78"/>
      <c r="H452" s="79" t="str">
        <f t="shared" ref="H452:H500" si="43">IF(N452="","",N452)</f>
        <v/>
      </c>
      <c r="I452" s="122">
        <f t="shared" si="39"/>
        <v>452</v>
      </c>
      <c r="J452" s="126"/>
      <c r="K452" s="124" t="str" cm="1">
        <f t="array" ref="K452">IFERROR(IF(ROWS($K$2:K452)&lt;=MAX('Tags - Classics'!$I$50:$I$12000),INDEX('Tags - Classics'!$A$50:$H$12000,MATCH(ROWS($K$2:K452),'Tags - Classics'!$I$50:$I$12000,0),COLUMNS($K:K)),IF(ROWS($K$2:K452)&lt;=MAX('Tags - Classics'!$I$50:$I$12000)+MAX('Tags - Non-Classics'!$I$50:$I$8000),INDEX('Tags - Non-Classics'!$A$50:$H$8000,MATCH(ROWS($K$2:K452)-MAX('Tags - Classics'!$I$50:$I$12000),'Tags - Non-Classics'!$I$50:$I$8000,0),COLUMNS($K:K)),INDEX('Misc &amp; Retail'!$A$50:$H$800,MATCH(ROWS($K$2:K452)-MAX('Tags - Classics'!$I$50:$I$12000)-MAX('Tags - Non-Classics'!$I$50:$I$8000),'Misc &amp; Retail'!$I$50:$I$800,0),COLUMNS($K:K)))),"")</f>
        <v/>
      </c>
      <c r="L452" s="80" t="str" cm="1">
        <f t="array" ref="L452">IFERROR(IF(ROWS($K$2:L452)&lt;=MAX('Tags - Classics'!$I$50:$I$12000),INDEX('Tags - Classics'!$A$50:$H$12000,MATCH(ROWS($K$2:L452),'Tags - Classics'!$I$50:$I$12000,0),COLUMNS($K:L)),IF(ROWS($K$2:L452)&lt;=MAX('Tags - Classics'!$I$50:$I$12000)+MAX('Tags - Non-Classics'!$I$50:$I$8000),INDEX('Tags - Non-Classics'!$A$50:$H$8000,MATCH(ROWS($K$2:L452)-MAX('Tags - Classics'!$I$50:$I$12000),'Tags - Non-Classics'!$I$50:$I$8000,0),COLUMNS($K:L)),INDEX('Misc &amp; Retail'!$A$50:$H$800,MATCH(ROWS($K$2:L452)-MAX('Tags - Classics'!$I$50:$I$12000)-MAX('Tags - Non-Classics'!$I$50:$I$8000),'Misc &amp; Retail'!$I$50:$I$800,0),COLUMNS($K:L)))),"")</f>
        <v/>
      </c>
      <c r="M452" s="80" t="str" cm="1">
        <f t="array" ref="M452">IFERROR(IF(ROWS($K$2:M452)&lt;=MAX('Tags - Classics'!$I$50:$I$12000),INDEX('Tags - Classics'!$A$50:$H$12000,MATCH(ROWS($K$2:M452),'Tags - Classics'!$I$50:$I$12000,0),COLUMNS($K:M)),IF(ROWS($K$2:M452)&lt;=MAX('Tags - Classics'!$I$50:$I$12000)+MAX('Tags - Non-Classics'!$I$50:$I$8000),INDEX('Tags - Non-Classics'!$A$50:$H$8000,MATCH(ROWS($K$2:M452)-MAX('Tags - Classics'!$I$50:$I$12000),'Tags - Non-Classics'!$I$50:$I$8000,0),COLUMNS($K:M)),INDEX('Misc &amp; Retail'!$A$50:$H$800,MATCH(ROWS($K$2:M452)-MAX('Tags - Classics'!$I$50:$I$12000)-MAX('Tags - Non-Classics'!$I$50:$I$8000),'Misc &amp; Retail'!$I$50:$I$800,0),COLUMNS($K:M)))),"")</f>
        <v/>
      </c>
      <c r="N452" s="80" t="str" cm="1">
        <f t="array" ref="N452">IFERROR(IF(ROWS($K$2:N452)&lt;=MAX('Tags - Classics'!$I$50:$I$12000),INDEX('Tags - Classics'!$A$50:$H$12000,MATCH(ROWS($K$2:N452),'Tags - Classics'!$I$50:$I$12000,0),COLUMNS($K:N)),IF(ROWS($K$2:N452)&lt;=MAX('Tags - Classics'!$I$50:$I$12000)+MAX('Tags - Non-Classics'!$I$50:$I$8000),INDEX('Tags - Non-Classics'!$A$50:$H$8000,MATCH(ROWS($K$2:N452)-MAX('Tags - Classics'!$I$50:$I$12000),'Tags - Non-Classics'!$I$50:$I$8000,0),COLUMNS($K:N)),INDEX('Misc &amp; Retail'!$A$50:$H$800,MATCH(ROWS($K$2:N452)-MAX('Tags - Classics'!$I$50:$I$12000)-MAX('Tags - Non-Classics'!$I$50:$I$8000),'Misc &amp; Retail'!$I$50:$I$800,0),COLUMNS($K:N)))),"")</f>
        <v/>
      </c>
      <c r="O452" s="80" t="str" cm="1">
        <f t="array" ref="O452">IFERROR(IF(ROWS($K$2:O452)&lt;=MAX('Tags - Classics'!$I$50:$I$12000),INDEX('Tags - Classics'!$A$50:$H$12000,MATCH(ROWS($K$2:O452),'Tags - Classics'!$I$50:$I$12000,0),COLUMNS($K:O)),IF(ROWS($K$2:O452)&lt;=MAX('Tags - Classics'!$I$50:$I$12000)+MAX('Tags - Non-Classics'!$I$50:$I$8000),INDEX('Tags - Non-Classics'!$A$50:$H$8000,MATCH(ROWS($K$2:O452)-MAX('Tags - Classics'!$I$50:$I$12000),'Tags - Non-Classics'!$I$50:$I$8000,0),COLUMNS($K:O)),INDEX('Misc &amp; Retail'!$A$50:$H$800,MATCH(ROWS($K$2:O452)-MAX('Tags - Classics'!$I$50:$I$12000)-MAX('Tags - Non-Classics'!$I$50:$I$8000),'Misc &amp; Retail'!$I$50:$I$800,0),COLUMNS($K:O)))),"")</f>
        <v/>
      </c>
      <c r="P452" s="80" t="str" cm="1">
        <f t="array" ref="P452">IFERROR(IF(ROWS($K$2:P452)&lt;=MAX('Tags - Classics'!$I$50:$I$12000),INDEX('Tags - Classics'!$A$50:$H$12000,MATCH(ROWS($K$2:P452),'Tags - Classics'!$I$50:$I$12000,0),COLUMNS($K:P)),IF(ROWS($K$2:P452)&lt;=MAX('Tags - Classics'!$I$50:$I$12000)+MAX('Tags - Non-Classics'!$I$50:$I$8000),INDEX('Tags - Non-Classics'!$A$50:$H$8000,MATCH(ROWS($K$2:P452)-MAX('Tags - Classics'!$I$50:$I$12000),'Tags - Non-Classics'!$I$50:$I$8000,0),COLUMNS($K:P)),INDEX('Misc &amp; Retail'!$A$50:$H$800,MATCH(ROWS($K$2:P452)-MAX('Tags - Classics'!$I$50:$I$12000)-MAX('Tags - Non-Classics'!$I$50:$I$8000),'Misc &amp; Retail'!$I$50:$I$800,0),COLUMNS($K:P)))),"")</f>
        <v/>
      </c>
      <c r="Q452" s="80" t="str" cm="1">
        <f t="array" ref="Q452">IFERROR(IF(ROWS($K$2:Q452)&lt;=MAX('Tags - Classics'!$I$50:$I$12000),INDEX('Tags - Classics'!$A$50:$H$12000,MATCH(ROWS($K$2:Q452),'Tags - Classics'!$I$50:$I$12000,0),COLUMNS($K:Q)),IF(ROWS($K$2:Q452)&lt;=MAX('Tags - Classics'!$I$50:$I$12000)+MAX('Tags - Non-Classics'!$I$50:$I$8000),INDEX('Tags - Non-Classics'!$A$50:$H$8000,MATCH(ROWS($K$2:Q452)-MAX('Tags - Classics'!$I$50:$I$12000),'Tags - Non-Classics'!$I$50:$I$8000,0),COLUMNS($K:Q)),INDEX('Misc &amp; Retail'!$A$50:$H$800,MATCH(ROWS($K$2:Q452)-MAX('Tags - Classics'!$I$50:$I$12000)-MAX('Tags - Non-Classics'!$I$50:$I$8000),'Misc &amp; Retail'!$I$50:$I$800,0),COLUMNS($K:Q)))),"")</f>
        <v/>
      </c>
      <c r="R452" s="80" t="str" cm="1">
        <f t="array" ref="R452">IFERROR(IF(ROWS($K$2:R452)&lt;=MAX('Tags - Classics'!$I$50:$I$12000),INDEX('Tags - Classics'!$A$50:$H$12000,MATCH(ROWS($K$2:R452),'Tags - Classics'!$I$50:$I$12000,0),COLUMNS($K:R)),IF(ROWS($K$2:R452)&lt;=MAX('Tags - Classics'!$I$50:$I$12000)+MAX('Tags - Non-Classics'!$I$50:$I$8000),INDEX('Tags - Non-Classics'!$A$50:$H$8000,MATCH(ROWS($K$2:R452)-MAX('Tags - Classics'!$I$50:$I$12000),'Tags - Non-Classics'!$I$50:$I$8000,0),COLUMNS($K:R)),INDEX('Misc &amp; Retail'!$A$50:$H$800,MATCH(ROWS($K$2:R452)-MAX('Tags - Classics'!$I$50:$I$12000)-MAX('Tags - Non-Classics'!$I$50:$I$8000),'Misc &amp; Retail'!$I$50:$I$800,0),COLUMNS($K:R)))),"")</f>
        <v/>
      </c>
    </row>
    <row r="453" spans="1:18" s="81" customFormat="1">
      <c r="A453" s="76" t="str">
        <f t="shared" si="40"/>
        <v/>
      </c>
      <c r="B453" s="77" t="str">
        <f t="shared" si="41"/>
        <v/>
      </c>
      <c r="C453" s="78" t="str">
        <f t="shared" si="42"/>
        <v/>
      </c>
      <c r="D453" s="78"/>
      <c r="E453" s="78"/>
      <c r="F453" s="78"/>
      <c r="G453" s="78"/>
      <c r="H453" s="79" t="str">
        <f t="shared" si="43"/>
        <v/>
      </c>
      <c r="I453" s="122">
        <f t="shared" si="39"/>
        <v>453</v>
      </c>
      <c r="J453" s="126"/>
      <c r="K453" s="124" t="str" cm="1">
        <f t="array" ref="K453">IFERROR(IF(ROWS($K$2:K453)&lt;=MAX('Tags - Classics'!$I$50:$I$12000),INDEX('Tags - Classics'!$A$50:$H$12000,MATCH(ROWS($K$2:K453),'Tags - Classics'!$I$50:$I$12000,0),COLUMNS($K:K)),IF(ROWS($K$2:K453)&lt;=MAX('Tags - Classics'!$I$50:$I$12000)+MAX('Tags - Non-Classics'!$I$50:$I$8000),INDEX('Tags - Non-Classics'!$A$50:$H$8000,MATCH(ROWS($K$2:K453)-MAX('Tags - Classics'!$I$50:$I$12000),'Tags - Non-Classics'!$I$50:$I$8000,0),COLUMNS($K:K)),INDEX('Misc &amp; Retail'!$A$50:$H$800,MATCH(ROWS($K$2:K453)-MAX('Tags - Classics'!$I$50:$I$12000)-MAX('Tags - Non-Classics'!$I$50:$I$8000),'Misc &amp; Retail'!$I$50:$I$800,0),COLUMNS($K:K)))),"")</f>
        <v/>
      </c>
      <c r="L453" s="80" t="str" cm="1">
        <f t="array" ref="L453">IFERROR(IF(ROWS($K$2:L453)&lt;=MAX('Tags - Classics'!$I$50:$I$12000),INDEX('Tags - Classics'!$A$50:$H$12000,MATCH(ROWS($K$2:L453),'Tags - Classics'!$I$50:$I$12000,0),COLUMNS($K:L)),IF(ROWS($K$2:L453)&lt;=MAX('Tags - Classics'!$I$50:$I$12000)+MAX('Tags - Non-Classics'!$I$50:$I$8000),INDEX('Tags - Non-Classics'!$A$50:$H$8000,MATCH(ROWS($K$2:L453)-MAX('Tags - Classics'!$I$50:$I$12000),'Tags - Non-Classics'!$I$50:$I$8000,0),COLUMNS($K:L)),INDEX('Misc &amp; Retail'!$A$50:$H$800,MATCH(ROWS($K$2:L453)-MAX('Tags - Classics'!$I$50:$I$12000)-MAX('Tags - Non-Classics'!$I$50:$I$8000),'Misc &amp; Retail'!$I$50:$I$800,0),COLUMNS($K:L)))),"")</f>
        <v/>
      </c>
      <c r="M453" s="80" t="str" cm="1">
        <f t="array" ref="M453">IFERROR(IF(ROWS($K$2:M453)&lt;=MAX('Tags - Classics'!$I$50:$I$12000),INDEX('Tags - Classics'!$A$50:$H$12000,MATCH(ROWS($K$2:M453),'Tags - Classics'!$I$50:$I$12000,0),COLUMNS($K:M)),IF(ROWS($K$2:M453)&lt;=MAX('Tags - Classics'!$I$50:$I$12000)+MAX('Tags - Non-Classics'!$I$50:$I$8000),INDEX('Tags - Non-Classics'!$A$50:$H$8000,MATCH(ROWS($K$2:M453)-MAX('Tags - Classics'!$I$50:$I$12000),'Tags - Non-Classics'!$I$50:$I$8000,0),COLUMNS($K:M)),INDEX('Misc &amp; Retail'!$A$50:$H$800,MATCH(ROWS($K$2:M453)-MAX('Tags - Classics'!$I$50:$I$12000)-MAX('Tags - Non-Classics'!$I$50:$I$8000),'Misc &amp; Retail'!$I$50:$I$800,0),COLUMNS($K:M)))),"")</f>
        <v/>
      </c>
      <c r="N453" s="80" t="str" cm="1">
        <f t="array" ref="N453">IFERROR(IF(ROWS($K$2:N453)&lt;=MAX('Tags - Classics'!$I$50:$I$12000),INDEX('Tags - Classics'!$A$50:$H$12000,MATCH(ROWS($K$2:N453),'Tags - Classics'!$I$50:$I$12000,0),COLUMNS($K:N)),IF(ROWS($K$2:N453)&lt;=MAX('Tags - Classics'!$I$50:$I$12000)+MAX('Tags - Non-Classics'!$I$50:$I$8000),INDEX('Tags - Non-Classics'!$A$50:$H$8000,MATCH(ROWS($K$2:N453)-MAX('Tags - Classics'!$I$50:$I$12000),'Tags - Non-Classics'!$I$50:$I$8000,0),COLUMNS($K:N)),INDEX('Misc &amp; Retail'!$A$50:$H$800,MATCH(ROWS($K$2:N453)-MAX('Tags - Classics'!$I$50:$I$12000)-MAX('Tags - Non-Classics'!$I$50:$I$8000),'Misc &amp; Retail'!$I$50:$I$800,0),COLUMNS($K:N)))),"")</f>
        <v/>
      </c>
      <c r="O453" s="80" t="str" cm="1">
        <f t="array" ref="O453">IFERROR(IF(ROWS($K$2:O453)&lt;=MAX('Tags - Classics'!$I$50:$I$12000),INDEX('Tags - Classics'!$A$50:$H$12000,MATCH(ROWS($K$2:O453),'Tags - Classics'!$I$50:$I$12000,0),COLUMNS($K:O)),IF(ROWS($K$2:O453)&lt;=MAX('Tags - Classics'!$I$50:$I$12000)+MAX('Tags - Non-Classics'!$I$50:$I$8000),INDEX('Tags - Non-Classics'!$A$50:$H$8000,MATCH(ROWS($K$2:O453)-MAX('Tags - Classics'!$I$50:$I$12000),'Tags - Non-Classics'!$I$50:$I$8000,0),COLUMNS($K:O)),INDEX('Misc &amp; Retail'!$A$50:$H$800,MATCH(ROWS($K$2:O453)-MAX('Tags - Classics'!$I$50:$I$12000)-MAX('Tags - Non-Classics'!$I$50:$I$8000),'Misc &amp; Retail'!$I$50:$I$800,0),COLUMNS($K:O)))),"")</f>
        <v/>
      </c>
      <c r="P453" s="80" t="str" cm="1">
        <f t="array" ref="P453">IFERROR(IF(ROWS($K$2:P453)&lt;=MAX('Tags - Classics'!$I$50:$I$12000),INDEX('Tags - Classics'!$A$50:$H$12000,MATCH(ROWS($K$2:P453),'Tags - Classics'!$I$50:$I$12000,0),COLUMNS($K:P)),IF(ROWS($K$2:P453)&lt;=MAX('Tags - Classics'!$I$50:$I$12000)+MAX('Tags - Non-Classics'!$I$50:$I$8000),INDEX('Tags - Non-Classics'!$A$50:$H$8000,MATCH(ROWS($K$2:P453)-MAX('Tags - Classics'!$I$50:$I$12000),'Tags - Non-Classics'!$I$50:$I$8000,0),COLUMNS($K:P)),INDEX('Misc &amp; Retail'!$A$50:$H$800,MATCH(ROWS($K$2:P453)-MAX('Tags - Classics'!$I$50:$I$12000)-MAX('Tags - Non-Classics'!$I$50:$I$8000),'Misc &amp; Retail'!$I$50:$I$800,0),COLUMNS($K:P)))),"")</f>
        <v/>
      </c>
      <c r="Q453" s="80" t="str" cm="1">
        <f t="array" ref="Q453">IFERROR(IF(ROWS($K$2:Q453)&lt;=MAX('Tags - Classics'!$I$50:$I$12000),INDEX('Tags - Classics'!$A$50:$H$12000,MATCH(ROWS($K$2:Q453),'Tags - Classics'!$I$50:$I$12000,0),COLUMNS($K:Q)),IF(ROWS($K$2:Q453)&lt;=MAX('Tags - Classics'!$I$50:$I$12000)+MAX('Tags - Non-Classics'!$I$50:$I$8000),INDEX('Tags - Non-Classics'!$A$50:$H$8000,MATCH(ROWS($K$2:Q453)-MAX('Tags - Classics'!$I$50:$I$12000),'Tags - Non-Classics'!$I$50:$I$8000,0),COLUMNS($K:Q)),INDEX('Misc &amp; Retail'!$A$50:$H$800,MATCH(ROWS($K$2:Q453)-MAX('Tags - Classics'!$I$50:$I$12000)-MAX('Tags - Non-Classics'!$I$50:$I$8000),'Misc &amp; Retail'!$I$50:$I$800,0),COLUMNS($K:Q)))),"")</f>
        <v/>
      </c>
      <c r="R453" s="80" t="str" cm="1">
        <f t="array" ref="R453">IFERROR(IF(ROWS($K$2:R453)&lt;=MAX('Tags - Classics'!$I$50:$I$12000),INDEX('Tags - Classics'!$A$50:$H$12000,MATCH(ROWS($K$2:R453),'Tags - Classics'!$I$50:$I$12000,0),COLUMNS($K:R)),IF(ROWS($K$2:R453)&lt;=MAX('Tags - Classics'!$I$50:$I$12000)+MAX('Tags - Non-Classics'!$I$50:$I$8000),INDEX('Tags - Non-Classics'!$A$50:$H$8000,MATCH(ROWS($K$2:R453)-MAX('Tags - Classics'!$I$50:$I$12000),'Tags - Non-Classics'!$I$50:$I$8000,0),COLUMNS($K:R)),INDEX('Misc &amp; Retail'!$A$50:$H$800,MATCH(ROWS($K$2:R453)-MAX('Tags - Classics'!$I$50:$I$12000)-MAX('Tags - Non-Classics'!$I$50:$I$8000),'Misc &amp; Retail'!$I$50:$I$800,0),COLUMNS($K:R)))),"")</f>
        <v/>
      </c>
    </row>
    <row r="454" spans="1:18" s="81" customFormat="1">
      <c r="A454" s="76" t="str">
        <f t="shared" si="40"/>
        <v/>
      </c>
      <c r="B454" s="77" t="str">
        <f t="shared" si="41"/>
        <v/>
      </c>
      <c r="C454" s="78" t="str">
        <f t="shared" si="42"/>
        <v/>
      </c>
      <c r="D454" s="78"/>
      <c r="E454" s="78"/>
      <c r="F454" s="78"/>
      <c r="G454" s="78"/>
      <c r="H454" s="79" t="str">
        <f t="shared" si="43"/>
        <v/>
      </c>
      <c r="I454" s="122">
        <f t="shared" si="39"/>
        <v>454</v>
      </c>
      <c r="J454" s="126"/>
      <c r="K454" s="124" t="str" cm="1">
        <f t="array" ref="K454">IFERROR(IF(ROWS($K$2:K454)&lt;=MAX('Tags - Classics'!$I$50:$I$12000),INDEX('Tags - Classics'!$A$50:$H$12000,MATCH(ROWS($K$2:K454),'Tags - Classics'!$I$50:$I$12000,0),COLUMNS($K:K)),IF(ROWS($K$2:K454)&lt;=MAX('Tags - Classics'!$I$50:$I$12000)+MAX('Tags - Non-Classics'!$I$50:$I$8000),INDEX('Tags - Non-Classics'!$A$50:$H$8000,MATCH(ROWS($K$2:K454)-MAX('Tags - Classics'!$I$50:$I$12000),'Tags - Non-Classics'!$I$50:$I$8000,0),COLUMNS($K:K)),INDEX('Misc &amp; Retail'!$A$50:$H$800,MATCH(ROWS($K$2:K454)-MAX('Tags - Classics'!$I$50:$I$12000)-MAX('Tags - Non-Classics'!$I$50:$I$8000),'Misc &amp; Retail'!$I$50:$I$800,0),COLUMNS($K:K)))),"")</f>
        <v/>
      </c>
      <c r="L454" s="80" t="str" cm="1">
        <f t="array" ref="L454">IFERROR(IF(ROWS($K$2:L454)&lt;=MAX('Tags - Classics'!$I$50:$I$12000),INDEX('Tags - Classics'!$A$50:$H$12000,MATCH(ROWS($K$2:L454),'Tags - Classics'!$I$50:$I$12000,0),COLUMNS($K:L)),IF(ROWS($K$2:L454)&lt;=MAX('Tags - Classics'!$I$50:$I$12000)+MAX('Tags - Non-Classics'!$I$50:$I$8000),INDEX('Tags - Non-Classics'!$A$50:$H$8000,MATCH(ROWS($K$2:L454)-MAX('Tags - Classics'!$I$50:$I$12000),'Tags - Non-Classics'!$I$50:$I$8000,0),COLUMNS($K:L)),INDEX('Misc &amp; Retail'!$A$50:$H$800,MATCH(ROWS($K$2:L454)-MAX('Tags - Classics'!$I$50:$I$12000)-MAX('Tags - Non-Classics'!$I$50:$I$8000),'Misc &amp; Retail'!$I$50:$I$800,0),COLUMNS($K:L)))),"")</f>
        <v/>
      </c>
      <c r="M454" s="80" t="str" cm="1">
        <f t="array" ref="M454">IFERROR(IF(ROWS($K$2:M454)&lt;=MAX('Tags - Classics'!$I$50:$I$12000),INDEX('Tags - Classics'!$A$50:$H$12000,MATCH(ROWS($K$2:M454),'Tags - Classics'!$I$50:$I$12000,0),COLUMNS($K:M)),IF(ROWS($K$2:M454)&lt;=MAX('Tags - Classics'!$I$50:$I$12000)+MAX('Tags - Non-Classics'!$I$50:$I$8000),INDEX('Tags - Non-Classics'!$A$50:$H$8000,MATCH(ROWS($K$2:M454)-MAX('Tags - Classics'!$I$50:$I$12000),'Tags - Non-Classics'!$I$50:$I$8000,0),COLUMNS($K:M)),INDEX('Misc &amp; Retail'!$A$50:$H$800,MATCH(ROWS($K$2:M454)-MAX('Tags - Classics'!$I$50:$I$12000)-MAX('Tags - Non-Classics'!$I$50:$I$8000),'Misc &amp; Retail'!$I$50:$I$800,0),COLUMNS($K:M)))),"")</f>
        <v/>
      </c>
      <c r="N454" s="80" t="str" cm="1">
        <f t="array" ref="N454">IFERROR(IF(ROWS($K$2:N454)&lt;=MAX('Tags - Classics'!$I$50:$I$12000),INDEX('Tags - Classics'!$A$50:$H$12000,MATCH(ROWS($K$2:N454),'Tags - Classics'!$I$50:$I$12000,0),COLUMNS($K:N)),IF(ROWS($K$2:N454)&lt;=MAX('Tags - Classics'!$I$50:$I$12000)+MAX('Tags - Non-Classics'!$I$50:$I$8000),INDEX('Tags - Non-Classics'!$A$50:$H$8000,MATCH(ROWS($K$2:N454)-MAX('Tags - Classics'!$I$50:$I$12000),'Tags - Non-Classics'!$I$50:$I$8000,0),COLUMNS($K:N)),INDEX('Misc &amp; Retail'!$A$50:$H$800,MATCH(ROWS($K$2:N454)-MAX('Tags - Classics'!$I$50:$I$12000)-MAX('Tags - Non-Classics'!$I$50:$I$8000),'Misc &amp; Retail'!$I$50:$I$800,0),COLUMNS($K:N)))),"")</f>
        <v/>
      </c>
      <c r="O454" s="80" t="str" cm="1">
        <f t="array" ref="O454">IFERROR(IF(ROWS($K$2:O454)&lt;=MAX('Tags - Classics'!$I$50:$I$12000),INDEX('Tags - Classics'!$A$50:$H$12000,MATCH(ROWS($K$2:O454),'Tags - Classics'!$I$50:$I$12000,0),COLUMNS($K:O)),IF(ROWS($K$2:O454)&lt;=MAX('Tags - Classics'!$I$50:$I$12000)+MAX('Tags - Non-Classics'!$I$50:$I$8000),INDEX('Tags - Non-Classics'!$A$50:$H$8000,MATCH(ROWS($K$2:O454)-MAX('Tags - Classics'!$I$50:$I$12000),'Tags - Non-Classics'!$I$50:$I$8000,0),COLUMNS($K:O)),INDEX('Misc &amp; Retail'!$A$50:$H$800,MATCH(ROWS($K$2:O454)-MAX('Tags - Classics'!$I$50:$I$12000)-MAX('Tags - Non-Classics'!$I$50:$I$8000),'Misc &amp; Retail'!$I$50:$I$800,0),COLUMNS($K:O)))),"")</f>
        <v/>
      </c>
      <c r="P454" s="80" t="str" cm="1">
        <f t="array" ref="P454">IFERROR(IF(ROWS($K$2:P454)&lt;=MAX('Tags - Classics'!$I$50:$I$12000),INDEX('Tags - Classics'!$A$50:$H$12000,MATCH(ROWS($K$2:P454),'Tags - Classics'!$I$50:$I$12000,0),COLUMNS($K:P)),IF(ROWS($K$2:P454)&lt;=MAX('Tags - Classics'!$I$50:$I$12000)+MAX('Tags - Non-Classics'!$I$50:$I$8000),INDEX('Tags - Non-Classics'!$A$50:$H$8000,MATCH(ROWS($K$2:P454)-MAX('Tags - Classics'!$I$50:$I$12000),'Tags - Non-Classics'!$I$50:$I$8000,0),COLUMNS($K:P)),INDEX('Misc &amp; Retail'!$A$50:$H$800,MATCH(ROWS($K$2:P454)-MAX('Tags - Classics'!$I$50:$I$12000)-MAX('Tags - Non-Classics'!$I$50:$I$8000),'Misc &amp; Retail'!$I$50:$I$800,0),COLUMNS($K:P)))),"")</f>
        <v/>
      </c>
      <c r="Q454" s="80" t="str" cm="1">
        <f t="array" ref="Q454">IFERROR(IF(ROWS($K$2:Q454)&lt;=MAX('Tags - Classics'!$I$50:$I$12000),INDEX('Tags - Classics'!$A$50:$H$12000,MATCH(ROWS($K$2:Q454),'Tags - Classics'!$I$50:$I$12000,0),COLUMNS($K:Q)),IF(ROWS($K$2:Q454)&lt;=MAX('Tags - Classics'!$I$50:$I$12000)+MAX('Tags - Non-Classics'!$I$50:$I$8000),INDEX('Tags - Non-Classics'!$A$50:$H$8000,MATCH(ROWS($K$2:Q454)-MAX('Tags - Classics'!$I$50:$I$12000),'Tags - Non-Classics'!$I$50:$I$8000,0),COLUMNS($K:Q)),INDEX('Misc &amp; Retail'!$A$50:$H$800,MATCH(ROWS($K$2:Q454)-MAX('Tags - Classics'!$I$50:$I$12000)-MAX('Tags - Non-Classics'!$I$50:$I$8000),'Misc &amp; Retail'!$I$50:$I$800,0),COLUMNS($K:Q)))),"")</f>
        <v/>
      </c>
      <c r="R454" s="80" t="str" cm="1">
        <f t="array" ref="R454">IFERROR(IF(ROWS($K$2:R454)&lt;=MAX('Tags - Classics'!$I$50:$I$12000),INDEX('Tags - Classics'!$A$50:$H$12000,MATCH(ROWS($K$2:R454),'Tags - Classics'!$I$50:$I$12000,0),COLUMNS($K:R)),IF(ROWS($K$2:R454)&lt;=MAX('Tags - Classics'!$I$50:$I$12000)+MAX('Tags - Non-Classics'!$I$50:$I$8000),INDEX('Tags - Non-Classics'!$A$50:$H$8000,MATCH(ROWS($K$2:R454)-MAX('Tags - Classics'!$I$50:$I$12000),'Tags - Non-Classics'!$I$50:$I$8000,0),COLUMNS($K:R)),INDEX('Misc &amp; Retail'!$A$50:$H$800,MATCH(ROWS($K$2:R454)-MAX('Tags - Classics'!$I$50:$I$12000)-MAX('Tags - Non-Classics'!$I$50:$I$8000),'Misc &amp; Retail'!$I$50:$I$800,0),COLUMNS($K:R)))),"")</f>
        <v/>
      </c>
    </row>
    <row r="455" spans="1:18" s="81" customFormat="1">
      <c r="A455" s="76" t="str">
        <f t="shared" si="40"/>
        <v/>
      </c>
      <c r="B455" s="77" t="str">
        <f t="shared" si="41"/>
        <v/>
      </c>
      <c r="C455" s="78" t="str">
        <f t="shared" si="42"/>
        <v/>
      </c>
      <c r="D455" s="78"/>
      <c r="E455" s="78"/>
      <c r="F455" s="78"/>
      <c r="G455" s="78"/>
      <c r="H455" s="79" t="str">
        <f t="shared" si="43"/>
        <v/>
      </c>
      <c r="I455" s="122">
        <f t="shared" si="39"/>
        <v>455</v>
      </c>
      <c r="J455" s="126"/>
      <c r="K455" s="124" t="str" cm="1">
        <f t="array" ref="K455">IFERROR(IF(ROWS($K$2:K455)&lt;=MAX('Tags - Classics'!$I$50:$I$12000),INDEX('Tags - Classics'!$A$50:$H$12000,MATCH(ROWS($K$2:K455),'Tags - Classics'!$I$50:$I$12000,0),COLUMNS($K:K)),IF(ROWS($K$2:K455)&lt;=MAX('Tags - Classics'!$I$50:$I$12000)+MAX('Tags - Non-Classics'!$I$50:$I$8000),INDEX('Tags - Non-Classics'!$A$50:$H$8000,MATCH(ROWS($K$2:K455)-MAX('Tags - Classics'!$I$50:$I$12000),'Tags - Non-Classics'!$I$50:$I$8000,0),COLUMNS($K:K)),INDEX('Misc &amp; Retail'!$A$50:$H$800,MATCH(ROWS($K$2:K455)-MAX('Tags - Classics'!$I$50:$I$12000)-MAX('Tags - Non-Classics'!$I$50:$I$8000),'Misc &amp; Retail'!$I$50:$I$800,0),COLUMNS($K:K)))),"")</f>
        <v/>
      </c>
      <c r="L455" s="80" t="str" cm="1">
        <f t="array" ref="L455">IFERROR(IF(ROWS($K$2:L455)&lt;=MAX('Tags - Classics'!$I$50:$I$12000),INDEX('Tags - Classics'!$A$50:$H$12000,MATCH(ROWS($K$2:L455),'Tags - Classics'!$I$50:$I$12000,0),COLUMNS($K:L)),IF(ROWS($K$2:L455)&lt;=MAX('Tags - Classics'!$I$50:$I$12000)+MAX('Tags - Non-Classics'!$I$50:$I$8000),INDEX('Tags - Non-Classics'!$A$50:$H$8000,MATCH(ROWS($K$2:L455)-MAX('Tags - Classics'!$I$50:$I$12000),'Tags - Non-Classics'!$I$50:$I$8000,0),COLUMNS($K:L)),INDEX('Misc &amp; Retail'!$A$50:$H$800,MATCH(ROWS($K$2:L455)-MAX('Tags - Classics'!$I$50:$I$12000)-MAX('Tags - Non-Classics'!$I$50:$I$8000),'Misc &amp; Retail'!$I$50:$I$800,0),COLUMNS($K:L)))),"")</f>
        <v/>
      </c>
      <c r="M455" s="80" t="str" cm="1">
        <f t="array" ref="M455">IFERROR(IF(ROWS($K$2:M455)&lt;=MAX('Tags - Classics'!$I$50:$I$12000),INDEX('Tags - Classics'!$A$50:$H$12000,MATCH(ROWS($K$2:M455),'Tags - Classics'!$I$50:$I$12000,0),COLUMNS($K:M)),IF(ROWS($K$2:M455)&lt;=MAX('Tags - Classics'!$I$50:$I$12000)+MAX('Tags - Non-Classics'!$I$50:$I$8000),INDEX('Tags - Non-Classics'!$A$50:$H$8000,MATCH(ROWS($K$2:M455)-MAX('Tags - Classics'!$I$50:$I$12000),'Tags - Non-Classics'!$I$50:$I$8000,0),COLUMNS($K:M)),INDEX('Misc &amp; Retail'!$A$50:$H$800,MATCH(ROWS($K$2:M455)-MAX('Tags - Classics'!$I$50:$I$12000)-MAX('Tags - Non-Classics'!$I$50:$I$8000),'Misc &amp; Retail'!$I$50:$I$800,0),COLUMNS($K:M)))),"")</f>
        <v/>
      </c>
      <c r="N455" s="80" t="str" cm="1">
        <f t="array" ref="N455">IFERROR(IF(ROWS($K$2:N455)&lt;=MAX('Tags - Classics'!$I$50:$I$12000),INDEX('Tags - Classics'!$A$50:$H$12000,MATCH(ROWS($K$2:N455),'Tags - Classics'!$I$50:$I$12000,0),COLUMNS($K:N)),IF(ROWS($K$2:N455)&lt;=MAX('Tags - Classics'!$I$50:$I$12000)+MAX('Tags - Non-Classics'!$I$50:$I$8000),INDEX('Tags - Non-Classics'!$A$50:$H$8000,MATCH(ROWS($K$2:N455)-MAX('Tags - Classics'!$I$50:$I$12000),'Tags - Non-Classics'!$I$50:$I$8000,0),COLUMNS($K:N)),INDEX('Misc &amp; Retail'!$A$50:$H$800,MATCH(ROWS($K$2:N455)-MAX('Tags - Classics'!$I$50:$I$12000)-MAX('Tags - Non-Classics'!$I$50:$I$8000),'Misc &amp; Retail'!$I$50:$I$800,0),COLUMNS($K:N)))),"")</f>
        <v/>
      </c>
      <c r="O455" s="80" t="str" cm="1">
        <f t="array" ref="O455">IFERROR(IF(ROWS($K$2:O455)&lt;=MAX('Tags - Classics'!$I$50:$I$12000),INDEX('Tags - Classics'!$A$50:$H$12000,MATCH(ROWS($K$2:O455),'Tags - Classics'!$I$50:$I$12000,0),COLUMNS($K:O)),IF(ROWS($K$2:O455)&lt;=MAX('Tags - Classics'!$I$50:$I$12000)+MAX('Tags - Non-Classics'!$I$50:$I$8000),INDEX('Tags - Non-Classics'!$A$50:$H$8000,MATCH(ROWS($K$2:O455)-MAX('Tags - Classics'!$I$50:$I$12000),'Tags - Non-Classics'!$I$50:$I$8000,0),COLUMNS($K:O)),INDEX('Misc &amp; Retail'!$A$50:$H$800,MATCH(ROWS($K$2:O455)-MAX('Tags - Classics'!$I$50:$I$12000)-MAX('Tags - Non-Classics'!$I$50:$I$8000),'Misc &amp; Retail'!$I$50:$I$800,0),COLUMNS($K:O)))),"")</f>
        <v/>
      </c>
      <c r="P455" s="80" t="str" cm="1">
        <f t="array" ref="P455">IFERROR(IF(ROWS($K$2:P455)&lt;=MAX('Tags - Classics'!$I$50:$I$12000),INDEX('Tags - Classics'!$A$50:$H$12000,MATCH(ROWS($K$2:P455),'Tags - Classics'!$I$50:$I$12000,0),COLUMNS($K:P)),IF(ROWS($K$2:P455)&lt;=MAX('Tags - Classics'!$I$50:$I$12000)+MAX('Tags - Non-Classics'!$I$50:$I$8000),INDEX('Tags - Non-Classics'!$A$50:$H$8000,MATCH(ROWS($K$2:P455)-MAX('Tags - Classics'!$I$50:$I$12000),'Tags - Non-Classics'!$I$50:$I$8000,0),COLUMNS($K:P)),INDEX('Misc &amp; Retail'!$A$50:$H$800,MATCH(ROWS($K$2:P455)-MAX('Tags - Classics'!$I$50:$I$12000)-MAX('Tags - Non-Classics'!$I$50:$I$8000),'Misc &amp; Retail'!$I$50:$I$800,0),COLUMNS($K:P)))),"")</f>
        <v/>
      </c>
      <c r="Q455" s="80" t="str" cm="1">
        <f t="array" ref="Q455">IFERROR(IF(ROWS($K$2:Q455)&lt;=MAX('Tags - Classics'!$I$50:$I$12000),INDEX('Tags - Classics'!$A$50:$H$12000,MATCH(ROWS($K$2:Q455),'Tags - Classics'!$I$50:$I$12000,0),COLUMNS($K:Q)),IF(ROWS($K$2:Q455)&lt;=MAX('Tags - Classics'!$I$50:$I$12000)+MAX('Tags - Non-Classics'!$I$50:$I$8000),INDEX('Tags - Non-Classics'!$A$50:$H$8000,MATCH(ROWS($K$2:Q455)-MAX('Tags - Classics'!$I$50:$I$12000),'Tags - Non-Classics'!$I$50:$I$8000,0),COLUMNS($K:Q)),INDEX('Misc &amp; Retail'!$A$50:$H$800,MATCH(ROWS($K$2:Q455)-MAX('Tags - Classics'!$I$50:$I$12000)-MAX('Tags - Non-Classics'!$I$50:$I$8000),'Misc &amp; Retail'!$I$50:$I$800,0),COLUMNS($K:Q)))),"")</f>
        <v/>
      </c>
      <c r="R455" s="80" t="str" cm="1">
        <f t="array" ref="R455">IFERROR(IF(ROWS($K$2:R455)&lt;=MAX('Tags - Classics'!$I$50:$I$12000),INDEX('Tags - Classics'!$A$50:$H$12000,MATCH(ROWS($K$2:R455),'Tags - Classics'!$I$50:$I$12000,0),COLUMNS($K:R)),IF(ROWS($K$2:R455)&lt;=MAX('Tags - Classics'!$I$50:$I$12000)+MAX('Tags - Non-Classics'!$I$50:$I$8000),INDEX('Tags - Non-Classics'!$A$50:$H$8000,MATCH(ROWS($K$2:R455)-MAX('Tags - Classics'!$I$50:$I$12000),'Tags - Non-Classics'!$I$50:$I$8000,0),COLUMNS($K:R)),INDEX('Misc &amp; Retail'!$A$50:$H$800,MATCH(ROWS($K$2:R455)-MAX('Tags - Classics'!$I$50:$I$12000)-MAX('Tags - Non-Classics'!$I$50:$I$8000),'Misc &amp; Retail'!$I$50:$I$800,0),COLUMNS($K:R)))),"")</f>
        <v/>
      </c>
    </row>
    <row r="456" spans="1:18" s="81" customFormat="1">
      <c r="A456" s="76" t="str">
        <f t="shared" si="40"/>
        <v/>
      </c>
      <c r="B456" s="77" t="str">
        <f t="shared" si="41"/>
        <v/>
      </c>
      <c r="C456" s="78" t="str">
        <f t="shared" si="42"/>
        <v/>
      </c>
      <c r="D456" s="78"/>
      <c r="E456" s="78"/>
      <c r="F456" s="78"/>
      <c r="G456" s="78"/>
      <c r="H456" s="79" t="str">
        <f t="shared" si="43"/>
        <v/>
      </c>
      <c r="I456" s="122">
        <f t="shared" si="39"/>
        <v>456</v>
      </c>
      <c r="J456" s="126"/>
      <c r="K456" s="124" t="str" cm="1">
        <f t="array" ref="K456">IFERROR(IF(ROWS($K$2:K456)&lt;=MAX('Tags - Classics'!$I$50:$I$12000),INDEX('Tags - Classics'!$A$50:$H$12000,MATCH(ROWS($K$2:K456),'Tags - Classics'!$I$50:$I$12000,0),COLUMNS($K:K)),IF(ROWS($K$2:K456)&lt;=MAX('Tags - Classics'!$I$50:$I$12000)+MAX('Tags - Non-Classics'!$I$50:$I$8000),INDEX('Tags - Non-Classics'!$A$50:$H$8000,MATCH(ROWS($K$2:K456)-MAX('Tags - Classics'!$I$50:$I$12000),'Tags - Non-Classics'!$I$50:$I$8000,0),COLUMNS($K:K)),INDEX('Misc &amp; Retail'!$A$50:$H$800,MATCH(ROWS($K$2:K456)-MAX('Tags - Classics'!$I$50:$I$12000)-MAX('Tags - Non-Classics'!$I$50:$I$8000),'Misc &amp; Retail'!$I$50:$I$800,0),COLUMNS($K:K)))),"")</f>
        <v/>
      </c>
      <c r="L456" s="80" t="str" cm="1">
        <f t="array" ref="L456">IFERROR(IF(ROWS($K$2:L456)&lt;=MAX('Tags - Classics'!$I$50:$I$12000),INDEX('Tags - Classics'!$A$50:$H$12000,MATCH(ROWS($K$2:L456),'Tags - Classics'!$I$50:$I$12000,0),COLUMNS($K:L)),IF(ROWS($K$2:L456)&lt;=MAX('Tags - Classics'!$I$50:$I$12000)+MAX('Tags - Non-Classics'!$I$50:$I$8000),INDEX('Tags - Non-Classics'!$A$50:$H$8000,MATCH(ROWS($K$2:L456)-MAX('Tags - Classics'!$I$50:$I$12000),'Tags - Non-Classics'!$I$50:$I$8000,0),COLUMNS($K:L)),INDEX('Misc &amp; Retail'!$A$50:$H$800,MATCH(ROWS($K$2:L456)-MAX('Tags - Classics'!$I$50:$I$12000)-MAX('Tags - Non-Classics'!$I$50:$I$8000),'Misc &amp; Retail'!$I$50:$I$800,0),COLUMNS($K:L)))),"")</f>
        <v/>
      </c>
      <c r="M456" s="80" t="str" cm="1">
        <f t="array" ref="M456">IFERROR(IF(ROWS($K$2:M456)&lt;=MAX('Tags - Classics'!$I$50:$I$12000),INDEX('Tags - Classics'!$A$50:$H$12000,MATCH(ROWS($K$2:M456),'Tags - Classics'!$I$50:$I$12000,0),COLUMNS($K:M)),IF(ROWS($K$2:M456)&lt;=MAX('Tags - Classics'!$I$50:$I$12000)+MAX('Tags - Non-Classics'!$I$50:$I$8000),INDEX('Tags - Non-Classics'!$A$50:$H$8000,MATCH(ROWS($K$2:M456)-MAX('Tags - Classics'!$I$50:$I$12000),'Tags - Non-Classics'!$I$50:$I$8000,0),COLUMNS($K:M)),INDEX('Misc &amp; Retail'!$A$50:$H$800,MATCH(ROWS($K$2:M456)-MAX('Tags - Classics'!$I$50:$I$12000)-MAX('Tags - Non-Classics'!$I$50:$I$8000),'Misc &amp; Retail'!$I$50:$I$800,0),COLUMNS($K:M)))),"")</f>
        <v/>
      </c>
      <c r="N456" s="80" t="str" cm="1">
        <f t="array" ref="N456">IFERROR(IF(ROWS($K$2:N456)&lt;=MAX('Tags - Classics'!$I$50:$I$12000),INDEX('Tags - Classics'!$A$50:$H$12000,MATCH(ROWS($K$2:N456),'Tags - Classics'!$I$50:$I$12000,0),COLUMNS($K:N)),IF(ROWS($K$2:N456)&lt;=MAX('Tags - Classics'!$I$50:$I$12000)+MAX('Tags - Non-Classics'!$I$50:$I$8000),INDEX('Tags - Non-Classics'!$A$50:$H$8000,MATCH(ROWS($K$2:N456)-MAX('Tags - Classics'!$I$50:$I$12000),'Tags - Non-Classics'!$I$50:$I$8000,0),COLUMNS($K:N)),INDEX('Misc &amp; Retail'!$A$50:$H$800,MATCH(ROWS($K$2:N456)-MAX('Tags - Classics'!$I$50:$I$12000)-MAX('Tags - Non-Classics'!$I$50:$I$8000),'Misc &amp; Retail'!$I$50:$I$800,0),COLUMNS($K:N)))),"")</f>
        <v/>
      </c>
      <c r="O456" s="80" t="str" cm="1">
        <f t="array" ref="O456">IFERROR(IF(ROWS($K$2:O456)&lt;=MAX('Tags - Classics'!$I$50:$I$12000),INDEX('Tags - Classics'!$A$50:$H$12000,MATCH(ROWS($K$2:O456),'Tags - Classics'!$I$50:$I$12000,0),COLUMNS($K:O)),IF(ROWS($K$2:O456)&lt;=MAX('Tags - Classics'!$I$50:$I$12000)+MAX('Tags - Non-Classics'!$I$50:$I$8000),INDEX('Tags - Non-Classics'!$A$50:$H$8000,MATCH(ROWS($K$2:O456)-MAX('Tags - Classics'!$I$50:$I$12000),'Tags - Non-Classics'!$I$50:$I$8000,0),COLUMNS($K:O)),INDEX('Misc &amp; Retail'!$A$50:$H$800,MATCH(ROWS($K$2:O456)-MAX('Tags - Classics'!$I$50:$I$12000)-MAX('Tags - Non-Classics'!$I$50:$I$8000),'Misc &amp; Retail'!$I$50:$I$800,0),COLUMNS($K:O)))),"")</f>
        <v/>
      </c>
      <c r="P456" s="80" t="str" cm="1">
        <f t="array" ref="P456">IFERROR(IF(ROWS($K$2:P456)&lt;=MAX('Tags - Classics'!$I$50:$I$12000),INDEX('Tags - Classics'!$A$50:$H$12000,MATCH(ROWS($K$2:P456),'Tags - Classics'!$I$50:$I$12000,0),COLUMNS($K:P)),IF(ROWS($K$2:P456)&lt;=MAX('Tags - Classics'!$I$50:$I$12000)+MAX('Tags - Non-Classics'!$I$50:$I$8000),INDEX('Tags - Non-Classics'!$A$50:$H$8000,MATCH(ROWS($K$2:P456)-MAX('Tags - Classics'!$I$50:$I$12000),'Tags - Non-Classics'!$I$50:$I$8000,0),COLUMNS($K:P)),INDEX('Misc &amp; Retail'!$A$50:$H$800,MATCH(ROWS($K$2:P456)-MAX('Tags - Classics'!$I$50:$I$12000)-MAX('Tags - Non-Classics'!$I$50:$I$8000),'Misc &amp; Retail'!$I$50:$I$800,0),COLUMNS($K:P)))),"")</f>
        <v/>
      </c>
      <c r="Q456" s="80" t="str" cm="1">
        <f t="array" ref="Q456">IFERROR(IF(ROWS($K$2:Q456)&lt;=MAX('Tags - Classics'!$I$50:$I$12000),INDEX('Tags - Classics'!$A$50:$H$12000,MATCH(ROWS($K$2:Q456),'Tags - Classics'!$I$50:$I$12000,0),COLUMNS($K:Q)),IF(ROWS($K$2:Q456)&lt;=MAX('Tags - Classics'!$I$50:$I$12000)+MAX('Tags - Non-Classics'!$I$50:$I$8000),INDEX('Tags - Non-Classics'!$A$50:$H$8000,MATCH(ROWS($K$2:Q456)-MAX('Tags - Classics'!$I$50:$I$12000),'Tags - Non-Classics'!$I$50:$I$8000,0),COLUMNS($K:Q)),INDEX('Misc &amp; Retail'!$A$50:$H$800,MATCH(ROWS($K$2:Q456)-MAX('Tags - Classics'!$I$50:$I$12000)-MAX('Tags - Non-Classics'!$I$50:$I$8000),'Misc &amp; Retail'!$I$50:$I$800,0),COLUMNS($K:Q)))),"")</f>
        <v/>
      </c>
      <c r="R456" s="80" t="str" cm="1">
        <f t="array" ref="R456">IFERROR(IF(ROWS($K$2:R456)&lt;=MAX('Tags - Classics'!$I$50:$I$12000),INDEX('Tags - Classics'!$A$50:$H$12000,MATCH(ROWS($K$2:R456),'Tags - Classics'!$I$50:$I$12000,0),COLUMNS($K:R)),IF(ROWS($K$2:R456)&lt;=MAX('Tags - Classics'!$I$50:$I$12000)+MAX('Tags - Non-Classics'!$I$50:$I$8000),INDEX('Tags - Non-Classics'!$A$50:$H$8000,MATCH(ROWS($K$2:R456)-MAX('Tags - Classics'!$I$50:$I$12000),'Tags - Non-Classics'!$I$50:$I$8000,0),COLUMNS($K:R)),INDEX('Misc &amp; Retail'!$A$50:$H$800,MATCH(ROWS($K$2:R456)-MAX('Tags - Classics'!$I$50:$I$12000)-MAX('Tags - Non-Classics'!$I$50:$I$8000),'Misc &amp; Retail'!$I$50:$I$800,0),COLUMNS($K:R)))),"")</f>
        <v/>
      </c>
    </row>
    <row r="457" spans="1:18" s="81" customFormat="1">
      <c r="A457" s="76" t="str">
        <f t="shared" si="40"/>
        <v/>
      </c>
      <c r="B457" s="77" t="str">
        <f t="shared" si="41"/>
        <v/>
      </c>
      <c r="C457" s="78" t="str">
        <f t="shared" si="42"/>
        <v/>
      </c>
      <c r="D457" s="78"/>
      <c r="E457" s="78"/>
      <c r="F457" s="78"/>
      <c r="G457" s="78"/>
      <c r="H457" s="79" t="str">
        <f t="shared" si="43"/>
        <v/>
      </c>
      <c r="I457" s="122">
        <f t="shared" si="39"/>
        <v>457</v>
      </c>
      <c r="J457" s="126"/>
      <c r="K457" s="124" t="str" cm="1">
        <f t="array" ref="K457">IFERROR(IF(ROWS($K$2:K457)&lt;=MAX('Tags - Classics'!$I$50:$I$12000),INDEX('Tags - Classics'!$A$50:$H$12000,MATCH(ROWS($K$2:K457),'Tags - Classics'!$I$50:$I$12000,0),COLUMNS($K:K)),IF(ROWS($K$2:K457)&lt;=MAX('Tags - Classics'!$I$50:$I$12000)+MAX('Tags - Non-Classics'!$I$50:$I$8000),INDEX('Tags - Non-Classics'!$A$50:$H$8000,MATCH(ROWS($K$2:K457)-MAX('Tags - Classics'!$I$50:$I$12000),'Tags - Non-Classics'!$I$50:$I$8000,0),COLUMNS($K:K)),INDEX('Misc &amp; Retail'!$A$50:$H$800,MATCH(ROWS($K$2:K457)-MAX('Tags - Classics'!$I$50:$I$12000)-MAX('Tags - Non-Classics'!$I$50:$I$8000),'Misc &amp; Retail'!$I$50:$I$800,0),COLUMNS($K:K)))),"")</f>
        <v/>
      </c>
      <c r="L457" s="80" t="str" cm="1">
        <f t="array" ref="L457">IFERROR(IF(ROWS($K$2:L457)&lt;=MAX('Tags - Classics'!$I$50:$I$12000),INDEX('Tags - Classics'!$A$50:$H$12000,MATCH(ROWS($K$2:L457),'Tags - Classics'!$I$50:$I$12000,0),COLUMNS($K:L)),IF(ROWS($K$2:L457)&lt;=MAX('Tags - Classics'!$I$50:$I$12000)+MAX('Tags - Non-Classics'!$I$50:$I$8000),INDEX('Tags - Non-Classics'!$A$50:$H$8000,MATCH(ROWS($K$2:L457)-MAX('Tags - Classics'!$I$50:$I$12000),'Tags - Non-Classics'!$I$50:$I$8000,0),COLUMNS($K:L)),INDEX('Misc &amp; Retail'!$A$50:$H$800,MATCH(ROWS($K$2:L457)-MAX('Tags - Classics'!$I$50:$I$12000)-MAX('Tags - Non-Classics'!$I$50:$I$8000),'Misc &amp; Retail'!$I$50:$I$800,0),COLUMNS($K:L)))),"")</f>
        <v/>
      </c>
      <c r="M457" s="80" t="str" cm="1">
        <f t="array" ref="M457">IFERROR(IF(ROWS($K$2:M457)&lt;=MAX('Tags - Classics'!$I$50:$I$12000),INDEX('Tags - Classics'!$A$50:$H$12000,MATCH(ROWS($K$2:M457),'Tags - Classics'!$I$50:$I$12000,0),COLUMNS($K:M)),IF(ROWS($K$2:M457)&lt;=MAX('Tags - Classics'!$I$50:$I$12000)+MAX('Tags - Non-Classics'!$I$50:$I$8000),INDEX('Tags - Non-Classics'!$A$50:$H$8000,MATCH(ROWS($K$2:M457)-MAX('Tags - Classics'!$I$50:$I$12000),'Tags - Non-Classics'!$I$50:$I$8000,0),COLUMNS($K:M)),INDEX('Misc &amp; Retail'!$A$50:$H$800,MATCH(ROWS($K$2:M457)-MAX('Tags - Classics'!$I$50:$I$12000)-MAX('Tags - Non-Classics'!$I$50:$I$8000),'Misc &amp; Retail'!$I$50:$I$800,0),COLUMNS($K:M)))),"")</f>
        <v/>
      </c>
      <c r="N457" s="80" t="str" cm="1">
        <f t="array" ref="N457">IFERROR(IF(ROWS($K$2:N457)&lt;=MAX('Tags - Classics'!$I$50:$I$12000),INDEX('Tags - Classics'!$A$50:$H$12000,MATCH(ROWS($K$2:N457),'Tags - Classics'!$I$50:$I$12000,0),COLUMNS($K:N)),IF(ROWS($K$2:N457)&lt;=MAX('Tags - Classics'!$I$50:$I$12000)+MAX('Tags - Non-Classics'!$I$50:$I$8000),INDEX('Tags - Non-Classics'!$A$50:$H$8000,MATCH(ROWS($K$2:N457)-MAX('Tags - Classics'!$I$50:$I$12000),'Tags - Non-Classics'!$I$50:$I$8000,0),COLUMNS($K:N)),INDEX('Misc &amp; Retail'!$A$50:$H$800,MATCH(ROWS($K$2:N457)-MAX('Tags - Classics'!$I$50:$I$12000)-MAX('Tags - Non-Classics'!$I$50:$I$8000),'Misc &amp; Retail'!$I$50:$I$800,0),COLUMNS($K:N)))),"")</f>
        <v/>
      </c>
      <c r="O457" s="80" t="str" cm="1">
        <f t="array" ref="O457">IFERROR(IF(ROWS($K$2:O457)&lt;=MAX('Tags - Classics'!$I$50:$I$12000),INDEX('Tags - Classics'!$A$50:$H$12000,MATCH(ROWS($K$2:O457),'Tags - Classics'!$I$50:$I$12000,0),COLUMNS($K:O)),IF(ROWS($K$2:O457)&lt;=MAX('Tags - Classics'!$I$50:$I$12000)+MAX('Tags - Non-Classics'!$I$50:$I$8000),INDEX('Tags - Non-Classics'!$A$50:$H$8000,MATCH(ROWS($K$2:O457)-MAX('Tags - Classics'!$I$50:$I$12000),'Tags - Non-Classics'!$I$50:$I$8000,0),COLUMNS($K:O)),INDEX('Misc &amp; Retail'!$A$50:$H$800,MATCH(ROWS($K$2:O457)-MAX('Tags - Classics'!$I$50:$I$12000)-MAX('Tags - Non-Classics'!$I$50:$I$8000),'Misc &amp; Retail'!$I$50:$I$800,0),COLUMNS($K:O)))),"")</f>
        <v/>
      </c>
      <c r="P457" s="80" t="str" cm="1">
        <f t="array" ref="P457">IFERROR(IF(ROWS($K$2:P457)&lt;=MAX('Tags - Classics'!$I$50:$I$12000),INDEX('Tags - Classics'!$A$50:$H$12000,MATCH(ROWS($K$2:P457),'Tags - Classics'!$I$50:$I$12000,0),COLUMNS($K:P)),IF(ROWS($K$2:P457)&lt;=MAX('Tags - Classics'!$I$50:$I$12000)+MAX('Tags - Non-Classics'!$I$50:$I$8000),INDEX('Tags - Non-Classics'!$A$50:$H$8000,MATCH(ROWS($K$2:P457)-MAX('Tags - Classics'!$I$50:$I$12000),'Tags - Non-Classics'!$I$50:$I$8000,0),COLUMNS($K:P)),INDEX('Misc &amp; Retail'!$A$50:$H$800,MATCH(ROWS($K$2:P457)-MAX('Tags - Classics'!$I$50:$I$12000)-MAX('Tags - Non-Classics'!$I$50:$I$8000),'Misc &amp; Retail'!$I$50:$I$800,0),COLUMNS($K:P)))),"")</f>
        <v/>
      </c>
      <c r="Q457" s="80" t="str" cm="1">
        <f t="array" ref="Q457">IFERROR(IF(ROWS($K$2:Q457)&lt;=MAX('Tags - Classics'!$I$50:$I$12000),INDEX('Tags - Classics'!$A$50:$H$12000,MATCH(ROWS($K$2:Q457),'Tags - Classics'!$I$50:$I$12000,0),COLUMNS($K:Q)),IF(ROWS($K$2:Q457)&lt;=MAX('Tags - Classics'!$I$50:$I$12000)+MAX('Tags - Non-Classics'!$I$50:$I$8000),INDEX('Tags - Non-Classics'!$A$50:$H$8000,MATCH(ROWS($K$2:Q457)-MAX('Tags - Classics'!$I$50:$I$12000),'Tags - Non-Classics'!$I$50:$I$8000,0),COLUMNS($K:Q)),INDEX('Misc &amp; Retail'!$A$50:$H$800,MATCH(ROWS($K$2:Q457)-MAX('Tags - Classics'!$I$50:$I$12000)-MAX('Tags - Non-Classics'!$I$50:$I$8000),'Misc &amp; Retail'!$I$50:$I$800,0),COLUMNS($K:Q)))),"")</f>
        <v/>
      </c>
      <c r="R457" s="80" t="str" cm="1">
        <f t="array" ref="R457">IFERROR(IF(ROWS($K$2:R457)&lt;=MAX('Tags - Classics'!$I$50:$I$12000),INDEX('Tags - Classics'!$A$50:$H$12000,MATCH(ROWS($K$2:R457),'Tags - Classics'!$I$50:$I$12000,0),COLUMNS($K:R)),IF(ROWS($K$2:R457)&lt;=MAX('Tags - Classics'!$I$50:$I$12000)+MAX('Tags - Non-Classics'!$I$50:$I$8000),INDEX('Tags - Non-Classics'!$A$50:$H$8000,MATCH(ROWS($K$2:R457)-MAX('Tags - Classics'!$I$50:$I$12000),'Tags - Non-Classics'!$I$50:$I$8000,0),COLUMNS($K:R)),INDEX('Misc &amp; Retail'!$A$50:$H$800,MATCH(ROWS($K$2:R457)-MAX('Tags - Classics'!$I$50:$I$12000)-MAX('Tags - Non-Classics'!$I$50:$I$8000),'Misc &amp; Retail'!$I$50:$I$800,0),COLUMNS($K:R)))),"")</f>
        <v/>
      </c>
    </row>
    <row r="458" spans="1:18" s="81" customFormat="1">
      <c r="A458" s="76" t="str">
        <f t="shared" si="40"/>
        <v/>
      </c>
      <c r="B458" s="77" t="str">
        <f t="shared" si="41"/>
        <v/>
      </c>
      <c r="C458" s="78" t="str">
        <f t="shared" si="42"/>
        <v/>
      </c>
      <c r="D458" s="78"/>
      <c r="E458" s="78"/>
      <c r="F458" s="78"/>
      <c r="G458" s="78"/>
      <c r="H458" s="79" t="str">
        <f t="shared" si="43"/>
        <v/>
      </c>
      <c r="I458" s="122">
        <f t="shared" si="39"/>
        <v>458</v>
      </c>
      <c r="J458" s="126"/>
      <c r="K458" s="124" t="str" cm="1">
        <f t="array" ref="K458">IFERROR(IF(ROWS($K$2:K458)&lt;=MAX('Tags - Classics'!$I$50:$I$12000),INDEX('Tags - Classics'!$A$50:$H$12000,MATCH(ROWS($K$2:K458),'Tags - Classics'!$I$50:$I$12000,0),COLUMNS($K:K)),IF(ROWS($K$2:K458)&lt;=MAX('Tags - Classics'!$I$50:$I$12000)+MAX('Tags - Non-Classics'!$I$50:$I$8000),INDEX('Tags - Non-Classics'!$A$50:$H$8000,MATCH(ROWS($K$2:K458)-MAX('Tags - Classics'!$I$50:$I$12000),'Tags - Non-Classics'!$I$50:$I$8000,0),COLUMNS($K:K)),INDEX('Misc &amp; Retail'!$A$50:$H$800,MATCH(ROWS($K$2:K458)-MAX('Tags - Classics'!$I$50:$I$12000)-MAX('Tags - Non-Classics'!$I$50:$I$8000),'Misc &amp; Retail'!$I$50:$I$800,0),COLUMNS($K:K)))),"")</f>
        <v/>
      </c>
      <c r="L458" s="80" t="str" cm="1">
        <f t="array" ref="L458">IFERROR(IF(ROWS($K$2:L458)&lt;=MAX('Tags - Classics'!$I$50:$I$12000),INDEX('Tags - Classics'!$A$50:$H$12000,MATCH(ROWS($K$2:L458),'Tags - Classics'!$I$50:$I$12000,0),COLUMNS($K:L)),IF(ROWS($K$2:L458)&lt;=MAX('Tags - Classics'!$I$50:$I$12000)+MAX('Tags - Non-Classics'!$I$50:$I$8000),INDEX('Tags - Non-Classics'!$A$50:$H$8000,MATCH(ROWS($K$2:L458)-MAX('Tags - Classics'!$I$50:$I$12000),'Tags - Non-Classics'!$I$50:$I$8000,0),COLUMNS($K:L)),INDEX('Misc &amp; Retail'!$A$50:$H$800,MATCH(ROWS($K$2:L458)-MAX('Tags - Classics'!$I$50:$I$12000)-MAX('Tags - Non-Classics'!$I$50:$I$8000),'Misc &amp; Retail'!$I$50:$I$800,0),COLUMNS($K:L)))),"")</f>
        <v/>
      </c>
      <c r="M458" s="80" t="str" cm="1">
        <f t="array" ref="M458">IFERROR(IF(ROWS($K$2:M458)&lt;=MAX('Tags - Classics'!$I$50:$I$12000),INDEX('Tags - Classics'!$A$50:$H$12000,MATCH(ROWS($K$2:M458),'Tags - Classics'!$I$50:$I$12000,0),COLUMNS($K:M)),IF(ROWS($K$2:M458)&lt;=MAX('Tags - Classics'!$I$50:$I$12000)+MAX('Tags - Non-Classics'!$I$50:$I$8000),INDEX('Tags - Non-Classics'!$A$50:$H$8000,MATCH(ROWS($K$2:M458)-MAX('Tags - Classics'!$I$50:$I$12000),'Tags - Non-Classics'!$I$50:$I$8000,0),COLUMNS($K:M)),INDEX('Misc &amp; Retail'!$A$50:$H$800,MATCH(ROWS($K$2:M458)-MAX('Tags - Classics'!$I$50:$I$12000)-MAX('Tags - Non-Classics'!$I$50:$I$8000),'Misc &amp; Retail'!$I$50:$I$800,0),COLUMNS($K:M)))),"")</f>
        <v/>
      </c>
      <c r="N458" s="80" t="str" cm="1">
        <f t="array" ref="N458">IFERROR(IF(ROWS($K$2:N458)&lt;=MAX('Tags - Classics'!$I$50:$I$12000),INDEX('Tags - Classics'!$A$50:$H$12000,MATCH(ROWS($K$2:N458),'Tags - Classics'!$I$50:$I$12000,0),COLUMNS($K:N)),IF(ROWS($K$2:N458)&lt;=MAX('Tags - Classics'!$I$50:$I$12000)+MAX('Tags - Non-Classics'!$I$50:$I$8000),INDEX('Tags - Non-Classics'!$A$50:$H$8000,MATCH(ROWS($K$2:N458)-MAX('Tags - Classics'!$I$50:$I$12000),'Tags - Non-Classics'!$I$50:$I$8000,0),COLUMNS($K:N)),INDEX('Misc &amp; Retail'!$A$50:$H$800,MATCH(ROWS($K$2:N458)-MAX('Tags - Classics'!$I$50:$I$12000)-MAX('Tags - Non-Classics'!$I$50:$I$8000),'Misc &amp; Retail'!$I$50:$I$800,0),COLUMNS($K:N)))),"")</f>
        <v/>
      </c>
      <c r="O458" s="80" t="str" cm="1">
        <f t="array" ref="O458">IFERROR(IF(ROWS($K$2:O458)&lt;=MAX('Tags - Classics'!$I$50:$I$12000),INDEX('Tags - Classics'!$A$50:$H$12000,MATCH(ROWS($K$2:O458),'Tags - Classics'!$I$50:$I$12000,0),COLUMNS($K:O)),IF(ROWS($K$2:O458)&lt;=MAX('Tags - Classics'!$I$50:$I$12000)+MAX('Tags - Non-Classics'!$I$50:$I$8000),INDEX('Tags - Non-Classics'!$A$50:$H$8000,MATCH(ROWS($K$2:O458)-MAX('Tags - Classics'!$I$50:$I$12000),'Tags - Non-Classics'!$I$50:$I$8000,0),COLUMNS($K:O)),INDEX('Misc &amp; Retail'!$A$50:$H$800,MATCH(ROWS($K$2:O458)-MAX('Tags - Classics'!$I$50:$I$12000)-MAX('Tags - Non-Classics'!$I$50:$I$8000),'Misc &amp; Retail'!$I$50:$I$800,0),COLUMNS($K:O)))),"")</f>
        <v/>
      </c>
      <c r="P458" s="80" t="str" cm="1">
        <f t="array" ref="P458">IFERROR(IF(ROWS($K$2:P458)&lt;=MAX('Tags - Classics'!$I$50:$I$12000),INDEX('Tags - Classics'!$A$50:$H$12000,MATCH(ROWS($K$2:P458),'Tags - Classics'!$I$50:$I$12000,0),COLUMNS($K:P)),IF(ROWS($K$2:P458)&lt;=MAX('Tags - Classics'!$I$50:$I$12000)+MAX('Tags - Non-Classics'!$I$50:$I$8000),INDEX('Tags - Non-Classics'!$A$50:$H$8000,MATCH(ROWS($K$2:P458)-MAX('Tags - Classics'!$I$50:$I$12000),'Tags - Non-Classics'!$I$50:$I$8000,0),COLUMNS($K:P)),INDEX('Misc &amp; Retail'!$A$50:$H$800,MATCH(ROWS($K$2:P458)-MAX('Tags - Classics'!$I$50:$I$12000)-MAX('Tags - Non-Classics'!$I$50:$I$8000),'Misc &amp; Retail'!$I$50:$I$800,0),COLUMNS($K:P)))),"")</f>
        <v/>
      </c>
      <c r="Q458" s="80" t="str" cm="1">
        <f t="array" ref="Q458">IFERROR(IF(ROWS($K$2:Q458)&lt;=MAX('Tags - Classics'!$I$50:$I$12000),INDEX('Tags - Classics'!$A$50:$H$12000,MATCH(ROWS($K$2:Q458),'Tags - Classics'!$I$50:$I$12000,0),COLUMNS($K:Q)),IF(ROWS($K$2:Q458)&lt;=MAX('Tags - Classics'!$I$50:$I$12000)+MAX('Tags - Non-Classics'!$I$50:$I$8000),INDEX('Tags - Non-Classics'!$A$50:$H$8000,MATCH(ROWS($K$2:Q458)-MAX('Tags - Classics'!$I$50:$I$12000),'Tags - Non-Classics'!$I$50:$I$8000,0),COLUMNS($K:Q)),INDEX('Misc &amp; Retail'!$A$50:$H$800,MATCH(ROWS($K$2:Q458)-MAX('Tags - Classics'!$I$50:$I$12000)-MAX('Tags - Non-Classics'!$I$50:$I$8000),'Misc &amp; Retail'!$I$50:$I$800,0),COLUMNS($K:Q)))),"")</f>
        <v/>
      </c>
      <c r="R458" s="80" t="str" cm="1">
        <f t="array" ref="R458">IFERROR(IF(ROWS($K$2:R458)&lt;=MAX('Tags - Classics'!$I$50:$I$12000),INDEX('Tags - Classics'!$A$50:$H$12000,MATCH(ROWS($K$2:R458),'Tags - Classics'!$I$50:$I$12000,0),COLUMNS($K:R)),IF(ROWS($K$2:R458)&lt;=MAX('Tags - Classics'!$I$50:$I$12000)+MAX('Tags - Non-Classics'!$I$50:$I$8000),INDEX('Tags - Non-Classics'!$A$50:$H$8000,MATCH(ROWS($K$2:R458)-MAX('Tags - Classics'!$I$50:$I$12000),'Tags - Non-Classics'!$I$50:$I$8000,0),COLUMNS($K:R)),INDEX('Misc &amp; Retail'!$A$50:$H$800,MATCH(ROWS($K$2:R458)-MAX('Tags - Classics'!$I$50:$I$12000)-MAX('Tags - Non-Classics'!$I$50:$I$8000),'Misc &amp; Retail'!$I$50:$I$800,0),COLUMNS($K:R)))),"")</f>
        <v/>
      </c>
    </row>
    <row r="459" spans="1:18" s="81" customFormat="1">
      <c r="A459" s="76" t="str">
        <f t="shared" si="40"/>
        <v/>
      </c>
      <c r="B459" s="77" t="str">
        <f t="shared" si="41"/>
        <v/>
      </c>
      <c r="C459" s="78" t="str">
        <f t="shared" si="42"/>
        <v/>
      </c>
      <c r="D459" s="78"/>
      <c r="E459" s="78"/>
      <c r="F459" s="78"/>
      <c r="G459" s="78"/>
      <c r="H459" s="79" t="str">
        <f t="shared" si="43"/>
        <v/>
      </c>
      <c r="I459" s="122">
        <f t="shared" si="39"/>
        <v>459</v>
      </c>
      <c r="J459" s="126"/>
      <c r="K459" s="124" t="str" cm="1">
        <f t="array" ref="K459">IFERROR(IF(ROWS($K$2:K459)&lt;=MAX('Tags - Classics'!$I$50:$I$12000),INDEX('Tags - Classics'!$A$50:$H$12000,MATCH(ROWS($K$2:K459),'Tags - Classics'!$I$50:$I$12000,0),COLUMNS($K:K)),IF(ROWS($K$2:K459)&lt;=MAX('Tags - Classics'!$I$50:$I$12000)+MAX('Tags - Non-Classics'!$I$50:$I$8000),INDEX('Tags - Non-Classics'!$A$50:$H$8000,MATCH(ROWS($K$2:K459)-MAX('Tags - Classics'!$I$50:$I$12000),'Tags - Non-Classics'!$I$50:$I$8000,0),COLUMNS($K:K)),INDEX('Misc &amp; Retail'!$A$50:$H$800,MATCH(ROWS($K$2:K459)-MAX('Tags - Classics'!$I$50:$I$12000)-MAX('Tags - Non-Classics'!$I$50:$I$8000),'Misc &amp; Retail'!$I$50:$I$800,0),COLUMNS($K:K)))),"")</f>
        <v/>
      </c>
      <c r="L459" s="80" t="str" cm="1">
        <f t="array" ref="L459">IFERROR(IF(ROWS($K$2:L459)&lt;=MAX('Tags - Classics'!$I$50:$I$12000),INDEX('Tags - Classics'!$A$50:$H$12000,MATCH(ROWS($K$2:L459),'Tags - Classics'!$I$50:$I$12000,0),COLUMNS($K:L)),IF(ROWS($K$2:L459)&lt;=MAX('Tags - Classics'!$I$50:$I$12000)+MAX('Tags - Non-Classics'!$I$50:$I$8000),INDEX('Tags - Non-Classics'!$A$50:$H$8000,MATCH(ROWS($K$2:L459)-MAX('Tags - Classics'!$I$50:$I$12000),'Tags - Non-Classics'!$I$50:$I$8000,0),COLUMNS($K:L)),INDEX('Misc &amp; Retail'!$A$50:$H$800,MATCH(ROWS($K$2:L459)-MAX('Tags - Classics'!$I$50:$I$12000)-MAX('Tags - Non-Classics'!$I$50:$I$8000),'Misc &amp; Retail'!$I$50:$I$800,0),COLUMNS($K:L)))),"")</f>
        <v/>
      </c>
      <c r="M459" s="80" t="str" cm="1">
        <f t="array" ref="M459">IFERROR(IF(ROWS($K$2:M459)&lt;=MAX('Tags - Classics'!$I$50:$I$12000),INDEX('Tags - Classics'!$A$50:$H$12000,MATCH(ROWS($K$2:M459),'Tags - Classics'!$I$50:$I$12000,0),COLUMNS($K:M)),IF(ROWS($K$2:M459)&lt;=MAX('Tags - Classics'!$I$50:$I$12000)+MAX('Tags - Non-Classics'!$I$50:$I$8000),INDEX('Tags - Non-Classics'!$A$50:$H$8000,MATCH(ROWS($K$2:M459)-MAX('Tags - Classics'!$I$50:$I$12000),'Tags - Non-Classics'!$I$50:$I$8000,0),COLUMNS($K:M)),INDEX('Misc &amp; Retail'!$A$50:$H$800,MATCH(ROWS($K$2:M459)-MAX('Tags - Classics'!$I$50:$I$12000)-MAX('Tags - Non-Classics'!$I$50:$I$8000),'Misc &amp; Retail'!$I$50:$I$800,0),COLUMNS($K:M)))),"")</f>
        <v/>
      </c>
      <c r="N459" s="80" t="str" cm="1">
        <f t="array" ref="N459">IFERROR(IF(ROWS($K$2:N459)&lt;=MAX('Tags - Classics'!$I$50:$I$12000),INDEX('Tags - Classics'!$A$50:$H$12000,MATCH(ROWS($K$2:N459),'Tags - Classics'!$I$50:$I$12000,0),COLUMNS($K:N)),IF(ROWS($K$2:N459)&lt;=MAX('Tags - Classics'!$I$50:$I$12000)+MAX('Tags - Non-Classics'!$I$50:$I$8000),INDEX('Tags - Non-Classics'!$A$50:$H$8000,MATCH(ROWS($K$2:N459)-MAX('Tags - Classics'!$I$50:$I$12000),'Tags - Non-Classics'!$I$50:$I$8000,0),COLUMNS($K:N)),INDEX('Misc &amp; Retail'!$A$50:$H$800,MATCH(ROWS($K$2:N459)-MAX('Tags - Classics'!$I$50:$I$12000)-MAX('Tags - Non-Classics'!$I$50:$I$8000),'Misc &amp; Retail'!$I$50:$I$800,0),COLUMNS($K:N)))),"")</f>
        <v/>
      </c>
      <c r="O459" s="80" t="str" cm="1">
        <f t="array" ref="O459">IFERROR(IF(ROWS($K$2:O459)&lt;=MAX('Tags - Classics'!$I$50:$I$12000),INDEX('Tags - Classics'!$A$50:$H$12000,MATCH(ROWS($K$2:O459),'Tags - Classics'!$I$50:$I$12000,0),COLUMNS($K:O)),IF(ROWS($K$2:O459)&lt;=MAX('Tags - Classics'!$I$50:$I$12000)+MAX('Tags - Non-Classics'!$I$50:$I$8000),INDEX('Tags - Non-Classics'!$A$50:$H$8000,MATCH(ROWS($K$2:O459)-MAX('Tags - Classics'!$I$50:$I$12000),'Tags - Non-Classics'!$I$50:$I$8000,0),COLUMNS($K:O)),INDEX('Misc &amp; Retail'!$A$50:$H$800,MATCH(ROWS($K$2:O459)-MAX('Tags - Classics'!$I$50:$I$12000)-MAX('Tags - Non-Classics'!$I$50:$I$8000),'Misc &amp; Retail'!$I$50:$I$800,0),COLUMNS($K:O)))),"")</f>
        <v/>
      </c>
      <c r="P459" s="80" t="str" cm="1">
        <f t="array" ref="P459">IFERROR(IF(ROWS($K$2:P459)&lt;=MAX('Tags - Classics'!$I$50:$I$12000),INDEX('Tags - Classics'!$A$50:$H$12000,MATCH(ROWS($K$2:P459),'Tags - Classics'!$I$50:$I$12000,0),COLUMNS($K:P)),IF(ROWS($K$2:P459)&lt;=MAX('Tags - Classics'!$I$50:$I$12000)+MAX('Tags - Non-Classics'!$I$50:$I$8000),INDEX('Tags - Non-Classics'!$A$50:$H$8000,MATCH(ROWS($K$2:P459)-MAX('Tags - Classics'!$I$50:$I$12000),'Tags - Non-Classics'!$I$50:$I$8000,0),COLUMNS($K:P)),INDEX('Misc &amp; Retail'!$A$50:$H$800,MATCH(ROWS($K$2:P459)-MAX('Tags - Classics'!$I$50:$I$12000)-MAX('Tags - Non-Classics'!$I$50:$I$8000),'Misc &amp; Retail'!$I$50:$I$800,0),COLUMNS($K:P)))),"")</f>
        <v/>
      </c>
      <c r="Q459" s="80" t="str" cm="1">
        <f t="array" ref="Q459">IFERROR(IF(ROWS($K$2:Q459)&lt;=MAX('Tags - Classics'!$I$50:$I$12000),INDEX('Tags - Classics'!$A$50:$H$12000,MATCH(ROWS($K$2:Q459),'Tags - Classics'!$I$50:$I$12000,0),COLUMNS($K:Q)),IF(ROWS($K$2:Q459)&lt;=MAX('Tags - Classics'!$I$50:$I$12000)+MAX('Tags - Non-Classics'!$I$50:$I$8000),INDEX('Tags - Non-Classics'!$A$50:$H$8000,MATCH(ROWS($K$2:Q459)-MAX('Tags - Classics'!$I$50:$I$12000),'Tags - Non-Classics'!$I$50:$I$8000,0),COLUMNS($K:Q)),INDEX('Misc &amp; Retail'!$A$50:$H$800,MATCH(ROWS($K$2:Q459)-MAX('Tags - Classics'!$I$50:$I$12000)-MAX('Tags - Non-Classics'!$I$50:$I$8000),'Misc &amp; Retail'!$I$50:$I$800,0),COLUMNS($K:Q)))),"")</f>
        <v/>
      </c>
      <c r="R459" s="80" t="str" cm="1">
        <f t="array" ref="R459">IFERROR(IF(ROWS($K$2:R459)&lt;=MAX('Tags - Classics'!$I$50:$I$12000),INDEX('Tags - Classics'!$A$50:$H$12000,MATCH(ROWS($K$2:R459),'Tags - Classics'!$I$50:$I$12000,0),COLUMNS($K:R)),IF(ROWS($K$2:R459)&lt;=MAX('Tags - Classics'!$I$50:$I$12000)+MAX('Tags - Non-Classics'!$I$50:$I$8000),INDEX('Tags - Non-Classics'!$A$50:$H$8000,MATCH(ROWS($K$2:R459)-MAX('Tags - Classics'!$I$50:$I$12000),'Tags - Non-Classics'!$I$50:$I$8000,0),COLUMNS($K:R)),INDEX('Misc &amp; Retail'!$A$50:$H$800,MATCH(ROWS($K$2:R459)-MAX('Tags - Classics'!$I$50:$I$12000)-MAX('Tags - Non-Classics'!$I$50:$I$8000),'Misc &amp; Retail'!$I$50:$I$800,0),COLUMNS($K:R)))),"")</f>
        <v/>
      </c>
    </row>
    <row r="460" spans="1:18" s="81" customFormat="1">
      <c r="A460" s="76" t="str">
        <f t="shared" si="40"/>
        <v/>
      </c>
      <c r="B460" s="77" t="str">
        <f t="shared" si="41"/>
        <v/>
      </c>
      <c r="C460" s="78" t="str">
        <f t="shared" si="42"/>
        <v/>
      </c>
      <c r="D460" s="78"/>
      <c r="E460" s="78"/>
      <c r="F460" s="78"/>
      <c r="G460" s="78"/>
      <c r="H460" s="79" t="str">
        <f t="shared" si="43"/>
        <v/>
      </c>
      <c r="I460" s="122">
        <f t="shared" si="39"/>
        <v>460</v>
      </c>
      <c r="J460" s="126"/>
      <c r="K460" s="124" t="str" cm="1">
        <f t="array" ref="K460">IFERROR(IF(ROWS($K$2:K460)&lt;=MAX('Tags - Classics'!$I$50:$I$12000),INDEX('Tags - Classics'!$A$50:$H$12000,MATCH(ROWS($K$2:K460),'Tags - Classics'!$I$50:$I$12000,0),COLUMNS($K:K)),IF(ROWS($K$2:K460)&lt;=MAX('Tags - Classics'!$I$50:$I$12000)+MAX('Tags - Non-Classics'!$I$50:$I$8000),INDEX('Tags - Non-Classics'!$A$50:$H$8000,MATCH(ROWS($K$2:K460)-MAX('Tags - Classics'!$I$50:$I$12000),'Tags - Non-Classics'!$I$50:$I$8000,0),COLUMNS($K:K)),INDEX('Misc &amp; Retail'!$A$50:$H$800,MATCH(ROWS($K$2:K460)-MAX('Tags - Classics'!$I$50:$I$12000)-MAX('Tags - Non-Classics'!$I$50:$I$8000),'Misc &amp; Retail'!$I$50:$I$800,0),COLUMNS($K:K)))),"")</f>
        <v/>
      </c>
      <c r="L460" s="80" t="str" cm="1">
        <f t="array" ref="L460">IFERROR(IF(ROWS($K$2:L460)&lt;=MAX('Tags - Classics'!$I$50:$I$12000),INDEX('Tags - Classics'!$A$50:$H$12000,MATCH(ROWS($K$2:L460),'Tags - Classics'!$I$50:$I$12000,0),COLUMNS($K:L)),IF(ROWS($K$2:L460)&lt;=MAX('Tags - Classics'!$I$50:$I$12000)+MAX('Tags - Non-Classics'!$I$50:$I$8000),INDEX('Tags - Non-Classics'!$A$50:$H$8000,MATCH(ROWS($K$2:L460)-MAX('Tags - Classics'!$I$50:$I$12000),'Tags - Non-Classics'!$I$50:$I$8000,0),COLUMNS($K:L)),INDEX('Misc &amp; Retail'!$A$50:$H$800,MATCH(ROWS($K$2:L460)-MAX('Tags - Classics'!$I$50:$I$12000)-MAX('Tags - Non-Classics'!$I$50:$I$8000),'Misc &amp; Retail'!$I$50:$I$800,0),COLUMNS($K:L)))),"")</f>
        <v/>
      </c>
      <c r="M460" s="80" t="str" cm="1">
        <f t="array" ref="M460">IFERROR(IF(ROWS($K$2:M460)&lt;=MAX('Tags - Classics'!$I$50:$I$12000),INDEX('Tags - Classics'!$A$50:$H$12000,MATCH(ROWS($K$2:M460),'Tags - Classics'!$I$50:$I$12000,0),COLUMNS($K:M)),IF(ROWS($K$2:M460)&lt;=MAX('Tags - Classics'!$I$50:$I$12000)+MAX('Tags - Non-Classics'!$I$50:$I$8000),INDEX('Tags - Non-Classics'!$A$50:$H$8000,MATCH(ROWS($K$2:M460)-MAX('Tags - Classics'!$I$50:$I$12000),'Tags - Non-Classics'!$I$50:$I$8000,0),COLUMNS($K:M)),INDEX('Misc &amp; Retail'!$A$50:$H$800,MATCH(ROWS($K$2:M460)-MAX('Tags - Classics'!$I$50:$I$12000)-MAX('Tags - Non-Classics'!$I$50:$I$8000),'Misc &amp; Retail'!$I$50:$I$800,0),COLUMNS($K:M)))),"")</f>
        <v/>
      </c>
      <c r="N460" s="80" t="str" cm="1">
        <f t="array" ref="N460">IFERROR(IF(ROWS($K$2:N460)&lt;=MAX('Tags - Classics'!$I$50:$I$12000),INDEX('Tags - Classics'!$A$50:$H$12000,MATCH(ROWS($K$2:N460),'Tags - Classics'!$I$50:$I$12000,0),COLUMNS($K:N)),IF(ROWS($K$2:N460)&lt;=MAX('Tags - Classics'!$I$50:$I$12000)+MAX('Tags - Non-Classics'!$I$50:$I$8000),INDEX('Tags - Non-Classics'!$A$50:$H$8000,MATCH(ROWS($K$2:N460)-MAX('Tags - Classics'!$I$50:$I$12000),'Tags - Non-Classics'!$I$50:$I$8000,0),COLUMNS($K:N)),INDEX('Misc &amp; Retail'!$A$50:$H$800,MATCH(ROWS($K$2:N460)-MAX('Tags - Classics'!$I$50:$I$12000)-MAX('Tags - Non-Classics'!$I$50:$I$8000),'Misc &amp; Retail'!$I$50:$I$800,0),COLUMNS($K:N)))),"")</f>
        <v/>
      </c>
      <c r="O460" s="80" t="str" cm="1">
        <f t="array" ref="O460">IFERROR(IF(ROWS($K$2:O460)&lt;=MAX('Tags - Classics'!$I$50:$I$12000),INDEX('Tags - Classics'!$A$50:$H$12000,MATCH(ROWS($K$2:O460),'Tags - Classics'!$I$50:$I$12000,0),COLUMNS($K:O)),IF(ROWS($K$2:O460)&lt;=MAX('Tags - Classics'!$I$50:$I$12000)+MAX('Tags - Non-Classics'!$I$50:$I$8000),INDEX('Tags - Non-Classics'!$A$50:$H$8000,MATCH(ROWS($K$2:O460)-MAX('Tags - Classics'!$I$50:$I$12000),'Tags - Non-Classics'!$I$50:$I$8000,0),COLUMNS($K:O)),INDEX('Misc &amp; Retail'!$A$50:$H$800,MATCH(ROWS($K$2:O460)-MAX('Tags - Classics'!$I$50:$I$12000)-MAX('Tags - Non-Classics'!$I$50:$I$8000),'Misc &amp; Retail'!$I$50:$I$800,0),COLUMNS($K:O)))),"")</f>
        <v/>
      </c>
      <c r="P460" s="80" t="str" cm="1">
        <f t="array" ref="P460">IFERROR(IF(ROWS($K$2:P460)&lt;=MAX('Tags - Classics'!$I$50:$I$12000),INDEX('Tags - Classics'!$A$50:$H$12000,MATCH(ROWS($K$2:P460),'Tags - Classics'!$I$50:$I$12000,0),COLUMNS($K:P)),IF(ROWS($K$2:P460)&lt;=MAX('Tags - Classics'!$I$50:$I$12000)+MAX('Tags - Non-Classics'!$I$50:$I$8000),INDEX('Tags - Non-Classics'!$A$50:$H$8000,MATCH(ROWS($K$2:P460)-MAX('Tags - Classics'!$I$50:$I$12000),'Tags - Non-Classics'!$I$50:$I$8000,0),COLUMNS($K:P)),INDEX('Misc &amp; Retail'!$A$50:$H$800,MATCH(ROWS($K$2:P460)-MAX('Tags - Classics'!$I$50:$I$12000)-MAX('Tags - Non-Classics'!$I$50:$I$8000),'Misc &amp; Retail'!$I$50:$I$800,0),COLUMNS($K:P)))),"")</f>
        <v/>
      </c>
      <c r="Q460" s="80" t="str" cm="1">
        <f t="array" ref="Q460">IFERROR(IF(ROWS($K$2:Q460)&lt;=MAX('Tags - Classics'!$I$50:$I$12000),INDEX('Tags - Classics'!$A$50:$H$12000,MATCH(ROWS($K$2:Q460),'Tags - Classics'!$I$50:$I$12000,0),COLUMNS($K:Q)),IF(ROWS($K$2:Q460)&lt;=MAX('Tags - Classics'!$I$50:$I$12000)+MAX('Tags - Non-Classics'!$I$50:$I$8000),INDEX('Tags - Non-Classics'!$A$50:$H$8000,MATCH(ROWS($K$2:Q460)-MAX('Tags - Classics'!$I$50:$I$12000),'Tags - Non-Classics'!$I$50:$I$8000,0),COLUMNS($K:Q)),INDEX('Misc &amp; Retail'!$A$50:$H$800,MATCH(ROWS($K$2:Q460)-MAX('Tags - Classics'!$I$50:$I$12000)-MAX('Tags - Non-Classics'!$I$50:$I$8000),'Misc &amp; Retail'!$I$50:$I$800,0),COLUMNS($K:Q)))),"")</f>
        <v/>
      </c>
      <c r="R460" s="80" t="str" cm="1">
        <f t="array" ref="R460">IFERROR(IF(ROWS($K$2:R460)&lt;=MAX('Tags - Classics'!$I$50:$I$12000),INDEX('Tags - Classics'!$A$50:$H$12000,MATCH(ROWS($K$2:R460),'Tags - Classics'!$I$50:$I$12000,0),COLUMNS($K:R)),IF(ROWS($K$2:R460)&lt;=MAX('Tags - Classics'!$I$50:$I$12000)+MAX('Tags - Non-Classics'!$I$50:$I$8000),INDEX('Tags - Non-Classics'!$A$50:$H$8000,MATCH(ROWS($K$2:R460)-MAX('Tags - Classics'!$I$50:$I$12000),'Tags - Non-Classics'!$I$50:$I$8000,0),COLUMNS($K:R)),INDEX('Misc &amp; Retail'!$A$50:$H$800,MATCH(ROWS($K$2:R460)-MAX('Tags - Classics'!$I$50:$I$12000)-MAX('Tags - Non-Classics'!$I$50:$I$8000),'Misc &amp; Retail'!$I$50:$I$800,0),COLUMNS($K:R)))),"")</f>
        <v/>
      </c>
    </row>
    <row r="461" spans="1:18" s="81" customFormat="1">
      <c r="A461" s="76" t="str">
        <f t="shared" si="40"/>
        <v/>
      </c>
      <c r="B461" s="77" t="str">
        <f t="shared" si="41"/>
        <v/>
      </c>
      <c r="C461" s="78" t="str">
        <f t="shared" si="42"/>
        <v/>
      </c>
      <c r="D461" s="78"/>
      <c r="E461" s="78"/>
      <c r="F461" s="78"/>
      <c r="G461" s="78"/>
      <c r="H461" s="79" t="str">
        <f t="shared" si="43"/>
        <v/>
      </c>
      <c r="I461" s="122">
        <f t="shared" si="39"/>
        <v>461</v>
      </c>
      <c r="J461" s="126"/>
      <c r="K461" s="124" t="str" cm="1">
        <f t="array" ref="K461">IFERROR(IF(ROWS($K$2:K461)&lt;=MAX('Tags - Classics'!$I$50:$I$12000),INDEX('Tags - Classics'!$A$50:$H$12000,MATCH(ROWS($K$2:K461),'Tags - Classics'!$I$50:$I$12000,0),COLUMNS($K:K)),IF(ROWS($K$2:K461)&lt;=MAX('Tags - Classics'!$I$50:$I$12000)+MAX('Tags - Non-Classics'!$I$50:$I$8000),INDEX('Tags - Non-Classics'!$A$50:$H$8000,MATCH(ROWS($K$2:K461)-MAX('Tags - Classics'!$I$50:$I$12000),'Tags - Non-Classics'!$I$50:$I$8000,0),COLUMNS($K:K)),INDEX('Misc &amp; Retail'!$A$50:$H$800,MATCH(ROWS($K$2:K461)-MAX('Tags - Classics'!$I$50:$I$12000)-MAX('Tags - Non-Classics'!$I$50:$I$8000),'Misc &amp; Retail'!$I$50:$I$800,0),COLUMNS($K:K)))),"")</f>
        <v/>
      </c>
      <c r="L461" s="80" t="str" cm="1">
        <f t="array" ref="L461">IFERROR(IF(ROWS($K$2:L461)&lt;=MAX('Tags - Classics'!$I$50:$I$12000),INDEX('Tags - Classics'!$A$50:$H$12000,MATCH(ROWS($K$2:L461),'Tags - Classics'!$I$50:$I$12000,0),COLUMNS($K:L)),IF(ROWS($K$2:L461)&lt;=MAX('Tags - Classics'!$I$50:$I$12000)+MAX('Tags - Non-Classics'!$I$50:$I$8000),INDEX('Tags - Non-Classics'!$A$50:$H$8000,MATCH(ROWS($K$2:L461)-MAX('Tags - Classics'!$I$50:$I$12000),'Tags - Non-Classics'!$I$50:$I$8000,0),COLUMNS($K:L)),INDEX('Misc &amp; Retail'!$A$50:$H$800,MATCH(ROWS($K$2:L461)-MAX('Tags - Classics'!$I$50:$I$12000)-MAX('Tags - Non-Classics'!$I$50:$I$8000),'Misc &amp; Retail'!$I$50:$I$800,0),COLUMNS($K:L)))),"")</f>
        <v/>
      </c>
      <c r="M461" s="80" t="str" cm="1">
        <f t="array" ref="M461">IFERROR(IF(ROWS($K$2:M461)&lt;=MAX('Tags - Classics'!$I$50:$I$12000),INDEX('Tags - Classics'!$A$50:$H$12000,MATCH(ROWS($K$2:M461),'Tags - Classics'!$I$50:$I$12000,0),COLUMNS($K:M)),IF(ROWS($K$2:M461)&lt;=MAX('Tags - Classics'!$I$50:$I$12000)+MAX('Tags - Non-Classics'!$I$50:$I$8000),INDEX('Tags - Non-Classics'!$A$50:$H$8000,MATCH(ROWS($K$2:M461)-MAX('Tags - Classics'!$I$50:$I$12000),'Tags - Non-Classics'!$I$50:$I$8000,0),COLUMNS($K:M)),INDEX('Misc &amp; Retail'!$A$50:$H$800,MATCH(ROWS($K$2:M461)-MAX('Tags - Classics'!$I$50:$I$12000)-MAX('Tags - Non-Classics'!$I$50:$I$8000),'Misc &amp; Retail'!$I$50:$I$800,0),COLUMNS($K:M)))),"")</f>
        <v/>
      </c>
      <c r="N461" s="80" t="str" cm="1">
        <f t="array" ref="N461">IFERROR(IF(ROWS($K$2:N461)&lt;=MAX('Tags - Classics'!$I$50:$I$12000),INDEX('Tags - Classics'!$A$50:$H$12000,MATCH(ROWS($K$2:N461),'Tags - Classics'!$I$50:$I$12000,0),COLUMNS($K:N)),IF(ROWS($K$2:N461)&lt;=MAX('Tags - Classics'!$I$50:$I$12000)+MAX('Tags - Non-Classics'!$I$50:$I$8000),INDEX('Tags - Non-Classics'!$A$50:$H$8000,MATCH(ROWS($K$2:N461)-MAX('Tags - Classics'!$I$50:$I$12000),'Tags - Non-Classics'!$I$50:$I$8000,0),COLUMNS($K:N)),INDEX('Misc &amp; Retail'!$A$50:$H$800,MATCH(ROWS($K$2:N461)-MAX('Tags - Classics'!$I$50:$I$12000)-MAX('Tags - Non-Classics'!$I$50:$I$8000),'Misc &amp; Retail'!$I$50:$I$800,0),COLUMNS($K:N)))),"")</f>
        <v/>
      </c>
      <c r="O461" s="80" t="str" cm="1">
        <f t="array" ref="O461">IFERROR(IF(ROWS($K$2:O461)&lt;=MAX('Tags - Classics'!$I$50:$I$12000),INDEX('Tags - Classics'!$A$50:$H$12000,MATCH(ROWS($K$2:O461),'Tags - Classics'!$I$50:$I$12000,0),COLUMNS($K:O)),IF(ROWS($K$2:O461)&lt;=MAX('Tags - Classics'!$I$50:$I$12000)+MAX('Tags - Non-Classics'!$I$50:$I$8000),INDEX('Tags - Non-Classics'!$A$50:$H$8000,MATCH(ROWS($K$2:O461)-MAX('Tags - Classics'!$I$50:$I$12000),'Tags - Non-Classics'!$I$50:$I$8000,0),COLUMNS($K:O)),INDEX('Misc &amp; Retail'!$A$50:$H$800,MATCH(ROWS($K$2:O461)-MAX('Tags - Classics'!$I$50:$I$12000)-MAX('Tags - Non-Classics'!$I$50:$I$8000),'Misc &amp; Retail'!$I$50:$I$800,0),COLUMNS($K:O)))),"")</f>
        <v/>
      </c>
      <c r="P461" s="80" t="str" cm="1">
        <f t="array" ref="P461">IFERROR(IF(ROWS($K$2:P461)&lt;=MAX('Tags - Classics'!$I$50:$I$12000),INDEX('Tags - Classics'!$A$50:$H$12000,MATCH(ROWS($K$2:P461),'Tags - Classics'!$I$50:$I$12000,0),COLUMNS($K:P)),IF(ROWS($K$2:P461)&lt;=MAX('Tags - Classics'!$I$50:$I$12000)+MAX('Tags - Non-Classics'!$I$50:$I$8000),INDEX('Tags - Non-Classics'!$A$50:$H$8000,MATCH(ROWS($K$2:P461)-MAX('Tags - Classics'!$I$50:$I$12000),'Tags - Non-Classics'!$I$50:$I$8000,0),COLUMNS($K:P)),INDEX('Misc &amp; Retail'!$A$50:$H$800,MATCH(ROWS($K$2:P461)-MAX('Tags - Classics'!$I$50:$I$12000)-MAX('Tags - Non-Classics'!$I$50:$I$8000),'Misc &amp; Retail'!$I$50:$I$800,0),COLUMNS($K:P)))),"")</f>
        <v/>
      </c>
      <c r="Q461" s="80" t="str" cm="1">
        <f t="array" ref="Q461">IFERROR(IF(ROWS($K$2:Q461)&lt;=MAX('Tags - Classics'!$I$50:$I$12000),INDEX('Tags - Classics'!$A$50:$H$12000,MATCH(ROWS($K$2:Q461),'Tags - Classics'!$I$50:$I$12000,0),COLUMNS($K:Q)),IF(ROWS($K$2:Q461)&lt;=MAX('Tags - Classics'!$I$50:$I$12000)+MAX('Tags - Non-Classics'!$I$50:$I$8000),INDEX('Tags - Non-Classics'!$A$50:$H$8000,MATCH(ROWS($K$2:Q461)-MAX('Tags - Classics'!$I$50:$I$12000),'Tags - Non-Classics'!$I$50:$I$8000,0),COLUMNS($K:Q)),INDEX('Misc &amp; Retail'!$A$50:$H$800,MATCH(ROWS($K$2:Q461)-MAX('Tags - Classics'!$I$50:$I$12000)-MAX('Tags - Non-Classics'!$I$50:$I$8000),'Misc &amp; Retail'!$I$50:$I$800,0),COLUMNS($K:Q)))),"")</f>
        <v/>
      </c>
      <c r="R461" s="80" t="str" cm="1">
        <f t="array" ref="R461">IFERROR(IF(ROWS($K$2:R461)&lt;=MAX('Tags - Classics'!$I$50:$I$12000),INDEX('Tags - Classics'!$A$50:$H$12000,MATCH(ROWS($K$2:R461),'Tags - Classics'!$I$50:$I$12000,0),COLUMNS($K:R)),IF(ROWS($K$2:R461)&lt;=MAX('Tags - Classics'!$I$50:$I$12000)+MAX('Tags - Non-Classics'!$I$50:$I$8000),INDEX('Tags - Non-Classics'!$A$50:$H$8000,MATCH(ROWS($K$2:R461)-MAX('Tags - Classics'!$I$50:$I$12000),'Tags - Non-Classics'!$I$50:$I$8000,0),COLUMNS($K:R)),INDEX('Misc &amp; Retail'!$A$50:$H$800,MATCH(ROWS($K$2:R461)-MAX('Tags - Classics'!$I$50:$I$12000)-MAX('Tags - Non-Classics'!$I$50:$I$8000),'Misc &amp; Retail'!$I$50:$I$800,0),COLUMNS($K:R)))),"")</f>
        <v/>
      </c>
    </row>
    <row r="462" spans="1:18" s="81" customFormat="1">
      <c r="A462" s="76" t="str">
        <f t="shared" si="40"/>
        <v/>
      </c>
      <c r="B462" s="77" t="str">
        <f t="shared" si="41"/>
        <v/>
      </c>
      <c r="C462" s="78" t="str">
        <f t="shared" si="42"/>
        <v/>
      </c>
      <c r="D462" s="78"/>
      <c r="E462" s="78"/>
      <c r="F462" s="78"/>
      <c r="G462" s="78"/>
      <c r="H462" s="79" t="str">
        <f t="shared" si="43"/>
        <v/>
      </c>
      <c r="I462" s="122">
        <f t="shared" si="39"/>
        <v>462</v>
      </c>
      <c r="J462" s="126"/>
      <c r="K462" s="124" t="str" cm="1">
        <f t="array" ref="K462">IFERROR(IF(ROWS($K$2:K462)&lt;=MAX('Tags - Classics'!$I$50:$I$12000),INDEX('Tags - Classics'!$A$50:$H$12000,MATCH(ROWS($K$2:K462),'Tags - Classics'!$I$50:$I$12000,0),COLUMNS($K:K)),IF(ROWS($K$2:K462)&lt;=MAX('Tags - Classics'!$I$50:$I$12000)+MAX('Tags - Non-Classics'!$I$50:$I$8000),INDEX('Tags - Non-Classics'!$A$50:$H$8000,MATCH(ROWS($K$2:K462)-MAX('Tags - Classics'!$I$50:$I$12000),'Tags - Non-Classics'!$I$50:$I$8000,0),COLUMNS($K:K)),INDEX('Misc &amp; Retail'!$A$50:$H$800,MATCH(ROWS($K$2:K462)-MAX('Tags - Classics'!$I$50:$I$12000)-MAX('Tags - Non-Classics'!$I$50:$I$8000),'Misc &amp; Retail'!$I$50:$I$800,0),COLUMNS($K:K)))),"")</f>
        <v/>
      </c>
      <c r="L462" s="80" t="str" cm="1">
        <f t="array" ref="L462">IFERROR(IF(ROWS($K$2:L462)&lt;=MAX('Tags - Classics'!$I$50:$I$12000),INDEX('Tags - Classics'!$A$50:$H$12000,MATCH(ROWS($K$2:L462),'Tags - Classics'!$I$50:$I$12000,0),COLUMNS($K:L)),IF(ROWS($K$2:L462)&lt;=MAX('Tags - Classics'!$I$50:$I$12000)+MAX('Tags - Non-Classics'!$I$50:$I$8000),INDEX('Tags - Non-Classics'!$A$50:$H$8000,MATCH(ROWS($K$2:L462)-MAX('Tags - Classics'!$I$50:$I$12000),'Tags - Non-Classics'!$I$50:$I$8000,0),COLUMNS($K:L)),INDEX('Misc &amp; Retail'!$A$50:$H$800,MATCH(ROWS($K$2:L462)-MAX('Tags - Classics'!$I$50:$I$12000)-MAX('Tags - Non-Classics'!$I$50:$I$8000),'Misc &amp; Retail'!$I$50:$I$800,0),COLUMNS($K:L)))),"")</f>
        <v/>
      </c>
      <c r="M462" s="80" t="str" cm="1">
        <f t="array" ref="M462">IFERROR(IF(ROWS($K$2:M462)&lt;=MAX('Tags - Classics'!$I$50:$I$12000),INDEX('Tags - Classics'!$A$50:$H$12000,MATCH(ROWS($K$2:M462),'Tags - Classics'!$I$50:$I$12000,0),COLUMNS($K:M)),IF(ROWS($K$2:M462)&lt;=MAX('Tags - Classics'!$I$50:$I$12000)+MAX('Tags - Non-Classics'!$I$50:$I$8000),INDEX('Tags - Non-Classics'!$A$50:$H$8000,MATCH(ROWS($K$2:M462)-MAX('Tags - Classics'!$I$50:$I$12000),'Tags - Non-Classics'!$I$50:$I$8000,0),COLUMNS($K:M)),INDEX('Misc &amp; Retail'!$A$50:$H$800,MATCH(ROWS($K$2:M462)-MAX('Tags - Classics'!$I$50:$I$12000)-MAX('Tags - Non-Classics'!$I$50:$I$8000),'Misc &amp; Retail'!$I$50:$I$800,0),COLUMNS($K:M)))),"")</f>
        <v/>
      </c>
      <c r="N462" s="80" t="str" cm="1">
        <f t="array" ref="N462">IFERROR(IF(ROWS($K$2:N462)&lt;=MAX('Tags - Classics'!$I$50:$I$12000),INDEX('Tags - Classics'!$A$50:$H$12000,MATCH(ROWS($K$2:N462),'Tags - Classics'!$I$50:$I$12000,0),COLUMNS($K:N)),IF(ROWS($K$2:N462)&lt;=MAX('Tags - Classics'!$I$50:$I$12000)+MAX('Tags - Non-Classics'!$I$50:$I$8000),INDEX('Tags - Non-Classics'!$A$50:$H$8000,MATCH(ROWS($K$2:N462)-MAX('Tags - Classics'!$I$50:$I$12000),'Tags - Non-Classics'!$I$50:$I$8000,0),COLUMNS($K:N)),INDEX('Misc &amp; Retail'!$A$50:$H$800,MATCH(ROWS($K$2:N462)-MAX('Tags - Classics'!$I$50:$I$12000)-MAX('Tags - Non-Classics'!$I$50:$I$8000),'Misc &amp; Retail'!$I$50:$I$800,0),COLUMNS($K:N)))),"")</f>
        <v/>
      </c>
      <c r="O462" s="80" t="str" cm="1">
        <f t="array" ref="O462">IFERROR(IF(ROWS($K$2:O462)&lt;=MAX('Tags - Classics'!$I$50:$I$12000),INDEX('Tags - Classics'!$A$50:$H$12000,MATCH(ROWS($K$2:O462),'Tags - Classics'!$I$50:$I$12000,0),COLUMNS($K:O)),IF(ROWS($K$2:O462)&lt;=MAX('Tags - Classics'!$I$50:$I$12000)+MAX('Tags - Non-Classics'!$I$50:$I$8000),INDEX('Tags - Non-Classics'!$A$50:$H$8000,MATCH(ROWS($K$2:O462)-MAX('Tags - Classics'!$I$50:$I$12000),'Tags - Non-Classics'!$I$50:$I$8000,0),COLUMNS($K:O)),INDEX('Misc &amp; Retail'!$A$50:$H$800,MATCH(ROWS($K$2:O462)-MAX('Tags - Classics'!$I$50:$I$12000)-MAX('Tags - Non-Classics'!$I$50:$I$8000),'Misc &amp; Retail'!$I$50:$I$800,0),COLUMNS($K:O)))),"")</f>
        <v/>
      </c>
      <c r="P462" s="80" t="str" cm="1">
        <f t="array" ref="P462">IFERROR(IF(ROWS($K$2:P462)&lt;=MAX('Tags - Classics'!$I$50:$I$12000),INDEX('Tags - Classics'!$A$50:$H$12000,MATCH(ROWS($K$2:P462),'Tags - Classics'!$I$50:$I$12000,0),COLUMNS($K:P)),IF(ROWS($K$2:P462)&lt;=MAX('Tags - Classics'!$I$50:$I$12000)+MAX('Tags - Non-Classics'!$I$50:$I$8000),INDEX('Tags - Non-Classics'!$A$50:$H$8000,MATCH(ROWS($K$2:P462)-MAX('Tags - Classics'!$I$50:$I$12000),'Tags - Non-Classics'!$I$50:$I$8000,0),COLUMNS($K:P)),INDEX('Misc &amp; Retail'!$A$50:$H$800,MATCH(ROWS($K$2:P462)-MAX('Tags - Classics'!$I$50:$I$12000)-MAX('Tags - Non-Classics'!$I$50:$I$8000),'Misc &amp; Retail'!$I$50:$I$800,0),COLUMNS($K:P)))),"")</f>
        <v/>
      </c>
      <c r="Q462" s="80" t="str" cm="1">
        <f t="array" ref="Q462">IFERROR(IF(ROWS($K$2:Q462)&lt;=MAX('Tags - Classics'!$I$50:$I$12000),INDEX('Tags - Classics'!$A$50:$H$12000,MATCH(ROWS($K$2:Q462),'Tags - Classics'!$I$50:$I$12000,0),COLUMNS($K:Q)),IF(ROWS($K$2:Q462)&lt;=MAX('Tags - Classics'!$I$50:$I$12000)+MAX('Tags - Non-Classics'!$I$50:$I$8000),INDEX('Tags - Non-Classics'!$A$50:$H$8000,MATCH(ROWS($K$2:Q462)-MAX('Tags - Classics'!$I$50:$I$12000),'Tags - Non-Classics'!$I$50:$I$8000,0),COLUMNS($K:Q)),INDEX('Misc &amp; Retail'!$A$50:$H$800,MATCH(ROWS($K$2:Q462)-MAX('Tags - Classics'!$I$50:$I$12000)-MAX('Tags - Non-Classics'!$I$50:$I$8000),'Misc &amp; Retail'!$I$50:$I$800,0),COLUMNS($K:Q)))),"")</f>
        <v/>
      </c>
      <c r="R462" s="80" t="str" cm="1">
        <f t="array" ref="R462">IFERROR(IF(ROWS($K$2:R462)&lt;=MAX('Tags - Classics'!$I$50:$I$12000),INDEX('Tags - Classics'!$A$50:$H$12000,MATCH(ROWS($K$2:R462),'Tags - Classics'!$I$50:$I$12000,0),COLUMNS($K:R)),IF(ROWS($K$2:R462)&lt;=MAX('Tags - Classics'!$I$50:$I$12000)+MAX('Tags - Non-Classics'!$I$50:$I$8000),INDEX('Tags - Non-Classics'!$A$50:$H$8000,MATCH(ROWS($K$2:R462)-MAX('Tags - Classics'!$I$50:$I$12000),'Tags - Non-Classics'!$I$50:$I$8000,0),COLUMNS($K:R)),INDEX('Misc &amp; Retail'!$A$50:$H$800,MATCH(ROWS($K$2:R462)-MAX('Tags - Classics'!$I$50:$I$12000)-MAX('Tags - Non-Classics'!$I$50:$I$8000),'Misc &amp; Retail'!$I$50:$I$800,0),COLUMNS($K:R)))),"")</f>
        <v/>
      </c>
    </row>
    <row r="463" spans="1:18" s="81" customFormat="1">
      <c r="A463" s="76" t="str">
        <f t="shared" si="40"/>
        <v/>
      </c>
      <c r="B463" s="77" t="str">
        <f t="shared" si="41"/>
        <v/>
      </c>
      <c r="C463" s="78" t="str">
        <f t="shared" si="42"/>
        <v/>
      </c>
      <c r="D463" s="78"/>
      <c r="E463" s="78"/>
      <c r="F463" s="78"/>
      <c r="G463" s="78"/>
      <c r="H463" s="79" t="str">
        <f t="shared" si="43"/>
        <v/>
      </c>
      <c r="I463" s="122">
        <f t="shared" si="39"/>
        <v>463</v>
      </c>
      <c r="J463" s="126"/>
      <c r="K463" s="124" t="str" cm="1">
        <f t="array" ref="K463">IFERROR(IF(ROWS($K$2:K463)&lt;=MAX('Tags - Classics'!$I$50:$I$12000),INDEX('Tags - Classics'!$A$50:$H$12000,MATCH(ROWS($K$2:K463),'Tags - Classics'!$I$50:$I$12000,0),COLUMNS($K:K)),IF(ROWS($K$2:K463)&lt;=MAX('Tags - Classics'!$I$50:$I$12000)+MAX('Tags - Non-Classics'!$I$50:$I$8000),INDEX('Tags - Non-Classics'!$A$50:$H$8000,MATCH(ROWS($K$2:K463)-MAX('Tags - Classics'!$I$50:$I$12000),'Tags - Non-Classics'!$I$50:$I$8000,0),COLUMNS($K:K)),INDEX('Misc &amp; Retail'!$A$50:$H$800,MATCH(ROWS($K$2:K463)-MAX('Tags - Classics'!$I$50:$I$12000)-MAX('Tags - Non-Classics'!$I$50:$I$8000),'Misc &amp; Retail'!$I$50:$I$800,0),COLUMNS($K:K)))),"")</f>
        <v/>
      </c>
      <c r="L463" s="80" t="str" cm="1">
        <f t="array" ref="L463">IFERROR(IF(ROWS($K$2:L463)&lt;=MAX('Tags - Classics'!$I$50:$I$12000),INDEX('Tags - Classics'!$A$50:$H$12000,MATCH(ROWS($K$2:L463),'Tags - Classics'!$I$50:$I$12000,0),COLUMNS($K:L)),IF(ROWS($K$2:L463)&lt;=MAX('Tags - Classics'!$I$50:$I$12000)+MAX('Tags - Non-Classics'!$I$50:$I$8000),INDEX('Tags - Non-Classics'!$A$50:$H$8000,MATCH(ROWS($K$2:L463)-MAX('Tags - Classics'!$I$50:$I$12000),'Tags - Non-Classics'!$I$50:$I$8000,0),COLUMNS($K:L)),INDEX('Misc &amp; Retail'!$A$50:$H$800,MATCH(ROWS($K$2:L463)-MAX('Tags - Classics'!$I$50:$I$12000)-MAX('Tags - Non-Classics'!$I$50:$I$8000),'Misc &amp; Retail'!$I$50:$I$800,0),COLUMNS($K:L)))),"")</f>
        <v/>
      </c>
      <c r="M463" s="80" t="str" cm="1">
        <f t="array" ref="M463">IFERROR(IF(ROWS($K$2:M463)&lt;=MAX('Tags - Classics'!$I$50:$I$12000),INDEX('Tags - Classics'!$A$50:$H$12000,MATCH(ROWS($K$2:M463),'Tags - Classics'!$I$50:$I$12000,0),COLUMNS($K:M)),IF(ROWS($K$2:M463)&lt;=MAX('Tags - Classics'!$I$50:$I$12000)+MAX('Tags - Non-Classics'!$I$50:$I$8000),INDEX('Tags - Non-Classics'!$A$50:$H$8000,MATCH(ROWS($K$2:M463)-MAX('Tags - Classics'!$I$50:$I$12000),'Tags - Non-Classics'!$I$50:$I$8000,0),COLUMNS($K:M)),INDEX('Misc &amp; Retail'!$A$50:$H$800,MATCH(ROWS($K$2:M463)-MAX('Tags - Classics'!$I$50:$I$12000)-MAX('Tags - Non-Classics'!$I$50:$I$8000),'Misc &amp; Retail'!$I$50:$I$800,0),COLUMNS($K:M)))),"")</f>
        <v/>
      </c>
      <c r="N463" s="80" t="str" cm="1">
        <f t="array" ref="N463">IFERROR(IF(ROWS($K$2:N463)&lt;=MAX('Tags - Classics'!$I$50:$I$12000),INDEX('Tags - Classics'!$A$50:$H$12000,MATCH(ROWS($K$2:N463),'Tags - Classics'!$I$50:$I$12000,0),COLUMNS($K:N)),IF(ROWS($K$2:N463)&lt;=MAX('Tags - Classics'!$I$50:$I$12000)+MAX('Tags - Non-Classics'!$I$50:$I$8000),INDEX('Tags - Non-Classics'!$A$50:$H$8000,MATCH(ROWS($K$2:N463)-MAX('Tags - Classics'!$I$50:$I$12000),'Tags - Non-Classics'!$I$50:$I$8000,0),COLUMNS($K:N)),INDEX('Misc &amp; Retail'!$A$50:$H$800,MATCH(ROWS($K$2:N463)-MAX('Tags - Classics'!$I$50:$I$12000)-MAX('Tags - Non-Classics'!$I$50:$I$8000),'Misc &amp; Retail'!$I$50:$I$800,0),COLUMNS($K:N)))),"")</f>
        <v/>
      </c>
      <c r="O463" s="80" t="str" cm="1">
        <f t="array" ref="O463">IFERROR(IF(ROWS($K$2:O463)&lt;=MAX('Tags - Classics'!$I$50:$I$12000),INDEX('Tags - Classics'!$A$50:$H$12000,MATCH(ROWS($K$2:O463),'Tags - Classics'!$I$50:$I$12000,0),COLUMNS($K:O)),IF(ROWS($K$2:O463)&lt;=MAX('Tags - Classics'!$I$50:$I$12000)+MAX('Tags - Non-Classics'!$I$50:$I$8000),INDEX('Tags - Non-Classics'!$A$50:$H$8000,MATCH(ROWS($K$2:O463)-MAX('Tags - Classics'!$I$50:$I$12000),'Tags - Non-Classics'!$I$50:$I$8000,0),COLUMNS($K:O)),INDEX('Misc &amp; Retail'!$A$50:$H$800,MATCH(ROWS($K$2:O463)-MAX('Tags - Classics'!$I$50:$I$12000)-MAX('Tags - Non-Classics'!$I$50:$I$8000),'Misc &amp; Retail'!$I$50:$I$800,0),COLUMNS($K:O)))),"")</f>
        <v/>
      </c>
      <c r="P463" s="80" t="str" cm="1">
        <f t="array" ref="P463">IFERROR(IF(ROWS($K$2:P463)&lt;=MAX('Tags - Classics'!$I$50:$I$12000),INDEX('Tags - Classics'!$A$50:$H$12000,MATCH(ROWS($K$2:P463),'Tags - Classics'!$I$50:$I$12000,0),COLUMNS($K:P)),IF(ROWS($K$2:P463)&lt;=MAX('Tags - Classics'!$I$50:$I$12000)+MAX('Tags - Non-Classics'!$I$50:$I$8000),INDEX('Tags - Non-Classics'!$A$50:$H$8000,MATCH(ROWS($K$2:P463)-MAX('Tags - Classics'!$I$50:$I$12000),'Tags - Non-Classics'!$I$50:$I$8000,0),COLUMNS($K:P)),INDEX('Misc &amp; Retail'!$A$50:$H$800,MATCH(ROWS($K$2:P463)-MAX('Tags - Classics'!$I$50:$I$12000)-MAX('Tags - Non-Classics'!$I$50:$I$8000),'Misc &amp; Retail'!$I$50:$I$800,0),COLUMNS($K:P)))),"")</f>
        <v/>
      </c>
      <c r="Q463" s="80" t="str" cm="1">
        <f t="array" ref="Q463">IFERROR(IF(ROWS($K$2:Q463)&lt;=MAX('Tags - Classics'!$I$50:$I$12000),INDEX('Tags - Classics'!$A$50:$H$12000,MATCH(ROWS($K$2:Q463),'Tags - Classics'!$I$50:$I$12000,0),COLUMNS($K:Q)),IF(ROWS($K$2:Q463)&lt;=MAX('Tags - Classics'!$I$50:$I$12000)+MAX('Tags - Non-Classics'!$I$50:$I$8000),INDEX('Tags - Non-Classics'!$A$50:$H$8000,MATCH(ROWS($K$2:Q463)-MAX('Tags - Classics'!$I$50:$I$12000),'Tags - Non-Classics'!$I$50:$I$8000,0),COLUMNS($K:Q)),INDEX('Misc &amp; Retail'!$A$50:$H$800,MATCH(ROWS($K$2:Q463)-MAX('Tags - Classics'!$I$50:$I$12000)-MAX('Tags - Non-Classics'!$I$50:$I$8000),'Misc &amp; Retail'!$I$50:$I$800,0),COLUMNS($K:Q)))),"")</f>
        <v/>
      </c>
      <c r="R463" s="80" t="str" cm="1">
        <f t="array" ref="R463">IFERROR(IF(ROWS($K$2:R463)&lt;=MAX('Tags - Classics'!$I$50:$I$12000),INDEX('Tags - Classics'!$A$50:$H$12000,MATCH(ROWS($K$2:R463),'Tags - Classics'!$I$50:$I$12000,0),COLUMNS($K:R)),IF(ROWS($K$2:R463)&lt;=MAX('Tags - Classics'!$I$50:$I$12000)+MAX('Tags - Non-Classics'!$I$50:$I$8000),INDEX('Tags - Non-Classics'!$A$50:$H$8000,MATCH(ROWS($K$2:R463)-MAX('Tags - Classics'!$I$50:$I$12000),'Tags - Non-Classics'!$I$50:$I$8000,0),COLUMNS($K:R)),INDEX('Misc &amp; Retail'!$A$50:$H$800,MATCH(ROWS($K$2:R463)-MAX('Tags - Classics'!$I$50:$I$12000)-MAX('Tags - Non-Classics'!$I$50:$I$8000),'Misc &amp; Retail'!$I$50:$I$800,0),COLUMNS($K:R)))),"")</f>
        <v/>
      </c>
    </row>
    <row r="464" spans="1:18" s="81" customFormat="1">
      <c r="A464" s="76" t="str">
        <f t="shared" si="40"/>
        <v/>
      </c>
      <c r="B464" s="77" t="str">
        <f t="shared" si="41"/>
        <v/>
      </c>
      <c r="C464" s="78" t="str">
        <f t="shared" si="42"/>
        <v/>
      </c>
      <c r="D464" s="78"/>
      <c r="E464" s="78"/>
      <c r="F464" s="78"/>
      <c r="G464" s="78"/>
      <c r="H464" s="79" t="str">
        <f t="shared" si="43"/>
        <v/>
      </c>
      <c r="I464" s="122">
        <f t="shared" si="39"/>
        <v>464</v>
      </c>
      <c r="J464" s="126"/>
      <c r="K464" s="124" t="str" cm="1">
        <f t="array" ref="K464">IFERROR(IF(ROWS($K$2:K464)&lt;=MAX('Tags - Classics'!$I$50:$I$12000),INDEX('Tags - Classics'!$A$50:$H$12000,MATCH(ROWS($K$2:K464),'Tags - Classics'!$I$50:$I$12000,0),COLUMNS($K:K)),IF(ROWS($K$2:K464)&lt;=MAX('Tags - Classics'!$I$50:$I$12000)+MAX('Tags - Non-Classics'!$I$50:$I$8000),INDEX('Tags - Non-Classics'!$A$50:$H$8000,MATCH(ROWS($K$2:K464)-MAX('Tags - Classics'!$I$50:$I$12000),'Tags - Non-Classics'!$I$50:$I$8000,0),COLUMNS($K:K)),INDEX('Misc &amp; Retail'!$A$50:$H$800,MATCH(ROWS($K$2:K464)-MAX('Tags - Classics'!$I$50:$I$12000)-MAX('Tags - Non-Classics'!$I$50:$I$8000),'Misc &amp; Retail'!$I$50:$I$800,0),COLUMNS($K:K)))),"")</f>
        <v/>
      </c>
      <c r="L464" s="80" t="str" cm="1">
        <f t="array" ref="L464">IFERROR(IF(ROWS($K$2:L464)&lt;=MAX('Tags - Classics'!$I$50:$I$12000),INDEX('Tags - Classics'!$A$50:$H$12000,MATCH(ROWS($K$2:L464),'Tags - Classics'!$I$50:$I$12000,0),COLUMNS($K:L)),IF(ROWS($K$2:L464)&lt;=MAX('Tags - Classics'!$I$50:$I$12000)+MAX('Tags - Non-Classics'!$I$50:$I$8000),INDEX('Tags - Non-Classics'!$A$50:$H$8000,MATCH(ROWS($K$2:L464)-MAX('Tags - Classics'!$I$50:$I$12000),'Tags - Non-Classics'!$I$50:$I$8000,0),COLUMNS($K:L)),INDEX('Misc &amp; Retail'!$A$50:$H$800,MATCH(ROWS($K$2:L464)-MAX('Tags - Classics'!$I$50:$I$12000)-MAX('Tags - Non-Classics'!$I$50:$I$8000),'Misc &amp; Retail'!$I$50:$I$800,0),COLUMNS($K:L)))),"")</f>
        <v/>
      </c>
      <c r="M464" s="80" t="str" cm="1">
        <f t="array" ref="M464">IFERROR(IF(ROWS($K$2:M464)&lt;=MAX('Tags - Classics'!$I$50:$I$12000),INDEX('Tags - Classics'!$A$50:$H$12000,MATCH(ROWS($K$2:M464),'Tags - Classics'!$I$50:$I$12000,0),COLUMNS($K:M)),IF(ROWS($K$2:M464)&lt;=MAX('Tags - Classics'!$I$50:$I$12000)+MAX('Tags - Non-Classics'!$I$50:$I$8000),INDEX('Tags - Non-Classics'!$A$50:$H$8000,MATCH(ROWS($K$2:M464)-MAX('Tags - Classics'!$I$50:$I$12000),'Tags - Non-Classics'!$I$50:$I$8000,0),COLUMNS($K:M)),INDEX('Misc &amp; Retail'!$A$50:$H$800,MATCH(ROWS($K$2:M464)-MAX('Tags - Classics'!$I$50:$I$12000)-MAX('Tags - Non-Classics'!$I$50:$I$8000),'Misc &amp; Retail'!$I$50:$I$800,0),COLUMNS($K:M)))),"")</f>
        <v/>
      </c>
      <c r="N464" s="80" t="str" cm="1">
        <f t="array" ref="N464">IFERROR(IF(ROWS($K$2:N464)&lt;=MAX('Tags - Classics'!$I$50:$I$12000),INDEX('Tags - Classics'!$A$50:$H$12000,MATCH(ROWS($K$2:N464),'Tags - Classics'!$I$50:$I$12000,0),COLUMNS($K:N)),IF(ROWS($K$2:N464)&lt;=MAX('Tags - Classics'!$I$50:$I$12000)+MAX('Tags - Non-Classics'!$I$50:$I$8000),INDEX('Tags - Non-Classics'!$A$50:$H$8000,MATCH(ROWS($K$2:N464)-MAX('Tags - Classics'!$I$50:$I$12000),'Tags - Non-Classics'!$I$50:$I$8000,0),COLUMNS($K:N)),INDEX('Misc &amp; Retail'!$A$50:$H$800,MATCH(ROWS($K$2:N464)-MAX('Tags - Classics'!$I$50:$I$12000)-MAX('Tags - Non-Classics'!$I$50:$I$8000),'Misc &amp; Retail'!$I$50:$I$800,0),COLUMNS($K:N)))),"")</f>
        <v/>
      </c>
      <c r="O464" s="80" t="str" cm="1">
        <f t="array" ref="O464">IFERROR(IF(ROWS($K$2:O464)&lt;=MAX('Tags - Classics'!$I$50:$I$12000),INDEX('Tags - Classics'!$A$50:$H$12000,MATCH(ROWS($K$2:O464),'Tags - Classics'!$I$50:$I$12000,0),COLUMNS($K:O)),IF(ROWS($K$2:O464)&lt;=MAX('Tags - Classics'!$I$50:$I$12000)+MAX('Tags - Non-Classics'!$I$50:$I$8000),INDEX('Tags - Non-Classics'!$A$50:$H$8000,MATCH(ROWS($K$2:O464)-MAX('Tags - Classics'!$I$50:$I$12000),'Tags - Non-Classics'!$I$50:$I$8000,0),COLUMNS($K:O)),INDEX('Misc &amp; Retail'!$A$50:$H$800,MATCH(ROWS($K$2:O464)-MAX('Tags - Classics'!$I$50:$I$12000)-MAX('Tags - Non-Classics'!$I$50:$I$8000),'Misc &amp; Retail'!$I$50:$I$800,0),COLUMNS($K:O)))),"")</f>
        <v/>
      </c>
      <c r="P464" s="80" t="str" cm="1">
        <f t="array" ref="P464">IFERROR(IF(ROWS($K$2:P464)&lt;=MAX('Tags - Classics'!$I$50:$I$12000),INDEX('Tags - Classics'!$A$50:$H$12000,MATCH(ROWS($K$2:P464),'Tags - Classics'!$I$50:$I$12000,0),COLUMNS($K:P)),IF(ROWS($K$2:P464)&lt;=MAX('Tags - Classics'!$I$50:$I$12000)+MAX('Tags - Non-Classics'!$I$50:$I$8000),INDEX('Tags - Non-Classics'!$A$50:$H$8000,MATCH(ROWS($K$2:P464)-MAX('Tags - Classics'!$I$50:$I$12000),'Tags - Non-Classics'!$I$50:$I$8000,0),COLUMNS($K:P)),INDEX('Misc &amp; Retail'!$A$50:$H$800,MATCH(ROWS($K$2:P464)-MAX('Tags - Classics'!$I$50:$I$12000)-MAX('Tags - Non-Classics'!$I$50:$I$8000),'Misc &amp; Retail'!$I$50:$I$800,0),COLUMNS($K:P)))),"")</f>
        <v/>
      </c>
      <c r="Q464" s="80" t="str" cm="1">
        <f t="array" ref="Q464">IFERROR(IF(ROWS($K$2:Q464)&lt;=MAX('Tags - Classics'!$I$50:$I$12000),INDEX('Tags - Classics'!$A$50:$H$12000,MATCH(ROWS($K$2:Q464),'Tags - Classics'!$I$50:$I$12000,0),COLUMNS($K:Q)),IF(ROWS($K$2:Q464)&lt;=MAX('Tags - Classics'!$I$50:$I$12000)+MAX('Tags - Non-Classics'!$I$50:$I$8000),INDEX('Tags - Non-Classics'!$A$50:$H$8000,MATCH(ROWS($K$2:Q464)-MAX('Tags - Classics'!$I$50:$I$12000),'Tags - Non-Classics'!$I$50:$I$8000,0),COLUMNS($K:Q)),INDEX('Misc &amp; Retail'!$A$50:$H$800,MATCH(ROWS($K$2:Q464)-MAX('Tags - Classics'!$I$50:$I$12000)-MAX('Tags - Non-Classics'!$I$50:$I$8000),'Misc &amp; Retail'!$I$50:$I$800,0),COLUMNS($K:Q)))),"")</f>
        <v/>
      </c>
      <c r="R464" s="80" t="str" cm="1">
        <f t="array" ref="R464">IFERROR(IF(ROWS($K$2:R464)&lt;=MAX('Tags - Classics'!$I$50:$I$12000),INDEX('Tags - Classics'!$A$50:$H$12000,MATCH(ROWS($K$2:R464),'Tags - Classics'!$I$50:$I$12000,0),COLUMNS($K:R)),IF(ROWS($K$2:R464)&lt;=MAX('Tags - Classics'!$I$50:$I$12000)+MAX('Tags - Non-Classics'!$I$50:$I$8000),INDEX('Tags - Non-Classics'!$A$50:$H$8000,MATCH(ROWS($K$2:R464)-MAX('Tags - Classics'!$I$50:$I$12000),'Tags - Non-Classics'!$I$50:$I$8000,0),COLUMNS($K:R)),INDEX('Misc &amp; Retail'!$A$50:$H$800,MATCH(ROWS($K$2:R464)-MAX('Tags - Classics'!$I$50:$I$12000)-MAX('Tags - Non-Classics'!$I$50:$I$8000),'Misc &amp; Retail'!$I$50:$I$800,0),COLUMNS($K:R)))),"")</f>
        <v/>
      </c>
    </row>
    <row r="465" spans="1:18" s="81" customFormat="1">
      <c r="A465" s="76" t="str">
        <f t="shared" si="40"/>
        <v/>
      </c>
      <c r="B465" s="77" t="str">
        <f t="shared" si="41"/>
        <v/>
      </c>
      <c r="C465" s="78" t="str">
        <f t="shared" si="42"/>
        <v/>
      </c>
      <c r="D465" s="78"/>
      <c r="E465" s="78"/>
      <c r="F465" s="78"/>
      <c r="G465" s="78"/>
      <c r="H465" s="79" t="str">
        <f t="shared" si="43"/>
        <v/>
      </c>
      <c r="I465" s="122">
        <f t="shared" si="39"/>
        <v>465</v>
      </c>
      <c r="J465" s="126"/>
      <c r="K465" s="124" t="str" cm="1">
        <f t="array" ref="K465">IFERROR(IF(ROWS($K$2:K465)&lt;=MAX('Tags - Classics'!$I$50:$I$12000),INDEX('Tags - Classics'!$A$50:$H$12000,MATCH(ROWS($K$2:K465),'Tags - Classics'!$I$50:$I$12000,0),COLUMNS($K:K)),IF(ROWS($K$2:K465)&lt;=MAX('Tags - Classics'!$I$50:$I$12000)+MAX('Tags - Non-Classics'!$I$50:$I$8000),INDEX('Tags - Non-Classics'!$A$50:$H$8000,MATCH(ROWS($K$2:K465)-MAX('Tags - Classics'!$I$50:$I$12000),'Tags - Non-Classics'!$I$50:$I$8000,0),COLUMNS($K:K)),INDEX('Misc &amp; Retail'!$A$50:$H$800,MATCH(ROWS($K$2:K465)-MAX('Tags - Classics'!$I$50:$I$12000)-MAX('Tags - Non-Classics'!$I$50:$I$8000),'Misc &amp; Retail'!$I$50:$I$800,0),COLUMNS($K:K)))),"")</f>
        <v/>
      </c>
      <c r="L465" s="80" t="str" cm="1">
        <f t="array" ref="L465">IFERROR(IF(ROWS($K$2:L465)&lt;=MAX('Tags - Classics'!$I$50:$I$12000),INDEX('Tags - Classics'!$A$50:$H$12000,MATCH(ROWS($K$2:L465),'Tags - Classics'!$I$50:$I$12000,0),COLUMNS($K:L)),IF(ROWS($K$2:L465)&lt;=MAX('Tags - Classics'!$I$50:$I$12000)+MAX('Tags - Non-Classics'!$I$50:$I$8000),INDEX('Tags - Non-Classics'!$A$50:$H$8000,MATCH(ROWS($K$2:L465)-MAX('Tags - Classics'!$I$50:$I$12000),'Tags - Non-Classics'!$I$50:$I$8000,0),COLUMNS($K:L)),INDEX('Misc &amp; Retail'!$A$50:$H$800,MATCH(ROWS($K$2:L465)-MAX('Tags - Classics'!$I$50:$I$12000)-MAX('Tags - Non-Classics'!$I$50:$I$8000),'Misc &amp; Retail'!$I$50:$I$800,0),COLUMNS($K:L)))),"")</f>
        <v/>
      </c>
      <c r="M465" s="80" t="str" cm="1">
        <f t="array" ref="M465">IFERROR(IF(ROWS($K$2:M465)&lt;=MAX('Tags - Classics'!$I$50:$I$12000),INDEX('Tags - Classics'!$A$50:$H$12000,MATCH(ROWS($K$2:M465),'Tags - Classics'!$I$50:$I$12000,0),COLUMNS($K:M)),IF(ROWS($K$2:M465)&lt;=MAX('Tags - Classics'!$I$50:$I$12000)+MAX('Tags - Non-Classics'!$I$50:$I$8000),INDEX('Tags - Non-Classics'!$A$50:$H$8000,MATCH(ROWS($K$2:M465)-MAX('Tags - Classics'!$I$50:$I$12000),'Tags - Non-Classics'!$I$50:$I$8000,0),COLUMNS($K:M)),INDEX('Misc &amp; Retail'!$A$50:$H$800,MATCH(ROWS($K$2:M465)-MAX('Tags - Classics'!$I$50:$I$12000)-MAX('Tags - Non-Classics'!$I$50:$I$8000),'Misc &amp; Retail'!$I$50:$I$800,0),COLUMNS($K:M)))),"")</f>
        <v/>
      </c>
      <c r="N465" s="80" t="str" cm="1">
        <f t="array" ref="N465">IFERROR(IF(ROWS($K$2:N465)&lt;=MAX('Tags - Classics'!$I$50:$I$12000),INDEX('Tags - Classics'!$A$50:$H$12000,MATCH(ROWS($K$2:N465),'Tags - Classics'!$I$50:$I$12000,0),COLUMNS($K:N)),IF(ROWS($K$2:N465)&lt;=MAX('Tags - Classics'!$I$50:$I$12000)+MAX('Tags - Non-Classics'!$I$50:$I$8000),INDEX('Tags - Non-Classics'!$A$50:$H$8000,MATCH(ROWS($K$2:N465)-MAX('Tags - Classics'!$I$50:$I$12000),'Tags - Non-Classics'!$I$50:$I$8000,0),COLUMNS($K:N)),INDEX('Misc &amp; Retail'!$A$50:$H$800,MATCH(ROWS($K$2:N465)-MAX('Tags - Classics'!$I$50:$I$12000)-MAX('Tags - Non-Classics'!$I$50:$I$8000),'Misc &amp; Retail'!$I$50:$I$800,0),COLUMNS($K:N)))),"")</f>
        <v/>
      </c>
      <c r="O465" s="80" t="str" cm="1">
        <f t="array" ref="O465">IFERROR(IF(ROWS($K$2:O465)&lt;=MAX('Tags - Classics'!$I$50:$I$12000),INDEX('Tags - Classics'!$A$50:$H$12000,MATCH(ROWS($K$2:O465),'Tags - Classics'!$I$50:$I$12000,0),COLUMNS($K:O)),IF(ROWS($K$2:O465)&lt;=MAX('Tags - Classics'!$I$50:$I$12000)+MAX('Tags - Non-Classics'!$I$50:$I$8000),INDEX('Tags - Non-Classics'!$A$50:$H$8000,MATCH(ROWS($K$2:O465)-MAX('Tags - Classics'!$I$50:$I$12000),'Tags - Non-Classics'!$I$50:$I$8000,0),COLUMNS($K:O)),INDEX('Misc &amp; Retail'!$A$50:$H$800,MATCH(ROWS($K$2:O465)-MAX('Tags - Classics'!$I$50:$I$12000)-MAX('Tags - Non-Classics'!$I$50:$I$8000),'Misc &amp; Retail'!$I$50:$I$800,0),COLUMNS($K:O)))),"")</f>
        <v/>
      </c>
      <c r="P465" s="80" t="str" cm="1">
        <f t="array" ref="P465">IFERROR(IF(ROWS($K$2:P465)&lt;=MAX('Tags - Classics'!$I$50:$I$12000),INDEX('Tags - Classics'!$A$50:$H$12000,MATCH(ROWS($K$2:P465),'Tags - Classics'!$I$50:$I$12000,0),COLUMNS($K:P)),IF(ROWS($K$2:P465)&lt;=MAX('Tags - Classics'!$I$50:$I$12000)+MAX('Tags - Non-Classics'!$I$50:$I$8000),INDEX('Tags - Non-Classics'!$A$50:$H$8000,MATCH(ROWS($K$2:P465)-MAX('Tags - Classics'!$I$50:$I$12000),'Tags - Non-Classics'!$I$50:$I$8000,0),COLUMNS($K:P)),INDEX('Misc &amp; Retail'!$A$50:$H$800,MATCH(ROWS($K$2:P465)-MAX('Tags - Classics'!$I$50:$I$12000)-MAX('Tags - Non-Classics'!$I$50:$I$8000),'Misc &amp; Retail'!$I$50:$I$800,0),COLUMNS($K:P)))),"")</f>
        <v/>
      </c>
      <c r="Q465" s="80" t="str" cm="1">
        <f t="array" ref="Q465">IFERROR(IF(ROWS($K$2:Q465)&lt;=MAX('Tags - Classics'!$I$50:$I$12000),INDEX('Tags - Classics'!$A$50:$H$12000,MATCH(ROWS($K$2:Q465),'Tags - Classics'!$I$50:$I$12000,0),COLUMNS($K:Q)),IF(ROWS($K$2:Q465)&lt;=MAX('Tags - Classics'!$I$50:$I$12000)+MAX('Tags - Non-Classics'!$I$50:$I$8000),INDEX('Tags - Non-Classics'!$A$50:$H$8000,MATCH(ROWS($K$2:Q465)-MAX('Tags - Classics'!$I$50:$I$12000),'Tags - Non-Classics'!$I$50:$I$8000,0),COLUMNS($K:Q)),INDEX('Misc &amp; Retail'!$A$50:$H$800,MATCH(ROWS($K$2:Q465)-MAX('Tags - Classics'!$I$50:$I$12000)-MAX('Tags - Non-Classics'!$I$50:$I$8000),'Misc &amp; Retail'!$I$50:$I$800,0),COLUMNS($K:Q)))),"")</f>
        <v/>
      </c>
      <c r="R465" s="80" t="str" cm="1">
        <f t="array" ref="R465">IFERROR(IF(ROWS($K$2:R465)&lt;=MAX('Tags - Classics'!$I$50:$I$12000),INDEX('Tags - Classics'!$A$50:$H$12000,MATCH(ROWS($K$2:R465),'Tags - Classics'!$I$50:$I$12000,0),COLUMNS($K:R)),IF(ROWS($K$2:R465)&lt;=MAX('Tags - Classics'!$I$50:$I$12000)+MAX('Tags - Non-Classics'!$I$50:$I$8000),INDEX('Tags - Non-Classics'!$A$50:$H$8000,MATCH(ROWS($K$2:R465)-MAX('Tags - Classics'!$I$50:$I$12000),'Tags - Non-Classics'!$I$50:$I$8000,0),COLUMNS($K:R)),INDEX('Misc &amp; Retail'!$A$50:$H$800,MATCH(ROWS($K$2:R465)-MAX('Tags - Classics'!$I$50:$I$12000)-MAX('Tags - Non-Classics'!$I$50:$I$8000),'Misc &amp; Retail'!$I$50:$I$800,0),COLUMNS($K:R)))),"")</f>
        <v/>
      </c>
    </row>
    <row r="466" spans="1:18" s="81" customFormat="1">
      <c r="A466" s="76" t="str">
        <f t="shared" si="40"/>
        <v/>
      </c>
      <c r="B466" s="77" t="str">
        <f t="shared" si="41"/>
        <v/>
      </c>
      <c r="C466" s="78" t="str">
        <f t="shared" si="42"/>
        <v/>
      </c>
      <c r="D466" s="78"/>
      <c r="E466" s="78"/>
      <c r="F466" s="78"/>
      <c r="G466" s="78"/>
      <c r="H466" s="79" t="str">
        <f t="shared" si="43"/>
        <v/>
      </c>
      <c r="I466" s="122">
        <f t="shared" si="39"/>
        <v>466</v>
      </c>
      <c r="J466" s="126"/>
      <c r="K466" s="124" t="str" cm="1">
        <f t="array" ref="K466">IFERROR(IF(ROWS($K$2:K466)&lt;=MAX('Tags - Classics'!$I$50:$I$12000),INDEX('Tags - Classics'!$A$50:$H$12000,MATCH(ROWS($K$2:K466),'Tags - Classics'!$I$50:$I$12000,0),COLUMNS($K:K)),IF(ROWS($K$2:K466)&lt;=MAX('Tags - Classics'!$I$50:$I$12000)+MAX('Tags - Non-Classics'!$I$50:$I$8000),INDEX('Tags - Non-Classics'!$A$50:$H$8000,MATCH(ROWS($K$2:K466)-MAX('Tags - Classics'!$I$50:$I$12000),'Tags - Non-Classics'!$I$50:$I$8000,0),COLUMNS($K:K)),INDEX('Misc &amp; Retail'!$A$50:$H$800,MATCH(ROWS($K$2:K466)-MAX('Tags - Classics'!$I$50:$I$12000)-MAX('Tags - Non-Classics'!$I$50:$I$8000),'Misc &amp; Retail'!$I$50:$I$800,0),COLUMNS($K:K)))),"")</f>
        <v/>
      </c>
      <c r="L466" s="80" t="str" cm="1">
        <f t="array" ref="L466">IFERROR(IF(ROWS($K$2:L466)&lt;=MAX('Tags - Classics'!$I$50:$I$12000),INDEX('Tags - Classics'!$A$50:$H$12000,MATCH(ROWS($K$2:L466),'Tags - Classics'!$I$50:$I$12000,0),COLUMNS($K:L)),IF(ROWS($K$2:L466)&lt;=MAX('Tags - Classics'!$I$50:$I$12000)+MAX('Tags - Non-Classics'!$I$50:$I$8000),INDEX('Tags - Non-Classics'!$A$50:$H$8000,MATCH(ROWS($K$2:L466)-MAX('Tags - Classics'!$I$50:$I$12000),'Tags - Non-Classics'!$I$50:$I$8000,0),COLUMNS($K:L)),INDEX('Misc &amp; Retail'!$A$50:$H$800,MATCH(ROWS($K$2:L466)-MAX('Tags - Classics'!$I$50:$I$12000)-MAX('Tags - Non-Classics'!$I$50:$I$8000),'Misc &amp; Retail'!$I$50:$I$800,0),COLUMNS($K:L)))),"")</f>
        <v/>
      </c>
      <c r="M466" s="80" t="str" cm="1">
        <f t="array" ref="M466">IFERROR(IF(ROWS($K$2:M466)&lt;=MAX('Tags - Classics'!$I$50:$I$12000),INDEX('Tags - Classics'!$A$50:$H$12000,MATCH(ROWS($K$2:M466),'Tags - Classics'!$I$50:$I$12000,0),COLUMNS($K:M)),IF(ROWS($K$2:M466)&lt;=MAX('Tags - Classics'!$I$50:$I$12000)+MAX('Tags - Non-Classics'!$I$50:$I$8000),INDEX('Tags - Non-Classics'!$A$50:$H$8000,MATCH(ROWS($K$2:M466)-MAX('Tags - Classics'!$I$50:$I$12000),'Tags - Non-Classics'!$I$50:$I$8000,0),COLUMNS($K:M)),INDEX('Misc &amp; Retail'!$A$50:$H$800,MATCH(ROWS($K$2:M466)-MAX('Tags - Classics'!$I$50:$I$12000)-MAX('Tags - Non-Classics'!$I$50:$I$8000),'Misc &amp; Retail'!$I$50:$I$800,0),COLUMNS($K:M)))),"")</f>
        <v/>
      </c>
      <c r="N466" s="80" t="str" cm="1">
        <f t="array" ref="N466">IFERROR(IF(ROWS($K$2:N466)&lt;=MAX('Tags - Classics'!$I$50:$I$12000),INDEX('Tags - Classics'!$A$50:$H$12000,MATCH(ROWS($K$2:N466),'Tags - Classics'!$I$50:$I$12000,0),COLUMNS($K:N)),IF(ROWS($K$2:N466)&lt;=MAX('Tags - Classics'!$I$50:$I$12000)+MAX('Tags - Non-Classics'!$I$50:$I$8000),INDEX('Tags - Non-Classics'!$A$50:$H$8000,MATCH(ROWS($K$2:N466)-MAX('Tags - Classics'!$I$50:$I$12000),'Tags - Non-Classics'!$I$50:$I$8000,0),COLUMNS($K:N)),INDEX('Misc &amp; Retail'!$A$50:$H$800,MATCH(ROWS($K$2:N466)-MAX('Tags - Classics'!$I$50:$I$12000)-MAX('Tags - Non-Classics'!$I$50:$I$8000),'Misc &amp; Retail'!$I$50:$I$800,0),COLUMNS($K:N)))),"")</f>
        <v/>
      </c>
      <c r="O466" s="80" t="str" cm="1">
        <f t="array" ref="O466">IFERROR(IF(ROWS($K$2:O466)&lt;=MAX('Tags - Classics'!$I$50:$I$12000),INDEX('Tags - Classics'!$A$50:$H$12000,MATCH(ROWS($K$2:O466),'Tags - Classics'!$I$50:$I$12000,0),COLUMNS($K:O)),IF(ROWS($K$2:O466)&lt;=MAX('Tags - Classics'!$I$50:$I$12000)+MAX('Tags - Non-Classics'!$I$50:$I$8000),INDEX('Tags - Non-Classics'!$A$50:$H$8000,MATCH(ROWS($K$2:O466)-MAX('Tags - Classics'!$I$50:$I$12000),'Tags - Non-Classics'!$I$50:$I$8000,0),COLUMNS($K:O)),INDEX('Misc &amp; Retail'!$A$50:$H$800,MATCH(ROWS($K$2:O466)-MAX('Tags - Classics'!$I$50:$I$12000)-MAX('Tags - Non-Classics'!$I$50:$I$8000),'Misc &amp; Retail'!$I$50:$I$800,0),COLUMNS($K:O)))),"")</f>
        <v/>
      </c>
      <c r="P466" s="80" t="str" cm="1">
        <f t="array" ref="P466">IFERROR(IF(ROWS($K$2:P466)&lt;=MAX('Tags - Classics'!$I$50:$I$12000),INDEX('Tags - Classics'!$A$50:$H$12000,MATCH(ROWS($K$2:P466),'Tags - Classics'!$I$50:$I$12000,0),COLUMNS($K:P)),IF(ROWS($K$2:P466)&lt;=MAX('Tags - Classics'!$I$50:$I$12000)+MAX('Tags - Non-Classics'!$I$50:$I$8000),INDEX('Tags - Non-Classics'!$A$50:$H$8000,MATCH(ROWS($K$2:P466)-MAX('Tags - Classics'!$I$50:$I$12000),'Tags - Non-Classics'!$I$50:$I$8000,0),COLUMNS($K:P)),INDEX('Misc &amp; Retail'!$A$50:$H$800,MATCH(ROWS($K$2:P466)-MAX('Tags - Classics'!$I$50:$I$12000)-MAX('Tags - Non-Classics'!$I$50:$I$8000),'Misc &amp; Retail'!$I$50:$I$800,0),COLUMNS($K:P)))),"")</f>
        <v/>
      </c>
      <c r="Q466" s="80" t="str" cm="1">
        <f t="array" ref="Q466">IFERROR(IF(ROWS($K$2:Q466)&lt;=MAX('Tags - Classics'!$I$50:$I$12000),INDEX('Tags - Classics'!$A$50:$H$12000,MATCH(ROWS($K$2:Q466),'Tags - Classics'!$I$50:$I$12000,0),COLUMNS($K:Q)),IF(ROWS($K$2:Q466)&lt;=MAX('Tags - Classics'!$I$50:$I$12000)+MAX('Tags - Non-Classics'!$I$50:$I$8000),INDEX('Tags - Non-Classics'!$A$50:$H$8000,MATCH(ROWS($K$2:Q466)-MAX('Tags - Classics'!$I$50:$I$12000),'Tags - Non-Classics'!$I$50:$I$8000,0),COLUMNS($K:Q)),INDEX('Misc &amp; Retail'!$A$50:$H$800,MATCH(ROWS($K$2:Q466)-MAX('Tags - Classics'!$I$50:$I$12000)-MAX('Tags - Non-Classics'!$I$50:$I$8000),'Misc &amp; Retail'!$I$50:$I$800,0),COLUMNS($K:Q)))),"")</f>
        <v/>
      </c>
      <c r="R466" s="80" t="str" cm="1">
        <f t="array" ref="R466">IFERROR(IF(ROWS($K$2:R466)&lt;=MAX('Tags - Classics'!$I$50:$I$12000),INDEX('Tags - Classics'!$A$50:$H$12000,MATCH(ROWS($K$2:R466),'Tags - Classics'!$I$50:$I$12000,0),COLUMNS($K:R)),IF(ROWS($K$2:R466)&lt;=MAX('Tags - Classics'!$I$50:$I$12000)+MAX('Tags - Non-Classics'!$I$50:$I$8000),INDEX('Tags - Non-Classics'!$A$50:$H$8000,MATCH(ROWS($K$2:R466)-MAX('Tags - Classics'!$I$50:$I$12000),'Tags - Non-Classics'!$I$50:$I$8000,0),COLUMNS($K:R)),INDEX('Misc &amp; Retail'!$A$50:$H$800,MATCH(ROWS($K$2:R466)-MAX('Tags - Classics'!$I$50:$I$12000)-MAX('Tags - Non-Classics'!$I$50:$I$8000),'Misc &amp; Retail'!$I$50:$I$800,0),COLUMNS($K:R)))),"")</f>
        <v/>
      </c>
    </row>
    <row r="467" spans="1:18" s="81" customFormat="1">
      <c r="A467" s="76" t="str">
        <f t="shared" si="40"/>
        <v/>
      </c>
      <c r="B467" s="77" t="str">
        <f t="shared" si="41"/>
        <v/>
      </c>
      <c r="C467" s="78" t="str">
        <f t="shared" si="42"/>
        <v/>
      </c>
      <c r="D467" s="78"/>
      <c r="E467" s="78"/>
      <c r="F467" s="78"/>
      <c r="G467" s="78"/>
      <c r="H467" s="79" t="str">
        <f t="shared" si="43"/>
        <v/>
      </c>
      <c r="I467" s="122">
        <f t="shared" si="39"/>
        <v>467</v>
      </c>
      <c r="J467" s="126"/>
      <c r="K467" s="124" t="str" cm="1">
        <f t="array" ref="K467">IFERROR(IF(ROWS($K$2:K467)&lt;=MAX('Tags - Classics'!$I$50:$I$12000),INDEX('Tags - Classics'!$A$50:$H$12000,MATCH(ROWS($K$2:K467),'Tags - Classics'!$I$50:$I$12000,0),COLUMNS($K:K)),IF(ROWS($K$2:K467)&lt;=MAX('Tags - Classics'!$I$50:$I$12000)+MAX('Tags - Non-Classics'!$I$50:$I$8000),INDEX('Tags - Non-Classics'!$A$50:$H$8000,MATCH(ROWS($K$2:K467)-MAX('Tags - Classics'!$I$50:$I$12000),'Tags - Non-Classics'!$I$50:$I$8000,0),COLUMNS($K:K)),INDEX('Misc &amp; Retail'!$A$50:$H$800,MATCH(ROWS($K$2:K467)-MAX('Tags - Classics'!$I$50:$I$12000)-MAX('Tags - Non-Classics'!$I$50:$I$8000),'Misc &amp; Retail'!$I$50:$I$800,0),COLUMNS($K:K)))),"")</f>
        <v/>
      </c>
      <c r="L467" s="80" t="str" cm="1">
        <f t="array" ref="L467">IFERROR(IF(ROWS($K$2:L467)&lt;=MAX('Tags - Classics'!$I$50:$I$12000),INDEX('Tags - Classics'!$A$50:$H$12000,MATCH(ROWS($K$2:L467),'Tags - Classics'!$I$50:$I$12000,0),COLUMNS($K:L)),IF(ROWS($K$2:L467)&lt;=MAX('Tags - Classics'!$I$50:$I$12000)+MAX('Tags - Non-Classics'!$I$50:$I$8000),INDEX('Tags - Non-Classics'!$A$50:$H$8000,MATCH(ROWS($K$2:L467)-MAX('Tags - Classics'!$I$50:$I$12000),'Tags - Non-Classics'!$I$50:$I$8000,0),COLUMNS($K:L)),INDEX('Misc &amp; Retail'!$A$50:$H$800,MATCH(ROWS($K$2:L467)-MAX('Tags - Classics'!$I$50:$I$12000)-MAX('Tags - Non-Classics'!$I$50:$I$8000),'Misc &amp; Retail'!$I$50:$I$800,0),COLUMNS($K:L)))),"")</f>
        <v/>
      </c>
      <c r="M467" s="80" t="str" cm="1">
        <f t="array" ref="M467">IFERROR(IF(ROWS($K$2:M467)&lt;=MAX('Tags - Classics'!$I$50:$I$12000),INDEX('Tags - Classics'!$A$50:$H$12000,MATCH(ROWS($K$2:M467),'Tags - Classics'!$I$50:$I$12000,0),COLUMNS($K:M)),IF(ROWS($K$2:M467)&lt;=MAX('Tags - Classics'!$I$50:$I$12000)+MAX('Tags - Non-Classics'!$I$50:$I$8000),INDEX('Tags - Non-Classics'!$A$50:$H$8000,MATCH(ROWS($K$2:M467)-MAX('Tags - Classics'!$I$50:$I$12000),'Tags - Non-Classics'!$I$50:$I$8000,0),COLUMNS($K:M)),INDEX('Misc &amp; Retail'!$A$50:$H$800,MATCH(ROWS($K$2:M467)-MAX('Tags - Classics'!$I$50:$I$12000)-MAX('Tags - Non-Classics'!$I$50:$I$8000),'Misc &amp; Retail'!$I$50:$I$800,0),COLUMNS($K:M)))),"")</f>
        <v/>
      </c>
      <c r="N467" s="80" t="str" cm="1">
        <f t="array" ref="N467">IFERROR(IF(ROWS($K$2:N467)&lt;=MAX('Tags - Classics'!$I$50:$I$12000),INDEX('Tags - Classics'!$A$50:$H$12000,MATCH(ROWS($K$2:N467),'Tags - Classics'!$I$50:$I$12000,0),COLUMNS($K:N)),IF(ROWS($K$2:N467)&lt;=MAX('Tags - Classics'!$I$50:$I$12000)+MAX('Tags - Non-Classics'!$I$50:$I$8000),INDEX('Tags - Non-Classics'!$A$50:$H$8000,MATCH(ROWS($K$2:N467)-MAX('Tags - Classics'!$I$50:$I$12000),'Tags - Non-Classics'!$I$50:$I$8000,0),COLUMNS($K:N)),INDEX('Misc &amp; Retail'!$A$50:$H$800,MATCH(ROWS($K$2:N467)-MAX('Tags - Classics'!$I$50:$I$12000)-MAX('Tags - Non-Classics'!$I$50:$I$8000),'Misc &amp; Retail'!$I$50:$I$800,0),COLUMNS($K:N)))),"")</f>
        <v/>
      </c>
      <c r="O467" s="80" t="str" cm="1">
        <f t="array" ref="O467">IFERROR(IF(ROWS($K$2:O467)&lt;=MAX('Tags - Classics'!$I$50:$I$12000),INDEX('Tags - Classics'!$A$50:$H$12000,MATCH(ROWS($K$2:O467),'Tags - Classics'!$I$50:$I$12000,0),COLUMNS($K:O)),IF(ROWS($K$2:O467)&lt;=MAX('Tags - Classics'!$I$50:$I$12000)+MAX('Tags - Non-Classics'!$I$50:$I$8000),INDEX('Tags - Non-Classics'!$A$50:$H$8000,MATCH(ROWS($K$2:O467)-MAX('Tags - Classics'!$I$50:$I$12000),'Tags - Non-Classics'!$I$50:$I$8000,0),COLUMNS($K:O)),INDEX('Misc &amp; Retail'!$A$50:$H$800,MATCH(ROWS($K$2:O467)-MAX('Tags - Classics'!$I$50:$I$12000)-MAX('Tags - Non-Classics'!$I$50:$I$8000),'Misc &amp; Retail'!$I$50:$I$800,0),COLUMNS($K:O)))),"")</f>
        <v/>
      </c>
      <c r="P467" s="80" t="str" cm="1">
        <f t="array" ref="P467">IFERROR(IF(ROWS($K$2:P467)&lt;=MAX('Tags - Classics'!$I$50:$I$12000),INDEX('Tags - Classics'!$A$50:$H$12000,MATCH(ROWS($K$2:P467),'Tags - Classics'!$I$50:$I$12000,0),COLUMNS($K:P)),IF(ROWS($K$2:P467)&lt;=MAX('Tags - Classics'!$I$50:$I$12000)+MAX('Tags - Non-Classics'!$I$50:$I$8000),INDEX('Tags - Non-Classics'!$A$50:$H$8000,MATCH(ROWS($K$2:P467)-MAX('Tags - Classics'!$I$50:$I$12000),'Tags - Non-Classics'!$I$50:$I$8000,0),COLUMNS($K:P)),INDEX('Misc &amp; Retail'!$A$50:$H$800,MATCH(ROWS($K$2:P467)-MAX('Tags - Classics'!$I$50:$I$12000)-MAX('Tags - Non-Classics'!$I$50:$I$8000),'Misc &amp; Retail'!$I$50:$I$800,0),COLUMNS($K:P)))),"")</f>
        <v/>
      </c>
      <c r="Q467" s="80" t="str" cm="1">
        <f t="array" ref="Q467">IFERROR(IF(ROWS($K$2:Q467)&lt;=MAX('Tags - Classics'!$I$50:$I$12000),INDEX('Tags - Classics'!$A$50:$H$12000,MATCH(ROWS($K$2:Q467),'Tags - Classics'!$I$50:$I$12000,0),COLUMNS($K:Q)),IF(ROWS($K$2:Q467)&lt;=MAX('Tags - Classics'!$I$50:$I$12000)+MAX('Tags - Non-Classics'!$I$50:$I$8000),INDEX('Tags - Non-Classics'!$A$50:$H$8000,MATCH(ROWS($K$2:Q467)-MAX('Tags - Classics'!$I$50:$I$12000),'Tags - Non-Classics'!$I$50:$I$8000,0),COLUMNS($K:Q)),INDEX('Misc &amp; Retail'!$A$50:$H$800,MATCH(ROWS($K$2:Q467)-MAX('Tags - Classics'!$I$50:$I$12000)-MAX('Tags - Non-Classics'!$I$50:$I$8000),'Misc &amp; Retail'!$I$50:$I$800,0),COLUMNS($K:Q)))),"")</f>
        <v/>
      </c>
      <c r="R467" s="80" t="str" cm="1">
        <f t="array" ref="R467">IFERROR(IF(ROWS($K$2:R467)&lt;=MAX('Tags - Classics'!$I$50:$I$12000),INDEX('Tags - Classics'!$A$50:$H$12000,MATCH(ROWS($K$2:R467),'Tags - Classics'!$I$50:$I$12000,0),COLUMNS($K:R)),IF(ROWS($K$2:R467)&lt;=MAX('Tags - Classics'!$I$50:$I$12000)+MAX('Tags - Non-Classics'!$I$50:$I$8000),INDEX('Tags - Non-Classics'!$A$50:$H$8000,MATCH(ROWS($K$2:R467)-MAX('Tags - Classics'!$I$50:$I$12000),'Tags - Non-Classics'!$I$50:$I$8000,0),COLUMNS($K:R)),INDEX('Misc &amp; Retail'!$A$50:$H$800,MATCH(ROWS($K$2:R467)-MAX('Tags - Classics'!$I$50:$I$12000)-MAX('Tags - Non-Classics'!$I$50:$I$8000),'Misc &amp; Retail'!$I$50:$I$800,0),COLUMNS($K:R)))),"")</f>
        <v/>
      </c>
    </row>
    <row r="468" spans="1:18" s="81" customFormat="1">
      <c r="A468" s="76" t="str">
        <f t="shared" si="40"/>
        <v/>
      </c>
      <c r="B468" s="77" t="str">
        <f t="shared" si="41"/>
        <v/>
      </c>
      <c r="C468" s="78" t="str">
        <f t="shared" si="42"/>
        <v/>
      </c>
      <c r="D468" s="78"/>
      <c r="E468" s="78"/>
      <c r="F468" s="78"/>
      <c r="G468" s="78"/>
      <c r="H468" s="79" t="str">
        <f t="shared" si="43"/>
        <v/>
      </c>
      <c r="I468" s="122">
        <f t="shared" si="39"/>
        <v>468</v>
      </c>
      <c r="J468" s="126"/>
      <c r="K468" s="124" t="str" cm="1">
        <f t="array" ref="K468">IFERROR(IF(ROWS($K$2:K468)&lt;=MAX('Tags - Classics'!$I$50:$I$12000),INDEX('Tags - Classics'!$A$50:$H$12000,MATCH(ROWS($K$2:K468),'Tags - Classics'!$I$50:$I$12000,0),COLUMNS($K:K)),IF(ROWS($K$2:K468)&lt;=MAX('Tags - Classics'!$I$50:$I$12000)+MAX('Tags - Non-Classics'!$I$50:$I$8000),INDEX('Tags - Non-Classics'!$A$50:$H$8000,MATCH(ROWS($K$2:K468)-MAX('Tags - Classics'!$I$50:$I$12000),'Tags - Non-Classics'!$I$50:$I$8000,0),COLUMNS($K:K)),INDEX('Misc &amp; Retail'!$A$50:$H$800,MATCH(ROWS($K$2:K468)-MAX('Tags - Classics'!$I$50:$I$12000)-MAX('Tags - Non-Classics'!$I$50:$I$8000),'Misc &amp; Retail'!$I$50:$I$800,0),COLUMNS($K:K)))),"")</f>
        <v/>
      </c>
      <c r="L468" s="80" t="str" cm="1">
        <f t="array" ref="L468">IFERROR(IF(ROWS($K$2:L468)&lt;=MAX('Tags - Classics'!$I$50:$I$12000),INDEX('Tags - Classics'!$A$50:$H$12000,MATCH(ROWS($K$2:L468),'Tags - Classics'!$I$50:$I$12000,0),COLUMNS($K:L)),IF(ROWS($K$2:L468)&lt;=MAX('Tags - Classics'!$I$50:$I$12000)+MAX('Tags - Non-Classics'!$I$50:$I$8000),INDEX('Tags - Non-Classics'!$A$50:$H$8000,MATCH(ROWS($K$2:L468)-MAX('Tags - Classics'!$I$50:$I$12000),'Tags - Non-Classics'!$I$50:$I$8000,0),COLUMNS($K:L)),INDEX('Misc &amp; Retail'!$A$50:$H$800,MATCH(ROWS($K$2:L468)-MAX('Tags - Classics'!$I$50:$I$12000)-MAX('Tags - Non-Classics'!$I$50:$I$8000),'Misc &amp; Retail'!$I$50:$I$800,0),COLUMNS($K:L)))),"")</f>
        <v/>
      </c>
      <c r="M468" s="80" t="str" cm="1">
        <f t="array" ref="M468">IFERROR(IF(ROWS($K$2:M468)&lt;=MAX('Tags - Classics'!$I$50:$I$12000),INDEX('Tags - Classics'!$A$50:$H$12000,MATCH(ROWS($K$2:M468),'Tags - Classics'!$I$50:$I$12000,0),COLUMNS($K:M)),IF(ROWS($K$2:M468)&lt;=MAX('Tags - Classics'!$I$50:$I$12000)+MAX('Tags - Non-Classics'!$I$50:$I$8000),INDEX('Tags - Non-Classics'!$A$50:$H$8000,MATCH(ROWS($K$2:M468)-MAX('Tags - Classics'!$I$50:$I$12000),'Tags - Non-Classics'!$I$50:$I$8000,0),COLUMNS($K:M)),INDEX('Misc &amp; Retail'!$A$50:$H$800,MATCH(ROWS($K$2:M468)-MAX('Tags - Classics'!$I$50:$I$12000)-MAX('Tags - Non-Classics'!$I$50:$I$8000),'Misc &amp; Retail'!$I$50:$I$800,0),COLUMNS($K:M)))),"")</f>
        <v/>
      </c>
      <c r="N468" s="80" t="str" cm="1">
        <f t="array" ref="N468">IFERROR(IF(ROWS($K$2:N468)&lt;=MAX('Tags - Classics'!$I$50:$I$12000),INDEX('Tags - Classics'!$A$50:$H$12000,MATCH(ROWS($K$2:N468),'Tags - Classics'!$I$50:$I$12000,0),COLUMNS($K:N)),IF(ROWS($K$2:N468)&lt;=MAX('Tags - Classics'!$I$50:$I$12000)+MAX('Tags - Non-Classics'!$I$50:$I$8000),INDEX('Tags - Non-Classics'!$A$50:$H$8000,MATCH(ROWS($K$2:N468)-MAX('Tags - Classics'!$I$50:$I$12000),'Tags - Non-Classics'!$I$50:$I$8000,0),COLUMNS($K:N)),INDEX('Misc &amp; Retail'!$A$50:$H$800,MATCH(ROWS($K$2:N468)-MAX('Tags - Classics'!$I$50:$I$12000)-MAX('Tags - Non-Classics'!$I$50:$I$8000),'Misc &amp; Retail'!$I$50:$I$800,0),COLUMNS($K:N)))),"")</f>
        <v/>
      </c>
      <c r="O468" s="80" t="str" cm="1">
        <f t="array" ref="O468">IFERROR(IF(ROWS($K$2:O468)&lt;=MAX('Tags - Classics'!$I$50:$I$12000),INDEX('Tags - Classics'!$A$50:$H$12000,MATCH(ROWS($K$2:O468),'Tags - Classics'!$I$50:$I$12000,0),COLUMNS($K:O)),IF(ROWS($K$2:O468)&lt;=MAX('Tags - Classics'!$I$50:$I$12000)+MAX('Tags - Non-Classics'!$I$50:$I$8000),INDEX('Tags - Non-Classics'!$A$50:$H$8000,MATCH(ROWS($K$2:O468)-MAX('Tags - Classics'!$I$50:$I$12000),'Tags - Non-Classics'!$I$50:$I$8000,0),COLUMNS($K:O)),INDEX('Misc &amp; Retail'!$A$50:$H$800,MATCH(ROWS($K$2:O468)-MAX('Tags - Classics'!$I$50:$I$12000)-MAX('Tags - Non-Classics'!$I$50:$I$8000),'Misc &amp; Retail'!$I$50:$I$800,0),COLUMNS($K:O)))),"")</f>
        <v/>
      </c>
      <c r="P468" s="80" t="str" cm="1">
        <f t="array" ref="P468">IFERROR(IF(ROWS($K$2:P468)&lt;=MAX('Tags - Classics'!$I$50:$I$12000),INDEX('Tags - Classics'!$A$50:$H$12000,MATCH(ROWS($K$2:P468),'Tags - Classics'!$I$50:$I$12000,0),COLUMNS($K:P)),IF(ROWS($K$2:P468)&lt;=MAX('Tags - Classics'!$I$50:$I$12000)+MAX('Tags - Non-Classics'!$I$50:$I$8000),INDEX('Tags - Non-Classics'!$A$50:$H$8000,MATCH(ROWS($K$2:P468)-MAX('Tags - Classics'!$I$50:$I$12000),'Tags - Non-Classics'!$I$50:$I$8000,0),COLUMNS($K:P)),INDEX('Misc &amp; Retail'!$A$50:$H$800,MATCH(ROWS($K$2:P468)-MAX('Tags - Classics'!$I$50:$I$12000)-MAX('Tags - Non-Classics'!$I$50:$I$8000),'Misc &amp; Retail'!$I$50:$I$800,0),COLUMNS($K:P)))),"")</f>
        <v/>
      </c>
      <c r="Q468" s="80" t="str" cm="1">
        <f t="array" ref="Q468">IFERROR(IF(ROWS($K$2:Q468)&lt;=MAX('Tags - Classics'!$I$50:$I$12000),INDEX('Tags - Classics'!$A$50:$H$12000,MATCH(ROWS($K$2:Q468),'Tags - Classics'!$I$50:$I$12000,0),COLUMNS($K:Q)),IF(ROWS($K$2:Q468)&lt;=MAX('Tags - Classics'!$I$50:$I$12000)+MAX('Tags - Non-Classics'!$I$50:$I$8000),INDEX('Tags - Non-Classics'!$A$50:$H$8000,MATCH(ROWS($K$2:Q468)-MAX('Tags - Classics'!$I$50:$I$12000),'Tags - Non-Classics'!$I$50:$I$8000,0),COLUMNS($K:Q)),INDEX('Misc &amp; Retail'!$A$50:$H$800,MATCH(ROWS($K$2:Q468)-MAX('Tags - Classics'!$I$50:$I$12000)-MAX('Tags - Non-Classics'!$I$50:$I$8000),'Misc &amp; Retail'!$I$50:$I$800,0),COLUMNS($K:Q)))),"")</f>
        <v/>
      </c>
      <c r="R468" s="80" t="str" cm="1">
        <f t="array" ref="R468">IFERROR(IF(ROWS($K$2:R468)&lt;=MAX('Tags - Classics'!$I$50:$I$12000),INDEX('Tags - Classics'!$A$50:$H$12000,MATCH(ROWS($K$2:R468),'Tags - Classics'!$I$50:$I$12000,0),COLUMNS($K:R)),IF(ROWS($K$2:R468)&lt;=MAX('Tags - Classics'!$I$50:$I$12000)+MAX('Tags - Non-Classics'!$I$50:$I$8000),INDEX('Tags - Non-Classics'!$A$50:$H$8000,MATCH(ROWS($K$2:R468)-MAX('Tags - Classics'!$I$50:$I$12000),'Tags - Non-Classics'!$I$50:$I$8000,0),COLUMNS($K:R)),INDEX('Misc &amp; Retail'!$A$50:$H$800,MATCH(ROWS($K$2:R468)-MAX('Tags - Classics'!$I$50:$I$12000)-MAX('Tags - Non-Classics'!$I$50:$I$8000),'Misc &amp; Retail'!$I$50:$I$800,0),COLUMNS($K:R)))),"")</f>
        <v/>
      </c>
    </row>
    <row r="469" spans="1:18" s="81" customFormat="1">
      <c r="A469" s="76" t="str">
        <f t="shared" si="40"/>
        <v/>
      </c>
      <c r="B469" s="77" t="str">
        <f t="shared" si="41"/>
        <v/>
      </c>
      <c r="C469" s="78" t="str">
        <f t="shared" si="42"/>
        <v/>
      </c>
      <c r="D469" s="78"/>
      <c r="E469" s="78"/>
      <c r="F469" s="78"/>
      <c r="G469" s="78"/>
      <c r="H469" s="79" t="str">
        <f t="shared" si="43"/>
        <v/>
      </c>
      <c r="I469" s="122">
        <f t="shared" si="39"/>
        <v>469</v>
      </c>
      <c r="J469" s="126"/>
      <c r="K469" s="124" t="str" cm="1">
        <f t="array" ref="K469">IFERROR(IF(ROWS($K$2:K469)&lt;=MAX('Tags - Classics'!$I$50:$I$12000),INDEX('Tags - Classics'!$A$50:$H$12000,MATCH(ROWS($K$2:K469),'Tags - Classics'!$I$50:$I$12000,0),COLUMNS($K:K)),IF(ROWS($K$2:K469)&lt;=MAX('Tags - Classics'!$I$50:$I$12000)+MAX('Tags - Non-Classics'!$I$50:$I$8000),INDEX('Tags - Non-Classics'!$A$50:$H$8000,MATCH(ROWS($K$2:K469)-MAX('Tags - Classics'!$I$50:$I$12000),'Tags - Non-Classics'!$I$50:$I$8000,0),COLUMNS($K:K)),INDEX('Misc &amp; Retail'!$A$50:$H$800,MATCH(ROWS($K$2:K469)-MAX('Tags - Classics'!$I$50:$I$12000)-MAX('Tags - Non-Classics'!$I$50:$I$8000),'Misc &amp; Retail'!$I$50:$I$800,0),COLUMNS($K:K)))),"")</f>
        <v/>
      </c>
      <c r="L469" s="80" t="str" cm="1">
        <f t="array" ref="L469">IFERROR(IF(ROWS($K$2:L469)&lt;=MAX('Tags - Classics'!$I$50:$I$12000),INDEX('Tags - Classics'!$A$50:$H$12000,MATCH(ROWS($K$2:L469),'Tags - Classics'!$I$50:$I$12000,0),COLUMNS($K:L)),IF(ROWS($K$2:L469)&lt;=MAX('Tags - Classics'!$I$50:$I$12000)+MAX('Tags - Non-Classics'!$I$50:$I$8000),INDEX('Tags - Non-Classics'!$A$50:$H$8000,MATCH(ROWS($K$2:L469)-MAX('Tags - Classics'!$I$50:$I$12000),'Tags - Non-Classics'!$I$50:$I$8000,0),COLUMNS($K:L)),INDEX('Misc &amp; Retail'!$A$50:$H$800,MATCH(ROWS($K$2:L469)-MAX('Tags - Classics'!$I$50:$I$12000)-MAX('Tags - Non-Classics'!$I$50:$I$8000),'Misc &amp; Retail'!$I$50:$I$800,0),COLUMNS($K:L)))),"")</f>
        <v/>
      </c>
      <c r="M469" s="80" t="str" cm="1">
        <f t="array" ref="M469">IFERROR(IF(ROWS($K$2:M469)&lt;=MAX('Tags - Classics'!$I$50:$I$12000),INDEX('Tags - Classics'!$A$50:$H$12000,MATCH(ROWS($K$2:M469),'Tags - Classics'!$I$50:$I$12000,0),COLUMNS($K:M)),IF(ROWS($K$2:M469)&lt;=MAX('Tags - Classics'!$I$50:$I$12000)+MAX('Tags - Non-Classics'!$I$50:$I$8000),INDEX('Tags - Non-Classics'!$A$50:$H$8000,MATCH(ROWS($K$2:M469)-MAX('Tags - Classics'!$I$50:$I$12000),'Tags - Non-Classics'!$I$50:$I$8000,0),COLUMNS($K:M)),INDEX('Misc &amp; Retail'!$A$50:$H$800,MATCH(ROWS($K$2:M469)-MAX('Tags - Classics'!$I$50:$I$12000)-MAX('Tags - Non-Classics'!$I$50:$I$8000),'Misc &amp; Retail'!$I$50:$I$800,0),COLUMNS($K:M)))),"")</f>
        <v/>
      </c>
      <c r="N469" s="80" t="str" cm="1">
        <f t="array" ref="N469">IFERROR(IF(ROWS($K$2:N469)&lt;=MAX('Tags - Classics'!$I$50:$I$12000),INDEX('Tags - Classics'!$A$50:$H$12000,MATCH(ROWS($K$2:N469),'Tags - Classics'!$I$50:$I$12000,0),COLUMNS($K:N)),IF(ROWS($K$2:N469)&lt;=MAX('Tags - Classics'!$I$50:$I$12000)+MAX('Tags - Non-Classics'!$I$50:$I$8000),INDEX('Tags - Non-Classics'!$A$50:$H$8000,MATCH(ROWS($K$2:N469)-MAX('Tags - Classics'!$I$50:$I$12000),'Tags - Non-Classics'!$I$50:$I$8000,0),COLUMNS($K:N)),INDEX('Misc &amp; Retail'!$A$50:$H$800,MATCH(ROWS($K$2:N469)-MAX('Tags - Classics'!$I$50:$I$12000)-MAX('Tags - Non-Classics'!$I$50:$I$8000),'Misc &amp; Retail'!$I$50:$I$800,0),COLUMNS($K:N)))),"")</f>
        <v/>
      </c>
      <c r="O469" s="80" t="str" cm="1">
        <f t="array" ref="O469">IFERROR(IF(ROWS($K$2:O469)&lt;=MAX('Tags - Classics'!$I$50:$I$12000),INDEX('Tags - Classics'!$A$50:$H$12000,MATCH(ROWS($K$2:O469),'Tags - Classics'!$I$50:$I$12000,0),COLUMNS($K:O)),IF(ROWS($K$2:O469)&lt;=MAX('Tags - Classics'!$I$50:$I$12000)+MAX('Tags - Non-Classics'!$I$50:$I$8000),INDEX('Tags - Non-Classics'!$A$50:$H$8000,MATCH(ROWS($K$2:O469)-MAX('Tags - Classics'!$I$50:$I$12000),'Tags - Non-Classics'!$I$50:$I$8000,0),COLUMNS($K:O)),INDEX('Misc &amp; Retail'!$A$50:$H$800,MATCH(ROWS($K$2:O469)-MAX('Tags - Classics'!$I$50:$I$12000)-MAX('Tags - Non-Classics'!$I$50:$I$8000),'Misc &amp; Retail'!$I$50:$I$800,0),COLUMNS($K:O)))),"")</f>
        <v/>
      </c>
      <c r="P469" s="80" t="str" cm="1">
        <f t="array" ref="P469">IFERROR(IF(ROWS($K$2:P469)&lt;=MAX('Tags - Classics'!$I$50:$I$12000),INDEX('Tags - Classics'!$A$50:$H$12000,MATCH(ROWS($K$2:P469),'Tags - Classics'!$I$50:$I$12000,0),COLUMNS($K:P)),IF(ROWS($K$2:P469)&lt;=MAX('Tags - Classics'!$I$50:$I$12000)+MAX('Tags - Non-Classics'!$I$50:$I$8000),INDEX('Tags - Non-Classics'!$A$50:$H$8000,MATCH(ROWS($K$2:P469)-MAX('Tags - Classics'!$I$50:$I$12000),'Tags - Non-Classics'!$I$50:$I$8000,0),COLUMNS($K:P)),INDEX('Misc &amp; Retail'!$A$50:$H$800,MATCH(ROWS($K$2:P469)-MAX('Tags - Classics'!$I$50:$I$12000)-MAX('Tags - Non-Classics'!$I$50:$I$8000),'Misc &amp; Retail'!$I$50:$I$800,0),COLUMNS($K:P)))),"")</f>
        <v/>
      </c>
      <c r="Q469" s="80" t="str" cm="1">
        <f t="array" ref="Q469">IFERROR(IF(ROWS($K$2:Q469)&lt;=MAX('Tags - Classics'!$I$50:$I$12000),INDEX('Tags - Classics'!$A$50:$H$12000,MATCH(ROWS($K$2:Q469),'Tags - Classics'!$I$50:$I$12000,0),COLUMNS($K:Q)),IF(ROWS($K$2:Q469)&lt;=MAX('Tags - Classics'!$I$50:$I$12000)+MAX('Tags - Non-Classics'!$I$50:$I$8000),INDEX('Tags - Non-Classics'!$A$50:$H$8000,MATCH(ROWS($K$2:Q469)-MAX('Tags - Classics'!$I$50:$I$12000),'Tags - Non-Classics'!$I$50:$I$8000,0),COLUMNS($K:Q)),INDEX('Misc &amp; Retail'!$A$50:$H$800,MATCH(ROWS($K$2:Q469)-MAX('Tags - Classics'!$I$50:$I$12000)-MAX('Tags - Non-Classics'!$I$50:$I$8000),'Misc &amp; Retail'!$I$50:$I$800,0),COLUMNS($K:Q)))),"")</f>
        <v/>
      </c>
      <c r="R469" s="80" t="str" cm="1">
        <f t="array" ref="R469">IFERROR(IF(ROWS($K$2:R469)&lt;=MAX('Tags - Classics'!$I$50:$I$12000),INDEX('Tags - Classics'!$A$50:$H$12000,MATCH(ROWS($K$2:R469),'Tags - Classics'!$I$50:$I$12000,0),COLUMNS($K:R)),IF(ROWS($K$2:R469)&lt;=MAX('Tags - Classics'!$I$50:$I$12000)+MAX('Tags - Non-Classics'!$I$50:$I$8000),INDEX('Tags - Non-Classics'!$A$50:$H$8000,MATCH(ROWS($K$2:R469)-MAX('Tags - Classics'!$I$50:$I$12000),'Tags - Non-Classics'!$I$50:$I$8000,0),COLUMNS($K:R)),INDEX('Misc &amp; Retail'!$A$50:$H$800,MATCH(ROWS($K$2:R469)-MAX('Tags - Classics'!$I$50:$I$12000)-MAX('Tags - Non-Classics'!$I$50:$I$8000),'Misc &amp; Retail'!$I$50:$I$800,0),COLUMNS($K:R)))),"")</f>
        <v/>
      </c>
    </row>
    <row r="470" spans="1:18" s="81" customFormat="1">
      <c r="A470" s="76" t="str">
        <f t="shared" si="40"/>
        <v/>
      </c>
      <c r="B470" s="77" t="str">
        <f t="shared" si="41"/>
        <v/>
      </c>
      <c r="C470" s="78" t="str">
        <f t="shared" si="42"/>
        <v/>
      </c>
      <c r="D470" s="78"/>
      <c r="E470" s="78"/>
      <c r="F470" s="78"/>
      <c r="G470" s="78"/>
      <c r="H470" s="79" t="str">
        <f t="shared" si="43"/>
        <v/>
      </c>
      <c r="I470" s="122">
        <f t="shared" si="39"/>
        <v>470</v>
      </c>
      <c r="J470" s="126"/>
      <c r="K470" s="124" t="str" cm="1">
        <f t="array" ref="K470">IFERROR(IF(ROWS($K$2:K470)&lt;=MAX('Tags - Classics'!$I$50:$I$12000),INDEX('Tags - Classics'!$A$50:$H$12000,MATCH(ROWS($K$2:K470),'Tags - Classics'!$I$50:$I$12000,0),COLUMNS($K:K)),IF(ROWS($K$2:K470)&lt;=MAX('Tags - Classics'!$I$50:$I$12000)+MAX('Tags - Non-Classics'!$I$50:$I$8000),INDEX('Tags - Non-Classics'!$A$50:$H$8000,MATCH(ROWS($K$2:K470)-MAX('Tags - Classics'!$I$50:$I$12000),'Tags - Non-Classics'!$I$50:$I$8000,0),COLUMNS($K:K)),INDEX('Misc &amp; Retail'!$A$50:$H$800,MATCH(ROWS($K$2:K470)-MAX('Tags - Classics'!$I$50:$I$12000)-MAX('Tags - Non-Classics'!$I$50:$I$8000),'Misc &amp; Retail'!$I$50:$I$800,0),COLUMNS($K:K)))),"")</f>
        <v/>
      </c>
      <c r="L470" s="80" t="str" cm="1">
        <f t="array" ref="L470">IFERROR(IF(ROWS($K$2:L470)&lt;=MAX('Tags - Classics'!$I$50:$I$12000),INDEX('Tags - Classics'!$A$50:$H$12000,MATCH(ROWS($K$2:L470),'Tags - Classics'!$I$50:$I$12000,0),COLUMNS($K:L)),IF(ROWS($K$2:L470)&lt;=MAX('Tags - Classics'!$I$50:$I$12000)+MAX('Tags - Non-Classics'!$I$50:$I$8000),INDEX('Tags - Non-Classics'!$A$50:$H$8000,MATCH(ROWS($K$2:L470)-MAX('Tags - Classics'!$I$50:$I$12000),'Tags - Non-Classics'!$I$50:$I$8000,0),COLUMNS($K:L)),INDEX('Misc &amp; Retail'!$A$50:$H$800,MATCH(ROWS($K$2:L470)-MAX('Tags - Classics'!$I$50:$I$12000)-MAX('Tags - Non-Classics'!$I$50:$I$8000),'Misc &amp; Retail'!$I$50:$I$800,0),COLUMNS($K:L)))),"")</f>
        <v/>
      </c>
      <c r="M470" s="80" t="str" cm="1">
        <f t="array" ref="M470">IFERROR(IF(ROWS($K$2:M470)&lt;=MAX('Tags - Classics'!$I$50:$I$12000),INDEX('Tags - Classics'!$A$50:$H$12000,MATCH(ROWS($K$2:M470),'Tags - Classics'!$I$50:$I$12000,0),COLUMNS($K:M)),IF(ROWS($K$2:M470)&lt;=MAX('Tags - Classics'!$I$50:$I$12000)+MAX('Tags - Non-Classics'!$I$50:$I$8000),INDEX('Tags - Non-Classics'!$A$50:$H$8000,MATCH(ROWS($K$2:M470)-MAX('Tags - Classics'!$I$50:$I$12000),'Tags - Non-Classics'!$I$50:$I$8000,0),COLUMNS($K:M)),INDEX('Misc &amp; Retail'!$A$50:$H$800,MATCH(ROWS($K$2:M470)-MAX('Tags - Classics'!$I$50:$I$12000)-MAX('Tags - Non-Classics'!$I$50:$I$8000),'Misc &amp; Retail'!$I$50:$I$800,0),COLUMNS($K:M)))),"")</f>
        <v/>
      </c>
      <c r="N470" s="80" t="str" cm="1">
        <f t="array" ref="N470">IFERROR(IF(ROWS($K$2:N470)&lt;=MAX('Tags - Classics'!$I$50:$I$12000),INDEX('Tags - Classics'!$A$50:$H$12000,MATCH(ROWS($K$2:N470),'Tags - Classics'!$I$50:$I$12000,0),COLUMNS($K:N)),IF(ROWS($K$2:N470)&lt;=MAX('Tags - Classics'!$I$50:$I$12000)+MAX('Tags - Non-Classics'!$I$50:$I$8000),INDEX('Tags - Non-Classics'!$A$50:$H$8000,MATCH(ROWS($K$2:N470)-MAX('Tags - Classics'!$I$50:$I$12000),'Tags - Non-Classics'!$I$50:$I$8000,0),COLUMNS($K:N)),INDEX('Misc &amp; Retail'!$A$50:$H$800,MATCH(ROWS($K$2:N470)-MAX('Tags - Classics'!$I$50:$I$12000)-MAX('Tags - Non-Classics'!$I$50:$I$8000),'Misc &amp; Retail'!$I$50:$I$800,0),COLUMNS($K:N)))),"")</f>
        <v/>
      </c>
      <c r="O470" s="80" t="str" cm="1">
        <f t="array" ref="O470">IFERROR(IF(ROWS($K$2:O470)&lt;=MAX('Tags - Classics'!$I$50:$I$12000),INDEX('Tags - Classics'!$A$50:$H$12000,MATCH(ROWS($K$2:O470),'Tags - Classics'!$I$50:$I$12000,0),COLUMNS($K:O)),IF(ROWS($K$2:O470)&lt;=MAX('Tags - Classics'!$I$50:$I$12000)+MAX('Tags - Non-Classics'!$I$50:$I$8000),INDEX('Tags - Non-Classics'!$A$50:$H$8000,MATCH(ROWS($K$2:O470)-MAX('Tags - Classics'!$I$50:$I$12000),'Tags - Non-Classics'!$I$50:$I$8000,0),COLUMNS($K:O)),INDEX('Misc &amp; Retail'!$A$50:$H$800,MATCH(ROWS($K$2:O470)-MAX('Tags - Classics'!$I$50:$I$12000)-MAX('Tags - Non-Classics'!$I$50:$I$8000),'Misc &amp; Retail'!$I$50:$I$800,0),COLUMNS($K:O)))),"")</f>
        <v/>
      </c>
      <c r="P470" s="80" t="str" cm="1">
        <f t="array" ref="P470">IFERROR(IF(ROWS($K$2:P470)&lt;=MAX('Tags - Classics'!$I$50:$I$12000),INDEX('Tags - Classics'!$A$50:$H$12000,MATCH(ROWS($K$2:P470),'Tags - Classics'!$I$50:$I$12000,0),COLUMNS($K:P)),IF(ROWS($K$2:P470)&lt;=MAX('Tags - Classics'!$I$50:$I$12000)+MAX('Tags - Non-Classics'!$I$50:$I$8000),INDEX('Tags - Non-Classics'!$A$50:$H$8000,MATCH(ROWS($K$2:P470)-MAX('Tags - Classics'!$I$50:$I$12000),'Tags - Non-Classics'!$I$50:$I$8000,0),COLUMNS($K:P)),INDEX('Misc &amp; Retail'!$A$50:$H$800,MATCH(ROWS($K$2:P470)-MAX('Tags - Classics'!$I$50:$I$12000)-MAX('Tags - Non-Classics'!$I$50:$I$8000),'Misc &amp; Retail'!$I$50:$I$800,0),COLUMNS($K:P)))),"")</f>
        <v/>
      </c>
      <c r="Q470" s="80" t="str" cm="1">
        <f t="array" ref="Q470">IFERROR(IF(ROWS($K$2:Q470)&lt;=MAX('Tags - Classics'!$I$50:$I$12000),INDEX('Tags - Classics'!$A$50:$H$12000,MATCH(ROWS($K$2:Q470),'Tags - Classics'!$I$50:$I$12000,0),COLUMNS($K:Q)),IF(ROWS($K$2:Q470)&lt;=MAX('Tags - Classics'!$I$50:$I$12000)+MAX('Tags - Non-Classics'!$I$50:$I$8000),INDEX('Tags - Non-Classics'!$A$50:$H$8000,MATCH(ROWS($K$2:Q470)-MAX('Tags - Classics'!$I$50:$I$12000),'Tags - Non-Classics'!$I$50:$I$8000,0),COLUMNS($K:Q)),INDEX('Misc &amp; Retail'!$A$50:$H$800,MATCH(ROWS($K$2:Q470)-MAX('Tags - Classics'!$I$50:$I$12000)-MAX('Tags - Non-Classics'!$I$50:$I$8000),'Misc &amp; Retail'!$I$50:$I$800,0),COLUMNS($K:Q)))),"")</f>
        <v/>
      </c>
      <c r="R470" s="80" t="str" cm="1">
        <f t="array" ref="R470">IFERROR(IF(ROWS($K$2:R470)&lt;=MAX('Tags - Classics'!$I$50:$I$12000),INDEX('Tags - Classics'!$A$50:$H$12000,MATCH(ROWS($K$2:R470),'Tags - Classics'!$I$50:$I$12000,0),COLUMNS($K:R)),IF(ROWS($K$2:R470)&lt;=MAX('Tags - Classics'!$I$50:$I$12000)+MAX('Tags - Non-Classics'!$I$50:$I$8000),INDEX('Tags - Non-Classics'!$A$50:$H$8000,MATCH(ROWS($K$2:R470)-MAX('Tags - Classics'!$I$50:$I$12000),'Tags - Non-Classics'!$I$50:$I$8000,0),COLUMNS($K:R)),INDEX('Misc &amp; Retail'!$A$50:$H$800,MATCH(ROWS($K$2:R470)-MAX('Tags - Classics'!$I$50:$I$12000)-MAX('Tags - Non-Classics'!$I$50:$I$8000),'Misc &amp; Retail'!$I$50:$I$800,0),COLUMNS($K:R)))),"")</f>
        <v/>
      </c>
    </row>
    <row r="471" spans="1:18" s="81" customFormat="1">
      <c r="A471" s="76" t="str">
        <f t="shared" si="40"/>
        <v/>
      </c>
      <c r="B471" s="77" t="str">
        <f t="shared" si="41"/>
        <v/>
      </c>
      <c r="C471" s="78" t="str">
        <f t="shared" si="42"/>
        <v/>
      </c>
      <c r="D471" s="78"/>
      <c r="E471" s="78"/>
      <c r="F471" s="78"/>
      <c r="G471" s="78"/>
      <c r="H471" s="79" t="str">
        <f t="shared" si="43"/>
        <v/>
      </c>
      <c r="I471" s="122">
        <f t="shared" si="39"/>
        <v>471</v>
      </c>
      <c r="J471" s="126"/>
      <c r="K471" s="124" t="str" cm="1">
        <f t="array" ref="K471">IFERROR(IF(ROWS($K$2:K471)&lt;=MAX('Tags - Classics'!$I$50:$I$12000),INDEX('Tags - Classics'!$A$50:$H$12000,MATCH(ROWS($K$2:K471),'Tags - Classics'!$I$50:$I$12000,0),COLUMNS($K:K)),IF(ROWS($K$2:K471)&lt;=MAX('Tags - Classics'!$I$50:$I$12000)+MAX('Tags - Non-Classics'!$I$50:$I$8000),INDEX('Tags - Non-Classics'!$A$50:$H$8000,MATCH(ROWS($K$2:K471)-MAX('Tags - Classics'!$I$50:$I$12000),'Tags - Non-Classics'!$I$50:$I$8000,0),COLUMNS($K:K)),INDEX('Misc &amp; Retail'!$A$50:$H$800,MATCH(ROWS($K$2:K471)-MAX('Tags - Classics'!$I$50:$I$12000)-MAX('Tags - Non-Classics'!$I$50:$I$8000),'Misc &amp; Retail'!$I$50:$I$800,0),COLUMNS($K:K)))),"")</f>
        <v/>
      </c>
      <c r="L471" s="80" t="str" cm="1">
        <f t="array" ref="L471">IFERROR(IF(ROWS($K$2:L471)&lt;=MAX('Tags - Classics'!$I$50:$I$12000),INDEX('Tags - Classics'!$A$50:$H$12000,MATCH(ROWS($K$2:L471),'Tags - Classics'!$I$50:$I$12000,0),COLUMNS($K:L)),IF(ROWS($K$2:L471)&lt;=MAX('Tags - Classics'!$I$50:$I$12000)+MAX('Tags - Non-Classics'!$I$50:$I$8000),INDEX('Tags - Non-Classics'!$A$50:$H$8000,MATCH(ROWS($K$2:L471)-MAX('Tags - Classics'!$I$50:$I$12000),'Tags - Non-Classics'!$I$50:$I$8000,0),COLUMNS($K:L)),INDEX('Misc &amp; Retail'!$A$50:$H$800,MATCH(ROWS($K$2:L471)-MAX('Tags - Classics'!$I$50:$I$12000)-MAX('Tags - Non-Classics'!$I$50:$I$8000),'Misc &amp; Retail'!$I$50:$I$800,0),COLUMNS($K:L)))),"")</f>
        <v/>
      </c>
      <c r="M471" s="80" t="str" cm="1">
        <f t="array" ref="M471">IFERROR(IF(ROWS($K$2:M471)&lt;=MAX('Tags - Classics'!$I$50:$I$12000),INDEX('Tags - Classics'!$A$50:$H$12000,MATCH(ROWS($K$2:M471),'Tags - Classics'!$I$50:$I$12000,0),COLUMNS($K:M)),IF(ROWS($K$2:M471)&lt;=MAX('Tags - Classics'!$I$50:$I$12000)+MAX('Tags - Non-Classics'!$I$50:$I$8000),INDEX('Tags - Non-Classics'!$A$50:$H$8000,MATCH(ROWS($K$2:M471)-MAX('Tags - Classics'!$I$50:$I$12000),'Tags - Non-Classics'!$I$50:$I$8000,0),COLUMNS($K:M)),INDEX('Misc &amp; Retail'!$A$50:$H$800,MATCH(ROWS($K$2:M471)-MAX('Tags - Classics'!$I$50:$I$12000)-MAX('Tags - Non-Classics'!$I$50:$I$8000),'Misc &amp; Retail'!$I$50:$I$800,0),COLUMNS($K:M)))),"")</f>
        <v/>
      </c>
      <c r="N471" s="80" t="str" cm="1">
        <f t="array" ref="N471">IFERROR(IF(ROWS($K$2:N471)&lt;=MAX('Tags - Classics'!$I$50:$I$12000),INDEX('Tags - Classics'!$A$50:$H$12000,MATCH(ROWS($K$2:N471),'Tags - Classics'!$I$50:$I$12000,0),COLUMNS($K:N)),IF(ROWS($K$2:N471)&lt;=MAX('Tags - Classics'!$I$50:$I$12000)+MAX('Tags - Non-Classics'!$I$50:$I$8000),INDEX('Tags - Non-Classics'!$A$50:$H$8000,MATCH(ROWS($K$2:N471)-MAX('Tags - Classics'!$I$50:$I$12000),'Tags - Non-Classics'!$I$50:$I$8000,0),COLUMNS($K:N)),INDEX('Misc &amp; Retail'!$A$50:$H$800,MATCH(ROWS($K$2:N471)-MAX('Tags - Classics'!$I$50:$I$12000)-MAX('Tags - Non-Classics'!$I$50:$I$8000),'Misc &amp; Retail'!$I$50:$I$800,0),COLUMNS($K:N)))),"")</f>
        <v/>
      </c>
      <c r="O471" s="80" t="str" cm="1">
        <f t="array" ref="O471">IFERROR(IF(ROWS($K$2:O471)&lt;=MAX('Tags - Classics'!$I$50:$I$12000),INDEX('Tags - Classics'!$A$50:$H$12000,MATCH(ROWS($K$2:O471),'Tags - Classics'!$I$50:$I$12000,0),COLUMNS($K:O)),IF(ROWS($K$2:O471)&lt;=MAX('Tags - Classics'!$I$50:$I$12000)+MAX('Tags - Non-Classics'!$I$50:$I$8000),INDEX('Tags - Non-Classics'!$A$50:$H$8000,MATCH(ROWS($K$2:O471)-MAX('Tags - Classics'!$I$50:$I$12000),'Tags - Non-Classics'!$I$50:$I$8000,0),COLUMNS($K:O)),INDEX('Misc &amp; Retail'!$A$50:$H$800,MATCH(ROWS($K$2:O471)-MAX('Tags - Classics'!$I$50:$I$12000)-MAX('Tags - Non-Classics'!$I$50:$I$8000),'Misc &amp; Retail'!$I$50:$I$800,0),COLUMNS($K:O)))),"")</f>
        <v/>
      </c>
      <c r="P471" s="80" t="str" cm="1">
        <f t="array" ref="P471">IFERROR(IF(ROWS($K$2:P471)&lt;=MAX('Tags - Classics'!$I$50:$I$12000),INDEX('Tags - Classics'!$A$50:$H$12000,MATCH(ROWS($K$2:P471),'Tags - Classics'!$I$50:$I$12000,0),COLUMNS($K:P)),IF(ROWS($K$2:P471)&lt;=MAX('Tags - Classics'!$I$50:$I$12000)+MAX('Tags - Non-Classics'!$I$50:$I$8000),INDEX('Tags - Non-Classics'!$A$50:$H$8000,MATCH(ROWS($K$2:P471)-MAX('Tags - Classics'!$I$50:$I$12000),'Tags - Non-Classics'!$I$50:$I$8000,0),COLUMNS($K:P)),INDEX('Misc &amp; Retail'!$A$50:$H$800,MATCH(ROWS($K$2:P471)-MAX('Tags - Classics'!$I$50:$I$12000)-MAX('Tags - Non-Classics'!$I$50:$I$8000),'Misc &amp; Retail'!$I$50:$I$800,0),COLUMNS($K:P)))),"")</f>
        <v/>
      </c>
      <c r="Q471" s="80" t="str" cm="1">
        <f t="array" ref="Q471">IFERROR(IF(ROWS($K$2:Q471)&lt;=MAX('Tags - Classics'!$I$50:$I$12000),INDEX('Tags - Classics'!$A$50:$H$12000,MATCH(ROWS($K$2:Q471),'Tags - Classics'!$I$50:$I$12000,0),COLUMNS($K:Q)),IF(ROWS($K$2:Q471)&lt;=MAX('Tags - Classics'!$I$50:$I$12000)+MAX('Tags - Non-Classics'!$I$50:$I$8000),INDEX('Tags - Non-Classics'!$A$50:$H$8000,MATCH(ROWS($K$2:Q471)-MAX('Tags - Classics'!$I$50:$I$12000),'Tags - Non-Classics'!$I$50:$I$8000,0),COLUMNS($K:Q)),INDEX('Misc &amp; Retail'!$A$50:$H$800,MATCH(ROWS($K$2:Q471)-MAX('Tags - Classics'!$I$50:$I$12000)-MAX('Tags - Non-Classics'!$I$50:$I$8000),'Misc &amp; Retail'!$I$50:$I$800,0),COLUMNS($K:Q)))),"")</f>
        <v/>
      </c>
      <c r="R471" s="80" t="str" cm="1">
        <f t="array" ref="R471">IFERROR(IF(ROWS($K$2:R471)&lt;=MAX('Tags - Classics'!$I$50:$I$12000),INDEX('Tags - Classics'!$A$50:$H$12000,MATCH(ROWS($K$2:R471),'Tags - Classics'!$I$50:$I$12000,0),COLUMNS($K:R)),IF(ROWS($K$2:R471)&lt;=MAX('Tags - Classics'!$I$50:$I$12000)+MAX('Tags - Non-Classics'!$I$50:$I$8000),INDEX('Tags - Non-Classics'!$A$50:$H$8000,MATCH(ROWS($K$2:R471)-MAX('Tags - Classics'!$I$50:$I$12000),'Tags - Non-Classics'!$I$50:$I$8000,0),COLUMNS($K:R)),INDEX('Misc &amp; Retail'!$A$50:$H$800,MATCH(ROWS($K$2:R471)-MAX('Tags - Classics'!$I$50:$I$12000)-MAX('Tags - Non-Classics'!$I$50:$I$8000),'Misc &amp; Retail'!$I$50:$I$800,0),COLUMNS($K:R)))),"")</f>
        <v/>
      </c>
    </row>
    <row r="472" spans="1:18" s="81" customFormat="1">
      <c r="A472" s="76" t="str">
        <f t="shared" si="40"/>
        <v/>
      </c>
      <c r="B472" s="77" t="str">
        <f t="shared" si="41"/>
        <v/>
      </c>
      <c r="C472" s="78" t="str">
        <f t="shared" si="42"/>
        <v/>
      </c>
      <c r="D472" s="78"/>
      <c r="E472" s="78"/>
      <c r="F472" s="78"/>
      <c r="G472" s="78"/>
      <c r="H472" s="79" t="str">
        <f t="shared" si="43"/>
        <v/>
      </c>
      <c r="I472" s="122">
        <f t="shared" si="39"/>
        <v>472</v>
      </c>
      <c r="J472" s="126"/>
      <c r="K472" s="124" t="str" cm="1">
        <f t="array" ref="K472">IFERROR(IF(ROWS($K$2:K472)&lt;=MAX('Tags - Classics'!$I$50:$I$12000),INDEX('Tags - Classics'!$A$50:$H$12000,MATCH(ROWS($K$2:K472),'Tags - Classics'!$I$50:$I$12000,0),COLUMNS($K:K)),IF(ROWS($K$2:K472)&lt;=MAX('Tags - Classics'!$I$50:$I$12000)+MAX('Tags - Non-Classics'!$I$50:$I$8000),INDEX('Tags - Non-Classics'!$A$50:$H$8000,MATCH(ROWS($K$2:K472)-MAX('Tags - Classics'!$I$50:$I$12000),'Tags - Non-Classics'!$I$50:$I$8000,0),COLUMNS($K:K)),INDEX('Misc &amp; Retail'!$A$50:$H$800,MATCH(ROWS($K$2:K472)-MAX('Tags - Classics'!$I$50:$I$12000)-MAX('Tags - Non-Classics'!$I$50:$I$8000),'Misc &amp; Retail'!$I$50:$I$800,0),COLUMNS($K:K)))),"")</f>
        <v/>
      </c>
      <c r="L472" s="80" t="str" cm="1">
        <f t="array" ref="L472">IFERROR(IF(ROWS($K$2:L472)&lt;=MAX('Tags - Classics'!$I$50:$I$12000),INDEX('Tags - Classics'!$A$50:$H$12000,MATCH(ROWS($K$2:L472),'Tags - Classics'!$I$50:$I$12000,0),COLUMNS($K:L)),IF(ROWS($K$2:L472)&lt;=MAX('Tags - Classics'!$I$50:$I$12000)+MAX('Tags - Non-Classics'!$I$50:$I$8000),INDEX('Tags - Non-Classics'!$A$50:$H$8000,MATCH(ROWS($K$2:L472)-MAX('Tags - Classics'!$I$50:$I$12000),'Tags - Non-Classics'!$I$50:$I$8000,0),COLUMNS($K:L)),INDEX('Misc &amp; Retail'!$A$50:$H$800,MATCH(ROWS($K$2:L472)-MAX('Tags - Classics'!$I$50:$I$12000)-MAX('Tags - Non-Classics'!$I$50:$I$8000),'Misc &amp; Retail'!$I$50:$I$800,0),COLUMNS($K:L)))),"")</f>
        <v/>
      </c>
      <c r="M472" s="80" t="str" cm="1">
        <f t="array" ref="M472">IFERROR(IF(ROWS($K$2:M472)&lt;=MAX('Tags - Classics'!$I$50:$I$12000),INDEX('Tags - Classics'!$A$50:$H$12000,MATCH(ROWS($K$2:M472),'Tags - Classics'!$I$50:$I$12000,0),COLUMNS($K:M)),IF(ROWS($K$2:M472)&lt;=MAX('Tags - Classics'!$I$50:$I$12000)+MAX('Tags - Non-Classics'!$I$50:$I$8000),INDEX('Tags - Non-Classics'!$A$50:$H$8000,MATCH(ROWS($K$2:M472)-MAX('Tags - Classics'!$I$50:$I$12000),'Tags - Non-Classics'!$I$50:$I$8000,0),COLUMNS($K:M)),INDEX('Misc &amp; Retail'!$A$50:$H$800,MATCH(ROWS($K$2:M472)-MAX('Tags - Classics'!$I$50:$I$12000)-MAX('Tags - Non-Classics'!$I$50:$I$8000),'Misc &amp; Retail'!$I$50:$I$800,0),COLUMNS($K:M)))),"")</f>
        <v/>
      </c>
      <c r="N472" s="80" t="str" cm="1">
        <f t="array" ref="N472">IFERROR(IF(ROWS($K$2:N472)&lt;=MAX('Tags - Classics'!$I$50:$I$12000),INDEX('Tags - Classics'!$A$50:$H$12000,MATCH(ROWS($K$2:N472),'Tags - Classics'!$I$50:$I$12000,0),COLUMNS($K:N)),IF(ROWS($K$2:N472)&lt;=MAX('Tags - Classics'!$I$50:$I$12000)+MAX('Tags - Non-Classics'!$I$50:$I$8000),INDEX('Tags - Non-Classics'!$A$50:$H$8000,MATCH(ROWS($K$2:N472)-MAX('Tags - Classics'!$I$50:$I$12000),'Tags - Non-Classics'!$I$50:$I$8000,0),COLUMNS($K:N)),INDEX('Misc &amp; Retail'!$A$50:$H$800,MATCH(ROWS($K$2:N472)-MAX('Tags - Classics'!$I$50:$I$12000)-MAX('Tags - Non-Classics'!$I$50:$I$8000),'Misc &amp; Retail'!$I$50:$I$800,0),COLUMNS($K:N)))),"")</f>
        <v/>
      </c>
      <c r="O472" s="80" t="str" cm="1">
        <f t="array" ref="O472">IFERROR(IF(ROWS($K$2:O472)&lt;=MAX('Tags - Classics'!$I$50:$I$12000),INDEX('Tags - Classics'!$A$50:$H$12000,MATCH(ROWS($K$2:O472),'Tags - Classics'!$I$50:$I$12000,0),COLUMNS($K:O)),IF(ROWS($K$2:O472)&lt;=MAX('Tags - Classics'!$I$50:$I$12000)+MAX('Tags - Non-Classics'!$I$50:$I$8000),INDEX('Tags - Non-Classics'!$A$50:$H$8000,MATCH(ROWS($K$2:O472)-MAX('Tags - Classics'!$I$50:$I$12000),'Tags - Non-Classics'!$I$50:$I$8000,0),COLUMNS($K:O)),INDEX('Misc &amp; Retail'!$A$50:$H$800,MATCH(ROWS($K$2:O472)-MAX('Tags - Classics'!$I$50:$I$12000)-MAX('Tags - Non-Classics'!$I$50:$I$8000),'Misc &amp; Retail'!$I$50:$I$800,0),COLUMNS($K:O)))),"")</f>
        <v/>
      </c>
      <c r="P472" s="80" t="str" cm="1">
        <f t="array" ref="P472">IFERROR(IF(ROWS($K$2:P472)&lt;=MAX('Tags - Classics'!$I$50:$I$12000),INDEX('Tags - Classics'!$A$50:$H$12000,MATCH(ROWS($K$2:P472),'Tags - Classics'!$I$50:$I$12000,0),COLUMNS($K:P)),IF(ROWS($K$2:P472)&lt;=MAX('Tags - Classics'!$I$50:$I$12000)+MAX('Tags - Non-Classics'!$I$50:$I$8000),INDEX('Tags - Non-Classics'!$A$50:$H$8000,MATCH(ROWS($K$2:P472)-MAX('Tags - Classics'!$I$50:$I$12000),'Tags - Non-Classics'!$I$50:$I$8000,0),COLUMNS($K:P)),INDEX('Misc &amp; Retail'!$A$50:$H$800,MATCH(ROWS($K$2:P472)-MAX('Tags - Classics'!$I$50:$I$12000)-MAX('Tags - Non-Classics'!$I$50:$I$8000),'Misc &amp; Retail'!$I$50:$I$800,0),COLUMNS($K:P)))),"")</f>
        <v/>
      </c>
      <c r="Q472" s="80" t="str" cm="1">
        <f t="array" ref="Q472">IFERROR(IF(ROWS($K$2:Q472)&lt;=MAX('Tags - Classics'!$I$50:$I$12000),INDEX('Tags - Classics'!$A$50:$H$12000,MATCH(ROWS($K$2:Q472),'Tags - Classics'!$I$50:$I$12000,0),COLUMNS($K:Q)),IF(ROWS($K$2:Q472)&lt;=MAX('Tags - Classics'!$I$50:$I$12000)+MAX('Tags - Non-Classics'!$I$50:$I$8000),INDEX('Tags - Non-Classics'!$A$50:$H$8000,MATCH(ROWS($K$2:Q472)-MAX('Tags - Classics'!$I$50:$I$12000),'Tags - Non-Classics'!$I$50:$I$8000,0),COLUMNS($K:Q)),INDEX('Misc &amp; Retail'!$A$50:$H$800,MATCH(ROWS($K$2:Q472)-MAX('Tags - Classics'!$I$50:$I$12000)-MAX('Tags - Non-Classics'!$I$50:$I$8000),'Misc &amp; Retail'!$I$50:$I$800,0),COLUMNS($K:Q)))),"")</f>
        <v/>
      </c>
      <c r="R472" s="80" t="str" cm="1">
        <f t="array" ref="R472">IFERROR(IF(ROWS($K$2:R472)&lt;=MAX('Tags - Classics'!$I$50:$I$12000),INDEX('Tags - Classics'!$A$50:$H$12000,MATCH(ROWS($K$2:R472),'Tags - Classics'!$I$50:$I$12000,0),COLUMNS($K:R)),IF(ROWS($K$2:R472)&lt;=MAX('Tags - Classics'!$I$50:$I$12000)+MAX('Tags - Non-Classics'!$I$50:$I$8000),INDEX('Tags - Non-Classics'!$A$50:$H$8000,MATCH(ROWS($K$2:R472)-MAX('Tags - Classics'!$I$50:$I$12000),'Tags - Non-Classics'!$I$50:$I$8000,0),COLUMNS($K:R)),INDEX('Misc &amp; Retail'!$A$50:$H$800,MATCH(ROWS($K$2:R472)-MAX('Tags - Classics'!$I$50:$I$12000)-MAX('Tags - Non-Classics'!$I$50:$I$8000),'Misc &amp; Retail'!$I$50:$I$800,0),COLUMNS($K:R)))),"")</f>
        <v/>
      </c>
    </row>
    <row r="473" spans="1:18" s="81" customFormat="1">
      <c r="A473" s="76" t="str">
        <f t="shared" si="40"/>
        <v/>
      </c>
      <c r="B473" s="77" t="str">
        <f t="shared" si="41"/>
        <v/>
      </c>
      <c r="C473" s="78" t="str">
        <f t="shared" si="42"/>
        <v/>
      </c>
      <c r="D473" s="78"/>
      <c r="E473" s="78"/>
      <c r="F473" s="78"/>
      <c r="G473" s="78"/>
      <c r="H473" s="79" t="str">
        <f t="shared" si="43"/>
        <v/>
      </c>
      <c r="I473" s="122">
        <f t="shared" si="39"/>
        <v>473</v>
      </c>
      <c r="J473" s="126"/>
      <c r="K473" s="124" t="str" cm="1">
        <f t="array" ref="K473">IFERROR(IF(ROWS($K$2:K473)&lt;=MAX('Tags - Classics'!$I$50:$I$12000),INDEX('Tags - Classics'!$A$50:$H$12000,MATCH(ROWS($K$2:K473),'Tags - Classics'!$I$50:$I$12000,0),COLUMNS($K:K)),IF(ROWS($K$2:K473)&lt;=MAX('Tags - Classics'!$I$50:$I$12000)+MAX('Tags - Non-Classics'!$I$50:$I$8000),INDEX('Tags - Non-Classics'!$A$50:$H$8000,MATCH(ROWS($K$2:K473)-MAX('Tags - Classics'!$I$50:$I$12000),'Tags - Non-Classics'!$I$50:$I$8000,0),COLUMNS($K:K)),INDEX('Misc &amp; Retail'!$A$50:$H$800,MATCH(ROWS($K$2:K473)-MAX('Tags - Classics'!$I$50:$I$12000)-MAX('Tags - Non-Classics'!$I$50:$I$8000),'Misc &amp; Retail'!$I$50:$I$800,0),COLUMNS($K:K)))),"")</f>
        <v/>
      </c>
      <c r="L473" s="80" t="str" cm="1">
        <f t="array" ref="L473">IFERROR(IF(ROWS($K$2:L473)&lt;=MAX('Tags - Classics'!$I$50:$I$12000),INDEX('Tags - Classics'!$A$50:$H$12000,MATCH(ROWS($K$2:L473),'Tags - Classics'!$I$50:$I$12000,0),COLUMNS($K:L)),IF(ROWS($K$2:L473)&lt;=MAX('Tags - Classics'!$I$50:$I$12000)+MAX('Tags - Non-Classics'!$I$50:$I$8000),INDEX('Tags - Non-Classics'!$A$50:$H$8000,MATCH(ROWS($K$2:L473)-MAX('Tags - Classics'!$I$50:$I$12000),'Tags - Non-Classics'!$I$50:$I$8000,0),COLUMNS($K:L)),INDEX('Misc &amp; Retail'!$A$50:$H$800,MATCH(ROWS($K$2:L473)-MAX('Tags - Classics'!$I$50:$I$12000)-MAX('Tags - Non-Classics'!$I$50:$I$8000),'Misc &amp; Retail'!$I$50:$I$800,0),COLUMNS($K:L)))),"")</f>
        <v/>
      </c>
      <c r="M473" s="80" t="str" cm="1">
        <f t="array" ref="M473">IFERROR(IF(ROWS($K$2:M473)&lt;=MAX('Tags - Classics'!$I$50:$I$12000),INDEX('Tags - Classics'!$A$50:$H$12000,MATCH(ROWS($K$2:M473),'Tags - Classics'!$I$50:$I$12000,0),COLUMNS($K:M)),IF(ROWS($K$2:M473)&lt;=MAX('Tags - Classics'!$I$50:$I$12000)+MAX('Tags - Non-Classics'!$I$50:$I$8000),INDEX('Tags - Non-Classics'!$A$50:$H$8000,MATCH(ROWS($K$2:M473)-MAX('Tags - Classics'!$I$50:$I$12000),'Tags - Non-Classics'!$I$50:$I$8000,0),COLUMNS($K:M)),INDEX('Misc &amp; Retail'!$A$50:$H$800,MATCH(ROWS($K$2:M473)-MAX('Tags - Classics'!$I$50:$I$12000)-MAX('Tags - Non-Classics'!$I$50:$I$8000),'Misc &amp; Retail'!$I$50:$I$800,0),COLUMNS($K:M)))),"")</f>
        <v/>
      </c>
      <c r="N473" s="80" t="str" cm="1">
        <f t="array" ref="N473">IFERROR(IF(ROWS($K$2:N473)&lt;=MAX('Tags - Classics'!$I$50:$I$12000),INDEX('Tags - Classics'!$A$50:$H$12000,MATCH(ROWS($K$2:N473),'Tags - Classics'!$I$50:$I$12000,0),COLUMNS($K:N)),IF(ROWS($K$2:N473)&lt;=MAX('Tags - Classics'!$I$50:$I$12000)+MAX('Tags - Non-Classics'!$I$50:$I$8000),INDEX('Tags - Non-Classics'!$A$50:$H$8000,MATCH(ROWS($K$2:N473)-MAX('Tags - Classics'!$I$50:$I$12000),'Tags - Non-Classics'!$I$50:$I$8000,0),COLUMNS($K:N)),INDEX('Misc &amp; Retail'!$A$50:$H$800,MATCH(ROWS($K$2:N473)-MAX('Tags - Classics'!$I$50:$I$12000)-MAX('Tags - Non-Classics'!$I$50:$I$8000),'Misc &amp; Retail'!$I$50:$I$800,0),COLUMNS($K:N)))),"")</f>
        <v/>
      </c>
      <c r="O473" s="80" t="str" cm="1">
        <f t="array" ref="O473">IFERROR(IF(ROWS($K$2:O473)&lt;=MAX('Tags - Classics'!$I$50:$I$12000),INDEX('Tags - Classics'!$A$50:$H$12000,MATCH(ROWS($K$2:O473),'Tags - Classics'!$I$50:$I$12000,0),COLUMNS($K:O)),IF(ROWS($K$2:O473)&lt;=MAX('Tags - Classics'!$I$50:$I$12000)+MAX('Tags - Non-Classics'!$I$50:$I$8000),INDEX('Tags - Non-Classics'!$A$50:$H$8000,MATCH(ROWS($K$2:O473)-MAX('Tags - Classics'!$I$50:$I$12000),'Tags - Non-Classics'!$I$50:$I$8000,0),COLUMNS($K:O)),INDEX('Misc &amp; Retail'!$A$50:$H$800,MATCH(ROWS($K$2:O473)-MAX('Tags - Classics'!$I$50:$I$12000)-MAX('Tags - Non-Classics'!$I$50:$I$8000),'Misc &amp; Retail'!$I$50:$I$800,0),COLUMNS($K:O)))),"")</f>
        <v/>
      </c>
      <c r="P473" s="80" t="str" cm="1">
        <f t="array" ref="P473">IFERROR(IF(ROWS($K$2:P473)&lt;=MAX('Tags - Classics'!$I$50:$I$12000),INDEX('Tags - Classics'!$A$50:$H$12000,MATCH(ROWS($K$2:P473),'Tags - Classics'!$I$50:$I$12000,0),COLUMNS($K:P)),IF(ROWS($K$2:P473)&lt;=MAX('Tags - Classics'!$I$50:$I$12000)+MAX('Tags - Non-Classics'!$I$50:$I$8000),INDEX('Tags - Non-Classics'!$A$50:$H$8000,MATCH(ROWS($K$2:P473)-MAX('Tags - Classics'!$I$50:$I$12000),'Tags - Non-Classics'!$I$50:$I$8000,0),COLUMNS($K:P)),INDEX('Misc &amp; Retail'!$A$50:$H$800,MATCH(ROWS($K$2:P473)-MAX('Tags - Classics'!$I$50:$I$12000)-MAX('Tags - Non-Classics'!$I$50:$I$8000),'Misc &amp; Retail'!$I$50:$I$800,0),COLUMNS($K:P)))),"")</f>
        <v/>
      </c>
      <c r="Q473" s="80" t="str" cm="1">
        <f t="array" ref="Q473">IFERROR(IF(ROWS($K$2:Q473)&lt;=MAX('Tags - Classics'!$I$50:$I$12000),INDEX('Tags - Classics'!$A$50:$H$12000,MATCH(ROWS($K$2:Q473),'Tags - Classics'!$I$50:$I$12000,0),COLUMNS($K:Q)),IF(ROWS($K$2:Q473)&lt;=MAX('Tags - Classics'!$I$50:$I$12000)+MAX('Tags - Non-Classics'!$I$50:$I$8000),INDEX('Tags - Non-Classics'!$A$50:$H$8000,MATCH(ROWS($K$2:Q473)-MAX('Tags - Classics'!$I$50:$I$12000),'Tags - Non-Classics'!$I$50:$I$8000,0),COLUMNS($K:Q)),INDEX('Misc &amp; Retail'!$A$50:$H$800,MATCH(ROWS($K$2:Q473)-MAX('Tags - Classics'!$I$50:$I$12000)-MAX('Tags - Non-Classics'!$I$50:$I$8000),'Misc &amp; Retail'!$I$50:$I$800,0),COLUMNS($K:Q)))),"")</f>
        <v/>
      </c>
      <c r="R473" s="80" t="str" cm="1">
        <f t="array" ref="R473">IFERROR(IF(ROWS($K$2:R473)&lt;=MAX('Tags - Classics'!$I$50:$I$12000),INDEX('Tags - Classics'!$A$50:$H$12000,MATCH(ROWS($K$2:R473),'Tags - Classics'!$I$50:$I$12000,0),COLUMNS($K:R)),IF(ROWS($K$2:R473)&lt;=MAX('Tags - Classics'!$I$50:$I$12000)+MAX('Tags - Non-Classics'!$I$50:$I$8000),INDEX('Tags - Non-Classics'!$A$50:$H$8000,MATCH(ROWS($K$2:R473)-MAX('Tags - Classics'!$I$50:$I$12000),'Tags - Non-Classics'!$I$50:$I$8000,0),COLUMNS($K:R)),INDEX('Misc &amp; Retail'!$A$50:$H$800,MATCH(ROWS($K$2:R473)-MAX('Tags - Classics'!$I$50:$I$12000)-MAX('Tags - Non-Classics'!$I$50:$I$8000),'Misc &amp; Retail'!$I$50:$I$800,0),COLUMNS($K:R)))),"")</f>
        <v/>
      </c>
    </row>
    <row r="474" spans="1:18" s="81" customFormat="1">
      <c r="A474" s="76" t="str">
        <f t="shared" si="40"/>
        <v/>
      </c>
      <c r="B474" s="77" t="str">
        <f t="shared" si="41"/>
        <v/>
      </c>
      <c r="C474" s="78" t="str">
        <f t="shared" si="42"/>
        <v/>
      </c>
      <c r="D474" s="78"/>
      <c r="E474" s="78"/>
      <c r="F474" s="78"/>
      <c r="G474" s="78"/>
      <c r="H474" s="79" t="str">
        <f t="shared" si="43"/>
        <v/>
      </c>
      <c r="I474" s="122">
        <f t="shared" si="39"/>
        <v>474</v>
      </c>
      <c r="J474" s="126"/>
      <c r="K474" s="124" t="str" cm="1">
        <f t="array" ref="K474">IFERROR(IF(ROWS($K$2:K474)&lt;=MAX('Tags - Classics'!$I$50:$I$12000),INDEX('Tags - Classics'!$A$50:$H$12000,MATCH(ROWS($K$2:K474),'Tags - Classics'!$I$50:$I$12000,0),COLUMNS($K:K)),IF(ROWS($K$2:K474)&lt;=MAX('Tags - Classics'!$I$50:$I$12000)+MAX('Tags - Non-Classics'!$I$50:$I$8000),INDEX('Tags - Non-Classics'!$A$50:$H$8000,MATCH(ROWS($K$2:K474)-MAX('Tags - Classics'!$I$50:$I$12000),'Tags - Non-Classics'!$I$50:$I$8000,0),COLUMNS($K:K)),INDEX('Misc &amp; Retail'!$A$50:$H$800,MATCH(ROWS($K$2:K474)-MAX('Tags - Classics'!$I$50:$I$12000)-MAX('Tags - Non-Classics'!$I$50:$I$8000),'Misc &amp; Retail'!$I$50:$I$800,0),COLUMNS($K:K)))),"")</f>
        <v/>
      </c>
      <c r="L474" s="80" t="str" cm="1">
        <f t="array" ref="L474">IFERROR(IF(ROWS($K$2:L474)&lt;=MAX('Tags - Classics'!$I$50:$I$12000),INDEX('Tags - Classics'!$A$50:$H$12000,MATCH(ROWS($K$2:L474),'Tags - Classics'!$I$50:$I$12000,0),COLUMNS($K:L)),IF(ROWS($K$2:L474)&lt;=MAX('Tags - Classics'!$I$50:$I$12000)+MAX('Tags - Non-Classics'!$I$50:$I$8000),INDEX('Tags - Non-Classics'!$A$50:$H$8000,MATCH(ROWS($K$2:L474)-MAX('Tags - Classics'!$I$50:$I$12000),'Tags - Non-Classics'!$I$50:$I$8000,0),COLUMNS($K:L)),INDEX('Misc &amp; Retail'!$A$50:$H$800,MATCH(ROWS($K$2:L474)-MAX('Tags - Classics'!$I$50:$I$12000)-MAX('Tags - Non-Classics'!$I$50:$I$8000),'Misc &amp; Retail'!$I$50:$I$800,0),COLUMNS($K:L)))),"")</f>
        <v/>
      </c>
      <c r="M474" s="80" t="str" cm="1">
        <f t="array" ref="M474">IFERROR(IF(ROWS($K$2:M474)&lt;=MAX('Tags - Classics'!$I$50:$I$12000),INDEX('Tags - Classics'!$A$50:$H$12000,MATCH(ROWS($K$2:M474),'Tags - Classics'!$I$50:$I$12000,0),COLUMNS($K:M)),IF(ROWS($K$2:M474)&lt;=MAX('Tags - Classics'!$I$50:$I$12000)+MAX('Tags - Non-Classics'!$I$50:$I$8000),INDEX('Tags - Non-Classics'!$A$50:$H$8000,MATCH(ROWS($K$2:M474)-MAX('Tags - Classics'!$I$50:$I$12000),'Tags - Non-Classics'!$I$50:$I$8000,0),COLUMNS($K:M)),INDEX('Misc &amp; Retail'!$A$50:$H$800,MATCH(ROWS($K$2:M474)-MAX('Tags - Classics'!$I$50:$I$12000)-MAX('Tags - Non-Classics'!$I$50:$I$8000),'Misc &amp; Retail'!$I$50:$I$800,0),COLUMNS($K:M)))),"")</f>
        <v/>
      </c>
      <c r="N474" s="80" t="str" cm="1">
        <f t="array" ref="N474">IFERROR(IF(ROWS($K$2:N474)&lt;=MAX('Tags - Classics'!$I$50:$I$12000),INDEX('Tags - Classics'!$A$50:$H$12000,MATCH(ROWS($K$2:N474),'Tags - Classics'!$I$50:$I$12000,0),COLUMNS($K:N)),IF(ROWS($K$2:N474)&lt;=MAX('Tags - Classics'!$I$50:$I$12000)+MAX('Tags - Non-Classics'!$I$50:$I$8000),INDEX('Tags - Non-Classics'!$A$50:$H$8000,MATCH(ROWS($K$2:N474)-MAX('Tags - Classics'!$I$50:$I$12000),'Tags - Non-Classics'!$I$50:$I$8000,0),COLUMNS($K:N)),INDEX('Misc &amp; Retail'!$A$50:$H$800,MATCH(ROWS($K$2:N474)-MAX('Tags - Classics'!$I$50:$I$12000)-MAX('Tags - Non-Classics'!$I$50:$I$8000),'Misc &amp; Retail'!$I$50:$I$800,0),COLUMNS($K:N)))),"")</f>
        <v/>
      </c>
      <c r="O474" s="80" t="str" cm="1">
        <f t="array" ref="O474">IFERROR(IF(ROWS($K$2:O474)&lt;=MAX('Tags - Classics'!$I$50:$I$12000),INDEX('Tags - Classics'!$A$50:$H$12000,MATCH(ROWS($K$2:O474),'Tags - Classics'!$I$50:$I$12000,0),COLUMNS($K:O)),IF(ROWS($K$2:O474)&lt;=MAX('Tags - Classics'!$I$50:$I$12000)+MAX('Tags - Non-Classics'!$I$50:$I$8000),INDEX('Tags - Non-Classics'!$A$50:$H$8000,MATCH(ROWS($K$2:O474)-MAX('Tags - Classics'!$I$50:$I$12000),'Tags - Non-Classics'!$I$50:$I$8000,0),COLUMNS($K:O)),INDEX('Misc &amp; Retail'!$A$50:$H$800,MATCH(ROWS($K$2:O474)-MAX('Tags - Classics'!$I$50:$I$12000)-MAX('Tags - Non-Classics'!$I$50:$I$8000),'Misc &amp; Retail'!$I$50:$I$800,0),COLUMNS($K:O)))),"")</f>
        <v/>
      </c>
      <c r="P474" s="80" t="str" cm="1">
        <f t="array" ref="P474">IFERROR(IF(ROWS($K$2:P474)&lt;=MAX('Tags - Classics'!$I$50:$I$12000),INDEX('Tags - Classics'!$A$50:$H$12000,MATCH(ROWS($K$2:P474),'Tags - Classics'!$I$50:$I$12000,0),COLUMNS($K:P)),IF(ROWS($K$2:P474)&lt;=MAX('Tags - Classics'!$I$50:$I$12000)+MAX('Tags - Non-Classics'!$I$50:$I$8000),INDEX('Tags - Non-Classics'!$A$50:$H$8000,MATCH(ROWS($K$2:P474)-MAX('Tags - Classics'!$I$50:$I$12000),'Tags - Non-Classics'!$I$50:$I$8000,0),COLUMNS($K:P)),INDEX('Misc &amp; Retail'!$A$50:$H$800,MATCH(ROWS($K$2:P474)-MAX('Tags - Classics'!$I$50:$I$12000)-MAX('Tags - Non-Classics'!$I$50:$I$8000),'Misc &amp; Retail'!$I$50:$I$800,0),COLUMNS($K:P)))),"")</f>
        <v/>
      </c>
      <c r="Q474" s="80" t="str" cm="1">
        <f t="array" ref="Q474">IFERROR(IF(ROWS($K$2:Q474)&lt;=MAX('Tags - Classics'!$I$50:$I$12000),INDEX('Tags - Classics'!$A$50:$H$12000,MATCH(ROWS($K$2:Q474),'Tags - Classics'!$I$50:$I$12000,0),COLUMNS($K:Q)),IF(ROWS($K$2:Q474)&lt;=MAX('Tags - Classics'!$I$50:$I$12000)+MAX('Tags - Non-Classics'!$I$50:$I$8000),INDEX('Tags - Non-Classics'!$A$50:$H$8000,MATCH(ROWS($K$2:Q474)-MAX('Tags - Classics'!$I$50:$I$12000),'Tags - Non-Classics'!$I$50:$I$8000,0),COLUMNS($K:Q)),INDEX('Misc &amp; Retail'!$A$50:$H$800,MATCH(ROWS($K$2:Q474)-MAX('Tags - Classics'!$I$50:$I$12000)-MAX('Tags - Non-Classics'!$I$50:$I$8000),'Misc &amp; Retail'!$I$50:$I$800,0),COLUMNS($K:Q)))),"")</f>
        <v/>
      </c>
      <c r="R474" s="80" t="str" cm="1">
        <f t="array" ref="R474">IFERROR(IF(ROWS($K$2:R474)&lt;=MAX('Tags - Classics'!$I$50:$I$12000),INDEX('Tags - Classics'!$A$50:$H$12000,MATCH(ROWS($K$2:R474),'Tags - Classics'!$I$50:$I$12000,0),COLUMNS($K:R)),IF(ROWS($K$2:R474)&lt;=MAX('Tags - Classics'!$I$50:$I$12000)+MAX('Tags - Non-Classics'!$I$50:$I$8000),INDEX('Tags - Non-Classics'!$A$50:$H$8000,MATCH(ROWS($K$2:R474)-MAX('Tags - Classics'!$I$50:$I$12000),'Tags - Non-Classics'!$I$50:$I$8000,0),COLUMNS($K:R)),INDEX('Misc &amp; Retail'!$A$50:$H$800,MATCH(ROWS($K$2:R474)-MAX('Tags - Classics'!$I$50:$I$12000)-MAX('Tags - Non-Classics'!$I$50:$I$8000),'Misc &amp; Retail'!$I$50:$I$800,0),COLUMNS($K:R)))),"")</f>
        <v/>
      </c>
    </row>
    <row r="475" spans="1:18" s="81" customFormat="1">
      <c r="A475" s="76" t="str">
        <f t="shared" si="40"/>
        <v/>
      </c>
      <c r="B475" s="77" t="str">
        <f t="shared" si="41"/>
        <v/>
      </c>
      <c r="C475" s="78" t="str">
        <f t="shared" si="42"/>
        <v/>
      </c>
      <c r="D475" s="78"/>
      <c r="E475" s="78"/>
      <c r="F475" s="78"/>
      <c r="G475" s="78"/>
      <c r="H475" s="79" t="str">
        <f t="shared" si="43"/>
        <v/>
      </c>
      <c r="I475" s="122">
        <f t="shared" si="39"/>
        <v>475</v>
      </c>
      <c r="J475" s="126"/>
      <c r="K475" s="124" t="str" cm="1">
        <f t="array" ref="K475">IFERROR(IF(ROWS($K$2:K475)&lt;=MAX('Tags - Classics'!$I$50:$I$12000),INDEX('Tags - Classics'!$A$50:$H$12000,MATCH(ROWS($K$2:K475),'Tags - Classics'!$I$50:$I$12000,0),COLUMNS($K:K)),IF(ROWS($K$2:K475)&lt;=MAX('Tags - Classics'!$I$50:$I$12000)+MAX('Tags - Non-Classics'!$I$50:$I$8000),INDEX('Tags - Non-Classics'!$A$50:$H$8000,MATCH(ROWS($K$2:K475)-MAX('Tags - Classics'!$I$50:$I$12000),'Tags - Non-Classics'!$I$50:$I$8000,0),COLUMNS($K:K)),INDEX('Misc &amp; Retail'!$A$50:$H$800,MATCH(ROWS($K$2:K475)-MAX('Tags - Classics'!$I$50:$I$12000)-MAX('Tags - Non-Classics'!$I$50:$I$8000),'Misc &amp; Retail'!$I$50:$I$800,0),COLUMNS($K:K)))),"")</f>
        <v/>
      </c>
      <c r="L475" s="80" t="str" cm="1">
        <f t="array" ref="L475">IFERROR(IF(ROWS($K$2:L475)&lt;=MAX('Tags - Classics'!$I$50:$I$12000),INDEX('Tags - Classics'!$A$50:$H$12000,MATCH(ROWS($K$2:L475),'Tags - Classics'!$I$50:$I$12000,0),COLUMNS($K:L)),IF(ROWS($K$2:L475)&lt;=MAX('Tags - Classics'!$I$50:$I$12000)+MAX('Tags - Non-Classics'!$I$50:$I$8000),INDEX('Tags - Non-Classics'!$A$50:$H$8000,MATCH(ROWS($K$2:L475)-MAX('Tags - Classics'!$I$50:$I$12000),'Tags - Non-Classics'!$I$50:$I$8000,0),COLUMNS($K:L)),INDEX('Misc &amp; Retail'!$A$50:$H$800,MATCH(ROWS($K$2:L475)-MAX('Tags - Classics'!$I$50:$I$12000)-MAX('Tags - Non-Classics'!$I$50:$I$8000),'Misc &amp; Retail'!$I$50:$I$800,0),COLUMNS($K:L)))),"")</f>
        <v/>
      </c>
      <c r="M475" s="80" t="str" cm="1">
        <f t="array" ref="M475">IFERROR(IF(ROWS($K$2:M475)&lt;=MAX('Tags - Classics'!$I$50:$I$12000),INDEX('Tags - Classics'!$A$50:$H$12000,MATCH(ROWS($K$2:M475),'Tags - Classics'!$I$50:$I$12000,0),COLUMNS($K:M)),IF(ROWS($K$2:M475)&lt;=MAX('Tags - Classics'!$I$50:$I$12000)+MAX('Tags - Non-Classics'!$I$50:$I$8000),INDEX('Tags - Non-Classics'!$A$50:$H$8000,MATCH(ROWS($K$2:M475)-MAX('Tags - Classics'!$I$50:$I$12000),'Tags - Non-Classics'!$I$50:$I$8000,0),COLUMNS($K:M)),INDEX('Misc &amp; Retail'!$A$50:$H$800,MATCH(ROWS($K$2:M475)-MAX('Tags - Classics'!$I$50:$I$12000)-MAX('Tags - Non-Classics'!$I$50:$I$8000),'Misc &amp; Retail'!$I$50:$I$800,0),COLUMNS($K:M)))),"")</f>
        <v/>
      </c>
      <c r="N475" s="80" t="str" cm="1">
        <f t="array" ref="N475">IFERROR(IF(ROWS($K$2:N475)&lt;=MAX('Tags - Classics'!$I$50:$I$12000),INDEX('Tags - Classics'!$A$50:$H$12000,MATCH(ROWS($K$2:N475),'Tags - Classics'!$I$50:$I$12000,0),COLUMNS($K:N)),IF(ROWS($K$2:N475)&lt;=MAX('Tags - Classics'!$I$50:$I$12000)+MAX('Tags - Non-Classics'!$I$50:$I$8000),INDEX('Tags - Non-Classics'!$A$50:$H$8000,MATCH(ROWS($K$2:N475)-MAX('Tags - Classics'!$I$50:$I$12000),'Tags - Non-Classics'!$I$50:$I$8000,0),COLUMNS($K:N)),INDEX('Misc &amp; Retail'!$A$50:$H$800,MATCH(ROWS($K$2:N475)-MAX('Tags - Classics'!$I$50:$I$12000)-MAX('Tags - Non-Classics'!$I$50:$I$8000),'Misc &amp; Retail'!$I$50:$I$800,0),COLUMNS($K:N)))),"")</f>
        <v/>
      </c>
      <c r="O475" s="80" t="str" cm="1">
        <f t="array" ref="O475">IFERROR(IF(ROWS($K$2:O475)&lt;=MAX('Tags - Classics'!$I$50:$I$12000),INDEX('Tags - Classics'!$A$50:$H$12000,MATCH(ROWS($K$2:O475),'Tags - Classics'!$I$50:$I$12000,0),COLUMNS($K:O)),IF(ROWS($K$2:O475)&lt;=MAX('Tags - Classics'!$I$50:$I$12000)+MAX('Tags - Non-Classics'!$I$50:$I$8000),INDEX('Tags - Non-Classics'!$A$50:$H$8000,MATCH(ROWS($K$2:O475)-MAX('Tags - Classics'!$I$50:$I$12000),'Tags - Non-Classics'!$I$50:$I$8000,0),COLUMNS($K:O)),INDEX('Misc &amp; Retail'!$A$50:$H$800,MATCH(ROWS($K$2:O475)-MAX('Tags - Classics'!$I$50:$I$12000)-MAX('Tags - Non-Classics'!$I$50:$I$8000),'Misc &amp; Retail'!$I$50:$I$800,0),COLUMNS($K:O)))),"")</f>
        <v/>
      </c>
      <c r="P475" s="80" t="str" cm="1">
        <f t="array" ref="P475">IFERROR(IF(ROWS($K$2:P475)&lt;=MAX('Tags - Classics'!$I$50:$I$12000),INDEX('Tags - Classics'!$A$50:$H$12000,MATCH(ROWS($K$2:P475),'Tags - Classics'!$I$50:$I$12000,0),COLUMNS($K:P)),IF(ROWS($K$2:P475)&lt;=MAX('Tags - Classics'!$I$50:$I$12000)+MAX('Tags - Non-Classics'!$I$50:$I$8000),INDEX('Tags - Non-Classics'!$A$50:$H$8000,MATCH(ROWS($K$2:P475)-MAX('Tags - Classics'!$I$50:$I$12000),'Tags - Non-Classics'!$I$50:$I$8000,0),COLUMNS($K:P)),INDEX('Misc &amp; Retail'!$A$50:$H$800,MATCH(ROWS($K$2:P475)-MAX('Tags - Classics'!$I$50:$I$12000)-MAX('Tags - Non-Classics'!$I$50:$I$8000),'Misc &amp; Retail'!$I$50:$I$800,0),COLUMNS($K:P)))),"")</f>
        <v/>
      </c>
      <c r="Q475" s="80" t="str" cm="1">
        <f t="array" ref="Q475">IFERROR(IF(ROWS($K$2:Q475)&lt;=MAX('Tags - Classics'!$I$50:$I$12000),INDEX('Tags - Classics'!$A$50:$H$12000,MATCH(ROWS($K$2:Q475),'Tags - Classics'!$I$50:$I$12000,0),COLUMNS($K:Q)),IF(ROWS($K$2:Q475)&lt;=MAX('Tags - Classics'!$I$50:$I$12000)+MAX('Tags - Non-Classics'!$I$50:$I$8000),INDEX('Tags - Non-Classics'!$A$50:$H$8000,MATCH(ROWS($K$2:Q475)-MAX('Tags - Classics'!$I$50:$I$12000),'Tags - Non-Classics'!$I$50:$I$8000,0),COLUMNS($K:Q)),INDEX('Misc &amp; Retail'!$A$50:$H$800,MATCH(ROWS($K$2:Q475)-MAX('Tags - Classics'!$I$50:$I$12000)-MAX('Tags - Non-Classics'!$I$50:$I$8000),'Misc &amp; Retail'!$I$50:$I$800,0),COLUMNS($K:Q)))),"")</f>
        <v/>
      </c>
      <c r="R475" s="80" t="str" cm="1">
        <f t="array" ref="R475">IFERROR(IF(ROWS($K$2:R475)&lt;=MAX('Tags - Classics'!$I$50:$I$12000),INDEX('Tags - Classics'!$A$50:$H$12000,MATCH(ROWS($K$2:R475),'Tags - Classics'!$I$50:$I$12000,0),COLUMNS($K:R)),IF(ROWS($K$2:R475)&lt;=MAX('Tags - Classics'!$I$50:$I$12000)+MAX('Tags - Non-Classics'!$I$50:$I$8000),INDEX('Tags - Non-Classics'!$A$50:$H$8000,MATCH(ROWS($K$2:R475)-MAX('Tags - Classics'!$I$50:$I$12000),'Tags - Non-Classics'!$I$50:$I$8000,0),COLUMNS($K:R)),INDEX('Misc &amp; Retail'!$A$50:$H$800,MATCH(ROWS($K$2:R475)-MAX('Tags - Classics'!$I$50:$I$12000)-MAX('Tags - Non-Classics'!$I$50:$I$8000),'Misc &amp; Retail'!$I$50:$I$800,0),COLUMNS($K:R)))),"")</f>
        <v/>
      </c>
    </row>
    <row r="476" spans="1:18" s="81" customFormat="1">
      <c r="A476" s="76" t="str">
        <f t="shared" si="40"/>
        <v/>
      </c>
      <c r="B476" s="77" t="str">
        <f t="shared" si="41"/>
        <v/>
      </c>
      <c r="C476" s="78" t="str">
        <f t="shared" si="42"/>
        <v/>
      </c>
      <c r="D476" s="78"/>
      <c r="E476" s="78"/>
      <c r="F476" s="78"/>
      <c r="G476" s="78"/>
      <c r="H476" s="79" t="str">
        <f t="shared" si="43"/>
        <v/>
      </c>
      <c r="I476" s="122">
        <f t="shared" si="39"/>
        <v>476</v>
      </c>
      <c r="J476" s="126"/>
      <c r="K476" s="124" t="str" cm="1">
        <f t="array" ref="K476">IFERROR(IF(ROWS($K$2:K476)&lt;=MAX('Tags - Classics'!$I$50:$I$12000),INDEX('Tags - Classics'!$A$50:$H$12000,MATCH(ROWS($K$2:K476),'Tags - Classics'!$I$50:$I$12000,0),COLUMNS($K:K)),IF(ROWS($K$2:K476)&lt;=MAX('Tags - Classics'!$I$50:$I$12000)+MAX('Tags - Non-Classics'!$I$50:$I$8000),INDEX('Tags - Non-Classics'!$A$50:$H$8000,MATCH(ROWS($K$2:K476)-MAX('Tags - Classics'!$I$50:$I$12000),'Tags - Non-Classics'!$I$50:$I$8000,0),COLUMNS($K:K)),INDEX('Misc &amp; Retail'!$A$50:$H$800,MATCH(ROWS($K$2:K476)-MAX('Tags - Classics'!$I$50:$I$12000)-MAX('Tags - Non-Classics'!$I$50:$I$8000),'Misc &amp; Retail'!$I$50:$I$800,0),COLUMNS($K:K)))),"")</f>
        <v/>
      </c>
      <c r="L476" s="80" t="str" cm="1">
        <f t="array" ref="L476">IFERROR(IF(ROWS($K$2:L476)&lt;=MAX('Tags - Classics'!$I$50:$I$12000),INDEX('Tags - Classics'!$A$50:$H$12000,MATCH(ROWS($K$2:L476),'Tags - Classics'!$I$50:$I$12000,0),COLUMNS($K:L)),IF(ROWS($K$2:L476)&lt;=MAX('Tags - Classics'!$I$50:$I$12000)+MAX('Tags - Non-Classics'!$I$50:$I$8000),INDEX('Tags - Non-Classics'!$A$50:$H$8000,MATCH(ROWS($K$2:L476)-MAX('Tags - Classics'!$I$50:$I$12000),'Tags - Non-Classics'!$I$50:$I$8000,0),COLUMNS($K:L)),INDEX('Misc &amp; Retail'!$A$50:$H$800,MATCH(ROWS($K$2:L476)-MAX('Tags - Classics'!$I$50:$I$12000)-MAX('Tags - Non-Classics'!$I$50:$I$8000),'Misc &amp; Retail'!$I$50:$I$800,0),COLUMNS($K:L)))),"")</f>
        <v/>
      </c>
      <c r="M476" s="80" t="str" cm="1">
        <f t="array" ref="M476">IFERROR(IF(ROWS($K$2:M476)&lt;=MAX('Tags - Classics'!$I$50:$I$12000),INDEX('Tags - Classics'!$A$50:$H$12000,MATCH(ROWS($K$2:M476),'Tags - Classics'!$I$50:$I$12000,0),COLUMNS($K:M)),IF(ROWS($K$2:M476)&lt;=MAX('Tags - Classics'!$I$50:$I$12000)+MAX('Tags - Non-Classics'!$I$50:$I$8000),INDEX('Tags - Non-Classics'!$A$50:$H$8000,MATCH(ROWS($K$2:M476)-MAX('Tags - Classics'!$I$50:$I$12000),'Tags - Non-Classics'!$I$50:$I$8000,0),COLUMNS($K:M)),INDEX('Misc &amp; Retail'!$A$50:$H$800,MATCH(ROWS($K$2:M476)-MAX('Tags - Classics'!$I$50:$I$12000)-MAX('Tags - Non-Classics'!$I$50:$I$8000),'Misc &amp; Retail'!$I$50:$I$800,0),COLUMNS($K:M)))),"")</f>
        <v/>
      </c>
      <c r="N476" s="80" t="str" cm="1">
        <f t="array" ref="N476">IFERROR(IF(ROWS($K$2:N476)&lt;=MAX('Tags - Classics'!$I$50:$I$12000),INDEX('Tags - Classics'!$A$50:$H$12000,MATCH(ROWS($K$2:N476),'Tags - Classics'!$I$50:$I$12000,0),COLUMNS($K:N)),IF(ROWS($K$2:N476)&lt;=MAX('Tags - Classics'!$I$50:$I$12000)+MAX('Tags - Non-Classics'!$I$50:$I$8000),INDEX('Tags - Non-Classics'!$A$50:$H$8000,MATCH(ROWS($K$2:N476)-MAX('Tags - Classics'!$I$50:$I$12000),'Tags - Non-Classics'!$I$50:$I$8000,0),COLUMNS($K:N)),INDEX('Misc &amp; Retail'!$A$50:$H$800,MATCH(ROWS($K$2:N476)-MAX('Tags - Classics'!$I$50:$I$12000)-MAX('Tags - Non-Classics'!$I$50:$I$8000),'Misc &amp; Retail'!$I$50:$I$800,0),COLUMNS($K:N)))),"")</f>
        <v/>
      </c>
      <c r="O476" s="80" t="str" cm="1">
        <f t="array" ref="O476">IFERROR(IF(ROWS($K$2:O476)&lt;=MAX('Tags - Classics'!$I$50:$I$12000),INDEX('Tags - Classics'!$A$50:$H$12000,MATCH(ROWS($K$2:O476),'Tags - Classics'!$I$50:$I$12000,0),COLUMNS($K:O)),IF(ROWS($K$2:O476)&lt;=MAX('Tags - Classics'!$I$50:$I$12000)+MAX('Tags - Non-Classics'!$I$50:$I$8000),INDEX('Tags - Non-Classics'!$A$50:$H$8000,MATCH(ROWS($K$2:O476)-MAX('Tags - Classics'!$I$50:$I$12000),'Tags - Non-Classics'!$I$50:$I$8000,0),COLUMNS($K:O)),INDEX('Misc &amp; Retail'!$A$50:$H$800,MATCH(ROWS($K$2:O476)-MAX('Tags - Classics'!$I$50:$I$12000)-MAX('Tags - Non-Classics'!$I$50:$I$8000),'Misc &amp; Retail'!$I$50:$I$800,0),COLUMNS($K:O)))),"")</f>
        <v/>
      </c>
      <c r="P476" s="80" t="str" cm="1">
        <f t="array" ref="P476">IFERROR(IF(ROWS($K$2:P476)&lt;=MAX('Tags - Classics'!$I$50:$I$12000),INDEX('Tags - Classics'!$A$50:$H$12000,MATCH(ROWS($K$2:P476),'Tags - Classics'!$I$50:$I$12000,0),COLUMNS($K:P)),IF(ROWS($K$2:P476)&lt;=MAX('Tags - Classics'!$I$50:$I$12000)+MAX('Tags - Non-Classics'!$I$50:$I$8000),INDEX('Tags - Non-Classics'!$A$50:$H$8000,MATCH(ROWS($K$2:P476)-MAX('Tags - Classics'!$I$50:$I$12000),'Tags - Non-Classics'!$I$50:$I$8000,0),COLUMNS($K:P)),INDEX('Misc &amp; Retail'!$A$50:$H$800,MATCH(ROWS($K$2:P476)-MAX('Tags - Classics'!$I$50:$I$12000)-MAX('Tags - Non-Classics'!$I$50:$I$8000),'Misc &amp; Retail'!$I$50:$I$800,0),COLUMNS($K:P)))),"")</f>
        <v/>
      </c>
      <c r="Q476" s="80" t="str" cm="1">
        <f t="array" ref="Q476">IFERROR(IF(ROWS($K$2:Q476)&lt;=MAX('Tags - Classics'!$I$50:$I$12000),INDEX('Tags - Classics'!$A$50:$H$12000,MATCH(ROWS($K$2:Q476),'Tags - Classics'!$I$50:$I$12000,0),COLUMNS($K:Q)),IF(ROWS($K$2:Q476)&lt;=MAX('Tags - Classics'!$I$50:$I$12000)+MAX('Tags - Non-Classics'!$I$50:$I$8000),INDEX('Tags - Non-Classics'!$A$50:$H$8000,MATCH(ROWS($K$2:Q476)-MAX('Tags - Classics'!$I$50:$I$12000),'Tags - Non-Classics'!$I$50:$I$8000,0),COLUMNS($K:Q)),INDEX('Misc &amp; Retail'!$A$50:$H$800,MATCH(ROWS($K$2:Q476)-MAX('Tags - Classics'!$I$50:$I$12000)-MAX('Tags - Non-Classics'!$I$50:$I$8000),'Misc &amp; Retail'!$I$50:$I$800,0),COLUMNS($K:Q)))),"")</f>
        <v/>
      </c>
      <c r="R476" s="80" t="str" cm="1">
        <f t="array" ref="R476">IFERROR(IF(ROWS($K$2:R476)&lt;=MAX('Tags - Classics'!$I$50:$I$12000),INDEX('Tags - Classics'!$A$50:$H$12000,MATCH(ROWS($K$2:R476),'Tags - Classics'!$I$50:$I$12000,0),COLUMNS($K:R)),IF(ROWS($K$2:R476)&lt;=MAX('Tags - Classics'!$I$50:$I$12000)+MAX('Tags - Non-Classics'!$I$50:$I$8000),INDEX('Tags - Non-Classics'!$A$50:$H$8000,MATCH(ROWS($K$2:R476)-MAX('Tags - Classics'!$I$50:$I$12000),'Tags - Non-Classics'!$I$50:$I$8000,0),COLUMNS($K:R)),INDEX('Misc &amp; Retail'!$A$50:$H$800,MATCH(ROWS($K$2:R476)-MAX('Tags - Classics'!$I$50:$I$12000)-MAX('Tags - Non-Classics'!$I$50:$I$8000),'Misc &amp; Retail'!$I$50:$I$800,0),COLUMNS($K:R)))),"")</f>
        <v/>
      </c>
    </row>
    <row r="477" spans="1:18" s="81" customFormat="1">
      <c r="A477" s="76" t="str">
        <f t="shared" si="40"/>
        <v/>
      </c>
      <c r="B477" s="77" t="str">
        <f t="shared" si="41"/>
        <v/>
      </c>
      <c r="C477" s="78" t="str">
        <f t="shared" si="42"/>
        <v/>
      </c>
      <c r="D477" s="78"/>
      <c r="E477" s="78"/>
      <c r="F477" s="78"/>
      <c r="G477" s="78"/>
      <c r="H477" s="79" t="str">
        <f t="shared" si="43"/>
        <v/>
      </c>
      <c r="I477" s="122">
        <f t="shared" si="39"/>
        <v>477</v>
      </c>
      <c r="J477" s="126"/>
      <c r="K477" s="124" t="str" cm="1">
        <f t="array" ref="K477">IFERROR(IF(ROWS($K$2:K477)&lt;=MAX('Tags - Classics'!$I$50:$I$12000),INDEX('Tags - Classics'!$A$50:$H$12000,MATCH(ROWS($K$2:K477),'Tags - Classics'!$I$50:$I$12000,0),COLUMNS($K:K)),IF(ROWS($K$2:K477)&lt;=MAX('Tags - Classics'!$I$50:$I$12000)+MAX('Tags - Non-Classics'!$I$50:$I$8000),INDEX('Tags - Non-Classics'!$A$50:$H$8000,MATCH(ROWS($K$2:K477)-MAX('Tags - Classics'!$I$50:$I$12000),'Tags - Non-Classics'!$I$50:$I$8000,0),COLUMNS($K:K)),INDEX('Misc &amp; Retail'!$A$50:$H$800,MATCH(ROWS($K$2:K477)-MAX('Tags - Classics'!$I$50:$I$12000)-MAX('Tags - Non-Classics'!$I$50:$I$8000),'Misc &amp; Retail'!$I$50:$I$800,0),COLUMNS($K:K)))),"")</f>
        <v/>
      </c>
      <c r="L477" s="80" t="str" cm="1">
        <f t="array" ref="L477">IFERROR(IF(ROWS($K$2:L477)&lt;=MAX('Tags - Classics'!$I$50:$I$12000),INDEX('Tags - Classics'!$A$50:$H$12000,MATCH(ROWS($K$2:L477),'Tags - Classics'!$I$50:$I$12000,0),COLUMNS($K:L)),IF(ROWS($K$2:L477)&lt;=MAX('Tags - Classics'!$I$50:$I$12000)+MAX('Tags - Non-Classics'!$I$50:$I$8000),INDEX('Tags - Non-Classics'!$A$50:$H$8000,MATCH(ROWS($K$2:L477)-MAX('Tags - Classics'!$I$50:$I$12000),'Tags - Non-Classics'!$I$50:$I$8000,0),COLUMNS($K:L)),INDEX('Misc &amp; Retail'!$A$50:$H$800,MATCH(ROWS($K$2:L477)-MAX('Tags - Classics'!$I$50:$I$12000)-MAX('Tags - Non-Classics'!$I$50:$I$8000),'Misc &amp; Retail'!$I$50:$I$800,0),COLUMNS($K:L)))),"")</f>
        <v/>
      </c>
      <c r="M477" s="80" t="str" cm="1">
        <f t="array" ref="M477">IFERROR(IF(ROWS($K$2:M477)&lt;=MAX('Tags - Classics'!$I$50:$I$12000),INDEX('Tags - Classics'!$A$50:$H$12000,MATCH(ROWS($K$2:M477),'Tags - Classics'!$I$50:$I$12000,0),COLUMNS($K:M)),IF(ROWS($K$2:M477)&lt;=MAX('Tags - Classics'!$I$50:$I$12000)+MAX('Tags - Non-Classics'!$I$50:$I$8000),INDEX('Tags - Non-Classics'!$A$50:$H$8000,MATCH(ROWS($K$2:M477)-MAX('Tags - Classics'!$I$50:$I$12000),'Tags - Non-Classics'!$I$50:$I$8000,0),COLUMNS($K:M)),INDEX('Misc &amp; Retail'!$A$50:$H$800,MATCH(ROWS($K$2:M477)-MAX('Tags - Classics'!$I$50:$I$12000)-MAX('Tags - Non-Classics'!$I$50:$I$8000),'Misc &amp; Retail'!$I$50:$I$800,0),COLUMNS($K:M)))),"")</f>
        <v/>
      </c>
      <c r="N477" s="80" t="str" cm="1">
        <f t="array" ref="N477">IFERROR(IF(ROWS($K$2:N477)&lt;=MAX('Tags - Classics'!$I$50:$I$12000),INDEX('Tags - Classics'!$A$50:$H$12000,MATCH(ROWS($K$2:N477),'Tags - Classics'!$I$50:$I$12000,0),COLUMNS($K:N)),IF(ROWS($K$2:N477)&lt;=MAX('Tags - Classics'!$I$50:$I$12000)+MAX('Tags - Non-Classics'!$I$50:$I$8000),INDEX('Tags - Non-Classics'!$A$50:$H$8000,MATCH(ROWS($K$2:N477)-MAX('Tags - Classics'!$I$50:$I$12000),'Tags - Non-Classics'!$I$50:$I$8000,0),COLUMNS($K:N)),INDEX('Misc &amp; Retail'!$A$50:$H$800,MATCH(ROWS($K$2:N477)-MAX('Tags - Classics'!$I$50:$I$12000)-MAX('Tags - Non-Classics'!$I$50:$I$8000),'Misc &amp; Retail'!$I$50:$I$800,0),COLUMNS($K:N)))),"")</f>
        <v/>
      </c>
      <c r="O477" s="80" t="str" cm="1">
        <f t="array" ref="O477">IFERROR(IF(ROWS($K$2:O477)&lt;=MAX('Tags - Classics'!$I$50:$I$12000),INDEX('Tags - Classics'!$A$50:$H$12000,MATCH(ROWS($K$2:O477),'Tags - Classics'!$I$50:$I$12000,0),COLUMNS($K:O)),IF(ROWS($K$2:O477)&lt;=MAX('Tags - Classics'!$I$50:$I$12000)+MAX('Tags - Non-Classics'!$I$50:$I$8000),INDEX('Tags - Non-Classics'!$A$50:$H$8000,MATCH(ROWS($K$2:O477)-MAX('Tags - Classics'!$I$50:$I$12000),'Tags - Non-Classics'!$I$50:$I$8000,0),COLUMNS($K:O)),INDEX('Misc &amp; Retail'!$A$50:$H$800,MATCH(ROWS($K$2:O477)-MAX('Tags - Classics'!$I$50:$I$12000)-MAX('Tags - Non-Classics'!$I$50:$I$8000),'Misc &amp; Retail'!$I$50:$I$800,0),COLUMNS($K:O)))),"")</f>
        <v/>
      </c>
      <c r="P477" s="80" t="str" cm="1">
        <f t="array" ref="P477">IFERROR(IF(ROWS($K$2:P477)&lt;=MAX('Tags - Classics'!$I$50:$I$12000),INDEX('Tags - Classics'!$A$50:$H$12000,MATCH(ROWS($K$2:P477),'Tags - Classics'!$I$50:$I$12000,0),COLUMNS($K:P)),IF(ROWS($K$2:P477)&lt;=MAX('Tags - Classics'!$I$50:$I$12000)+MAX('Tags - Non-Classics'!$I$50:$I$8000),INDEX('Tags - Non-Classics'!$A$50:$H$8000,MATCH(ROWS($K$2:P477)-MAX('Tags - Classics'!$I$50:$I$12000),'Tags - Non-Classics'!$I$50:$I$8000,0),COLUMNS($K:P)),INDEX('Misc &amp; Retail'!$A$50:$H$800,MATCH(ROWS($K$2:P477)-MAX('Tags - Classics'!$I$50:$I$12000)-MAX('Tags - Non-Classics'!$I$50:$I$8000),'Misc &amp; Retail'!$I$50:$I$800,0),COLUMNS($K:P)))),"")</f>
        <v/>
      </c>
      <c r="Q477" s="80" t="str" cm="1">
        <f t="array" ref="Q477">IFERROR(IF(ROWS($K$2:Q477)&lt;=MAX('Tags - Classics'!$I$50:$I$12000),INDEX('Tags - Classics'!$A$50:$H$12000,MATCH(ROWS($K$2:Q477),'Tags - Classics'!$I$50:$I$12000,0),COLUMNS($K:Q)),IF(ROWS($K$2:Q477)&lt;=MAX('Tags - Classics'!$I$50:$I$12000)+MAX('Tags - Non-Classics'!$I$50:$I$8000),INDEX('Tags - Non-Classics'!$A$50:$H$8000,MATCH(ROWS($K$2:Q477)-MAX('Tags - Classics'!$I$50:$I$12000),'Tags - Non-Classics'!$I$50:$I$8000,0),COLUMNS($K:Q)),INDEX('Misc &amp; Retail'!$A$50:$H$800,MATCH(ROWS($K$2:Q477)-MAX('Tags - Classics'!$I$50:$I$12000)-MAX('Tags - Non-Classics'!$I$50:$I$8000),'Misc &amp; Retail'!$I$50:$I$800,0),COLUMNS($K:Q)))),"")</f>
        <v/>
      </c>
      <c r="R477" s="80" t="str" cm="1">
        <f t="array" ref="R477">IFERROR(IF(ROWS($K$2:R477)&lt;=MAX('Tags - Classics'!$I$50:$I$12000),INDEX('Tags - Classics'!$A$50:$H$12000,MATCH(ROWS($K$2:R477),'Tags - Classics'!$I$50:$I$12000,0),COLUMNS($K:R)),IF(ROWS($K$2:R477)&lt;=MAX('Tags - Classics'!$I$50:$I$12000)+MAX('Tags - Non-Classics'!$I$50:$I$8000),INDEX('Tags - Non-Classics'!$A$50:$H$8000,MATCH(ROWS($K$2:R477)-MAX('Tags - Classics'!$I$50:$I$12000),'Tags - Non-Classics'!$I$50:$I$8000,0),COLUMNS($K:R)),INDEX('Misc &amp; Retail'!$A$50:$H$800,MATCH(ROWS($K$2:R477)-MAX('Tags - Classics'!$I$50:$I$12000)-MAX('Tags - Non-Classics'!$I$50:$I$8000),'Misc &amp; Retail'!$I$50:$I$800,0),COLUMNS($K:R)))),"")</f>
        <v/>
      </c>
    </row>
    <row r="478" spans="1:18" s="81" customFormat="1">
      <c r="A478" s="76" t="str">
        <f t="shared" si="40"/>
        <v/>
      </c>
      <c r="B478" s="77" t="str">
        <f t="shared" si="41"/>
        <v/>
      </c>
      <c r="C478" s="78" t="str">
        <f t="shared" si="42"/>
        <v/>
      </c>
      <c r="D478" s="78"/>
      <c r="E478" s="78"/>
      <c r="F478" s="78"/>
      <c r="G478" s="78"/>
      <c r="H478" s="79" t="str">
        <f t="shared" si="43"/>
        <v/>
      </c>
      <c r="I478" s="122">
        <f t="shared" si="39"/>
        <v>478</v>
      </c>
      <c r="J478" s="126"/>
      <c r="K478" s="124" t="str" cm="1">
        <f t="array" ref="K478">IFERROR(IF(ROWS($K$2:K478)&lt;=MAX('Tags - Classics'!$I$50:$I$12000),INDEX('Tags - Classics'!$A$50:$H$12000,MATCH(ROWS($K$2:K478),'Tags - Classics'!$I$50:$I$12000,0),COLUMNS($K:K)),IF(ROWS($K$2:K478)&lt;=MAX('Tags - Classics'!$I$50:$I$12000)+MAX('Tags - Non-Classics'!$I$50:$I$8000),INDEX('Tags - Non-Classics'!$A$50:$H$8000,MATCH(ROWS($K$2:K478)-MAX('Tags - Classics'!$I$50:$I$12000),'Tags - Non-Classics'!$I$50:$I$8000,0),COLUMNS($K:K)),INDEX('Misc &amp; Retail'!$A$50:$H$800,MATCH(ROWS($K$2:K478)-MAX('Tags - Classics'!$I$50:$I$12000)-MAX('Tags - Non-Classics'!$I$50:$I$8000),'Misc &amp; Retail'!$I$50:$I$800,0),COLUMNS($K:K)))),"")</f>
        <v/>
      </c>
      <c r="L478" s="80" t="str" cm="1">
        <f t="array" ref="L478">IFERROR(IF(ROWS($K$2:L478)&lt;=MAX('Tags - Classics'!$I$50:$I$12000),INDEX('Tags - Classics'!$A$50:$H$12000,MATCH(ROWS($K$2:L478),'Tags - Classics'!$I$50:$I$12000,0),COLUMNS($K:L)),IF(ROWS($K$2:L478)&lt;=MAX('Tags - Classics'!$I$50:$I$12000)+MAX('Tags - Non-Classics'!$I$50:$I$8000),INDEX('Tags - Non-Classics'!$A$50:$H$8000,MATCH(ROWS($K$2:L478)-MAX('Tags - Classics'!$I$50:$I$12000),'Tags - Non-Classics'!$I$50:$I$8000,0),COLUMNS($K:L)),INDEX('Misc &amp; Retail'!$A$50:$H$800,MATCH(ROWS($K$2:L478)-MAX('Tags - Classics'!$I$50:$I$12000)-MAX('Tags - Non-Classics'!$I$50:$I$8000),'Misc &amp; Retail'!$I$50:$I$800,0),COLUMNS($K:L)))),"")</f>
        <v/>
      </c>
      <c r="M478" s="80" t="str" cm="1">
        <f t="array" ref="M478">IFERROR(IF(ROWS($K$2:M478)&lt;=MAX('Tags - Classics'!$I$50:$I$12000),INDEX('Tags - Classics'!$A$50:$H$12000,MATCH(ROWS($K$2:M478),'Tags - Classics'!$I$50:$I$12000,0),COLUMNS($K:M)),IF(ROWS($K$2:M478)&lt;=MAX('Tags - Classics'!$I$50:$I$12000)+MAX('Tags - Non-Classics'!$I$50:$I$8000),INDEX('Tags - Non-Classics'!$A$50:$H$8000,MATCH(ROWS($K$2:M478)-MAX('Tags - Classics'!$I$50:$I$12000),'Tags - Non-Classics'!$I$50:$I$8000,0),COLUMNS($K:M)),INDEX('Misc &amp; Retail'!$A$50:$H$800,MATCH(ROWS($K$2:M478)-MAX('Tags - Classics'!$I$50:$I$12000)-MAX('Tags - Non-Classics'!$I$50:$I$8000),'Misc &amp; Retail'!$I$50:$I$800,0),COLUMNS($K:M)))),"")</f>
        <v/>
      </c>
      <c r="N478" s="80" t="str" cm="1">
        <f t="array" ref="N478">IFERROR(IF(ROWS($K$2:N478)&lt;=MAX('Tags - Classics'!$I$50:$I$12000),INDEX('Tags - Classics'!$A$50:$H$12000,MATCH(ROWS($K$2:N478),'Tags - Classics'!$I$50:$I$12000,0),COLUMNS($K:N)),IF(ROWS($K$2:N478)&lt;=MAX('Tags - Classics'!$I$50:$I$12000)+MAX('Tags - Non-Classics'!$I$50:$I$8000),INDEX('Tags - Non-Classics'!$A$50:$H$8000,MATCH(ROWS($K$2:N478)-MAX('Tags - Classics'!$I$50:$I$12000),'Tags - Non-Classics'!$I$50:$I$8000,0),COLUMNS($K:N)),INDEX('Misc &amp; Retail'!$A$50:$H$800,MATCH(ROWS($K$2:N478)-MAX('Tags - Classics'!$I$50:$I$12000)-MAX('Tags - Non-Classics'!$I$50:$I$8000),'Misc &amp; Retail'!$I$50:$I$800,0),COLUMNS($K:N)))),"")</f>
        <v/>
      </c>
      <c r="O478" s="80" t="str" cm="1">
        <f t="array" ref="O478">IFERROR(IF(ROWS($K$2:O478)&lt;=MAX('Tags - Classics'!$I$50:$I$12000),INDEX('Tags - Classics'!$A$50:$H$12000,MATCH(ROWS($K$2:O478),'Tags - Classics'!$I$50:$I$12000,0),COLUMNS($K:O)),IF(ROWS($K$2:O478)&lt;=MAX('Tags - Classics'!$I$50:$I$12000)+MAX('Tags - Non-Classics'!$I$50:$I$8000),INDEX('Tags - Non-Classics'!$A$50:$H$8000,MATCH(ROWS($K$2:O478)-MAX('Tags - Classics'!$I$50:$I$12000),'Tags - Non-Classics'!$I$50:$I$8000,0),COLUMNS($K:O)),INDEX('Misc &amp; Retail'!$A$50:$H$800,MATCH(ROWS($K$2:O478)-MAX('Tags - Classics'!$I$50:$I$12000)-MAX('Tags - Non-Classics'!$I$50:$I$8000),'Misc &amp; Retail'!$I$50:$I$800,0),COLUMNS($K:O)))),"")</f>
        <v/>
      </c>
      <c r="P478" s="80" t="str" cm="1">
        <f t="array" ref="P478">IFERROR(IF(ROWS($K$2:P478)&lt;=MAX('Tags - Classics'!$I$50:$I$12000),INDEX('Tags - Classics'!$A$50:$H$12000,MATCH(ROWS($K$2:P478),'Tags - Classics'!$I$50:$I$12000,0),COLUMNS($K:P)),IF(ROWS($K$2:P478)&lt;=MAX('Tags - Classics'!$I$50:$I$12000)+MAX('Tags - Non-Classics'!$I$50:$I$8000),INDEX('Tags - Non-Classics'!$A$50:$H$8000,MATCH(ROWS($K$2:P478)-MAX('Tags - Classics'!$I$50:$I$12000),'Tags - Non-Classics'!$I$50:$I$8000,0),COLUMNS($K:P)),INDEX('Misc &amp; Retail'!$A$50:$H$800,MATCH(ROWS($K$2:P478)-MAX('Tags - Classics'!$I$50:$I$12000)-MAX('Tags - Non-Classics'!$I$50:$I$8000),'Misc &amp; Retail'!$I$50:$I$800,0),COLUMNS($K:P)))),"")</f>
        <v/>
      </c>
      <c r="Q478" s="80" t="str" cm="1">
        <f t="array" ref="Q478">IFERROR(IF(ROWS($K$2:Q478)&lt;=MAX('Tags - Classics'!$I$50:$I$12000),INDEX('Tags - Classics'!$A$50:$H$12000,MATCH(ROWS($K$2:Q478),'Tags - Classics'!$I$50:$I$12000,0),COLUMNS($K:Q)),IF(ROWS($K$2:Q478)&lt;=MAX('Tags - Classics'!$I$50:$I$12000)+MAX('Tags - Non-Classics'!$I$50:$I$8000),INDEX('Tags - Non-Classics'!$A$50:$H$8000,MATCH(ROWS($K$2:Q478)-MAX('Tags - Classics'!$I$50:$I$12000),'Tags - Non-Classics'!$I$50:$I$8000,0),COLUMNS($K:Q)),INDEX('Misc &amp; Retail'!$A$50:$H$800,MATCH(ROWS($K$2:Q478)-MAX('Tags - Classics'!$I$50:$I$12000)-MAX('Tags - Non-Classics'!$I$50:$I$8000),'Misc &amp; Retail'!$I$50:$I$800,0),COLUMNS($K:Q)))),"")</f>
        <v/>
      </c>
      <c r="R478" s="80" t="str" cm="1">
        <f t="array" ref="R478">IFERROR(IF(ROWS($K$2:R478)&lt;=MAX('Tags - Classics'!$I$50:$I$12000),INDEX('Tags - Classics'!$A$50:$H$12000,MATCH(ROWS($K$2:R478),'Tags - Classics'!$I$50:$I$12000,0),COLUMNS($K:R)),IF(ROWS($K$2:R478)&lt;=MAX('Tags - Classics'!$I$50:$I$12000)+MAX('Tags - Non-Classics'!$I$50:$I$8000),INDEX('Tags - Non-Classics'!$A$50:$H$8000,MATCH(ROWS($K$2:R478)-MAX('Tags - Classics'!$I$50:$I$12000),'Tags - Non-Classics'!$I$50:$I$8000,0),COLUMNS($K:R)),INDEX('Misc &amp; Retail'!$A$50:$H$800,MATCH(ROWS($K$2:R478)-MAX('Tags - Classics'!$I$50:$I$12000)-MAX('Tags - Non-Classics'!$I$50:$I$8000),'Misc &amp; Retail'!$I$50:$I$800,0),COLUMNS($K:R)))),"")</f>
        <v/>
      </c>
    </row>
    <row r="479" spans="1:18" s="81" customFormat="1">
      <c r="A479" s="76" t="str">
        <f t="shared" si="40"/>
        <v/>
      </c>
      <c r="B479" s="77" t="str">
        <f t="shared" si="41"/>
        <v/>
      </c>
      <c r="C479" s="78" t="str">
        <f t="shared" si="42"/>
        <v/>
      </c>
      <c r="D479" s="78"/>
      <c r="E479" s="78"/>
      <c r="F479" s="78"/>
      <c r="G479" s="78"/>
      <c r="H479" s="79" t="str">
        <f t="shared" si="43"/>
        <v/>
      </c>
      <c r="I479" s="122">
        <f t="shared" si="39"/>
        <v>479</v>
      </c>
      <c r="J479" s="126"/>
      <c r="K479" s="124" t="str" cm="1">
        <f t="array" ref="K479">IFERROR(IF(ROWS($K$2:K479)&lt;=MAX('Tags - Classics'!$I$50:$I$12000),INDEX('Tags - Classics'!$A$50:$H$12000,MATCH(ROWS($K$2:K479),'Tags - Classics'!$I$50:$I$12000,0),COLUMNS($K:K)),IF(ROWS($K$2:K479)&lt;=MAX('Tags - Classics'!$I$50:$I$12000)+MAX('Tags - Non-Classics'!$I$50:$I$8000),INDEX('Tags - Non-Classics'!$A$50:$H$8000,MATCH(ROWS($K$2:K479)-MAX('Tags - Classics'!$I$50:$I$12000),'Tags - Non-Classics'!$I$50:$I$8000,0),COLUMNS($K:K)),INDEX('Misc &amp; Retail'!$A$50:$H$800,MATCH(ROWS($K$2:K479)-MAX('Tags - Classics'!$I$50:$I$12000)-MAX('Tags - Non-Classics'!$I$50:$I$8000),'Misc &amp; Retail'!$I$50:$I$800,0),COLUMNS($K:K)))),"")</f>
        <v/>
      </c>
      <c r="L479" s="80" t="str" cm="1">
        <f t="array" ref="L479">IFERROR(IF(ROWS($K$2:L479)&lt;=MAX('Tags - Classics'!$I$50:$I$12000),INDEX('Tags - Classics'!$A$50:$H$12000,MATCH(ROWS($K$2:L479),'Tags - Classics'!$I$50:$I$12000,0),COLUMNS($K:L)),IF(ROWS($K$2:L479)&lt;=MAX('Tags - Classics'!$I$50:$I$12000)+MAX('Tags - Non-Classics'!$I$50:$I$8000),INDEX('Tags - Non-Classics'!$A$50:$H$8000,MATCH(ROWS($K$2:L479)-MAX('Tags - Classics'!$I$50:$I$12000),'Tags - Non-Classics'!$I$50:$I$8000,0),COLUMNS($K:L)),INDEX('Misc &amp; Retail'!$A$50:$H$800,MATCH(ROWS($K$2:L479)-MAX('Tags - Classics'!$I$50:$I$12000)-MAX('Tags - Non-Classics'!$I$50:$I$8000),'Misc &amp; Retail'!$I$50:$I$800,0),COLUMNS($K:L)))),"")</f>
        <v/>
      </c>
      <c r="M479" s="80" t="str" cm="1">
        <f t="array" ref="M479">IFERROR(IF(ROWS($K$2:M479)&lt;=MAX('Tags - Classics'!$I$50:$I$12000),INDEX('Tags - Classics'!$A$50:$H$12000,MATCH(ROWS($K$2:M479),'Tags - Classics'!$I$50:$I$12000,0),COLUMNS($K:M)),IF(ROWS($K$2:M479)&lt;=MAX('Tags - Classics'!$I$50:$I$12000)+MAX('Tags - Non-Classics'!$I$50:$I$8000),INDEX('Tags - Non-Classics'!$A$50:$H$8000,MATCH(ROWS($K$2:M479)-MAX('Tags - Classics'!$I$50:$I$12000),'Tags - Non-Classics'!$I$50:$I$8000,0),COLUMNS($K:M)),INDEX('Misc &amp; Retail'!$A$50:$H$800,MATCH(ROWS($K$2:M479)-MAX('Tags - Classics'!$I$50:$I$12000)-MAX('Tags - Non-Classics'!$I$50:$I$8000),'Misc &amp; Retail'!$I$50:$I$800,0),COLUMNS($K:M)))),"")</f>
        <v/>
      </c>
      <c r="N479" s="80" t="str" cm="1">
        <f t="array" ref="N479">IFERROR(IF(ROWS($K$2:N479)&lt;=MAX('Tags - Classics'!$I$50:$I$12000),INDEX('Tags - Classics'!$A$50:$H$12000,MATCH(ROWS($K$2:N479),'Tags - Classics'!$I$50:$I$12000,0),COLUMNS($K:N)),IF(ROWS($K$2:N479)&lt;=MAX('Tags - Classics'!$I$50:$I$12000)+MAX('Tags - Non-Classics'!$I$50:$I$8000),INDEX('Tags - Non-Classics'!$A$50:$H$8000,MATCH(ROWS($K$2:N479)-MAX('Tags - Classics'!$I$50:$I$12000),'Tags - Non-Classics'!$I$50:$I$8000,0),COLUMNS($K:N)),INDEX('Misc &amp; Retail'!$A$50:$H$800,MATCH(ROWS($K$2:N479)-MAX('Tags - Classics'!$I$50:$I$12000)-MAX('Tags - Non-Classics'!$I$50:$I$8000),'Misc &amp; Retail'!$I$50:$I$800,0),COLUMNS($K:N)))),"")</f>
        <v/>
      </c>
      <c r="O479" s="80" t="str" cm="1">
        <f t="array" ref="O479">IFERROR(IF(ROWS($K$2:O479)&lt;=MAX('Tags - Classics'!$I$50:$I$12000),INDEX('Tags - Classics'!$A$50:$H$12000,MATCH(ROWS($K$2:O479),'Tags - Classics'!$I$50:$I$12000,0),COLUMNS($K:O)),IF(ROWS($K$2:O479)&lt;=MAX('Tags - Classics'!$I$50:$I$12000)+MAX('Tags - Non-Classics'!$I$50:$I$8000),INDEX('Tags - Non-Classics'!$A$50:$H$8000,MATCH(ROWS($K$2:O479)-MAX('Tags - Classics'!$I$50:$I$12000),'Tags - Non-Classics'!$I$50:$I$8000,0),COLUMNS($K:O)),INDEX('Misc &amp; Retail'!$A$50:$H$800,MATCH(ROWS($K$2:O479)-MAX('Tags - Classics'!$I$50:$I$12000)-MAX('Tags - Non-Classics'!$I$50:$I$8000),'Misc &amp; Retail'!$I$50:$I$800,0),COLUMNS($K:O)))),"")</f>
        <v/>
      </c>
      <c r="P479" s="80" t="str" cm="1">
        <f t="array" ref="P479">IFERROR(IF(ROWS($K$2:P479)&lt;=MAX('Tags - Classics'!$I$50:$I$12000),INDEX('Tags - Classics'!$A$50:$H$12000,MATCH(ROWS($K$2:P479),'Tags - Classics'!$I$50:$I$12000,0),COLUMNS($K:P)),IF(ROWS($K$2:P479)&lt;=MAX('Tags - Classics'!$I$50:$I$12000)+MAX('Tags - Non-Classics'!$I$50:$I$8000),INDEX('Tags - Non-Classics'!$A$50:$H$8000,MATCH(ROWS($K$2:P479)-MAX('Tags - Classics'!$I$50:$I$12000),'Tags - Non-Classics'!$I$50:$I$8000,0),COLUMNS($K:P)),INDEX('Misc &amp; Retail'!$A$50:$H$800,MATCH(ROWS($K$2:P479)-MAX('Tags - Classics'!$I$50:$I$12000)-MAX('Tags - Non-Classics'!$I$50:$I$8000),'Misc &amp; Retail'!$I$50:$I$800,0),COLUMNS($K:P)))),"")</f>
        <v/>
      </c>
      <c r="Q479" s="80" t="str" cm="1">
        <f t="array" ref="Q479">IFERROR(IF(ROWS($K$2:Q479)&lt;=MAX('Tags - Classics'!$I$50:$I$12000),INDEX('Tags - Classics'!$A$50:$H$12000,MATCH(ROWS($K$2:Q479),'Tags - Classics'!$I$50:$I$12000,0),COLUMNS($K:Q)),IF(ROWS($K$2:Q479)&lt;=MAX('Tags - Classics'!$I$50:$I$12000)+MAX('Tags - Non-Classics'!$I$50:$I$8000),INDEX('Tags - Non-Classics'!$A$50:$H$8000,MATCH(ROWS($K$2:Q479)-MAX('Tags - Classics'!$I$50:$I$12000),'Tags - Non-Classics'!$I$50:$I$8000,0),COLUMNS($K:Q)),INDEX('Misc &amp; Retail'!$A$50:$H$800,MATCH(ROWS($K$2:Q479)-MAX('Tags - Classics'!$I$50:$I$12000)-MAX('Tags - Non-Classics'!$I$50:$I$8000),'Misc &amp; Retail'!$I$50:$I$800,0),COLUMNS($K:Q)))),"")</f>
        <v/>
      </c>
      <c r="R479" s="80" t="str" cm="1">
        <f t="array" ref="R479">IFERROR(IF(ROWS($K$2:R479)&lt;=MAX('Tags - Classics'!$I$50:$I$12000),INDEX('Tags - Classics'!$A$50:$H$12000,MATCH(ROWS($K$2:R479),'Tags - Classics'!$I$50:$I$12000,0),COLUMNS($K:R)),IF(ROWS($K$2:R479)&lt;=MAX('Tags - Classics'!$I$50:$I$12000)+MAX('Tags - Non-Classics'!$I$50:$I$8000),INDEX('Tags - Non-Classics'!$A$50:$H$8000,MATCH(ROWS($K$2:R479)-MAX('Tags - Classics'!$I$50:$I$12000),'Tags - Non-Classics'!$I$50:$I$8000,0),COLUMNS($K:R)),INDEX('Misc &amp; Retail'!$A$50:$H$800,MATCH(ROWS($K$2:R479)-MAX('Tags - Classics'!$I$50:$I$12000)-MAX('Tags - Non-Classics'!$I$50:$I$8000),'Misc &amp; Retail'!$I$50:$I$800,0),COLUMNS($K:R)))),"")</f>
        <v/>
      </c>
    </row>
    <row r="480" spans="1:18" s="81" customFormat="1">
      <c r="A480" s="76" t="str">
        <f t="shared" si="40"/>
        <v/>
      </c>
      <c r="B480" s="77" t="str">
        <f t="shared" si="41"/>
        <v/>
      </c>
      <c r="C480" s="78" t="str">
        <f t="shared" si="42"/>
        <v/>
      </c>
      <c r="D480" s="78"/>
      <c r="E480" s="78"/>
      <c r="F480" s="78"/>
      <c r="G480" s="78"/>
      <c r="H480" s="79" t="str">
        <f t="shared" si="43"/>
        <v/>
      </c>
      <c r="I480" s="122">
        <f t="shared" si="39"/>
        <v>480</v>
      </c>
      <c r="J480" s="126"/>
      <c r="K480" s="124" t="str" cm="1">
        <f t="array" ref="K480">IFERROR(IF(ROWS($K$2:K480)&lt;=MAX('Tags - Classics'!$I$50:$I$12000),INDEX('Tags - Classics'!$A$50:$H$12000,MATCH(ROWS($K$2:K480),'Tags - Classics'!$I$50:$I$12000,0),COLUMNS($K:K)),IF(ROWS($K$2:K480)&lt;=MAX('Tags - Classics'!$I$50:$I$12000)+MAX('Tags - Non-Classics'!$I$50:$I$8000),INDEX('Tags - Non-Classics'!$A$50:$H$8000,MATCH(ROWS($K$2:K480)-MAX('Tags - Classics'!$I$50:$I$12000),'Tags - Non-Classics'!$I$50:$I$8000,0),COLUMNS($K:K)),INDEX('Misc &amp; Retail'!$A$50:$H$800,MATCH(ROWS($K$2:K480)-MAX('Tags - Classics'!$I$50:$I$12000)-MAX('Tags - Non-Classics'!$I$50:$I$8000),'Misc &amp; Retail'!$I$50:$I$800,0),COLUMNS($K:K)))),"")</f>
        <v/>
      </c>
      <c r="L480" s="80" t="str" cm="1">
        <f t="array" ref="L480">IFERROR(IF(ROWS($K$2:L480)&lt;=MAX('Tags - Classics'!$I$50:$I$12000),INDEX('Tags - Classics'!$A$50:$H$12000,MATCH(ROWS($K$2:L480),'Tags - Classics'!$I$50:$I$12000,0),COLUMNS($K:L)),IF(ROWS($K$2:L480)&lt;=MAX('Tags - Classics'!$I$50:$I$12000)+MAX('Tags - Non-Classics'!$I$50:$I$8000),INDEX('Tags - Non-Classics'!$A$50:$H$8000,MATCH(ROWS($K$2:L480)-MAX('Tags - Classics'!$I$50:$I$12000),'Tags - Non-Classics'!$I$50:$I$8000,0),COLUMNS($K:L)),INDEX('Misc &amp; Retail'!$A$50:$H$800,MATCH(ROWS($K$2:L480)-MAX('Tags - Classics'!$I$50:$I$12000)-MAX('Tags - Non-Classics'!$I$50:$I$8000),'Misc &amp; Retail'!$I$50:$I$800,0),COLUMNS($K:L)))),"")</f>
        <v/>
      </c>
      <c r="M480" s="80" t="str" cm="1">
        <f t="array" ref="M480">IFERROR(IF(ROWS($K$2:M480)&lt;=MAX('Tags - Classics'!$I$50:$I$12000),INDEX('Tags - Classics'!$A$50:$H$12000,MATCH(ROWS($K$2:M480),'Tags - Classics'!$I$50:$I$12000,0),COLUMNS($K:M)),IF(ROWS($K$2:M480)&lt;=MAX('Tags - Classics'!$I$50:$I$12000)+MAX('Tags - Non-Classics'!$I$50:$I$8000),INDEX('Tags - Non-Classics'!$A$50:$H$8000,MATCH(ROWS($K$2:M480)-MAX('Tags - Classics'!$I$50:$I$12000),'Tags - Non-Classics'!$I$50:$I$8000,0),COLUMNS($K:M)),INDEX('Misc &amp; Retail'!$A$50:$H$800,MATCH(ROWS($K$2:M480)-MAX('Tags - Classics'!$I$50:$I$12000)-MAX('Tags - Non-Classics'!$I$50:$I$8000),'Misc &amp; Retail'!$I$50:$I$800,0),COLUMNS($K:M)))),"")</f>
        <v/>
      </c>
      <c r="N480" s="80" t="str" cm="1">
        <f t="array" ref="N480">IFERROR(IF(ROWS($K$2:N480)&lt;=MAX('Tags - Classics'!$I$50:$I$12000),INDEX('Tags - Classics'!$A$50:$H$12000,MATCH(ROWS($K$2:N480),'Tags - Classics'!$I$50:$I$12000,0),COLUMNS($K:N)),IF(ROWS($K$2:N480)&lt;=MAX('Tags - Classics'!$I$50:$I$12000)+MAX('Tags - Non-Classics'!$I$50:$I$8000),INDEX('Tags - Non-Classics'!$A$50:$H$8000,MATCH(ROWS($K$2:N480)-MAX('Tags - Classics'!$I$50:$I$12000),'Tags - Non-Classics'!$I$50:$I$8000,0),COLUMNS($K:N)),INDEX('Misc &amp; Retail'!$A$50:$H$800,MATCH(ROWS($K$2:N480)-MAX('Tags - Classics'!$I$50:$I$12000)-MAX('Tags - Non-Classics'!$I$50:$I$8000),'Misc &amp; Retail'!$I$50:$I$800,0),COLUMNS($K:N)))),"")</f>
        <v/>
      </c>
      <c r="O480" s="80" t="str" cm="1">
        <f t="array" ref="O480">IFERROR(IF(ROWS($K$2:O480)&lt;=MAX('Tags - Classics'!$I$50:$I$12000),INDEX('Tags - Classics'!$A$50:$H$12000,MATCH(ROWS($K$2:O480),'Tags - Classics'!$I$50:$I$12000,0),COLUMNS($K:O)),IF(ROWS($K$2:O480)&lt;=MAX('Tags - Classics'!$I$50:$I$12000)+MAX('Tags - Non-Classics'!$I$50:$I$8000),INDEX('Tags - Non-Classics'!$A$50:$H$8000,MATCH(ROWS($K$2:O480)-MAX('Tags - Classics'!$I$50:$I$12000),'Tags - Non-Classics'!$I$50:$I$8000,0),COLUMNS($K:O)),INDEX('Misc &amp; Retail'!$A$50:$H$800,MATCH(ROWS($K$2:O480)-MAX('Tags - Classics'!$I$50:$I$12000)-MAX('Tags - Non-Classics'!$I$50:$I$8000),'Misc &amp; Retail'!$I$50:$I$800,0),COLUMNS($K:O)))),"")</f>
        <v/>
      </c>
      <c r="P480" s="80" t="str" cm="1">
        <f t="array" ref="P480">IFERROR(IF(ROWS($K$2:P480)&lt;=MAX('Tags - Classics'!$I$50:$I$12000),INDEX('Tags - Classics'!$A$50:$H$12000,MATCH(ROWS($K$2:P480),'Tags - Classics'!$I$50:$I$12000,0),COLUMNS($K:P)),IF(ROWS($K$2:P480)&lt;=MAX('Tags - Classics'!$I$50:$I$12000)+MAX('Tags - Non-Classics'!$I$50:$I$8000),INDEX('Tags - Non-Classics'!$A$50:$H$8000,MATCH(ROWS($K$2:P480)-MAX('Tags - Classics'!$I$50:$I$12000),'Tags - Non-Classics'!$I$50:$I$8000,0),COLUMNS($K:P)),INDEX('Misc &amp; Retail'!$A$50:$H$800,MATCH(ROWS($K$2:P480)-MAX('Tags - Classics'!$I$50:$I$12000)-MAX('Tags - Non-Classics'!$I$50:$I$8000),'Misc &amp; Retail'!$I$50:$I$800,0),COLUMNS($K:P)))),"")</f>
        <v/>
      </c>
      <c r="Q480" s="80" t="str" cm="1">
        <f t="array" ref="Q480">IFERROR(IF(ROWS($K$2:Q480)&lt;=MAX('Tags - Classics'!$I$50:$I$12000),INDEX('Tags - Classics'!$A$50:$H$12000,MATCH(ROWS($K$2:Q480),'Tags - Classics'!$I$50:$I$12000,0),COLUMNS($K:Q)),IF(ROWS($K$2:Q480)&lt;=MAX('Tags - Classics'!$I$50:$I$12000)+MAX('Tags - Non-Classics'!$I$50:$I$8000),INDEX('Tags - Non-Classics'!$A$50:$H$8000,MATCH(ROWS($K$2:Q480)-MAX('Tags - Classics'!$I$50:$I$12000),'Tags - Non-Classics'!$I$50:$I$8000,0),COLUMNS($K:Q)),INDEX('Misc &amp; Retail'!$A$50:$H$800,MATCH(ROWS($K$2:Q480)-MAX('Tags - Classics'!$I$50:$I$12000)-MAX('Tags - Non-Classics'!$I$50:$I$8000),'Misc &amp; Retail'!$I$50:$I$800,0),COLUMNS($K:Q)))),"")</f>
        <v/>
      </c>
      <c r="R480" s="80" t="str" cm="1">
        <f t="array" ref="R480">IFERROR(IF(ROWS($K$2:R480)&lt;=MAX('Tags - Classics'!$I$50:$I$12000),INDEX('Tags - Classics'!$A$50:$H$12000,MATCH(ROWS($K$2:R480),'Tags - Classics'!$I$50:$I$12000,0),COLUMNS($K:R)),IF(ROWS($K$2:R480)&lt;=MAX('Tags - Classics'!$I$50:$I$12000)+MAX('Tags - Non-Classics'!$I$50:$I$8000),INDEX('Tags - Non-Classics'!$A$50:$H$8000,MATCH(ROWS($K$2:R480)-MAX('Tags - Classics'!$I$50:$I$12000),'Tags - Non-Classics'!$I$50:$I$8000,0),COLUMNS($K:R)),INDEX('Misc &amp; Retail'!$A$50:$H$800,MATCH(ROWS($K$2:R480)-MAX('Tags - Classics'!$I$50:$I$12000)-MAX('Tags - Non-Classics'!$I$50:$I$8000),'Misc &amp; Retail'!$I$50:$I$800,0),COLUMNS($K:R)))),"")</f>
        <v/>
      </c>
    </row>
    <row r="481" spans="1:18" s="81" customFormat="1">
      <c r="A481" s="76" t="str">
        <f t="shared" si="40"/>
        <v/>
      </c>
      <c r="B481" s="77" t="str">
        <f t="shared" si="41"/>
        <v/>
      </c>
      <c r="C481" s="78" t="str">
        <f t="shared" si="42"/>
        <v/>
      </c>
      <c r="D481" s="78"/>
      <c r="E481" s="78"/>
      <c r="F481" s="78"/>
      <c r="G481" s="78"/>
      <c r="H481" s="79" t="str">
        <f t="shared" si="43"/>
        <v/>
      </c>
      <c r="I481" s="122">
        <f t="shared" si="39"/>
        <v>481</v>
      </c>
      <c r="J481" s="126"/>
      <c r="K481" s="124" t="str" cm="1">
        <f t="array" ref="K481">IFERROR(IF(ROWS($K$2:K481)&lt;=MAX('Tags - Classics'!$I$50:$I$12000),INDEX('Tags - Classics'!$A$50:$H$12000,MATCH(ROWS($K$2:K481),'Tags - Classics'!$I$50:$I$12000,0),COLUMNS($K:K)),IF(ROWS($K$2:K481)&lt;=MAX('Tags - Classics'!$I$50:$I$12000)+MAX('Tags - Non-Classics'!$I$50:$I$8000),INDEX('Tags - Non-Classics'!$A$50:$H$8000,MATCH(ROWS($K$2:K481)-MAX('Tags - Classics'!$I$50:$I$12000),'Tags - Non-Classics'!$I$50:$I$8000,0),COLUMNS($K:K)),INDEX('Misc &amp; Retail'!$A$50:$H$800,MATCH(ROWS($K$2:K481)-MAX('Tags - Classics'!$I$50:$I$12000)-MAX('Tags - Non-Classics'!$I$50:$I$8000),'Misc &amp; Retail'!$I$50:$I$800,0),COLUMNS($K:K)))),"")</f>
        <v/>
      </c>
      <c r="L481" s="80" t="str" cm="1">
        <f t="array" ref="L481">IFERROR(IF(ROWS($K$2:L481)&lt;=MAX('Tags - Classics'!$I$50:$I$12000),INDEX('Tags - Classics'!$A$50:$H$12000,MATCH(ROWS($K$2:L481),'Tags - Classics'!$I$50:$I$12000,0),COLUMNS($K:L)),IF(ROWS($K$2:L481)&lt;=MAX('Tags - Classics'!$I$50:$I$12000)+MAX('Tags - Non-Classics'!$I$50:$I$8000),INDEX('Tags - Non-Classics'!$A$50:$H$8000,MATCH(ROWS($K$2:L481)-MAX('Tags - Classics'!$I$50:$I$12000),'Tags - Non-Classics'!$I$50:$I$8000,0),COLUMNS($K:L)),INDEX('Misc &amp; Retail'!$A$50:$H$800,MATCH(ROWS($K$2:L481)-MAX('Tags - Classics'!$I$50:$I$12000)-MAX('Tags - Non-Classics'!$I$50:$I$8000),'Misc &amp; Retail'!$I$50:$I$800,0),COLUMNS($K:L)))),"")</f>
        <v/>
      </c>
      <c r="M481" s="80" t="str" cm="1">
        <f t="array" ref="M481">IFERROR(IF(ROWS($K$2:M481)&lt;=MAX('Tags - Classics'!$I$50:$I$12000),INDEX('Tags - Classics'!$A$50:$H$12000,MATCH(ROWS($K$2:M481),'Tags - Classics'!$I$50:$I$12000,0),COLUMNS($K:M)),IF(ROWS($K$2:M481)&lt;=MAX('Tags - Classics'!$I$50:$I$12000)+MAX('Tags - Non-Classics'!$I$50:$I$8000),INDEX('Tags - Non-Classics'!$A$50:$H$8000,MATCH(ROWS($K$2:M481)-MAX('Tags - Classics'!$I$50:$I$12000),'Tags - Non-Classics'!$I$50:$I$8000,0),COLUMNS($K:M)),INDEX('Misc &amp; Retail'!$A$50:$H$800,MATCH(ROWS($K$2:M481)-MAX('Tags - Classics'!$I$50:$I$12000)-MAX('Tags - Non-Classics'!$I$50:$I$8000),'Misc &amp; Retail'!$I$50:$I$800,0),COLUMNS($K:M)))),"")</f>
        <v/>
      </c>
      <c r="N481" s="80" t="str" cm="1">
        <f t="array" ref="N481">IFERROR(IF(ROWS($K$2:N481)&lt;=MAX('Tags - Classics'!$I$50:$I$12000),INDEX('Tags - Classics'!$A$50:$H$12000,MATCH(ROWS($K$2:N481),'Tags - Classics'!$I$50:$I$12000,0),COLUMNS($K:N)),IF(ROWS($K$2:N481)&lt;=MAX('Tags - Classics'!$I$50:$I$12000)+MAX('Tags - Non-Classics'!$I$50:$I$8000),INDEX('Tags - Non-Classics'!$A$50:$H$8000,MATCH(ROWS($K$2:N481)-MAX('Tags - Classics'!$I$50:$I$12000),'Tags - Non-Classics'!$I$50:$I$8000,0),COLUMNS($K:N)),INDEX('Misc &amp; Retail'!$A$50:$H$800,MATCH(ROWS($K$2:N481)-MAX('Tags - Classics'!$I$50:$I$12000)-MAX('Tags - Non-Classics'!$I$50:$I$8000),'Misc &amp; Retail'!$I$50:$I$800,0),COLUMNS($K:N)))),"")</f>
        <v/>
      </c>
      <c r="O481" s="80" t="str" cm="1">
        <f t="array" ref="O481">IFERROR(IF(ROWS($K$2:O481)&lt;=MAX('Tags - Classics'!$I$50:$I$12000),INDEX('Tags - Classics'!$A$50:$H$12000,MATCH(ROWS($K$2:O481),'Tags - Classics'!$I$50:$I$12000,0),COLUMNS($K:O)),IF(ROWS($K$2:O481)&lt;=MAX('Tags - Classics'!$I$50:$I$12000)+MAX('Tags - Non-Classics'!$I$50:$I$8000),INDEX('Tags - Non-Classics'!$A$50:$H$8000,MATCH(ROWS($K$2:O481)-MAX('Tags - Classics'!$I$50:$I$12000),'Tags - Non-Classics'!$I$50:$I$8000,0),COLUMNS($K:O)),INDEX('Misc &amp; Retail'!$A$50:$H$800,MATCH(ROWS($K$2:O481)-MAX('Tags - Classics'!$I$50:$I$12000)-MAX('Tags - Non-Classics'!$I$50:$I$8000),'Misc &amp; Retail'!$I$50:$I$800,0),COLUMNS($K:O)))),"")</f>
        <v/>
      </c>
      <c r="P481" s="80" t="str" cm="1">
        <f t="array" ref="P481">IFERROR(IF(ROWS($K$2:P481)&lt;=MAX('Tags - Classics'!$I$50:$I$12000),INDEX('Tags - Classics'!$A$50:$H$12000,MATCH(ROWS($K$2:P481),'Tags - Classics'!$I$50:$I$12000,0),COLUMNS($K:P)),IF(ROWS($K$2:P481)&lt;=MAX('Tags - Classics'!$I$50:$I$12000)+MAX('Tags - Non-Classics'!$I$50:$I$8000),INDEX('Tags - Non-Classics'!$A$50:$H$8000,MATCH(ROWS($K$2:P481)-MAX('Tags - Classics'!$I$50:$I$12000),'Tags - Non-Classics'!$I$50:$I$8000,0),COLUMNS($K:P)),INDEX('Misc &amp; Retail'!$A$50:$H$800,MATCH(ROWS($K$2:P481)-MAX('Tags - Classics'!$I$50:$I$12000)-MAX('Tags - Non-Classics'!$I$50:$I$8000),'Misc &amp; Retail'!$I$50:$I$800,0),COLUMNS($K:P)))),"")</f>
        <v/>
      </c>
      <c r="Q481" s="80" t="str" cm="1">
        <f t="array" ref="Q481">IFERROR(IF(ROWS($K$2:Q481)&lt;=MAX('Tags - Classics'!$I$50:$I$12000),INDEX('Tags - Classics'!$A$50:$H$12000,MATCH(ROWS($K$2:Q481),'Tags - Classics'!$I$50:$I$12000,0),COLUMNS($K:Q)),IF(ROWS($K$2:Q481)&lt;=MAX('Tags - Classics'!$I$50:$I$12000)+MAX('Tags - Non-Classics'!$I$50:$I$8000),INDEX('Tags - Non-Classics'!$A$50:$H$8000,MATCH(ROWS($K$2:Q481)-MAX('Tags - Classics'!$I$50:$I$12000),'Tags - Non-Classics'!$I$50:$I$8000,0),COLUMNS($K:Q)),INDEX('Misc &amp; Retail'!$A$50:$H$800,MATCH(ROWS($K$2:Q481)-MAX('Tags - Classics'!$I$50:$I$12000)-MAX('Tags - Non-Classics'!$I$50:$I$8000),'Misc &amp; Retail'!$I$50:$I$800,0),COLUMNS($K:Q)))),"")</f>
        <v/>
      </c>
      <c r="R481" s="80" t="str" cm="1">
        <f t="array" ref="R481">IFERROR(IF(ROWS($K$2:R481)&lt;=MAX('Tags - Classics'!$I$50:$I$12000),INDEX('Tags - Classics'!$A$50:$H$12000,MATCH(ROWS($K$2:R481),'Tags - Classics'!$I$50:$I$12000,0),COLUMNS($K:R)),IF(ROWS($K$2:R481)&lt;=MAX('Tags - Classics'!$I$50:$I$12000)+MAX('Tags - Non-Classics'!$I$50:$I$8000),INDEX('Tags - Non-Classics'!$A$50:$H$8000,MATCH(ROWS($K$2:R481)-MAX('Tags - Classics'!$I$50:$I$12000),'Tags - Non-Classics'!$I$50:$I$8000,0),COLUMNS($K:R)),INDEX('Misc &amp; Retail'!$A$50:$H$800,MATCH(ROWS($K$2:R481)-MAX('Tags - Classics'!$I$50:$I$12000)-MAX('Tags - Non-Classics'!$I$50:$I$8000),'Misc &amp; Retail'!$I$50:$I$800,0),COLUMNS($K:R)))),"")</f>
        <v/>
      </c>
    </row>
    <row r="482" spans="1:18" s="81" customFormat="1">
      <c r="A482" s="76" t="str">
        <f t="shared" si="40"/>
        <v/>
      </c>
      <c r="B482" s="77" t="str">
        <f t="shared" si="41"/>
        <v/>
      </c>
      <c r="C482" s="78" t="str">
        <f t="shared" si="42"/>
        <v/>
      </c>
      <c r="D482" s="78"/>
      <c r="E482" s="78"/>
      <c r="F482" s="78"/>
      <c r="G482" s="78"/>
      <c r="H482" s="79" t="str">
        <f t="shared" si="43"/>
        <v/>
      </c>
      <c r="I482" s="122">
        <f t="shared" si="39"/>
        <v>482</v>
      </c>
      <c r="J482" s="126"/>
      <c r="K482" s="124" t="str" cm="1">
        <f t="array" ref="K482">IFERROR(IF(ROWS($K$2:K482)&lt;=MAX('Tags - Classics'!$I$50:$I$12000),INDEX('Tags - Classics'!$A$50:$H$12000,MATCH(ROWS($K$2:K482),'Tags - Classics'!$I$50:$I$12000,0),COLUMNS($K:K)),IF(ROWS($K$2:K482)&lt;=MAX('Tags - Classics'!$I$50:$I$12000)+MAX('Tags - Non-Classics'!$I$50:$I$8000),INDEX('Tags - Non-Classics'!$A$50:$H$8000,MATCH(ROWS($K$2:K482)-MAX('Tags - Classics'!$I$50:$I$12000),'Tags - Non-Classics'!$I$50:$I$8000,0),COLUMNS($K:K)),INDEX('Misc &amp; Retail'!$A$50:$H$800,MATCH(ROWS($K$2:K482)-MAX('Tags - Classics'!$I$50:$I$12000)-MAX('Tags - Non-Classics'!$I$50:$I$8000),'Misc &amp; Retail'!$I$50:$I$800,0),COLUMNS($K:K)))),"")</f>
        <v/>
      </c>
      <c r="L482" s="80" t="str" cm="1">
        <f t="array" ref="L482">IFERROR(IF(ROWS($K$2:L482)&lt;=MAX('Tags - Classics'!$I$50:$I$12000),INDEX('Tags - Classics'!$A$50:$H$12000,MATCH(ROWS($K$2:L482),'Tags - Classics'!$I$50:$I$12000,0),COLUMNS($K:L)),IF(ROWS($K$2:L482)&lt;=MAX('Tags - Classics'!$I$50:$I$12000)+MAX('Tags - Non-Classics'!$I$50:$I$8000),INDEX('Tags - Non-Classics'!$A$50:$H$8000,MATCH(ROWS($K$2:L482)-MAX('Tags - Classics'!$I$50:$I$12000),'Tags - Non-Classics'!$I$50:$I$8000,0),COLUMNS($K:L)),INDEX('Misc &amp; Retail'!$A$50:$H$800,MATCH(ROWS($K$2:L482)-MAX('Tags - Classics'!$I$50:$I$12000)-MAX('Tags - Non-Classics'!$I$50:$I$8000),'Misc &amp; Retail'!$I$50:$I$800,0),COLUMNS($K:L)))),"")</f>
        <v/>
      </c>
      <c r="M482" s="80" t="str" cm="1">
        <f t="array" ref="M482">IFERROR(IF(ROWS($K$2:M482)&lt;=MAX('Tags - Classics'!$I$50:$I$12000),INDEX('Tags - Classics'!$A$50:$H$12000,MATCH(ROWS($K$2:M482),'Tags - Classics'!$I$50:$I$12000,0),COLUMNS($K:M)),IF(ROWS($K$2:M482)&lt;=MAX('Tags - Classics'!$I$50:$I$12000)+MAX('Tags - Non-Classics'!$I$50:$I$8000),INDEX('Tags - Non-Classics'!$A$50:$H$8000,MATCH(ROWS($K$2:M482)-MAX('Tags - Classics'!$I$50:$I$12000),'Tags - Non-Classics'!$I$50:$I$8000,0),COLUMNS($K:M)),INDEX('Misc &amp; Retail'!$A$50:$H$800,MATCH(ROWS($K$2:M482)-MAX('Tags - Classics'!$I$50:$I$12000)-MAX('Tags - Non-Classics'!$I$50:$I$8000),'Misc &amp; Retail'!$I$50:$I$800,0),COLUMNS($K:M)))),"")</f>
        <v/>
      </c>
      <c r="N482" s="80" t="str" cm="1">
        <f t="array" ref="N482">IFERROR(IF(ROWS($K$2:N482)&lt;=MAX('Tags - Classics'!$I$50:$I$12000),INDEX('Tags - Classics'!$A$50:$H$12000,MATCH(ROWS($K$2:N482),'Tags - Classics'!$I$50:$I$12000,0),COLUMNS($K:N)),IF(ROWS($K$2:N482)&lt;=MAX('Tags - Classics'!$I$50:$I$12000)+MAX('Tags - Non-Classics'!$I$50:$I$8000),INDEX('Tags - Non-Classics'!$A$50:$H$8000,MATCH(ROWS($K$2:N482)-MAX('Tags - Classics'!$I$50:$I$12000),'Tags - Non-Classics'!$I$50:$I$8000,0),COLUMNS($K:N)),INDEX('Misc &amp; Retail'!$A$50:$H$800,MATCH(ROWS($K$2:N482)-MAX('Tags - Classics'!$I$50:$I$12000)-MAX('Tags - Non-Classics'!$I$50:$I$8000),'Misc &amp; Retail'!$I$50:$I$800,0),COLUMNS($K:N)))),"")</f>
        <v/>
      </c>
      <c r="O482" s="80" t="str" cm="1">
        <f t="array" ref="O482">IFERROR(IF(ROWS($K$2:O482)&lt;=MAX('Tags - Classics'!$I$50:$I$12000),INDEX('Tags - Classics'!$A$50:$H$12000,MATCH(ROWS($K$2:O482),'Tags - Classics'!$I$50:$I$12000,0),COLUMNS($K:O)),IF(ROWS($K$2:O482)&lt;=MAX('Tags - Classics'!$I$50:$I$12000)+MAX('Tags - Non-Classics'!$I$50:$I$8000),INDEX('Tags - Non-Classics'!$A$50:$H$8000,MATCH(ROWS($K$2:O482)-MAX('Tags - Classics'!$I$50:$I$12000),'Tags - Non-Classics'!$I$50:$I$8000,0),COLUMNS($K:O)),INDEX('Misc &amp; Retail'!$A$50:$H$800,MATCH(ROWS($K$2:O482)-MAX('Tags - Classics'!$I$50:$I$12000)-MAX('Tags - Non-Classics'!$I$50:$I$8000),'Misc &amp; Retail'!$I$50:$I$800,0),COLUMNS($K:O)))),"")</f>
        <v/>
      </c>
      <c r="P482" s="80" t="str" cm="1">
        <f t="array" ref="P482">IFERROR(IF(ROWS($K$2:P482)&lt;=MAX('Tags - Classics'!$I$50:$I$12000),INDEX('Tags - Classics'!$A$50:$H$12000,MATCH(ROWS($K$2:P482),'Tags - Classics'!$I$50:$I$12000,0),COLUMNS($K:P)),IF(ROWS($K$2:P482)&lt;=MAX('Tags - Classics'!$I$50:$I$12000)+MAX('Tags - Non-Classics'!$I$50:$I$8000),INDEX('Tags - Non-Classics'!$A$50:$H$8000,MATCH(ROWS($K$2:P482)-MAX('Tags - Classics'!$I$50:$I$12000),'Tags - Non-Classics'!$I$50:$I$8000,0),COLUMNS($K:P)),INDEX('Misc &amp; Retail'!$A$50:$H$800,MATCH(ROWS($K$2:P482)-MAX('Tags - Classics'!$I$50:$I$12000)-MAX('Tags - Non-Classics'!$I$50:$I$8000),'Misc &amp; Retail'!$I$50:$I$800,0),COLUMNS($K:P)))),"")</f>
        <v/>
      </c>
      <c r="Q482" s="80" t="str" cm="1">
        <f t="array" ref="Q482">IFERROR(IF(ROWS($K$2:Q482)&lt;=MAX('Tags - Classics'!$I$50:$I$12000),INDEX('Tags - Classics'!$A$50:$H$12000,MATCH(ROWS($K$2:Q482),'Tags - Classics'!$I$50:$I$12000,0),COLUMNS($K:Q)),IF(ROWS($K$2:Q482)&lt;=MAX('Tags - Classics'!$I$50:$I$12000)+MAX('Tags - Non-Classics'!$I$50:$I$8000),INDEX('Tags - Non-Classics'!$A$50:$H$8000,MATCH(ROWS($K$2:Q482)-MAX('Tags - Classics'!$I$50:$I$12000),'Tags - Non-Classics'!$I$50:$I$8000,0),COLUMNS($K:Q)),INDEX('Misc &amp; Retail'!$A$50:$H$800,MATCH(ROWS($K$2:Q482)-MAX('Tags - Classics'!$I$50:$I$12000)-MAX('Tags - Non-Classics'!$I$50:$I$8000),'Misc &amp; Retail'!$I$50:$I$800,0),COLUMNS($K:Q)))),"")</f>
        <v/>
      </c>
      <c r="R482" s="80" t="str" cm="1">
        <f t="array" ref="R482">IFERROR(IF(ROWS($K$2:R482)&lt;=MAX('Tags - Classics'!$I$50:$I$12000),INDEX('Tags - Classics'!$A$50:$H$12000,MATCH(ROWS($K$2:R482),'Tags - Classics'!$I$50:$I$12000,0),COLUMNS($K:R)),IF(ROWS($K$2:R482)&lt;=MAX('Tags - Classics'!$I$50:$I$12000)+MAX('Tags - Non-Classics'!$I$50:$I$8000),INDEX('Tags - Non-Classics'!$A$50:$H$8000,MATCH(ROWS($K$2:R482)-MAX('Tags - Classics'!$I$50:$I$12000),'Tags - Non-Classics'!$I$50:$I$8000,0),COLUMNS($K:R)),INDEX('Misc &amp; Retail'!$A$50:$H$800,MATCH(ROWS($K$2:R482)-MAX('Tags - Classics'!$I$50:$I$12000)-MAX('Tags - Non-Classics'!$I$50:$I$8000),'Misc &amp; Retail'!$I$50:$I$800,0),COLUMNS($K:R)))),"")</f>
        <v/>
      </c>
    </row>
    <row r="483" spans="1:18" s="81" customFormat="1">
      <c r="A483" s="76" t="str">
        <f t="shared" si="40"/>
        <v/>
      </c>
      <c r="B483" s="77" t="str">
        <f t="shared" si="41"/>
        <v/>
      </c>
      <c r="C483" s="78" t="str">
        <f t="shared" si="42"/>
        <v/>
      </c>
      <c r="D483" s="78"/>
      <c r="E483" s="78"/>
      <c r="F483" s="78"/>
      <c r="G483" s="78"/>
      <c r="H483" s="79" t="str">
        <f t="shared" si="43"/>
        <v/>
      </c>
      <c r="I483" s="122">
        <f t="shared" si="39"/>
        <v>483</v>
      </c>
      <c r="J483" s="126"/>
      <c r="K483" s="124" t="str" cm="1">
        <f t="array" ref="K483">IFERROR(IF(ROWS($K$2:K483)&lt;=MAX('Tags - Classics'!$I$50:$I$12000),INDEX('Tags - Classics'!$A$50:$H$12000,MATCH(ROWS($K$2:K483),'Tags - Classics'!$I$50:$I$12000,0),COLUMNS($K:K)),IF(ROWS($K$2:K483)&lt;=MAX('Tags - Classics'!$I$50:$I$12000)+MAX('Tags - Non-Classics'!$I$50:$I$8000),INDEX('Tags - Non-Classics'!$A$50:$H$8000,MATCH(ROWS($K$2:K483)-MAX('Tags - Classics'!$I$50:$I$12000),'Tags - Non-Classics'!$I$50:$I$8000,0),COLUMNS($K:K)),INDEX('Misc &amp; Retail'!$A$50:$H$800,MATCH(ROWS($K$2:K483)-MAX('Tags - Classics'!$I$50:$I$12000)-MAX('Tags - Non-Classics'!$I$50:$I$8000),'Misc &amp; Retail'!$I$50:$I$800,0),COLUMNS($K:K)))),"")</f>
        <v/>
      </c>
      <c r="L483" s="80" t="str" cm="1">
        <f t="array" ref="L483">IFERROR(IF(ROWS($K$2:L483)&lt;=MAX('Tags - Classics'!$I$50:$I$12000),INDEX('Tags - Classics'!$A$50:$H$12000,MATCH(ROWS($K$2:L483),'Tags - Classics'!$I$50:$I$12000,0),COLUMNS($K:L)),IF(ROWS($K$2:L483)&lt;=MAX('Tags - Classics'!$I$50:$I$12000)+MAX('Tags - Non-Classics'!$I$50:$I$8000),INDEX('Tags - Non-Classics'!$A$50:$H$8000,MATCH(ROWS($K$2:L483)-MAX('Tags - Classics'!$I$50:$I$12000),'Tags - Non-Classics'!$I$50:$I$8000,0),COLUMNS($K:L)),INDEX('Misc &amp; Retail'!$A$50:$H$800,MATCH(ROWS($K$2:L483)-MAX('Tags - Classics'!$I$50:$I$12000)-MAX('Tags - Non-Classics'!$I$50:$I$8000),'Misc &amp; Retail'!$I$50:$I$800,0),COLUMNS($K:L)))),"")</f>
        <v/>
      </c>
      <c r="M483" s="80" t="str" cm="1">
        <f t="array" ref="M483">IFERROR(IF(ROWS($K$2:M483)&lt;=MAX('Tags - Classics'!$I$50:$I$12000),INDEX('Tags - Classics'!$A$50:$H$12000,MATCH(ROWS($K$2:M483),'Tags - Classics'!$I$50:$I$12000,0),COLUMNS($K:M)),IF(ROWS($K$2:M483)&lt;=MAX('Tags - Classics'!$I$50:$I$12000)+MAX('Tags - Non-Classics'!$I$50:$I$8000),INDEX('Tags - Non-Classics'!$A$50:$H$8000,MATCH(ROWS($K$2:M483)-MAX('Tags - Classics'!$I$50:$I$12000),'Tags - Non-Classics'!$I$50:$I$8000,0),COLUMNS($K:M)),INDEX('Misc &amp; Retail'!$A$50:$H$800,MATCH(ROWS($K$2:M483)-MAX('Tags - Classics'!$I$50:$I$12000)-MAX('Tags - Non-Classics'!$I$50:$I$8000),'Misc &amp; Retail'!$I$50:$I$800,0),COLUMNS($K:M)))),"")</f>
        <v/>
      </c>
      <c r="N483" s="80" t="str" cm="1">
        <f t="array" ref="N483">IFERROR(IF(ROWS($K$2:N483)&lt;=MAX('Tags - Classics'!$I$50:$I$12000),INDEX('Tags - Classics'!$A$50:$H$12000,MATCH(ROWS($K$2:N483),'Tags - Classics'!$I$50:$I$12000,0),COLUMNS($K:N)),IF(ROWS($K$2:N483)&lt;=MAX('Tags - Classics'!$I$50:$I$12000)+MAX('Tags - Non-Classics'!$I$50:$I$8000),INDEX('Tags - Non-Classics'!$A$50:$H$8000,MATCH(ROWS($K$2:N483)-MAX('Tags - Classics'!$I$50:$I$12000),'Tags - Non-Classics'!$I$50:$I$8000,0),COLUMNS($K:N)),INDEX('Misc &amp; Retail'!$A$50:$H$800,MATCH(ROWS($K$2:N483)-MAX('Tags - Classics'!$I$50:$I$12000)-MAX('Tags - Non-Classics'!$I$50:$I$8000),'Misc &amp; Retail'!$I$50:$I$800,0),COLUMNS($K:N)))),"")</f>
        <v/>
      </c>
      <c r="O483" s="80" t="str" cm="1">
        <f t="array" ref="O483">IFERROR(IF(ROWS($K$2:O483)&lt;=MAX('Tags - Classics'!$I$50:$I$12000),INDEX('Tags - Classics'!$A$50:$H$12000,MATCH(ROWS($K$2:O483),'Tags - Classics'!$I$50:$I$12000,0),COLUMNS($K:O)),IF(ROWS($K$2:O483)&lt;=MAX('Tags - Classics'!$I$50:$I$12000)+MAX('Tags - Non-Classics'!$I$50:$I$8000),INDEX('Tags - Non-Classics'!$A$50:$H$8000,MATCH(ROWS($K$2:O483)-MAX('Tags - Classics'!$I$50:$I$12000),'Tags - Non-Classics'!$I$50:$I$8000,0),COLUMNS($K:O)),INDEX('Misc &amp; Retail'!$A$50:$H$800,MATCH(ROWS($K$2:O483)-MAX('Tags - Classics'!$I$50:$I$12000)-MAX('Tags - Non-Classics'!$I$50:$I$8000),'Misc &amp; Retail'!$I$50:$I$800,0),COLUMNS($K:O)))),"")</f>
        <v/>
      </c>
      <c r="P483" s="80" t="str" cm="1">
        <f t="array" ref="P483">IFERROR(IF(ROWS($K$2:P483)&lt;=MAX('Tags - Classics'!$I$50:$I$12000),INDEX('Tags - Classics'!$A$50:$H$12000,MATCH(ROWS($K$2:P483),'Tags - Classics'!$I$50:$I$12000,0),COLUMNS($K:P)),IF(ROWS($K$2:P483)&lt;=MAX('Tags - Classics'!$I$50:$I$12000)+MAX('Tags - Non-Classics'!$I$50:$I$8000),INDEX('Tags - Non-Classics'!$A$50:$H$8000,MATCH(ROWS($K$2:P483)-MAX('Tags - Classics'!$I$50:$I$12000),'Tags - Non-Classics'!$I$50:$I$8000,0),COLUMNS($K:P)),INDEX('Misc &amp; Retail'!$A$50:$H$800,MATCH(ROWS($K$2:P483)-MAX('Tags - Classics'!$I$50:$I$12000)-MAX('Tags - Non-Classics'!$I$50:$I$8000),'Misc &amp; Retail'!$I$50:$I$800,0),COLUMNS($K:P)))),"")</f>
        <v/>
      </c>
      <c r="Q483" s="80" t="str" cm="1">
        <f t="array" ref="Q483">IFERROR(IF(ROWS($K$2:Q483)&lt;=MAX('Tags - Classics'!$I$50:$I$12000),INDEX('Tags - Classics'!$A$50:$H$12000,MATCH(ROWS($K$2:Q483),'Tags - Classics'!$I$50:$I$12000,0),COLUMNS($K:Q)),IF(ROWS($K$2:Q483)&lt;=MAX('Tags - Classics'!$I$50:$I$12000)+MAX('Tags - Non-Classics'!$I$50:$I$8000),INDEX('Tags - Non-Classics'!$A$50:$H$8000,MATCH(ROWS($K$2:Q483)-MAX('Tags - Classics'!$I$50:$I$12000),'Tags - Non-Classics'!$I$50:$I$8000,0),COLUMNS($K:Q)),INDEX('Misc &amp; Retail'!$A$50:$H$800,MATCH(ROWS($K$2:Q483)-MAX('Tags - Classics'!$I$50:$I$12000)-MAX('Tags - Non-Classics'!$I$50:$I$8000),'Misc &amp; Retail'!$I$50:$I$800,0),COLUMNS($K:Q)))),"")</f>
        <v/>
      </c>
      <c r="R483" s="80" t="str" cm="1">
        <f t="array" ref="R483">IFERROR(IF(ROWS($K$2:R483)&lt;=MAX('Tags - Classics'!$I$50:$I$12000),INDEX('Tags - Classics'!$A$50:$H$12000,MATCH(ROWS($K$2:R483),'Tags - Classics'!$I$50:$I$12000,0),COLUMNS($K:R)),IF(ROWS($K$2:R483)&lt;=MAX('Tags - Classics'!$I$50:$I$12000)+MAX('Tags - Non-Classics'!$I$50:$I$8000),INDEX('Tags - Non-Classics'!$A$50:$H$8000,MATCH(ROWS($K$2:R483)-MAX('Tags - Classics'!$I$50:$I$12000),'Tags - Non-Classics'!$I$50:$I$8000,0),COLUMNS($K:R)),INDEX('Misc &amp; Retail'!$A$50:$H$800,MATCH(ROWS($K$2:R483)-MAX('Tags - Classics'!$I$50:$I$12000)-MAX('Tags - Non-Classics'!$I$50:$I$8000),'Misc &amp; Retail'!$I$50:$I$800,0),COLUMNS($K:R)))),"")</f>
        <v/>
      </c>
    </row>
    <row r="484" spans="1:18" s="81" customFormat="1">
      <c r="A484" s="76" t="str">
        <f t="shared" si="40"/>
        <v/>
      </c>
      <c r="B484" s="77" t="str">
        <f t="shared" si="41"/>
        <v/>
      </c>
      <c r="C484" s="78" t="str">
        <f t="shared" si="42"/>
        <v/>
      </c>
      <c r="D484" s="78"/>
      <c r="E484" s="78"/>
      <c r="F484" s="78"/>
      <c r="G484" s="78"/>
      <c r="H484" s="79" t="str">
        <f t="shared" si="43"/>
        <v/>
      </c>
      <c r="I484" s="122">
        <f t="shared" si="39"/>
        <v>484</v>
      </c>
      <c r="J484" s="126"/>
      <c r="K484" s="124" t="str" cm="1">
        <f t="array" ref="K484">IFERROR(IF(ROWS($K$2:K484)&lt;=MAX('Tags - Classics'!$I$50:$I$12000),INDEX('Tags - Classics'!$A$50:$H$12000,MATCH(ROWS($K$2:K484),'Tags - Classics'!$I$50:$I$12000,0),COLUMNS($K:K)),IF(ROWS($K$2:K484)&lt;=MAX('Tags - Classics'!$I$50:$I$12000)+MAX('Tags - Non-Classics'!$I$50:$I$8000),INDEX('Tags - Non-Classics'!$A$50:$H$8000,MATCH(ROWS($K$2:K484)-MAX('Tags - Classics'!$I$50:$I$12000),'Tags - Non-Classics'!$I$50:$I$8000,0),COLUMNS($K:K)),INDEX('Misc &amp; Retail'!$A$50:$H$800,MATCH(ROWS($K$2:K484)-MAX('Tags - Classics'!$I$50:$I$12000)-MAX('Tags - Non-Classics'!$I$50:$I$8000),'Misc &amp; Retail'!$I$50:$I$800,0),COLUMNS($K:K)))),"")</f>
        <v/>
      </c>
      <c r="L484" s="80" t="str" cm="1">
        <f t="array" ref="L484">IFERROR(IF(ROWS($K$2:L484)&lt;=MAX('Tags - Classics'!$I$50:$I$12000),INDEX('Tags - Classics'!$A$50:$H$12000,MATCH(ROWS($K$2:L484),'Tags - Classics'!$I$50:$I$12000,0),COLUMNS($K:L)),IF(ROWS($K$2:L484)&lt;=MAX('Tags - Classics'!$I$50:$I$12000)+MAX('Tags - Non-Classics'!$I$50:$I$8000),INDEX('Tags - Non-Classics'!$A$50:$H$8000,MATCH(ROWS($K$2:L484)-MAX('Tags - Classics'!$I$50:$I$12000),'Tags - Non-Classics'!$I$50:$I$8000,0),COLUMNS($K:L)),INDEX('Misc &amp; Retail'!$A$50:$H$800,MATCH(ROWS($K$2:L484)-MAX('Tags - Classics'!$I$50:$I$12000)-MAX('Tags - Non-Classics'!$I$50:$I$8000),'Misc &amp; Retail'!$I$50:$I$800,0),COLUMNS($K:L)))),"")</f>
        <v/>
      </c>
      <c r="M484" s="80" t="str" cm="1">
        <f t="array" ref="M484">IFERROR(IF(ROWS($K$2:M484)&lt;=MAX('Tags - Classics'!$I$50:$I$12000),INDEX('Tags - Classics'!$A$50:$H$12000,MATCH(ROWS($K$2:M484),'Tags - Classics'!$I$50:$I$12000,0),COLUMNS($K:M)),IF(ROWS($K$2:M484)&lt;=MAX('Tags - Classics'!$I$50:$I$12000)+MAX('Tags - Non-Classics'!$I$50:$I$8000),INDEX('Tags - Non-Classics'!$A$50:$H$8000,MATCH(ROWS($K$2:M484)-MAX('Tags - Classics'!$I$50:$I$12000),'Tags - Non-Classics'!$I$50:$I$8000,0),COLUMNS($K:M)),INDEX('Misc &amp; Retail'!$A$50:$H$800,MATCH(ROWS($K$2:M484)-MAX('Tags - Classics'!$I$50:$I$12000)-MAX('Tags - Non-Classics'!$I$50:$I$8000),'Misc &amp; Retail'!$I$50:$I$800,0),COLUMNS($K:M)))),"")</f>
        <v/>
      </c>
      <c r="N484" s="80" t="str" cm="1">
        <f t="array" ref="N484">IFERROR(IF(ROWS($K$2:N484)&lt;=MAX('Tags - Classics'!$I$50:$I$12000),INDEX('Tags - Classics'!$A$50:$H$12000,MATCH(ROWS($K$2:N484),'Tags - Classics'!$I$50:$I$12000,0),COLUMNS($K:N)),IF(ROWS($K$2:N484)&lt;=MAX('Tags - Classics'!$I$50:$I$12000)+MAX('Tags - Non-Classics'!$I$50:$I$8000),INDEX('Tags - Non-Classics'!$A$50:$H$8000,MATCH(ROWS($K$2:N484)-MAX('Tags - Classics'!$I$50:$I$12000),'Tags - Non-Classics'!$I$50:$I$8000,0),COLUMNS($K:N)),INDEX('Misc &amp; Retail'!$A$50:$H$800,MATCH(ROWS($K$2:N484)-MAX('Tags - Classics'!$I$50:$I$12000)-MAX('Tags - Non-Classics'!$I$50:$I$8000),'Misc &amp; Retail'!$I$50:$I$800,0),COLUMNS($K:N)))),"")</f>
        <v/>
      </c>
      <c r="O484" s="80" t="str" cm="1">
        <f t="array" ref="O484">IFERROR(IF(ROWS($K$2:O484)&lt;=MAX('Tags - Classics'!$I$50:$I$12000),INDEX('Tags - Classics'!$A$50:$H$12000,MATCH(ROWS($K$2:O484),'Tags - Classics'!$I$50:$I$12000,0),COLUMNS($K:O)),IF(ROWS($K$2:O484)&lt;=MAX('Tags - Classics'!$I$50:$I$12000)+MAX('Tags - Non-Classics'!$I$50:$I$8000),INDEX('Tags - Non-Classics'!$A$50:$H$8000,MATCH(ROWS($K$2:O484)-MAX('Tags - Classics'!$I$50:$I$12000),'Tags - Non-Classics'!$I$50:$I$8000,0),COLUMNS($K:O)),INDEX('Misc &amp; Retail'!$A$50:$H$800,MATCH(ROWS($K$2:O484)-MAX('Tags - Classics'!$I$50:$I$12000)-MAX('Tags - Non-Classics'!$I$50:$I$8000),'Misc &amp; Retail'!$I$50:$I$800,0),COLUMNS($K:O)))),"")</f>
        <v/>
      </c>
      <c r="P484" s="80" t="str" cm="1">
        <f t="array" ref="P484">IFERROR(IF(ROWS($K$2:P484)&lt;=MAX('Tags - Classics'!$I$50:$I$12000),INDEX('Tags - Classics'!$A$50:$H$12000,MATCH(ROWS($K$2:P484),'Tags - Classics'!$I$50:$I$12000,0),COLUMNS($K:P)),IF(ROWS($K$2:P484)&lt;=MAX('Tags - Classics'!$I$50:$I$12000)+MAX('Tags - Non-Classics'!$I$50:$I$8000),INDEX('Tags - Non-Classics'!$A$50:$H$8000,MATCH(ROWS($K$2:P484)-MAX('Tags - Classics'!$I$50:$I$12000),'Tags - Non-Classics'!$I$50:$I$8000,0),COLUMNS($K:P)),INDEX('Misc &amp; Retail'!$A$50:$H$800,MATCH(ROWS($K$2:P484)-MAX('Tags - Classics'!$I$50:$I$12000)-MAX('Tags - Non-Classics'!$I$50:$I$8000),'Misc &amp; Retail'!$I$50:$I$800,0),COLUMNS($K:P)))),"")</f>
        <v/>
      </c>
      <c r="Q484" s="80" t="str" cm="1">
        <f t="array" ref="Q484">IFERROR(IF(ROWS($K$2:Q484)&lt;=MAX('Tags - Classics'!$I$50:$I$12000),INDEX('Tags - Classics'!$A$50:$H$12000,MATCH(ROWS($K$2:Q484),'Tags - Classics'!$I$50:$I$12000,0),COLUMNS($K:Q)),IF(ROWS($K$2:Q484)&lt;=MAX('Tags - Classics'!$I$50:$I$12000)+MAX('Tags - Non-Classics'!$I$50:$I$8000),INDEX('Tags - Non-Classics'!$A$50:$H$8000,MATCH(ROWS($K$2:Q484)-MAX('Tags - Classics'!$I$50:$I$12000),'Tags - Non-Classics'!$I$50:$I$8000,0),COLUMNS($K:Q)),INDEX('Misc &amp; Retail'!$A$50:$H$800,MATCH(ROWS($K$2:Q484)-MAX('Tags - Classics'!$I$50:$I$12000)-MAX('Tags - Non-Classics'!$I$50:$I$8000),'Misc &amp; Retail'!$I$50:$I$800,0),COLUMNS($K:Q)))),"")</f>
        <v/>
      </c>
      <c r="R484" s="80" t="str" cm="1">
        <f t="array" ref="R484">IFERROR(IF(ROWS($K$2:R484)&lt;=MAX('Tags - Classics'!$I$50:$I$12000),INDEX('Tags - Classics'!$A$50:$H$12000,MATCH(ROWS($K$2:R484),'Tags - Classics'!$I$50:$I$12000,0),COLUMNS($K:R)),IF(ROWS($K$2:R484)&lt;=MAX('Tags - Classics'!$I$50:$I$12000)+MAX('Tags - Non-Classics'!$I$50:$I$8000),INDEX('Tags - Non-Classics'!$A$50:$H$8000,MATCH(ROWS($K$2:R484)-MAX('Tags - Classics'!$I$50:$I$12000),'Tags - Non-Classics'!$I$50:$I$8000,0),COLUMNS($K:R)),INDEX('Misc &amp; Retail'!$A$50:$H$800,MATCH(ROWS($K$2:R484)-MAX('Tags - Classics'!$I$50:$I$12000)-MAX('Tags - Non-Classics'!$I$50:$I$8000),'Misc &amp; Retail'!$I$50:$I$800,0),COLUMNS($K:R)))),"")</f>
        <v/>
      </c>
    </row>
    <row r="485" spans="1:18" s="81" customFormat="1">
      <c r="A485" s="76" t="str">
        <f t="shared" si="40"/>
        <v/>
      </c>
      <c r="B485" s="77" t="str">
        <f t="shared" si="41"/>
        <v/>
      </c>
      <c r="C485" s="78" t="str">
        <f t="shared" si="42"/>
        <v/>
      </c>
      <c r="D485" s="78"/>
      <c r="E485" s="78"/>
      <c r="F485" s="78"/>
      <c r="G485" s="78"/>
      <c r="H485" s="79" t="str">
        <f t="shared" si="43"/>
        <v/>
      </c>
      <c r="I485" s="122">
        <f t="shared" si="39"/>
        <v>485</v>
      </c>
      <c r="J485" s="126"/>
      <c r="K485" s="124" t="str" cm="1">
        <f t="array" ref="K485">IFERROR(IF(ROWS($K$2:K485)&lt;=MAX('Tags - Classics'!$I$50:$I$12000),INDEX('Tags - Classics'!$A$50:$H$12000,MATCH(ROWS($K$2:K485),'Tags - Classics'!$I$50:$I$12000,0),COLUMNS($K:K)),IF(ROWS($K$2:K485)&lt;=MAX('Tags - Classics'!$I$50:$I$12000)+MAX('Tags - Non-Classics'!$I$50:$I$8000),INDEX('Tags - Non-Classics'!$A$50:$H$8000,MATCH(ROWS($K$2:K485)-MAX('Tags - Classics'!$I$50:$I$12000),'Tags - Non-Classics'!$I$50:$I$8000,0),COLUMNS($K:K)),INDEX('Misc &amp; Retail'!$A$50:$H$800,MATCH(ROWS($K$2:K485)-MAX('Tags - Classics'!$I$50:$I$12000)-MAX('Tags - Non-Classics'!$I$50:$I$8000),'Misc &amp; Retail'!$I$50:$I$800,0),COLUMNS($K:K)))),"")</f>
        <v/>
      </c>
      <c r="L485" s="80" t="str" cm="1">
        <f t="array" ref="L485">IFERROR(IF(ROWS($K$2:L485)&lt;=MAX('Tags - Classics'!$I$50:$I$12000),INDEX('Tags - Classics'!$A$50:$H$12000,MATCH(ROWS($K$2:L485),'Tags - Classics'!$I$50:$I$12000,0),COLUMNS($K:L)),IF(ROWS($K$2:L485)&lt;=MAX('Tags - Classics'!$I$50:$I$12000)+MAX('Tags - Non-Classics'!$I$50:$I$8000),INDEX('Tags - Non-Classics'!$A$50:$H$8000,MATCH(ROWS($K$2:L485)-MAX('Tags - Classics'!$I$50:$I$12000),'Tags - Non-Classics'!$I$50:$I$8000,0),COLUMNS($K:L)),INDEX('Misc &amp; Retail'!$A$50:$H$800,MATCH(ROWS($K$2:L485)-MAX('Tags - Classics'!$I$50:$I$12000)-MAX('Tags - Non-Classics'!$I$50:$I$8000),'Misc &amp; Retail'!$I$50:$I$800,0),COLUMNS($K:L)))),"")</f>
        <v/>
      </c>
      <c r="M485" s="80" t="str" cm="1">
        <f t="array" ref="M485">IFERROR(IF(ROWS($K$2:M485)&lt;=MAX('Tags - Classics'!$I$50:$I$12000),INDEX('Tags - Classics'!$A$50:$H$12000,MATCH(ROWS($K$2:M485),'Tags - Classics'!$I$50:$I$12000,0),COLUMNS($K:M)),IF(ROWS($K$2:M485)&lt;=MAX('Tags - Classics'!$I$50:$I$12000)+MAX('Tags - Non-Classics'!$I$50:$I$8000),INDEX('Tags - Non-Classics'!$A$50:$H$8000,MATCH(ROWS($K$2:M485)-MAX('Tags - Classics'!$I$50:$I$12000),'Tags - Non-Classics'!$I$50:$I$8000,0),COLUMNS($K:M)),INDEX('Misc &amp; Retail'!$A$50:$H$800,MATCH(ROWS($K$2:M485)-MAX('Tags - Classics'!$I$50:$I$12000)-MAX('Tags - Non-Classics'!$I$50:$I$8000),'Misc &amp; Retail'!$I$50:$I$800,0),COLUMNS($K:M)))),"")</f>
        <v/>
      </c>
      <c r="N485" s="80" t="str" cm="1">
        <f t="array" ref="N485">IFERROR(IF(ROWS($K$2:N485)&lt;=MAX('Tags - Classics'!$I$50:$I$12000),INDEX('Tags - Classics'!$A$50:$H$12000,MATCH(ROWS($K$2:N485),'Tags - Classics'!$I$50:$I$12000,0),COLUMNS($K:N)),IF(ROWS($K$2:N485)&lt;=MAX('Tags - Classics'!$I$50:$I$12000)+MAX('Tags - Non-Classics'!$I$50:$I$8000),INDEX('Tags - Non-Classics'!$A$50:$H$8000,MATCH(ROWS($K$2:N485)-MAX('Tags - Classics'!$I$50:$I$12000),'Tags - Non-Classics'!$I$50:$I$8000,0),COLUMNS($K:N)),INDEX('Misc &amp; Retail'!$A$50:$H$800,MATCH(ROWS($K$2:N485)-MAX('Tags - Classics'!$I$50:$I$12000)-MAX('Tags - Non-Classics'!$I$50:$I$8000),'Misc &amp; Retail'!$I$50:$I$800,0),COLUMNS($K:N)))),"")</f>
        <v/>
      </c>
      <c r="O485" s="80" t="str" cm="1">
        <f t="array" ref="O485">IFERROR(IF(ROWS($K$2:O485)&lt;=MAX('Tags - Classics'!$I$50:$I$12000),INDEX('Tags - Classics'!$A$50:$H$12000,MATCH(ROWS($K$2:O485),'Tags - Classics'!$I$50:$I$12000,0),COLUMNS($K:O)),IF(ROWS($K$2:O485)&lt;=MAX('Tags - Classics'!$I$50:$I$12000)+MAX('Tags - Non-Classics'!$I$50:$I$8000),INDEX('Tags - Non-Classics'!$A$50:$H$8000,MATCH(ROWS($K$2:O485)-MAX('Tags - Classics'!$I$50:$I$12000),'Tags - Non-Classics'!$I$50:$I$8000,0),COLUMNS($K:O)),INDEX('Misc &amp; Retail'!$A$50:$H$800,MATCH(ROWS($K$2:O485)-MAX('Tags - Classics'!$I$50:$I$12000)-MAX('Tags - Non-Classics'!$I$50:$I$8000),'Misc &amp; Retail'!$I$50:$I$800,0),COLUMNS($K:O)))),"")</f>
        <v/>
      </c>
      <c r="P485" s="80" t="str" cm="1">
        <f t="array" ref="P485">IFERROR(IF(ROWS($K$2:P485)&lt;=MAX('Tags - Classics'!$I$50:$I$12000),INDEX('Tags - Classics'!$A$50:$H$12000,MATCH(ROWS($K$2:P485),'Tags - Classics'!$I$50:$I$12000,0),COLUMNS($K:P)),IF(ROWS($K$2:P485)&lt;=MAX('Tags - Classics'!$I$50:$I$12000)+MAX('Tags - Non-Classics'!$I$50:$I$8000),INDEX('Tags - Non-Classics'!$A$50:$H$8000,MATCH(ROWS($K$2:P485)-MAX('Tags - Classics'!$I$50:$I$12000),'Tags - Non-Classics'!$I$50:$I$8000,0),COLUMNS($K:P)),INDEX('Misc &amp; Retail'!$A$50:$H$800,MATCH(ROWS($K$2:P485)-MAX('Tags - Classics'!$I$50:$I$12000)-MAX('Tags - Non-Classics'!$I$50:$I$8000),'Misc &amp; Retail'!$I$50:$I$800,0),COLUMNS($K:P)))),"")</f>
        <v/>
      </c>
      <c r="Q485" s="80" t="str" cm="1">
        <f t="array" ref="Q485">IFERROR(IF(ROWS($K$2:Q485)&lt;=MAX('Tags - Classics'!$I$50:$I$12000),INDEX('Tags - Classics'!$A$50:$H$12000,MATCH(ROWS($K$2:Q485),'Tags - Classics'!$I$50:$I$12000,0),COLUMNS($K:Q)),IF(ROWS($K$2:Q485)&lt;=MAX('Tags - Classics'!$I$50:$I$12000)+MAX('Tags - Non-Classics'!$I$50:$I$8000),INDEX('Tags - Non-Classics'!$A$50:$H$8000,MATCH(ROWS($K$2:Q485)-MAX('Tags - Classics'!$I$50:$I$12000),'Tags - Non-Classics'!$I$50:$I$8000,0),COLUMNS($K:Q)),INDEX('Misc &amp; Retail'!$A$50:$H$800,MATCH(ROWS($K$2:Q485)-MAX('Tags - Classics'!$I$50:$I$12000)-MAX('Tags - Non-Classics'!$I$50:$I$8000),'Misc &amp; Retail'!$I$50:$I$800,0),COLUMNS($K:Q)))),"")</f>
        <v/>
      </c>
      <c r="R485" s="80" t="str" cm="1">
        <f t="array" ref="R485">IFERROR(IF(ROWS($K$2:R485)&lt;=MAX('Tags - Classics'!$I$50:$I$12000),INDEX('Tags - Classics'!$A$50:$H$12000,MATCH(ROWS($K$2:R485),'Tags - Classics'!$I$50:$I$12000,0),COLUMNS($K:R)),IF(ROWS($K$2:R485)&lt;=MAX('Tags - Classics'!$I$50:$I$12000)+MAX('Tags - Non-Classics'!$I$50:$I$8000),INDEX('Tags - Non-Classics'!$A$50:$H$8000,MATCH(ROWS($K$2:R485)-MAX('Tags - Classics'!$I$50:$I$12000),'Tags - Non-Classics'!$I$50:$I$8000,0),COLUMNS($K:R)),INDEX('Misc &amp; Retail'!$A$50:$H$800,MATCH(ROWS($K$2:R485)-MAX('Tags - Classics'!$I$50:$I$12000)-MAX('Tags - Non-Classics'!$I$50:$I$8000),'Misc &amp; Retail'!$I$50:$I$800,0),COLUMNS($K:R)))),"")</f>
        <v/>
      </c>
    </row>
    <row r="486" spans="1:18" s="81" customFormat="1">
      <c r="A486" s="76" t="str">
        <f t="shared" si="40"/>
        <v/>
      </c>
      <c r="B486" s="77" t="str">
        <f t="shared" si="41"/>
        <v/>
      </c>
      <c r="C486" s="78" t="str">
        <f t="shared" si="42"/>
        <v/>
      </c>
      <c r="D486" s="78"/>
      <c r="E486" s="78"/>
      <c r="F486" s="78"/>
      <c r="G486" s="78"/>
      <c r="H486" s="79" t="str">
        <f t="shared" si="43"/>
        <v/>
      </c>
      <c r="I486" s="122">
        <f t="shared" si="39"/>
        <v>486</v>
      </c>
      <c r="J486" s="126"/>
      <c r="K486" s="124" t="str" cm="1">
        <f t="array" ref="K486">IFERROR(IF(ROWS($K$2:K486)&lt;=MAX('Tags - Classics'!$I$50:$I$12000),INDEX('Tags - Classics'!$A$50:$H$12000,MATCH(ROWS($K$2:K486),'Tags - Classics'!$I$50:$I$12000,0),COLUMNS($K:K)),IF(ROWS($K$2:K486)&lt;=MAX('Tags - Classics'!$I$50:$I$12000)+MAX('Tags - Non-Classics'!$I$50:$I$8000),INDEX('Tags - Non-Classics'!$A$50:$H$8000,MATCH(ROWS($K$2:K486)-MAX('Tags - Classics'!$I$50:$I$12000),'Tags - Non-Classics'!$I$50:$I$8000,0),COLUMNS($K:K)),INDEX('Misc &amp; Retail'!$A$50:$H$800,MATCH(ROWS($K$2:K486)-MAX('Tags - Classics'!$I$50:$I$12000)-MAX('Tags - Non-Classics'!$I$50:$I$8000),'Misc &amp; Retail'!$I$50:$I$800,0),COLUMNS($K:K)))),"")</f>
        <v/>
      </c>
      <c r="L486" s="80" t="str" cm="1">
        <f t="array" ref="L486">IFERROR(IF(ROWS($K$2:L486)&lt;=MAX('Tags - Classics'!$I$50:$I$12000),INDEX('Tags - Classics'!$A$50:$H$12000,MATCH(ROWS($K$2:L486),'Tags - Classics'!$I$50:$I$12000,0),COLUMNS($K:L)),IF(ROWS($K$2:L486)&lt;=MAX('Tags - Classics'!$I$50:$I$12000)+MAX('Tags - Non-Classics'!$I$50:$I$8000),INDEX('Tags - Non-Classics'!$A$50:$H$8000,MATCH(ROWS($K$2:L486)-MAX('Tags - Classics'!$I$50:$I$12000),'Tags - Non-Classics'!$I$50:$I$8000,0),COLUMNS($K:L)),INDEX('Misc &amp; Retail'!$A$50:$H$800,MATCH(ROWS($K$2:L486)-MAX('Tags - Classics'!$I$50:$I$12000)-MAX('Tags - Non-Classics'!$I$50:$I$8000),'Misc &amp; Retail'!$I$50:$I$800,0),COLUMNS($K:L)))),"")</f>
        <v/>
      </c>
      <c r="M486" s="80" t="str" cm="1">
        <f t="array" ref="M486">IFERROR(IF(ROWS($K$2:M486)&lt;=MAX('Tags - Classics'!$I$50:$I$12000),INDEX('Tags - Classics'!$A$50:$H$12000,MATCH(ROWS($K$2:M486),'Tags - Classics'!$I$50:$I$12000,0),COLUMNS($K:M)),IF(ROWS($K$2:M486)&lt;=MAX('Tags - Classics'!$I$50:$I$12000)+MAX('Tags - Non-Classics'!$I$50:$I$8000),INDEX('Tags - Non-Classics'!$A$50:$H$8000,MATCH(ROWS($K$2:M486)-MAX('Tags - Classics'!$I$50:$I$12000),'Tags - Non-Classics'!$I$50:$I$8000,0),COLUMNS($K:M)),INDEX('Misc &amp; Retail'!$A$50:$H$800,MATCH(ROWS($K$2:M486)-MAX('Tags - Classics'!$I$50:$I$12000)-MAX('Tags - Non-Classics'!$I$50:$I$8000),'Misc &amp; Retail'!$I$50:$I$800,0),COLUMNS($K:M)))),"")</f>
        <v/>
      </c>
      <c r="N486" s="80" t="str" cm="1">
        <f t="array" ref="N486">IFERROR(IF(ROWS($K$2:N486)&lt;=MAX('Tags - Classics'!$I$50:$I$12000),INDEX('Tags - Classics'!$A$50:$H$12000,MATCH(ROWS($K$2:N486),'Tags - Classics'!$I$50:$I$12000,0),COLUMNS($K:N)),IF(ROWS($K$2:N486)&lt;=MAX('Tags - Classics'!$I$50:$I$12000)+MAX('Tags - Non-Classics'!$I$50:$I$8000),INDEX('Tags - Non-Classics'!$A$50:$H$8000,MATCH(ROWS($K$2:N486)-MAX('Tags - Classics'!$I$50:$I$12000),'Tags - Non-Classics'!$I$50:$I$8000,0),COLUMNS($K:N)),INDEX('Misc &amp; Retail'!$A$50:$H$800,MATCH(ROWS($K$2:N486)-MAX('Tags - Classics'!$I$50:$I$12000)-MAX('Tags - Non-Classics'!$I$50:$I$8000),'Misc &amp; Retail'!$I$50:$I$800,0),COLUMNS($K:N)))),"")</f>
        <v/>
      </c>
      <c r="O486" s="80" t="str" cm="1">
        <f t="array" ref="O486">IFERROR(IF(ROWS($K$2:O486)&lt;=MAX('Tags - Classics'!$I$50:$I$12000),INDEX('Tags - Classics'!$A$50:$H$12000,MATCH(ROWS($K$2:O486),'Tags - Classics'!$I$50:$I$12000,0),COLUMNS($K:O)),IF(ROWS($K$2:O486)&lt;=MAX('Tags - Classics'!$I$50:$I$12000)+MAX('Tags - Non-Classics'!$I$50:$I$8000),INDEX('Tags - Non-Classics'!$A$50:$H$8000,MATCH(ROWS($K$2:O486)-MAX('Tags - Classics'!$I$50:$I$12000),'Tags - Non-Classics'!$I$50:$I$8000,0),COLUMNS($K:O)),INDEX('Misc &amp; Retail'!$A$50:$H$800,MATCH(ROWS($K$2:O486)-MAX('Tags - Classics'!$I$50:$I$12000)-MAX('Tags - Non-Classics'!$I$50:$I$8000),'Misc &amp; Retail'!$I$50:$I$800,0),COLUMNS($K:O)))),"")</f>
        <v/>
      </c>
      <c r="P486" s="80" t="str" cm="1">
        <f t="array" ref="P486">IFERROR(IF(ROWS($K$2:P486)&lt;=MAX('Tags - Classics'!$I$50:$I$12000),INDEX('Tags - Classics'!$A$50:$H$12000,MATCH(ROWS($K$2:P486),'Tags - Classics'!$I$50:$I$12000,0),COLUMNS($K:P)),IF(ROWS($K$2:P486)&lt;=MAX('Tags - Classics'!$I$50:$I$12000)+MAX('Tags - Non-Classics'!$I$50:$I$8000),INDEX('Tags - Non-Classics'!$A$50:$H$8000,MATCH(ROWS($K$2:P486)-MAX('Tags - Classics'!$I$50:$I$12000),'Tags - Non-Classics'!$I$50:$I$8000,0),COLUMNS($K:P)),INDEX('Misc &amp; Retail'!$A$50:$H$800,MATCH(ROWS($K$2:P486)-MAX('Tags - Classics'!$I$50:$I$12000)-MAX('Tags - Non-Classics'!$I$50:$I$8000),'Misc &amp; Retail'!$I$50:$I$800,0),COLUMNS($K:P)))),"")</f>
        <v/>
      </c>
      <c r="Q486" s="80" t="str" cm="1">
        <f t="array" ref="Q486">IFERROR(IF(ROWS($K$2:Q486)&lt;=MAX('Tags - Classics'!$I$50:$I$12000),INDEX('Tags - Classics'!$A$50:$H$12000,MATCH(ROWS($K$2:Q486),'Tags - Classics'!$I$50:$I$12000,0),COLUMNS($K:Q)),IF(ROWS($K$2:Q486)&lt;=MAX('Tags - Classics'!$I$50:$I$12000)+MAX('Tags - Non-Classics'!$I$50:$I$8000),INDEX('Tags - Non-Classics'!$A$50:$H$8000,MATCH(ROWS($K$2:Q486)-MAX('Tags - Classics'!$I$50:$I$12000),'Tags - Non-Classics'!$I$50:$I$8000,0),COLUMNS($K:Q)),INDEX('Misc &amp; Retail'!$A$50:$H$800,MATCH(ROWS($K$2:Q486)-MAX('Tags - Classics'!$I$50:$I$12000)-MAX('Tags - Non-Classics'!$I$50:$I$8000),'Misc &amp; Retail'!$I$50:$I$800,0),COLUMNS($K:Q)))),"")</f>
        <v/>
      </c>
      <c r="R486" s="80" t="str" cm="1">
        <f t="array" ref="R486">IFERROR(IF(ROWS($K$2:R486)&lt;=MAX('Tags - Classics'!$I$50:$I$12000),INDEX('Tags - Classics'!$A$50:$H$12000,MATCH(ROWS($K$2:R486),'Tags - Classics'!$I$50:$I$12000,0),COLUMNS($K:R)),IF(ROWS($K$2:R486)&lt;=MAX('Tags - Classics'!$I$50:$I$12000)+MAX('Tags - Non-Classics'!$I$50:$I$8000),INDEX('Tags - Non-Classics'!$A$50:$H$8000,MATCH(ROWS($K$2:R486)-MAX('Tags - Classics'!$I$50:$I$12000),'Tags - Non-Classics'!$I$50:$I$8000,0),COLUMNS($K:R)),INDEX('Misc &amp; Retail'!$A$50:$H$800,MATCH(ROWS($K$2:R486)-MAX('Tags - Classics'!$I$50:$I$12000)-MAX('Tags - Non-Classics'!$I$50:$I$8000),'Misc &amp; Retail'!$I$50:$I$800,0),COLUMNS($K:R)))),"")</f>
        <v/>
      </c>
    </row>
    <row r="487" spans="1:18" s="81" customFormat="1">
      <c r="A487" s="76" t="str">
        <f t="shared" si="40"/>
        <v/>
      </c>
      <c r="B487" s="77" t="str">
        <f t="shared" si="41"/>
        <v/>
      </c>
      <c r="C487" s="78" t="str">
        <f t="shared" si="42"/>
        <v/>
      </c>
      <c r="D487" s="78"/>
      <c r="E487" s="78"/>
      <c r="F487" s="78"/>
      <c r="G487" s="78"/>
      <c r="H487" s="79" t="str">
        <f t="shared" si="43"/>
        <v/>
      </c>
      <c r="I487" s="122">
        <f t="shared" si="39"/>
        <v>487</v>
      </c>
      <c r="J487" s="126"/>
      <c r="K487" s="124" t="str" cm="1">
        <f t="array" ref="K487">IFERROR(IF(ROWS($K$2:K487)&lt;=MAX('Tags - Classics'!$I$50:$I$12000),INDEX('Tags - Classics'!$A$50:$H$12000,MATCH(ROWS($K$2:K487),'Tags - Classics'!$I$50:$I$12000,0),COLUMNS($K:K)),IF(ROWS($K$2:K487)&lt;=MAX('Tags - Classics'!$I$50:$I$12000)+MAX('Tags - Non-Classics'!$I$50:$I$8000),INDEX('Tags - Non-Classics'!$A$50:$H$8000,MATCH(ROWS($K$2:K487)-MAX('Tags - Classics'!$I$50:$I$12000),'Tags - Non-Classics'!$I$50:$I$8000,0),COLUMNS($K:K)),INDEX('Misc &amp; Retail'!$A$50:$H$800,MATCH(ROWS($K$2:K487)-MAX('Tags - Classics'!$I$50:$I$12000)-MAX('Tags - Non-Classics'!$I$50:$I$8000),'Misc &amp; Retail'!$I$50:$I$800,0),COLUMNS($K:K)))),"")</f>
        <v/>
      </c>
      <c r="L487" s="80" t="str" cm="1">
        <f t="array" ref="L487">IFERROR(IF(ROWS($K$2:L487)&lt;=MAX('Tags - Classics'!$I$50:$I$12000),INDEX('Tags - Classics'!$A$50:$H$12000,MATCH(ROWS($K$2:L487),'Tags - Classics'!$I$50:$I$12000,0),COLUMNS($K:L)),IF(ROWS($K$2:L487)&lt;=MAX('Tags - Classics'!$I$50:$I$12000)+MAX('Tags - Non-Classics'!$I$50:$I$8000),INDEX('Tags - Non-Classics'!$A$50:$H$8000,MATCH(ROWS($K$2:L487)-MAX('Tags - Classics'!$I$50:$I$12000),'Tags - Non-Classics'!$I$50:$I$8000,0),COLUMNS($K:L)),INDEX('Misc &amp; Retail'!$A$50:$H$800,MATCH(ROWS($K$2:L487)-MAX('Tags - Classics'!$I$50:$I$12000)-MAX('Tags - Non-Classics'!$I$50:$I$8000),'Misc &amp; Retail'!$I$50:$I$800,0),COLUMNS($K:L)))),"")</f>
        <v/>
      </c>
      <c r="M487" s="80" t="str" cm="1">
        <f t="array" ref="M487">IFERROR(IF(ROWS($K$2:M487)&lt;=MAX('Tags - Classics'!$I$50:$I$12000),INDEX('Tags - Classics'!$A$50:$H$12000,MATCH(ROWS($K$2:M487),'Tags - Classics'!$I$50:$I$12000,0),COLUMNS($K:M)),IF(ROWS($K$2:M487)&lt;=MAX('Tags - Classics'!$I$50:$I$12000)+MAX('Tags - Non-Classics'!$I$50:$I$8000),INDEX('Tags - Non-Classics'!$A$50:$H$8000,MATCH(ROWS($K$2:M487)-MAX('Tags - Classics'!$I$50:$I$12000),'Tags - Non-Classics'!$I$50:$I$8000,0),COLUMNS($K:M)),INDEX('Misc &amp; Retail'!$A$50:$H$800,MATCH(ROWS($K$2:M487)-MAX('Tags - Classics'!$I$50:$I$12000)-MAX('Tags - Non-Classics'!$I$50:$I$8000),'Misc &amp; Retail'!$I$50:$I$800,0),COLUMNS($K:M)))),"")</f>
        <v/>
      </c>
      <c r="N487" s="80" t="str" cm="1">
        <f t="array" ref="N487">IFERROR(IF(ROWS($K$2:N487)&lt;=MAX('Tags - Classics'!$I$50:$I$12000),INDEX('Tags - Classics'!$A$50:$H$12000,MATCH(ROWS($K$2:N487),'Tags - Classics'!$I$50:$I$12000,0),COLUMNS($K:N)),IF(ROWS($K$2:N487)&lt;=MAX('Tags - Classics'!$I$50:$I$12000)+MAX('Tags - Non-Classics'!$I$50:$I$8000),INDEX('Tags - Non-Classics'!$A$50:$H$8000,MATCH(ROWS($K$2:N487)-MAX('Tags - Classics'!$I$50:$I$12000),'Tags - Non-Classics'!$I$50:$I$8000,0),COLUMNS($K:N)),INDEX('Misc &amp; Retail'!$A$50:$H$800,MATCH(ROWS($K$2:N487)-MAX('Tags - Classics'!$I$50:$I$12000)-MAX('Tags - Non-Classics'!$I$50:$I$8000),'Misc &amp; Retail'!$I$50:$I$800,0),COLUMNS($K:N)))),"")</f>
        <v/>
      </c>
      <c r="O487" s="80" t="str" cm="1">
        <f t="array" ref="O487">IFERROR(IF(ROWS($K$2:O487)&lt;=MAX('Tags - Classics'!$I$50:$I$12000),INDEX('Tags - Classics'!$A$50:$H$12000,MATCH(ROWS($K$2:O487),'Tags - Classics'!$I$50:$I$12000,0),COLUMNS($K:O)),IF(ROWS($K$2:O487)&lt;=MAX('Tags - Classics'!$I$50:$I$12000)+MAX('Tags - Non-Classics'!$I$50:$I$8000),INDEX('Tags - Non-Classics'!$A$50:$H$8000,MATCH(ROWS($K$2:O487)-MAX('Tags - Classics'!$I$50:$I$12000),'Tags - Non-Classics'!$I$50:$I$8000,0),COLUMNS($K:O)),INDEX('Misc &amp; Retail'!$A$50:$H$800,MATCH(ROWS($K$2:O487)-MAX('Tags - Classics'!$I$50:$I$12000)-MAX('Tags - Non-Classics'!$I$50:$I$8000),'Misc &amp; Retail'!$I$50:$I$800,0),COLUMNS($K:O)))),"")</f>
        <v/>
      </c>
      <c r="P487" s="80" t="str" cm="1">
        <f t="array" ref="P487">IFERROR(IF(ROWS($K$2:P487)&lt;=MAX('Tags - Classics'!$I$50:$I$12000),INDEX('Tags - Classics'!$A$50:$H$12000,MATCH(ROWS($K$2:P487),'Tags - Classics'!$I$50:$I$12000,0),COLUMNS($K:P)),IF(ROWS($K$2:P487)&lt;=MAX('Tags - Classics'!$I$50:$I$12000)+MAX('Tags - Non-Classics'!$I$50:$I$8000),INDEX('Tags - Non-Classics'!$A$50:$H$8000,MATCH(ROWS($K$2:P487)-MAX('Tags - Classics'!$I$50:$I$12000),'Tags - Non-Classics'!$I$50:$I$8000,0),COLUMNS($K:P)),INDEX('Misc &amp; Retail'!$A$50:$H$800,MATCH(ROWS($K$2:P487)-MAX('Tags - Classics'!$I$50:$I$12000)-MAX('Tags - Non-Classics'!$I$50:$I$8000),'Misc &amp; Retail'!$I$50:$I$800,0),COLUMNS($K:P)))),"")</f>
        <v/>
      </c>
      <c r="Q487" s="80" t="str" cm="1">
        <f t="array" ref="Q487">IFERROR(IF(ROWS($K$2:Q487)&lt;=MAX('Tags - Classics'!$I$50:$I$12000),INDEX('Tags - Classics'!$A$50:$H$12000,MATCH(ROWS($K$2:Q487),'Tags - Classics'!$I$50:$I$12000,0),COLUMNS($K:Q)),IF(ROWS($K$2:Q487)&lt;=MAX('Tags - Classics'!$I$50:$I$12000)+MAX('Tags - Non-Classics'!$I$50:$I$8000),INDEX('Tags - Non-Classics'!$A$50:$H$8000,MATCH(ROWS($K$2:Q487)-MAX('Tags - Classics'!$I$50:$I$12000),'Tags - Non-Classics'!$I$50:$I$8000,0),COLUMNS($K:Q)),INDEX('Misc &amp; Retail'!$A$50:$H$800,MATCH(ROWS($K$2:Q487)-MAX('Tags - Classics'!$I$50:$I$12000)-MAX('Tags - Non-Classics'!$I$50:$I$8000),'Misc &amp; Retail'!$I$50:$I$800,0),COLUMNS($K:Q)))),"")</f>
        <v/>
      </c>
      <c r="R487" s="80" t="str" cm="1">
        <f t="array" ref="R487">IFERROR(IF(ROWS($K$2:R487)&lt;=MAX('Tags - Classics'!$I$50:$I$12000),INDEX('Tags - Classics'!$A$50:$H$12000,MATCH(ROWS($K$2:R487),'Tags - Classics'!$I$50:$I$12000,0),COLUMNS($K:R)),IF(ROWS($K$2:R487)&lt;=MAX('Tags - Classics'!$I$50:$I$12000)+MAX('Tags - Non-Classics'!$I$50:$I$8000),INDEX('Tags - Non-Classics'!$A$50:$H$8000,MATCH(ROWS($K$2:R487)-MAX('Tags - Classics'!$I$50:$I$12000),'Tags - Non-Classics'!$I$50:$I$8000,0),COLUMNS($K:R)),INDEX('Misc &amp; Retail'!$A$50:$H$800,MATCH(ROWS($K$2:R487)-MAX('Tags - Classics'!$I$50:$I$12000)-MAX('Tags - Non-Classics'!$I$50:$I$8000),'Misc &amp; Retail'!$I$50:$I$800,0),COLUMNS($K:R)))),"")</f>
        <v/>
      </c>
    </row>
    <row r="488" spans="1:18" s="81" customFormat="1">
      <c r="A488" s="76" t="str">
        <f t="shared" si="40"/>
        <v/>
      </c>
      <c r="B488" s="77" t="str">
        <f t="shared" si="41"/>
        <v/>
      </c>
      <c r="C488" s="78" t="str">
        <f t="shared" si="42"/>
        <v/>
      </c>
      <c r="D488" s="78"/>
      <c r="E488" s="78"/>
      <c r="F488" s="78"/>
      <c r="G488" s="78"/>
      <c r="H488" s="79" t="str">
        <f t="shared" si="43"/>
        <v/>
      </c>
      <c r="I488" s="122">
        <f t="shared" si="39"/>
        <v>488</v>
      </c>
      <c r="J488" s="126"/>
      <c r="K488" s="124" t="str" cm="1">
        <f t="array" ref="K488">IFERROR(IF(ROWS($K$2:K488)&lt;=MAX('Tags - Classics'!$I$50:$I$12000),INDEX('Tags - Classics'!$A$50:$H$12000,MATCH(ROWS($K$2:K488),'Tags - Classics'!$I$50:$I$12000,0),COLUMNS($K:K)),IF(ROWS($K$2:K488)&lt;=MAX('Tags - Classics'!$I$50:$I$12000)+MAX('Tags - Non-Classics'!$I$50:$I$8000),INDEX('Tags - Non-Classics'!$A$50:$H$8000,MATCH(ROWS($K$2:K488)-MAX('Tags - Classics'!$I$50:$I$12000),'Tags - Non-Classics'!$I$50:$I$8000,0),COLUMNS($K:K)),INDEX('Misc &amp; Retail'!$A$50:$H$800,MATCH(ROWS($K$2:K488)-MAX('Tags - Classics'!$I$50:$I$12000)-MAX('Tags - Non-Classics'!$I$50:$I$8000),'Misc &amp; Retail'!$I$50:$I$800,0),COLUMNS($K:K)))),"")</f>
        <v/>
      </c>
      <c r="L488" s="80" t="str" cm="1">
        <f t="array" ref="L488">IFERROR(IF(ROWS($K$2:L488)&lt;=MAX('Tags - Classics'!$I$50:$I$12000),INDEX('Tags - Classics'!$A$50:$H$12000,MATCH(ROWS($K$2:L488),'Tags - Classics'!$I$50:$I$12000,0),COLUMNS($K:L)),IF(ROWS($K$2:L488)&lt;=MAX('Tags - Classics'!$I$50:$I$12000)+MAX('Tags - Non-Classics'!$I$50:$I$8000),INDEX('Tags - Non-Classics'!$A$50:$H$8000,MATCH(ROWS($K$2:L488)-MAX('Tags - Classics'!$I$50:$I$12000),'Tags - Non-Classics'!$I$50:$I$8000,0),COLUMNS($K:L)),INDEX('Misc &amp; Retail'!$A$50:$H$800,MATCH(ROWS($K$2:L488)-MAX('Tags - Classics'!$I$50:$I$12000)-MAX('Tags - Non-Classics'!$I$50:$I$8000),'Misc &amp; Retail'!$I$50:$I$800,0),COLUMNS($K:L)))),"")</f>
        <v/>
      </c>
      <c r="M488" s="80" t="str" cm="1">
        <f t="array" ref="M488">IFERROR(IF(ROWS($K$2:M488)&lt;=MAX('Tags - Classics'!$I$50:$I$12000),INDEX('Tags - Classics'!$A$50:$H$12000,MATCH(ROWS($K$2:M488),'Tags - Classics'!$I$50:$I$12000,0),COLUMNS($K:M)),IF(ROWS($K$2:M488)&lt;=MAX('Tags - Classics'!$I$50:$I$12000)+MAX('Tags - Non-Classics'!$I$50:$I$8000),INDEX('Tags - Non-Classics'!$A$50:$H$8000,MATCH(ROWS($K$2:M488)-MAX('Tags - Classics'!$I$50:$I$12000),'Tags - Non-Classics'!$I$50:$I$8000,0),COLUMNS($K:M)),INDEX('Misc &amp; Retail'!$A$50:$H$800,MATCH(ROWS($K$2:M488)-MAX('Tags - Classics'!$I$50:$I$12000)-MAX('Tags - Non-Classics'!$I$50:$I$8000),'Misc &amp; Retail'!$I$50:$I$800,0),COLUMNS($K:M)))),"")</f>
        <v/>
      </c>
      <c r="N488" s="80" t="str" cm="1">
        <f t="array" ref="N488">IFERROR(IF(ROWS($K$2:N488)&lt;=MAX('Tags - Classics'!$I$50:$I$12000),INDEX('Tags - Classics'!$A$50:$H$12000,MATCH(ROWS($K$2:N488),'Tags - Classics'!$I$50:$I$12000,0),COLUMNS($K:N)),IF(ROWS($K$2:N488)&lt;=MAX('Tags - Classics'!$I$50:$I$12000)+MAX('Tags - Non-Classics'!$I$50:$I$8000),INDEX('Tags - Non-Classics'!$A$50:$H$8000,MATCH(ROWS($K$2:N488)-MAX('Tags - Classics'!$I$50:$I$12000),'Tags - Non-Classics'!$I$50:$I$8000,0),COLUMNS($K:N)),INDEX('Misc &amp; Retail'!$A$50:$H$800,MATCH(ROWS($K$2:N488)-MAX('Tags - Classics'!$I$50:$I$12000)-MAX('Tags - Non-Classics'!$I$50:$I$8000),'Misc &amp; Retail'!$I$50:$I$800,0),COLUMNS($K:N)))),"")</f>
        <v/>
      </c>
      <c r="O488" s="80" t="str" cm="1">
        <f t="array" ref="O488">IFERROR(IF(ROWS($K$2:O488)&lt;=MAX('Tags - Classics'!$I$50:$I$12000),INDEX('Tags - Classics'!$A$50:$H$12000,MATCH(ROWS($K$2:O488),'Tags - Classics'!$I$50:$I$12000,0),COLUMNS($K:O)),IF(ROWS($K$2:O488)&lt;=MAX('Tags - Classics'!$I$50:$I$12000)+MAX('Tags - Non-Classics'!$I$50:$I$8000),INDEX('Tags - Non-Classics'!$A$50:$H$8000,MATCH(ROWS($K$2:O488)-MAX('Tags - Classics'!$I$50:$I$12000),'Tags - Non-Classics'!$I$50:$I$8000,0),COLUMNS($K:O)),INDEX('Misc &amp; Retail'!$A$50:$H$800,MATCH(ROWS($K$2:O488)-MAX('Tags - Classics'!$I$50:$I$12000)-MAX('Tags - Non-Classics'!$I$50:$I$8000),'Misc &amp; Retail'!$I$50:$I$800,0),COLUMNS($K:O)))),"")</f>
        <v/>
      </c>
      <c r="P488" s="80" t="str" cm="1">
        <f t="array" ref="P488">IFERROR(IF(ROWS($K$2:P488)&lt;=MAX('Tags - Classics'!$I$50:$I$12000),INDEX('Tags - Classics'!$A$50:$H$12000,MATCH(ROWS($K$2:P488),'Tags - Classics'!$I$50:$I$12000,0),COLUMNS($K:P)),IF(ROWS($K$2:P488)&lt;=MAX('Tags - Classics'!$I$50:$I$12000)+MAX('Tags - Non-Classics'!$I$50:$I$8000),INDEX('Tags - Non-Classics'!$A$50:$H$8000,MATCH(ROWS($K$2:P488)-MAX('Tags - Classics'!$I$50:$I$12000),'Tags - Non-Classics'!$I$50:$I$8000,0),COLUMNS($K:P)),INDEX('Misc &amp; Retail'!$A$50:$H$800,MATCH(ROWS($K$2:P488)-MAX('Tags - Classics'!$I$50:$I$12000)-MAX('Tags - Non-Classics'!$I$50:$I$8000),'Misc &amp; Retail'!$I$50:$I$800,0),COLUMNS($K:P)))),"")</f>
        <v/>
      </c>
      <c r="Q488" s="80" t="str" cm="1">
        <f t="array" ref="Q488">IFERROR(IF(ROWS($K$2:Q488)&lt;=MAX('Tags - Classics'!$I$50:$I$12000),INDEX('Tags - Classics'!$A$50:$H$12000,MATCH(ROWS($K$2:Q488),'Tags - Classics'!$I$50:$I$12000,0),COLUMNS($K:Q)),IF(ROWS($K$2:Q488)&lt;=MAX('Tags - Classics'!$I$50:$I$12000)+MAX('Tags - Non-Classics'!$I$50:$I$8000),INDEX('Tags - Non-Classics'!$A$50:$H$8000,MATCH(ROWS($K$2:Q488)-MAX('Tags - Classics'!$I$50:$I$12000),'Tags - Non-Classics'!$I$50:$I$8000,0),COLUMNS($K:Q)),INDEX('Misc &amp; Retail'!$A$50:$H$800,MATCH(ROWS($K$2:Q488)-MAX('Tags - Classics'!$I$50:$I$12000)-MAX('Tags - Non-Classics'!$I$50:$I$8000),'Misc &amp; Retail'!$I$50:$I$800,0),COLUMNS($K:Q)))),"")</f>
        <v/>
      </c>
      <c r="R488" s="80" t="str" cm="1">
        <f t="array" ref="R488">IFERROR(IF(ROWS($K$2:R488)&lt;=MAX('Tags - Classics'!$I$50:$I$12000),INDEX('Tags - Classics'!$A$50:$H$12000,MATCH(ROWS($K$2:R488),'Tags - Classics'!$I$50:$I$12000,0),COLUMNS($K:R)),IF(ROWS($K$2:R488)&lt;=MAX('Tags - Classics'!$I$50:$I$12000)+MAX('Tags - Non-Classics'!$I$50:$I$8000),INDEX('Tags - Non-Classics'!$A$50:$H$8000,MATCH(ROWS($K$2:R488)-MAX('Tags - Classics'!$I$50:$I$12000),'Tags - Non-Classics'!$I$50:$I$8000,0),COLUMNS($K:R)),INDEX('Misc &amp; Retail'!$A$50:$H$800,MATCH(ROWS($K$2:R488)-MAX('Tags - Classics'!$I$50:$I$12000)-MAX('Tags - Non-Classics'!$I$50:$I$8000),'Misc &amp; Retail'!$I$50:$I$800,0),COLUMNS($K:R)))),"")</f>
        <v/>
      </c>
    </row>
    <row r="489" spans="1:18" s="81" customFormat="1">
      <c r="A489" s="76" t="str">
        <f t="shared" si="40"/>
        <v/>
      </c>
      <c r="B489" s="77" t="str">
        <f t="shared" si="41"/>
        <v/>
      </c>
      <c r="C489" s="78" t="str">
        <f t="shared" si="42"/>
        <v/>
      </c>
      <c r="D489" s="78"/>
      <c r="E489" s="78"/>
      <c r="F489" s="78"/>
      <c r="G489" s="78"/>
      <c r="H489" s="79" t="str">
        <f t="shared" si="43"/>
        <v/>
      </c>
      <c r="I489" s="122">
        <f t="shared" si="39"/>
        <v>489</v>
      </c>
      <c r="J489" s="126"/>
      <c r="K489" s="124" t="str" cm="1">
        <f t="array" ref="K489">IFERROR(IF(ROWS($K$2:K489)&lt;=MAX('Tags - Classics'!$I$50:$I$12000),INDEX('Tags - Classics'!$A$50:$H$12000,MATCH(ROWS($K$2:K489),'Tags - Classics'!$I$50:$I$12000,0),COLUMNS($K:K)),IF(ROWS($K$2:K489)&lt;=MAX('Tags - Classics'!$I$50:$I$12000)+MAX('Tags - Non-Classics'!$I$50:$I$8000),INDEX('Tags - Non-Classics'!$A$50:$H$8000,MATCH(ROWS($K$2:K489)-MAX('Tags - Classics'!$I$50:$I$12000),'Tags - Non-Classics'!$I$50:$I$8000,0),COLUMNS($K:K)),INDEX('Misc &amp; Retail'!$A$50:$H$800,MATCH(ROWS($K$2:K489)-MAX('Tags - Classics'!$I$50:$I$12000)-MAX('Tags - Non-Classics'!$I$50:$I$8000),'Misc &amp; Retail'!$I$50:$I$800,0),COLUMNS($K:K)))),"")</f>
        <v/>
      </c>
      <c r="L489" s="80" t="str" cm="1">
        <f t="array" ref="L489">IFERROR(IF(ROWS($K$2:L489)&lt;=MAX('Tags - Classics'!$I$50:$I$12000),INDEX('Tags - Classics'!$A$50:$H$12000,MATCH(ROWS($K$2:L489),'Tags - Classics'!$I$50:$I$12000,0),COLUMNS($K:L)),IF(ROWS($K$2:L489)&lt;=MAX('Tags - Classics'!$I$50:$I$12000)+MAX('Tags - Non-Classics'!$I$50:$I$8000),INDEX('Tags - Non-Classics'!$A$50:$H$8000,MATCH(ROWS($K$2:L489)-MAX('Tags - Classics'!$I$50:$I$12000),'Tags - Non-Classics'!$I$50:$I$8000,0),COLUMNS($K:L)),INDEX('Misc &amp; Retail'!$A$50:$H$800,MATCH(ROWS($K$2:L489)-MAX('Tags - Classics'!$I$50:$I$12000)-MAX('Tags - Non-Classics'!$I$50:$I$8000),'Misc &amp; Retail'!$I$50:$I$800,0),COLUMNS($K:L)))),"")</f>
        <v/>
      </c>
      <c r="M489" s="80" t="str" cm="1">
        <f t="array" ref="M489">IFERROR(IF(ROWS($K$2:M489)&lt;=MAX('Tags - Classics'!$I$50:$I$12000),INDEX('Tags - Classics'!$A$50:$H$12000,MATCH(ROWS($K$2:M489),'Tags - Classics'!$I$50:$I$12000,0),COLUMNS($K:M)),IF(ROWS($K$2:M489)&lt;=MAX('Tags - Classics'!$I$50:$I$12000)+MAX('Tags - Non-Classics'!$I$50:$I$8000),INDEX('Tags - Non-Classics'!$A$50:$H$8000,MATCH(ROWS($K$2:M489)-MAX('Tags - Classics'!$I$50:$I$12000),'Tags - Non-Classics'!$I$50:$I$8000,0),COLUMNS($K:M)),INDEX('Misc &amp; Retail'!$A$50:$H$800,MATCH(ROWS($K$2:M489)-MAX('Tags - Classics'!$I$50:$I$12000)-MAX('Tags - Non-Classics'!$I$50:$I$8000),'Misc &amp; Retail'!$I$50:$I$800,0),COLUMNS($K:M)))),"")</f>
        <v/>
      </c>
      <c r="N489" s="80" t="str" cm="1">
        <f t="array" ref="N489">IFERROR(IF(ROWS($K$2:N489)&lt;=MAX('Tags - Classics'!$I$50:$I$12000),INDEX('Tags - Classics'!$A$50:$H$12000,MATCH(ROWS($K$2:N489),'Tags - Classics'!$I$50:$I$12000,0),COLUMNS($K:N)),IF(ROWS($K$2:N489)&lt;=MAX('Tags - Classics'!$I$50:$I$12000)+MAX('Tags - Non-Classics'!$I$50:$I$8000),INDEX('Tags - Non-Classics'!$A$50:$H$8000,MATCH(ROWS($K$2:N489)-MAX('Tags - Classics'!$I$50:$I$12000),'Tags - Non-Classics'!$I$50:$I$8000,0),COLUMNS($K:N)),INDEX('Misc &amp; Retail'!$A$50:$H$800,MATCH(ROWS($K$2:N489)-MAX('Tags - Classics'!$I$50:$I$12000)-MAX('Tags - Non-Classics'!$I$50:$I$8000),'Misc &amp; Retail'!$I$50:$I$800,0),COLUMNS($K:N)))),"")</f>
        <v/>
      </c>
      <c r="O489" s="80" t="str" cm="1">
        <f t="array" ref="O489">IFERROR(IF(ROWS($K$2:O489)&lt;=MAX('Tags - Classics'!$I$50:$I$12000),INDEX('Tags - Classics'!$A$50:$H$12000,MATCH(ROWS($K$2:O489),'Tags - Classics'!$I$50:$I$12000,0),COLUMNS($K:O)),IF(ROWS($K$2:O489)&lt;=MAX('Tags - Classics'!$I$50:$I$12000)+MAX('Tags - Non-Classics'!$I$50:$I$8000),INDEX('Tags - Non-Classics'!$A$50:$H$8000,MATCH(ROWS($K$2:O489)-MAX('Tags - Classics'!$I$50:$I$12000),'Tags - Non-Classics'!$I$50:$I$8000,0),COLUMNS($K:O)),INDEX('Misc &amp; Retail'!$A$50:$H$800,MATCH(ROWS($K$2:O489)-MAX('Tags - Classics'!$I$50:$I$12000)-MAX('Tags - Non-Classics'!$I$50:$I$8000),'Misc &amp; Retail'!$I$50:$I$800,0),COLUMNS($K:O)))),"")</f>
        <v/>
      </c>
      <c r="P489" s="80" t="str" cm="1">
        <f t="array" ref="P489">IFERROR(IF(ROWS($K$2:P489)&lt;=MAX('Tags - Classics'!$I$50:$I$12000),INDEX('Tags - Classics'!$A$50:$H$12000,MATCH(ROWS($K$2:P489),'Tags - Classics'!$I$50:$I$12000,0),COLUMNS($K:P)),IF(ROWS($K$2:P489)&lt;=MAX('Tags - Classics'!$I$50:$I$12000)+MAX('Tags - Non-Classics'!$I$50:$I$8000),INDEX('Tags - Non-Classics'!$A$50:$H$8000,MATCH(ROWS($K$2:P489)-MAX('Tags - Classics'!$I$50:$I$12000),'Tags - Non-Classics'!$I$50:$I$8000,0),COLUMNS($K:P)),INDEX('Misc &amp; Retail'!$A$50:$H$800,MATCH(ROWS($K$2:P489)-MAX('Tags - Classics'!$I$50:$I$12000)-MAX('Tags - Non-Classics'!$I$50:$I$8000),'Misc &amp; Retail'!$I$50:$I$800,0),COLUMNS($K:P)))),"")</f>
        <v/>
      </c>
      <c r="Q489" s="80" t="str" cm="1">
        <f t="array" ref="Q489">IFERROR(IF(ROWS($K$2:Q489)&lt;=MAX('Tags - Classics'!$I$50:$I$12000),INDEX('Tags - Classics'!$A$50:$H$12000,MATCH(ROWS($K$2:Q489),'Tags - Classics'!$I$50:$I$12000,0),COLUMNS($K:Q)),IF(ROWS($K$2:Q489)&lt;=MAX('Tags - Classics'!$I$50:$I$12000)+MAX('Tags - Non-Classics'!$I$50:$I$8000),INDEX('Tags - Non-Classics'!$A$50:$H$8000,MATCH(ROWS($K$2:Q489)-MAX('Tags - Classics'!$I$50:$I$12000),'Tags - Non-Classics'!$I$50:$I$8000,0),COLUMNS($K:Q)),INDEX('Misc &amp; Retail'!$A$50:$H$800,MATCH(ROWS($K$2:Q489)-MAX('Tags - Classics'!$I$50:$I$12000)-MAX('Tags - Non-Classics'!$I$50:$I$8000),'Misc &amp; Retail'!$I$50:$I$800,0),COLUMNS($K:Q)))),"")</f>
        <v/>
      </c>
      <c r="R489" s="80" t="str" cm="1">
        <f t="array" ref="R489">IFERROR(IF(ROWS($K$2:R489)&lt;=MAX('Tags - Classics'!$I$50:$I$12000),INDEX('Tags - Classics'!$A$50:$H$12000,MATCH(ROWS($K$2:R489),'Tags - Classics'!$I$50:$I$12000,0),COLUMNS($K:R)),IF(ROWS($K$2:R489)&lt;=MAX('Tags - Classics'!$I$50:$I$12000)+MAX('Tags - Non-Classics'!$I$50:$I$8000),INDEX('Tags - Non-Classics'!$A$50:$H$8000,MATCH(ROWS($K$2:R489)-MAX('Tags - Classics'!$I$50:$I$12000),'Tags - Non-Classics'!$I$50:$I$8000,0),COLUMNS($K:R)),INDEX('Misc &amp; Retail'!$A$50:$H$800,MATCH(ROWS($K$2:R489)-MAX('Tags - Classics'!$I$50:$I$12000)-MAX('Tags - Non-Classics'!$I$50:$I$8000),'Misc &amp; Retail'!$I$50:$I$800,0),COLUMNS($K:R)))),"")</f>
        <v/>
      </c>
    </row>
    <row r="490" spans="1:18" s="81" customFormat="1">
      <c r="A490" s="76" t="str">
        <f t="shared" si="40"/>
        <v/>
      </c>
      <c r="B490" s="77" t="str">
        <f t="shared" si="41"/>
        <v/>
      </c>
      <c r="C490" s="78" t="str">
        <f t="shared" si="42"/>
        <v/>
      </c>
      <c r="D490" s="78"/>
      <c r="E490" s="78"/>
      <c r="F490" s="78"/>
      <c r="G490" s="78"/>
      <c r="H490" s="79" t="str">
        <f t="shared" si="43"/>
        <v/>
      </c>
      <c r="I490" s="122">
        <f t="shared" si="39"/>
        <v>490</v>
      </c>
      <c r="J490" s="126"/>
      <c r="K490" s="124" t="str" cm="1">
        <f t="array" ref="K490">IFERROR(IF(ROWS($K$2:K490)&lt;=MAX('Tags - Classics'!$I$50:$I$12000),INDEX('Tags - Classics'!$A$50:$H$12000,MATCH(ROWS($K$2:K490),'Tags - Classics'!$I$50:$I$12000,0),COLUMNS($K:K)),IF(ROWS($K$2:K490)&lt;=MAX('Tags - Classics'!$I$50:$I$12000)+MAX('Tags - Non-Classics'!$I$50:$I$8000),INDEX('Tags - Non-Classics'!$A$50:$H$8000,MATCH(ROWS($K$2:K490)-MAX('Tags - Classics'!$I$50:$I$12000),'Tags - Non-Classics'!$I$50:$I$8000,0),COLUMNS($K:K)),INDEX('Misc &amp; Retail'!$A$50:$H$800,MATCH(ROWS($K$2:K490)-MAX('Tags - Classics'!$I$50:$I$12000)-MAX('Tags - Non-Classics'!$I$50:$I$8000),'Misc &amp; Retail'!$I$50:$I$800,0),COLUMNS($K:K)))),"")</f>
        <v/>
      </c>
      <c r="L490" s="80" t="str" cm="1">
        <f t="array" ref="L490">IFERROR(IF(ROWS($K$2:L490)&lt;=MAX('Tags - Classics'!$I$50:$I$12000),INDEX('Tags - Classics'!$A$50:$H$12000,MATCH(ROWS($K$2:L490),'Tags - Classics'!$I$50:$I$12000,0),COLUMNS($K:L)),IF(ROWS($K$2:L490)&lt;=MAX('Tags - Classics'!$I$50:$I$12000)+MAX('Tags - Non-Classics'!$I$50:$I$8000),INDEX('Tags - Non-Classics'!$A$50:$H$8000,MATCH(ROWS($K$2:L490)-MAX('Tags - Classics'!$I$50:$I$12000),'Tags - Non-Classics'!$I$50:$I$8000,0),COLUMNS($K:L)),INDEX('Misc &amp; Retail'!$A$50:$H$800,MATCH(ROWS($K$2:L490)-MAX('Tags - Classics'!$I$50:$I$12000)-MAX('Tags - Non-Classics'!$I$50:$I$8000),'Misc &amp; Retail'!$I$50:$I$800,0),COLUMNS($K:L)))),"")</f>
        <v/>
      </c>
      <c r="M490" s="80" t="str" cm="1">
        <f t="array" ref="M490">IFERROR(IF(ROWS($K$2:M490)&lt;=MAX('Tags - Classics'!$I$50:$I$12000),INDEX('Tags - Classics'!$A$50:$H$12000,MATCH(ROWS($K$2:M490),'Tags - Classics'!$I$50:$I$12000,0),COLUMNS($K:M)),IF(ROWS($K$2:M490)&lt;=MAX('Tags - Classics'!$I$50:$I$12000)+MAX('Tags - Non-Classics'!$I$50:$I$8000),INDEX('Tags - Non-Classics'!$A$50:$H$8000,MATCH(ROWS($K$2:M490)-MAX('Tags - Classics'!$I$50:$I$12000),'Tags - Non-Classics'!$I$50:$I$8000,0),COLUMNS($K:M)),INDEX('Misc &amp; Retail'!$A$50:$H$800,MATCH(ROWS($K$2:M490)-MAX('Tags - Classics'!$I$50:$I$12000)-MAX('Tags - Non-Classics'!$I$50:$I$8000),'Misc &amp; Retail'!$I$50:$I$800,0),COLUMNS($K:M)))),"")</f>
        <v/>
      </c>
      <c r="N490" s="80" t="str" cm="1">
        <f t="array" ref="N490">IFERROR(IF(ROWS($K$2:N490)&lt;=MAX('Tags - Classics'!$I$50:$I$12000),INDEX('Tags - Classics'!$A$50:$H$12000,MATCH(ROWS($K$2:N490),'Tags - Classics'!$I$50:$I$12000,0),COLUMNS($K:N)),IF(ROWS($K$2:N490)&lt;=MAX('Tags - Classics'!$I$50:$I$12000)+MAX('Tags - Non-Classics'!$I$50:$I$8000),INDEX('Tags - Non-Classics'!$A$50:$H$8000,MATCH(ROWS($K$2:N490)-MAX('Tags - Classics'!$I$50:$I$12000),'Tags - Non-Classics'!$I$50:$I$8000,0),COLUMNS($K:N)),INDEX('Misc &amp; Retail'!$A$50:$H$800,MATCH(ROWS($K$2:N490)-MAX('Tags - Classics'!$I$50:$I$12000)-MAX('Tags - Non-Classics'!$I$50:$I$8000),'Misc &amp; Retail'!$I$50:$I$800,0),COLUMNS($K:N)))),"")</f>
        <v/>
      </c>
      <c r="O490" s="80" t="str" cm="1">
        <f t="array" ref="O490">IFERROR(IF(ROWS($K$2:O490)&lt;=MAX('Tags - Classics'!$I$50:$I$12000),INDEX('Tags - Classics'!$A$50:$H$12000,MATCH(ROWS($K$2:O490),'Tags - Classics'!$I$50:$I$12000,0),COLUMNS($K:O)),IF(ROWS($K$2:O490)&lt;=MAX('Tags - Classics'!$I$50:$I$12000)+MAX('Tags - Non-Classics'!$I$50:$I$8000),INDEX('Tags - Non-Classics'!$A$50:$H$8000,MATCH(ROWS($K$2:O490)-MAX('Tags - Classics'!$I$50:$I$12000),'Tags - Non-Classics'!$I$50:$I$8000,0),COLUMNS($K:O)),INDEX('Misc &amp; Retail'!$A$50:$H$800,MATCH(ROWS($K$2:O490)-MAX('Tags - Classics'!$I$50:$I$12000)-MAX('Tags - Non-Classics'!$I$50:$I$8000),'Misc &amp; Retail'!$I$50:$I$800,0),COLUMNS($K:O)))),"")</f>
        <v/>
      </c>
      <c r="P490" s="80" t="str" cm="1">
        <f t="array" ref="P490">IFERROR(IF(ROWS($K$2:P490)&lt;=MAX('Tags - Classics'!$I$50:$I$12000),INDEX('Tags - Classics'!$A$50:$H$12000,MATCH(ROWS($K$2:P490),'Tags - Classics'!$I$50:$I$12000,0),COLUMNS($K:P)),IF(ROWS($K$2:P490)&lt;=MAX('Tags - Classics'!$I$50:$I$12000)+MAX('Tags - Non-Classics'!$I$50:$I$8000),INDEX('Tags - Non-Classics'!$A$50:$H$8000,MATCH(ROWS($K$2:P490)-MAX('Tags - Classics'!$I$50:$I$12000),'Tags - Non-Classics'!$I$50:$I$8000,0),COLUMNS($K:P)),INDEX('Misc &amp; Retail'!$A$50:$H$800,MATCH(ROWS($K$2:P490)-MAX('Tags - Classics'!$I$50:$I$12000)-MAX('Tags - Non-Classics'!$I$50:$I$8000),'Misc &amp; Retail'!$I$50:$I$800,0),COLUMNS($K:P)))),"")</f>
        <v/>
      </c>
      <c r="Q490" s="80" t="str" cm="1">
        <f t="array" ref="Q490">IFERROR(IF(ROWS($K$2:Q490)&lt;=MAX('Tags - Classics'!$I$50:$I$12000),INDEX('Tags - Classics'!$A$50:$H$12000,MATCH(ROWS($K$2:Q490),'Tags - Classics'!$I$50:$I$12000,0),COLUMNS($K:Q)),IF(ROWS($K$2:Q490)&lt;=MAX('Tags - Classics'!$I$50:$I$12000)+MAX('Tags - Non-Classics'!$I$50:$I$8000),INDEX('Tags - Non-Classics'!$A$50:$H$8000,MATCH(ROWS($K$2:Q490)-MAX('Tags - Classics'!$I$50:$I$12000),'Tags - Non-Classics'!$I$50:$I$8000,0),COLUMNS($K:Q)),INDEX('Misc &amp; Retail'!$A$50:$H$800,MATCH(ROWS($K$2:Q490)-MAX('Tags - Classics'!$I$50:$I$12000)-MAX('Tags - Non-Classics'!$I$50:$I$8000),'Misc &amp; Retail'!$I$50:$I$800,0),COLUMNS($K:Q)))),"")</f>
        <v/>
      </c>
      <c r="R490" s="80" t="str" cm="1">
        <f t="array" ref="R490">IFERROR(IF(ROWS($K$2:R490)&lt;=MAX('Tags - Classics'!$I$50:$I$12000),INDEX('Tags - Classics'!$A$50:$H$12000,MATCH(ROWS($K$2:R490),'Tags - Classics'!$I$50:$I$12000,0),COLUMNS($K:R)),IF(ROWS($K$2:R490)&lt;=MAX('Tags - Classics'!$I$50:$I$12000)+MAX('Tags - Non-Classics'!$I$50:$I$8000),INDEX('Tags - Non-Classics'!$A$50:$H$8000,MATCH(ROWS($K$2:R490)-MAX('Tags - Classics'!$I$50:$I$12000),'Tags - Non-Classics'!$I$50:$I$8000,0),COLUMNS($K:R)),INDEX('Misc &amp; Retail'!$A$50:$H$800,MATCH(ROWS($K$2:R490)-MAX('Tags - Classics'!$I$50:$I$12000)-MAX('Tags - Non-Classics'!$I$50:$I$8000),'Misc &amp; Retail'!$I$50:$I$800,0),COLUMNS($K:R)))),"")</f>
        <v/>
      </c>
    </row>
    <row r="491" spans="1:18" s="81" customFormat="1">
      <c r="A491" s="76" t="str">
        <f t="shared" si="40"/>
        <v/>
      </c>
      <c r="B491" s="77" t="str">
        <f t="shared" si="41"/>
        <v/>
      </c>
      <c r="C491" s="78" t="str">
        <f t="shared" si="42"/>
        <v/>
      </c>
      <c r="D491" s="78"/>
      <c r="E491" s="78"/>
      <c r="F491" s="78"/>
      <c r="G491" s="78"/>
      <c r="H491" s="79" t="str">
        <f t="shared" si="43"/>
        <v/>
      </c>
      <c r="I491" s="122">
        <f t="shared" si="39"/>
        <v>491</v>
      </c>
      <c r="J491" s="126"/>
      <c r="K491" s="124" t="str" cm="1">
        <f t="array" ref="K491">IFERROR(IF(ROWS($K$2:K491)&lt;=MAX('Tags - Classics'!$I$50:$I$12000),INDEX('Tags - Classics'!$A$50:$H$12000,MATCH(ROWS($K$2:K491),'Tags - Classics'!$I$50:$I$12000,0),COLUMNS($K:K)),IF(ROWS($K$2:K491)&lt;=MAX('Tags - Classics'!$I$50:$I$12000)+MAX('Tags - Non-Classics'!$I$50:$I$8000),INDEX('Tags - Non-Classics'!$A$50:$H$8000,MATCH(ROWS($K$2:K491)-MAX('Tags - Classics'!$I$50:$I$12000),'Tags - Non-Classics'!$I$50:$I$8000,0),COLUMNS($K:K)),INDEX('Misc &amp; Retail'!$A$50:$H$800,MATCH(ROWS($K$2:K491)-MAX('Tags - Classics'!$I$50:$I$12000)-MAX('Tags - Non-Classics'!$I$50:$I$8000),'Misc &amp; Retail'!$I$50:$I$800,0),COLUMNS($K:K)))),"")</f>
        <v/>
      </c>
      <c r="L491" s="80" t="str" cm="1">
        <f t="array" ref="L491">IFERROR(IF(ROWS($K$2:L491)&lt;=MAX('Tags - Classics'!$I$50:$I$12000),INDEX('Tags - Classics'!$A$50:$H$12000,MATCH(ROWS($K$2:L491),'Tags - Classics'!$I$50:$I$12000,0),COLUMNS($K:L)),IF(ROWS($K$2:L491)&lt;=MAX('Tags - Classics'!$I$50:$I$12000)+MAX('Tags - Non-Classics'!$I$50:$I$8000),INDEX('Tags - Non-Classics'!$A$50:$H$8000,MATCH(ROWS($K$2:L491)-MAX('Tags - Classics'!$I$50:$I$12000),'Tags - Non-Classics'!$I$50:$I$8000,0),COLUMNS($K:L)),INDEX('Misc &amp; Retail'!$A$50:$H$800,MATCH(ROWS($K$2:L491)-MAX('Tags - Classics'!$I$50:$I$12000)-MAX('Tags - Non-Classics'!$I$50:$I$8000),'Misc &amp; Retail'!$I$50:$I$800,0),COLUMNS($K:L)))),"")</f>
        <v/>
      </c>
      <c r="M491" s="80" t="str" cm="1">
        <f t="array" ref="M491">IFERROR(IF(ROWS($K$2:M491)&lt;=MAX('Tags - Classics'!$I$50:$I$12000),INDEX('Tags - Classics'!$A$50:$H$12000,MATCH(ROWS($K$2:M491),'Tags - Classics'!$I$50:$I$12000,0),COLUMNS($K:M)),IF(ROWS($K$2:M491)&lt;=MAX('Tags - Classics'!$I$50:$I$12000)+MAX('Tags - Non-Classics'!$I$50:$I$8000),INDEX('Tags - Non-Classics'!$A$50:$H$8000,MATCH(ROWS($K$2:M491)-MAX('Tags - Classics'!$I$50:$I$12000),'Tags - Non-Classics'!$I$50:$I$8000,0),COLUMNS($K:M)),INDEX('Misc &amp; Retail'!$A$50:$H$800,MATCH(ROWS($K$2:M491)-MAX('Tags - Classics'!$I$50:$I$12000)-MAX('Tags - Non-Classics'!$I$50:$I$8000),'Misc &amp; Retail'!$I$50:$I$800,0),COLUMNS($K:M)))),"")</f>
        <v/>
      </c>
      <c r="N491" s="80" t="str" cm="1">
        <f t="array" ref="N491">IFERROR(IF(ROWS($K$2:N491)&lt;=MAX('Tags - Classics'!$I$50:$I$12000),INDEX('Tags - Classics'!$A$50:$H$12000,MATCH(ROWS($K$2:N491),'Tags - Classics'!$I$50:$I$12000,0),COLUMNS($K:N)),IF(ROWS($K$2:N491)&lt;=MAX('Tags - Classics'!$I$50:$I$12000)+MAX('Tags - Non-Classics'!$I$50:$I$8000),INDEX('Tags - Non-Classics'!$A$50:$H$8000,MATCH(ROWS($K$2:N491)-MAX('Tags - Classics'!$I$50:$I$12000),'Tags - Non-Classics'!$I$50:$I$8000,0),COLUMNS($K:N)),INDEX('Misc &amp; Retail'!$A$50:$H$800,MATCH(ROWS($K$2:N491)-MAX('Tags - Classics'!$I$50:$I$12000)-MAX('Tags - Non-Classics'!$I$50:$I$8000),'Misc &amp; Retail'!$I$50:$I$800,0),COLUMNS($K:N)))),"")</f>
        <v/>
      </c>
      <c r="O491" s="80" t="str" cm="1">
        <f t="array" ref="O491">IFERROR(IF(ROWS($K$2:O491)&lt;=MAX('Tags - Classics'!$I$50:$I$12000),INDEX('Tags - Classics'!$A$50:$H$12000,MATCH(ROWS($K$2:O491),'Tags - Classics'!$I$50:$I$12000,0),COLUMNS($K:O)),IF(ROWS($K$2:O491)&lt;=MAX('Tags - Classics'!$I$50:$I$12000)+MAX('Tags - Non-Classics'!$I$50:$I$8000),INDEX('Tags - Non-Classics'!$A$50:$H$8000,MATCH(ROWS($K$2:O491)-MAX('Tags - Classics'!$I$50:$I$12000),'Tags - Non-Classics'!$I$50:$I$8000,0),COLUMNS($K:O)),INDEX('Misc &amp; Retail'!$A$50:$H$800,MATCH(ROWS($K$2:O491)-MAX('Tags - Classics'!$I$50:$I$12000)-MAX('Tags - Non-Classics'!$I$50:$I$8000),'Misc &amp; Retail'!$I$50:$I$800,0),COLUMNS($K:O)))),"")</f>
        <v/>
      </c>
      <c r="P491" s="80" t="str" cm="1">
        <f t="array" ref="P491">IFERROR(IF(ROWS($K$2:P491)&lt;=MAX('Tags - Classics'!$I$50:$I$12000),INDEX('Tags - Classics'!$A$50:$H$12000,MATCH(ROWS($K$2:P491),'Tags - Classics'!$I$50:$I$12000,0),COLUMNS($K:P)),IF(ROWS($K$2:P491)&lt;=MAX('Tags - Classics'!$I$50:$I$12000)+MAX('Tags - Non-Classics'!$I$50:$I$8000),INDEX('Tags - Non-Classics'!$A$50:$H$8000,MATCH(ROWS($K$2:P491)-MAX('Tags - Classics'!$I$50:$I$12000),'Tags - Non-Classics'!$I$50:$I$8000,0),COLUMNS($K:P)),INDEX('Misc &amp; Retail'!$A$50:$H$800,MATCH(ROWS($K$2:P491)-MAX('Tags - Classics'!$I$50:$I$12000)-MAX('Tags - Non-Classics'!$I$50:$I$8000),'Misc &amp; Retail'!$I$50:$I$800,0),COLUMNS($K:P)))),"")</f>
        <v/>
      </c>
      <c r="Q491" s="80" t="str" cm="1">
        <f t="array" ref="Q491">IFERROR(IF(ROWS($K$2:Q491)&lt;=MAX('Tags - Classics'!$I$50:$I$12000),INDEX('Tags - Classics'!$A$50:$H$12000,MATCH(ROWS($K$2:Q491),'Tags - Classics'!$I$50:$I$12000,0),COLUMNS($K:Q)),IF(ROWS($K$2:Q491)&lt;=MAX('Tags - Classics'!$I$50:$I$12000)+MAX('Tags - Non-Classics'!$I$50:$I$8000),INDEX('Tags - Non-Classics'!$A$50:$H$8000,MATCH(ROWS($K$2:Q491)-MAX('Tags - Classics'!$I$50:$I$12000),'Tags - Non-Classics'!$I$50:$I$8000,0),COLUMNS($K:Q)),INDEX('Misc &amp; Retail'!$A$50:$H$800,MATCH(ROWS($K$2:Q491)-MAX('Tags - Classics'!$I$50:$I$12000)-MAX('Tags - Non-Classics'!$I$50:$I$8000),'Misc &amp; Retail'!$I$50:$I$800,0),COLUMNS($K:Q)))),"")</f>
        <v/>
      </c>
      <c r="R491" s="80" t="str" cm="1">
        <f t="array" ref="R491">IFERROR(IF(ROWS($K$2:R491)&lt;=MAX('Tags - Classics'!$I$50:$I$12000),INDEX('Tags - Classics'!$A$50:$H$12000,MATCH(ROWS($K$2:R491),'Tags - Classics'!$I$50:$I$12000,0),COLUMNS($K:R)),IF(ROWS($K$2:R491)&lt;=MAX('Tags - Classics'!$I$50:$I$12000)+MAX('Tags - Non-Classics'!$I$50:$I$8000),INDEX('Tags - Non-Classics'!$A$50:$H$8000,MATCH(ROWS($K$2:R491)-MAX('Tags - Classics'!$I$50:$I$12000),'Tags - Non-Classics'!$I$50:$I$8000,0),COLUMNS($K:R)),INDEX('Misc &amp; Retail'!$A$50:$H$800,MATCH(ROWS($K$2:R491)-MAX('Tags - Classics'!$I$50:$I$12000)-MAX('Tags - Non-Classics'!$I$50:$I$8000),'Misc &amp; Retail'!$I$50:$I$800,0),COLUMNS($K:R)))),"")</f>
        <v/>
      </c>
    </row>
    <row r="492" spans="1:18" s="81" customFormat="1">
      <c r="A492" s="76" t="str">
        <f t="shared" si="40"/>
        <v/>
      </c>
      <c r="B492" s="77" t="str">
        <f t="shared" si="41"/>
        <v/>
      </c>
      <c r="C492" s="78" t="str">
        <f t="shared" si="42"/>
        <v/>
      </c>
      <c r="D492" s="78"/>
      <c r="E492" s="78"/>
      <c r="F492" s="78"/>
      <c r="G492" s="78"/>
      <c r="H492" s="79" t="str">
        <f t="shared" si="43"/>
        <v/>
      </c>
      <c r="I492" s="122">
        <f t="shared" si="39"/>
        <v>492</v>
      </c>
      <c r="J492" s="126"/>
      <c r="K492" s="124" t="str" cm="1">
        <f t="array" ref="K492">IFERROR(IF(ROWS($K$2:K492)&lt;=MAX('Tags - Classics'!$I$50:$I$12000),INDEX('Tags - Classics'!$A$50:$H$12000,MATCH(ROWS($K$2:K492),'Tags - Classics'!$I$50:$I$12000,0),COLUMNS($K:K)),IF(ROWS($K$2:K492)&lt;=MAX('Tags - Classics'!$I$50:$I$12000)+MAX('Tags - Non-Classics'!$I$50:$I$8000),INDEX('Tags - Non-Classics'!$A$50:$H$8000,MATCH(ROWS($K$2:K492)-MAX('Tags - Classics'!$I$50:$I$12000),'Tags - Non-Classics'!$I$50:$I$8000,0),COLUMNS($K:K)),INDEX('Misc &amp; Retail'!$A$50:$H$800,MATCH(ROWS($K$2:K492)-MAX('Tags - Classics'!$I$50:$I$12000)-MAX('Tags - Non-Classics'!$I$50:$I$8000),'Misc &amp; Retail'!$I$50:$I$800,0),COLUMNS($K:K)))),"")</f>
        <v/>
      </c>
      <c r="L492" s="80" t="str" cm="1">
        <f t="array" ref="L492">IFERROR(IF(ROWS($K$2:L492)&lt;=MAX('Tags - Classics'!$I$50:$I$12000),INDEX('Tags - Classics'!$A$50:$H$12000,MATCH(ROWS($K$2:L492),'Tags - Classics'!$I$50:$I$12000,0),COLUMNS($K:L)),IF(ROWS($K$2:L492)&lt;=MAX('Tags - Classics'!$I$50:$I$12000)+MAX('Tags - Non-Classics'!$I$50:$I$8000),INDEX('Tags - Non-Classics'!$A$50:$H$8000,MATCH(ROWS($K$2:L492)-MAX('Tags - Classics'!$I$50:$I$12000),'Tags - Non-Classics'!$I$50:$I$8000,0),COLUMNS($K:L)),INDEX('Misc &amp; Retail'!$A$50:$H$800,MATCH(ROWS($K$2:L492)-MAX('Tags - Classics'!$I$50:$I$12000)-MAX('Tags - Non-Classics'!$I$50:$I$8000),'Misc &amp; Retail'!$I$50:$I$800,0),COLUMNS($K:L)))),"")</f>
        <v/>
      </c>
      <c r="M492" s="80" t="str" cm="1">
        <f t="array" ref="M492">IFERROR(IF(ROWS($K$2:M492)&lt;=MAX('Tags - Classics'!$I$50:$I$12000),INDEX('Tags - Classics'!$A$50:$H$12000,MATCH(ROWS($K$2:M492),'Tags - Classics'!$I$50:$I$12000,0),COLUMNS($K:M)),IF(ROWS($K$2:M492)&lt;=MAX('Tags - Classics'!$I$50:$I$12000)+MAX('Tags - Non-Classics'!$I$50:$I$8000),INDEX('Tags - Non-Classics'!$A$50:$H$8000,MATCH(ROWS($K$2:M492)-MAX('Tags - Classics'!$I$50:$I$12000),'Tags - Non-Classics'!$I$50:$I$8000,0),COLUMNS($K:M)),INDEX('Misc &amp; Retail'!$A$50:$H$800,MATCH(ROWS($K$2:M492)-MAX('Tags - Classics'!$I$50:$I$12000)-MAX('Tags - Non-Classics'!$I$50:$I$8000),'Misc &amp; Retail'!$I$50:$I$800,0),COLUMNS($K:M)))),"")</f>
        <v/>
      </c>
      <c r="N492" s="80" t="str" cm="1">
        <f t="array" ref="N492">IFERROR(IF(ROWS($K$2:N492)&lt;=MAX('Tags - Classics'!$I$50:$I$12000),INDEX('Tags - Classics'!$A$50:$H$12000,MATCH(ROWS($K$2:N492),'Tags - Classics'!$I$50:$I$12000,0),COLUMNS($K:N)),IF(ROWS($K$2:N492)&lt;=MAX('Tags - Classics'!$I$50:$I$12000)+MAX('Tags - Non-Classics'!$I$50:$I$8000),INDEX('Tags - Non-Classics'!$A$50:$H$8000,MATCH(ROWS($K$2:N492)-MAX('Tags - Classics'!$I$50:$I$12000),'Tags - Non-Classics'!$I$50:$I$8000,0),COLUMNS($K:N)),INDEX('Misc &amp; Retail'!$A$50:$H$800,MATCH(ROWS($K$2:N492)-MAX('Tags - Classics'!$I$50:$I$12000)-MAX('Tags - Non-Classics'!$I$50:$I$8000),'Misc &amp; Retail'!$I$50:$I$800,0),COLUMNS($K:N)))),"")</f>
        <v/>
      </c>
      <c r="O492" s="80" t="str" cm="1">
        <f t="array" ref="O492">IFERROR(IF(ROWS($K$2:O492)&lt;=MAX('Tags - Classics'!$I$50:$I$12000),INDEX('Tags - Classics'!$A$50:$H$12000,MATCH(ROWS($K$2:O492),'Tags - Classics'!$I$50:$I$12000,0),COLUMNS($K:O)),IF(ROWS($K$2:O492)&lt;=MAX('Tags - Classics'!$I$50:$I$12000)+MAX('Tags - Non-Classics'!$I$50:$I$8000),INDEX('Tags - Non-Classics'!$A$50:$H$8000,MATCH(ROWS($K$2:O492)-MAX('Tags - Classics'!$I$50:$I$12000),'Tags - Non-Classics'!$I$50:$I$8000,0),COLUMNS($K:O)),INDEX('Misc &amp; Retail'!$A$50:$H$800,MATCH(ROWS($K$2:O492)-MAX('Tags - Classics'!$I$50:$I$12000)-MAX('Tags - Non-Classics'!$I$50:$I$8000),'Misc &amp; Retail'!$I$50:$I$800,0),COLUMNS($K:O)))),"")</f>
        <v/>
      </c>
      <c r="P492" s="80" t="str" cm="1">
        <f t="array" ref="P492">IFERROR(IF(ROWS($K$2:P492)&lt;=MAX('Tags - Classics'!$I$50:$I$12000),INDEX('Tags - Classics'!$A$50:$H$12000,MATCH(ROWS($K$2:P492),'Tags - Classics'!$I$50:$I$12000,0),COLUMNS($K:P)),IF(ROWS($K$2:P492)&lt;=MAX('Tags - Classics'!$I$50:$I$12000)+MAX('Tags - Non-Classics'!$I$50:$I$8000),INDEX('Tags - Non-Classics'!$A$50:$H$8000,MATCH(ROWS($K$2:P492)-MAX('Tags - Classics'!$I$50:$I$12000),'Tags - Non-Classics'!$I$50:$I$8000,0),COLUMNS($K:P)),INDEX('Misc &amp; Retail'!$A$50:$H$800,MATCH(ROWS($K$2:P492)-MAX('Tags - Classics'!$I$50:$I$12000)-MAX('Tags - Non-Classics'!$I$50:$I$8000),'Misc &amp; Retail'!$I$50:$I$800,0),COLUMNS($K:P)))),"")</f>
        <v/>
      </c>
      <c r="Q492" s="80" t="str" cm="1">
        <f t="array" ref="Q492">IFERROR(IF(ROWS($K$2:Q492)&lt;=MAX('Tags - Classics'!$I$50:$I$12000),INDEX('Tags - Classics'!$A$50:$H$12000,MATCH(ROWS($K$2:Q492),'Tags - Classics'!$I$50:$I$12000,0),COLUMNS($K:Q)),IF(ROWS($K$2:Q492)&lt;=MAX('Tags - Classics'!$I$50:$I$12000)+MAX('Tags - Non-Classics'!$I$50:$I$8000),INDEX('Tags - Non-Classics'!$A$50:$H$8000,MATCH(ROWS($K$2:Q492)-MAX('Tags - Classics'!$I$50:$I$12000),'Tags - Non-Classics'!$I$50:$I$8000,0),COLUMNS($K:Q)),INDEX('Misc &amp; Retail'!$A$50:$H$800,MATCH(ROWS($K$2:Q492)-MAX('Tags - Classics'!$I$50:$I$12000)-MAX('Tags - Non-Classics'!$I$50:$I$8000),'Misc &amp; Retail'!$I$50:$I$800,0),COLUMNS($K:Q)))),"")</f>
        <v/>
      </c>
      <c r="R492" s="80" t="str" cm="1">
        <f t="array" ref="R492">IFERROR(IF(ROWS($K$2:R492)&lt;=MAX('Tags - Classics'!$I$50:$I$12000),INDEX('Tags - Classics'!$A$50:$H$12000,MATCH(ROWS($K$2:R492),'Tags - Classics'!$I$50:$I$12000,0),COLUMNS($K:R)),IF(ROWS($K$2:R492)&lt;=MAX('Tags - Classics'!$I$50:$I$12000)+MAX('Tags - Non-Classics'!$I$50:$I$8000),INDEX('Tags - Non-Classics'!$A$50:$H$8000,MATCH(ROWS($K$2:R492)-MAX('Tags - Classics'!$I$50:$I$12000),'Tags - Non-Classics'!$I$50:$I$8000,0),COLUMNS($K:R)),INDEX('Misc &amp; Retail'!$A$50:$H$800,MATCH(ROWS($K$2:R492)-MAX('Tags - Classics'!$I$50:$I$12000)-MAX('Tags - Non-Classics'!$I$50:$I$8000),'Misc &amp; Retail'!$I$50:$I$800,0),COLUMNS($K:R)))),"")</f>
        <v/>
      </c>
    </row>
    <row r="493" spans="1:18" s="81" customFormat="1">
      <c r="A493" s="76" t="str">
        <f t="shared" si="40"/>
        <v/>
      </c>
      <c r="B493" s="77" t="str">
        <f t="shared" si="41"/>
        <v/>
      </c>
      <c r="C493" s="78" t="str">
        <f t="shared" si="42"/>
        <v/>
      </c>
      <c r="D493" s="78"/>
      <c r="E493" s="78"/>
      <c r="F493" s="78"/>
      <c r="G493" s="78"/>
      <c r="H493" s="79" t="str">
        <f t="shared" si="43"/>
        <v/>
      </c>
      <c r="I493" s="122">
        <f t="shared" si="39"/>
        <v>493</v>
      </c>
      <c r="J493" s="126"/>
      <c r="K493" s="124" t="str" cm="1">
        <f t="array" ref="K493">IFERROR(IF(ROWS($K$2:K493)&lt;=MAX('Tags - Classics'!$I$50:$I$12000),INDEX('Tags - Classics'!$A$50:$H$12000,MATCH(ROWS($K$2:K493),'Tags - Classics'!$I$50:$I$12000,0),COLUMNS($K:K)),IF(ROWS($K$2:K493)&lt;=MAX('Tags - Classics'!$I$50:$I$12000)+MAX('Tags - Non-Classics'!$I$50:$I$8000),INDEX('Tags - Non-Classics'!$A$50:$H$8000,MATCH(ROWS($K$2:K493)-MAX('Tags - Classics'!$I$50:$I$12000),'Tags - Non-Classics'!$I$50:$I$8000,0),COLUMNS($K:K)),INDEX('Misc &amp; Retail'!$A$50:$H$800,MATCH(ROWS($K$2:K493)-MAX('Tags - Classics'!$I$50:$I$12000)-MAX('Tags - Non-Classics'!$I$50:$I$8000),'Misc &amp; Retail'!$I$50:$I$800,0),COLUMNS($K:K)))),"")</f>
        <v/>
      </c>
      <c r="L493" s="80" t="str" cm="1">
        <f t="array" ref="L493">IFERROR(IF(ROWS($K$2:L493)&lt;=MAX('Tags - Classics'!$I$50:$I$12000),INDEX('Tags - Classics'!$A$50:$H$12000,MATCH(ROWS($K$2:L493),'Tags - Classics'!$I$50:$I$12000,0),COLUMNS($K:L)),IF(ROWS($K$2:L493)&lt;=MAX('Tags - Classics'!$I$50:$I$12000)+MAX('Tags - Non-Classics'!$I$50:$I$8000),INDEX('Tags - Non-Classics'!$A$50:$H$8000,MATCH(ROWS($K$2:L493)-MAX('Tags - Classics'!$I$50:$I$12000),'Tags - Non-Classics'!$I$50:$I$8000,0),COLUMNS($K:L)),INDEX('Misc &amp; Retail'!$A$50:$H$800,MATCH(ROWS($K$2:L493)-MAX('Tags - Classics'!$I$50:$I$12000)-MAX('Tags - Non-Classics'!$I$50:$I$8000),'Misc &amp; Retail'!$I$50:$I$800,0),COLUMNS($K:L)))),"")</f>
        <v/>
      </c>
      <c r="M493" s="80" t="str" cm="1">
        <f t="array" ref="M493">IFERROR(IF(ROWS($K$2:M493)&lt;=MAX('Tags - Classics'!$I$50:$I$12000),INDEX('Tags - Classics'!$A$50:$H$12000,MATCH(ROWS($K$2:M493),'Tags - Classics'!$I$50:$I$12000,0),COLUMNS($K:M)),IF(ROWS($K$2:M493)&lt;=MAX('Tags - Classics'!$I$50:$I$12000)+MAX('Tags - Non-Classics'!$I$50:$I$8000),INDEX('Tags - Non-Classics'!$A$50:$H$8000,MATCH(ROWS($K$2:M493)-MAX('Tags - Classics'!$I$50:$I$12000),'Tags - Non-Classics'!$I$50:$I$8000,0),COLUMNS($K:M)),INDEX('Misc &amp; Retail'!$A$50:$H$800,MATCH(ROWS($K$2:M493)-MAX('Tags - Classics'!$I$50:$I$12000)-MAX('Tags - Non-Classics'!$I$50:$I$8000),'Misc &amp; Retail'!$I$50:$I$800,0),COLUMNS($K:M)))),"")</f>
        <v/>
      </c>
      <c r="N493" s="80" t="str" cm="1">
        <f t="array" ref="N493">IFERROR(IF(ROWS($K$2:N493)&lt;=MAX('Tags - Classics'!$I$50:$I$12000),INDEX('Tags - Classics'!$A$50:$H$12000,MATCH(ROWS($K$2:N493),'Tags - Classics'!$I$50:$I$12000,0),COLUMNS($K:N)),IF(ROWS($K$2:N493)&lt;=MAX('Tags - Classics'!$I$50:$I$12000)+MAX('Tags - Non-Classics'!$I$50:$I$8000),INDEX('Tags - Non-Classics'!$A$50:$H$8000,MATCH(ROWS($K$2:N493)-MAX('Tags - Classics'!$I$50:$I$12000),'Tags - Non-Classics'!$I$50:$I$8000,0),COLUMNS($K:N)),INDEX('Misc &amp; Retail'!$A$50:$H$800,MATCH(ROWS($K$2:N493)-MAX('Tags - Classics'!$I$50:$I$12000)-MAX('Tags - Non-Classics'!$I$50:$I$8000),'Misc &amp; Retail'!$I$50:$I$800,0),COLUMNS($K:N)))),"")</f>
        <v/>
      </c>
      <c r="O493" s="80" t="str" cm="1">
        <f t="array" ref="O493">IFERROR(IF(ROWS($K$2:O493)&lt;=MAX('Tags - Classics'!$I$50:$I$12000),INDEX('Tags - Classics'!$A$50:$H$12000,MATCH(ROWS($K$2:O493),'Tags - Classics'!$I$50:$I$12000,0),COLUMNS($K:O)),IF(ROWS($K$2:O493)&lt;=MAX('Tags - Classics'!$I$50:$I$12000)+MAX('Tags - Non-Classics'!$I$50:$I$8000),INDEX('Tags - Non-Classics'!$A$50:$H$8000,MATCH(ROWS($K$2:O493)-MAX('Tags - Classics'!$I$50:$I$12000),'Tags - Non-Classics'!$I$50:$I$8000,0),COLUMNS($K:O)),INDEX('Misc &amp; Retail'!$A$50:$H$800,MATCH(ROWS($K$2:O493)-MAX('Tags - Classics'!$I$50:$I$12000)-MAX('Tags - Non-Classics'!$I$50:$I$8000),'Misc &amp; Retail'!$I$50:$I$800,0),COLUMNS($K:O)))),"")</f>
        <v/>
      </c>
      <c r="P493" s="80" t="str" cm="1">
        <f t="array" ref="P493">IFERROR(IF(ROWS($K$2:P493)&lt;=MAX('Tags - Classics'!$I$50:$I$12000),INDEX('Tags - Classics'!$A$50:$H$12000,MATCH(ROWS($K$2:P493),'Tags - Classics'!$I$50:$I$12000,0),COLUMNS($K:P)),IF(ROWS($K$2:P493)&lt;=MAX('Tags - Classics'!$I$50:$I$12000)+MAX('Tags - Non-Classics'!$I$50:$I$8000),INDEX('Tags - Non-Classics'!$A$50:$H$8000,MATCH(ROWS($K$2:P493)-MAX('Tags - Classics'!$I$50:$I$12000),'Tags - Non-Classics'!$I$50:$I$8000,0),COLUMNS($K:P)),INDEX('Misc &amp; Retail'!$A$50:$H$800,MATCH(ROWS($K$2:P493)-MAX('Tags - Classics'!$I$50:$I$12000)-MAX('Tags - Non-Classics'!$I$50:$I$8000),'Misc &amp; Retail'!$I$50:$I$800,0),COLUMNS($K:P)))),"")</f>
        <v/>
      </c>
      <c r="Q493" s="80" t="str" cm="1">
        <f t="array" ref="Q493">IFERROR(IF(ROWS($K$2:Q493)&lt;=MAX('Tags - Classics'!$I$50:$I$12000),INDEX('Tags - Classics'!$A$50:$H$12000,MATCH(ROWS($K$2:Q493),'Tags - Classics'!$I$50:$I$12000,0),COLUMNS($K:Q)),IF(ROWS($K$2:Q493)&lt;=MAX('Tags - Classics'!$I$50:$I$12000)+MAX('Tags - Non-Classics'!$I$50:$I$8000),INDEX('Tags - Non-Classics'!$A$50:$H$8000,MATCH(ROWS($K$2:Q493)-MAX('Tags - Classics'!$I$50:$I$12000),'Tags - Non-Classics'!$I$50:$I$8000,0),COLUMNS($K:Q)),INDEX('Misc &amp; Retail'!$A$50:$H$800,MATCH(ROWS($K$2:Q493)-MAX('Tags - Classics'!$I$50:$I$12000)-MAX('Tags - Non-Classics'!$I$50:$I$8000),'Misc &amp; Retail'!$I$50:$I$800,0),COLUMNS($K:Q)))),"")</f>
        <v/>
      </c>
      <c r="R493" s="80" t="str" cm="1">
        <f t="array" ref="R493">IFERROR(IF(ROWS($K$2:R493)&lt;=MAX('Tags - Classics'!$I$50:$I$12000),INDEX('Tags - Classics'!$A$50:$H$12000,MATCH(ROWS($K$2:R493),'Tags - Classics'!$I$50:$I$12000,0),COLUMNS($K:R)),IF(ROWS($K$2:R493)&lt;=MAX('Tags - Classics'!$I$50:$I$12000)+MAX('Tags - Non-Classics'!$I$50:$I$8000),INDEX('Tags - Non-Classics'!$A$50:$H$8000,MATCH(ROWS($K$2:R493)-MAX('Tags - Classics'!$I$50:$I$12000),'Tags - Non-Classics'!$I$50:$I$8000,0),COLUMNS($K:R)),INDEX('Misc &amp; Retail'!$A$50:$H$800,MATCH(ROWS($K$2:R493)-MAX('Tags - Classics'!$I$50:$I$12000)-MAX('Tags - Non-Classics'!$I$50:$I$8000),'Misc &amp; Retail'!$I$50:$I$800,0),COLUMNS($K:R)))),"")</f>
        <v/>
      </c>
    </row>
    <row r="494" spans="1:18" s="81" customFormat="1">
      <c r="A494" s="76" t="str">
        <f t="shared" si="40"/>
        <v/>
      </c>
      <c r="B494" s="77" t="str">
        <f t="shared" si="41"/>
        <v/>
      </c>
      <c r="C494" s="78" t="str">
        <f t="shared" si="42"/>
        <v/>
      </c>
      <c r="D494" s="78"/>
      <c r="E494" s="78"/>
      <c r="F494" s="78"/>
      <c r="G494" s="78"/>
      <c r="H494" s="79" t="str">
        <f t="shared" si="43"/>
        <v/>
      </c>
      <c r="I494" s="122">
        <f t="shared" si="39"/>
        <v>494</v>
      </c>
      <c r="J494" s="126"/>
      <c r="K494" s="124" t="str" cm="1">
        <f t="array" ref="K494">IFERROR(IF(ROWS($K$2:K494)&lt;=MAX('Tags - Classics'!$I$50:$I$12000),INDEX('Tags - Classics'!$A$50:$H$12000,MATCH(ROWS($K$2:K494),'Tags - Classics'!$I$50:$I$12000,0),COLUMNS($K:K)),IF(ROWS($K$2:K494)&lt;=MAX('Tags - Classics'!$I$50:$I$12000)+MAX('Tags - Non-Classics'!$I$50:$I$8000),INDEX('Tags - Non-Classics'!$A$50:$H$8000,MATCH(ROWS($K$2:K494)-MAX('Tags - Classics'!$I$50:$I$12000),'Tags - Non-Classics'!$I$50:$I$8000,0),COLUMNS($K:K)),INDEX('Misc &amp; Retail'!$A$50:$H$800,MATCH(ROWS($K$2:K494)-MAX('Tags - Classics'!$I$50:$I$12000)-MAX('Tags - Non-Classics'!$I$50:$I$8000),'Misc &amp; Retail'!$I$50:$I$800,0),COLUMNS($K:K)))),"")</f>
        <v/>
      </c>
      <c r="L494" s="80" t="str" cm="1">
        <f t="array" ref="L494">IFERROR(IF(ROWS($K$2:L494)&lt;=MAX('Tags - Classics'!$I$50:$I$12000),INDEX('Tags - Classics'!$A$50:$H$12000,MATCH(ROWS($K$2:L494),'Tags - Classics'!$I$50:$I$12000,0),COLUMNS($K:L)),IF(ROWS($K$2:L494)&lt;=MAX('Tags - Classics'!$I$50:$I$12000)+MAX('Tags - Non-Classics'!$I$50:$I$8000),INDEX('Tags - Non-Classics'!$A$50:$H$8000,MATCH(ROWS($K$2:L494)-MAX('Tags - Classics'!$I$50:$I$12000),'Tags - Non-Classics'!$I$50:$I$8000,0),COLUMNS($K:L)),INDEX('Misc &amp; Retail'!$A$50:$H$800,MATCH(ROWS($K$2:L494)-MAX('Tags - Classics'!$I$50:$I$12000)-MAX('Tags - Non-Classics'!$I$50:$I$8000),'Misc &amp; Retail'!$I$50:$I$800,0),COLUMNS($K:L)))),"")</f>
        <v/>
      </c>
      <c r="M494" s="80" t="str" cm="1">
        <f t="array" ref="M494">IFERROR(IF(ROWS($K$2:M494)&lt;=MAX('Tags - Classics'!$I$50:$I$12000),INDEX('Tags - Classics'!$A$50:$H$12000,MATCH(ROWS($K$2:M494),'Tags - Classics'!$I$50:$I$12000,0),COLUMNS($K:M)),IF(ROWS($K$2:M494)&lt;=MAX('Tags - Classics'!$I$50:$I$12000)+MAX('Tags - Non-Classics'!$I$50:$I$8000),INDEX('Tags - Non-Classics'!$A$50:$H$8000,MATCH(ROWS($K$2:M494)-MAX('Tags - Classics'!$I$50:$I$12000),'Tags - Non-Classics'!$I$50:$I$8000,0),COLUMNS($K:M)),INDEX('Misc &amp; Retail'!$A$50:$H$800,MATCH(ROWS($K$2:M494)-MAX('Tags - Classics'!$I$50:$I$12000)-MAX('Tags - Non-Classics'!$I$50:$I$8000),'Misc &amp; Retail'!$I$50:$I$800,0),COLUMNS($K:M)))),"")</f>
        <v/>
      </c>
      <c r="N494" s="80" t="str" cm="1">
        <f t="array" ref="N494">IFERROR(IF(ROWS($K$2:N494)&lt;=MAX('Tags - Classics'!$I$50:$I$12000),INDEX('Tags - Classics'!$A$50:$H$12000,MATCH(ROWS($K$2:N494),'Tags - Classics'!$I$50:$I$12000,0),COLUMNS($K:N)),IF(ROWS($K$2:N494)&lt;=MAX('Tags - Classics'!$I$50:$I$12000)+MAX('Tags - Non-Classics'!$I$50:$I$8000),INDEX('Tags - Non-Classics'!$A$50:$H$8000,MATCH(ROWS($K$2:N494)-MAX('Tags - Classics'!$I$50:$I$12000),'Tags - Non-Classics'!$I$50:$I$8000,0),COLUMNS($K:N)),INDEX('Misc &amp; Retail'!$A$50:$H$800,MATCH(ROWS($K$2:N494)-MAX('Tags - Classics'!$I$50:$I$12000)-MAX('Tags - Non-Classics'!$I$50:$I$8000),'Misc &amp; Retail'!$I$50:$I$800,0),COLUMNS($K:N)))),"")</f>
        <v/>
      </c>
      <c r="O494" s="80" t="str" cm="1">
        <f t="array" ref="O494">IFERROR(IF(ROWS($K$2:O494)&lt;=MAX('Tags - Classics'!$I$50:$I$12000),INDEX('Tags - Classics'!$A$50:$H$12000,MATCH(ROWS($K$2:O494),'Tags - Classics'!$I$50:$I$12000,0),COLUMNS($K:O)),IF(ROWS($K$2:O494)&lt;=MAX('Tags - Classics'!$I$50:$I$12000)+MAX('Tags - Non-Classics'!$I$50:$I$8000),INDEX('Tags - Non-Classics'!$A$50:$H$8000,MATCH(ROWS($K$2:O494)-MAX('Tags - Classics'!$I$50:$I$12000),'Tags - Non-Classics'!$I$50:$I$8000,0),COLUMNS($K:O)),INDEX('Misc &amp; Retail'!$A$50:$H$800,MATCH(ROWS($K$2:O494)-MAX('Tags - Classics'!$I$50:$I$12000)-MAX('Tags - Non-Classics'!$I$50:$I$8000),'Misc &amp; Retail'!$I$50:$I$800,0),COLUMNS($K:O)))),"")</f>
        <v/>
      </c>
      <c r="P494" s="80" t="str" cm="1">
        <f t="array" ref="P494">IFERROR(IF(ROWS($K$2:P494)&lt;=MAX('Tags - Classics'!$I$50:$I$12000),INDEX('Tags - Classics'!$A$50:$H$12000,MATCH(ROWS($K$2:P494),'Tags - Classics'!$I$50:$I$12000,0),COLUMNS($K:P)),IF(ROWS($K$2:P494)&lt;=MAX('Tags - Classics'!$I$50:$I$12000)+MAX('Tags - Non-Classics'!$I$50:$I$8000),INDEX('Tags - Non-Classics'!$A$50:$H$8000,MATCH(ROWS($K$2:P494)-MAX('Tags - Classics'!$I$50:$I$12000),'Tags - Non-Classics'!$I$50:$I$8000,0),COLUMNS($K:P)),INDEX('Misc &amp; Retail'!$A$50:$H$800,MATCH(ROWS($K$2:P494)-MAX('Tags - Classics'!$I$50:$I$12000)-MAX('Tags - Non-Classics'!$I$50:$I$8000),'Misc &amp; Retail'!$I$50:$I$800,0),COLUMNS($K:P)))),"")</f>
        <v/>
      </c>
      <c r="Q494" s="80" t="str" cm="1">
        <f t="array" ref="Q494">IFERROR(IF(ROWS($K$2:Q494)&lt;=MAX('Tags - Classics'!$I$50:$I$12000),INDEX('Tags - Classics'!$A$50:$H$12000,MATCH(ROWS($K$2:Q494),'Tags - Classics'!$I$50:$I$12000,0),COLUMNS($K:Q)),IF(ROWS($K$2:Q494)&lt;=MAX('Tags - Classics'!$I$50:$I$12000)+MAX('Tags - Non-Classics'!$I$50:$I$8000),INDEX('Tags - Non-Classics'!$A$50:$H$8000,MATCH(ROWS($K$2:Q494)-MAX('Tags - Classics'!$I$50:$I$12000),'Tags - Non-Classics'!$I$50:$I$8000,0),COLUMNS($K:Q)),INDEX('Misc &amp; Retail'!$A$50:$H$800,MATCH(ROWS($K$2:Q494)-MAX('Tags - Classics'!$I$50:$I$12000)-MAX('Tags - Non-Classics'!$I$50:$I$8000),'Misc &amp; Retail'!$I$50:$I$800,0),COLUMNS($K:Q)))),"")</f>
        <v/>
      </c>
      <c r="R494" s="80" t="str" cm="1">
        <f t="array" ref="R494">IFERROR(IF(ROWS($K$2:R494)&lt;=MAX('Tags - Classics'!$I$50:$I$12000),INDEX('Tags - Classics'!$A$50:$H$12000,MATCH(ROWS($K$2:R494),'Tags - Classics'!$I$50:$I$12000,0),COLUMNS($K:R)),IF(ROWS($K$2:R494)&lt;=MAX('Tags - Classics'!$I$50:$I$12000)+MAX('Tags - Non-Classics'!$I$50:$I$8000),INDEX('Tags - Non-Classics'!$A$50:$H$8000,MATCH(ROWS($K$2:R494)-MAX('Tags - Classics'!$I$50:$I$12000),'Tags - Non-Classics'!$I$50:$I$8000,0),COLUMNS($K:R)),INDEX('Misc &amp; Retail'!$A$50:$H$800,MATCH(ROWS($K$2:R494)-MAX('Tags - Classics'!$I$50:$I$12000)-MAX('Tags - Non-Classics'!$I$50:$I$8000),'Misc &amp; Retail'!$I$50:$I$800,0),COLUMNS($K:R)))),"")</f>
        <v/>
      </c>
    </row>
    <row r="495" spans="1:18" s="81" customFormat="1">
      <c r="A495" s="76" t="str">
        <f t="shared" si="40"/>
        <v/>
      </c>
      <c r="B495" s="77" t="str">
        <f t="shared" si="41"/>
        <v/>
      </c>
      <c r="C495" s="78" t="str">
        <f t="shared" si="42"/>
        <v/>
      </c>
      <c r="D495" s="78"/>
      <c r="E495" s="78"/>
      <c r="F495" s="78"/>
      <c r="G495" s="78"/>
      <c r="H495" s="79" t="str">
        <f t="shared" si="43"/>
        <v/>
      </c>
      <c r="I495" s="122">
        <f t="shared" si="39"/>
        <v>495</v>
      </c>
      <c r="J495" s="126"/>
      <c r="K495" s="124" t="str" cm="1">
        <f t="array" ref="K495">IFERROR(IF(ROWS($K$2:K495)&lt;=MAX('Tags - Classics'!$I$50:$I$12000),INDEX('Tags - Classics'!$A$50:$H$12000,MATCH(ROWS($K$2:K495),'Tags - Classics'!$I$50:$I$12000,0),COLUMNS($K:K)),IF(ROWS($K$2:K495)&lt;=MAX('Tags - Classics'!$I$50:$I$12000)+MAX('Tags - Non-Classics'!$I$50:$I$8000),INDEX('Tags - Non-Classics'!$A$50:$H$8000,MATCH(ROWS($K$2:K495)-MAX('Tags - Classics'!$I$50:$I$12000),'Tags - Non-Classics'!$I$50:$I$8000,0),COLUMNS($K:K)),INDEX('Misc &amp; Retail'!$A$50:$H$800,MATCH(ROWS($K$2:K495)-MAX('Tags - Classics'!$I$50:$I$12000)-MAX('Tags - Non-Classics'!$I$50:$I$8000),'Misc &amp; Retail'!$I$50:$I$800,0),COLUMNS($K:K)))),"")</f>
        <v/>
      </c>
      <c r="L495" s="80" t="str" cm="1">
        <f t="array" ref="L495">IFERROR(IF(ROWS($K$2:L495)&lt;=MAX('Tags - Classics'!$I$50:$I$12000),INDEX('Tags - Classics'!$A$50:$H$12000,MATCH(ROWS($K$2:L495),'Tags - Classics'!$I$50:$I$12000,0),COLUMNS($K:L)),IF(ROWS($K$2:L495)&lt;=MAX('Tags - Classics'!$I$50:$I$12000)+MAX('Tags - Non-Classics'!$I$50:$I$8000),INDEX('Tags - Non-Classics'!$A$50:$H$8000,MATCH(ROWS($K$2:L495)-MAX('Tags - Classics'!$I$50:$I$12000),'Tags - Non-Classics'!$I$50:$I$8000,0),COLUMNS($K:L)),INDEX('Misc &amp; Retail'!$A$50:$H$800,MATCH(ROWS($K$2:L495)-MAX('Tags - Classics'!$I$50:$I$12000)-MAX('Tags - Non-Classics'!$I$50:$I$8000),'Misc &amp; Retail'!$I$50:$I$800,0),COLUMNS($K:L)))),"")</f>
        <v/>
      </c>
      <c r="M495" s="80" t="str" cm="1">
        <f t="array" ref="M495">IFERROR(IF(ROWS($K$2:M495)&lt;=MAX('Tags - Classics'!$I$50:$I$12000),INDEX('Tags - Classics'!$A$50:$H$12000,MATCH(ROWS($K$2:M495),'Tags - Classics'!$I$50:$I$12000,0),COLUMNS($K:M)),IF(ROWS($K$2:M495)&lt;=MAX('Tags - Classics'!$I$50:$I$12000)+MAX('Tags - Non-Classics'!$I$50:$I$8000),INDEX('Tags - Non-Classics'!$A$50:$H$8000,MATCH(ROWS($K$2:M495)-MAX('Tags - Classics'!$I$50:$I$12000),'Tags - Non-Classics'!$I$50:$I$8000,0),COLUMNS($K:M)),INDEX('Misc &amp; Retail'!$A$50:$H$800,MATCH(ROWS($K$2:M495)-MAX('Tags - Classics'!$I$50:$I$12000)-MAX('Tags - Non-Classics'!$I$50:$I$8000),'Misc &amp; Retail'!$I$50:$I$800,0),COLUMNS($K:M)))),"")</f>
        <v/>
      </c>
      <c r="N495" s="80" t="str" cm="1">
        <f t="array" ref="N495">IFERROR(IF(ROWS($K$2:N495)&lt;=MAX('Tags - Classics'!$I$50:$I$12000),INDEX('Tags - Classics'!$A$50:$H$12000,MATCH(ROWS($K$2:N495),'Tags - Classics'!$I$50:$I$12000,0),COLUMNS($K:N)),IF(ROWS($K$2:N495)&lt;=MAX('Tags - Classics'!$I$50:$I$12000)+MAX('Tags - Non-Classics'!$I$50:$I$8000),INDEX('Tags - Non-Classics'!$A$50:$H$8000,MATCH(ROWS($K$2:N495)-MAX('Tags - Classics'!$I$50:$I$12000),'Tags - Non-Classics'!$I$50:$I$8000,0),COLUMNS($K:N)),INDEX('Misc &amp; Retail'!$A$50:$H$800,MATCH(ROWS($K$2:N495)-MAX('Tags - Classics'!$I$50:$I$12000)-MAX('Tags - Non-Classics'!$I$50:$I$8000),'Misc &amp; Retail'!$I$50:$I$800,0),COLUMNS($K:N)))),"")</f>
        <v/>
      </c>
      <c r="O495" s="80" t="str" cm="1">
        <f t="array" ref="O495">IFERROR(IF(ROWS($K$2:O495)&lt;=MAX('Tags - Classics'!$I$50:$I$12000),INDEX('Tags - Classics'!$A$50:$H$12000,MATCH(ROWS($K$2:O495),'Tags - Classics'!$I$50:$I$12000,0),COLUMNS($K:O)),IF(ROWS($K$2:O495)&lt;=MAX('Tags - Classics'!$I$50:$I$12000)+MAX('Tags - Non-Classics'!$I$50:$I$8000),INDEX('Tags - Non-Classics'!$A$50:$H$8000,MATCH(ROWS($K$2:O495)-MAX('Tags - Classics'!$I$50:$I$12000),'Tags - Non-Classics'!$I$50:$I$8000,0),COLUMNS($K:O)),INDEX('Misc &amp; Retail'!$A$50:$H$800,MATCH(ROWS($K$2:O495)-MAX('Tags - Classics'!$I$50:$I$12000)-MAX('Tags - Non-Classics'!$I$50:$I$8000),'Misc &amp; Retail'!$I$50:$I$800,0),COLUMNS($K:O)))),"")</f>
        <v/>
      </c>
      <c r="P495" s="80" t="str" cm="1">
        <f t="array" ref="P495">IFERROR(IF(ROWS($K$2:P495)&lt;=MAX('Tags - Classics'!$I$50:$I$12000),INDEX('Tags - Classics'!$A$50:$H$12000,MATCH(ROWS($K$2:P495),'Tags - Classics'!$I$50:$I$12000,0),COLUMNS($K:P)),IF(ROWS($K$2:P495)&lt;=MAX('Tags - Classics'!$I$50:$I$12000)+MAX('Tags - Non-Classics'!$I$50:$I$8000),INDEX('Tags - Non-Classics'!$A$50:$H$8000,MATCH(ROWS($K$2:P495)-MAX('Tags - Classics'!$I$50:$I$12000),'Tags - Non-Classics'!$I$50:$I$8000,0),COLUMNS($K:P)),INDEX('Misc &amp; Retail'!$A$50:$H$800,MATCH(ROWS($K$2:P495)-MAX('Tags - Classics'!$I$50:$I$12000)-MAX('Tags - Non-Classics'!$I$50:$I$8000),'Misc &amp; Retail'!$I$50:$I$800,0),COLUMNS($K:P)))),"")</f>
        <v/>
      </c>
      <c r="Q495" s="80" t="str" cm="1">
        <f t="array" ref="Q495">IFERROR(IF(ROWS($K$2:Q495)&lt;=MAX('Tags - Classics'!$I$50:$I$12000),INDEX('Tags - Classics'!$A$50:$H$12000,MATCH(ROWS($K$2:Q495),'Tags - Classics'!$I$50:$I$12000,0),COLUMNS($K:Q)),IF(ROWS($K$2:Q495)&lt;=MAX('Tags - Classics'!$I$50:$I$12000)+MAX('Tags - Non-Classics'!$I$50:$I$8000),INDEX('Tags - Non-Classics'!$A$50:$H$8000,MATCH(ROWS($K$2:Q495)-MAX('Tags - Classics'!$I$50:$I$12000),'Tags - Non-Classics'!$I$50:$I$8000,0),COLUMNS($K:Q)),INDEX('Misc &amp; Retail'!$A$50:$H$800,MATCH(ROWS($K$2:Q495)-MAX('Tags - Classics'!$I$50:$I$12000)-MAX('Tags - Non-Classics'!$I$50:$I$8000),'Misc &amp; Retail'!$I$50:$I$800,0),COLUMNS($K:Q)))),"")</f>
        <v/>
      </c>
      <c r="R495" s="80" t="str" cm="1">
        <f t="array" ref="R495">IFERROR(IF(ROWS($K$2:R495)&lt;=MAX('Tags - Classics'!$I$50:$I$12000),INDEX('Tags - Classics'!$A$50:$H$12000,MATCH(ROWS($K$2:R495),'Tags - Classics'!$I$50:$I$12000,0),COLUMNS($K:R)),IF(ROWS($K$2:R495)&lt;=MAX('Tags - Classics'!$I$50:$I$12000)+MAX('Tags - Non-Classics'!$I$50:$I$8000),INDEX('Tags - Non-Classics'!$A$50:$H$8000,MATCH(ROWS($K$2:R495)-MAX('Tags - Classics'!$I$50:$I$12000),'Tags - Non-Classics'!$I$50:$I$8000,0),COLUMNS($K:R)),INDEX('Misc &amp; Retail'!$A$50:$H$800,MATCH(ROWS($K$2:R495)-MAX('Tags - Classics'!$I$50:$I$12000)-MAX('Tags - Non-Classics'!$I$50:$I$8000),'Misc &amp; Retail'!$I$50:$I$800,0),COLUMNS($K:R)))),"")</f>
        <v/>
      </c>
    </row>
    <row r="496" spans="1:18" s="81" customFormat="1">
      <c r="A496" s="76" t="str">
        <f t="shared" si="40"/>
        <v/>
      </c>
      <c r="B496" s="77" t="str">
        <f t="shared" si="41"/>
        <v/>
      </c>
      <c r="C496" s="78" t="str">
        <f t="shared" si="42"/>
        <v/>
      </c>
      <c r="D496" s="78"/>
      <c r="E496" s="78"/>
      <c r="F496" s="78"/>
      <c r="G496" s="78"/>
      <c r="H496" s="79" t="str">
        <f t="shared" si="43"/>
        <v/>
      </c>
      <c r="I496" s="122">
        <f t="shared" si="39"/>
        <v>496</v>
      </c>
      <c r="J496" s="126"/>
      <c r="K496" s="124" t="str" cm="1">
        <f t="array" ref="K496">IFERROR(IF(ROWS($K$2:K496)&lt;=MAX('Tags - Classics'!$I$50:$I$12000),INDEX('Tags - Classics'!$A$50:$H$12000,MATCH(ROWS($K$2:K496),'Tags - Classics'!$I$50:$I$12000,0),COLUMNS($K:K)),IF(ROWS($K$2:K496)&lt;=MAX('Tags - Classics'!$I$50:$I$12000)+MAX('Tags - Non-Classics'!$I$50:$I$8000),INDEX('Tags - Non-Classics'!$A$50:$H$8000,MATCH(ROWS($K$2:K496)-MAX('Tags - Classics'!$I$50:$I$12000),'Tags - Non-Classics'!$I$50:$I$8000,0),COLUMNS($K:K)),INDEX('Misc &amp; Retail'!$A$50:$H$800,MATCH(ROWS($K$2:K496)-MAX('Tags - Classics'!$I$50:$I$12000)-MAX('Tags - Non-Classics'!$I$50:$I$8000),'Misc &amp; Retail'!$I$50:$I$800,0),COLUMNS($K:K)))),"")</f>
        <v/>
      </c>
      <c r="L496" s="80" t="str" cm="1">
        <f t="array" ref="L496">IFERROR(IF(ROWS($K$2:L496)&lt;=MAX('Tags - Classics'!$I$50:$I$12000),INDEX('Tags - Classics'!$A$50:$H$12000,MATCH(ROWS($K$2:L496),'Tags - Classics'!$I$50:$I$12000,0),COLUMNS($K:L)),IF(ROWS($K$2:L496)&lt;=MAX('Tags - Classics'!$I$50:$I$12000)+MAX('Tags - Non-Classics'!$I$50:$I$8000),INDEX('Tags - Non-Classics'!$A$50:$H$8000,MATCH(ROWS($K$2:L496)-MAX('Tags - Classics'!$I$50:$I$12000),'Tags - Non-Classics'!$I$50:$I$8000,0),COLUMNS($K:L)),INDEX('Misc &amp; Retail'!$A$50:$H$800,MATCH(ROWS($K$2:L496)-MAX('Tags - Classics'!$I$50:$I$12000)-MAX('Tags - Non-Classics'!$I$50:$I$8000),'Misc &amp; Retail'!$I$50:$I$800,0),COLUMNS($K:L)))),"")</f>
        <v/>
      </c>
      <c r="M496" s="80" t="str" cm="1">
        <f t="array" ref="M496">IFERROR(IF(ROWS($K$2:M496)&lt;=MAX('Tags - Classics'!$I$50:$I$12000),INDEX('Tags - Classics'!$A$50:$H$12000,MATCH(ROWS($K$2:M496),'Tags - Classics'!$I$50:$I$12000,0),COLUMNS($K:M)),IF(ROWS($K$2:M496)&lt;=MAX('Tags - Classics'!$I$50:$I$12000)+MAX('Tags - Non-Classics'!$I$50:$I$8000),INDEX('Tags - Non-Classics'!$A$50:$H$8000,MATCH(ROWS($K$2:M496)-MAX('Tags - Classics'!$I$50:$I$12000),'Tags - Non-Classics'!$I$50:$I$8000,0),COLUMNS($K:M)),INDEX('Misc &amp; Retail'!$A$50:$H$800,MATCH(ROWS($K$2:M496)-MAX('Tags - Classics'!$I$50:$I$12000)-MAX('Tags - Non-Classics'!$I$50:$I$8000),'Misc &amp; Retail'!$I$50:$I$800,0),COLUMNS($K:M)))),"")</f>
        <v/>
      </c>
      <c r="N496" s="80" t="str" cm="1">
        <f t="array" ref="N496">IFERROR(IF(ROWS($K$2:N496)&lt;=MAX('Tags - Classics'!$I$50:$I$12000),INDEX('Tags - Classics'!$A$50:$H$12000,MATCH(ROWS($K$2:N496),'Tags - Classics'!$I$50:$I$12000,0),COLUMNS($K:N)),IF(ROWS($K$2:N496)&lt;=MAX('Tags - Classics'!$I$50:$I$12000)+MAX('Tags - Non-Classics'!$I$50:$I$8000),INDEX('Tags - Non-Classics'!$A$50:$H$8000,MATCH(ROWS($K$2:N496)-MAX('Tags - Classics'!$I$50:$I$12000),'Tags - Non-Classics'!$I$50:$I$8000,0),COLUMNS($K:N)),INDEX('Misc &amp; Retail'!$A$50:$H$800,MATCH(ROWS($K$2:N496)-MAX('Tags - Classics'!$I$50:$I$12000)-MAX('Tags - Non-Classics'!$I$50:$I$8000),'Misc &amp; Retail'!$I$50:$I$800,0),COLUMNS($K:N)))),"")</f>
        <v/>
      </c>
      <c r="O496" s="80" t="str" cm="1">
        <f t="array" ref="O496">IFERROR(IF(ROWS($K$2:O496)&lt;=MAX('Tags - Classics'!$I$50:$I$12000),INDEX('Tags - Classics'!$A$50:$H$12000,MATCH(ROWS($K$2:O496),'Tags - Classics'!$I$50:$I$12000,0),COLUMNS($K:O)),IF(ROWS($K$2:O496)&lt;=MAX('Tags - Classics'!$I$50:$I$12000)+MAX('Tags - Non-Classics'!$I$50:$I$8000),INDEX('Tags - Non-Classics'!$A$50:$H$8000,MATCH(ROWS($K$2:O496)-MAX('Tags - Classics'!$I$50:$I$12000),'Tags - Non-Classics'!$I$50:$I$8000,0),COLUMNS($K:O)),INDEX('Misc &amp; Retail'!$A$50:$H$800,MATCH(ROWS($K$2:O496)-MAX('Tags - Classics'!$I$50:$I$12000)-MAX('Tags - Non-Classics'!$I$50:$I$8000),'Misc &amp; Retail'!$I$50:$I$800,0),COLUMNS($K:O)))),"")</f>
        <v/>
      </c>
      <c r="P496" s="80" t="str" cm="1">
        <f t="array" ref="P496">IFERROR(IF(ROWS($K$2:P496)&lt;=MAX('Tags - Classics'!$I$50:$I$12000),INDEX('Tags - Classics'!$A$50:$H$12000,MATCH(ROWS($K$2:P496),'Tags - Classics'!$I$50:$I$12000,0),COLUMNS($K:P)),IF(ROWS($K$2:P496)&lt;=MAX('Tags - Classics'!$I$50:$I$12000)+MAX('Tags - Non-Classics'!$I$50:$I$8000),INDEX('Tags - Non-Classics'!$A$50:$H$8000,MATCH(ROWS($K$2:P496)-MAX('Tags - Classics'!$I$50:$I$12000),'Tags - Non-Classics'!$I$50:$I$8000,0),COLUMNS($K:P)),INDEX('Misc &amp; Retail'!$A$50:$H$800,MATCH(ROWS($K$2:P496)-MAX('Tags - Classics'!$I$50:$I$12000)-MAX('Tags - Non-Classics'!$I$50:$I$8000),'Misc &amp; Retail'!$I$50:$I$800,0),COLUMNS($K:P)))),"")</f>
        <v/>
      </c>
      <c r="Q496" s="80" t="str" cm="1">
        <f t="array" ref="Q496">IFERROR(IF(ROWS($K$2:Q496)&lt;=MAX('Tags - Classics'!$I$50:$I$12000),INDEX('Tags - Classics'!$A$50:$H$12000,MATCH(ROWS($K$2:Q496),'Tags - Classics'!$I$50:$I$12000,0),COLUMNS($K:Q)),IF(ROWS($K$2:Q496)&lt;=MAX('Tags - Classics'!$I$50:$I$12000)+MAX('Tags - Non-Classics'!$I$50:$I$8000),INDEX('Tags - Non-Classics'!$A$50:$H$8000,MATCH(ROWS($K$2:Q496)-MAX('Tags - Classics'!$I$50:$I$12000),'Tags - Non-Classics'!$I$50:$I$8000,0),COLUMNS($K:Q)),INDEX('Misc &amp; Retail'!$A$50:$H$800,MATCH(ROWS($K$2:Q496)-MAX('Tags - Classics'!$I$50:$I$12000)-MAX('Tags - Non-Classics'!$I$50:$I$8000),'Misc &amp; Retail'!$I$50:$I$800,0),COLUMNS($K:Q)))),"")</f>
        <v/>
      </c>
      <c r="R496" s="80" t="str" cm="1">
        <f t="array" ref="R496">IFERROR(IF(ROWS($K$2:R496)&lt;=MAX('Tags - Classics'!$I$50:$I$12000),INDEX('Tags - Classics'!$A$50:$H$12000,MATCH(ROWS($K$2:R496),'Tags - Classics'!$I$50:$I$12000,0),COLUMNS($K:R)),IF(ROWS($K$2:R496)&lt;=MAX('Tags - Classics'!$I$50:$I$12000)+MAX('Tags - Non-Classics'!$I$50:$I$8000),INDEX('Tags - Non-Classics'!$A$50:$H$8000,MATCH(ROWS($K$2:R496)-MAX('Tags - Classics'!$I$50:$I$12000),'Tags - Non-Classics'!$I$50:$I$8000,0),COLUMNS($K:R)),INDEX('Misc &amp; Retail'!$A$50:$H$800,MATCH(ROWS($K$2:R496)-MAX('Tags - Classics'!$I$50:$I$12000)-MAX('Tags - Non-Classics'!$I$50:$I$8000),'Misc &amp; Retail'!$I$50:$I$800,0),COLUMNS($K:R)))),"")</f>
        <v/>
      </c>
    </row>
    <row r="497" spans="1:18" s="81" customFormat="1">
      <c r="A497" s="76" t="str">
        <f t="shared" si="40"/>
        <v/>
      </c>
      <c r="B497" s="77" t="str">
        <f t="shared" si="41"/>
        <v/>
      </c>
      <c r="C497" s="78" t="str">
        <f t="shared" si="42"/>
        <v/>
      </c>
      <c r="D497" s="78"/>
      <c r="E497" s="78"/>
      <c r="F497" s="78"/>
      <c r="G497" s="78"/>
      <c r="H497" s="79" t="str">
        <f t="shared" si="43"/>
        <v/>
      </c>
      <c r="I497" s="122">
        <f t="shared" si="39"/>
        <v>497</v>
      </c>
      <c r="J497" s="126"/>
      <c r="K497" s="124" t="str" cm="1">
        <f t="array" ref="K497">IFERROR(IF(ROWS($K$2:K497)&lt;=MAX('Tags - Classics'!$I$50:$I$12000),INDEX('Tags - Classics'!$A$50:$H$12000,MATCH(ROWS($K$2:K497),'Tags - Classics'!$I$50:$I$12000,0),COLUMNS($K:K)),IF(ROWS($K$2:K497)&lt;=MAX('Tags - Classics'!$I$50:$I$12000)+MAX('Tags - Non-Classics'!$I$50:$I$8000),INDEX('Tags - Non-Classics'!$A$50:$H$8000,MATCH(ROWS($K$2:K497)-MAX('Tags - Classics'!$I$50:$I$12000),'Tags - Non-Classics'!$I$50:$I$8000,0),COLUMNS($K:K)),INDEX('Misc &amp; Retail'!$A$50:$H$800,MATCH(ROWS($K$2:K497)-MAX('Tags - Classics'!$I$50:$I$12000)-MAX('Tags - Non-Classics'!$I$50:$I$8000),'Misc &amp; Retail'!$I$50:$I$800,0),COLUMNS($K:K)))),"")</f>
        <v/>
      </c>
      <c r="L497" s="80" t="str" cm="1">
        <f t="array" ref="L497">IFERROR(IF(ROWS($K$2:L497)&lt;=MAX('Tags - Classics'!$I$50:$I$12000),INDEX('Tags - Classics'!$A$50:$H$12000,MATCH(ROWS($K$2:L497),'Tags - Classics'!$I$50:$I$12000,0),COLUMNS($K:L)),IF(ROWS($K$2:L497)&lt;=MAX('Tags - Classics'!$I$50:$I$12000)+MAX('Tags - Non-Classics'!$I$50:$I$8000),INDEX('Tags - Non-Classics'!$A$50:$H$8000,MATCH(ROWS($K$2:L497)-MAX('Tags - Classics'!$I$50:$I$12000),'Tags - Non-Classics'!$I$50:$I$8000,0),COLUMNS($K:L)),INDEX('Misc &amp; Retail'!$A$50:$H$800,MATCH(ROWS($K$2:L497)-MAX('Tags - Classics'!$I$50:$I$12000)-MAX('Tags - Non-Classics'!$I$50:$I$8000),'Misc &amp; Retail'!$I$50:$I$800,0),COLUMNS($K:L)))),"")</f>
        <v/>
      </c>
      <c r="M497" s="80" t="str" cm="1">
        <f t="array" ref="M497">IFERROR(IF(ROWS($K$2:M497)&lt;=MAX('Tags - Classics'!$I$50:$I$12000),INDEX('Tags - Classics'!$A$50:$H$12000,MATCH(ROWS($K$2:M497),'Tags - Classics'!$I$50:$I$12000,0),COLUMNS($K:M)),IF(ROWS($K$2:M497)&lt;=MAX('Tags - Classics'!$I$50:$I$12000)+MAX('Tags - Non-Classics'!$I$50:$I$8000),INDEX('Tags - Non-Classics'!$A$50:$H$8000,MATCH(ROWS($K$2:M497)-MAX('Tags - Classics'!$I$50:$I$12000),'Tags - Non-Classics'!$I$50:$I$8000,0),COLUMNS($K:M)),INDEX('Misc &amp; Retail'!$A$50:$H$800,MATCH(ROWS($K$2:M497)-MAX('Tags - Classics'!$I$50:$I$12000)-MAX('Tags - Non-Classics'!$I$50:$I$8000),'Misc &amp; Retail'!$I$50:$I$800,0),COLUMNS($K:M)))),"")</f>
        <v/>
      </c>
      <c r="N497" s="80" t="str" cm="1">
        <f t="array" ref="N497">IFERROR(IF(ROWS($K$2:N497)&lt;=MAX('Tags - Classics'!$I$50:$I$12000),INDEX('Tags - Classics'!$A$50:$H$12000,MATCH(ROWS($K$2:N497),'Tags - Classics'!$I$50:$I$12000,0),COLUMNS($K:N)),IF(ROWS($K$2:N497)&lt;=MAX('Tags - Classics'!$I$50:$I$12000)+MAX('Tags - Non-Classics'!$I$50:$I$8000),INDEX('Tags - Non-Classics'!$A$50:$H$8000,MATCH(ROWS($K$2:N497)-MAX('Tags - Classics'!$I$50:$I$12000),'Tags - Non-Classics'!$I$50:$I$8000,0),COLUMNS($K:N)),INDEX('Misc &amp; Retail'!$A$50:$H$800,MATCH(ROWS($K$2:N497)-MAX('Tags - Classics'!$I$50:$I$12000)-MAX('Tags - Non-Classics'!$I$50:$I$8000),'Misc &amp; Retail'!$I$50:$I$800,0),COLUMNS($K:N)))),"")</f>
        <v/>
      </c>
      <c r="O497" s="80" t="str" cm="1">
        <f t="array" ref="O497">IFERROR(IF(ROWS($K$2:O497)&lt;=MAX('Tags - Classics'!$I$50:$I$12000),INDEX('Tags - Classics'!$A$50:$H$12000,MATCH(ROWS($K$2:O497),'Tags - Classics'!$I$50:$I$12000,0),COLUMNS($K:O)),IF(ROWS($K$2:O497)&lt;=MAX('Tags - Classics'!$I$50:$I$12000)+MAX('Tags - Non-Classics'!$I$50:$I$8000),INDEX('Tags - Non-Classics'!$A$50:$H$8000,MATCH(ROWS($K$2:O497)-MAX('Tags - Classics'!$I$50:$I$12000),'Tags - Non-Classics'!$I$50:$I$8000,0),COLUMNS($K:O)),INDEX('Misc &amp; Retail'!$A$50:$H$800,MATCH(ROWS($K$2:O497)-MAX('Tags - Classics'!$I$50:$I$12000)-MAX('Tags - Non-Classics'!$I$50:$I$8000),'Misc &amp; Retail'!$I$50:$I$800,0),COLUMNS($K:O)))),"")</f>
        <v/>
      </c>
      <c r="P497" s="80" t="str" cm="1">
        <f t="array" ref="P497">IFERROR(IF(ROWS($K$2:P497)&lt;=MAX('Tags - Classics'!$I$50:$I$12000),INDEX('Tags - Classics'!$A$50:$H$12000,MATCH(ROWS($K$2:P497),'Tags - Classics'!$I$50:$I$12000,0),COLUMNS($K:P)),IF(ROWS($K$2:P497)&lt;=MAX('Tags - Classics'!$I$50:$I$12000)+MAX('Tags - Non-Classics'!$I$50:$I$8000),INDEX('Tags - Non-Classics'!$A$50:$H$8000,MATCH(ROWS($K$2:P497)-MAX('Tags - Classics'!$I$50:$I$12000),'Tags - Non-Classics'!$I$50:$I$8000,0),COLUMNS($K:P)),INDEX('Misc &amp; Retail'!$A$50:$H$800,MATCH(ROWS($K$2:P497)-MAX('Tags - Classics'!$I$50:$I$12000)-MAX('Tags - Non-Classics'!$I$50:$I$8000),'Misc &amp; Retail'!$I$50:$I$800,0),COLUMNS($K:P)))),"")</f>
        <v/>
      </c>
      <c r="Q497" s="80" t="str" cm="1">
        <f t="array" ref="Q497">IFERROR(IF(ROWS($K$2:Q497)&lt;=MAX('Tags - Classics'!$I$50:$I$12000),INDEX('Tags - Classics'!$A$50:$H$12000,MATCH(ROWS($K$2:Q497),'Tags - Classics'!$I$50:$I$12000,0),COLUMNS($K:Q)),IF(ROWS($K$2:Q497)&lt;=MAX('Tags - Classics'!$I$50:$I$12000)+MAX('Tags - Non-Classics'!$I$50:$I$8000),INDEX('Tags - Non-Classics'!$A$50:$H$8000,MATCH(ROWS($K$2:Q497)-MAX('Tags - Classics'!$I$50:$I$12000),'Tags - Non-Classics'!$I$50:$I$8000,0),COLUMNS($K:Q)),INDEX('Misc &amp; Retail'!$A$50:$H$800,MATCH(ROWS($K$2:Q497)-MAX('Tags - Classics'!$I$50:$I$12000)-MAX('Tags - Non-Classics'!$I$50:$I$8000),'Misc &amp; Retail'!$I$50:$I$800,0),COLUMNS($K:Q)))),"")</f>
        <v/>
      </c>
      <c r="R497" s="80" t="str" cm="1">
        <f t="array" ref="R497">IFERROR(IF(ROWS($K$2:R497)&lt;=MAX('Tags - Classics'!$I$50:$I$12000),INDEX('Tags - Classics'!$A$50:$H$12000,MATCH(ROWS($K$2:R497),'Tags - Classics'!$I$50:$I$12000,0),COLUMNS($K:R)),IF(ROWS($K$2:R497)&lt;=MAX('Tags - Classics'!$I$50:$I$12000)+MAX('Tags - Non-Classics'!$I$50:$I$8000),INDEX('Tags - Non-Classics'!$A$50:$H$8000,MATCH(ROWS($K$2:R497)-MAX('Tags - Classics'!$I$50:$I$12000),'Tags - Non-Classics'!$I$50:$I$8000,0),COLUMNS($K:R)),INDEX('Misc &amp; Retail'!$A$50:$H$800,MATCH(ROWS($K$2:R497)-MAX('Tags - Classics'!$I$50:$I$12000)-MAX('Tags - Non-Classics'!$I$50:$I$8000),'Misc &amp; Retail'!$I$50:$I$800,0),COLUMNS($K:R)))),"")</f>
        <v/>
      </c>
    </row>
    <row r="498" spans="1:18" s="81" customFormat="1">
      <c r="A498" s="76" t="str">
        <f t="shared" si="40"/>
        <v/>
      </c>
      <c r="B498" s="77" t="str">
        <f t="shared" si="41"/>
        <v/>
      </c>
      <c r="C498" s="78" t="str">
        <f t="shared" si="42"/>
        <v/>
      </c>
      <c r="D498" s="78"/>
      <c r="E498" s="78"/>
      <c r="F498" s="78"/>
      <c r="G498" s="78"/>
      <c r="H498" s="79" t="str">
        <f t="shared" si="43"/>
        <v/>
      </c>
      <c r="I498" s="122">
        <f t="shared" si="39"/>
        <v>498</v>
      </c>
      <c r="J498" s="126"/>
      <c r="K498" s="124" t="str" cm="1">
        <f t="array" ref="K498">IFERROR(IF(ROWS($K$2:K498)&lt;=MAX('Tags - Classics'!$I$50:$I$12000),INDEX('Tags - Classics'!$A$50:$H$12000,MATCH(ROWS($K$2:K498),'Tags - Classics'!$I$50:$I$12000,0),COLUMNS($K:K)),IF(ROWS($K$2:K498)&lt;=MAX('Tags - Classics'!$I$50:$I$12000)+MAX('Tags - Non-Classics'!$I$50:$I$8000),INDEX('Tags - Non-Classics'!$A$50:$H$8000,MATCH(ROWS($K$2:K498)-MAX('Tags - Classics'!$I$50:$I$12000),'Tags - Non-Classics'!$I$50:$I$8000,0),COLUMNS($K:K)),INDEX('Misc &amp; Retail'!$A$50:$H$800,MATCH(ROWS($K$2:K498)-MAX('Tags - Classics'!$I$50:$I$12000)-MAX('Tags - Non-Classics'!$I$50:$I$8000),'Misc &amp; Retail'!$I$50:$I$800,0),COLUMNS($K:K)))),"")</f>
        <v/>
      </c>
      <c r="L498" s="80" t="str" cm="1">
        <f t="array" ref="L498">IFERROR(IF(ROWS($K$2:L498)&lt;=MAX('Tags - Classics'!$I$50:$I$12000),INDEX('Tags - Classics'!$A$50:$H$12000,MATCH(ROWS($K$2:L498),'Tags - Classics'!$I$50:$I$12000,0),COLUMNS($K:L)),IF(ROWS($K$2:L498)&lt;=MAX('Tags - Classics'!$I$50:$I$12000)+MAX('Tags - Non-Classics'!$I$50:$I$8000),INDEX('Tags - Non-Classics'!$A$50:$H$8000,MATCH(ROWS($K$2:L498)-MAX('Tags - Classics'!$I$50:$I$12000),'Tags - Non-Classics'!$I$50:$I$8000,0),COLUMNS($K:L)),INDEX('Misc &amp; Retail'!$A$50:$H$800,MATCH(ROWS($K$2:L498)-MAX('Tags - Classics'!$I$50:$I$12000)-MAX('Tags - Non-Classics'!$I$50:$I$8000),'Misc &amp; Retail'!$I$50:$I$800,0),COLUMNS($K:L)))),"")</f>
        <v/>
      </c>
      <c r="M498" s="80" t="str" cm="1">
        <f t="array" ref="M498">IFERROR(IF(ROWS($K$2:M498)&lt;=MAX('Tags - Classics'!$I$50:$I$12000),INDEX('Tags - Classics'!$A$50:$H$12000,MATCH(ROWS($K$2:M498),'Tags - Classics'!$I$50:$I$12000,0),COLUMNS($K:M)),IF(ROWS($K$2:M498)&lt;=MAX('Tags - Classics'!$I$50:$I$12000)+MAX('Tags - Non-Classics'!$I$50:$I$8000),INDEX('Tags - Non-Classics'!$A$50:$H$8000,MATCH(ROWS($K$2:M498)-MAX('Tags - Classics'!$I$50:$I$12000),'Tags - Non-Classics'!$I$50:$I$8000,0),COLUMNS($K:M)),INDEX('Misc &amp; Retail'!$A$50:$H$800,MATCH(ROWS($K$2:M498)-MAX('Tags - Classics'!$I$50:$I$12000)-MAX('Tags - Non-Classics'!$I$50:$I$8000),'Misc &amp; Retail'!$I$50:$I$800,0),COLUMNS($K:M)))),"")</f>
        <v/>
      </c>
      <c r="N498" s="80" t="str" cm="1">
        <f t="array" ref="N498">IFERROR(IF(ROWS($K$2:N498)&lt;=MAX('Tags - Classics'!$I$50:$I$12000),INDEX('Tags - Classics'!$A$50:$H$12000,MATCH(ROWS($K$2:N498),'Tags - Classics'!$I$50:$I$12000,0),COLUMNS($K:N)),IF(ROWS($K$2:N498)&lt;=MAX('Tags - Classics'!$I$50:$I$12000)+MAX('Tags - Non-Classics'!$I$50:$I$8000),INDEX('Tags - Non-Classics'!$A$50:$H$8000,MATCH(ROWS($K$2:N498)-MAX('Tags - Classics'!$I$50:$I$12000),'Tags - Non-Classics'!$I$50:$I$8000,0),COLUMNS($K:N)),INDEX('Misc &amp; Retail'!$A$50:$H$800,MATCH(ROWS($K$2:N498)-MAX('Tags - Classics'!$I$50:$I$12000)-MAX('Tags - Non-Classics'!$I$50:$I$8000),'Misc &amp; Retail'!$I$50:$I$800,0),COLUMNS($K:N)))),"")</f>
        <v/>
      </c>
      <c r="O498" s="80" t="str" cm="1">
        <f t="array" ref="O498">IFERROR(IF(ROWS($K$2:O498)&lt;=MAX('Tags - Classics'!$I$50:$I$12000),INDEX('Tags - Classics'!$A$50:$H$12000,MATCH(ROWS($K$2:O498),'Tags - Classics'!$I$50:$I$12000,0),COLUMNS($K:O)),IF(ROWS($K$2:O498)&lt;=MAX('Tags - Classics'!$I$50:$I$12000)+MAX('Tags - Non-Classics'!$I$50:$I$8000),INDEX('Tags - Non-Classics'!$A$50:$H$8000,MATCH(ROWS($K$2:O498)-MAX('Tags - Classics'!$I$50:$I$12000),'Tags - Non-Classics'!$I$50:$I$8000,0),COLUMNS($K:O)),INDEX('Misc &amp; Retail'!$A$50:$H$800,MATCH(ROWS($K$2:O498)-MAX('Tags - Classics'!$I$50:$I$12000)-MAX('Tags - Non-Classics'!$I$50:$I$8000),'Misc &amp; Retail'!$I$50:$I$800,0),COLUMNS($K:O)))),"")</f>
        <v/>
      </c>
      <c r="P498" s="80" t="str" cm="1">
        <f t="array" ref="P498">IFERROR(IF(ROWS($K$2:P498)&lt;=MAX('Tags - Classics'!$I$50:$I$12000),INDEX('Tags - Classics'!$A$50:$H$12000,MATCH(ROWS($K$2:P498),'Tags - Classics'!$I$50:$I$12000,0),COLUMNS($K:P)),IF(ROWS($K$2:P498)&lt;=MAX('Tags - Classics'!$I$50:$I$12000)+MAX('Tags - Non-Classics'!$I$50:$I$8000),INDEX('Tags - Non-Classics'!$A$50:$H$8000,MATCH(ROWS($K$2:P498)-MAX('Tags - Classics'!$I$50:$I$12000),'Tags - Non-Classics'!$I$50:$I$8000,0),COLUMNS($K:P)),INDEX('Misc &amp; Retail'!$A$50:$H$800,MATCH(ROWS($K$2:P498)-MAX('Tags - Classics'!$I$50:$I$12000)-MAX('Tags - Non-Classics'!$I$50:$I$8000),'Misc &amp; Retail'!$I$50:$I$800,0),COLUMNS($K:P)))),"")</f>
        <v/>
      </c>
      <c r="Q498" s="80" t="str" cm="1">
        <f t="array" ref="Q498">IFERROR(IF(ROWS($K$2:Q498)&lt;=MAX('Tags - Classics'!$I$50:$I$12000),INDEX('Tags - Classics'!$A$50:$H$12000,MATCH(ROWS($K$2:Q498),'Tags - Classics'!$I$50:$I$12000,0),COLUMNS($K:Q)),IF(ROWS($K$2:Q498)&lt;=MAX('Tags - Classics'!$I$50:$I$12000)+MAX('Tags - Non-Classics'!$I$50:$I$8000),INDEX('Tags - Non-Classics'!$A$50:$H$8000,MATCH(ROWS($K$2:Q498)-MAX('Tags - Classics'!$I$50:$I$12000),'Tags - Non-Classics'!$I$50:$I$8000,0),COLUMNS($K:Q)),INDEX('Misc &amp; Retail'!$A$50:$H$800,MATCH(ROWS($K$2:Q498)-MAX('Tags - Classics'!$I$50:$I$12000)-MAX('Tags - Non-Classics'!$I$50:$I$8000),'Misc &amp; Retail'!$I$50:$I$800,0),COLUMNS($K:Q)))),"")</f>
        <v/>
      </c>
      <c r="R498" s="80" t="str" cm="1">
        <f t="array" ref="R498">IFERROR(IF(ROWS($K$2:R498)&lt;=MAX('Tags - Classics'!$I$50:$I$12000),INDEX('Tags - Classics'!$A$50:$H$12000,MATCH(ROWS($K$2:R498),'Tags - Classics'!$I$50:$I$12000,0),COLUMNS($K:R)),IF(ROWS($K$2:R498)&lt;=MAX('Tags - Classics'!$I$50:$I$12000)+MAX('Tags - Non-Classics'!$I$50:$I$8000),INDEX('Tags - Non-Classics'!$A$50:$H$8000,MATCH(ROWS($K$2:R498)-MAX('Tags - Classics'!$I$50:$I$12000),'Tags - Non-Classics'!$I$50:$I$8000,0),COLUMNS($K:R)),INDEX('Misc &amp; Retail'!$A$50:$H$800,MATCH(ROWS($K$2:R498)-MAX('Tags - Classics'!$I$50:$I$12000)-MAX('Tags - Non-Classics'!$I$50:$I$8000),'Misc &amp; Retail'!$I$50:$I$800,0),COLUMNS($K:R)))),"")</f>
        <v/>
      </c>
    </row>
    <row r="499" spans="1:18" s="81" customFormat="1">
      <c r="A499" s="76" t="str">
        <f t="shared" si="40"/>
        <v/>
      </c>
      <c r="B499" s="77" t="str">
        <f t="shared" si="41"/>
        <v/>
      </c>
      <c r="C499" s="78" t="str">
        <f t="shared" si="42"/>
        <v/>
      </c>
      <c r="D499" s="78"/>
      <c r="E499" s="78"/>
      <c r="F499" s="78"/>
      <c r="G499" s="78"/>
      <c r="H499" s="79" t="str">
        <f t="shared" si="43"/>
        <v/>
      </c>
      <c r="I499" s="122">
        <f t="shared" si="39"/>
        <v>499</v>
      </c>
      <c r="J499" s="126"/>
      <c r="K499" s="124" t="str" cm="1">
        <f t="array" ref="K499">IFERROR(IF(ROWS($K$2:K499)&lt;=MAX('Tags - Classics'!$I$50:$I$12000),INDEX('Tags - Classics'!$A$50:$H$12000,MATCH(ROWS($K$2:K499),'Tags - Classics'!$I$50:$I$12000,0),COLUMNS($K:K)),IF(ROWS($K$2:K499)&lt;=MAX('Tags - Classics'!$I$50:$I$12000)+MAX('Tags - Non-Classics'!$I$50:$I$8000),INDEX('Tags - Non-Classics'!$A$50:$H$8000,MATCH(ROWS($K$2:K499)-MAX('Tags - Classics'!$I$50:$I$12000),'Tags - Non-Classics'!$I$50:$I$8000,0),COLUMNS($K:K)),INDEX('Misc &amp; Retail'!$A$50:$H$800,MATCH(ROWS($K$2:K499)-MAX('Tags - Classics'!$I$50:$I$12000)-MAX('Tags - Non-Classics'!$I$50:$I$8000),'Misc &amp; Retail'!$I$50:$I$800,0),COLUMNS($K:K)))),"")</f>
        <v/>
      </c>
      <c r="L499" s="80" t="str" cm="1">
        <f t="array" ref="L499">IFERROR(IF(ROWS($K$2:L499)&lt;=MAX('Tags - Classics'!$I$50:$I$12000),INDEX('Tags - Classics'!$A$50:$H$12000,MATCH(ROWS($K$2:L499),'Tags - Classics'!$I$50:$I$12000,0),COLUMNS($K:L)),IF(ROWS($K$2:L499)&lt;=MAX('Tags - Classics'!$I$50:$I$12000)+MAX('Tags - Non-Classics'!$I$50:$I$8000),INDEX('Tags - Non-Classics'!$A$50:$H$8000,MATCH(ROWS($K$2:L499)-MAX('Tags - Classics'!$I$50:$I$12000),'Tags - Non-Classics'!$I$50:$I$8000,0),COLUMNS($K:L)),INDEX('Misc &amp; Retail'!$A$50:$H$800,MATCH(ROWS($K$2:L499)-MAX('Tags - Classics'!$I$50:$I$12000)-MAX('Tags - Non-Classics'!$I$50:$I$8000),'Misc &amp; Retail'!$I$50:$I$800,0),COLUMNS($K:L)))),"")</f>
        <v/>
      </c>
      <c r="M499" s="80" t="str" cm="1">
        <f t="array" ref="M499">IFERROR(IF(ROWS($K$2:M499)&lt;=MAX('Tags - Classics'!$I$50:$I$12000),INDEX('Tags - Classics'!$A$50:$H$12000,MATCH(ROWS($K$2:M499),'Tags - Classics'!$I$50:$I$12000,0),COLUMNS($K:M)),IF(ROWS($K$2:M499)&lt;=MAX('Tags - Classics'!$I$50:$I$12000)+MAX('Tags - Non-Classics'!$I$50:$I$8000),INDEX('Tags - Non-Classics'!$A$50:$H$8000,MATCH(ROWS($K$2:M499)-MAX('Tags - Classics'!$I$50:$I$12000),'Tags - Non-Classics'!$I$50:$I$8000,0),COLUMNS($K:M)),INDEX('Misc &amp; Retail'!$A$50:$H$800,MATCH(ROWS($K$2:M499)-MAX('Tags - Classics'!$I$50:$I$12000)-MAX('Tags - Non-Classics'!$I$50:$I$8000),'Misc &amp; Retail'!$I$50:$I$800,0),COLUMNS($K:M)))),"")</f>
        <v/>
      </c>
      <c r="N499" s="80" t="str" cm="1">
        <f t="array" ref="N499">IFERROR(IF(ROWS($K$2:N499)&lt;=MAX('Tags - Classics'!$I$50:$I$12000),INDEX('Tags - Classics'!$A$50:$H$12000,MATCH(ROWS($K$2:N499),'Tags - Classics'!$I$50:$I$12000,0),COLUMNS($K:N)),IF(ROWS($K$2:N499)&lt;=MAX('Tags - Classics'!$I$50:$I$12000)+MAX('Tags - Non-Classics'!$I$50:$I$8000),INDEX('Tags - Non-Classics'!$A$50:$H$8000,MATCH(ROWS($K$2:N499)-MAX('Tags - Classics'!$I$50:$I$12000),'Tags - Non-Classics'!$I$50:$I$8000,0),COLUMNS($K:N)),INDEX('Misc &amp; Retail'!$A$50:$H$800,MATCH(ROWS($K$2:N499)-MAX('Tags - Classics'!$I$50:$I$12000)-MAX('Tags - Non-Classics'!$I$50:$I$8000),'Misc &amp; Retail'!$I$50:$I$800,0),COLUMNS($K:N)))),"")</f>
        <v/>
      </c>
      <c r="O499" s="80" t="str" cm="1">
        <f t="array" ref="O499">IFERROR(IF(ROWS($K$2:O499)&lt;=MAX('Tags - Classics'!$I$50:$I$12000),INDEX('Tags - Classics'!$A$50:$H$12000,MATCH(ROWS($K$2:O499),'Tags - Classics'!$I$50:$I$12000,0),COLUMNS($K:O)),IF(ROWS($K$2:O499)&lt;=MAX('Tags - Classics'!$I$50:$I$12000)+MAX('Tags - Non-Classics'!$I$50:$I$8000),INDEX('Tags - Non-Classics'!$A$50:$H$8000,MATCH(ROWS($K$2:O499)-MAX('Tags - Classics'!$I$50:$I$12000),'Tags - Non-Classics'!$I$50:$I$8000,0),COLUMNS($K:O)),INDEX('Misc &amp; Retail'!$A$50:$H$800,MATCH(ROWS($K$2:O499)-MAX('Tags - Classics'!$I$50:$I$12000)-MAX('Tags - Non-Classics'!$I$50:$I$8000),'Misc &amp; Retail'!$I$50:$I$800,0),COLUMNS($K:O)))),"")</f>
        <v/>
      </c>
      <c r="P499" s="80" t="str" cm="1">
        <f t="array" ref="P499">IFERROR(IF(ROWS($K$2:P499)&lt;=MAX('Tags - Classics'!$I$50:$I$12000),INDEX('Tags - Classics'!$A$50:$H$12000,MATCH(ROWS($K$2:P499),'Tags - Classics'!$I$50:$I$12000,0),COLUMNS($K:P)),IF(ROWS($K$2:P499)&lt;=MAX('Tags - Classics'!$I$50:$I$12000)+MAX('Tags - Non-Classics'!$I$50:$I$8000),INDEX('Tags - Non-Classics'!$A$50:$H$8000,MATCH(ROWS($K$2:P499)-MAX('Tags - Classics'!$I$50:$I$12000),'Tags - Non-Classics'!$I$50:$I$8000,0),COLUMNS($K:P)),INDEX('Misc &amp; Retail'!$A$50:$H$800,MATCH(ROWS($K$2:P499)-MAX('Tags - Classics'!$I$50:$I$12000)-MAX('Tags - Non-Classics'!$I$50:$I$8000),'Misc &amp; Retail'!$I$50:$I$800,0),COLUMNS($K:P)))),"")</f>
        <v/>
      </c>
      <c r="Q499" s="80" t="str" cm="1">
        <f t="array" ref="Q499">IFERROR(IF(ROWS($K$2:Q499)&lt;=MAX('Tags - Classics'!$I$50:$I$12000),INDEX('Tags - Classics'!$A$50:$H$12000,MATCH(ROWS($K$2:Q499),'Tags - Classics'!$I$50:$I$12000,0),COLUMNS($K:Q)),IF(ROWS($K$2:Q499)&lt;=MAX('Tags - Classics'!$I$50:$I$12000)+MAX('Tags - Non-Classics'!$I$50:$I$8000),INDEX('Tags - Non-Classics'!$A$50:$H$8000,MATCH(ROWS($K$2:Q499)-MAX('Tags - Classics'!$I$50:$I$12000),'Tags - Non-Classics'!$I$50:$I$8000,0),COLUMNS($K:Q)),INDEX('Misc &amp; Retail'!$A$50:$H$800,MATCH(ROWS($K$2:Q499)-MAX('Tags - Classics'!$I$50:$I$12000)-MAX('Tags - Non-Classics'!$I$50:$I$8000),'Misc &amp; Retail'!$I$50:$I$800,0),COLUMNS($K:Q)))),"")</f>
        <v/>
      </c>
      <c r="R499" s="80" t="str" cm="1">
        <f t="array" ref="R499">IFERROR(IF(ROWS($K$2:R499)&lt;=MAX('Tags - Classics'!$I$50:$I$12000),INDEX('Tags - Classics'!$A$50:$H$12000,MATCH(ROWS($K$2:R499),'Tags - Classics'!$I$50:$I$12000,0),COLUMNS($K:R)),IF(ROWS($K$2:R499)&lt;=MAX('Tags - Classics'!$I$50:$I$12000)+MAX('Tags - Non-Classics'!$I$50:$I$8000),INDEX('Tags - Non-Classics'!$A$50:$H$8000,MATCH(ROWS($K$2:R499)-MAX('Tags - Classics'!$I$50:$I$12000),'Tags - Non-Classics'!$I$50:$I$8000,0),COLUMNS($K:R)),INDEX('Misc &amp; Retail'!$A$50:$H$800,MATCH(ROWS($K$2:R499)-MAX('Tags - Classics'!$I$50:$I$12000)-MAX('Tags - Non-Classics'!$I$50:$I$8000),'Misc &amp; Retail'!$I$50:$I$800,0),COLUMNS($K:R)))),"")</f>
        <v/>
      </c>
    </row>
    <row r="500" spans="1:18" s="81" customFormat="1">
      <c r="A500" s="127" t="str">
        <f t="shared" si="40"/>
        <v/>
      </c>
      <c r="B500" s="128" t="str">
        <f t="shared" si="41"/>
        <v/>
      </c>
      <c r="C500" s="129" t="str">
        <f t="shared" si="42"/>
        <v/>
      </c>
      <c r="D500" s="129"/>
      <c r="E500" s="129"/>
      <c r="F500" s="129"/>
      <c r="G500" s="129"/>
      <c r="H500" s="130" t="str">
        <f t="shared" si="43"/>
        <v/>
      </c>
      <c r="I500" s="131">
        <f t="shared" si="39"/>
        <v>500</v>
      </c>
      <c r="J500" s="126"/>
      <c r="K500" s="132" t="str" cm="1">
        <f t="array" ref="K500">IFERROR(IF(ROWS($K$2:K500)&lt;=MAX('Tags - Classics'!$I$50:$I$12000),INDEX('Tags - Classics'!$A$50:$H$12000,MATCH(ROWS($K$2:K500),'Tags - Classics'!$I$50:$I$12000,0),COLUMNS($K:K)),IF(ROWS($K$2:K500)&lt;=MAX('Tags - Classics'!$I$50:$I$12000)+MAX('Tags - Non-Classics'!$I$50:$I$8000),INDEX('Tags - Non-Classics'!$A$50:$H$8000,MATCH(ROWS($K$2:K500)-MAX('Tags - Classics'!$I$50:$I$12000),'Tags - Non-Classics'!$I$50:$I$8000,0),COLUMNS($K:K)),INDEX('Misc &amp; Retail'!$A$50:$H$800,MATCH(ROWS($K$2:K500)-MAX('Tags - Classics'!$I$50:$I$12000)-MAX('Tags - Non-Classics'!$I$50:$I$8000),'Misc &amp; Retail'!$I$50:$I$800,0),COLUMNS($K:K)))),"")</f>
        <v/>
      </c>
      <c r="L500" s="133" t="str" cm="1">
        <f t="array" ref="L500">IFERROR(IF(ROWS($K$2:L500)&lt;=MAX('Tags - Classics'!$I$50:$I$12000),INDEX('Tags - Classics'!$A$50:$H$12000,MATCH(ROWS($K$2:L500),'Tags - Classics'!$I$50:$I$12000,0),COLUMNS($K:L)),IF(ROWS($K$2:L500)&lt;=MAX('Tags - Classics'!$I$50:$I$12000)+MAX('Tags - Non-Classics'!$I$50:$I$8000),INDEX('Tags - Non-Classics'!$A$50:$H$8000,MATCH(ROWS($K$2:L500)-MAX('Tags - Classics'!$I$50:$I$12000),'Tags - Non-Classics'!$I$50:$I$8000,0),COLUMNS($K:L)),INDEX('Misc &amp; Retail'!$A$50:$H$800,MATCH(ROWS($K$2:L500)-MAX('Tags - Classics'!$I$50:$I$12000)-MAX('Tags - Non-Classics'!$I$50:$I$8000),'Misc &amp; Retail'!$I$50:$I$800,0),COLUMNS($K:L)))),"")</f>
        <v/>
      </c>
      <c r="M500" s="133" t="str" cm="1">
        <f t="array" ref="M500">IFERROR(IF(ROWS($K$2:M500)&lt;=MAX('Tags - Classics'!$I$50:$I$12000),INDEX('Tags - Classics'!$A$50:$H$12000,MATCH(ROWS($K$2:M500),'Tags - Classics'!$I$50:$I$12000,0),COLUMNS($K:M)),IF(ROWS($K$2:M500)&lt;=MAX('Tags - Classics'!$I$50:$I$12000)+MAX('Tags - Non-Classics'!$I$50:$I$8000),INDEX('Tags - Non-Classics'!$A$50:$H$8000,MATCH(ROWS($K$2:M500)-MAX('Tags - Classics'!$I$50:$I$12000),'Tags - Non-Classics'!$I$50:$I$8000,0),COLUMNS($K:M)),INDEX('Misc &amp; Retail'!$A$50:$H$800,MATCH(ROWS($K$2:M500)-MAX('Tags - Classics'!$I$50:$I$12000)-MAX('Tags - Non-Classics'!$I$50:$I$8000),'Misc &amp; Retail'!$I$50:$I$800,0),COLUMNS($K:M)))),"")</f>
        <v/>
      </c>
      <c r="N500" s="133" t="str" cm="1">
        <f t="array" ref="N500">IFERROR(IF(ROWS($K$2:N500)&lt;=MAX('Tags - Classics'!$I$50:$I$12000),INDEX('Tags - Classics'!$A$50:$H$12000,MATCH(ROWS($K$2:N500),'Tags - Classics'!$I$50:$I$12000,0),COLUMNS($K:N)),IF(ROWS($K$2:N500)&lt;=MAX('Tags - Classics'!$I$50:$I$12000)+MAX('Tags - Non-Classics'!$I$50:$I$8000),INDEX('Tags - Non-Classics'!$A$50:$H$8000,MATCH(ROWS($K$2:N500)-MAX('Tags - Classics'!$I$50:$I$12000),'Tags - Non-Classics'!$I$50:$I$8000,0),COLUMNS($K:N)),INDEX('Misc &amp; Retail'!$A$50:$H$800,MATCH(ROWS($K$2:N500)-MAX('Tags - Classics'!$I$50:$I$12000)-MAX('Tags - Non-Classics'!$I$50:$I$8000),'Misc &amp; Retail'!$I$50:$I$800,0),COLUMNS($K:N)))),"")</f>
        <v/>
      </c>
      <c r="O500" s="133" t="str" cm="1">
        <f t="array" ref="O500">IFERROR(IF(ROWS($K$2:O500)&lt;=MAX('Tags - Classics'!$I$50:$I$12000),INDEX('Tags - Classics'!$A$50:$H$12000,MATCH(ROWS($K$2:O500),'Tags - Classics'!$I$50:$I$12000,0),COLUMNS($K:O)),IF(ROWS($K$2:O500)&lt;=MAX('Tags - Classics'!$I$50:$I$12000)+MAX('Tags - Non-Classics'!$I$50:$I$8000),INDEX('Tags - Non-Classics'!$A$50:$H$8000,MATCH(ROWS($K$2:O500)-MAX('Tags - Classics'!$I$50:$I$12000),'Tags - Non-Classics'!$I$50:$I$8000,0),COLUMNS($K:O)),INDEX('Misc &amp; Retail'!$A$50:$H$800,MATCH(ROWS($K$2:O500)-MAX('Tags - Classics'!$I$50:$I$12000)-MAX('Tags - Non-Classics'!$I$50:$I$8000),'Misc &amp; Retail'!$I$50:$I$800,0),COLUMNS($K:O)))),"")</f>
        <v/>
      </c>
      <c r="P500" s="133" t="str" cm="1">
        <f t="array" ref="P500">IFERROR(IF(ROWS($K$2:P500)&lt;=MAX('Tags - Classics'!$I$50:$I$12000),INDEX('Tags - Classics'!$A$50:$H$12000,MATCH(ROWS($K$2:P500),'Tags - Classics'!$I$50:$I$12000,0),COLUMNS($K:P)),IF(ROWS($K$2:P500)&lt;=MAX('Tags - Classics'!$I$50:$I$12000)+MAX('Tags - Non-Classics'!$I$50:$I$8000),INDEX('Tags - Non-Classics'!$A$50:$H$8000,MATCH(ROWS($K$2:P500)-MAX('Tags - Classics'!$I$50:$I$12000),'Tags - Non-Classics'!$I$50:$I$8000,0),COLUMNS($K:P)),INDEX('Misc &amp; Retail'!$A$50:$H$800,MATCH(ROWS($K$2:P500)-MAX('Tags - Classics'!$I$50:$I$12000)-MAX('Tags - Non-Classics'!$I$50:$I$8000),'Misc &amp; Retail'!$I$50:$I$800,0),COLUMNS($K:P)))),"")</f>
        <v/>
      </c>
      <c r="Q500" s="133" t="str" cm="1">
        <f t="array" ref="Q500">IFERROR(IF(ROWS($K$2:Q500)&lt;=MAX('Tags - Classics'!$I$50:$I$12000),INDEX('Tags - Classics'!$A$50:$H$12000,MATCH(ROWS($K$2:Q500),'Tags - Classics'!$I$50:$I$12000,0),COLUMNS($K:Q)),IF(ROWS($K$2:Q500)&lt;=MAX('Tags - Classics'!$I$50:$I$12000)+MAX('Tags - Non-Classics'!$I$50:$I$8000),INDEX('Tags - Non-Classics'!$A$50:$H$8000,MATCH(ROWS($K$2:Q500)-MAX('Tags - Classics'!$I$50:$I$12000),'Tags - Non-Classics'!$I$50:$I$8000,0),COLUMNS($K:Q)),INDEX('Misc &amp; Retail'!$A$50:$H$800,MATCH(ROWS($K$2:Q500)-MAX('Tags - Classics'!$I$50:$I$12000)-MAX('Tags - Non-Classics'!$I$50:$I$8000),'Misc &amp; Retail'!$I$50:$I$800,0),COLUMNS($K:Q)))),"")</f>
        <v/>
      </c>
      <c r="R500" s="133" t="str" cm="1">
        <f t="array" ref="R500">IFERROR(IF(ROWS($K$2:R500)&lt;=MAX('Tags - Classics'!$I$50:$I$12000),INDEX('Tags - Classics'!$A$50:$H$12000,MATCH(ROWS($K$2:R500),'Tags - Classics'!$I$50:$I$12000,0),COLUMNS($K:R)),IF(ROWS($K$2:R500)&lt;=MAX('Tags - Classics'!$I$50:$I$12000)+MAX('Tags - Non-Classics'!$I$50:$I$8000),INDEX('Tags - Non-Classics'!$A$50:$H$8000,MATCH(ROWS($K$2:R500)-MAX('Tags - Classics'!$I$50:$I$12000),'Tags - Non-Classics'!$I$50:$I$8000,0),COLUMNS($K:R)),INDEX('Misc &amp; Retail'!$A$50:$H$800,MATCH(ROWS($K$2:R500)-MAX('Tags - Classics'!$I$50:$I$12000)-MAX('Tags - Non-Classics'!$I$50:$I$8000),'Misc &amp; Retail'!$I$50:$I$800,0),COLUMNS($K:R)))),"")</f>
        <v/>
      </c>
    </row>
  </sheetData>
  <sheetProtection algorithmName="SHA-512" hashValue="lFBpDchmwGZ+2tTKR/i+tmVBOPBXgOWftptJIZdVnolzpLBpTZPb0aLK7iz5ZZUnLwzTf4gqw0lFM02lY+Wwjw==" saltValue="9G1hXtJ7915IIA925CWsHA==" spinCount="100000" sheet="1" scenarios="1" selectLockedCells="1" selectUnlockedCells="1"/>
  <pageMargins left="0.7" right="0.7" top="0.75" bottom="0.75" header="0.3" footer="0.3"/>
  <pageSetup scale="65" fitToHeight="100" orientation="portrait" horizontalDpi="0" verticalDpi="0"/>
  <headerFooter scaleWithDoc="0">
    <oddFooter>&amp;C&amp;"Calibri,Regular"&amp;9&amp;K000000&amp;Z&amp;F : &amp;A
PAGE &amp;P of &amp;N     |     &amp;D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6E616-3F95-C84D-9FFD-8F2957AE1B8D}">
  <dimension ref="A1:F1275"/>
  <sheetViews>
    <sheetView topLeftCell="A2" workbookViewId="0">
      <selection activeCell="B4" sqref="B4"/>
    </sheetView>
  </sheetViews>
  <sheetFormatPr baseColWidth="10" defaultRowHeight="19"/>
  <cols>
    <col min="1" max="1" width="13.5" style="24" customWidth="1"/>
    <col min="2" max="2" width="27.1640625" style="25" customWidth="1"/>
    <col min="3" max="3" width="10.83203125" style="26"/>
    <col min="4" max="4" width="10.83203125" style="116" customWidth="1"/>
    <col min="5" max="5" width="17.6640625" style="24" customWidth="1"/>
    <col min="6" max="6" width="45" style="24" customWidth="1"/>
    <col min="7" max="248" width="10.83203125" style="24"/>
    <col min="249" max="249" width="18" style="24" customWidth="1"/>
    <col min="250" max="250" width="35" style="24" customWidth="1"/>
    <col min="251" max="504" width="10.83203125" style="24"/>
    <col min="505" max="505" width="18" style="24" customWidth="1"/>
    <col min="506" max="506" width="35" style="24" customWidth="1"/>
    <col min="507" max="760" width="10.83203125" style="24"/>
    <col min="761" max="761" width="18" style="24" customWidth="1"/>
    <col min="762" max="762" width="35" style="24" customWidth="1"/>
    <col min="763" max="1016" width="10.83203125" style="24"/>
    <col min="1017" max="1017" width="18" style="24" customWidth="1"/>
    <col min="1018" max="1018" width="35" style="24" customWidth="1"/>
    <col min="1019" max="1272" width="10.83203125" style="24"/>
    <col min="1273" max="1273" width="18" style="24" customWidth="1"/>
    <col min="1274" max="1274" width="35" style="24" customWidth="1"/>
    <col min="1275" max="1528" width="10.83203125" style="24"/>
    <col min="1529" max="1529" width="18" style="24" customWidth="1"/>
    <col min="1530" max="1530" width="35" style="24" customWidth="1"/>
    <col min="1531" max="1784" width="10.83203125" style="24"/>
    <col min="1785" max="1785" width="18" style="24" customWidth="1"/>
    <col min="1786" max="1786" width="35" style="24" customWidth="1"/>
    <col min="1787" max="2040" width="10.83203125" style="24"/>
    <col min="2041" max="2041" width="18" style="24" customWidth="1"/>
    <col min="2042" max="2042" width="35" style="24" customWidth="1"/>
    <col min="2043" max="2296" width="10.83203125" style="24"/>
    <col min="2297" max="2297" width="18" style="24" customWidth="1"/>
    <col min="2298" max="2298" width="35" style="24" customWidth="1"/>
    <col min="2299" max="2552" width="10.83203125" style="24"/>
    <col min="2553" max="2553" width="18" style="24" customWidth="1"/>
    <col min="2554" max="2554" width="35" style="24" customWidth="1"/>
    <col min="2555" max="2808" width="10.83203125" style="24"/>
    <col min="2809" max="2809" width="18" style="24" customWidth="1"/>
    <col min="2810" max="2810" width="35" style="24" customWidth="1"/>
    <col min="2811" max="3064" width="10.83203125" style="24"/>
    <col min="3065" max="3065" width="18" style="24" customWidth="1"/>
    <col min="3066" max="3066" width="35" style="24" customWidth="1"/>
    <col min="3067" max="3320" width="10.83203125" style="24"/>
    <col min="3321" max="3321" width="18" style="24" customWidth="1"/>
    <col min="3322" max="3322" width="35" style="24" customWidth="1"/>
    <col min="3323" max="3576" width="10.83203125" style="24"/>
    <col min="3577" max="3577" width="18" style="24" customWidth="1"/>
    <col min="3578" max="3578" width="35" style="24" customWidth="1"/>
    <col min="3579" max="3832" width="10.83203125" style="24"/>
    <col min="3833" max="3833" width="18" style="24" customWidth="1"/>
    <col min="3834" max="3834" width="35" style="24" customWidth="1"/>
    <col min="3835" max="4088" width="10.83203125" style="24"/>
    <col min="4089" max="4089" width="18" style="24" customWidth="1"/>
    <col min="4090" max="4090" width="35" style="24" customWidth="1"/>
    <col min="4091" max="4344" width="10.83203125" style="24"/>
    <col min="4345" max="4345" width="18" style="24" customWidth="1"/>
    <col min="4346" max="4346" width="35" style="24" customWidth="1"/>
    <col min="4347" max="4600" width="10.83203125" style="24"/>
    <col min="4601" max="4601" width="18" style="24" customWidth="1"/>
    <col min="4602" max="4602" width="35" style="24" customWidth="1"/>
    <col min="4603" max="4856" width="10.83203125" style="24"/>
    <col min="4857" max="4857" width="18" style="24" customWidth="1"/>
    <col min="4858" max="4858" width="35" style="24" customWidth="1"/>
    <col min="4859" max="5112" width="10.83203125" style="24"/>
    <col min="5113" max="5113" width="18" style="24" customWidth="1"/>
    <col min="5114" max="5114" width="35" style="24" customWidth="1"/>
    <col min="5115" max="5368" width="10.83203125" style="24"/>
    <col min="5369" max="5369" width="18" style="24" customWidth="1"/>
    <col min="5370" max="5370" width="35" style="24" customWidth="1"/>
    <col min="5371" max="5624" width="10.83203125" style="24"/>
    <col min="5625" max="5625" width="18" style="24" customWidth="1"/>
    <col min="5626" max="5626" width="35" style="24" customWidth="1"/>
    <col min="5627" max="5880" width="10.83203125" style="24"/>
    <col min="5881" max="5881" width="18" style="24" customWidth="1"/>
    <col min="5882" max="5882" width="35" style="24" customWidth="1"/>
    <col min="5883" max="6136" width="10.83203125" style="24"/>
    <col min="6137" max="6137" width="18" style="24" customWidth="1"/>
    <col min="6138" max="6138" width="35" style="24" customWidth="1"/>
    <col min="6139" max="6392" width="10.83203125" style="24"/>
    <col min="6393" max="6393" width="18" style="24" customWidth="1"/>
    <col min="6394" max="6394" width="35" style="24" customWidth="1"/>
    <col min="6395" max="6648" width="10.83203125" style="24"/>
    <col min="6649" max="6649" width="18" style="24" customWidth="1"/>
    <col min="6650" max="6650" width="35" style="24" customWidth="1"/>
    <col min="6651" max="6904" width="10.83203125" style="24"/>
    <col min="6905" max="6905" width="18" style="24" customWidth="1"/>
    <col min="6906" max="6906" width="35" style="24" customWidth="1"/>
    <col min="6907" max="7160" width="10.83203125" style="24"/>
    <col min="7161" max="7161" width="18" style="24" customWidth="1"/>
    <col min="7162" max="7162" width="35" style="24" customWidth="1"/>
    <col min="7163" max="7416" width="10.83203125" style="24"/>
    <col min="7417" max="7417" width="18" style="24" customWidth="1"/>
    <col min="7418" max="7418" width="35" style="24" customWidth="1"/>
    <col min="7419" max="7672" width="10.83203125" style="24"/>
    <col min="7673" max="7673" width="18" style="24" customWidth="1"/>
    <col min="7674" max="7674" width="35" style="24" customWidth="1"/>
    <col min="7675" max="7928" width="10.83203125" style="24"/>
    <col min="7929" max="7929" width="18" style="24" customWidth="1"/>
    <col min="7930" max="7930" width="35" style="24" customWidth="1"/>
    <col min="7931" max="8184" width="10.83203125" style="24"/>
    <col min="8185" max="8185" width="18" style="24" customWidth="1"/>
    <col min="8186" max="8186" width="35" style="24" customWidth="1"/>
    <col min="8187" max="8440" width="10.83203125" style="24"/>
    <col min="8441" max="8441" width="18" style="24" customWidth="1"/>
    <col min="8442" max="8442" width="35" style="24" customWidth="1"/>
    <col min="8443" max="8696" width="10.83203125" style="24"/>
    <col min="8697" max="8697" width="18" style="24" customWidth="1"/>
    <col min="8698" max="8698" width="35" style="24" customWidth="1"/>
    <col min="8699" max="8952" width="10.83203125" style="24"/>
    <col min="8953" max="8953" width="18" style="24" customWidth="1"/>
    <col min="8954" max="8954" width="35" style="24" customWidth="1"/>
    <col min="8955" max="9208" width="10.83203125" style="24"/>
    <col min="9209" max="9209" width="18" style="24" customWidth="1"/>
    <col min="9210" max="9210" width="35" style="24" customWidth="1"/>
    <col min="9211" max="9464" width="10.83203125" style="24"/>
    <col min="9465" max="9465" width="18" style="24" customWidth="1"/>
    <col min="9466" max="9466" width="35" style="24" customWidth="1"/>
    <col min="9467" max="9720" width="10.83203125" style="24"/>
    <col min="9721" max="9721" width="18" style="24" customWidth="1"/>
    <col min="9722" max="9722" width="35" style="24" customWidth="1"/>
    <col min="9723" max="9976" width="10.83203125" style="24"/>
    <col min="9977" max="9977" width="18" style="24" customWidth="1"/>
    <col min="9978" max="9978" width="35" style="24" customWidth="1"/>
    <col min="9979" max="10232" width="10.83203125" style="24"/>
    <col min="10233" max="10233" width="18" style="24" customWidth="1"/>
    <col min="10234" max="10234" width="35" style="24" customWidth="1"/>
    <col min="10235" max="10488" width="10.83203125" style="24"/>
    <col min="10489" max="10489" width="18" style="24" customWidth="1"/>
    <col min="10490" max="10490" width="35" style="24" customWidth="1"/>
    <col min="10491" max="10744" width="10.83203125" style="24"/>
    <col min="10745" max="10745" width="18" style="24" customWidth="1"/>
    <col min="10746" max="10746" width="35" style="24" customWidth="1"/>
    <col min="10747" max="11000" width="10.83203125" style="24"/>
    <col min="11001" max="11001" width="18" style="24" customWidth="1"/>
    <col min="11002" max="11002" width="35" style="24" customWidth="1"/>
    <col min="11003" max="11256" width="10.83203125" style="24"/>
    <col min="11257" max="11257" width="18" style="24" customWidth="1"/>
    <col min="11258" max="11258" width="35" style="24" customWidth="1"/>
    <col min="11259" max="11512" width="10.83203125" style="24"/>
    <col min="11513" max="11513" width="18" style="24" customWidth="1"/>
    <col min="11514" max="11514" width="35" style="24" customWidth="1"/>
    <col min="11515" max="11768" width="10.83203125" style="24"/>
    <col min="11769" max="11769" width="18" style="24" customWidth="1"/>
    <col min="11770" max="11770" width="35" style="24" customWidth="1"/>
    <col min="11771" max="12024" width="10.83203125" style="24"/>
    <col min="12025" max="12025" width="18" style="24" customWidth="1"/>
    <col min="12026" max="12026" width="35" style="24" customWidth="1"/>
    <col min="12027" max="12280" width="10.83203125" style="24"/>
    <col min="12281" max="12281" width="18" style="24" customWidth="1"/>
    <col min="12282" max="12282" width="35" style="24" customWidth="1"/>
    <col min="12283" max="12536" width="10.83203125" style="24"/>
    <col min="12537" max="12537" width="18" style="24" customWidth="1"/>
    <col min="12538" max="12538" width="35" style="24" customWidth="1"/>
    <col min="12539" max="12792" width="10.83203125" style="24"/>
    <col min="12793" max="12793" width="18" style="24" customWidth="1"/>
    <col min="12794" max="12794" width="35" style="24" customWidth="1"/>
    <col min="12795" max="13048" width="10.83203125" style="24"/>
    <col min="13049" max="13049" width="18" style="24" customWidth="1"/>
    <col min="13050" max="13050" width="35" style="24" customWidth="1"/>
    <col min="13051" max="13304" width="10.83203125" style="24"/>
    <col min="13305" max="13305" width="18" style="24" customWidth="1"/>
    <col min="13306" max="13306" width="35" style="24" customWidth="1"/>
    <col min="13307" max="13560" width="10.83203125" style="24"/>
    <col min="13561" max="13561" width="18" style="24" customWidth="1"/>
    <col min="13562" max="13562" width="35" style="24" customWidth="1"/>
    <col min="13563" max="13816" width="10.83203125" style="24"/>
    <col min="13817" max="13817" width="18" style="24" customWidth="1"/>
    <col min="13818" max="13818" width="35" style="24" customWidth="1"/>
    <col min="13819" max="14072" width="10.83203125" style="24"/>
    <col min="14073" max="14073" width="18" style="24" customWidth="1"/>
    <col min="14074" max="14074" width="35" style="24" customWidth="1"/>
    <col min="14075" max="14328" width="10.83203125" style="24"/>
    <col min="14329" max="14329" width="18" style="24" customWidth="1"/>
    <col min="14330" max="14330" width="35" style="24" customWidth="1"/>
    <col min="14331" max="14584" width="10.83203125" style="24"/>
    <col min="14585" max="14585" width="18" style="24" customWidth="1"/>
    <col min="14586" max="14586" width="35" style="24" customWidth="1"/>
    <col min="14587" max="14840" width="10.83203125" style="24"/>
    <col min="14841" max="14841" width="18" style="24" customWidth="1"/>
    <col min="14842" max="14842" width="35" style="24" customWidth="1"/>
    <col min="14843" max="15096" width="10.83203125" style="24"/>
    <col min="15097" max="15097" width="18" style="24" customWidth="1"/>
    <col min="15098" max="15098" width="35" style="24" customWidth="1"/>
    <col min="15099" max="15352" width="10.83203125" style="24"/>
    <col min="15353" max="15353" width="18" style="24" customWidth="1"/>
    <col min="15354" max="15354" width="35" style="24" customWidth="1"/>
    <col min="15355" max="15608" width="10.83203125" style="24"/>
    <col min="15609" max="15609" width="18" style="24" customWidth="1"/>
    <col min="15610" max="15610" width="35" style="24" customWidth="1"/>
    <col min="15611" max="15864" width="10.83203125" style="24"/>
    <col min="15865" max="15865" width="18" style="24" customWidth="1"/>
    <col min="15866" max="15866" width="35" style="24" customWidth="1"/>
    <col min="15867" max="16120" width="10.83203125" style="24"/>
    <col min="16121" max="16121" width="18" style="24" customWidth="1"/>
    <col min="16122" max="16122" width="35" style="24" customWidth="1"/>
    <col min="16123" max="16384" width="10.83203125" style="24"/>
  </cols>
  <sheetData>
    <row r="1" spans="1:6" s="23" customFormat="1" ht="24">
      <c r="A1" s="107" t="s">
        <v>15062</v>
      </c>
      <c r="B1" s="107"/>
      <c r="C1" s="107"/>
      <c r="D1" s="108" t="s">
        <v>15063</v>
      </c>
      <c r="E1" s="109" t="s">
        <v>15064</v>
      </c>
      <c r="F1" s="109"/>
    </row>
    <row r="2" spans="1:6" ht="80">
      <c r="A2" s="110" t="s">
        <v>12939</v>
      </c>
      <c r="B2" s="110" t="s">
        <v>12940</v>
      </c>
      <c r="C2" s="111" t="s">
        <v>392</v>
      </c>
      <c r="D2" s="108" t="s">
        <v>15063</v>
      </c>
      <c r="E2" s="112" t="s">
        <v>12939</v>
      </c>
      <c r="F2" s="112" t="s">
        <v>12940</v>
      </c>
    </row>
    <row r="3" spans="1:6">
      <c r="A3" s="113" t="s">
        <v>1790</v>
      </c>
      <c r="B3" s="114" t="s">
        <v>1916</v>
      </c>
      <c r="C3" s="26">
        <v>2290</v>
      </c>
      <c r="D3" s="108" t="s">
        <v>15063</v>
      </c>
      <c r="E3" s="113" t="s">
        <v>15059</v>
      </c>
      <c r="F3" s="114" t="s">
        <v>1852</v>
      </c>
    </row>
    <row r="4" spans="1:6">
      <c r="A4" s="113" t="s">
        <v>12942</v>
      </c>
      <c r="B4" s="114" t="s">
        <v>1916</v>
      </c>
      <c r="C4" s="26">
        <v>3510</v>
      </c>
      <c r="D4" s="108" t="s">
        <v>15063</v>
      </c>
      <c r="E4" s="113" t="s">
        <v>15059</v>
      </c>
      <c r="F4" s="114" t="s">
        <v>1852</v>
      </c>
    </row>
    <row r="5" spans="1:6">
      <c r="A5" s="113" t="s">
        <v>12943</v>
      </c>
      <c r="B5" s="114" t="s">
        <v>1916</v>
      </c>
      <c r="C5" s="26">
        <v>7026</v>
      </c>
      <c r="D5" s="108" t="s">
        <v>15063</v>
      </c>
      <c r="E5" s="113" t="s">
        <v>15059</v>
      </c>
      <c r="F5" s="114" t="s">
        <v>1852</v>
      </c>
    </row>
    <row r="6" spans="1:6">
      <c r="A6" s="113" t="s">
        <v>12944</v>
      </c>
      <c r="B6" s="114" t="s">
        <v>1916</v>
      </c>
      <c r="C6" s="26">
        <v>4776</v>
      </c>
      <c r="D6" s="108" t="s">
        <v>15063</v>
      </c>
      <c r="E6" s="113" t="s">
        <v>15059</v>
      </c>
      <c r="F6" s="114" t="s">
        <v>1852</v>
      </c>
    </row>
    <row r="7" spans="1:6">
      <c r="A7" s="113" t="s">
        <v>12945</v>
      </c>
      <c r="B7" s="114" t="s">
        <v>1916</v>
      </c>
      <c r="C7" s="26">
        <v>1805</v>
      </c>
      <c r="D7" s="108" t="s">
        <v>15063</v>
      </c>
      <c r="E7" s="113" t="s">
        <v>15059</v>
      </c>
      <c r="F7" s="114" t="s">
        <v>1852</v>
      </c>
    </row>
    <row r="8" spans="1:6">
      <c r="A8" s="113" t="s">
        <v>12946</v>
      </c>
      <c r="B8" s="114" t="s">
        <v>1916</v>
      </c>
      <c r="C8" s="26">
        <v>3510</v>
      </c>
      <c r="D8" s="108" t="s">
        <v>15063</v>
      </c>
      <c r="E8" s="113" t="s">
        <v>15059</v>
      </c>
      <c r="F8" s="114" t="s">
        <v>1852</v>
      </c>
    </row>
    <row r="9" spans="1:6">
      <c r="A9" s="113" t="s">
        <v>12947</v>
      </c>
      <c r="B9" s="114" t="s">
        <v>1916</v>
      </c>
      <c r="C9" s="26">
        <v>5726</v>
      </c>
      <c r="D9" s="108" t="s">
        <v>15063</v>
      </c>
      <c r="E9" s="113" t="s">
        <v>15059</v>
      </c>
      <c r="F9" s="114" t="s">
        <v>1852</v>
      </c>
    </row>
    <row r="10" spans="1:6">
      <c r="A10" s="113" t="s">
        <v>12948</v>
      </c>
      <c r="B10" s="114" t="s">
        <v>1916</v>
      </c>
      <c r="C10" s="26">
        <v>1450</v>
      </c>
      <c r="D10" s="108" t="s">
        <v>15063</v>
      </c>
      <c r="E10" s="113" t="s">
        <v>15059</v>
      </c>
      <c r="F10" s="114" t="s">
        <v>1852</v>
      </c>
    </row>
    <row r="11" spans="1:6">
      <c r="A11" s="113" t="s">
        <v>12948</v>
      </c>
      <c r="B11" s="114" t="s">
        <v>1916</v>
      </c>
      <c r="C11" s="26">
        <v>3850</v>
      </c>
      <c r="D11" s="108" t="s">
        <v>15063</v>
      </c>
      <c r="E11" s="113" t="s">
        <v>15059</v>
      </c>
      <c r="F11" s="114" t="s">
        <v>1852</v>
      </c>
    </row>
    <row r="12" spans="1:6">
      <c r="A12" s="113" t="s">
        <v>12949</v>
      </c>
      <c r="B12" s="114" t="s">
        <v>1916</v>
      </c>
      <c r="C12" s="26">
        <v>3850</v>
      </c>
      <c r="D12" s="108" t="s">
        <v>15063</v>
      </c>
      <c r="E12" s="113" t="s">
        <v>15059</v>
      </c>
      <c r="F12" s="114" t="s">
        <v>1852</v>
      </c>
    </row>
    <row r="13" spans="1:6">
      <c r="A13" s="113" t="s">
        <v>1789</v>
      </c>
      <c r="B13" s="114" t="s">
        <v>1916</v>
      </c>
      <c r="C13" s="26">
        <v>3510</v>
      </c>
      <c r="D13" s="108" t="s">
        <v>15063</v>
      </c>
      <c r="E13" s="113" t="s">
        <v>15059</v>
      </c>
      <c r="F13" s="114" t="s">
        <v>1916</v>
      </c>
    </row>
    <row r="14" spans="1:6">
      <c r="A14" s="113" t="s">
        <v>0</v>
      </c>
      <c r="B14" s="114" t="s">
        <v>211</v>
      </c>
      <c r="C14" s="26">
        <v>100</v>
      </c>
      <c r="D14" s="108" t="s">
        <v>15063</v>
      </c>
      <c r="E14" s="113" t="s">
        <v>0</v>
      </c>
      <c r="F14" s="114" t="s">
        <v>211</v>
      </c>
    </row>
    <row r="15" spans="1:6">
      <c r="A15" s="113" t="s">
        <v>421</v>
      </c>
      <c r="B15" s="114" t="s">
        <v>467</v>
      </c>
      <c r="C15" s="26">
        <v>50</v>
      </c>
      <c r="D15" s="108" t="s">
        <v>15063</v>
      </c>
      <c r="E15" s="113" t="s">
        <v>421</v>
      </c>
      <c r="F15" s="114" t="s">
        <v>467</v>
      </c>
    </row>
    <row r="16" spans="1:6">
      <c r="A16" s="113" t="s">
        <v>1793</v>
      </c>
      <c r="B16" s="114" t="s">
        <v>1820</v>
      </c>
      <c r="C16" s="26">
        <v>50</v>
      </c>
      <c r="D16" s="108" t="s">
        <v>15063</v>
      </c>
      <c r="E16" s="113" t="s">
        <v>1793</v>
      </c>
      <c r="F16" s="114" t="s">
        <v>1820</v>
      </c>
    </row>
    <row r="17" spans="1:6">
      <c r="A17" s="113" t="s">
        <v>1794</v>
      </c>
      <c r="B17" s="114" t="s">
        <v>1821</v>
      </c>
      <c r="C17" s="26">
        <v>50</v>
      </c>
      <c r="D17" s="108" t="s">
        <v>15063</v>
      </c>
      <c r="E17" s="113" t="s">
        <v>1794</v>
      </c>
      <c r="F17" s="114" t="s">
        <v>1821</v>
      </c>
    </row>
    <row r="18" spans="1:6">
      <c r="A18" s="113" t="s">
        <v>1795</v>
      </c>
      <c r="B18" s="114" t="s">
        <v>1819</v>
      </c>
      <c r="C18" s="26">
        <v>50</v>
      </c>
      <c r="D18" s="108" t="s">
        <v>15063</v>
      </c>
      <c r="E18" s="113" t="s">
        <v>1795</v>
      </c>
      <c r="F18" s="114" t="s">
        <v>1819</v>
      </c>
    </row>
    <row r="19" spans="1:6">
      <c r="A19" s="113" t="s">
        <v>1787</v>
      </c>
      <c r="B19" s="114" t="s">
        <v>12930</v>
      </c>
      <c r="C19" s="26">
        <v>1</v>
      </c>
      <c r="D19" s="108" t="s">
        <v>15063</v>
      </c>
      <c r="E19" s="113" t="s">
        <v>1787</v>
      </c>
      <c r="F19" s="114" t="s">
        <v>12930</v>
      </c>
    </row>
    <row r="20" spans="1:6">
      <c r="A20" s="113" t="s">
        <v>1788</v>
      </c>
      <c r="B20" s="114" t="s">
        <v>12929</v>
      </c>
      <c r="C20" s="26">
        <v>1</v>
      </c>
      <c r="D20" s="108" t="s">
        <v>15063</v>
      </c>
      <c r="E20" s="113" t="s">
        <v>1788</v>
      </c>
      <c r="F20" s="114" t="s">
        <v>12929</v>
      </c>
    </row>
    <row r="21" spans="1:6">
      <c r="A21" s="113" t="s">
        <v>15043</v>
      </c>
      <c r="B21" s="114" t="s">
        <v>13042</v>
      </c>
      <c r="C21" s="26">
        <v>1</v>
      </c>
      <c r="D21" s="108" t="s">
        <v>15063</v>
      </c>
      <c r="E21" s="113" t="s">
        <v>15059</v>
      </c>
      <c r="F21" s="114" t="s">
        <v>1852</v>
      </c>
    </row>
    <row r="22" spans="1:6">
      <c r="A22" s="113" t="s">
        <v>15044</v>
      </c>
      <c r="B22" s="114" t="s">
        <v>13042</v>
      </c>
      <c r="C22" s="26">
        <v>1</v>
      </c>
      <c r="D22" s="108" t="s">
        <v>15063</v>
      </c>
      <c r="E22" s="113" t="s">
        <v>15059</v>
      </c>
      <c r="F22" s="114" t="s">
        <v>1852</v>
      </c>
    </row>
    <row r="23" spans="1:6">
      <c r="A23" s="113" t="s">
        <v>15042</v>
      </c>
      <c r="B23" s="114" t="s">
        <v>13042</v>
      </c>
      <c r="C23" s="26">
        <v>1</v>
      </c>
      <c r="D23" s="108" t="s">
        <v>15063</v>
      </c>
      <c r="E23" s="113" t="s">
        <v>15059</v>
      </c>
      <c r="F23" s="114" t="s">
        <v>13042</v>
      </c>
    </row>
    <row r="24" spans="1:6">
      <c r="A24" s="113" t="s">
        <v>1791</v>
      </c>
      <c r="B24" s="114" t="s">
        <v>1816</v>
      </c>
      <c r="C24" s="26">
        <v>100</v>
      </c>
      <c r="D24" s="108" t="s">
        <v>15063</v>
      </c>
      <c r="E24" s="113" t="s">
        <v>1791</v>
      </c>
      <c r="F24" s="114" t="s">
        <v>1816</v>
      </c>
    </row>
    <row r="25" spans="1:6">
      <c r="A25" s="113" t="s">
        <v>402</v>
      </c>
      <c r="B25" s="114" t="s">
        <v>404</v>
      </c>
      <c r="C25" s="26">
        <v>100</v>
      </c>
      <c r="D25" s="108" t="s">
        <v>15063</v>
      </c>
      <c r="E25" s="113" t="s">
        <v>402</v>
      </c>
      <c r="F25" s="114" t="s">
        <v>404</v>
      </c>
    </row>
    <row r="26" spans="1:6">
      <c r="A26" s="113" t="s">
        <v>1792</v>
      </c>
      <c r="B26" s="114" t="s">
        <v>1817</v>
      </c>
      <c r="C26" s="26">
        <v>100</v>
      </c>
      <c r="D26" s="108" t="s">
        <v>15063</v>
      </c>
      <c r="E26" s="113" t="s">
        <v>1792</v>
      </c>
      <c r="F26" s="114" t="s">
        <v>1817</v>
      </c>
    </row>
    <row r="27" spans="1:6">
      <c r="A27" s="113" t="s">
        <v>15046</v>
      </c>
      <c r="B27" s="114" t="s">
        <v>13047</v>
      </c>
      <c r="C27" s="26">
        <v>1</v>
      </c>
      <c r="D27" s="108" t="s">
        <v>15063</v>
      </c>
      <c r="E27" s="113" t="s">
        <v>15059</v>
      </c>
      <c r="F27" s="114" t="s">
        <v>1852</v>
      </c>
    </row>
    <row r="28" spans="1:6">
      <c r="A28" s="113" t="s">
        <v>15045</v>
      </c>
      <c r="B28" s="114" t="s">
        <v>13047</v>
      </c>
      <c r="C28" s="26">
        <v>1</v>
      </c>
      <c r="D28" s="108" t="s">
        <v>15063</v>
      </c>
      <c r="E28" s="113" t="s">
        <v>15059</v>
      </c>
      <c r="F28" s="114" t="s">
        <v>13047</v>
      </c>
    </row>
    <row r="29" spans="1:6">
      <c r="A29" s="113" t="s">
        <v>379</v>
      </c>
      <c r="B29" s="114" t="s">
        <v>388</v>
      </c>
      <c r="C29" s="26">
        <v>25</v>
      </c>
      <c r="D29" s="108" t="s">
        <v>15063</v>
      </c>
      <c r="E29" s="113" t="s">
        <v>379</v>
      </c>
      <c r="F29" s="114" t="s">
        <v>388</v>
      </c>
    </row>
    <row r="30" spans="1:6">
      <c r="A30" s="113" t="s">
        <v>15060</v>
      </c>
      <c r="B30" s="114" t="s">
        <v>15061</v>
      </c>
      <c r="C30" s="26">
        <v>25</v>
      </c>
      <c r="D30" s="108" t="s">
        <v>15063</v>
      </c>
      <c r="E30" s="113" t="s">
        <v>15060</v>
      </c>
      <c r="F30" s="114" t="s">
        <v>15061</v>
      </c>
    </row>
    <row r="31" spans="1:6">
      <c r="A31" s="113" t="s">
        <v>427</v>
      </c>
      <c r="B31" s="114" t="s">
        <v>1813</v>
      </c>
      <c r="C31" s="26">
        <v>100</v>
      </c>
      <c r="D31" s="108" t="s">
        <v>15063</v>
      </c>
      <c r="E31" s="113" t="s">
        <v>427</v>
      </c>
      <c r="F31" s="114" t="s">
        <v>1813</v>
      </c>
    </row>
    <row r="32" spans="1:6">
      <c r="A32" s="113" t="s">
        <v>424</v>
      </c>
      <c r="B32" s="114" t="s">
        <v>1822</v>
      </c>
      <c r="C32" s="26">
        <v>100</v>
      </c>
      <c r="D32" s="108" t="s">
        <v>15063</v>
      </c>
      <c r="E32" s="113" t="s">
        <v>424</v>
      </c>
      <c r="F32" s="114" t="s">
        <v>1822</v>
      </c>
    </row>
    <row r="33" spans="1:6">
      <c r="A33" s="113" t="s">
        <v>422</v>
      </c>
      <c r="B33" s="114" t="s">
        <v>423</v>
      </c>
      <c r="C33" s="26">
        <v>100</v>
      </c>
      <c r="D33" s="108" t="s">
        <v>15063</v>
      </c>
      <c r="E33" s="113" t="s">
        <v>422</v>
      </c>
      <c r="F33" s="114" t="s">
        <v>423</v>
      </c>
    </row>
    <row r="34" spans="1:6">
      <c r="A34" s="113" t="s">
        <v>15048</v>
      </c>
      <c r="B34" s="114" t="s">
        <v>13050</v>
      </c>
      <c r="C34" s="26">
        <v>1</v>
      </c>
      <c r="D34" s="108" t="s">
        <v>15063</v>
      </c>
      <c r="E34" s="113" t="s">
        <v>15059</v>
      </c>
      <c r="F34" s="114" t="s">
        <v>1852</v>
      </c>
    </row>
    <row r="35" spans="1:6">
      <c r="A35" s="113" t="s">
        <v>15047</v>
      </c>
      <c r="B35" s="114" t="s">
        <v>13050</v>
      </c>
      <c r="C35" s="26">
        <v>1</v>
      </c>
      <c r="D35" s="108" t="s">
        <v>15063</v>
      </c>
      <c r="E35" s="113" t="s">
        <v>15059</v>
      </c>
      <c r="F35" s="114" t="s">
        <v>13050</v>
      </c>
    </row>
    <row r="36" spans="1:6">
      <c r="A36" s="113" t="s">
        <v>425</v>
      </c>
      <c r="B36" s="114" t="s">
        <v>475</v>
      </c>
      <c r="C36" s="26">
        <v>100</v>
      </c>
      <c r="D36" s="108" t="s">
        <v>15063</v>
      </c>
      <c r="E36" s="113" t="s">
        <v>425</v>
      </c>
      <c r="F36" s="114" t="s">
        <v>475</v>
      </c>
    </row>
    <row r="37" spans="1:6">
      <c r="A37" s="113" t="s">
        <v>375</v>
      </c>
      <c r="B37" s="114" t="s">
        <v>417</v>
      </c>
      <c r="C37" s="26">
        <v>25</v>
      </c>
      <c r="D37" s="108" t="s">
        <v>15063</v>
      </c>
      <c r="E37" s="113" t="s">
        <v>375</v>
      </c>
      <c r="F37" s="114" t="s">
        <v>417</v>
      </c>
    </row>
    <row r="38" spans="1:6">
      <c r="A38" s="113" t="s">
        <v>2</v>
      </c>
      <c r="B38" s="114" t="s">
        <v>418</v>
      </c>
      <c r="C38" s="26">
        <v>50</v>
      </c>
      <c r="D38" s="108" t="s">
        <v>15063</v>
      </c>
      <c r="E38" s="113" t="s">
        <v>2</v>
      </c>
      <c r="F38" s="114" t="s">
        <v>418</v>
      </c>
    </row>
    <row r="39" spans="1:6">
      <c r="A39" s="115" t="s">
        <v>22</v>
      </c>
      <c r="B39" s="114" t="s">
        <v>390</v>
      </c>
      <c r="C39" s="26">
        <v>50</v>
      </c>
      <c r="D39" s="108" t="s">
        <v>15063</v>
      </c>
      <c r="E39" s="115" t="s">
        <v>22</v>
      </c>
      <c r="F39" s="114" t="s">
        <v>390</v>
      </c>
    </row>
    <row r="40" spans="1:6">
      <c r="A40" s="113" t="s">
        <v>401</v>
      </c>
      <c r="B40" s="114" t="s">
        <v>409</v>
      </c>
      <c r="C40" s="26">
        <v>100</v>
      </c>
      <c r="D40" s="108" t="s">
        <v>15063</v>
      </c>
      <c r="E40" s="113" t="s">
        <v>401</v>
      </c>
      <c r="F40" s="114" t="s">
        <v>409</v>
      </c>
    </row>
    <row r="41" spans="1:6">
      <c r="A41" s="113" t="s">
        <v>372</v>
      </c>
      <c r="B41" s="114" t="s">
        <v>407</v>
      </c>
      <c r="C41" s="26">
        <v>100</v>
      </c>
      <c r="D41" s="108" t="s">
        <v>15063</v>
      </c>
      <c r="E41" s="113" t="s">
        <v>372</v>
      </c>
      <c r="F41" s="114" t="s">
        <v>407</v>
      </c>
    </row>
    <row r="42" spans="1:6">
      <c r="A42" s="113" t="s">
        <v>15049</v>
      </c>
      <c r="B42" s="114" t="s">
        <v>13058</v>
      </c>
      <c r="C42" s="26">
        <v>1</v>
      </c>
      <c r="D42" s="108" t="s">
        <v>15063</v>
      </c>
      <c r="E42" s="113" t="s">
        <v>15049</v>
      </c>
      <c r="F42" s="114" t="s">
        <v>13058</v>
      </c>
    </row>
    <row r="43" spans="1:6">
      <c r="A43" s="113" t="s">
        <v>426</v>
      </c>
      <c r="B43" s="114" t="s">
        <v>1818</v>
      </c>
      <c r="C43" s="26">
        <v>100</v>
      </c>
      <c r="D43" s="108" t="s">
        <v>15063</v>
      </c>
      <c r="E43" s="113" t="s">
        <v>426</v>
      </c>
      <c r="F43" s="114" t="s">
        <v>1818</v>
      </c>
    </row>
    <row r="44" spans="1:6">
      <c r="A44" s="113" t="s">
        <v>373</v>
      </c>
      <c r="B44" s="114" t="s">
        <v>408</v>
      </c>
      <c r="C44" s="26">
        <v>100</v>
      </c>
      <c r="D44" s="108" t="s">
        <v>15063</v>
      </c>
      <c r="E44" s="113" t="s">
        <v>373</v>
      </c>
      <c r="F44" s="114" t="s">
        <v>408</v>
      </c>
    </row>
    <row r="45" spans="1:6">
      <c r="A45" s="113" t="s">
        <v>15051</v>
      </c>
      <c r="B45" s="114" t="s">
        <v>13061</v>
      </c>
      <c r="C45" s="26">
        <v>1</v>
      </c>
      <c r="D45" s="108" t="s">
        <v>15063</v>
      </c>
      <c r="E45" s="113" t="s">
        <v>15059</v>
      </c>
      <c r="F45" s="114" t="s">
        <v>1852</v>
      </c>
    </row>
    <row r="46" spans="1:6">
      <c r="A46" s="113" t="s">
        <v>15052</v>
      </c>
      <c r="B46" s="114" t="s">
        <v>13061</v>
      </c>
      <c r="C46" s="26">
        <v>1</v>
      </c>
      <c r="D46" s="108" t="s">
        <v>15063</v>
      </c>
      <c r="E46" s="113" t="s">
        <v>15059</v>
      </c>
      <c r="F46" s="114" t="s">
        <v>1852</v>
      </c>
    </row>
    <row r="47" spans="1:6">
      <c r="A47" s="113" t="s">
        <v>15050</v>
      </c>
      <c r="B47" s="114" t="s">
        <v>13061</v>
      </c>
      <c r="C47" s="26">
        <v>1</v>
      </c>
      <c r="D47" s="108" t="s">
        <v>15063</v>
      </c>
      <c r="E47" s="113" t="s">
        <v>15059</v>
      </c>
      <c r="F47" s="114" t="s">
        <v>13061</v>
      </c>
    </row>
    <row r="48" spans="1:6">
      <c r="A48" s="113" t="s">
        <v>15053</v>
      </c>
      <c r="B48" s="114" t="s">
        <v>13065</v>
      </c>
      <c r="C48" s="26">
        <v>1</v>
      </c>
      <c r="D48" s="108" t="s">
        <v>15063</v>
      </c>
      <c r="E48" s="113" t="s">
        <v>15053</v>
      </c>
      <c r="F48" s="114" t="s">
        <v>13065</v>
      </c>
    </row>
    <row r="49" spans="1:6">
      <c r="A49" s="113" t="s">
        <v>1618</v>
      </c>
      <c r="B49" s="114" t="s">
        <v>1812</v>
      </c>
      <c r="C49" s="26">
        <v>1</v>
      </c>
      <c r="D49" s="108" t="s">
        <v>15063</v>
      </c>
      <c r="E49" s="113" t="s">
        <v>1618</v>
      </c>
      <c r="F49" s="114" t="s">
        <v>1812</v>
      </c>
    </row>
    <row r="50" spans="1:6">
      <c r="A50" s="113" t="s">
        <v>15054</v>
      </c>
      <c r="B50" s="114" t="s">
        <v>13068</v>
      </c>
      <c r="C50" s="26">
        <v>1</v>
      </c>
      <c r="D50" s="108" t="s">
        <v>15063</v>
      </c>
      <c r="E50" s="113" t="s">
        <v>15054</v>
      </c>
      <c r="F50" s="114" t="s">
        <v>13068</v>
      </c>
    </row>
    <row r="51" spans="1:6">
      <c r="A51" s="113" t="s">
        <v>15055</v>
      </c>
      <c r="B51" s="114" t="s">
        <v>13070</v>
      </c>
      <c r="C51" s="26">
        <v>1</v>
      </c>
      <c r="D51" s="108" t="s">
        <v>15063</v>
      </c>
      <c r="E51" s="113" t="s">
        <v>15055</v>
      </c>
      <c r="F51" s="114" t="s">
        <v>13070</v>
      </c>
    </row>
    <row r="52" spans="1:6">
      <c r="A52" s="113" t="s">
        <v>374</v>
      </c>
      <c r="B52" s="114" t="s">
        <v>1815</v>
      </c>
      <c r="C52" s="26">
        <v>25</v>
      </c>
      <c r="D52" s="108" t="s">
        <v>15063</v>
      </c>
      <c r="E52" s="113" t="s">
        <v>374</v>
      </c>
      <c r="F52" s="114" t="s">
        <v>1815</v>
      </c>
    </row>
    <row r="53" spans="1:6">
      <c r="A53" s="113" t="s">
        <v>1796</v>
      </c>
      <c r="B53" s="114" t="s">
        <v>1814</v>
      </c>
      <c r="C53" s="26">
        <v>100</v>
      </c>
      <c r="D53" s="108" t="s">
        <v>15063</v>
      </c>
      <c r="E53" s="113" t="s">
        <v>1796</v>
      </c>
      <c r="F53" s="114" t="s">
        <v>1814</v>
      </c>
    </row>
    <row r="54" spans="1:6">
      <c r="A54" s="113" t="s">
        <v>1803</v>
      </c>
      <c r="B54" s="114" t="s">
        <v>1823</v>
      </c>
      <c r="C54" s="26">
        <v>100</v>
      </c>
      <c r="D54" s="108" t="s">
        <v>15063</v>
      </c>
      <c r="E54" s="113" t="s">
        <v>15059</v>
      </c>
      <c r="F54" s="114" t="s">
        <v>1852</v>
      </c>
    </row>
    <row r="55" spans="1:6">
      <c r="A55" s="113" t="s">
        <v>1802</v>
      </c>
      <c r="B55" s="114" t="s">
        <v>1823</v>
      </c>
      <c r="C55" s="26">
        <v>100</v>
      </c>
      <c r="D55" s="108" t="s">
        <v>15063</v>
      </c>
      <c r="E55" s="113" t="s">
        <v>15059</v>
      </c>
      <c r="F55" s="114" t="s">
        <v>1852</v>
      </c>
    </row>
    <row r="56" spans="1:6">
      <c r="A56" s="113" t="s">
        <v>1800</v>
      </c>
      <c r="B56" s="114" t="s">
        <v>1823</v>
      </c>
      <c r="C56" s="26">
        <v>100</v>
      </c>
      <c r="D56" s="108" t="s">
        <v>15063</v>
      </c>
      <c r="E56" s="113" t="s">
        <v>15059</v>
      </c>
      <c r="F56" s="114" t="s">
        <v>1852</v>
      </c>
    </row>
    <row r="57" spans="1:6">
      <c r="A57" s="113" t="s">
        <v>1797</v>
      </c>
      <c r="B57" s="114" t="s">
        <v>1823</v>
      </c>
      <c r="C57" s="26">
        <v>100</v>
      </c>
      <c r="D57" s="108" t="s">
        <v>15063</v>
      </c>
      <c r="E57" s="113" t="s">
        <v>15059</v>
      </c>
      <c r="F57" s="114" t="s">
        <v>1852</v>
      </c>
    </row>
    <row r="58" spans="1:6">
      <c r="A58" s="113" t="s">
        <v>1799</v>
      </c>
      <c r="B58" s="114" t="s">
        <v>1823</v>
      </c>
      <c r="C58" s="26">
        <v>100</v>
      </c>
      <c r="D58" s="108" t="s">
        <v>15063</v>
      </c>
      <c r="E58" s="113" t="s">
        <v>15059</v>
      </c>
      <c r="F58" s="114" t="s">
        <v>1852</v>
      </c>
    </row>
    <row r="59" spans="1:6">
      <c r="A59" s="113" t="s">
        <v>1801</v>
      </c>
      <c r="B59" s="114" t="s">
        <v>1823</v>
      </c>
      <c r="C59" s="26">
        <v>100</v>
      </c>
      <c r="D59" s="108" t="s">
        <v>15063</v>
      </c>
      <c r="E59" s="113" t="s">
        <v>15059</v>
      </c>
      <c r="F59" s="114" t="s">
        <v>1852</v>
      </c>
    </row>
    <row r="60" spans="1:6">
      <c r="A60" s="113" t="s">
        <v>1798</v>
      </c>
      <c r="B60" s="114" t="s">
        <v>1823</v>
      </c>
      <c r="C60" s="26">
        <v>100</v>
      </c>
      <c r="D60" s="108" t="s">
        <v>15063</v>
      </c>
      <c r="E60" s="113" t="s">
        <v>15059</v>
      </c>
      <c r="F60" s="114" t="s">
        <v>1823</v>
      </c>
    </row>
    <row r="61" spans="1:6">
      <c r="A61" s="113" t="s">
        <v>1807</v>
      </c>
      <c r="B61" s="114" t="s">
        <v>1824</v>
      </c>
      <c r="C61" s="26">
        <v>100</v>
      </c>
      <c r="D61" s="108" t="s">
        <v>15063</v>
      </c>
      <c r="E61" s="113" t="s">
        <v>15059</v>
      </c>
      <c r="F61" s="114" t="s">
        <v>1852</v>
      </c>
    </row>
    <row r="62" spans="1:6">
      <c r="A62" s="113" t="s">
        <v>1804</v>
      </c>
      <c r="B62" s="114" t="s">
        <v>1824</v>
      </c>
      <c r="C62" s="26">
        <v>100</v>
      </c>
      <c r="D62" s="108" t="s">
        <v>15063</v>
      </c>
      <c r="E62" s="113" t="s">
        <v>15059</v>
      </c>
      <c r="F62" s="114" t="s">
        <v>1852</v>
      </c>
    </row>
    <row r="63" spans="1:6">
      <c r="A63" s="113" t="s">
        <v>1810</v>
      </c>
      <c r="B63" s="114" t="s">
        <v>1824</v>
      </c>
      <c r="C63" s="26">
        <v>100</v>
      </c>
      <c r="D63" s="108" t="s">
        <v>15063</v>
      </c>
      <c r="E63" s="113" t="s">
        <v>15059</v>
      </c>
      <c r="F63" s="114" t="s">
        <v>1852</v>
      </c>
    </row>
    <row r="64" spans="1:6">
      <c r="A64" s="113" t="s">
        <v>1809</v>
      </c>
      <c r="B64" s="114" t="s">
        <v>1824</v>
      </c>
      <c r="C64" s="26">
        <v>100</v>
      </c>
      <c r="D64" s="108" t="s">
        <v>15063</v>
      </c>
      <c r="E64" s="113" t="s">
        <v>15059</v>
      </c>
      <c r="F64" s="114" t="s">
        <v>1852</v>
      </c>
    </row>
    <row r="65" spans="1:6">
      <c r="A65" s="113" t="s">
        <v>1806</v>
      </c>
      <c r="B65" s="114" t="s">
        <v>1824</v>
      </c>
      <c r="C65" s="26">
        <v>100</v>
      </c>
      <c r="D65" s="108" t="s">
        <v>15063</v>
      </c>
      <c r="E65" s="113" t="s">
        <v>15059</v>
      </c>
      <c r="F65" s="114" t="s">
        <v>1852</v>
      </c>
    </row>
    <row r="66" spans="1:6">
      <c r="A66" s="113" t="s">
        <v>1808</v>
      </c>
      <c r="B66" s="114" t="s">
        <v>1824</v>
      </c>
      <c r="C66" s="26">
        <v>100</v>
      </c>
      <c r="D66" s="108" t="s">
        <v>15063</v>
      </c>
      <c r="E66" s="113" t="s">
        <v>15059</v>
      </c>
      <c r="F66" s="114" t="s">
        <v>1852</v>
      </c>
    </row>
    <row r="67" spans="1:6">
      <c r="A67" s="113" t="s">
        <v>1805</v>
      </c>
      <c r="B67" s="114" t="s">
        <v>1824</v>
      </c>
      <c r="C67" s="26">
        <v>100</v>
      </c>
      <c r="D67" s="108" t="s">
        <v>15063</v>
      </c>
      <c r="E67" s="113" t="s">
        <v>15059</v>
      </c>
      <c r="F67" s="114" t="s">
        <v>1824</v>
      </c>
    </row>
    <row r="68" spans="1:6">
      <c r="A68" s="113" t="s">
        <v>15036</v>
      </c>
      <c r="B68" s="114" t="s">
        <v>12928</v>
      </c>
      <c r="C68" s="26">
        <v>1</v>
      </c>
      <c r="D68" s="108" t="s">
        <v>15063</v>
      </c>
      <c r="E68" s="113" t="s">
        <v>15059</v>
      </c>
      <c r="F68" s="114" t="s">
        <v>1852</v>
      </c>
    </row>
    <row r="69" spans="1:6">
      <c r="A69" s="113" t="s">
        <v>15037</v>
      </c>
      <c r="B69" s="114" t="s">
        <v>12928</v>
      </c>
      <c r="C69" s="26">
        <v>1</v>
      </c>
      <c r="D69" s="108" t="s">
        <v>15063</v>
      </c>
      <c r="E69" s="113" t="s">
        <v>15059</v>
      </c>
      <c r="F69" s="114" t="s">
        <v>1852</v>
      </c>
    </row>
    <row r="70" spans="1:6">
      <c r="A70" s="113" t="s">
        <v>15038</v>
      </c>
      <c r="B70" s="114" t="s">
        <v>12928</v>
      </c>
      <c r="C70" s="26">
        <v>1</v>
      </c>
      <c r="D70" s="108" t="s">
        <v>15063</v>
      </c>
      <c r="E70" s="113" t="s">
        <v>15059</v>
      </c>
      <c r="F70" s="114" t="s">
        <v>1852</v>
      </c>
    </row>
    <row r="71" spans="1:6">
      <c r="A71" s="113" t="s">
        <v>15039</v>
      </c>
      <c r="B71" s="114" t="s">
        <v>12928</v>
      </c>
      <c r="C71" s="26">
        <v>1</v>
      </c>
      <c r="D71" s="108" t="s">
        <v>15063</v>
      </c>
      <c r="E71" s="113" t="s">
        <v>15059</v>
      </c>
      <c r="F71" s="114" t="s">
        <v>1852</v>
      </c>
    </row>
    <row r="72" spans="1:6">
      <c r="A72" s="113" t="s">
        <v>15040</v>
      </c>
      <c r="B72" s="114" t="s">
        <v>12928</v>
      </c>
      <c r="C72" s="26">
        <v>1</v>
      </c>
      <c r="D72" s="108" t="s">
        <v>15063</v>
      </c>
      <c r="E72" s="113" t="s">
        <v>15059</v>
      </c>
      <c r="F72" s="114" t="s">
        <v>1852</v>
      </c>
    </row>
    <row r="73" spans="1:6">
      <c r="A73" s="113" t="s">
        <v>15041</v>
      </c>
      <c r="B73" s="114" t="s">
        <v>12928</v>
      </c>
      <c r="C73" s="26">
        <v>1</v>
      </c>
      <c r="D73" s="108" t="s">
        <v>15063</v>
      </c>
      <c r="E73" s="113" t="s">
        <v>15059</v>
      </c>
      <c r="F73" s="114" t="s">
        <v>1852</v>
      </c>
    </row>
    <row r="74" spans="1:6">
      <c r="A74" s="113" t="s">
        <v>12941</v>
      </c>
      <c r="B74" s="114" t="s">
        <v>12928</v>
      </c>
      <c r="C74" s="113">
        <v>100</v>
      </c>
      <c r="D74" s="108" t="s">
        <v>15063</v>
      </c>
      <c r="E74" s="113" t="s">
        <v>15059</v>
      </c>
      <c r="F74" s="114" t="s">
        <v>12928</v>
      </c>
    </row>
    <row r="75" spans="1:6">
      <c r="A75" s="113" t="s">
        <v>405</v>
      </c>
      <c r="B75" s="114" t="s">
        <v>406</v>
      </c>
      <c r="C75" s="26">
        <v>25</v>
      </c>
      <c r="D75" s="108" t="s">
        <v>15063</v>
      </c>
      <c r="E75" s="113" t="s">
        <v>405</v>
      </c>
      <c r="F75" s="114" t="s">
        <v>406</v>
      </c>
    </row>
    <row r="76" spans="1:6">
      <c r="A76" s="113" t="s">
        <v>464</v>
      </c>
      <c r="B76" s="114" t="s">
        <v>466</v>
      </c>
      <c r="C76" s="26">
        <v>50</v>
      </c>
      <c r="D76" s="108" t="s">
        <v>15063</v>
      </c>
      <c r="E76" s="113" t="s">
        <v>464</v>
      </c>
      <c r="F76" s="114" t="s">
        <v>466</v>
      </c>
    </row>
    <row r="77" spans="1:6">
      <c r="A77" s="113" t="s">
        <v>15035</v>
      </c>
      <c r="B77" s="114" t="s">
        <v>389</v>
      </c>
      <c r="C77" s="26">
        <v>100</v>
      </c>
      <c r="D77" s="108" t="s">
        <v>15063</v>
      </c>
      <c r="E77" s="113" t="s">
        <v>15059</v>
      </c>
      <c r="F77" s="114" t="s">
        <v>1852</v>
      </c>
    </row>
    <row r="78" spans="1:6">
      <c r="A78" s="113" t="s">
        <v>5</v>
      </c>
      <c r="B78" s="114" t="s">
        <v>389</v>
      </c>
      <c r="C78" s="26">
        <v>100</v>
      </c>
      <c r="D78" s="108" t="s">
        <v>15063</v>
      </c>
      <c r="E78" s="113" t="s">
        <v>15059</v>
      </c>
      <c r="F78" s="114" t="s">
        <v>389</v>
      </c>
    </row>
    <row r="79" spans="1:6">
      <c r="A79" s="113" t="s">
        <v>15057</v>
      </c>
      <c r="B79" s="114" t="s">
        <v>13079</v>
      </c>
      <c r="C79" s="26">
        <v>1</v>
      </c>
      <c r="D79" s="108" t="s">
        <v>15063</v>
      </c>
      <c r="E79" s="113" t="s">
        <v>15059</v>
      </c>
      <c r="F79" s="114" t="s">
        <v>1852</v>
      </c>
    </row>
    <row r="80" spans="1:6">
      <c r="A80" s="113" t="s">
        <v>15058</v>
      </c>
      <c r="B80" s="114" t="s">
        <v>13079</v>
      </c>
      <c r="C80" s="26">
        <v>1</v>
      </c>
      <c r="D80" s="108" t="s">
        <v>15063</v>
      </c>
      <c r="E80" s="113" t="s">
        <v>15059</v>
      </c>
      <c r="F80" s="114" t="s">
        <v>1852</v>
      </c>
    </row>
    <row r="81" spans="1:6">
      <c r="A81" s="113" t="s">
        <v>15056</v>
      </c>
      <c r="B81" s="114" t="s">
        <v>13079</v>
      </c>
      <c r="C81" s="26">
        <v>1</v>
      </c>
      <c r="D81" s="108" t="s">
        <v>15063</v>
      </c>
      <c r="E81" s="113" t="s">
        <v>15059</v>
      </c>
      <c r="F81" s="114" t="s">
        <v>13079</v>
      </c>
    </row>
    <row r="82" spans="1:6">
      <c r="A82" s="113" t="s">
        <v>19</v>
      </c>
      <c r="B82" s="114" t="s">
        <v>391</v>
      </c>
      <c r="C82" s="26">
        <v>100</v>
      </c>
      <c r="D82" s="108" t="s">
        <v>15063</v>
      </c>
      <c r="E82" s="113" t="s">
        <v>19</v>
      </c>
      <c r="F82" s="114" t="s">
        <v>391</v>
      </c>
    </row>
    <row r="94" spans="1:6">
      <c r="B94" s="60"/>
    </row>
    <row r="337" spans="2:2">
      <c r="B337" s="60"/>
    </row>
    <row r="338" spans="2:2">
      <c r="B338" s="60"/>
    </row>
    <row r="339" spans="2:2">
      <c r="B339" s="60"/>
    </row>
    <row r="340" spans="2:2">
      <c r="B340" s="60"/>
    </row>
    <row r="341" spans="2:2">
      <c r="B341" s="60"/>
    </row>
    <row r="342" spans="2:2">
      <c r="B342" s="60"/>
    </row>
    <row r="343" spans="2:2">
      <c r="B343" s="60"/>
    </row>
    <row r="707" spans="2:2">
      <c r="B707" s="60"/>
    </row>
    <row r="708" spans="2:2">
      <c r="B708" s="60"/>
    </row>
    <row r="889" spans="2:2">
      <c r="B889" s="60"/>
    </row>
    <row r="1065" spans="2:2">
      <c r="B1065" s="60"/>
    </row>
    <row r="1270" spans="2:3">
      <c r="C1270" s="61"/>
    </row>
    <row r="1272" spans="2:3">
      <c r="B1272" s="60"/>
    </row>
    <row r="1275" spans="2:3">
      <c r="B1275" s="60"/>
    </row>
  </sheetData>
  <sheetProtection algorithmName="SHA-512" hashValue="gV0hq/cpOwBrkRXmnPWx0UZdsPDUQ5wIjN189jVdcO6oETdgk//LP7pMdfKhKnCOPTnqfcrSSfHMQXjAVjNjVw==" saltValue="EqyHJSKEsnHB1zhfUwpIww==" spinCount="100000" sheet="1" objects="1" scenarios="1" selectLockedCells="1" selectUnlockedCells="1"/>
  <mergeCells count="2">
    <mergeCell ref="A1:C1"/>
    <mergeCell ref="E1:F1"/>
  </mergeCells>
  <conditionalFormatting sqref="E1:E82">
    <cfRule type="duplicateValues" dxfId="21" priority="2"/>
  </conditionalFormatting>
  <conditionalFormatting sqref="F2:F82">
    <cfRule type="duplicateValues" dxfId="20" priority="1"/>
  </conditionalFormatting>
  <pageMargins left="0.75" right="0.75" top="1" bottom="1" header="0.5" footer="0.5"/>
  <pageSetup paperSize="0" orientation="portrait" horizontalDpi="4294967292" verticalDpi="429496729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0A6B6C-D4D7-5646-AE6D-81D1848B9A56}">
  <sheetPr codeName="Sheet2">
    <pageSetUpPr fitToPage="1"/>
  </sheetPr>
  <dimension ref="A1:E35"/>
  <sheetViews>
    <sheetView tabSelected="1" zoomScale="130" zoomScaleNormal="130" workbookViewId="0">
      <selection activeCell="C5" sqref="C5"/>
    </sheetView>
  </sheetViews>
  <sheetFormatPr baseColWidth="10" defaultColWidth="8.83203125" defaultRowHeight="16"/>
  <cols>
    <col min="1" max="1" width="2.33203125" style="12" customWidth="1"/>
    <col min="2" max="2" width="19.5" style="12" customWidth="1"/>
    <col min="3" max="3" width="24.6640625" style="12" customWidth="1"/>
    <col min="4" max="4" width="18.1640625" style="12" customWidth="1"/>
    <col min="5" max="5" width="14.33203125" style="12" customWidth="1"/>
    <col min="6" max="16384" width="8.83203125" style="12"/>
  </cols>
  <sheetData>
    <row r="1" spans="1:5" ht="19" customHeight="1">
      <c r="A1" s="88" t="s">
        <v>13084</v>
      </c>
      <c r="B1" s="88"/>
      <c r="C1" s="88"/>
      <c r="D1" s="88"/>
      <c r="E1" s="88"/>
    </row>
    <row r="2" spans="1:5" ht="109" customHeight="1">
      <c r="A2" s="89" t="s">
        <v>483</v>
      </c>
      <c r="B2" s="90"/>
      <c r="C2" s="90"/>
      <c r="D2" s="90"/>
      <c r="E2" s="91"/>
    </row>
    <row r="3" spans="1:5" ht="78" customHeight="1">
      <c r="A3" s="92" t="s">
        <v>12957</v>
      </c>
      <c r="B3" s="93"/>
      <c r="C3" s="93"/>
      <c r="D3" s="93"/>
      <c r="E3" s="93"/>
    </row>
    <row r="4" spans="1:5" ht="11" customHeight="1">
      <c r="A4" s="94"/>
      <c r="B4" s="94"/>
      <c r="C4" s="94"/>
      <c r="D4" s="94"/>
      <c r="E4" s="94"/>
    </row>
    <row r="5" spans="1:5" s="83" customFormat="1" ht="16" customHeight="1">
      <c r="A5" s="1"/>
      <c r="B5" s="2" t="s">
        <v>371</v>
      </c>
      <c r="C5" s="6"/>
      <c r="D5" s="95"/>
      <c r="E5" s="96"/>
    </row>
    <row r="6" spans="1:5" s="83" customFormat="1" ht="5" customHeight="1">
      <c r="A6" s="97"/>
      <c r="B6" s="97"/>
      <c r="C6" s="97"/>
      <c r="D6" s="97"/>
      <c r="E6" s="97"/>
    </row>
    <row r="7" spans="1:5" s="83" customFormat="1" ht="16" customHeight="1">
      <c r="A7" s="1"/>
      <c r="B7" s="2" t="s">
        <v>493</v>
      </c>
      <c r="C7" s="6"/>
      <c r="D7" s="95"/>
      <c r="E7" s="96"/>
    </row>
    <row r="8" spans="1:5" s="83" customFormat="1" ht="4" customHeight="1">
      <c r="A8" s="98"/>
      <c r="B8" s="98"/>
      <c r="C8" s="98"/>
      <c r="D8" s="98"/>
      <c r="E8" s="98"/>
    </row>
    <row r="9" spans="1:5" s="83" customFormat="1" ht="16" customHeight="1">
      <c r="A9" s="1"/>
      <c r="B9" s="2" t="s">
        <v>386</v>
      </c>
      <c r="C9" s="6"/>
      <c r="D9" s="95"/>
      <c r="E9" s="96"/>
    </row>
    <row r="10" spans="1:5" s="83" customFormat="1" ht="5" customHeight="1">
      <c r="A10" s="98"/>
      <c r="B10" s="98"/>
      <c r="C10" s="1"/>
      <c r="D10" s="98"/>
      <c r="E10" s="98"/>
    </row>
    <row r="11" spans="1:5" s="83" customFormat="1" ht="16" customHeight="1">
      <c r="A11" s="1"/>
      <c r="B11" s="2" t="s">
        <v>385</v>
      </c>
      <c r="C11" s="6"/>
      <c r="D11" s="95"/>
      <c r="E11" s="96"/>
    </row>
    <row r="12" spans="1:5" s="83" customFormat="1" ht="4" customHeight="1">
      <c r="A12" s="99"/>
      <c r="B12" s="99"/>
      <c r="C12" s="99"/>
      <c r="D12" s="99"/>
      <c r="E12" s="99"/>
    </row>
    <row r="13" spans="1:5" s="83" customFormat="1" ht="16" customHeight="1">
      <c r="A13" s="1"/>
      <c r="B13" s="2" t="s">
        <v>387</v>
      </c>
      <c r="C13" s="98"/>
      <c r="D13" s="96"/>
      <c r="E13" s="96"/>
    </row>
    <row r="14" spans="1:5" s="83" customFormat="1" ht="16" customHeight="1">
      <c r="A14" s="1"/>
      <c r="B14" s="22" t="s">
        <v>384</v>
      </c>
      <c r="C14" s="87"/>
      <c r="D14" s="87"/>
      <c r="E14" s="4"/>
    </row>
    <row r="15" spans="1:5" s="83" customFormat="1" ht="16" customHeight="1">
      <c r="A15" s="1"/>
      <c r="B15" s="3" t="s">
        <v>383</v>
      </c>
      <c r="C15" s="87"/>
      <c r="D15" s="87"/>
      <c r="E15" s="4"/>
    </row>
    <row r="16" spans="1:5" s="83" customFormat="1" ht="16" customHeight="1">
      <c r="A16" s="1"/>
      <c r="B16" s="3" t="s">
        <v>491</v>
      </c>
      <c r="C16" s="87"/>
      <c r="D16" s="87"/>
      <c r="E16" s="4"/>
    </row>
    <row r="17" spans="1:5" s="83" customFormat="1" ht="16" customHeight="1">
      <c r="A17" s="5"/>
      <c r="B17" s="3" t="s">
        <v>492</v>
      </c>
      <c r="C17" s="87"/>
      <c r="D17" s="87"/>
      <c r="E17" s="4"/>
    </row>
    <row r="18" spans="1:5" s="83" customFormat="1" ht="16" customHeight="1">
      <c r="A18" s="5"/>
      <c r="B18" s="3" t="s">
        <v>382</v>
      </c>
      <c r="C18" s="87"/>
      <c r="D18" s="87"/>
      <c r="E18" s="4"/>
    </row>
    <row r="19" spans="1:5" s="83" customFormat="1" ht="16" customHeight="1">
      <c r="A19" s="5"/>
      <c r="B19" s="3" t="s">
        <v>381</v>
      </c>
      <c r="C19" s="87"/>
      <c r="D19" s="87"/>
      <c r="E19" s="4"/>
    </row>
    <row r="20" spans="1:5" s="83" customFormat="1" ht="16" customHeight="1">
      <c r="A20" s="5"/>
      <c r="B20" s="3" t="s">
        <v>380</v>
      </c>
      <c r="C20" s="87"/>
      <c r="D20" s="87"/>
      <c r="E20" s="4"/>
    </row>
    <row r="21" spans="1:5" s="83" customFormat="1" ht="8" customHeight="1">
      <c r="A21" s="97"/>
      <c r="B21" s="97"/>
      <c r="C21" s="97"/>
      <c r="D21" s="97"/>
      <c r="E21" s="97"/>
    </row>
    <row r="22" spans="1:5" ht="19" customHeight="1">
      <c r="A22" s="101" t="s">
        <v>486</v>
      </c>
      <c r="B22" s="101"/>
      <c r="C22" s="101"/>
      <c r="D22" s="101"/>
      <c r="E22" s="101"/>
    </row>
    <row r="23" spans="1:5" ht="68" customHeight="1">
      <c r="A23" s="102"/>
      <c r="B23" s="103"/>
      <c r="C23" s="103"/>
      <c r="D23" s="103"/>
      <c r="E23" s="104"/>
    </row>
    <row r="24" spans="1:5" ht="13" customHeight="1">
      <c r="A24" s="100"/>
      <c r="B24" s="100"/>
      <c r="C24" s="100"/>
      <c r="D24" s="100"/>
      <c r="E24" s="100"/>
    </row>
    <row r="25" spans="1:5" ht="15" customHeight="1">
      <c r="A25" s="15"/>
      <c r="B25" s="16" t="s">
        <v>484</v>
      </c>
      <c r="C25" s="15" t="s">
        <v>393</v>
      </c>
      <c r="D25" s="16" t="s">
        <v>490</v>
      </c>
      <c r="E25" s="20" t="s">
        <v>489</v>
      </c>
    </row>
    <row r="26" spans="1:5">
      <c r="A26" s="9"/>
      <c r="B26" s="13">
        <f>SUM('Tags - Classics'!B2)</f>
        <v>0</v>
      </c>
      <c r="C26" s="10" t="s">
        <v>211</v>
      </c>
      <c r="D26" s="14">
        <f>B26/E26</f>
        <v>0</v>
      </c>
      <c r="E26" s="21">
        <v>100</v>
      </c>
    </row>
    <row r="27" spans="1:5">
      <c r="A27" s="9"/>
      <c r="B27" s="13">
        <f>SUM('Tags - Classics'!B3,'Tags - Non-Classics'!B3,'Misc &amp; Retail'!B3)</f>
        <v>0</v>
      </c>
      <c r="C27" s="10" t="s">
        <v>389</v>
      </c>
      <c r="D27" s="14">
        <f t="shared" ref="D27:D30" si="0">B27/E27</f>
        <v>0</v>
      </c>
      <c r="E27" s="21">
        <v>100</v>
      </c>
    </row>
    <row r="28" spans="1:5">
      <c r="A28" s="9"/>
      <c r="B28" s="13">
        <f>SUM('Tags - Classics'!B4,'Tags - Non-Classics'!B4,'Misc &amp; Retail'!B4)</f>
        <v>0</v>
      </c>
      <c r="C28" s="10" t="s">
        <v>388</v>
      </c>
      <c r="D28" s="14">
        <f t="shared" si="0"/>
        <v>0</v>
      </c>
      <c r="E28" s="21">
        <v>25</v>
      </c>
    </row>
    <row r="29" spans="1:5">
      <c r="A29" s="9"/>
      <c r="B29" s="13">
        <f>SUM('Tags - Classics'!B7,'Tags - Non-Classics'!B7,'Misc &amp; Retail'!B7)</f>
        <v>0</v>
      </c>
      <c r="C29" s="10" t="s">
        <v>390</v>
      </c>
      <c r="D29" s="14">
        <f t="shared" si="0"/>
        <v>0</v>
      </c>
      <c r="E29" s="21">
        <v>50</v>
      </c>
    </row>
    <row r="30" spans="1:5">
      <c r="A30" s="9"/>
      <c r="B30" s="13">
        <f>SUM('Tags - Classics'!B5,'Tags - Non-Classics'!B5,'Misc &amp; Retail'!B5)</f>
        <v>0</v>
      </c>
      <c r="C30" s="11" t="s">
        <v>391</v>
      </c>
      <c r="D30" s="14">
        <f t="shared" si="0"/>
        <v>0</v>
      </c>
      <c r="E30" s="21">
        <v>100</v>
      </c>
    </row>
    <row r="31" spans="1:5">
      <c r="A31" s="9"/>
      <c r="B31" s="13">
        <f>SUM('Tags - Classics'!B6,'Tags - Non-Classics'!B6,'Misc &amp; Retail'!B6)</f>
        <v>0</v>
      </c>
      <c r="C31" s="10" t="s">
        <v>487</v>
      </c>
      <c r="D31" s="17" t="s">
        <v>488</v>
      </c>
      <c r="E31" s="21" t="s">
        <v>488</v>
      </c>
    </row>
    <row r="32" spans="1:5">
      <c r="A32" s="8"/>
      <c r="B32" s="13">
        <f>SUM('Tags - Classics'!B8:B46,'Tags - Non-Classics'!B8:B46,'Misc &amp; Retail'!B8:B44)</f>
        <v>0</v>
      </c>
      <c r="C32" s="10" t="s">
        <v>485</v>
      </c>
      <c r="D32" s="17" t="s">
        <v>488</v>
      </c>
      <c r="E32" s="21" t="s">
        <v>488</v>
      </c>
    </row>
    <row r="33" spans="1:5">
      <c r="A33" s="8"/>
      <c r="B33" s="13"/>
      <c r="C33" s="10"/>
      <c r="D33" s="17"/>
      <c r="E33" s="17"/>
    </row>
    <row r="34" spans="1:5" ht="19" customHeight="1">
      <c r="B34" s="18" t="s">
        <v>15066</v>
      </c>
      <c r="C34" s="18" t="s">
        <v>15067</v>
      </c>
      <c r="D34" s="19"/>
      <c r="E34" s="19"/>
    </row>
    <row r="35" spans="1:5">
      <c r="A35" s="84"/>
      <c r="B35" s="84"/>
      <c r="C35" s="84"/>
      <c r="D35" s="84"/>
      <c r="E35" s="84"/>
    </row>
  </sheetData>
  <sheetProtection algorithmName="SHA-512" hashValue="jcyUBRtoDP7I8bEFhEXEud4NMLb026nx3DZ9pvLoc3xiVkW5TC7HqYjC6/glLGHW/NgyzqlgseynPfCpdgN/cQ==" saltValue="AzZTXJg+XlIyQ8C4h8Zm4Q==" spinCount="100000" sheet="1" selectLockedCells="1"/>
  <mergeCells count="25">
    <mergeCell ref="A24:E24"/>
    <mergeCell ref="A22:E22"/>
    <mergeCell ref="A23:E23"/>
    <mergeCell ref="C15:D15"/>
    <mergeCell ref="C17:D17"/>
    <mergeCell ref="C18:D18"/>
    <mergeCell ref="C19:D19"/>
    <mergeCell ref="C20:D20"/>
    <mergeCell ref="A21:E21"/>
    <mergeCell ref="C16:D16"/>
    <mergeCell ref="C14:D14"/>
    <mergeCell ref="A1:E1"/>
    <mergeCell ref="A2:E2"/>
    <mergeCell ref="A3:E3"/>
    <mergeCell ref="A4:E4"/>
    <mergeCell ref="D5:E5"/>
    <mergeCell ref="A6:E6"/>
    <mergeCell ref="D7:E7"/>
    <mergeCell ref="A8:E8"/>
    <mergeCell ref="D9:E9"/>
    <mergeCell ref="A10:B10"/>
    <mergeCell ref="D10:E10"/>
    <mergeCell ref="D11:E11"/>
    <mergeCell ref="A12:E12"/>
    <mergeCell ref="C13:E13"/>
  </mergeCells>
  <printOptions horizontalCentered="1"/>
  <pageMargins left="0.7" right="0.7" top="0.75" bottom="0.75" header="0.3" footer="0.3"/>
  <pageSetup orientation="portrait" horizontalDpi="4294967292" verticalDpi="4294967292"/>
  <headerFooter scaleWithDoc="0" alignWithMargins="0">
    <oddFooter>&amp;C&amp;"Calibri,Regular"&amp;11&amp;K000000&amp;Z&amp;F : &amp;A     |     Page &amp;P of &amp;N     |     &amp;D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3C74A-05D9-9A4E-A240-51F0A46EC14C}">
  <sheetPr>
    <pageSetUpPr fitToPage="1"/>
  </sheetPr>
  <dimension ref="A1:I9020"/>
  <sheetViews>
    <sheetView topLeftCell="A48" workbookViewId="0">
      <selection activeCell="D50" sqref="D50"/>
    </sheetView>
  </sheetViews>
  <sheetFormatPr baseColWidth="10" defaultColWidth="8.83203125" defaultRowHeight="17"/>
  <cols>
    <col min="1" max="1" width="11.83203125" style="53" customWidth="1"/>
    <col min="2" max="2" width="9.6640625" style="54" customWidth="1"/>
    <col min="3" max="3" width="28.1640625" style="55" customWidth="1"/>
    <col min="4" max="4" width="11.33203125" style="56" customWidth="1"/>
    <col min="5" max="5" width="55.33203125" style="57" customWidth="1"/>
    <col min="6" max="6" width="22.1640625" style="58" customWidth="1"/>
    <col min="7" max="7" width="20.6640625" style="59" customWidth="1"/>
    <col min="8" max="8" width="18" style="66" customWidth="1"/>
    <col min="9" max="9" width="33.33203125" style="50" hidden="1" customWidth="1"/>
    <col min="10" max="16384" width="8.83203125" style="50"/>
  </cols>
  <sheetData>
    <row r="1" spans="1:8" ht="16" hidden="1">
      <c r="A1" s="49" t="s">
        <v>1858</v>
      </c>
      <c r="B1" s="49" t="s">
        <v>1860</v>
      </c>
      <c r="C1" s="49" t="s">
        <v>1859</v>
      </c>
      <c r="D1" s="45"/>
      <c r="E1" s="45"/>
      <c r="F1" s="46"/>
      <c r="G1" s="47"/>
      <c r="H1" s="62"/>
    </row>
    <row r="2" spans="1:8" ht="16" hidden="1">
      <c r="A2" s="48" t="s">
        <v>0</v>
      </c>
      <c r="B2" s="48">
        <f>SUMIF($C$50:$C$15000,C2,$D$50:$D$15000)</f>
        <v>0</v>
      </c>
      <c r="C2" s="48" t="str">
        <f>_xlfn.XLOOKUP(A2,LookUps!A:A,LookUps!B:B,"na",0,1)</f>
        <v>Classic</v>
      </c>
      <c r="D2" s="45"/>
      <c r="E2" s="45"/>
      <c r="F2" s="46"/>
      <c r="G2" s="47"/>
      <c r="H2" s="62"/>
    </row>
    <row r="3" spans="1:8" ht="16" hidden="1">
      <c r="A3" s="48" t="s">
        <v>5</v>
      </c>
      <c r="B3" s="48">
        <f t="shared" ref="B2:B46" si="0">SUMIF($C$50:$C$9996,C3,$D$50:$D$9996)</f>
        <v>0</v>
      </c>
      <c r="C3" s="48" t="str">
        <f>_xlfn.XLOOKUP(A3,LookUps!A:A,LookUps!B:B,"na",0,1)</f>
        <v>Universal XL</v>
      </c>
      <c r="D3" s="45"/>
      <c r="E3" s="45"/>
      <c r="F3" s="46"/>
      <c r="G3" s="47"/>
      <c r="H3" s="62"/>
    </row>
    <row r="4" spans="1:8" ht="16" hidden="1">
      <c r="A4" s="48" t="s">
        <v>379</v>
      </c>
      <c r="B4" s="48">
        <f t="shared" si="0"/>
        <v>0</v>
      </c>
      <c r="C4" s="48" t="str">
        <f>_xlfn.XLOOKUP(A4,LookUps!A:A,LookUps!B:B,"na",0,1)</f>
        <v>Gardener's XL</v>
      </c>
      <c r="D4" s="45"/>
      <c r="E4" s="45"/>
      <c r="F4" s="46"/>
      <c r="G4" s="47"/>
      <c r="H4" s="62"/>
    </row>
    <row r="5" spans="1:8" ht="16" hidden="1">
      <c r="A5" s="48" t="s">
        <v>19</v>
      </c>
      <c r="B5" s="48">
        <f t="shared" si="0"/>
        <v>0</v>
      </c>
      <c r="C5" s="48" t="str">
        <f>_xlfn.XLOOKUP(A5,LookUps!A:A,LookUps!B:B,"na",0,1)</f>
        <v>XL Hang Bask Tag SM</v>
      </c>
      <c r="D5" s="45"/>
      <c r="E5" s="45"/>
      <c r="F5" s="46"/>
      <c r="G5" s="47"/>
      <c r="H5" s="62"/>
    </row>
    <row r="6" spans="1:8" ht="16" hidden="1">
      <c r="A6" s="48" t="s">
        <v>2</v>
      </c>
      <c r="B6" s="48">
        <f t="shared" si="0"/>
        <v>0</v>
      </c>
      <c r="C6" s="48" t="str">
        <f>_xlfn.XLOOKUP(A6,LookUps!A:A,LookUps!B:B,"na",0,1)</f>
        <v>MasterTag XL MT0440</v>
      </c>
      <c r="D6" s="45"/>
      <c r="E6" s="45"/>
      <c r="F6" s="46"/>
      <c r="G6" s="47"/>
      <c r="H6" s="62"/>
    </row>
    <row r="7" spans="1:8" ht="16" hidden="1">
      <c r="A7" s="48" t="s">
        <v>22</v>
      </c>
      <c r="B7" s="48">
        <f t="shared" si="0"/>
        <v>0</v>
      </c>
      <c r="C7" s="48" t="str">
        <f>_xlfn.XLOOKUP(A7,LookUps!A:A,LookUps!B:B,"na",0,1)</f>
        <v>Mid XL Locking</v>
      </c>
      <c r="D7" s="45"/>
      <c r="E7" s="45"/>
      <c r="F7" s="46"/>
      <c r="G7" s="47"/>
      <c r="H7" s="62"/>
    </row>
    <row r="8" spans="1:8" ht="16" hidden="1">
      <c r="A8" s="48" t="s">
        <v>402</v>
      </c>
      <c r="B8" s="48">
        <f t="shared" si="0"/>
        <v>0</v>
      </c>
      <c r="C8" s="48" t="str">
        <f>_xlfn.XLOOKUP(A8,LookUps!A:A,LookUps!B:B,"na",0,1)</f>
        <v>EZ Handle Plus</v>
      </c>
      <c r="D8" s="45"/>
      <c r="E8" s="45"/>
      <c r="F8" s="46"/>
      <c r="G8" s="47"/>
      <c r="H8" s="62"/>
    </row>
    <row r="9" spans="1:8" ht="16" hidden="1">
      <c r="A9" s="48" t="s">
        <v>405</v>
      </c>
      <c r="B9" s="48">
        <f t="shared" si="0"/>
        <v>0</v>
      </c>
      <c r="C9" s="48" t="str">
        <f>_xlfn.XLOOKUP(A9,LookUps!A:A,LookUps!B:B,"na",0,1)</f>
        <v>SnapTag</v>
      </c>
      <c r="D9" s="45"/>
      <c r="E9" s="45"/>
      <c r="F9" s="46"/>
      <c r="G9" s="47"/>
      <c r="H9" s="62"/>
    </row>
    <row r="10" spans="1:8" ht="16" hidden="1">
      <c r="A10" s="48" t="s">
        <v>372</v>
      </c>
      <c r="B10" s="48">
        <f t="shared" si="0"/>
        <v>0</v>
      </c>
      <c r="C10" s="48" t="str">
        <f>_xlfn.XLOOKUP(A10,LookUps!A:A,LookUps!B:B,"na",0,1)</f>
        <v>Mini Marquee Hang Tag</v>
      </c>
      <c r="D10" s="45"/>
      <c r="E10" s="45"/>
      <c r="F10" s="46"/>
      <c r="G10" s="47"/>
      <c r="H10" s="62"/>
    </row>
    <row r="11" spans="1:8" ht="16" hidden="1">
      <c r="A11" s="48" t="s">
        <v>373</v>
      </c>
      <c r="B11" s="48">
        <f t="shared" si="0"/>
        <v>0</v>
      </c>
      <c r="C11" s="48" t="str">
        <f>_xlfn.XLOOKUP(A11,LookUps!A:A,LookUps!B:B,"na",0,1)</f>
        <v>Patio Planter Stake Tag</v>
      </c>
      <c r="D11" s="45"/>
      <c r="E11" s="45"/>
      <c r="F11" s="46"/>
      <c r="G11" s="47"/>
      <c r="H11" s="62"/>
    </row>
    <row r="12" spans="1:8" ht="16" hidden="1">
      <c r="A12" s="48" t="s">
        <v>401</v>
      </c>
      <c r="B12" s="48">
        <f t="shared" si="0"/>
        <v>0</v>
      </c>
      <c r="C12" s="48" t="str">
        <f>_xlfn.XLOOKUP(A12,LookUps!A:A,LookUps!B:B,"na",0,1)</f>
        <v>Mini Dangler</v>
      </c>
      <c r="D12" s="45"/>
      <c r="E12" s="45"/>
      <c r="F12" s="46"/>
      <c r="G12" s="47"/>
      <c r="H12" s="62"/>
    </row>
    <row r="13" spans="1:8" ht="16" hidden="1">
      <c r="A13" s="48" t="s">
        <v>375</v>
      </c>
      <c r="B13" s="48">
        <f t="shared" si="0"/>
        <v>0</v>
      </c>
      <c r="C13" s="48" t="str">
        <f>_xlfn.XLOOKUP(A13,LookUps!A:A,LookUps!B:B,"na",0,1)</f>
        <v>MasterTag XL DN2250</v>
      </c>
      <c r="D13" s="45"/>
      <c r="E13" s="45"/>
      <c r="F13" s="46"/>
      <c r="G13" s="47"/>
      <c r="H13" s="62"/>
    </row>
    <row r="14" spans="1:8" ht="16" hidden="1">
      <c r="A14" s="48" t="s">
        <v>374</v>
      </c>
      <c r="B14" s="48">
        <f t="shared" si="0"/>
        <v>0</v>
      </c>
      <c r="C14" s="48" t="str">
        <f>_xlfn.XLOOKUP(A14,LookUps!A:A,LookUps!B:B,"na",0,1)</f>
        <v>Premium Marquee</v>
      </c>
      <c r="D14" s="45"/>
      <c r="E14" s="45"/>
      <c r="F14" s="46"/>
      <c r="G14" s="47"/>
      <c r="H14" s="62"/>
    </row>
    <row r="15" spans="1:8" ht="16" hidden="1">
      <c r="A15" s="48" t="s">
        <v>464</v>
      </c>
      <c r="B15" s="48">
        <f t="shared" si="0"/>
        <v>0</v>
      </c>
      <c r="C15" s="48" t="str">
        <f>_xlfn.XLOOKUP(A15,LookUps!A:A,LookUps!B:B,"na",0,1)</f>
        <v>Syngenta Mum Tag</v>
      </c>
      <c r="D15" s="45"/>
      <c r="E15" s="45"/>
      <c r="F15" s="46"/>
      <c r="G15" s="47"/>
      <c r="H15" s="62"/>
    </row>
    <row r="16" spans="1:8" ht="16" hidden="1">
      <c r="A16" s="48" t="s">
        <v>421</v>
      </c>
      <c r="B16" s="48">
        <f t="shared" si="0"/>
        <v>0</v>
      </c>
      <c r="C16" s="48" t="str">
        <f>_xlfn.XLOOKUP(A16,LookUps!A:A,LookUps!B:B,"na",0,1)</f>
        <v>Display Card 11x7</v>
      </c>
      <c r="D16" s="45"/>
      <c r="E16" s="45"/>
      <c r="F16" s="46"/>
      <c r="G16" s="47"/>
      <c r="H16" s="62"/>
    </row>
    <row r="17" spans="1:8" ht="16" hidden="1">
      <c r="A17" s="48" t="s">
        <v>422</v>
      </c>
      <c r="B17" s="48">
        <f t="shared" si="0"/>
        <v>0</v>
      </c>
      <c r="C17" s="48" t="str">
        <f>_xlfn.XLOOKUP(A17,LookUps!A:A,LookUps!B:B,"na",0,1)</f>
        <v>Hanging Basket Collar</v>
      </c>
      <c r="D17" s="45"/>
      <c r="E17" s="45"/>
      <c r="F17" s="46"/>
      <c r="G17" s="47"/>
      <c r="H17" s="62"/>
    </row>
    <row r="18" spans="1:8" ht="16" hidden="1">
      <c r="A18" s="48" t="s">
        <v>427</v>
      </c>
      <c r="B18" s="48">
        <f t="shared" si="0"/>
        <v>0</v>
      </c>
      <c r="C18" s="48" t="str">
        <f>_xlfn.XLOOKUP(A18,LookUps!A:A,LookUps!B:B,"na",0,1)</f>
        <v>H Stake</v>
      </c>
      <c r="D18" s="45"/>
      <c r="E18" s="45"/>
      <c r="F18" s="46"/>
      <c r="G18" s="47"/>
      <c r="H18" s="62"/>
    </row>
    <row r="19" spans="1:8" ht="16" hidden="1">
      <c r="A19" s="48" t="s">
        <v>425</v>
      </c>
      <c r="B19" s="48">
        <f t="shared" si="0"/>
        <v>0</v>
      </c>
      <c r="C19" s="48" t="str">
        <f>_xlfn.XLOOKUP(A19,LookUps!A:A,LookUps!B:B,"na",0,1)</f>
        <v>Large Push-On</v>
      </c>
      <c r="D19" s="45"/>
      <c r="E19" s="45"/>
      <c r="F19" s="46"/>
      <c r="G19" s="47"/>
      <c r="H19" s="62"/>
    </row>
    <row r="20" spans="1:8" ht="16" hidden="1">
      <c r="A20" s="48" t="s">
        <v>1788</v>
      </c>
      <c r="B20" s="48">
        <f t="shared" si="0"/>
        <v>0</v>
      </c>
      <c r="C20" s="48" t="str">
        <f>_xlfn.XLOOKUP(A20,LookUps!A:A,LookUps!B:B,"na",0,1)</f>
        <v>Display Card Walters 7x5</v>
      </c>
      <c r="D20" s="45"/>
      <c r="E20" s="45"/>
      <c r="F20" s="46"/>
      <c r="G20" s="47"/>
      <c r="H20" s="62"/>
    </row>
    <row r="21" spans="1:8" ht="16" hidden="1">
      <c r="A21" s="48" t="s">
        <v>1787</v>
      </c>
      <c r="B21" s="48">
        <f t="shared" si="0"/>
        <v>0</v>
      </c>
      <c r="C21" s="48" t="str">
        <f>_xlfn.XLOOKUP(A21,LookUps!A:A,LookUps!B:B,"na",0,1)</f>
        <v>Display Card Walters 11x7</v>
      </c>
      <c r="D21" s="45"/>
      <c r="E21" s="45"/>
      <c r="F21" s="46"/>
      <c r="G21" s="47"/>
      <c r="H21" s="62"/>
    </row>
    <row r="22" spans="1:8" ht="16" hidden="1">
      <c r="A22" s="48" t="s">
        <v>1618</v>
      </c>
      <c r="B22" s="48">
        <f t="shared" si="0"/>
        <v>0</v>
      </c>
      <c r="C22" s="48" t="str">
        <f>_xlfn.XLOOKUP(A22,LookUps!A:A,LookUps!B:B,"na",0,1)</f>
        <v>Poster 17x25</v>
      </c>
      <c r="D22" s="45"/>
      <c r="E22" s="45"/>
      <c r="F22" s="46"/>
      <c r="G22" s="47"/>
      <c r="H22" s="62"/>
    </row>
    <row r="23" spans="1:8" ht="16" hidden="1">
      <c r="A23" s="48" t="s">
        <v>1796</v>
      </c>
      <c r="B23" s="48">
        <f t="shared" si="0"/>
        <v>0</v>
      </c>
      <c r="C23" s="48" t="str">
        <f>_xlfn.XLOOKUP(A23,LookUps!A:A,LookUps!B:B,"na",0,1)</f>
        <v>Propagation Label 12"</v>
      </c>
      <c r="D23" s="45"/>
      <c r="E23" s="45"/>
      <c r="F23" s="46"/>
      <c r="G23" s="47"/>
      <c r="H23" s="62"/>
    </row>
    <row r="24" spans="1:8" ht="16" hidden="1">
      <c r="A24" s="48" t="s">
        <v>1789</v>
      </c>
      <c r="B24" s="48">
        <f t="shared" si="0"/>
        <v>0</v>
      </c>
      <c r="C24" s="48" t="str">
        <f>_xlfn.XLOOKUP(A24,LookUps!A:A,LookUps!B:B,"na",0,1)</f>
        <v>Adhesive Label</v>
      </c>
      <c r="D24" s="45"/>
      <c r="E24" s="45"/>
      <c r="F24" s="46"/>
      <c r="G24" s="47"/>
      <c r="H24" s="62"/>
    </row>
    <row r="25" spans="1:8" ht="16" hidden="1">
      <c r="A25" s="48" t="s">
        <v>1791</v>
      </c>
      <c r="B25" s="48">
        <f t="shared" si="0"/>
        <v>0</v>
      </c>
      <c r="C25" s="48" t="str">
        <f>_xlfn.XLOOKUP(A25,LookUps!A:A,LookUps!B:B,"na",0,1)</f>
        <v>EZ Handle</v>
      </c>
      <c r="D25" s="45"/>
      <c r="E25" s="45"/>
      <c r="F25" s="46"/>
      <c r="G25" s="47"/>
      <c r="H25" s="62"/>
    </row>
    <row r="26" spans="1:8" ht="16" hidden="1">
      <c r="A26" s="48" t="s">
        <v>1792</v>
      </c>
      <c r="B26" s="48">
        <f t="shared" si="0"/>
        <v>0</v>
      </c>
      <c r="C26" s="48" t="str">
        <f>_xlfn.XLOOKUP(A26,LookUps!A:A,LookUps!B:B,"na",0,1)</f>
        <v>EZ Handle Slim</v>
      </c>
      <c r="D26" s="45"/>
      <c r="E26" s="45"/>
      <c r="F26" s="46"/>
      <c r="G26" s="47"/>
      <c r="H26" s="62"/>
    </row>
    <row r="27" spans="1:8" ht="16" hidden="1">
      <c r="A27" s="48" t="s">
        <v>426</v>
      </c>
      <c r="B27" s="48">
        <f t="shared" si="0"/>
        <v>0</v>
      </c>
      <c r="C27" s="48" t="str">
        <f>_xlfn.XLOOKUP(A27,LookUps!A:A,LookUps!B:B,"na",0,1)</f>
        <v>Nursery Strip Tag</v>
      </c>
      <c r="D27" s="45"/>
      <c r="E27" s="45"/>
      <c r="F27" s="46"/>
      <c r="G27" s="47"/>
      <c r="H27" s="62"/>
    </row>
    <row r="28" spans="1:8" ht="16" hidden="1">
      <c r="A28" s="48" t="s">
        <v>1795</v>
      </c>
      <c r="B28" s="48">
        <f t="shared" si="0"/>
        <v>0</v>
      </c>
      <c r="C28" s="48" t="str">
        <f>_xlfn.XLOOKUP(A28,LookUps!A:A,LookUps!B:B,"na",0,1)</f>
        <v>Display Card 8x6</v>
      </c>
      <c r="D28" s="45"/>
      <c r="E28" s="45"/>
      <c r="F28" s="46"/>
      <c r="G28" s="47"/>
      <c r="H28" s="62"/>
    </row>
    <row r="29" spans="1:8" ht="16" hidden="1">
      <c r="A29" s="48" t="s">
        <v>1793</v>
      </c>
      <c r="B29" s="48">
        <f t="shared" si="0"/>
        <v>0</v>
      </c>
      <c r="C29" s="48" t="str">
        <f>_xlfn.XLOOKUP(A29,LookUps!A:A,LookUps!B:B,"na",0,1)</f>
        <v>Display Card 11x8.25</v>
      </c>
      <c r="D29" s="45"/>
      <c r="E29" s="45"/>
      <c r="F29" s="46"/>
      <c r="G29" s="47"/>
      <c r="H29" s="62"/>
    </row>
    <row r="30" spans="1:8" ht="16" hidden="1">
      <c r="A30" s="48" t="s">
        <v>1794</v>
      </c>
      <c r="B30" s="48">
        <f t="shared" si="0"/>
        <v>0</v>
      </c>
      <c r="C30" s="48" t="str">
        <f>_xlfn.XLOOKUP(A30,LookUps!A:A,LookUps!B:B,"na",0,1)</f>
        <v>Display Card 4x6</v>
      </c>
      <c r="D30" s="45"/>
      <c r="E30" s="45"/>
      <c r="F30" s="46"/>
      <c r="G30" s="47"/>
      <c r="H30" s="62"/>
    </row>
    <row r="31" spans="1:8" ht="16" hidden="1">
      <c r="A31" s="48" t="s">
        <v>424</v>
      </c>
      <c r="B31" s="48">
        <f t="shared" si="0"/>
        <v>0</v>
      </c>
      <c r="C31" s="48" t="str">
        <f>_xlfn.XLOOKUP(A31,LookUps!A:A,LookUps!B:B,"na",0,1)</f>
        <v>Hang Circle 3.5x3.5</v>
      </c>
      <c r="D31" s="45"/>
      <c r="E31" s="45"/>
      <c r="F31" s="46"/>
      <c r="G31" s="47"/>
      <c r="H31" s="62"/>
    </row>
    <row r="32" spans="1:8" ht="16" hidden="1">
      <c r="A32" s="48" t="s">
        <v>1790</v>
      </c>
      <c r="B32" s="48">
        <f t="shared" si="0"/>
        <v>0</v>
      </c>
      <c r="C32" s="48" t="str">
        <f>_xlfn.XLOOKUP(A32,LookUps!A:A,LookUps!B:B,"na",0,1)</f>
        <v>Adhesive Label</v>
      </c>
      <c r="D32" s="45"/>
      <c r="E32" s="45"/>
      <c r="F32" s="46"/>
      <c r="G32" s="47"/>
      <c r="H32" s="62"/>
    </row>
    <row r="33" spans="1:8" ht="16" hidden="1">
      <c r="A33" s="48" t="s">
        <v>1798</v>
      </c>
      <c r="B33" s="48">
        <f t="shared" si="0"/>
        <v>0</v>
      </c>
      <c r="C33" s="48" t="str">
        <f>_xlfn.XLOOKUP(A33,LookUps!A:A,LookUps!B:B,"na",0,1)</f>
        <v>Propagation Label 5"</v>
      </c>
      <c r="D33" s="45"/>
      <c r="E33" s="45"/>
      <c r="F33" s="46"/>
      <c r="G33" s="47"/>
      <c r="H33" s="62"/>
    </row>
    <row r="34" spans="1:8" ht="16" hidden="1">
      <c r="A34" s="48" t="s">
        <v>1805</v>
      </c>
      <c r="B34" s="48">
        <f t="shared" si="0"/>
        <v>0</v>
      </c>
      <c r="C34" s="48" t="str">
        <f>_xlfn.XLOOKUP(A34,LookUps!A:A,LookUps!B:B,"na",0,1)</f>
        <v>Propagation Label 8"</v>
      </c>
      <c r="D34" s="45"/>
      <c r="E34" s="45"/>
      <c r="F34" s="46"/>
      <c r="G34" s="47"/>
      <c r="H34" s="62"/>
    </row>
    <row r="35" spans="1:8" ht="16" hidden="1">
      <c r="A35" s="48" t="s">
        <v>1803</v>
      </c>
      <c r="B35" s="48">
        <f t="shared" si="0"/>
        <v>0</v>
      </c>
      <c r="C35" s="48" t="str">
        <f>_xlfn.XLOOKUP(A35,LookUps!A:A,LookUps!B:B,"na",0,1)</f>
        <v>Propagation Label 5"</v>
      </c>
      <c r="D35" s="45"/>
      <c r="E35" s="45"/>
      <c r="F35" s="46"/>
      <c r="G35" s="47"/>
      <c r="H35" s="62"/>
    </row>
    <row r="36" spans="1:8" ht="16" hidden="1">
      <c r="A36" s="48" t="s">
        <v>1807</v>
      </c>
      <c r="B36" s="48">
        <f t="shared" si="0"/>
        <v>0</v>
      </c>
      <c r="C36" s="48" t="str">
        <f>_xlfn.XLOOKUP(A36,LookUps!A:A,LookUps!B:B,"na",0,1)</f>
        <v>Propagation Label 8"</v>
      </c>
      <c r="D36" s="45"/>
      <c r="E36" s="45"/>
      <c r="F36" s="46"/>
      <c r="G36" s="47"/>
      <c r="H36" s="62"/>
    </row>
    <row r="37" spans="1:8" ht="16" hidden="1">
      <c r="A37" s="48" t="s">
        <v>1804</v>
      </c>
      <c r="B37" s="48">
        <f t="shared" si="0"/>
        <v>0</v>
      </c>
      <c r="C37" s="48" t="str">
        <f>_xlfn.XLOOKUP(A37,LookUps!A:A,LookUps!B:B,"na",0,1)</f>
        <v>Propagation Label 8"</v>
      </c>
      <c r="D37" s="45"/>
      <c r="E37" s="45"/>
      <c r="F37" s="46"/>
      <c r="G37" s="47"/>
      <c r="H37" s="62"/>
    </row>
    <row r="38" spans="1:8" ht="16" hidden="1">
      <c r="A38" s="48" t="s">
        <v>1810</v>
      </c>
      <c r="B38" s="48">
        <f t="shared" si="0"/>
        <v>0</v>
      </c>
      <c r="C38" s="48" t="str">
        <f>_xlfn.XLOOKUP(A38,LookUps!A:A,LookUps!B:B,"na",0,1)</f>
        <v>Propagation Label 8"</v>
      </c>
      <c r="D38" s="45"/>
      <c r="E38" s="45"/>
      <c r="F38" s="46"/>
      <c r="G38" s="47"/>
      <c r="H38" s="62"/>
    </row>
    <row r="39" spans="1:8" ht="16" hidden="1">
      <c r="A39" s="48" t="s">
        <v>1802</v>
      </c>
      <c r="B39" s="48">
        <f t="shared" si="0"/>
        <v>0</v>
      </c>
      <c r="C39" s="48" t="str">
        <f>_xlfn.XLOOKUP(A39,LookUps!A:A,LookUps!B:B,"na",0,1)</f>
        <v>Propagation Label 5"</v>
      </c>
      <c r="D39" s="45"/>
      <c r="E39" s="45"/>
      <c r="F39" s="46"/>
      <c r="G39" s="47"/>
      <c r="H39" s="62"/>
    </row>
    <row r="40" spans="1:8" ht="16" hidden="1">
      <c r="A40" s="48" t="s">
        <v>1809</v>
      </c>
      <c r="B40" s="48">
        <f t="shared" si="0"/>
        <v>0</v>
      </c>
      <c r="C40" s="48" t="str">
        <f>_xlfn.XLOOKUP(A40,LookUps!A:A,LookUps!B:B,"na",0,1)</f>
        <v>Propagation Label 8"</v>
      </c>
      <c r="D40" s="45"/>
      <c r="E40" s="45"/>
      <c r="F40" s="46"/>
      <c r="G40" s="47"/>
      <c r="H40" s="62"/>
    </row>
    <row r="41" spans="1:8" ht="16" hidden="1">
      <c r="A41" s="48" t="s">
        <v>1800</v>
      </c>
      <c r="B41" s="48">
        <f t="shared" si="0"/>
        <v>0</v>
      </c>
      <c r="C41" s="48" t="str">
        <f>_xlfn.XLOOKUP(A41,LookUps!A:A,LookUps!B:B,"na",0,1)</f>
        <v>Propagation Label 5"</v>
      </c>
      <c r="D41" s="45"/>
      <c r="E41" s="45"/>
      <c r="F41" s="46"/>
      <c r="G41" s="47"/>
      <c r="H41" s="62"/>
    </row>
    <row r="42" spans="1:8" ht="16" hidden="1">
      <c r="A42" s="48" t="s">
        <v>1797</v>
      </c>
      <c r="B42" s="48">
        <f t="shared" si="0"/>
        <v>0</v>
      </c>
      <c r="C42" s="48" t="str">
        <f>_xlfn.XLOOKUP(A42,LookUps!A:A,LookUps!B:B,"na",0,1)</f>
        <v>Propagation Label 5"</v>
      </c>
      <c r="D42" s="45"/>
      <c r="E42" s="45"/>
      <c r="F42" s="46"/>
      <c r="G42" s="47"/>
      <c r="H42" s="62"/>
    </row>
    <row r="43" spans="1:8" ht="16" hidden="1">
      <c r="A43" s="48" t="s">
        <v>1799</v>
      </c>
      <c r="B43" s="48">
        <f t="shared" si="0"/>
        <v>0</v>
      </c>
      <c r="C43" s="48" t="str">
        <f>_xlfn.XLOOKUP(A43,LookUps!A:A,LookUps!B:B,"na",0,1)</f>
        <v>Propagation Label 5"</v>
      </c>
      <c r="D43" s="45"/>
      <c r="E43" s="45"/>
      <c r="F43" s="46"/>
      <c r="G43" s="47"/>
      <c r="H43" s="62"/>
    </row>
    <row r="44" spans="1:8" ht="16" hidden="1">
      <c r="A44" s="48" t="s">
        <v>1801</v>
      </c>
      <c r="B44" s="48">
        <f t="shared" si="0"/>
        <v>0</v>
      </c>
      <c r="C44" s="48" t="str">
        <f>_xlfn.XLOOKUP(A44,LookUps!A:A,LookUps!B:B,"na",0,1)</f>
        <v>Propagation Label 5"</v>
      </c>
      <c r="D44" s="45"/>
      <c r="E44" s="45"/>
      <c r="F44" s="46"/>
      <c r="G44" s="47"/>
      <c r="H44" s="62"/>
    </row>
    <row r="45" spans="1:8" ht="16" hidden="1">
      <c r="A45" s="48" t="s">
        <v>1806</v>
      </c>
      <c r="B45" s="48">
        <f t="shared" si="0"/>
        <v>0</v>
      </c>
      <c r="C45" s="48" t="str">
        <f>_xlfn.XLOOKUP(A45,LookUps!A:A,LookUps!B:B,"na",0,1)</f>
        <v>Propagation Label 8"</v>
      </c>
      <c r="D45" s="45"/>
      <c r="E45" s="45"/>
      <c r="F45" s="46"/>
      <c r="G45" s="47"/>
      <c r="H45" s="62"/>
    </row>
    <row r="46" spans="1:8" ht="16" hidden="1">
      <c r="A46" s="48" t="s">
        <v>1808</v>
      </c>
      <c r="B46" s="48">
        <f t="shared" si="0"/>
        <v>0</v>
      </c>
      <c r="C46" s="48" t="str">
        <f>_xlfn.XLOOKUP(A46,LookUps!A:A,LookUps!B:B,"na",0,1)</f>
        <v>Propagation Label 8"</v>
      </c>
      <c r="D46" s="45"/>
      <c r="E46" s="45"/>
      <c r="F46" s="46"/>
      <c r="G46" s="47"/>
      <c r="H46" s="62"/>
    </row>
    <row r="47" spans="1:8" ht="16" hidden="1">
      <c r="A47" s="48"/>
      <c r="B47" s="48"/>
      <c r="C47" s="48"/>
      <c r="D47" s="45"/>
      <c r="E47" s="45"/>
      <c r="F47" s="46"/>
      <c r="G47" s="47"/>
      <c r="H47" s="62"/>
    </row>
    <row r="48" spans="1:8" s="51" customFormat="1" ht="63" customHeight="1">
      <c r="A48" s="27"/>
      <c r="B48" s="28"/>
      <c r="C48" s="29" t="s">
        <v>13083</v>
      </c>
      <c r="D48" s="82" t="str">
        <f>(IF(SUBTOTAL(109,D50:D15000)=0,"",SUBTOTAL(109,D50:D15000)))</f>
        <v/>
      </c>
      <c r="E48" s="85" t="s">
        <v>13085</v>
      </c>
      <c r="F48" s="31"/>
      <c r="G48" s="32"/>
      <c r="H48" s="63"/>
    </row>
    <row r="49" spans="1:9" s="52" customFormat="1" ht="33" customHeight="1">
      <c r="A49" s="33" t="s">
        <v>476</v>
      </c>
      <c r="B49" s="34" t="s">
        <v>392</v>
      </c>
      <c r="C49" s="34" t="s">
        <v>1811</v>
      </c>
      <c r="D49" s="35" t="s">
        <v>209</v>
      </c>
      <c r="E49" s="36" t="s">
        <v>394</v>
      </c>
      <c r="F49" s="37" t="s">
        <v>1837</v>
      </c>
      <c r="G49" s="38" t="s">
        <v>821</v>
      </c>
      <c r="H49" s="64" t="s">
        <v>419</v>
      </c>
      <c r="I49" s="117" t="s">
        <v>15065</v>
      </c>
    </row>
    <row r="50" spans="1:9" ht="20" customHeight="1">
      <c r="A50" s="39">
        <v>2021219</v>
      </c>
      <c r="B50" s="40">
        <v>100</v>
      </c>
      <c r="C50" s="41" t="s">
        <v>211</v>
      </c>
      <c r="D50" s="7"/>
      <c r="E50" s="42" t="s">
        <v>13087</v>
      </c>
      <c r="F50" s="43" t="s">
        <v>341</v>
      </c>
      <c r="G50" s="44" t="s">
        <v>822</v>
      </c>
      <c r="H50" s="65" t="s">
        <v>428</v>
      </c>
      <c r="I50" t="str">
        <f>IF($D50&lt;&gt;"",COUNTIF($D$50:$D50,"&lt;&gt;"),"")</f>
        <v/>
      </c>
    </row>
    <row r="51" spans="1:9" ht="20" customHeight="1">
      <c r="A51" s="39">
        <v>2012738</v>
      </c>
      <c r="B51" s="40">
        <v>100</v>
      </c>
      <c r="C51" s="41" t="s">
        <v>211</v>
      </c>
      <c r="D51" s="7"/>
      <c r="E51" s="42" t="s">
        <v>13087</v>
      </c>
      <c r="F51" s="43" t="s">
        <v>341</v>
      </c>
      <c r="G51" s="44" t="s">
        <v>1747</v>
      </c>
      <c r="H51" s="65" t="s">
        <v>342</v>
      </c>
      <c r="I51" t="str">
        <f>IF($D51&lt;&gt;"",COUNTIF($D$50:$D51,"&lt;&gt;"),"")</f>
        <v/>
      </c>
    </row>
    <row r="52" spans="1:9" ht="20" customHeight="1">
      <c r="A52" s="39">
        <v>2013085</v>
      </c>
      <c r="B52" s="40">
        <v>100</v>
      </c>
      <c r="C52" s="41" t="s">
        <v>211</v>
      </c>
      <c r="D52" s="7"/>
      <c r="E52" s="42" t="s">
        <v>1861</v>
      </c>
      <c r="F52" s="43" t="s">
        <v>341</v>
      </c>
      <c r="G52" s="44" t="s">
        <v>822</v>
      </c>
      <c r="H52" s="65" t="s">
        <v>428</v>
      </c>
      <c r="I52" t="str">
        <f>IF($D52&lt;&gt;"",COUNTIF($D$50:$D52,"&lt;&gt;"),"")</f>
        <v/>
      </c>
    </row>
    <row r="53" spans="1:9" ht="20" customHeight="1">
      <c r="A53" s="39">
        <v>2013715</v>
      </c>
      <c r="B53" s="40">
        <v>100</v>
      </c>
      <c r="C53" s="41" t="s">
        <v>211</v>
      </c>
      <c r="D53" s="7"/>
      <c r="E53" s="42" t="s">
        <v>1862</v>
      </c>
      <c r="F53" s="43" t="s">
        <v>341</v>
      </c>
      <c r="G53" s="44" t="s">
        <v>822</v>
      </c>
      <c r="H53" s="65" t="s">
        <v>428</v>
      </c>
      <c r="I53" t="str">
        <f>IF($D53&lt;&gt;"",COUNTIF($D$50:$D53,"&lt;&gt;"),"")</f>
        <v/>
      </c>
    </row>
    <row r="54" spans="1:9" ht="20" customHeight="1">
      <c r="A54" s="39">
        <v>2018639</v>
      </c>
      <c r="B54" s="40">
        <v>100</v>
      </c>
      <c r="C54" s="41" t="s">
        <v>211</v>
      </c>
      <c r="D54" s="7"/>
      <c r="E54" s="42" t="s">
        <v>1863</v>
      </c>
      <c r="F54" s="43" t="s">
        <v>341</v>
      </c>
      <c r="G54" s="44" t="s">
        <v>823</v>
      </c>
      <c r="H54" s="65" t="s">
        <v>428</v>
      </c>
      <c r="I54" t="str">
        <f>IF($D54&lt;&gt;"",COUNTIF($D$50:$D54,"&lt;&gt;"),"")</f>
        <v/>
      </c>
    </row>
    <row r="55" spans="1:9" ht="20" customHeight="1">
      <c r="A55" s="39">
        <v>2018638</v>
      </c>
      <c r="B55" s="40">
        <v>100</v>
      </c>
      <c r="C55" s="41" t="s">
        <v>211</v>
      </c>
      <c r="D55" s="7"/>
      <c r="E55" s="42" t="s">
        <v>1864</v>
      </c>
      <c r="F55" s="43" t="s">
        <v>341</v>
      </c>
      <c r="G55" s="44" t="s">
        <v>823</v>
      </c>
      <c r="H55" s="65" t="s">
        <v>428</v>
      </c>
      <c r="I55" t="str">
        <f>IF($D55&lt;&gt;"",COUNTIF($D$50:$D55,"&lt;&gt;"),"")</f>
        <v/>
      </c>
    </row>
    <row r="56" spans="1:9" ht="20" customHeight="1">
      <c r="A56" s="39">
        <v>2018636</v>
      </c>
      <c r="B56" s="40">
        <v>100</v>
      </c>
      <c r="C56" s="41" t="s">
        <v>211</v>
      </c>
      <c r="D56" s="7"/>
      <c r="E56" s="42" t="s">
        <v>1865</v>
      </c>
      <c r="F56" s="43" t="s">
        <v>341</v>
      </c>
      <c r="G56" s="44" t="s">
        <v>823</v>
      </c>
      <c r="H56" s="65" t="s">
        <v>428</v>
      </c>
      <c r="I56" t="str">
        <f>IF($D56&lt;&gt;"",COUNTIF($D$50:$D56,"&lt;&gt;"),"")</f>
        <v/>
      </c>
    </row>
    <row r="57" spans="1:9" ht="20" customHeight="1">
      <c r="A57" s="39">
        <v>2290038</v>
      </c>
      <c r="B57" s="40">
        <v>100</v>
      </c>
      <c r="C57" s="41" t="s">
        <v>211</v>
      </c>
      <c r="D57" s="7"/>
      <c r="E57" s="42" t="s">
        <v>1866</v>
      </c>
      <c r="F57" s="43" t="s">
        <v>341</v>
      </c>
      <c r="G57" s="44" t="s">
        <v>823</v>
      </c>
      <c r="H57" s="65" t="s">
        <v>428</v>
      </c>
      <c r="I57" t="str">
        <f>IF($D57&lt;&gt;"",COUNTIF($D$50:$D57,"&lt;&gt;"),"")</f>
        <v/>
      </c>
    </row>
    <row r="58" spans="1:9" ht="20" customHeight="1">
      <c r="A58" s="39">
        <v>2020590</v>
      </c>
      <c r="B58" s="40">
        <v>100</v>
      </c>
      <c r="C58" s="41" t="s">
        <v>211</v>
      </c>
      <c r="D58" s="7"/>
      <c r="E58" s="42" t="s">
        <v>1867</v>
      </c>
      <c r="F58" s="43" t="s">
        <v>341</v>
      </c>
      <c r="G58" s="44" t="s">
        <v>824</v>
      </c>
      <c r="H58" s="65" t="s">
        <v>428</v>
      </c>
      <c r="I58" t="str">
        <f>IF($D58&lt;&gt;"",COUNTIF($D$50:$D58,"&lt;&gt;"),"")</f>
        <v/>
      </c>
    </row>
    <row r="59" spans="1:9" ht="20" customHeight="1">
      <c r="A59" s="39">
        <v>2012700</v>
      </c>
      <c r="B59" s="40">
        <v>100</v>
      </c>
      <c r="C59" s="41" t="s">
        <v>211</v>
      </c>
      <c r="D59" s="7"/>
      <c r="E59" s="42" t="s">
        <v>13088</v>
      </c>
      <c r="F59" s="43" t="s">
        <v>328</v>
      </c>
      <c r="G59" s="44" t="s">
        <v>1732</v>
      </c>
      <c r="H59" s="65" t="s">
        <v>342</v>
      </c>
      <c r="I59" t="str">
        <f>IF($D59&lt;&gt;"",COUNTIF($D$50:$D59,"&lt;&gt;"),"")</f>
        <v/>
      </c>
    </row>
    <row r="60" spans="1:9" ht="20" customHeight="1">
      <c r="A60" s="39">
        <v>2012376</v>
      </c>
      <c r="B60" s="40">
        <v>100</v>
      </c>
      <c r="C60" s="41" t="s">
        <v>211</v>
      </c>
      <c r="D60" s="7"/>
      <c r="E60" s="42" t="s">
        <v>1868</v>
      </c>
      <c r="F60" s="43" t="s">
        <v>328</v>
      </c>
      <c r="G60" s="44" t="s">
        <v>826</v>
      </c>
      <c r="H60" s="65" t="s">
        <v>428</v>
      </c>
      <c r="I60" t="str">
        <f>IF($D60&lt;&gt;"",COUNTIF($D$50:$D60,"&lt;&gt;"),"")</f>
        <v/>
      </c>
    </row>
    <row r="61" spans="1:9" ht="20" customHeight="1">
      <c r="A61" s="39">
        <v>2012406</v>
      </c>
      <c r="B61" s="40">
        <v>100</v>
      </c>
      <c r="C61" s="41" t="s">
        <v>211</v>
      </c>
      <c r="D61" s="7"/>
      <c r="E61" s="42" t="s">
        <v>1869</v>
      </c>
      <c r="F61" s="43" t="s">
        <v>328</v>
      </c>
      <c r="G61" s="44" t="s">
        <v>826</v>
      </c>
      <c r="H61" s="65" t="s">
        <v>428</v>
      </c>
      <c r="I61" t="str">
        <f>IF($D61&lt;&gt;"",COUNTIF($D$50:$D61,"&lt;&gt;"),"")</f>
        <v/>
      </c>
    </row>
    <row r="62" spans="1:9" ht="20" customHeight="1">
      <c r="A62" s="39">
        <v>2018747</v>
      </c>
      <c r="B62" s="40">
        <v>100</v>
      </c>
      <c r="C62" s="41" t="s">
        <v>211</v>
      </c>
      <c r="D62" s="7"/>
      <c r="E62" s="42" t="s">
        <v>13089</v>
      </c>
      <c r="F62" s="43" t="s">
        <v>799</v>
      </c>
      <c r="G62" s="44" t="s">
        <v>910</v>
      </c>
      <c r="H62" s="65" t="s">
        <v>12952</v>
      </c>
      <c r="I62" t="str">
        <f>IF($D62&lt;&gt;"",COUNTIF($D$50:$D62,"&lt;&gt;"),"")</f>
        <v/>
      </c>
    </row>
    <row r="63" spans="1:9" ht="20" customHeight="1">
      <c r="A63" s="39">
        <v>2012825</v>
      </c>
      <c r="B63" s="40">
        <v>100</v>
      </c>
      <c r="C63" s="41" t="s">
        <v>211</v>
      </c>
      <c r="D63" s="7"/>
      <c r="E63" s="42" t="s">
        <v>1872</v>
      </c>
      <c r="F63" s="43" t="s">
        <v>799</v>
      </c>
      <c r="G63" s="44" t="s">
        <v>1353</v>
      </c>
      <c r="H63" s="65" t="s">
        <v>12952</v>
      </c>
      <c r="I63" t="str">
        <f>IF($D63&lt;&gt;"",COUNTIF($D$50:$D63,"&lt;&gt;"),"")</f>
        <v/>
      </c>
    </row>
    <row r="64" spans="1:9" ht="20" customHeight="1">
      <c r="A64" s="39">
        <v>2012822</v>
      </c>
      <c r="B64" s="40">
        <v>100</v>
      </c>
      <c r="C64" s="41" t="s">
        <v>211</v>
      </c>
      <c r="D64" s="7"/>
      <c r="E64" s="42" t="s">
        <v>1873</v>
      </c>
      <c r="F64" s="43" t="s">
        <v>799</v>
      </c>
      <c r="G64" s="44" t="s">
        <v>1720</v>
      </c>
      <c r="H64" s="65" t="s">
        <v>12952</v>
      </c>
      <c r="I64" t="str">
        <f>IF($D64&lt;&gt;"",COUNTIF($D$50:$D64,"&lt;&gt;"),"")</f>
        <v/>
      </c>
    </row>
    <row r="65" spans="1:9" ht="20" customHeight="1">
      <c r="A65" s="39">
        <v>2018797</v>
      </c>
      <c r="B65" s="40">
        <v>100</v>
      </c>
      <c r="C65" s="41" t="s">
        <v>211</v>
      </c>
      <c r="D65" s="7"/>
      <c r="E65" s="42" t="s">
        <v>1875</v>
      </c>
      <c r="F65" s="43" t="s">
        <v>799</v>
      </c>
      <c r="G65" s="44" t="s">
        <v>457</v>
      </c>
      <c r="H65" s="65" t="s">
        <v>12952</v>
      </c>
      <c r="I65" t="str">
        <f>IF($D65&lt;&gt;"",COUNTIF($D$50:$D65,"&lt;&gt;"),"")</f>
        <v/>
      </c>
    </row>
    <row r="66" spans="1:9" ht="20" customHeight="1">
      <c r="A66" s="39">
        <v>2018795</v>
      </c>
      <c r="B66" s="40">
        <v>100</v>
      </c>
      <c r="C66" s="41" t="s">
        <v>211</v>
      </c>
      <c r="D66" s="7"/>
      <c r="E66" s="42" t="s">
        <v>1877</v>
      </c>
      <c r="F66" s="43" t="s">
        <v>799</v>
      </c>
      <c r="G66" s="44" t="s">
        <v>457</v>
      </c>
      <c r="H66" s="65" t="s">
        <v>12952</v>
      </c>
      <c r="I66" t="str">
        <f>IF($D66&lt;&gt;"",COUNTIF($D$50:$D66,"&lt;&gt;"),"")</f>
        <v/>
      </c>
    </row>
    <row r="67" spans="1:9" ht="20" customHeight="1">
      <c r="A67" s="39">
        <v>2018794</v>
      </c>
      <c r="B67" s="40">
        <v>100</v>
      </c>
      <c r="C67" s="41" t="s">
        <v>211</v>
      </c>
      <c r="D67" s="7"/>
      <c r="E67" s="42" t="s">
        <v>1878</v>
      </c>
      <c r="F67" s="43" t="s">
        <v>799</v>
      </c>
      <c r="G67" s="44" t="s">
        <v>457</v>
      </c>
      <c r="H67" s="65" t="s">
        <v>12952</v>
      </c>
      <c r="I67" t="str">
        <f>IF($D67&lt;&gt;"",COUNTIF($D$50:$D67,"&lt;&gt;"),"")</f>
        <v/>
      </c>
    </row>
    <row r="68" spans="1:9" ht="20" customHeight="1">
      <c r="A68" s="39">
        <v>2013663</v>
      </c>
      <c r="B68" s="40">
        <v>100</v>
      </c>
      <c r="C68" s="41" t="s">
        <v>211</v>
      </c>
      <c r="D68" s="7"/>
      <c r="E68" s="42" t="s">
        <v>1885</v>
      </c>
      <c r="F68" s="43" t="s">
        <v>799</v>
      </c>
      <c r="G68" s="44" t="s">
        <v>457</v>
      </c>
      <c r="H68" s="65" t="s">
        <v>12952</v>
      </c>
      <c r="I68" t="str">
        <f>IF($D68&lt;&gt;"",COUNTIF($D$50:$D68,"&lt;&gt;"),"")</f>
        <v/>
      </c>
    </row>
    <row r="69" spans="1:9" ht="20" customHeight="1">
      <c r="A69" s="39">
        <v>2011881</v>
      </c>
      <c r="B69" s="40">
        <v>100</v>
      </c>
      <c r="C69" s="41" t="s">
        <v>211</v>
      </c>
      <c r="D69" s="7"/>
      <c r="E69" s="42" t="s">
        <v>1891</v>
      </c>
      <c r="F69" s="43" t="s">
        <v>799</v>
      </c>
      <c r="G69" s="44" t="s">
        <v>1353</v>
      </c>
      <c r="H69" s="65" t="s">
        <v>12952</v>
      </c>
      <c r="I69" t="str">
        <f>IF($D69&lt;&gt;"",COUNTIF($D$50:$D69,"&lt;&gt;"),"")</f>
        <v/>
      </c>
    </row>
    <row r="70" spans="1:9" ht="20" customHeight="1">
      <c r="A70" s="39">
        <v>2292194</v>
      </c>
      <c r="B70" s="40">
        <v>100</v>
      </c>
      <c r="C70" s="41" t="s">
        <v>211</v>
      </c>
      <c r="D70" s="7"/>
      <c r="E70" s="42" t="s">
        <v>1892</v>
      </c>
      <c r="F70" s="43" t="s">
        <v>799</v>
      </c>
      <c r="G70" s="44" t="s">
        <v>1353</v>
      </c>
      <c r="H70" s="65" t="s">
        <v>12952</v>
      </c>
      <c r="I70" t="str">
        <f>IF($D70&lt;&gt;"",COUNTIF($D$50:$D70,"&lt;&gt;"),"")</f>
        <v/>
      </c>
    </row>
    <row r="71" spans="1:9" ht="20" customHeight="1">
      <c r="A71" s="39">
        <v>2373543</v>
      </c>
      <c r="B71" s="40">
        <v>100</v>
      </c>
      <c r="C71" s="41" t="s">
        <v>211</v>
      </c>
      <c r="D71" s="7"/>
      <c r="E71" s="42" t="s">
        <v>1904</v>
      </c>
      <c r="F71" s="43" t="s">
        <v>799</v>
      </c>
      <c r="G71" s="44" t="s">
        <v>1353</v>
      </c>
      <c r="H71" s="65" t="s">
        <v>12952</v>
      </c>
      <c r="I71" t="str">
        <f>IF($D71&lt;&gt;"",COUNTIF($D$50:$D71,"&lt;&gt;"),"")</f>
        <v/>
      </c>
    </row>
    <row r="72" spans="1:9" ht="20" customHeight="1">
      <c r="A72" s="39">
        <v>2012824</v>
      </c>
      <c r="B72" s="40">
        <v>100</v>
      </c>
      <c r="C72" s="41" t="s">
        <v>211</v>
      </c>
      <c r="D72" s="7"/>
      <c r="E72" s="42" t="s">
        <v>1905</v>
      </c>
      <c r="F72" s="43" t="s">
        <v>799</v>
      </c>
      <c r="G72" s="44" t="s">
        <v>457</v>
      </c>
      <c r="H72" s="65" t="s">
        <v>12952</v>
      </c>
      <c r="I72" t="str">
        <f>IF($D72&lt;&gt;"",COUNTIF($D$50:$D72,"&lt;&gt;"),"")</f>
        <v/>
      </c>
    </row>
    <row r="73" spans="1:9" ht="20" customHeight="1">
      <c r="A73" s="39">
        <v>2012699</v>
      </c>
      <c r="B73" s="40">
        <v>100</v>
      </c>
      <c r="C73" s="41" t="s">
        <v>211</v>
      </c>
      <c r="D73" s="7"/>
      <c r="E73" s="42" t="s">
        <v>13090</v>
      </c>
      <c r="F73" s="43" t="s">
        <v>335</v>
      </c>
      <c r="G73" s="44" t="s">
        <v>1741</v>
      </c>
      <c r="H73" s="65" t="s">
        <v>342</v>
      </c>
      <c r="I73" t="str">
        <f>IF($D73&lt;&gt;"",COUNTIF($D$50:$D73,"&lt;&gt;"),"")</f>
        <v/>
      </c>
    </row>
    <row r="74" spans="1:9" ht="20" customHeight="1">
      <c r="A74" s="39">
        <v>2220618</v>
      </c>
      <c r="B74" s="40">
        <v>100</v>
      </c>
      <c r="C74" s="41" t="s">
        <v>211</v>
      </c>
      <c r="D74" s="7"/>
      <c r="E74" s="42" t="s">
        <v>13091</v>
      </c>
      <c r="F74" s="43" t="s">
        <v>3</v>
      </c>
      <c r="G74" s="44" t="s">
        <v>827</v>
      </c>
      <c r="H74" s="65" t="s">
        <v>428</v>
      </c>
      <c r="I74" t="str">
        <f>IF($D74&lt;&gt;"",COUNTIF($D$50:$D74,"&lt;&gt;"),"")</f>
        <v/>
      </c>
    </row>
    <row r="75" spans="1:9" ht="20" customHeight="1">
      <c r="A75" s="39">
        <v>2218919</v>
      </c>
      <c r="B75" s="40">
        <v>100</v>
      </c>
      <c r="C75" s="41" t="s">
        <v>211</v>
      </c>
      <c r="D75" s="7"/>
      <c r="E75" s="42" t="s">
        <v>13091</v>
      </c>
      <c r="F75" s="43" t="s">
        <v>155</v>
      </c>
      <c r="G75" s="44" t="s">
        <v>1101</v>
      </c>
      <c r="H75" s="65" t="s">
        <v>428</v>
      </c>
      <c r="I75" t="str">
        <f>IF($D75&lt;&gt;"",COUNTIF($D$50:$D75,"&lt;&gt;"),"")</f>
        <v/>
      </c>
    </row>
    <row r="76" spans="1:9" ht="20" customHeight="1">
      <c r="A76" s="39">
        <v>2012819</v>
      </c>
      <c r="B76" s="40">
        <v>100</v>
      </c>
      <c r="C76" s="41" t="s">
        <v>211</v>
      </c>
      <c r="D76" s="7"/>
      <c r="E76" s="42" t="s">
        <v>1917</v>
      </c>
      <c r="F76" s="43" t="s">
        <v>1836</v>
      </c>
      <c r="G76" s="44" t="s">
        <v>1676</v>
      </c>
      <c r="H76" s="65" t="s">
        <v>12952</v>
      </c>
      <c r="I76" t="str">
        <f>IF($D76&lt;&gt;"",COUNTIF($D$50:$D76,"&lt;&gt;"),"")</f>
        <v/>
      </c>
    </row>
    <row r="77" spans="1:9" ht="20" customHeight="1">
      <c r="A77" s="39">
        <v>2018222</v>
      </c>
      <c r="B77" s="40">
        <v>100</v>
      </c>
      <c r="C77" s="41" t="s">
        <v>211</v>
      </c>
      <c r="D77" s="7"/>
      <c r="E77" s="42" t="s">
        <v>1918</v>
      </c>
      <c r="F77" s="43" t="s">
        <v>4</v>
      </c>
      <c r="G77" s="44" t="s">
        <v>457</v>
      </c>
      <c r="H77" s="65" t="s">
        <v>428</v>
      </c>
      <c r="I77" t="str">
        <f>IF($D77&lt;&gt;"",COUNTIF($D$50:$D77,"&lt;&gt;"),"")</f>
        <v/>
      </c>
    </row>
    <row r="78" spans="1:9" ht="20" customHeight="1">
      <c r="A78" s="39">
        <v>2015371</v>
      </c>
      <c r="B78" s="40">
        <v>100</v>
      </c>
      <c r="C78" s="41" t="s">
        <v>211</v>
      </c>
      <c r="D78" s="7"/>
      <c r="E78" s="42" t="s">
        <v>1919</v>
      </c>
      <c r="F78" s="43" t="s">
        <v>4</v>
      </c>
      <c r="G78" s="44" t="s">
        <v>828</v>
      </c>
      <c r="H78" s="65" t="s">
        <v>428</v>
      </c>
      <c r="I78" t="str">
        <f>IF($D78&lt;&gt;"",COUNTIF($D$50:$D78,"&lt;&gt;"),"")</f>
        <v/>
      </c>
    </row>
    <row r="79" spans="1:9" ht="20" customHeight="1">
      <c r="A79" s="39">
        <v>2015784</v>
      </c>
      <c r="B79" s="40">
        <v>100</v>
      </c>
      <c r="C79" s="41" t="s">
        <v>211</v>
      </c>
      <c r="D79" s="7"/>
      <c r="E79" s="42" t="s">
        <v>13092</v>
      </c>
      <c r="F79" s="43" t="s">
        <v>213</v>
      </c>
      <c r="G79" s="44" t="s">
        <v>1240</v>
      </c>
      <c r="H79" s="65" t="s">
        <v>12951</v>
      </c>
      <c r="I79" t="str">
        <f>IF($D79&lt;&gt;"",COUNTIF($D$50:$D79,"&lt;&gt;"),"")</f>
        <v/>
      </c>
    </row>
    <row r="80" spans="1:9" ht="20" customHeight="1">
      <c r="A80" s="39">
        <v>2018746</v>
      </c>
      <c r="B80" s="40">
        <v>100</v>
      </c>
      <c r="C80" s="41" t="s">
        <v>211</v>
      </c>
      <c r="D80" s="7"/>
      <c r="E80" s="42" t="s">
        <v>13092</v>
      </c>
      <c r="F80" s="43" t="s">
        <v>226</v>
      </c>
      <c r="G80" s="44" t="s">
        <v>910</v>
      </c>
      <c r="H80" s="65" t="s">
        <v>12952</v>
      </c>
      <c r="I80" t="str">
        <f>IF($D80&lt;&gt;"",COUNTIF($D$50:$D80,"&lt;&gt;"),"")</f>
        <v/>
      </c>
    </row>
    <row r="81" spans="1:9" ht="20" customHeight="1">
      <c r="A81" s="39">
        <v>2356743</v>
      </c>
      <c r="B81" s="40">
        <v>100</v>
      </c>
      <c r="C81" s="41" t="s">
        <v>211</v>
      </c>
      <c r="D81" s="7"/>
      <c r="E81" s="42" t="s">
        <v>1922</v>
      </c>
      <c r="F81" s="43" t="s">
        <v>612</v>
      </c>
      <c r="G81" s="44" t="s">
        <v>1520</v>
      </c>
      <c r="H81" s="65" t="s">
        <v>12952</v>
      </c>
      <c r="I81" t="str">
        <f>IF($D81&lt;&gt;"",COUNTIF($D$50:$D81,"&lt;&gt;"),"")</f>
        <v/>
      </c>
    </row>
    <row r="82" spans="1:9" ht="20" customHeight="1">
      <c r="A82" s="39">
        <v>2011277</v>
      </c>
      <c r="B82" s="40">
        <v>100</v>
      </c>
      <c r="C82" s="41" t="s">
        <v>211</v>
      </c>
      <c r="D82" s="7"/>
      <c r="E82" s="42" t="s">
        <v>1927</v>
      </c>
      <c r="F82" s="43" t="s">
        <v>213</v>
      </c>
      <c r="G82" s="44" t="s">
        <v>457</v>
      </c>
      <c r="H82" s="65" t="s">
        <v>12952</v>
      </c>
      <c r="I82" t="str">
        <f>IF($D82&lt;&gt;"",COUNTIF($D$50:$D82,"&lt;&gt;"),"")</f>
        <v/>
      </c>
    </row>
    <row r="83" spans="1:9" ht="20" customHeight="1">
      <c r="A83" s="39">
        <v>2544447</v>
      </c>
      <c r="B83" s="40">
        <v>100</v>
      </c>
      <c r="C83" s="41" t="s">
        <v>211</v>
      </c>
      <c r="D83" s="7"/>
      <c r="E83" s="42" t="s">
        <v>1929</v>
      </c>
      <c r="F83" s="43" t="s">
        <v>226</v>
      </c>
      <c r="G83" s="44" t="s">
        <v>1852</v>
      </c>
      <c r="H83" s="65" t="s">
        <v>12952</v>
      </c>
      <c r="I83" t="str">
        <f>IF($D83&lt;&gt;"",COUNTIF($D$50:$D83,"&lt;&gt;"),"")</f>
        <v/>
      </c>
    </row>
    <row r="84" spans="1:9" ht="20" customHeight="1">
      <c r="A84" s="39">
        <v>2012203</v>
      </c>
      <c r="B84" s="40">
        <v>100</v>
      </c>
      <c r="C84" s="41" t="s">
        <v>211</v>
      </c>
      <c r="D84" s="7"/>
      <c r="E84" s="42" t="s">
        <v>1930</v>
      </c>
      <c r="F84" s="43" t="s">
        <v>213</v>
      </c>
      <c r="G84" s="44" t="s">
        <v>1240</v>
      </c>
      <c r="H84" s="65" t="s">
        <v>12952</v>
      </c>
      <c r="I84" t="str">
        <f>IF($D84&lt;&gt;"",COUNTIF($D$50:$D84,"&lt;&gt;"),"")</f>
        <v/>
      </c>
    </row>
    <row r="85" spans="1:9" ht="20" customHeight="1">
      <c r="A85" s="39">
        <v>2356742</v>
      </c>
      <c r="B85" s="40">
        <v>100</v>
      </c>
      <c r="C85" s="41" t="s">
        <v>211</v>
      </c>
      <c r="D85" s="7"/>
      <c r="E85" s="42" t="s">
        <v>1939</v>
      </c>
      <c r="F85" s="43" t="s">
        <v>612</v>
      </c>
      <c r="G85" s="44" t="s">
        <v>1520</v>
      </c>
      <c r="H85" s="65" t="s">
        <v>12952</v>
      </c>
      <c r="I85" t="str">
        <f>IF($D85&lt;&gt;"",COUNTIF($D$50:$D85,"&lt;&gt;"),"")</f>
        <v/>
      </c>
    </row>
    <row r="86" spans="1:9" ht="20" customHeight="1">
      <c r="A86" s="39">
        <v>2373564</v>
      </c>
      <c r="B86" s="40">
        <v>100</v>
      </c>
      <c r="C86" s="41" t="s">
        <v>211</v>
      </c>
      <c r="D86" s="7"/>
      <c r="E86" s="42" t="s">
        <v>1959</v>
      </c>
      <c r="F86" s="43" t="s">
        <v>226</v>
      </c>
      <c r="G86" s="44" t="s">
        <v>884</v>
      </c>
      <c r="H86" s="65" t="s">
        <v>12952</v>
      </c>
      <c r="I86" t="str">
        <f>IF($D86&lt;&gt;"",COUNTIF($D$50:$D86,"&lt;&gt;"),"")</f>
        <v/>
      </c>
    </row>
    <row r="87" spans="1:9" ht="20" customHeight="1">
      <c r="A87" s="39">
        <v>2373563</v>
      </c>
      <c r="B87" s="40">
        <v>100</v>
      </c>
      <c r="C87" s="41" t="s">
        <v>211</v>
      </c>
      <c r="D87" s="7"/>
      <c r="E87" s="42" t="s">
        <v>1960</v>
      </c>
      <c r="F87" s="43" t="s">
        <v>226</v>
      </c>
      <c r="G87" s="44" t="s">
        <v>884</v>
      </c>
      <c r="H87" s="65" t="s">
        <v>12952</v>
      </c>
      <c r="I87" t="str">
        <f>IF($D87&lt;&gt;"",COUNTIF($D$50:$D87,"&lt;&gt;"),"")</f>
        <v/>
      </c>
    </row>
    <row r="88" spans="1:9" ht="20" customHeight="1">
      <c r="A88" s="39">
        <v>2373562</v>
      </c>
      <c r="B88" s="40">
        <v>100</v>
      </c>
      <c r="C88" s="41" t="s">
        <v>211</v>
      </c>
      <c r="D88" s="7"/>
      <c r="E88" s="42" t="s">
        <v>1961</v>
      </c>
      <c r="F88" s="43" t="s">
        <v>226</v>
      </c>
      <c r="G88" s="44" t="s">
        <v>884</v>
      </c>
      <c r="H88" s="65" t="s">
        <v>12952</v>
      </c>
      <c r="I88" t="str">
        <f>IF($D88&lt;&gt;"",COUNTIF($D$50:$D88,"&lt;&gt;"),"")</f>
        <v/>
      </c>
    </row>
    <row r="89" spans="1:9" ht="20" customHeight="1">
      <c r="A89" s="39">
        <v>2528743</v>
      </c>
      <c r="B89" s="40">
        <v>100</v>
      </c>
      <c r="C89" s="41" t="s">
        <v>211</v>
      </c>
      <c r="D89" s="7"/>
      <c r="E89" s="42" t="s">
        <v>1970</v>
      </c>
      <c r="F89" s="43" t="s">
        <v>226</v>
      </c>
      <c r="G89" s="44" t="s">
        <v>1358</v>
      </c>
      <c r="H89" s="65" t="s">
        <v>12952</v>
      </c>
      <c r="I89" t="str">
        <f>IF($D89&lt;&gt;"",COUNTIF($D$50:$D89,"&lt;&gt;"),"")</f>
        <v/>
      </c>
    </row>
    <row r="90" spans="1:9" ht="20" customHeight="1">
      <c r="A90" s="39">
        <v>2020561</v>
      </c>
      <c r="B90" s="40">
        <v>100</v>
      </c>
      <c r="C90" s="41" t="s">
        <v>211</v>
      </c>
      <c r="D90" s="7"/>
      <c r="E90" s="42" t="s">
        <v>13093</v>
      </c>
      <c r="F90" s="43" t="s">
        <v>6</v>
      </c>
      <c r="G90" s="44" t="s">
        <v>831</v>
      </c>
      <c r="H90" s="65" t="s">
        <v>428</v>
      </c>
      <c r="I90" t="str">
        <f>IF($D90&lt;&gt;"",COUNTIF($D$50:$D90,"&lt;&gt;"),"")</f>
        <v/>
      </c>
    </row>
    <row r="91" spans="1:9" ht="20" customHeight="1">
      <c r="A91" s="39">
        <v>2325444</v>
      </c>
      <c r="B91" s="40">
        <v>100</v>
      </c>
      <c r="C91" s="41" t="s">
        <v>211</v>
      </c>
      <c r="D91" s="7"/>
      <c r="E91" s="42" t="s">
        <v>1972</v>
      </c>
      <c r="F91" s="43" t="s">
        <v>6</v>
      </c>
      <c r="G91" s="44" t="s">
        <v>831</v>
      </c>
      <c r="H91" s="65" t="s">
        <v>428</v>
      </c>
      <c r="I91" t="str">
        <f>IF($D91&lt;&gt;"",COUNTIF($D$50:$D91,"&lt;&gt;"),"")</f>
        <v/>
      </c>
    </row>
    <row r="92" spans="1:9" ht="20" customHeight="1">
      <c r="A92" s="39">
        <v>2325443</v>
      </c>
      <c r="B92" s="40">
        <v>100</v>
      </c>
      <c r="C92" s="41" t="s">
        <v>211</v>
      </c>
      <c r="D92" s="7"/>
      <c r="E92" s="42" t="s">
        <v>1973</v>
      </c>
      <c r="F92" s="43" t="s">
        <v>6</v>
      </c>
      <c r="G92" s="44" t="s">
        <v>831</v>
      </c>
      <c r="H92" s="65" t="s">
        <v>428</v>
      </c>
      <c r="I92" t="str">
        <f>IF($D92&lt;&gt;"",COUNTIF($D$50:$D92,"&lt;&gt;"),"")</f>
        <v/>
      </c>
    </row>
    <row r="93" spans="1:9" ht="20" customHeight="1">
      <c r="A93" s="39">
        <v>2212545</v>
      </c>
      <c r="B93" s="40">
        <v>100</v>
      </c>
      <c r="C93" s="41" t="s">
        <v>211</v>
      </c>
      <c r="D93" s="7"/>
      <c r="E93" s="42" t="s">
        <v>1974</v>
      </c>
      <c r="F93" s="43" t="s">
        <v>6</v>
      </c>
      <c r="G93" s="44" t="s">
        <v>831</v>
      </c>
      <c r="H93" s="65" t="s">
        <v>428</v>
      </c>
      <c r="I93" t="str">
        <f>IF($D93&lt;&gt;"",COUNTIF($D$50:$D93,"&lt;&gt;"),"")</f>
        <v/>
      </c>
    </row>
    <row r="94" spans="1:9" ht="20" customHeight="1">
      <c r="A94" s="39">
        <v>2212544</v>
      </c>
      <c r="B94" s="40">
        <v>100</v>
      </c>
      <c r="C94" s="41" t="s">
        <v>211</v>
      </c>
      <c r="D94" s="7"/>
      <c r="E94" s="42" t="s">
        <v>1975</v>
      </c>
      <c r="F94" s="43" t="s">
        <v>6</v>
      </c>
      <c r="G94" s="44" t="s">
        <v>831</v>
      </c>
      <c r="H94" s="65" t="s">
        <v>428</v>
      </c>
      <c r="I94" t="str">
        <f>IF($D94&lt;&gt;"",COUNTIF($D$50:$D94,"&lt;&gt;"),"")</f>
        <v/>
      </c>
    </row>
    <row r="95" spans="1:9" ht="20" customHeight="1">
      <c r="A95" s="39">
        <v>2012075</v>
      </c>
      <c r="B95" s="40">
        <v>100</v>
      </c>
      <c r="C95" s="41" t="s">
        <v>211</v>
      </c>
      <c r="D95" s="7"/>
      <c r="E95" s="42" t="s">
        <v>1976</v>
      </c>
      <c r="F95" s="43" t="s">
        <v>6</v>
      </c>
      <c r="G95" s="44" t="s">
        <v>831</v>
      </c>
      <c r="H95" s="65" t="s">
        <v>428</v>
      </c>
      <c r="I95" t="str">
        <f>IF($D95&lt;&gt;"",COUNTIF($D$50:$D95,"&lt;&gt;"),"")</f>
        <v/>
      </c>
    </row>
    <row r="96" spans="1:9" ht="20" customHeight="1">
      <c r="A96" s="39">
        <v>2011420</v>
      </c>
      <c r="B96" s="40">
        <v>100</v>
      </c>
      <c r="C96" s="41" t="s">
        <v>211</v>
      </c>
      <c r="D96" s="7"/>
      <c r="E96" s="42" t="s">
        <v>1977</v>
      </c>
      <c r="F96" s="43" t="s">
        <v>6</v>
      </c>
      <c r="G96" s="44" t="s">
        <v>831</v>
      </c>
      <c r="H96" s="65" t="s">
        <v>428</v>
      </c>
      <c r="I96" t="str">
        <f>IF($D96&lt;&gt;"",COUNTIF($D$50:$D96,"&lt;&gt;"),"")</f>
        <v/>
      </c>
    </row>
    <row r="97" spans="1:9" ht="20" customHeight="1">
      <c r="A97" s="39">
        <v>2020560</v>
      </c>
      <c r="B97" s="40">
        <v>100</v>
      </c>
      <c r="C97" s="41" t="s">
        <v>211</v>
      </c>
      <c r="D97" s="7"/>
      <c r="E97" s="42" t="s">
        <v>1978</v>
      </c>
      <c r="F97" s="43" t="s">
        <v>6</v>
      </c>
      <c r="G97" s="44" t="s">
        <v>831</v>
      </c>
      <c r="H97" s="65" t="s">
        <v>428</v>
      </c>
      <c r="I97" t="str">
        <f>IF($D97&lt;&gt;"",COUNTIF($D$50:$D97,"&lt;&gt;"),"")</f>
        <v/>
      </c>
    </row>
    <row r="98" spans="1:9" ht="20" customHeight="1">
      <c r="A98" s="39">
        <v>2011964</v>
      </c>
      <c r="B98" s="40">
        <v>100</v>
      </c>
      <c r="C98" s="41" t="s">
        <v>211</v>
      </c>
      <c r="D98" s="7"/>
      <c r="E98" s="42" t="s">
        <v>1979</v>
      </c>
      <c r="F98" s="43" t="s">
        <v>6</v>
      </c>
      <c r="G98" s="44" t="s">
        <v>831</v>
      </c>
      <c r="H98" s="65" t="s">
        <v>428</v>
      </c>
      <c r="I98" t="str">
        <f>IF($D98&lt;&gt;"",COUNTIF($D$50:$D98,"&lt;&gt;"),"")</f>
        <v/>
      </c>
    </row>
    <row r="99" spans="1:9" ht="20" customHeight="1">
      <c r="A99" s="39">
        <v>2014685</v>
      </c>
      <c r="B99" s="40">
        <v>100</v>
      </c>
      <c r="C99" s="41" t="s">
        <v>211</v>
      </c>
      <c r="D99" s="7"/>
      <c r="E99" s="42" t="s">
        <v>1980</v>
      </c>
      <c r="F99" s="43" t="s">
        <v>6</v>
      </c>
      <c r="G99" s="44" t="s">
        <v>831</v>
      </c>
      <c r="H99" s="65" t="s">
        <v>428</v>
      </c>
      <c r="I99" t="str">
        <f>IF($D99&lt;&gt;"",COUNTIF($D$50:$D99,"&lt;&gt;"),"")</f>
        <v/>
      </c>
    </row>
    <row r="100" spans="1:9" ht="20" customHeight="1">
      <c r="A100" s="39">
        <v>2254193</v>
      </c>
      <c r="B100" s="40">
        <v>100</v>
      </c>
      <c r="C100" s="41" t="s">
        <v>211</v>
      </c>
      <c r="D100" s="7"/>
      <c r="E100" s="42" t="s">
        <v>1981</v>
      </c>
      <c r="F100" s="43" t="s">
        <v>6</v>
      </c>
      <c r="G100" s="44" t="s">
        <v>457</v>
      </c>
      <c r="H100" s="65" t="s">
        <v>428</v>
      </c>
      <c r="I100" t="str">
        <f>IF($D100&lt;&gt;"",COUNTIF($D$50:$D100,"&lt;&gt;"),"")</f>
        <v/>
      </c>
    </row>
    <row r="101" spans="1:9" ht="20" customHeight="1">
      <c r="A101" s="39">
        <v>2254192</v>
      </c>
      <c r="B101" s="40">
        <v>100</v>
      </c>
      <c r="C101" s="41" t="s">
        <v>211</v>
      </c>
      <c r="D101" s="7"/>
      <c r="E101" s="42" t="s">
        <v>1982</v>
      </c>
      <c r="F101" s="43" t="s">
        <v>6</v>
      </c>
      <c r="G101" s="44" t="s">
        <v>457</v>
      </c>
      <c r="H101" s="65" t="s">
        <v>428</v>
      </c>
      <c r="I101" t="str">
        <f>IF($D101&lt;&gt;"",COUNTIF($D$50:$D101,"&lt;&gt;"),"")</f>
        <v/>
      </c>
    </row>
    <row r="102" spans="1:9" ht="20" customHeight="1">
      <c r="A102" s="39">
        <v>2254191</v>
      </c>
      <c r="B102" s="40">
        <v>100</v>
      </c>
      <c r="C102" s="41" t="s">
        <v>211</v>
      </c>
      <c r="D102" s="7"/>
      <c r="E102" s="42" t="s">
        <v>1983</v>
      </c>
      <c r="F102" s="43" t="s">
        <v>6</v>
      </c>
      <c r="G102" s="44" t="s">
        <v>457</v>
      </c>
      <c r="H102" s="65" t="s">
        <v>428</v>
      </c>
      <c r="I102" t="str">
        <f>IF($D102&lt;&gt;"",COUNTIF($D$50:$D102,"&lt;&gt;"),"")</f>
        <v/>
      </c>
    </row>
    <row r="103" spans="1:9" ht="20" customHeight="1">
      <c r="A103" s="39">
        <v>2254190</v>
      </c>
      <c r="B103" s="40">
        <v>100</v>
      </c>
      <c r="C103" s="41" t="s">
        <v>211</v>
      </c>
      <c r="D103" s="7"/>
      <c r="E103" s="42" t="s">
        <v>1984</v>
      </c>
      <c r="F103" s="43" t="s">
        <v>6</v>
      </c>
      <c r="G103" s="44" t="s">
        <v>457</v>
      </c>
      <c r="H103" s="65" t="s">
        <v>428</v>
      </c>
      <c r="I103" t="str">
        <f>IF($D103&lt;&gt;"",COUNTIF($D$50:$D103,"&lt;&gt;"),"")</f>
        <v/>
      </c>
    </row>
    <row r="104" spans="1:9" ht="20" customHeight="1">
      <c r="A104" s="39">
        <v>2170915</v>
      </c>
      <c r="B104" s="40">
        <v>100</v>
      </c>
      <c r="C104" s="41" t="s">
        <v>211</v>
      </c>
      <c r="D104" s="7"/>
      <c r="E104" s="42" t="s">
        <v>1985</v>
      </c>
      <c r="F104" s="43" t="s">
        <v>6</v>
      </c>
      <c r="G104" s="44" t="s">
        <v>457</v>
      </c>
      <c r="H104" s="65" t="s">
        <v>428</v>
      </c>
      <c r="I104" t="str">
        <f>IF($D104&lt;&gt;"",COUNTIF($D$50:$D104,"&lt;&gt;"),"")</f>
        <v/>
      </c>
    </row>
    <row r="105" spans="1:9" ht="20" customHeight="1">
      <c r="A105" s="39">
        <v>2212543</v>
      </c>
      <c r="B105" s="40">
        <v>100</v>
      </c>
      <c r="C105" s="41" t="s">
        <v>211</v>
      </c>
      <c r="D105" s="7"/>
      <c r="E105" s="42" t="s">
        <v>1986</v>
      </c>
      <c r="F105" s="43" t="s">
        <v>6</v>
      </c>
      <c r="G105" s="44" t="s">
        <v>457</v>
      </c>
      <c r="H105" s="65" t="s">
        <v>428</v>
      </c>
      <c r="I105" t="str">
        <f>IF($D105&lt;&gt;"",COUNTIF($D$50:$D105,"&lt;&gt;"),"")</f>
        <v/>
      </c>
    </row>
    <row r="106" spans="1:9" ht="20" customHeight="1">
      <c r="A106" s="39">
        <v>2170914</v>
      </c>
      <c r="B106" s="40">
        <v>100</v>
      </c>
      <c r="C106" s="41" t="s">
        <v>211</v>
      </c>
      <c r="D106" s="7"/>
      <c r="E106" s="42" t="s">
        <v>1987</v>
      </c>
      <c r="F106" s="43" t="s">
        <v>6</v>
      </c>
      <c r="G106" s="44" t="s">
        <v>457</v>
      </c>
      <c r="H106" s="65" t="s">
        <v>428</v>
      </c>
      <c r="I106" t="str">
        <f>IF($D106&lt;&gt;"",COUNTIF($D$50:$D106,"&lt;&gt;"),"")</f>
        <v/>
      </c>
    </row>
    <row r="107" spans="1:9" ht="20" customHeight="1">
      <c r="A107" s="39">
        <v>2011422</v>
      </c>
      <c r="B107" s="40">
        <v>100</v>
      </c>
      <c r="C107" s="41" t="s">
        <v>211</v>
      </c>
      <c r="D107" s="7"/>
      <c r="E107" s="42" t="s">
        <v>1988</v>
      </c>
      <c r="F107" s="43" t="s">
        <v>6</v>
      </c>
      <c r="G107" s="44" t="s">
        <v>831</v>
      </c>
      <c r="H107" s="65" t="s">
        <v>428</v>
      </c>
      <c r="I107" t="str">
        <f>IF($D107&lt;&gt;"",COUNTIF($D$50:$D107,"&lt;&gt;"),"")</f>
        <v/>
      </c>
    </row>
    <row r="108" spans="1:9" ht="20" customHeight="1">
      <c r="A108" s="39">
        <v>2014928</v>
      </c>
      <c r="B108" s="40">
        <v>100</v>
      </c>
      <c r="C108" s="41" t="s">
        <v>211</v>
      </c>
      <c r="D108" s="7"/>
      <c r="E108" s="42" t="s">
        <v>1989</v>
      </c>
      <c r="F108" s="43" t="s">
        <v>6</v>
      </c>
      <c r="G108" s="44" t="s">
        <v>831</v>
      </c>
      <c r="H108" s="65" t="s">
        <v>428</v>
      </c>
      <c r="I108" t="str">
        <f>IF($D108&lt;&gt;"",COUNTIF($D$50:$D108,"&lt;&gt;"),"")</f>
        <v/>
      </c>
    </row>
    <row r="109" spans="1:9" ht="20" customHeight="1">
      <c r="A109" s="39">
        <v>2011421</v>
      </c>
      <c r="B109" s="40">
        <v>100</v>
      </c>
      <c r="C109" s="41" t="s">
        <v>211</v>
      </c>
      <c r="D109" s="7"/>
      <c r="E109" s="42" t="s">
        <v>1990</v>
      </c>
      <c r="F109" s="43" t="s">
        <v>6</v>
      </c>
      <c r="G109" s="44" t="s">
        <v>831</v>
      </c>
      <c r="H109" s="65" t="s">
        <v>428</v>
      </c>
      <c r="I109" t="str">
        <f>IF($D109&lt;&gt;"",COUNTIF($D$50:$D109,"&lt;&gt;"),"")</f>
        <v/>
      </c>
    </row>
    <row r="110" spans="1:9" ht="20" customHeight="1">
      <c r="A110" s="39">
        <v>2018147</v>
      </c>
      <c r="B110" s="40">
        <v>100</v>
      </c>
      <c r="C110" s="41" t="s">
        <v>211</v>
      </c>
      <c r="D110" s="7"/>
      <c r="E110" s="42" t="s">
        <v>1991</v>
      </c>
      <c r="F110" s="43" t="s">
        <v>6</v>
      </c>
      <c r="G110" s="44" t="s">
        <v>831</v>
      </c>
      <c r="H110" s="65" t="s">
        <v>428</v>
      </c>
      <c r="I110" t="str">
        <f>IF($D110&lt;&gt;"",COUNTIF($D$50:$D110,"&lt;&gt;"),"")</f>
        <v/>
      </c>
    </row>
    <row r="111" spans="1:9" ht="20" customHeight="1">
      <c r="A111" s="39">
        <v>2018148</v>
      </c>
      <c r="B111" s="40">
        <v>100</v>
      </c>
      <c r="C111" s="41" t="s">
        <v>211</v>
      </c>
      <c r="D111" s="7"/>
      <c r="E111" s="42" t="s">
        <v>1992</v>
      </c>
      <c r="F111" s="43" t="s">
        <v>6</v>
      </c>
      <c r="G111" s="44" t="s">
        <v>831</v>
      </c>
      <c r="H111" s="65" t="s">
        <v>428</v>
      </c>
      <c r="I111" t="str">
        <f>IF($D111&lt;&gt;"",COUNTIF($D$50:$D111,"&lt;&gt;"),"")</f>
        <v/>
      </c>
    </row>
    <row r="112" spans="1:9" ht="20" customHeight="1">
      <c r="A112" s="39">
        <v>2489133</v>
      </c>
      <c r="B112" s="40">
        <v>100</v>
      </c>
      <c r="C112" s="41" t="s">
        <v>211</v>
      </c>
      <c r="D112" s="7"/>
      <c r="E112" s="42" t="s">
        <v>1993</v>
      </c>
      <c r="F112" s="43" t="s">
        <v>6</v>
      </c>
      <c r="G112" s="44" t="s">
        <v>831</v>
      </c>
      <c r="H112" s="65" t="s">
        <v>428</v>
      </c>
      <c r="I112" t="str">
        <f>IF($D112&lt;&gt;"",COUNTIF($D$50:$D112,"&lt;&gt;"),"")</f>
        <v/>
      </c>
    </row>
    <row r="113" spans="1:9" ht="20" customHeight="1">
      <c r="A113" s="39">
        <v>2528605</v>
      </c>
      <c r="B113" s="40">
        <v>100</v>
      </c>
      <c r="C113" s="41" t="s">
        <v>211</v>
      </c>
      <c r="D113" s="7"/>
      <c r="E113" s="42" t="s">
        <v>1994</v>
      </c>
      <c r="F113" s="43" t="s">
        <v>6</v>
      </c>
      <c r="G113" s="44" t="s">
        <v>831</v>
      </c>
      <c r="H113" s="65" t="s">
        <v>428</v>
      </c>
      <c r="I113" t="str">
        <f>IF($D113&lt;&gt;"",COUNTIF($D$50:$D113,"&lt;&gt;"),"")</f>
        <v/>
      </c>
    </row>
    <row r="114" spans="1:9" ht="20" customHeight="1">
      <c r="A114" s="39">
        <v>2011526</v>
      </c>
      <c r="B114" s="40">
        <v>100</v>
      </c>
      <c r="C114" s="41" t="s">
        <v>211</v>
      </c>
      <c r="D114" s="7"/>
      <c r="E114" s="42" t="s">
        <v>1995</v>
      </c>
      <c r="F114" s="43" t="s">
        <v>6</v>
      </c>
      <c r="G114" s="44" t="s">
        <v>831</v>
      </c>
      <c r="H114" s="65" t="s">
        <v>428</v>
      </c>
      <c r="I114" t="str">
        <f>IF($D114&lt;&gt;"",COUNTIF($D$50:$D114,"&lt;&gt;"),"")</f>
        <v/>
      </c>
    </row>
    <row r="115" spans="1:9" ht="20" customHeight="1">
      <c r="A115" s="39">
        <v>2011423</v>
      </c>
      <c r="B115" s="40">
        <v>100</v>
      </c>
      <c r="C115" s="41" t="s">
        <v>211</v>
      </c>
      <c r="D115" s="7"/>
      <c r="E115" s="42" t="s">
        <v>1996</v>
      </c>
      <c r="F115" s="43" t="s">
        <v>6</v>
      </c>
      <c r="G115" s="44" t="s">
        <v>831</v>
      </c>
      <c r="H115" s="65" t="s">
        <v>428</v>
      </c>
      <c r="I115" t="str">
        <f>IF($D115&lt;&gt;"",COUNTIF($D$50:$D115,"&lt;&gt;"),"")</f>
        <v/>
      </c>
    </row>
    <row r="116" spans="1:9" ht="20" customHeight="1">
      <c r="A116" s="39">
        <v>2021182</v>
      </c>
      <c r="B116" s="40">
        <v>100</v>
      </c>
      <c r="C116" s="41" t="s">
        <v>211</v>
      </c>
      <c r="D116" s="7"/>
      <c r="E116" s="42" t="s">
        <v>2000</v>
      </c>
      <c r="F116" s="43" t="s">
        <v>550</v>
      </c>
      <c r="G116" s="44" t="s">
        <v>1418</v>
      </c>
      <c r="H116" s="65" t="s">
        <v>12952</v>
      </c>
      <c r="I116" t="str">
        <f>IF($D116&lt;&gt;"",COUNTIF($D$50:$D116,"&lt;&gt;"),"")</f>
        <v/>
      </c>
    </row>
    <row r="117" spans="1:9" ht="20" customHeight="1">
      <c r="A117" s="39">
        <v>2012418</v>
      </c>
      <c r="B117" s="40">
        <v>100</v>
      </c>
      <c r="C117" s="41" t="s">
        <v>211</v>
      </c>
      <c r="D117" s="7"/>
      <c r="E117" s="42" t="s">
        <v>2001</v>
      </c>
      <c r="F117" s="43" t="s">
        <v>550</v>
      </c>
      <c r="G117" s="44" t="s">
        <v>1418</v>
      </c>
      <c r="H117" s="65" t="s">
        <v>12952</v>
      </c>
      <c r="I117" t="str">
        <f>IF($D117&lt;&gt;"",COUNTIF($D$50:$D117,"&lt;&gt;"),"")</f>
        <v/>
      </c>
    </row>
    <row r="118" spans="1:9" ht="20" customHeight="1">
      <c r="A118" s="39">
        <v>2012817</v>
      </c>
      <c r="B118" s="40">
        <v>100</v>
      </c>
      <c r="C118" s="41" t="s">
        <v>211</v>
      </c>
      <c r="D118" s="7"/>
      <c r="E118" s="42" t="s">
        <v>2002</v>
      </c>
      <c r="F118" s="43" t="s">
        <v>550</v>
      </c>
      <c r="G118" s="44" t="s">
        <v>1418</v>
      </c>
      <c r="H118" s="65" t="s">
        <v>12952</v>
      </c>
      <c r="I118" t="str">
        <f>IF($D118&lt;&gt;"",COUNTIF($D$50:$D118,"&lt;&gt;"),"")</f>
        <v/>
      </c>
    </row>
    <row r="119" spans="1:9" ht="20" customHeight="1">
      <c r="A119" s="39">
        <v>2013703</v>
      </c>
      <c r="B119" s="40">
        <v>100</v>
      </c>
      <c r="C119" s="41" t="s">
        <v>211</v>
      </c>
      <c r="D119" s="7"/>
      <c r="E119" s="42" t="s">
        <v>2003</v>
      </c>
      <c r="F119" s="43" t="s">
        <v>550</v>
      </c>
      <c r="G119" s="44" t="s">
        <v>1418</v>
      </c>
      <c r="H119" s="65" t="s">
        <v>12952</v>
      </c>
      <c r="I119" t="str">
        <f>IF($D119&lt;&gt;"",COUNTIF($D$50:$D119,"&lt;&gt;"),"")</f>
        <v/>
      </c>
    </row>
    <row r="120" spans="1:9" ht="20" customHeight="1">
      <c r="A120" s="39">
        <v>2020038</v>
      </c>
      <c r="B120" s="40">
        <v>100</v>
      </c>
      <c r="C120" s="41" t="s">
        <v>211</v>
      </c>
      <c r="D120" s="7"/>
      <c r="E120" s="42" t="s">
        <v>2004</v>
      </c>
      <c r="F120" s="43" t="s">
        <v>550</v>
      </c>
      <c r="G120" s="44" t="s">
        <v>1418</v>
      </c>
      <c r="H120" s="65" t="s">
        <v>12952</v>
      </c>
      <c r="I120" t="str">
        <f>IF($D120&lt;&gt;"",COUNTIF($D$50:$D120,"&lt;&gt;"),"")</f>
        <v/>
      </c>
    </row>
    <row r="121" spans="1:9" ht="20" customHeight="1">
      <c r="A121" s="39">
        <v>2011875</v>
      </c>
      <c r="B121" s="40">
        <v>100</v>
      </c>
      <c r="C121" s="41" t="s">
        <v>211</v>
      </c>
      <c r="D121" s="7"/>
      <c r="E121" s="42" t="s">
        <v>2006</v>
      </c>
      <c r="F121" s="43" t="s">
        <v>550</v>
      </c>
      <c r="G121" s="44" t="s">
        <v>1418</v>
      </c>
      <c r="H121" s="65" t="s">
        <v>12952</v>
      </c>
      <c r="I121" t="str">
        <f>IF($D121&lt;&gt;"",COUNTIF($D$50:$D121,"&lt;&gt;"),"")</f>
        <v/>
      </c>
    </row>
    <row r="122" spans="1:9" ht="20" customHeight="1">
      <c r="A122" s="39">
        <v>2020363</v>
      </c>
      <c r="B122" s="40">
        <v>100</v>
      </c>
      <c r="C122" s="41" t="s">
        <v>211</v>
      </c>
      <c r="D122" s="7"/>
      <c r="E122" s="42" t="s">
        <v>2010</v>
      </c>
      <c r="F122" s="43" t="s">
        <v>550</v>
      </c>
      <c r="G122" s="44" t="s">
        <v>1418</v>
      </c>
      <c r="H122" s="65" t="s">
        <v>12952</v>
      </c>
      <c r="I122" t="str">
        <f>IF($D122&lt;&gt;"",COUNTIF($D$50:$D122,"&lt;&gt;"),"")</f>
        <v/>
      </c>
    </row>
    <row r="123" spans="1:9" ht="20" customHeight="1">
      <c r="A123" s="39">
        <v>2018748</v>
      </c>
      <c r="B123" s="40">
        <v>100</v>
      </c>
      <c r="C123" s="41" t="s">
        <v>211</v>
      </c>
      <c r="D123" s="7"/>
      <c r="E123" s="42" t="s">
        <v>13094</v>
      </c>
      <c r="F123" s="43" t="s">
        <v>98</v>
      </c>
      <c r="G123" s="44" t="s">
        <v>1021</v>
      </c>
      <c r="H123" s="65" t="s">
        <v>12952</v>
      </c>
      <c r="I123" t="str">
        <f>IF($D123&lt;&gt;"",COUNTIF($D$50:$D123,"&lt;&gt;"),"")</f>
        <v/>
      </c>
    </row>
    <row r="124" spans="1:9" ht="20" customHeight="1">
      <c r="A124" s="39">
        <v>2014873</v>
      </c>
      <c r="B124" s="40">
        <v>100</v>
      </c>
      <c r="C124" s="41" t="s">
        <v>211</v>
      </c>
      <c r="D124" s="7"/>
      <c r="E124" s="42" t="s">
        <v>2016</v>
      </c>
      <c r="F124" s="43" t="s">
        <v>98</v>
      </c>
      <c r="G124" s="44" t="s">
        <v>1021</v>
      </c>
      <c r="H124" s="65" t="s">
        <v>12952</v>
      </c>
      <c r="I124" t="str">
        <f>IF($D124&lt;&gt;"",COUNTIF($D$50:$D124,"&lt;&gt;"),"")</f>
        <v/>
      </c>
    </row>
    <row r="125" spans="1:9" ht="20" customHeight="1">
      <c r="A125" s="39">
        <v>2014872</v>
      </c>
      <c r="B125" s="40">
        <v>100</v>
      </c>
      <c r="C125" s="41" t="s">
        <v>211</v>
      </c>
      <c r="D125" s="7"/>
      <c r="E125" s="42" t="s">
        <v>2020</v>
      </c>
      <c r="F125" s="43" t="s">
        <v>98</v>
      </c>
      <c r="G125" s="44" t="s">
        <v>1021</v>
      </c>
      <c r="H125" s="65" t="s">
        <v>12952</v>
      </c>
      <c r="I125" t="str">
        <f>IF($D125&lt;&gt;"",COUNTIF($D$50:$D125,"&lt;&gt;"),"")</f>
        <v/>
      </c>
    </row>
    <row r="126" spans="1:9" ht="20" customHeight="1">
      <c r="A126" s="39">
        <v>2021747</v>
      </c>
      <c r="B126" s="40">
        <v>100</v>
      </c>
      <c r="C126" s="41" t="s">
        <v>211</v>
      </c>
      <c r="D126" s="7"/>
      <c r="E126" s="42" t="s">
        <v>2023</v>
      </c>
      <c r="F126" s="43" t="s">
        <v>98</v>
      </c>
      <c r="G126" s="44" t="s">
        <v>1021</v>
      </c>
      <c r="H126" s="65" t="s">
        <v>12952</v>
      </c>
      <c r="I126" t="str">
        <f>IF($D126&lt;&gt;"",COUNTIF($D$50:$D126,"&lt;&gt;"),"")</f>
        <v/>
      </c>
    </row>
    <row r="127" spans="1:9" ht="20" customHeight="1">
      <c r="A127" s="39">
        <v>2014947</v>
      </c>
      <c r="B127" s="40">
        <v>100</v>
      </c>
      <c r="C127" s="41" t="s">
        <v>211</v>
      </c>
      <c r="D127" s="7"/>
      <c r="E127" s="42" t="s">
        <v>2025</v>
      </c>
      <c r="F127" s="43" t="s">
        <v>98</v>
      </c>
      <c r="G127" s="44" t="s">
        <v>1021</v>
      </c>
      <c r="H127" s="65" t="s">
        <v>428</v>
      </c>
      <c r="I127" t="str">
        <f>IF($D127&lt;&gt;"",COUNTIF($D$50:$D127,"&lt;&gt;"),"")</f>
        <v/>
      </c>
    </row>
    <row r="128" spans="1:9" ht="20" customHeight="1">
      <c r="A128" s="39">
        <v>2012778</v>
      </c>
      <c r="B128" s="40">
        <v>100</v>
      </c>
      <c r="C128" s="41" t="s">
        <v>211</v>
      </c>
      <c r="D128" s="7"/>
      <c r="E128" s="42" t="s">
        <v>2026</v>
      </c>
      <c r="F128" s="43" t="s">
        <v>653</v>
      </c>
      <c r="G128" s="44" t="s">
        <v>1387</v>
      </c>
      <c r="H128" s="65" t="s">
        <v>12952</v>
      </c>
      <c r="I128" t="str">
        <f>IF($D128&lt;&gt;"",COUNTIF($D$50:$D128,"&lt;&gt;"),"")</f>
        <v/>
      </c>
    </row>
    <row r="129" spans="1:9" ht="20" customHeight="1">
      <c r="A129" s="39">
        <v>2012705</v>
      </c>
      <c r="B129" s="40">
        <v>100</v>
      </c>
      <c r="C129" s="41" t="s">
        <v>211</v>
      </c>
      <c r="D129" s="7"/>
      <c r="E129" s="42" t="s">
        <v>13095</v>
      </c>
      <c r="F129" s="43" t="s">
        <v>7</v>
      </c>
      <c r="G129" s="44" t="s">
        <v>1274</v>
      </c>
      <c r="H129" s="65" t="s">
        <v>342</v>
      </c>
      <c r="I129" t="str">
        <f>IF($D129&lt;&gt;"",COUNTIF($D$50:$D129,"&lt;&gt;"),"")</f>
        <v/>
      </c>
    </row>
    <row r="130" spans="1:9" ht="20" customHeight="1">
      <c r="A130" s="39">
        <v>2020942</v>
      </c>
      <c r="B130" s="40">
        <v>100</v>
      </c>
      <c r="C130" s="41" t="s">
        <v>211</v>
      </c>
      <c r="D130" s="7"/>
      <c r="E130" s="42" t="s">
        <v>2032</v>
      </c>
      <c r="F130" s="43" t="s">
        <v>7</v>
      </c>
      <c r="G130" s="44" t="s">
        <v>457</v>
      </c>
      <c r="H130" s="65" t="s">
        <v>428</v>
      </c>
      <c r="I130" t="str">
        <f>IF($D130&lt;&gt;"",COUNTIF($D$50:$D130,"&lt;&gt;"),"")</f>
        <v/>
      </c>
    </row>
    <row r="131" spans="1:9" ht="20" customHeight="1">
      <c r="A131" s="39">
        <v>2021773</v>
      </c>
      <c r="B131" s="40">
        <v>100</v>
      </c>
      <c r="C131" s="41" t="s">
        <v>211</v>
      </c>
      <c r="D131" s="7"/>
      <c r="E131" s="42" t="s">
        <v>13096</v>
      </c>
      <c r="F131" s="43" t="s">
        <v>8</v>
      </c>
      <c r="G131" s="44" t="s">
        <v>910</v>
      </c>
      <c r="H131" s="65" t="s">
        <v>12952</v>
      </c>
      <c r="I131" t="str">
        <f>IF($D131&lt;&gt;"",COUNTIF($D$50:$D131,"&lt;&gt;"),"")</f>
        <v/>
      </c>
    </row>
    <row r="132" spans="1:9" ht="20" customHeight="1">
      <c r="A132" s="39">
        <v>2012407</v>
      </c>
      <c r="B132" s="40">
        <v>100</v>
      </c>
      <c r="C132" s="41" t="s">
        <v>211</v>
      </c>
      <c r="D132" s="7"/>
      <c r="E132" s="42" t="s">
        <v>2088</v>
      </c>
      <c r="F132" s="43" t="s">
        <v>8</v>
      </c>
      <c r="G132" s="44" t="s">
        <v>833</v>
      </c>
      <c r="H132" s="65" t="s">
        <v>428</v>
      </c>
      <c r="I132" t="str">
        <f>IF($D132&lt;&gt;"",COUNTIF($D$50:$D132,"&lt;&gt;"),"")</f>
        <v/>
      </c>
    </row>
    <row r="133" spans="1:9" ht="20" customHeight="1">
      <c r="A133" s="39">
        <v>2016301</v>
      </c>
      <c r="B133" s="40">
        <v>100</v>
      </c>
      <c r="C133" s="41" t="s">
        <v>211</v>
      </c>
      <c r="D133" s="7"/>
      <c r="E133" s="42" t="s">
        <v>2089</v>
      </c>
      <c r="F133" s="43" t="s">
        <v>442</v>
      </c>
      <c r="G133" s="44" t="s">
        <v>1029</v>
      </c>
      <c r="H133" s="65" t="s">
        <v>428</v>
      </c>
      <c r="I133" t="str">
        <f>IF($D133&lt;&gt;"",COUNTIF($D$50:$D133,"&lt;&gt;"),"")</f>
        <v/>
      </c>
    </row>
    <row r="134" spans="1:9" ht="20" customHeight="1">
      <c r="A134" s="39">
        <v>2254189</v>
      </c>
      <c r="B134" s="40">
        <v>100</v>
      </c>
      <c r="C134" s="41" t="s">
        <v>211</v>
      </c>
      <c r="D134" s="7"/>
      <c r="E134" s="42" t="s">
        <v>2090</v>
      </c>
      <c r="F134" s="43" t="s">
        <v>8</v>
      </c>
      <c r="G134" s="44" t="s">
        <v>457</v>
      </c>
      <c r="H134" s="65" t="s">
        <v>428</v>
      </c>
      <c r="I134" t="str">
        <f>IF($D134&lt;&gt;"",COUNTIF($D$50:$D134,"&lt;&gt;"),"")</f>
        <v/>
      </c>
    </row>
    <row r="135" spans="1:9" ht="20" customHeight="1">
      <c r="A135" s="39">
        <v>2448903</v>
      </c>
      <c r="B135" s="40">
        <v>100</v>
      </c>
      <c r="C135" s="41" t="s">
        <v>211</v>
      </c>
      <c r="D135" s="7"/>
      <c r="E135" s="42" t="s">
        <v>2091</v>
      </c>
      <c r="F135" s="43" t="s">
        <v>442</v>
      </c>
      <c r="G135" s="44" t="s">
        <v>457</v>
      </c>
      <c r="H135" s="65" t="s">
        <v>428</v>
      </c>
      <c r="I135" t="str">
        <f>IF($D135&lt;&gt;"",COUNTIF($D$50:$D135,"&lt;&gt;"),"")</f>
        <v/>
      </c>
    </row>
    <row r="136" spans="1:9" ht="20" customHeight="1">
      <c r="A136" s="39">
        <v>2016307</v>
      </c>
      <c r="B136" s="40">
        <v>100</v>
      </c>
      <c r="C136" s="41" t="s">
        <v>211</v>
      </c>
      <c r="D136" s="7"/>
      <c r="E136" s="42" t="s">
        <v>2092</v>
      </c>
      <c r="F136" s="43" t="s">
        <v>442</v>
      </c>
      <c r="G136" s="44" t="s">
        <v>1029</v>
      </c>
      <c r="H136" s="65" t="s">
        <v>428</v>
      </c>
      <c r="I136" t="str">
        <f>IF($D136&lt;&gt;"",COUNTIF($D$50:$D136,"&lt;&gt;"),"")</f>
        <v/>
      </c>
    </row>
    <row r="137" spans="1:9" ht="20" customHeight="1">
      <c r="A137" s="39">
        <v>2596323</v>
      </c>
      <c r="B137" s="40">
        <v>100</v>
      </c>
      <c r="C137" s="41" t="s">
        <v>211</v>
      </c>
      <c r="D137" s="7"/>
      <c r="E137" s="42" t="s">
        <v>13097</v>
      </c>
      <c r="F137" s="43" t="s">
        <v>442</v>
      </c>
      <c r="G137" s="44" t="s">
        <v>1029</v>
      </c>
      <c r="H137" s="65" t="s">
        <v>428</v>
      </c>
      <c r="I137" t="str">
        <f>IF($D137&lt;&gt;"",COUNTIF($D$50:$D137,"&lt;&gt;"),"")</f>
        <v/>
      </c>
    </row>
    <row r="138" spans="1:9" ht="20" customHeight="1">
      <c r="A138" s="39">
        <v>2015286</v>
      </c>
      <c r="B138" s="40">
        <v>100</v>
      </c>
      <c r="C138" s="41" t="s">
        <v>211</v>
      </c>
      <c r="D138" s="7"/>
      <c r="E138" s="42" t="s">
        <v>2093</v>
      </c>
      <c r="F138" s="43" t="s">
        <v>8</v>
      </c>
      <c r="G138" s="44" t="s">
        <v>833</v>
      </c>
      <c r="H138" s="65" t="s">
        <v>428</v>
      </c>
      <c r="I138" t="str">
        <f>IF($D138&lt;&gt;"",COUNTIF($D$50:$D138,"&lt;&gt;"),"")</f>
        <v/>
      </c>
    </row>
    <row r="139" spans="1:9" ht="20" customHeight="1">
      <c r="A139" s="39">
        <v>2016615</v>
      </c>
      <c r="B139" s="40">
        <v>100</v>
      </c>
      <c r="C139" s="41" t="s">
        <v>211</v>
      </c>
      <c r="D139" s="7"/>
      <c r="E139" s="42" t="s">
        <v>2094</v>
      </c>
      <c r="F139" s="43" t="s">
        <v>442</v>
      </c>
      <c r="G139" s="44" t="s">
        <v>1029</v>
      </c>
      <c r="H139" s="65" t="s">
        <v>428</v>
      </c>
      <c r="I139" t="str">
        <f>IF($D139&lt;&gt;"",COUNTIF($D$50:$D139,"&lt;&gt;"),"")</f>
        <v/>
      </c>
    </row>
    <row r="140" spans="1:9" ht="20" customHeight="1">
      <c r="A140" s="39">
        <v>2021678</v>
      </c>
      <c r="B140" s="40">
        <v>100</v>
      </c>
      <c r="C140" s="41" t="s">
        <v>211</v>
      </c>
      <c r="D140" s="7"/>
      <c r="E140" s="42" t="s">
        <v>2095</v>
      </c>
      <c r="F140" s="43" t="s">
        <v>8</v>
      </c>
      <c r="G140" s="44" t="s">
        <v>833</v>
      </c>
      <c r="H140" s="65" t="s">
        <v>428</v>
      </c>
      <c r="I140" t="str">
        <f>IF($D140&lt;&gt;"",COUNTIF($D$50:$D140,"&lt;&gt;"),"")</f>
        <v/>
      </c>
    </row>
    <row r="141" spans="1:9" ht="20" customHeight="1">
      <c r="A141" s="39">
        <v>2019458</v>
      </c>
      <c r="B141" s="40">
        <v>100</v>
      </c>
      <c r="C141" s="41" t="s">
        <v>211</v>
      </c>
      <c r="D141" s="7"/>
      <c r="E141" s="42" t="s">
        <v>2096</v>
      </c>
      <c r="F141" s="43" t="s">
        <v>442</v>
      </c>
      <c r="G141" s="44" t="s">
        <v>1029</v>
      </c>
      <c r="H141" s="65" t="s">
        <v>428</v>
      </c>
      <c r="I141" t="str">
        <f>IF($D141&lt;&gt;"",COUNTIF($D$50:$D141,"&lt;&gt;"),"")</f>
        <v/>
      </c>
    </row>
    <row r="142" spans="1:9" ht="20" customHeight="1">
      <c r="A142" s="39">
        <v>2016304</v>
      </c>
      <c r="B142" s="40">
        <v>100</v>
      </c>
      <c r="C142" s="41" t="s">
        <v>211</v>
      </c>
      <c r="D142" s="7"/>
      <c r="E142" s="42" t="s">
        <v>2097</v>
      </c>
      <c r="F142" s="43" t="s">
        <v>442</v>
      </c>
      <c r="G142" s="44" t="s">
        <v>1029</v>
      </c>
      <c r="H142" s="65" t="s">
        <v>428</v>
      </c>
      <c r="I142" t="str">
        <f>IF($D142&lt;&gt;"",COUNTIF($D$50:$D142,"&lt;&gt;"),"")</f>
        <v/>
      </c>
    </row>
    <row r="143" spans="1:9" ht="20" customHeight="1">
      <c r="A143" s="39">
        <v>2016303</v>
      </c>
      <c r="B143" s="40">
        <v>100</v>
      </c>
      <c r="C143" s="41" t="s">
        <v>211</v>
      </c>
      <c r="D143" s="7"/>
      <c r="E143" s="42" t="s">
        <v>2098</v>
      </c>
      <c r="F143" s="43" t="s">
        <v>442</v>
      </c>
      <c r="G143" s="44" t="s">
        <v>1029</v>
      </c>
      <c r="H143" s="65" t="s">
        <v>428</v>
      </c>
      <c r="I143" t="str">
        <f>IF($D143&lt;&gt;"",COUNTIF($D$50:$D143,"&lt;&gt;"),"")</f>
        <v/>
      </c>
    </row>
    <row r="144" spans="1:9" ht="20" customHeight="1">
      <c r="A144" s="39">
        <v>2016308</v>
      </c>
      <c r="B144" s="40">
        <v>100</v>
      </c>
      <c r="C144" s="41" t="s">
        <v>211</v>
      </c>
      <c r="D144" s="7"/>
      <c r="E144" s="42" t="s">
        <v>2099</v>
      </c>
      <c r="F144" s="43" t="s">
        <v>442</v>
      </c>
      <c r="G144" s="44" t="s">
        <v>1029</v>
      </c>
      <c r="H144" s="65" t="s">
        <v>428</v>
      </c>
      <c r="I144" t="str">
        <f>IF($D144&lt;&gt;"",COUNTIF($D$50:$D144,"&lt;&gt;"),"")</f>
        <v/>
      </c>
    </row>
    <row r="145" spans="1:9" ht="20" customHeight="1">
      <c r="A145" s="39">
        <v>2016619</v>
      </c>
      <c r="B145" s="40">
        <v>100</v>
      </c>
      <c r="C145" s="41" t="s">
        <v>211</v>
      </c>
      <c r="D145" s="7"/>
      <c r="E145" s="42" t="s">
        <v>2100</v>
      </c>
      <c r="F145" s="43" t="s">
        <v>442</v>
      </c>
      <c r="G145" s="44" t="s">
        <v>1029</v>
      </c>
      <c r="H145" s="65" t="s">
        <v>428</v>
      </c>
      <c r="I145" t="str">
        <f>IF($D145&lt;&gt;"",COUNTIF($D$50:$D145,"&lt;&gt;"),"")</f>
        <v/>
      </c>
    </row>
    <row r="146" spans="1:9" ht="20" customHeight="1">
      <c r="A146" s="39">
        <v>2011418</v>
      </c>
      <c r="B146" s="40">
        <v>100</v>
      </c>
      <c r="C146" s="41" t="s">
        <v>211</v>
      </c>
      <c r="D146" s="7"/>
      <c r="E146" s="42" t="s">
        <v>12974</v>
      </c>
      <c r="F146" s="43" t="s">
        <v>116</v>
      </c>
      <c r="G146" s="44" t="s">
        <v>834</v>
      </c>
      <c r="H146" s="65" t="s">
        <v>428</v>
      </c>
      <c r="I146" t="str">
        <f>IF($D146&lt;&gt;"",COUNTIF($D$50:$D146,"&lt;&gt;"),"")</f>
        <v/>
      </c>
    </row>
    <row r="147" spans="1:9" ht="20" customHeight="1">
      <c r="A147" s="39">
        <v>2015475</v>
      </c>
      <c r="B147" s="40">
        <v>100</v>
      </c>
      <c r="C147" s="41" t="s">
        <v>211</v>
      </c>
      <c r="D147" s="7"/>
      <c r="E147" s="42" t="s">
        <v>2101</v>
      </c>
      <c r="F147" s="43" t="s">
        <v>116</v>
      </c>
      <c r="G147" s="44" t="s">
        <v>834</v>
      </c>
      <c r="H147" s="65" t="s">
        <v>428</v>
      </c>
      <c r="I147" t="str">
        <f>IF($D147&lt;&gt;"",COUNTIF($D$50:$D147,"&lt;&gt;"),"")</f>
        <v/>
      </c>
    </row>
    <row r="148" spans="1:9" ht="20" customHeight="1">
      <c r="A148" s="39">
        <v>2019903</v>
      </c>
      <c r="B148" s="40">
        <v>100</v>
      </c>
      <c r="C148" s="41" t="s">
        <v>211</v>
      </c>
      <c r="D148" s="7"/>
      <c r="E148" s="42" t="s">
        <v>2102</v>
      </c>
      <c r="F148" s="43" t="s">
        <v>116</v>
      </c>
      <c r="G148" s="44" t="s">
        <v>834</v>
      </c>
      <c r="H148" s="65" t="s">
        <v>428</v>
      </c>
      <c r="I148" t="str">
        <f>IF($D148&lt;&gt;"",COUNTIF($D$50:$D148,"&lt;&gt;"),"")</f>
        <v/>
      </c>
    </row>
    <row r="149" spans="1:9" ht="20" customHeight="1">
      <c r="A149" s="39">
        <v>2011354</v>
      </c>
      <c r="B149" s="40">
        <v>100</v>
      </c>
      <c r="C149" s="41" t="s">
        <v>211</v>
      </c>
      <c r="D149" s="7"/>
      <c r="E149" s="42" t="s">
        <v>2103</v>
      </c>
      <c r="F149" s="43" t="s">
        <v>116</v>
      </c>
      <c r="G149" s="44" t="s">
        <v>834</v>
      </c>
      <c r="H149" s="65" t="s">
        <v>428</v>
      </c>
      <c r="I149" t="str">
        <f>IF($D149&lt;&gt;"",COUNTIF($D$50:$D149,"&lt;&gt;"),"")</f>
        <v/>
      </c>
    </row>
    <row r="150" spans="1:9" ht="20" customHeight="1">
      <c r="A150" s="39">
        <v>2011417</v>
      </c>
      <c r="B150" s="40">
        <v>100</v>
      </c>
      <c r="C150" s="41" t="s">
        <v>211</v>
      </c>
      <c r="D150" s="7"/>
      <c r="E150" s="42" t="s">
        <v>2104</v>
      </c>
      <c r="F150" s="43" t="s">
        <v>116</v>
      </c>
      <c r="G150" s="44" t="s">
        <v>834</v>
      </c>
      <c r="H150" s="65" t="s">
        <v>428</v>
      </c>
      <c r="I150" t="str">
        <f>IF($D150&lt;&gt;"",COUNTIF($D$50:$D150,"&lt;&gt;"),"")</f>
        <v/>
      </c>
    </row>
    <row r="151" spans="1:9" ht="20" customHeight="1">
      <c r="A151" s="39">
        <v>2019558</v>
      </c>
      <c r="B151" s="40">
        <v>100</v>
      </c>
      <c r="C151" s="41" t="s">
        <v>211</v>
      </c>
      <c r="D151" s="7"/>
      <c r="E151" s="42" t="s">
        <v>2105</v>
      </c>
      <c r="F151" s="43" t="s">
        <v>116</v>
      </c>
      <c r="G151" s="44" t="s">
        <v>834</v>
      </c>
      <c r="H151" s="65" t="s">
        <v>428</v>
      </c>
      <c r="I151" t="str">
        <f>IF($D151&lt;&gt;"",COUNTIF($D$50:$D151,"&lt;&gt;"),"")</f>
        <v/>
      </c>
    </row>
    <row r="152" spans="1:9" ht="20" customHeight="1">
      <c r="A152" s="39">
        <v>2019557</v>
      </c>
      <c r="B152" s="40">
        <v>100</v>
      </c>
      <c r="C152" s="41" t="s">
        <v>211</v>
      </c>
      <c r="D152" s="7"/>
      <c r="E152" s="42" t="s">
        <v>2106</v>
      </c>
      <c r="F152" s="43" t="s">
        <v>116</v>
      </c>
      <c r="G152" s="44" t="s">
        <v>834</v>
      </c>
      <c r="H152" s="65" t="s">
        <v>428</v>
      </c>
      <c r="I152" t="str">
        <f>IF($D152&lt;&gt;"",COUNTIF($D$50:$D152,"&lt;&gt;"),"")</f>
        <v/>
      </c>
    </row>
    <row r="153" spans="1:9" ht="20" customHeight="1">
      <c r="A153" s="39">
        <v>2019556</v>
      </c>
      <c r="B153" s="40">
        <v>100</v>
      </c>
      <c r="C153" s="41" t="s">
        <v>211</v>
      </c>
      <c r="D153" s="7"/>
      <c r="E153" s="42" t="s">
        <v>2107</v>
      </c>
      <c r="F153" s="43" t="s">
        <v>116</v>
      </c>
      <c r="G153" s="44" t="s">
        <v>834</v>
      </c>
      <c r="H153" s="65" t="s">
        <v>428</v>
      </c>
      <c r="I153" t="str">
        <f>IF($D153&lt;&gt;"",COUNTIF($D$50:$D153,"&lt;&gt;"),"")</f>
        <v/>
      </c>
    </row>
    <row r="154" spans="1:9" ht="20" customHeight="1">
      <c r="A154" s="39">
        <v>2019555</v>
      </c>
      <c r="B154" s="40">
        <v>100</v>
      </c>
      <c r="C154" s="41" t="s">
        <v>211</v>
      </c>
      <c r="D154" s="7"/>
      <c r="E154" s="42" t="s">
        <v>2108</v>
      </c>
      <c r="F154" s="43" t="s">
        <v>116</v>
      </c>
      <c r="G154" s="44" t="s">
        <v>834</v>
      </c>
      <c r="H154" s="65" t="s">
        <v>428</v>
      </c>
      <c r="I154" t="str">
        <f>IF($D154&lt;&gt;"",COUNTIF($D$50:$D154,"&lt;&gt;"),"")</f>
        <v/>
      </c>
    </row>
    <row r="155" spans="1:9" ht="20" customHeight="1">
      <c r="A155" s="39">
        <v>2011412</v>
      </c>
      <c r="B155" s="40">
        <v>100</v>
      </c>
      <c r="C155" s="41" t="s">
        <v>211</v>
      </c>
      <c r="D155" s="7"/>
      <c r="E155" s="42" t="s">
        <v>2109</v>
      </c>
      <c r="F155" s="43" t="s">
        <v>116</v>
      </c>
      <c r="G155" s="44" t="s">
        <v>834</v>
      </c>
      <c r="H155" s="65" t="s">
        <v>428</v>
      </c>
      <c r="I155" t="str">
        <f>IF($D155&lt;&gt;"",COUNTIF($D$50:$D155,"&lt;&gt;"),"")</f>
        <v/>
      </c>
    </row>
    <row r="156" spans="1:9" ht="20" customHeight="1">
      <c r="A156" s="39">
        <v>2011413</v>
      </c>
      <c r="B156" s="40">
        <v>100</v>
      </c>
      <c r="C156" s="41" t="s">
        <v>211</v>
      </c>
      <c r="D156" s="7"/>
      <c r="E156" s="42" t="s">
        <v>2110</v>
      </c>
      <c r="F156" s="43" t="s">
        <v>116</v>
      </c>
      <c r="G156" s="44" t="s">
        <v>834</v>
      </c>
      <c r="H156" s="65" t="s">
        <v>428</v>
      </c>
      <c r="I156" t="str">
        <f>IF($D156&lt;&gt;"",COUNTIF($D$50:$D156,"&lt;&gt;"),"")</f>
        <v/>
      </c>
    </row>
    <row r="157" spans="1:9" ht="20" customHeight="1">
      <c r="A157" s="39">
        <v>2011411</v>
      </c>
      <c r="B157" s="40">
        <v>100</v>
      </c>
      <c r="C157" s="41" t="s">
        <v>211</v>
      </c>
      <c r="D157" s="7"/>
      <c r="E157" s="42" t="s">
        <v>2111</v>
      </c>
      <c r="F157" s="43" t="s">
        <v>116</v>
      </c>
      <c r="G157" s="44" t="s">
        <v>834</v>
      </c>
      <c r="H157" s="65" t="s">
        <v>428</v>
      </c>
      <c r="I157" t="str">
        <f>IF($D157&lt;&gt;"",COUNTIF($D$50:$D157,"&lt;&gt;"),"")</f>
        <v/>
      </c>
    </row>
    <row r="158" spans="1:9" ht="20" customHeight="1">
      <c r="A158" s="39">
        <v>2011410</v>
      </c>
      <c r="B158" s="40">
        <v>100</v>
      </c>
      <c r="C158" s="41" t="s">
        <v>211</v>
      </c>
      <c r="D158" s="7"/>
      <c r="E158" s="42" t="s">
        <v>2112</v>
      </c>
      <c r="F158" s="43" t="s">
        <v>116</v>
      </c>
      <c r="G158" s="44" t="s">
        <v>834</v>
      </c>
      <c r="H158" s="65" t="s">
        <v>428</v>
      </c>
      <c r="I158" t="str">
        <f>IF($D158&lt;&gt;"",COUNTIF($D$50:$D158,"&lt;&gt;"),"")</f>
        <v/>
      </c>
    </row>
    <row r="159" spans="1:9" ht="20" customHeight="1">
      <c r="A159" s="39">
        <v>2021590</v>
      </c>
      <c r="B159" s="40">
        <v>100</v>
      </c>
      <c r="C159" s="41" t="s">
        <v>211</v>
      </c>
      <c r="D159" s="7"/>
      <c r="E159" s="42" t="s">
        <v>2113</v>
      </c>
      <c r="F159" s="43" t="s">
        <v>116</v>
      </c>
      <c r="G159" s="44" t="s">
        <v>834</v>
      </c>
      <c r="H159" s="65" t="s">
        <v>428</v>
      </c>
      <c r="I159" t="str">
        <f>IF($D159&lt;&gt;"",COUNTIF($D$50:$D159,"&lt;&gt;"),"")</f>
        <v/>
      </c>
    </row>
    <row r="160" spans="1:9" ht="20" customHeight="1">
      <c r="A160" s="39">
        <v>2011414</v>
      </c>
      <c r="B160" s="40">
        <v>100</v>
      </c>
      <c r="C160" s="41" t="s">
        <v>211</v>
      </c>
      <c r="D160" s="7"/>
      <c r="E160" s="42" t="s">
        <v>2114</v>
      </c>
      <c r="F160" s="43" t="s">
        <v>116</v>
      </c>
      <c r="G160" s="44" t="s">
        <v>834</v>
      </c>
      <c r="H160" s="65" t="s">
        <v>428</v>
      </c>
      <c r="I160" t="str">
        <f>IF($D160&lt;&gt;"",COUNTIF($D$50:$D160,"&lt;&gt;"),"")</f>
        <v/>
      </c>
    </row>
    <row r="161" spans="1:9" ht="20" customHeight="1">
      <c r="A161" s="39">
        <v>2021650</v>
      </c>
      <c r="B161" s="40">
        <v>100</v>
      </c>
      <c r="C161" s="41" t="s">
        <v>211</v>
      </c>
      <c r="D161" s="7"/>
      <c r="E161" s="42" t="s">
        <v>2115</v>
      </c>
      <c r="F161" s="43" t="s">
        <v>116</v>
      </c>
      <c r="G161" s="44" t="s">
        <v>834</v>
      </c>
      <c r="H161" s="65" t="s">
        <v>428</v>
      </c>
      <c r="I161" t="str">
        <f>IF($D161&lt;&gt;"",COUNTIF($D$50:$D161,"&lt;&gt;"),"")</f>
        <v/>
      </c>
    </row>
    <row r="162" spans="1:9" ht="20" customHeight="1">
      <c r="A162" s="39">
        <v>2021589</v>
      </c>
      <c r="B162" s="40">
        <v>100</v>
      </c>
      <c r="C162" s="41" t="s">
        <v>211</v>
      </c>
      <c r="D162" s="7"/>
      <c r="E162" s="42" t="s">
        <v>2116</v>
      </c>
      <c r="F162" s="43" t="s">
        <v>116</v>
      </c>
      <c r="G162" s="44" t="s">
        <v>834</v>
      </c>
      <c r="H162" s="65" t="s">
        <v>428</v>
      </c>
      <c r="I162" t="str">
        <f>IF($D162&lt;&gt;"",COUNTIF($D$50:$D162,"&lt;&gt;"),"")</f>
        <v/>
      </c>
    </row>
    <row r="163" spans="1:9" ht="20" customHeight="1">
      <c r="A163" s="39">
        <v>2011415</v>
      </c>
      <c r="B163" s="40">
        <v>100</v>
      </c>
      <c r="C163" s="41" t="s">
        <v>211</v>
      </c>
      <c r="D163" s="7"/>
      <c r="E163" s="42" t="s">
        <v>2117</v>
      </c>
      <c r="F163" s="43" t="s">
        <v>116</v>
      </c>
      <c r="G163" s="44" t="s">
        <v>834</v>
      </c>
      <c r="H163" s="65" t="s">
        <v>428</v>
      </c>
      <c r="I163" t="str">
        <f>IF($D163&lt;&gt;"",COUNTIF($D$50:$D163,"&lt;&gt;"),"")</f>
        <v/>
      </c>
    </row>
    <row r="164" spans="1:9" ht="20" customHeight="1">
      <c r="A164" s="39">
        <v>2011408</v>
      </c>
      <c r="B164" s="40">
        <v>100</v>
      </c>
      <c r="C164" s="41" t="s">
        <v>211</v>
      </c>
      <c r="D164" s="7"/>
      <c r="E164" s="42" t="s">
        <v>2118</v>
      </c>
      <c r="F164" s="43" t="s">
        <v>116</v>
      </c>
      <c r="G164" s="44" t="s">
        <v>834</v>
      </c>
      <c r="H164" s="65" t="s">
        <v>428</v>
      </c>
      <c r="I164" t="str">
        <f>IF($D164&lt;&gt;"",COUNTIF($D$50:$D164,"&lt;&gt;"),"")</f>
        <v/>
      </c>
    </row>
    <row r="165" spans="1:9" ht="20" customHeight="1">
      <c r="A165" s="39">
        <v>2010966</v>
      </c>
      <c r="B165" s="40">
        <v>100</v>
      </c>
      <c r="C165" s="41" t="s">
        <v>211</v>
      </c>
      <c r="D165" s="7"/>
      <c r="E165" s="42" t="s">
        <v>2119</v>
      </c>
      <c r="F165" s="43" t="s">
        <v>116</v>
      </c>
      <c r="G165" s="44" t="s">
        <v>834</v>
      </c>
      <c r="H165" s="65" t="s">
        <v>428</v>
      </c>
      <c r="I165" t="str">
        <f>IF($D165&lt;&gt;"",COUNTIF($D$50:$D165,"&lt;&gt;"),"")</f>
        <v/>
      </c>
    </row>
    <row r="166" spans="1:9" ht="20" customHeight="1">
      <c r="A166" s="39">
        <v>2019188</v>
      </c>
      <c r="B166" s="40">
        <v>100</v>
      </c>
      <c r="C166" s="41" t="s">
        <v>211</v>
      </c>
      <c r="D166" s="7"/>
      <c r="E166" s="42" t="s">
        <v>2121</v>
      </c>
      <c r="F166" s="43" t="s">
        <v>9</v>
      </c>
      <c r="G166" s="44" t="s">
        <v>1361</v>
      </c>
      <c r="H166" s="65" t="s">
        <v>12952</v>
      </c>
      <c r="I166" t="str">
        <f>IF($D166&lt;&gt;"",COUNTIF($D$50:$D166,"&lt;&gt;"),"")</f>
        <v/>
      </c>
    </row>
    <row r="167" spans="1:9" ht="20" customHeight="1">
      <c r="A167" s="39">
        <v>2012815</v>
      </c>
      <c r="B167" s="40">
        <v>100</v>
      </c>
      <c r="C167" s="41" t="s">
        <v>211</v>
      </c>
      <c r="D167" s="7"/>
      <c r="E167" s="42" t="s">
        <v>2122</v>
      </c>
      <c r="F167" s="43" t="s">
        <v>9</v>
      </c>
      <c r="G167" s="44" t="s">
        <v>1361</v>
      </c>
      <c r="H167" s="65" t="s">
        <v>12952</v>
      </c>
      <c r="I167" t="str">
        <f>IF($D167&lt;&gt;"",COUNTIF($D$50:$D167,"&lt;&gt;"),"")</f>
        <v/>
      </c>
    </row>
    <row r="168" spans="1:9" ht="20" customHeight="1">
      <c r="A168" s="39">
        <v>2011416</v>
      </c>
      <c r="B168" s="40">
        <v>100</v>
      </c>
      <c r="C168" s="41" t="s">
        <v>211</v>
      </c>
      <c r="D168" s="7"/>
      <c r="E168" s="42" t="s">
        <v>2123</v>
      </c>
      <c r="F168" s="43" t="s">
        <v>116</v>
      </c>
      <c r="G168" s="44" t="s">
        <v>834</v>
      </c>
      <c r="H168" s="65" t="s">
        <v>428</v>
      </c>
      <c r="I168" t="str">
        <f>IF($D168&lt;&gt;"",COUNTIF($D$50:$D168,"&lt;&gt;"),"")</f>
        <v/>
      </c>
    </row>
    <row r="169" spans="1:9" ht="20" customHeight="1">
      <c r="A169" s="39">
        <v>2173478</v>
      </c>
      <c r="B169" s="40">
        <v>100</v>
      </c>
      <c r="C169" s="41" t="s">
        <v>211</v>
      </c>
      <c r="D169" s="7"/>
      <c r="E169" s="42" t="s">
        <v>2124</v>
      </c>
      <c r="F169" s="43" t="s">
        <v>116</v>
      </c>
      <c r="G169" s="44" t="s">
        <v>834</v>
      </c>
      <c r="H169" s="65" t="s">
        <v>428</v>
      </c>
      <c r="I169" t="str">
        <f>IF($D169&lt;&gt;"",COUNTIF($D$50:$D169,"&lt;&gt;"),"")</f>
        <v/>
      </c>
    </row>
    <row r="170" spans="1:9" ht="20" customHeight="1">
      <c r="A170" s="39">
        <v>2410004</v>
      </c>
      <c r="B170" s="40">
        <v>100</v>
      </c>
      <c r="C170" s="41" t="s">
        <v>211</v>
      </c>
      <c r="D170" s="7"/>
      <c r="E170" s="42" t="s">
        <v>2124</v>
      </c>
      <c r="F170" s="43" t="s">
        <v>116</v>
      </c>
      <c r="G170" s="44" t="s">
        <v>834</v>
      </c>
      <c r="H170" s="65" t="s">
        <v>428</v>
      </c>
      <c r="I170" t="str">
        <f>IF($D170&lt;&gt;"",COUNTIF($D$50:$D170,"&lt;&gt;"),"")</f>
        <v/>
      </c>
    </row>
    <row r="171" spans="1:9" ht="20" customHeight="1">
      <c r="A171" s="39">
        <v>2011407</v>
      </c>
      <c r="B171" s="40">
        <v>100</v>
      </c>
      <c r="C171" s="41" t="s">
        <v>211</v>
      </c>
      <c r="D171" s="7"/>
      <c r="E171" s="42" t="s">
        <v>2125</v>
      </c>
      <c r="F171" s="43" t="s">
        <v>116</v>
      </c>
      <c r="G171" s="44" t="s">
        <v>834</v>
      </c>
      <c r="H171" s="65" t="s">
        <v>428</v>
      </c>
      <c r="I171" t="str">
        <f>IF($D171&lt;&gt;"",COUNTIF($D$50:$D171,"&lt;&gt;"),"")</f>
        <v/>
      </c>
    </row>
    <row r="172" spans="1:9" ht="20" customHeight="1">
      <c r="A172" s="39">
        <v>2011406</v>
      </c>
      <c r="B172" s="40">
        <v>100</v>
      </c>
      <c r="C172" s="41" t="s">
        <v>211</v>
      </c>
      <c r="D172" s="7"/>
      <c r="E172" s="42" t="s">
        <v>2126</v>
      </c>
      <c r="F172" s="43" t="s">
        <v>116</v>
      </c>
      <c r="G172" s="44" t="s">
        <v>834</v>
      </c>
      <c r="H172" s="65" t="s">
        <v>428</v>
      </c>
      <c r="I172" t="str">
        <f>IF($D172&lt;&gt;"",COUNTIF($D$50:$D172,"&lt;&gt;"),"")</f>
        <v/>
      </c>
    </row>
    <row r="173" spans="1:9" ht="20" customHeight="1">
      <c r="A173" s="39">
        <v>2011404</v>
      </c>
      <c r="B173" s="40">
        <v>100</v>
      </c>
      <c r="C173" s="41" t="s">
        <v>211</v>
      </c>
      <c r="D173" s="7"/>
      <c r="E173" s="42" t="s">
        <v>2127</v>
      </c>
      <c r="F173" s="43" t="s">
        <v>116</v>
      </c>
      <c r="G173" s="44" t="s">
        <v>834</v>
      </c>
      <c r="H173" s="65" t="s">
        <v>428</v>
      </c>
      <c r="I173" t="str">
        <f>IF($D173&lt;&gt;"",COUNTIF($D$50:$D173,"&lt;&gt;"),"")</f>
        <v/>
      </c>
    </row>
    <row r="174" spans="1:9" ht="20" customHeight="1">
      <c r="A174" s="39">
        <v>2447393</v>
      </c>
      <c r="B174" s="40">
        <v>100</v>
      </c>
      <c r="C174" s="41" t="s">
        <v>211</v>
      </c>
      <c r="D174" s="7"/>
      <c r="E174" s="42" t="s">
        <v>13098</v>
      </c>
      <c r="F174" s="43" t="s">
        <v>116</v>
      </c>
      <c r="G174" s="44" t="s">
        <v>823</v>
      </c>
      <c r="H174" s="65" t="s">
        <v>428</v>
      </c>
      <c r="I174" t="str">
        <f>IF($D174&lt;&gt;"",COUNTIF($D$50:$D174,"&lt;&gt;"),"")</f>
        <v/>
      </c>
    </row>
    <row r="175" spans="1:9" ht="20" customHeight="1">
      <c r="A175" s="39">
        <v>2475023</v>
      </c>
      <c r="B175" s="40">
        <v>100</v>
      </c>
      <c r="C175" s="41" t="s">
        <v>211</v>
      </c>
      <c r="D175" s="7"/>
      <c r="E175" s="42" t="s">
        <v>2128</v>
      </c>
      <c r="F175" s="43" t="s">
        <v>116</v>
      </c>
      <c r="G175" s="44" t="s">
        <v>823</v>
      </c>
      <c r="H175" s="65" t="s">
        <v>428</v>
      </c>
      <c r="I175" t="str">
        <f>IF($D175&lt;&gt;"",COUNTIF($D$50:$D175,"&lt;&gt;"),"")</f>
        <v/>
      </c>
    </row>
    <row r="176" spans="1:9" ht="20" customHeight="1">
      <c r="A176" s="39">
        <v>2530044</v>
      </c>
      <c r="B176" s="40">
        <v>100</v>
      </c>
      <c r="C176" s="41" t="s">
        <v>211</v>
      </c>
      <c r="D176" s="7"/>
      <c r="E176" s="42" t="s">
        <v>2128</v>
      </c>
      <c r="F176" s="43" t="s">
        <v>116</v>
      </c>
      <c r="G176" s="44" t="s">
        <v>823</v>
      </c>
      <c r="H176" s="65" t="s">
        <v>428</v>
      </c>
      <c r="I176" t="str">
        <f>IF($D176&lt;&gt;"",COUNTIF($D$50:$D176,"&lt;&gt;"),"")</f>
        <v/>
      </c>
    </row>
    <row r="177" spans="1:9" ht="20" customHeight="1">
      <c r="A177" s="39">
        <v>2475024</v>
      </c>
      <c r="B177" s="40">
        <v>100</v>
      </c>
      <c r="C177" s="41" t="s">
        <v>211</v>
      </c>
      <c r="D177" s="7"/>
      <c r="E177" s="42" t="s">
        <v>2129</v>
      </c>
      <c r="F177" s="43" t="s">
        <v>116</v>
      </c>
      <c r="G177" s="44" t="s">
        <v>823</v>
      </c>
      <c r="H177" s="65" t="s">
        <v>428</v>
      </c>
      <c r="I177" t="str">
        <f>IF($D177&lt;&gt;"",COUNTIF($D$50:$D177,"&lt;&gt;"),"")</f>
        <v/>
      </c>
    </row>
    <row r="178" spans="1:9" ht="20" customHeight="1">
      <c r="A178" s="39">
        <v>2544470</v>
      </c>
      <c r="B178" s="40">
        <v>100</v>
      </c>
      <c r="C178" s="41" t="s">
        <v>211</v>
      </c>
      <c r="D178" s="7"/>
      <c r="E178" s="42" t="s">
        <v>2130</v>
      </c>
      <c r="F178" s="43" t="s">
        <v>116</v>
      </c>
      <c r="G178" s="44" t="s">
        <v>823</v>
      </c>
      <c r="H178" s="65" t="s">
        <v>428</v>
      </c>
      <c r="I178" t="str">
        <f>IF($D178&lt;&gt;"",COUNTIF($D$50:$D178,"&lt;&gt;"),"")</f>
        <v/>
      </c>
    </row>
    <row r="179" spans="1:9" ht="20" customHeight="1">
      <c r="A179" s="39">
        <v>2475025</v>
      </c>
      <c r="B179" s="40">
        <v>100</v>
      </c>
      <c r="C179" s="41" t="s">
        <v>211</v>
      </c>
      <c r="D179" s="7"/>
      <c r="E179" s="42" t="s">
        <v>2131</v>
      </c>
      <c r="F179" s="43" t="s">
        <v>116</v>
      </c>
      <c r="G179" s="44" t="s">
        <v>823</v>
      </c>
      <c r="H179" s="65" t="s">
        <v>428</v>
      </c>
      <c r="I179" t="str">
        <f>IF($D179&lt;&gt;"",COUNTIF($D$50:$D179,"&lt;&gt;"),"")</f>
        <v/>
      </c>
    </row>
    <row r="180" spans="1:9" ht="20" customHeight="1">
      <c r="A180" s="39">
        <v>2212472</v>
      </c>
      <c r="B180" s="40">
        <v>100</v>
      </c>
      <c r="C180" s="41" t="s">
        <v>211</v>
      </c>
      <c r="D180" s="7"/>
      <c r="E180" s="42" t="s">
        <v>13099</v>
      </c>
      <c r="F180" s="43" t="s">
        <v>116</v>
      </c>
      <c r="G180" s="44" t="s">
        <v>823</v>
      </c>
      <c r="H180" s="65" t="s">
        <v>428</v>
      </c>
      <c r="I180" t="str">
        <f>IF($D180&lt;&gt;"",COUNTIF($D$50:$D180,"&lt;&gt;"),"")</f>
        <v/>
      </c>
    </row>
    <row r="181" spans="1:9" ht="20" customHeight="1">
      <c r="A181" s="39">
        <v>2021735</v>
      </c>
      <c r="B181" s="40">
        <v>100</v>
      </c>
      <c r="C181" s="41" t="s">
        <v>211</v>
      </c>
      <c r="D181" s="7"/>
      <c r="E181" s="42" t="s">
        <v>13100</v>
      </c>
      <c r="F181" s="43" t="s">
        <v>116</v>
      </c>
      <c r="G181" s="44" t="s">
        <v>823</v>
      </c>
      <c r="H181" s="65" t="s">
        <v>428</v>
      </c>
      <c r="I181" t="str">
        <f>IF($D181&lt;&gt;"",COUNTIF($D$50:$D181,"&lt;&gt;"),"")</f>
        <v/>
      </c>
    </row>
    <row r="182" spans="1:9" ht="20" customHeight="1">
      <c r="A182" s="39">
        <v>2314493</v>
      </c>
      <c r="B182" s="40">
        <v>100</v>
      </c>
      <c r="C182" s="41" t="s">
        <v>211</v>
      </c>
      <c r="D182" s="7"/>
      <c r="E182" s="42" t="s">
        <v>13101</v>
      </c>
      <c r="F182" s="43" t="s">
        <v>116</v>
      </c>
      <c r="G182" s="44" t="s">
        <v>823</v>
      </c>
      <c r="H182" s="65" t="s">
        <v>428</v>
      </c>
      <c r="I182" t="str">
        <f>IF($D182&lt;&gt;"",COUNTIF($D$50:$D182,"&lt;&gt;"),"")</f>
        <v/>
      </c>
    </row>
    <row r="183" spans="1:9" ht="20" customHeight="1">
      <c r="A183" s="39">
        <v>2011950</v>
      </c>
      <c r="B183" s="40">
        <v>100</v>
      </c>
      <c r="C183" s="41" t="s">
        <v>211</v>
      </c>
      <c r="D183" s="7"/>
      <c r="E183" s="42" t="s">
        <v>13102</v>
      </c>
      <c r="F183" s="43" t="s">
        <v>116</v>
      </c>
      <c r="G183" s="44" t="s">
        <v>823</v>
      </c>
      <c r="H183" s="65" t="s">
        <v>428</v>
      </c>
      <c r="I183" t="str">
        <f>IF($D183&lt;&gt;"",COUNTIF($D$50:$D183,"&lt;&gt;"),"")</f>
        <v/>
      </c>
    </row>
    <row r="184" spans="1:9" ht="20" customHeight="1">
      <c r="A184" s="39">
        <v>2168280</v>
      </c>
      <c r="B184" s="40">
        <v>100</v>
      </c>
      <c r="C184" s="41" t="s">
        <v>211</v>
      </c>
      <c r="D184" s="7"/>
      <c r="E184" s="42" t="s">
        <v>13103</v>
      </c>
      <c r="F184" s="43" t="s">
        <v>116</v>
      </c>
      <c r="G184" s="44" t="s">
        <v>823</v>
      </c>
      <c r="H184" s="65" t="s">
        <v>428</v>
      </c>
      <c r="I184" t="str">
        <f>IF($D184&lt;&gt;"",COUNTIF($D$50:$D184,"&lt;&gt;"),"")</f>
        <v/>
      </c>
    </row>
    <row r="185" spans="1:9" ht="20" customHeight="1">
      <c r="A185" s="39">
        <v>2018615</v>
      </c>
      <c r="B185" s="40">
        <v>100</v>
      </c>
      <c r="C185" s="41" t="s">
        <v>211</v>
      </c>
      <c r="D185" s="7"/>
      <c r="E185" s="42" t="s">
        <v>13104</v>
      </c>
      <c r="F185" s="43" t="s">
        <v>116</v>
      </c>
      <c r="G185" s="44" t="s">
        <v>823</v>
      </c>
      <c r="H185" s="65" t="s">
        <v>428</v>
      </c>
      <c r="I185" t="str">
        <f>IF($D185&lt;&gt;"",COUNTIF($D$50:$D185,"&lt;&gt;"),"")</f>
        <v/>
      </c>
    </row>
    <row r="186" spans="1:9" ht="20" customHeight="1">
      <c r="A186" s="39">
        <v>2315112</v>
      </c>
      <c r="B186" s="40">
        <v>100</v>
      </c>
      <c r="C186" s="41" t="s">
        <v>211</v>
      </c>
      <c r="D186" s="7"/>
      <c r="E186" s="42" t="s">
        <v>13104</v>
      </c>
      <c r="F186" s="43" t="s">
        <v>116</v>
      </c>
      <c r="G186" s="44" t="s">
        <v>823</v>
      </c>
      <c r="H186" s="65" t="s">
        <v>428</v>
      </c>
      <c r="I186" t="str">
        <f>IF($D186&lt;&gt;"",COUNTIF($D$50:$D186,"&lt;&gt;"),"")</f>
        <v/>
      </c>
    </row>
    <row r="187" spans="1:9" ht="20" customHeight="1">
      <c r="A187" s="39">
        <v>2447394</v>
      </c>
      <c r="B187" s="40">
        <v>100</v>
      </c>
      <c r="C187" s="41" t="s">
        <v>211</v>
      </c>
      <c r="D187" s="7"/>
      <c r="E187" s="42" t="s">
        <v>13105</v>
      </c>
      <c r="F187" s="43" t="s">
        <v>116</v>
      </c>
      <c r="G187" s="44" t="s">
        <v>823</v>
      </c>
      <c r="H187" s="65" t="s">
        <v>428</v>
      </c>
      <c r="I187" t="str">
        <f>IF($D187&lt;&gt;"",COUNTIF($D$50:$D187,"&lt;&gt;"),"")</f>
        <v/>
      </c>
    </row>
    <row r="188" spans="1:9" ht="20" customHeight="1">
      <c r="A188" s="39">
        <v>2021734</v>
      </c>
      <c r="B188" s="40">
        <v>100</v>
      </c>
      <c r="C188" s="41" t="s">
        <v>211</v>
      </c>
      <c r="D188" s="7"/>
      <c r="E188" s="42" t="s">
        <v>13106</v>
      </c>
      <c r="F188" s="43" t="s">
        <v>116</v>
      </c>
      <c r="G188" s="44" t="s">
        <v>823</v>
      </c>
      <c r="H188" s="65" t="s">
        <v>428</v>
      </c>
      <c r="I188" t="str">
        <f>IF($D188&lt;&gt;"",COUNTIF($D$50:$D188,"&lt;&gt;"),"")</f>
        <v/>
      </c>
    </row>
    <row r="189" spans="1:9" ht="20" customHeight="1">
      <c r="A189" s="39">
        <v>2317651</v>
      </c>
      <c r="B189" s="40">
        <v>100</v>
      </c>
      <c r="C189" s="41" t="s">
        <v>211</v>
      </c>
      <c r="D189" s="7"/>
      <c r="E189" s="42" t="s">
        <v>2132</v>
      </c>
      <c r="F189" s="43" t="s">
        <v>233</v>
      </c>
      <c r="G189" s="44" t="s">
        <v>1363</v>
      </c>
      <c r="H189" s="65" t="s">
        <v>12952</v>
      </c>
      <c r="I189" t="str">
        <f>IF($D189&lt;&gt;"",COUNTIF($D$50:$D189,"&lt;&gt;"),"")</f>
        <v/>
      </c>
    </row>
    <row r="190" spans="1:9" ht="20" customHeight="1">
      <c r="A190" s="39">
        <v>2190254</v>
      </c>
      <c r="B190" s="40">
        <v>100</v>
      </c>
      <c r="C190" s="41" t="s">
        <v>211</v>
      </c>
      <c r="D190" s="7"/>
      <c r="E190" s="42" t="s">
        <v>2133</v>
      </c>
      <c r="F190" s="43" t="s">
        <v>116</v>
      </c>
      <c r="G190" s="44" t="s">
        <v>457</v>
      </c>
      <c r="H190" s="65" t="s">
        <v>428</v>
      </c>
      <c r="I190" t="str">
        <f>IF($D190&lt;&gt;"",COUNTIF($D$50:$D190,"&lt;&gt;"),"")</f>
        <v/>
      </c>
    </row>
    <row r="191" spans="1:9" ht="20" customHeight="1">
      <c r="A191" s="39">
        <v>2011402</v>
      </c>
      <c r="B191" s="40">
        <v>100</v>
      </c>
      <c r="C191" s="41" t="s">
        <v>211</v>
      </c>
      <c r="D191" s="7"/>
      <c r="E191" s="42" t="s">
        <v>2134</v>
      </c>
      <c r="F191" s="43" t="s">
        <v>116</v>
      </c>
      <c r="G191" s="44" t="s">
        <v>834</v>
      </c>
      <c r="H191" s="65" t="s">
        <v>428</v>
      </c>
      <c r="I191" t="str">
        <f>IF($D191&lt;&gt;"",COUNTIF($D$50:$D191,"&lt;&gt;"),"")</f>
        <v/>
      </c>
    </row>
    <row r="192" spans="1:9" ht="20" customHeight="1">
      <c r="A192" s="39">
        <v>2019865</v>
      </c>
      <c r="B192" s="40">
        <v>100</v>
      </c>
      <c r="C192" s="41" t="s">
        <v>211</v>
      </c>
      <c r="D192" s="7"/>
      <c r="E192" s="42" t="s">
        <v>2135</v>
      </c>
      <c r="F192" s="43" t="s">
        <v>116</v>
      </c>
      <c r="G192" s="44" t="s">
        <v>834</v>
      </c>
      <c r="H192" s="65" t="s">
        <v>428</v>
      </c>
      <c r="I192" t="str">
        <f>IF($D192&lt;&gt;"",COUNTIF($D$50:$D192,"&lt;&gt;"),"")</f>
        <v/>
      </c>
    </row>
    <row r="193" spans="1:9" ht="20" customHeight="1">
      <c r="A193" s="39">
        <v>2011397</v>
      </c>
      <c r="B193" s="40">
        <v>100</v>
      </c>
      <c r="C193" s="41" t="s">
        <v>211</v>
      </c>
      <c r="D193" s="7"/>
      <c r="E193" s="42" t="s">
        <v>2136</v>
      </c>
      <c r="F193" s="43" t="s">
        <v>116</v>
      </c>
      <c r="G193" s="44" t="s">
        <v>834</v>
      </c>
      <c r="H193" s="65" t="s">
        <v>428</v>
      </c>
      <c r="I193" t="str">
        <f>IF($D193&lt;&gt;"",COUNTIF($D$50:$D193,"&lt;&gt;"),"")</f>
        <v/>
      </c>
    </row>
    <row r="194" spans="1:9" ht="20" customHeight="1">
      <c r="A194" s="39">
        <v>2011401</v>
      </c>
      <c r="B194" s="40">
        <v>100</v>
      </c>
      <c r="C194" s="41" t="s">
        <v>211</v>
      </c>
      <c r="D194" s="7"/>
      <c r="E194" s="42" t="s">
        <v>2137</v>
      </c>
      <c r="F194" s="43" t="s">
        <v>116</v>
      </c>
      <c r="G194" s="44" t="s">
        <v>834</v>
      </c>
      <c r="H194" s="65" t="s">
        <v>428</v>
      </c>
      <c r="I194" t="str">
        <f>IF($D194&lt;&gt;"",COUNTIF($D$50:$D194,"&lt;&gt;"),"")</f>
        <v/>
      </c>
    </row>
    <row r="195" spans="1:9" ht="20" customHeight="1">
      <c r="A195" s="39">
        <v>2011395</v>
      </c>
      <c r="B195" s="40">
        <v>100</v>
      </c>
      <c r="C195" s="41" t="s">
        <v>211</v>
      </c>
      <c r="D195" s="7"/>
      <c r="E195" s="42" t="s">
        <v>2138</v>
      </c>
      <c r="F195" s="43" t="s">
        <v>116</v>
      </c>
      <c r="G195" s="44" t="s">
        <v>834</v>
      </c>
      <c r="H195" s="65" t="s">
        <v>428</v>
      </c>
      <c r="I195" t="str">
        <f>IF($D195&lt;&gt;"",COUNTIF($D$50:$D195,"&lt;&gt;"),"")</f>
        <v/>
      </c>
    </row>
    <row r="196" spans="1:9" ht="20" customHeight="1">
      <c r="A196" s="39">
        <v>2011398</v>
      </c>
      <c r="B196" s="40">
        <v>100</v>
      </c>
      <c r="C196" s="41" t="s">
        <v>211</v>
      </c>
      <c r="D196" s="7"/>
      <c r="E196" s="42" t="s">
        <v>2139</v>
      </c>
      <c r="F196" s="43" t="s">
        <v>116</v>
      </c>
      <c r="G196" s="44" t="s">
        <v>834</v>
      </c>
      <c r="H196" s="65" t="s">
        <v>428</v>
      </c>
      <c r="I196" t="str">
        <f>IF($D196&lt;&gt;"",COUNTIF($D$50:$D196,"&lt;&gt;"),"")</f>
        <v/>
      </c>
    </row>
    <row r="197" spans="1:9" ht="20" customHeight="1">
      <c r="A197" s="39">
        <v>2020397</v>
      </c>
      <c r="B197" s="40">
        <v>100</v>
      </c>
      <c r="C197" s="41" t="s">
        <v>211</v>
      </c>
      <c r="D197" s="7"/>
      <c r="E197" s="42" t="s">
        <v>2140</v>
      </c>
      <c r="F197" s="43" t="s">
        <v>116</v>
      </c>
      <c r="G197" s="44" t="s">
        <v>834</v>
      </c>
      <c r="H197" s="65" t="s">
        <v>428</v>
      </c>
      <c r="I197" t="str">
        <f>IF($D197&lt;&gt;"",COUNTIF($D$50:$D197,"&lt;&gt;"),"")</f>
        <v/>
      </c>
    </row>
    <row r="198" spans="1:9" ht="20" customHeight="1">
      <c r="A198" s="39">
        <v>2019864</v>
      </c>
      <c r="B198" s="40">
        <v>100</v>
      </c>
      <c r="C198" s="41" t="s">
        <v>211</v>
      </c>
      <c r="D198" s="7"/>
      <c r="E198" s="42" t="s">
        <v>2141</v>
      </c>
      <c r="F198" s="43" t="s">
        <v>116</v>
      </c>
      <c r="G198" s="44" t="s">
        <v>834</v>
      </c>
      <c r="H198" s="65" t="s">
        <v>428</v>
      </c>
      <c r="I198" t="str">
        <f>IF($D198&lt;&gt;"",COUNTIF($D$50:$D198,"&lt;&gt;"),"")</f>
        <v/>
      </c>
    </row>
    <row r="199" spans="1:9" ht="20" customHeight="1">
      <c r="A199" s="39">
        <v>2011400</v>
      </c>
      <c r="B199" s="40">
        <v>100</v>
      </c>
      <c r="C199" s="41" t="s">
        <v>211</v>
      </c>
      <c r="D199" s="7"/>
      <c r="E199" s="42" t="s">
        <v>2142</v>
      </c>
      <c r="F199" s="43" t="s">
        <v>116</v>
      </c>
      <c r="G199" s="44" t="s">
        <v>834</v>
      </c>
      <c r="H199" s="65" t="s">
        <v>428</v>
      </c>
      <c r="I199" t="str">
        <f>IF($D199&lt;&gt;"",COUNTIF($D$50:$D199,"&lt;&gt;"),"")</f>
        <v/>
      </c>
    </row>
    <row r="200" spans="1:9" ht="20" customHeight="1">
      <c r="A200" s="39">
        <v>2011399</v>
      </c>
      <c r="B200" s="40">
        <v>100</v>
      </c>
      <c r="C200" s="41" t="s">
        <v>211</v>
      </c>
      <c r="D200" s="7"/>
      <c r="E200" s="42" t="s">
        <v>2143</v>
      </c>
      <c r="F200" s="43" t="s">
        <v>116</v>
      </c>
      <c r="G200" s="44" t="s">
        <v>834</v>
      </c>
      <c r="H200" s="65" t="s">
        <v>428</v>
      </c>
      <c r="I200" t="str">
        <f>IF($D200&lt;&gt;"",COUNTIF($D$50:$D200,"&lt;&gt;"),"")</f>
        <v/>
      </c>
    </row>
    <row r="201" spans="1:9" ht="20" customHeight="1">
      <c r="A201" s="39">
        <v>2011364</v>
      </c>
      <c r="B201" s="40">
        <v>100</v>
      </c>
      <c r="C201" s="41" t="s">
        <v>211</v>
      </c>
      <c r="D201" s="7"/>
      <c r="E201" s="42" t="s">
        <v>2144</v>
      </c>
      <c r="F201" s="43" t="s">
        <v>10</v>
      </c>
      <c r="G201" s="44" t="s">
        <v>835</v>
      </c>
      <c r="H201" s="65" t="s">
        <v>428</v>
      </c>
      <c r="I201" t="str">
        <f>IF($D201&lt;&gt;"",COUNTIF($D$50:$D201,"&lt;&gt;"),"")</f>
        <v/>
      </c>
    </row>
    <row r="202" spans="1:9" ht="20" customHeight="1">
      <c r="A202" s="39">
        <v>2011353</v>
      </c>
      <c r="B202" s="40">
        <v>100</v>
      </c>
      <c r="C202" s="41" t="s">
        <v>211</v>
      </c>
      <c r="D202" s="7"/>
      <c r="E202" s="42" t="s">
        <v>2145</v>
      </c>
      <c r="F202" s="43" t="s">
        <v>10</v>
      </c>
      <c r="G202" s="44" t="s">
        <v>835</v>
      </c>
      <c r="H202" s="65" t="s">
        <v>428</v>
      </c>
      <c r="I202" t="str">
        <f>IF($D202&lt;&gt;"",COUNTIF($D$50:$D202,"&lt;&gt;"),"")</f>
        <v/>
      </c>
    </row>
    <row r="203" spans="1:9" ht="20" customHeight="1">
      <c r="A203" s="39">
        <v>2021651</v>
      </c>
      <c r="B203" s="40">
        <v>100</v>
      </c>
      <c r="C203" s="41" t="s">
        <v>211</v>
      </c>
      <c r="D203" s="7"/>
      <c r="E203" s="42" t="s">
        <v>2146</v>
      </c>
      <c r="F203" s="43" t="s">
        <v>10</v>
      </c>
      <c r="G203" s="44" t="s">
        <v>835</v>
      </c>
      <c r="H203" s="65" t="s">
        <v>428</v>
      </c>
      <c r="I203" t="str">
        <f>IF($D203&lt;&gt;"",COUNTIF($D$50:$D203,"&lt;&gt;"),"")</f>
        <v/>
      </c>
    </row>
    <row r="204" spans="1:9" ht="20" customHeight="1">
      <c r="A204" s="39">
        <v>2011363</v>
      </c>
      <c r="B204" s="40">
        <v>100</v>
      </c>
      <c r="C204" s="41" t="s">
        <v>211</v>
      </c>
      <c r="D204" s="7"/>
      <c r="E204" s="42" t="s">
        <v>2147</v>
      </c>
      <c r="F204" s="43" t="s">
        <v>10</v>
      </c>
      <c r="G204" s="44" t="s">
        <v>835</v>
      </c>
      <c r="H204" s="65" t="s">
        <v>428</v>
      </c>
      <c r="I204" t="str">
        <f>IF($D204&lt;&gt;"",COUNTIF($D$50:$D204,"&lt;&gt;"),"")</f>
        <v/>
      </c>
    </row>
    <row r="205" spans="1:9" ht="20" customHeight="1">
      <c r="A205" s="39">
        <v>2018332</v>
      </c>
      <c r="B205" s="40">
        <v>100</v>
      </c>
      <c r="C205" s="41" t="s">
        <v>211</v>
      </c>
      <c r="D205" s="7"/>
      <c r="E205" s="42" t="s">
        <v>13107</v>
      </c>
      <c r="F205" s="43" t="s">
        <v>527</v>
      </c>
      <c r="G205" s="44" t="s">
        <v>1391</v>
      </c>
      <c r="H205" s="65" t="s">
        <v>12952</v>
      </c>
      <c r="I205" t="str">
        <f>IF($D205&lt;&gt;"",COUNTIF($D$50:$D205,"&lt;&gt;"),"")</f>
        <v/>
      </c>
    </row>
    <row r="206" spans="1:9" ht="20" customHeight="1">
      <c r="A206" s="39">
        <v>2018391</v>
      </c>
      <c r="B206" s="40">
        <v>100</v>
      </c>
      <c r="C206" s="41" t="s">
        <v>211</v>
      </c>
      <c r="D206" s="7"/>
      <c r="E206" s="42" t="s">
        <v>13108</v>
      </c>
      <c r="F206" s="43" t="s">
        <v>757</v>
      </c>
      <c r="G206" s="44" t="s">
        <v>1671</v>
      </c>
      <c r="H206" s="65" t="s">
        <v>12952</v>
      </c>
      <c r="I206" t="str">
        <f>IF($D206&lt;&gt;"",COUNTIF($D$50:$D206,"&lt;&gt;"),"")</f>
        <v/>
      </c>
    </row>
    <row r="207" spans="1:9" ht="20" customHeight="1">
      <c r="A207" s="39">
        <v>2528809</v>
      </c>
      <c r="B207" s="40">
        <v>100</v>
      </c>
      <c r="C207" s="41" t="s">
        <v>211</v>
      </c>
      <c r="D207" s="7"/>
      <c r="E207" s="42" t="s">
        <v>2150</v>
      </c>
      <c r="F207" s="43" t="s">
        <v>229</v>
      </c>
      <c r="G207" s="44" t="s">
        <v>1364</v>
      </c>
      <c r="H207" s="65" t="s">
        <v>12952</v>
      </c>
      <c r="I207" t="str">
        <f>IF($D207&lt;&gt;"",COUNTIF($D$50:$D207,"&lt;&gt;"),"")</f>
        <v/>
      </c>
    </row>
    <row r="208" spans="1:9" ht="20" customHeight="1">
      <c r="A208" s="39">
        <v>2528810</v>
      </c>
      <c r="B208" s="40">
        <v>100</v>
      </c>
      <c r="C208" s="41" t="s">
        <v>211</v>
      </c>
      <c r="D208" s="7"/>
      <c r="E208" s="42" t="s">
        <v>2151</v>
      </c>
      <c r="F208" s="43" t="s">
        <v>229</v>
      </c>
      <c r="G208" s="44" t="s">
        <v>1364</v>
      </c>
      <c r="H208" s="65" t="s">
        <v>12952</v>
      </c>
      <c r="I208" t="str">
        <f>IF($D208&lt;&gt;"",COUNTIF($D$50:$D208,"&lt;&gt;"),"")</f>
        <v/>
      </c>
    </row>
    <row r="209" spans="1:9" ht="20" customHeight="1">
      <c r="A209" s="39">
        <v>2021772</v>
      </c>
      <c r="B209" s="40">
        <v>100</v>
      </c>
      <c r="C209" s="41" t="s">
        <v>211</v>
      </c>
      <c r="D209" s="7"/>
      <c r="E209" s="42" t="s">
        <v>13109</v>
      </c>
      <c r="F209" s="43" t="s">
        <v>11</v>
      </c>
      <c r="G209" s="44" t="s">
        <v>836</v>
      </c>
      <c r="H209" s="65" t="s">
        <v>428</v>
      </c>
      <c r="I209" t="str">
        <f>IF($D209&lt;&gt;"",COUNTIF($D$50:$D209,"&lt;&gt;"),"")</f>
        <v/>
      </c>
    </row>
    <row r="210" spans="1:9" ht="20" customHeight="1">
      <c r="A210" s="39">
        <v>2315121</v>
      </c>
      <c r="B210" s="40">
        <v>100</v>
      </c>
      <c r="C210" s="41" t="s">
        <v>211</v>
      </c>
      <c r="D210" s="7"/>
      <c r="E210" s="42" t="s">
        <v>2163</v>
      </c>
      <c r="F210" s="43" t="s">
        <v>11</v>
      </c>
      <c r="G210" s="44" t="s">
        <v>836</v>
      </c>
      <c r="H210" s="65" t="s">
        <v>428</v>
      </c>
      <c r="I210" t="str">
        <f>IF($D210&lt;&gt;"",COUNTIF($D$50:$D210,"&lt;&gt;"),"")</f>
        <v/>
      </c>
    </row>
    <row r="211" spans="1:9" ht="20" customHeight="1">
      <c r="A211" s="39">
        <v>2373542</v>
      </c>
      <c r="B211" s="40">
        <v>100</v>
      </c>
      <c r="C211" s="41" t="s">
        <v>211</v>
      </c>
      <c r="D211" s="7"/>
      <c r="E211" s="42" t="s">
        <v>2164</v>
      </c>
      <c r="F211" s="43" t="s">
        <v>11</v>
      </c>
      <c r="G211" s="44" t="s">
        <v>836</v>
      </c>
      <c r="H211" s="65" t="s">
        <v>428</v>
      </c>
      <c r="I211" t="str">
        <f>IF($D211&lt;&gt;"",COUNTIF($D$50:$D211,"&lt;&gt;"),"")</f>
        <v/>
      </c>
    </row>
    <row r="212" spans="1:9" ht="20" customHeight="1">
      <c r="A212" s="39">
        <v>2373541</v>
      </c>
      <c r="B212" s="40">
        <v>100</v>
      </c>
      <c r="C212" s="41" t="s">
        <v>211</v>
      </c>
      <c r="D212" s="7"/>
      <c r="E212" s="42" t="s">
        <v>2165</v>
      </c>
      <c r="F212" s="43" t="s">
        <v>11</v>
      </c>
      <c r="G212" s="44" t="s">
        <v>836</v>
      </c>
      <c r="H212" s="65" t="s">
        <v>428</v>
      </c>
      <c r="I212" t="str">
        <f>IF($D212&lt;&gt;"",COUNTIF($D$50:$D212,"&lt;&gt;"),"")</f>
        <v/>
      </c>
    </row>
    <row r="213" spans="1:9" ht="20" customHeight="1">
      <c r="A213" s="39">
        <v>2015347</v>
      </c>
      <c r="B213" s="40">
        <v>100</v>
      </c>
      <c r="C213" s="41" t="s">
        <v>211</v>
      </c>
      <c r="D213" s="7"/>
      <c r="E213" s="42" t="s">
        <v>2166</v>
      </c>
      <c r="F213" s="43" t="s">
        <v>11</v>
      </c>
      <c r="G213" s="44" t="s">
        <v>836</v>
      </c>
      <c r="H213" s="65" t="s">
        <v>428</v>
      </c>
      <c r="I213" t="str">
        <f>IF($D213&lt;&gt;"",COUNTIF($D$50:$D213,"&lt;&gt;"),"")</f>
        <v/>
      </c>
    </row>
    <row r="214" spans="1:9" ht="20" customHeight="1">
      <c r="A214" s="39">
        <v>2530023</v>
      </c>
      <c r="B214" s="40">
        <v>100</v>
      </c>
      <c r="C214" s="41" t="s">
        <v>211</v>
      </c>
      <c r="D214" s="7"/>
      <c r="E214" s="42" t="s">
        <v>2166</v>
      </c>
      <c r="F214" s="43" t="s">
        <v>11</v>
      </c>
      <c r="G214" s="44" t="s">
        <v>836</v>
      </c>
      <c r="H214" s="65" t="s">
        <v>428</v>
      </c>
      <c r="I214" t="str">
        <f>IF($D214&lt;&gt;"",COUNTIF($D$50:$D214,"&lt;&gt;"),"")</f>
        <v/>
      </c>
    </row>
    <row r="215" spans="1:9" ht="20" customHeight="1">
      <c r="A215" s="39">
        <v>2482834</v>
      </c>
      <c r="B215" s="40">
        <v>100</v>
      </c>
      <c r="C215" s="41" t="s">
        <v>211</v>
      </c>
      <c r="D215" s="7"/>
      <c r="E215" s="42" t="s">
        <v>2167</v>
      </c>
      <c r="F215" s="43" t="s">
        <v>11</v>
      </c>
      <c r="G215" s="44" t="s">
        <v>836</v>
      </c>
      <c r="H215" s="65" t="s">
        <v>428</v>
      </c>
      <c r="I215" t="str">
        <f>IF($D215&lt;&gt;"",COUNTIF($D$50:$D215,"&lt;&gt;"),"")</f>
        <v/>
      </c>
    </row>
    <row r="216" spans="1:9" ht="20" customHeight="1">
      <c r="A216" s="39">
        <v>2021020</v>
      </c>
      <c r="B216" s="40">
        <v>100</v>
      </c>
      <c r="C216" s="41" t="s">
        <v>211</v>
      </c>
      <c r="D216" s="7"/>
      <c r="E216" s="42" t="s">
        <v>2168</v>
      </c>
      <c r="F216" s="43" t="s">
        <v>11</v>
      </c>
      <c r="G216" s="44" t="s">
        <v>836</v>
      </c>
      <c r="H216" s="65" t="s">
        <v>428</v>
      </c>
      <c r="I216" t="str">
        <f>IF($D216&lt;&gt;"",COUNTIF($D$50:$D216,"&lt;&gt;"),"")</f>
        <v/>
      </c>
    </row>
    <row r="217" spans="1:9" ht="20" customHeight="1">
      <c r="A217" s="39">
        <v>2475003</v>
      </c>
      <c r="B217" s="40">
        <v>100</v>
      </c>
      <c r="C217" s="41" t="s">
        <v>211</v>
      </c>
      <c r="D217" s="7"/>
      <c r="E217" s="42" t="s">
        <v>2169</v>
      </c>
      <c r="F217" s="43" t="s">
        <v>11</v>
      </c>
      <c r="G217" s="44" t="s">
        <v>836</v>
      </c>
      <c r="H217" s="65" t="s">
        <v>428</v>
      </c>
      <c r="I217" t="str">
        <f>IF($D217&lt;&gt;"",COUNTIF($D$50:$D217,"&lt;&gt;"),"")</f>
        <v/>
      </c>
    </row>
    <row r="218" spans="1:9" ht="20" customHeight="1">
      <c r="A218" s="39">
        <v>2016800</v>
      </c>
      <c r="B218" s="40">
        <v>100</v>
      </c>
      <c r="C218" s="41" t="s">
        <v>211</v>
      </c>
      <c r="D218" s="7"/>
      <c r="E218" s="42" t="s">
        <v>2170</v>
      </c>
      <c r="F218" s="43" t="s">
        <v>11</v>
      </c>
      <c r="G218" s="44" t="s">
        <v>836</v>
      </c>
      <c r="H218" s="65" t="s">
        <v>428</v>
      </c>
      <c r="I218" t="str">
        <f>IF($D218&lt;&gt;"",COUNTIF($D$50:$D218,"&lt;&gt;"),"")</f>
        <v/>
      </c>
    </row>
    <row r="219" spans="1:9" ht="20" customHeight="1">
      <c r="A219" s="39">
        <v>2018480</v>
      </c>
      <c r="B219" s="40">
        <v>100</v>
      </c>
      <c r="C219" s="41" t="s">
        <v>211</v>
      </c>
      <c r="D219" s="7"/>
      <c r="E219" s="42" t="s">
        <v>2171</v>
      </c>
      <c r="F219" s="43" t="s">
        <v>11</v>
      </c>
      <c r="G219" s="44" t="s">
        <v>836</v>
      </c>
      <c r="H219" s="65" t="s">
        <v>428</v>
      </c>
      <c r="I219" t="str">
        <f>IF($D219&lt;&gt;"",COUNTIF($D$50:$D219,"&lt;&gt;"),"")</f>
        <v/>
      </c>
    </row>
    <row r="220" spans="1:9" ht="20" customHeight="1">
      <c r="A220" s="39">
        <v>2434750</v>
      </c>
      <c r="B220" s="40">
        <v>100</v>
      </c>
      <c r="C220" s="41" t="s">
        <v>211</v>
      </c>
      <c r="D220" s="7"/>
      <c r="E220" s="42" t="s">
        <v>2171</v>
      </c>
      <c r="F220" s="43" t="s">
        <v>11</v>
      </c>
      <c r="G220" s="44" t="s">
        <v>836</v>
      </c>
      <c r="H220" s="65" t="s">
        <v>428</v>
      </c>
      <c r="I220" t="str">
        <f>IF($D220&lt;&gt;"",COUNTIF($D$50:$D220,"&lt;&gt;"),"")</f>
        <v/>
      </c>
    </row>
    <row r="221" spans="1:9" ht="20" customHeight="1">
      <c r="A221" s="39">
        <v>2021019</v>
      </c>
      <c r="B221" s="40">
        <v>100</v>
      </c>
      <c r="C221" s="41" t="s">
        <v>211</v>
      </c>
      <c r="D221" s="7"/>
      <c r="E221" s="42" t="s">
        <v>2172</v>
      </c>
      <c r="F221" s="43" t="s">
        <v>11</v>
      </c>
      <c r="G221" s="44" t="s">
        <v>836</v>
      </c>
      <c r="H221" s="65" t="s">
        <v>428</v>
      </c>
      <c r="I221" t="str">
        <f>IF($D221&lt;&gt;"",COUNTIF($D$50:$D221,"&lt;&gt;"),"")</f>
        <v/>
      </c>
    </row>
    <row r="222" spans="1:9" ht="20" customHeight="1">
      <c r="A222" s="39">
        <v>2373540</v>
      </c>
      <c r="B222" s="40">
        <v>100</v>
      </c>
      <c r="C222" s="41" t="s">
        <v>211</v>
      </c>
      <c r="D222" s="7"/>
      <c r="E222" s="42" t="s">
        <v>2173</v>
      </c>
      <c r="F222" s="43" t="s">
        <v>11</v>
      </c>
      <c r="G222" s="44" t="s">
        <v>836</v>
      </c>
      <c r="H222" s="65" t="s">
        <v>428</v>
      </c>
      <c r="I222" t="str">
        <f>IF($D222&lt;&gt;"",COUNTIF($D$50:$D222,"&lt;&gt;"),"")</f>
        <v/>
      </c>
    </row>
    <row r="223" spans="1:9" ht="20" customHeight="1">
      <c r="A223" s="39">
        <v>2315120</v>
      </c>
      <c r="B223" s="40">
        <v>100</v>
      </c>
      <c r="C223" s="41" t="s">
        <v>211</v>
      </c>
      <c r="D223" s="7"/>
      <c r="E223" s="42" t="s">
        <v>2174</v>
      </c>
      <c r="F223" s="43" t="s">
        <v>11</v>
      </c>
      <c r="G223" s="44" t="s">
        <v>836</v>
      </c>
      <c r="H223" s="65" t="s">
        <v>428</v>
      </c>
      <c r="I223" t="str">
        <f>IF($D223&lt;&gt;"",COUNTIF($D$50:$D223,"&lt;&gt;"),"")</f>
        <v/>
      </c>
    </row>
    <row r="224" spans="1:9" ht="20" customHeight="1">
      <c r="A224" s="39">
        <v>2475005</v>
      </c>
      <c r="B224" s="40">
        <v>100</v>
      </c>
      <c r="C224" s="41" t="s">
        <v>211</v>
      </c>
      <c r="D224" s="7"/>
      <c r="E224" s="42" t="s">
        <v>2175</v>
      </c>
      <c r="F224" s="43" t="s">
        <v>11</v>
      </c>
      <c r="G224" s="44" t="s">
        <v>836</v>
      </c>
      <c r="H224" s="65" t="s">
        <v>428</v>
      </c>
      <c r="I224" t="str">
        <f>IF($D224&lt;&gt;"",COUNTIF($D$50:$D224,"&lt;&gt;"),"")</f>
        <v/>
      </c>
    </row>
    <row r="225" spans="1:9" ht="20" customHeight="1">
      <c r="A225" s="39">
        <v>2315119</v>
      </c>
      <c r="B225" s="40">
        <v>100</v>
      </c>
      <c r="C225" s="41" t="s">
        <v>211</v>
      </c>
      <c r="D225" s="7"/>
      <c r="E225" s="42" t="s">
        <v>2176</v>
      </c>
      <c r="F225" s="43" t="s">
        <v>11</v>
      </c>
      <c r="G225" s="44" t="s">
        <v>836</v>
      </c>
      <c r="H225" s="65" t="s">
        <v>428</v>
      </c>
      <c r="I225" t="str">
        <f>IF($D225&lt;&gt;"",COUNTIF($D$50:$D225,"&lt;&gt;"),"")</f>
        <v/>
      </c>
    </row>
    <row r="226" spans="1:9" ht="20" customHeight="1">
      <c r="A226" s="39">
        <v>2434751</v>
      </c>
      <c r="B226" s="40">
        <v>100</v>
      </c>
      <c r="C226" s="41" t="s">
        <v>211</v>
      </c>
      <c r="D226" s="7"/>
      <c r="E226" s="42" t="s">
        <v>2177</v>
      </c>
      <c r="F226" s="43" t="s">
        <v>11</v>
      </c>
      <c r="G226" s="44" t="s">
        <v>836</v>
      </c>
      <c r="H226" s="65" t="s">
        <v>428</v>
      </c>
      <c r="I226" t="str">
        <f>IF($D226&lt;&gt;"",COUNTIF($D$50:$D226,"&lt;&gt;"),"")</f>
        <v/>
      </c>
    </row>
    <row r="227" spans="1:9" ht="20" customHeight="1">
      <c r="A227" s="39">
        <v>2410092</v>
      </c>
      <c r="B227" s="40">
        <v>100</v>
      </c>
      <c r="C227" s="41" t="s">
        <v>211</v>
      </c>
      <c r="D227" s="7"/>
      <c r="E227" s="42" t="s">
        <v>2178</v>
      </c>
      <c r="F227" s="43" t="s">
        <v>11</v>
      </c>
      <c r="G227" s="44" t="s">
        <v>836</v>
      </c>
      <c r="H227" s="65" t="s">
        <v>428</v>
      </c>
      <c r="I227" t="str">
        <f>IF($D227&lt;&gt;"",COUNTIF($D$50:$D227,"&lt;&gt;"),"")</f>
        <v/>
      </c>
    </row>
    <row r="228" spans="1:9" ht="20" customHeight="1">
      <c r="A228" s="39">
        <v>2410093</v>
      </c>
      <c r="B228" s="40">
        <v>100</v>
      </c>
      <c r="C228" s="41" t="s">
        <v>211</v>
      </c>
      <c r="D228" s="7"/>
      <c r="E228" s="42" t="s">
        <v>2179</v>
      </c>
      <c r="F228" s="43" t="s">
        <v>11</v>
      </c>
      <c r="G228" s="44" t="s">
        <v>836</v>
      </c>
      <c r="H228" s="65" t="s">
        <v>428</v>
      </c>
      <c r="I228" t="str">
        <f>IF($D228&lt;&gt;"",COUNTIF($D$50:$D228,"&lt;&gt;"),"")</f>
        <v/>
      </c>
    </row>
    <row r="229" spans="1:9" ht="20" customHeight="1">
      <c r="A229" s="39">
        <v>2410094</v>
      </c>
      <c r="B229" s="40">
        <v>100</v>
      </c>
      <c r="C229" s="41" t="s">
        <v>211</v>
      </c>
      <c r="D229" s="7"/>
      <c r="E229" s="42" t="s">
        <v>2180</v>
      </c>
      <c r="F229" s="43" t="s">
        <v>11</v>
      </c>
      <c r="G229" s="44" t="s">
        <v>836</v>
      </c>
      <c r="H229" s="65" t="s">
        <v>428</v>
      </c>
      <c r="I229" t="str">
        <f>IF($D229&lt;&gt;"",COUNTIF($D$50:$D229,"&lt;&gt;"),"")</f>
        <v/>
      </c>
    </row>
    <row r="230" spans="1:9" ht="20" customHeight="1">
      <c r="A230" s="39">
        <v>2020099</v>
      </c>
      <c r="B230" s="40">
        <v>100</v>
      </c>
      <c r="C230" s="41" t="s">
        <v>211</v>
      </c>
      <c r="D230" s="7"/>
      <c r="E230" s="42" t="s">
        <v>2181</v>
      </c>
      <c r="F230" s="43" t="s">
        <v>11</v>
      </c>
      <c r="G230" s="44" t="s">
        <v>836</v>
      </c>
      <c r="H230" s="65" t="s">
        <v>428</v>
      </c>
      <c r="I230" t="str">
        <f>IF($D230&lt;&gt;"",COUNTIF($D$50:$D230,"&lt;&gt;"),"")</f>
        <v/>
      </c>
    </row>
    <row r="231" spans="1:9" ht="20" customHeight="1">
      <c r="A231" s="39">
        <v>2020098</v>
      </c>
      <c r="B231" s="40">
        <v>100</v>
      </c>
      <c r="C231" s="41" t="s">
        <v>211</v>
      </c>
      <c r="D231" s="7"/>
      <c r="E231" s="42" t="s">
        <v>2182</v>
      </c>
      <c r="F231" s="43" t="s">
        <v>11</v>
      </c>
      <c r="G231" s="44" t="s">
        <v>836</v>
      </c>
      <c r="H231" s="65" t="s">
        <v>428</v>
      </c>
      <c r="I231" t="str">
        <f>IF($D231&lt;&gt;"",COUNTIF($D$50:$D231,"&lt;&gt;"),"")</f>
        <v/>
      </c>
    </row>
    <row r="232" spans="1:9" ht="20" customHeight="1">
      <c r="A232" s="39">
        <v>2256988</v>
      </c>
      <c r="B232" s="40">
        <v>100</v>
      </c>
      <c r="C232" s="41" t="s">
        <v>211</v>
      </c>
      <c r="D232" s="7"/>
      <c r="E232" s="42" t="s">
        <v>2183</v>
      </c>
      <c r="F232" s="43" t="s">
        <v>11</v>
      </c>
      <c r="G232" s="44" t="s">
        <v>836</v>
      </c>
      <c r="H232" s="65" t="s">
        <v>428</v>
      </c>
      <c r="I232" t="str">
        <f>IF($D232&lt;&gt;"",COUNTIF($D$50:$D232,"&lt;&gt;"),"")</f>
        <v/>
      </c>
    </row>
    <row r="233" spans="1:9" ht="20" customHeight="1">
      <c r="A233" s="39">
        <v>2020097</v>
      </c>
      <c r="B233" s="40">
        <v>100</v>
      </c>
      <c r="C233" s="41" t="s">
        <v>211</v>
      </c>
      <c r="D233" s="7"/>
      <c r="E233" s="42" t="s">
        <v>2184</v>
      </c>
      <c r="F233" s="43" t="s">
        <v>11</v>
      </c>
      <c r="G233" s="44" t="s">
        <v>836</v>
      </c>
      <c r="H233" s="65" t="s">
        <v>428</v>
      </c>
      <c r="I233" t="str">
        <f>IF($D233&lt;&gt;"",COUNTIF($D$50:$D233,"&lt;&gt;"),"")</f>
        <v/>
      </c>
    </row>
    <row r="234" spans="1:9" ht="20" customHeight="1">
      <c r="A234" s="39">
        <v>2256987</v>
      </c>
      <c r="B234" s="40">
        <v>100</v>
      </c>
      <c r="C234" s="41" t="s">
        <v>211</v>
      </c>
      <c r="D234" s="7"/>
      <c r="E234" s="42" t="s">
        <v>2185</v>
      </c>
      <c r="F234" s="43" t="s">
        <v>11</v>
      </c>
      <c r="G234" s="44" t="s">
        <v>836</v>
      </c>
      <c r="H234" s="65" t="s">
        <v>428</v>
      </c>
      <c r="I234" t="str">
        <f>IF($D234&lt;&gt;"",COUNTIF($D$50:$D234,"&lt;&gt;"),"")</f>
        <v/>
      </c>
    </row>
    <row r="235" spans="1:9" ht="20" customHeight="1">
      <c r="A235" s="39">
        <v>2021172</v>
      </c>
      <c r="B235" s="40">
        <v>100</v>
      </c>
      <c r="C235" s="41" t="s">
        <v>211</v>
      </c>
      <c r="D235" s="7"/>
      <c r="E235" s="42" t="s">
        <v>2186</v>
      </c>
      <c r="F235" s="43" t="s">
        <v>11</v>
      </c>
      <c r="G235" s="44" t="s">
        <v>836</v>
      </c>
      <c r="H235" s="65" t="s">
        <v>428</v>
      </c>
      <c r="I235" t="str">
        <f>IF($D235&lt;&gt;"",COUNTIF($D$50:$D235,"&lt;&gt;"),"")</f>
        <v/>
      </c>
    </row>
    <row r="236" spans="1:9" ht="20" customHeight="1">
      <c r="A236" s="39">
        <v>2021170</v>
      </c>
      <c r="B236" s="40">
        <v>100</v>
      </c>
      <c r="C236" s="41" t="s">
        <v>211</v>
      </c>
      <c r="D236" s="7"/>
      <c r="E236" s="42" t="s">
        <v>2187</v>
      </c>
      <c r="F236" s="43" t="s">
        <v>11</v>
      </c>
      <c r="G236" s="44" t="s">
        <v>836</v>
      </c>
      <c r="H236" s="65" t="s">
        <v>428</v>
      </c>
      <c r="I236" t="str">
        <f>IF($D236&lt;&gt;"",COUNTIF($D$50:$D236,"&lt;&gt;"),"")</f>
        <v/>
      </c>
    </row>
    <row r="237" spans="1:9" ht="20" customHeight="1">
      <c r="A237" s="39">
        <v>2438414</v>
      </c>
      <c r="B237" s="40">
        <v>100</v>
      </c>
      <c r="C237" s="41" t="s">
        <v>211</v>
      </c>
      <c r="D237" s="7"/>
      <c r="E237" s="42" t="s">
        <v>2188</v>
      </c>
      <c r="F237" s="43" t="s">
        <v>11</v>
      </c>
      <c r="G237" s="44" t="s">
        <v>457</v>
      </c>
      <c r="H237" s="65" t="s">
        <v>428</v>
      </c>
      <c r="I237" t="str">
        <f>IF($D237&lt;&gt;"",COUNTIF($D$50:$D237,"&lt;&gt;"),"")</f>
        <v/>
      </c>
    </row>
    <row r="238" spans="1:9" ht="20" customHeight="1">
      <c r="A238" s="39">
        <v>2434911</v>
      </c>
      <c r="B238" s="40">
        <v>100</v>
      </c>
      <c r="C238" s="41" t="s">
        <v>211</v>
      </c>
      <c r="D238" s="7"/>
      <c r="E238" s="42" t="s">
        <v>2189</v>
      </c>
      <c r="F238" s="43" t="s">
        <v>11</v>
      </c>
      <c r="G238" s="44" t="s">
        <v>457</v>
      </c>
      <c r="H238" s="65" t="s">
        <v>428</v>
      </c>
      <c r="I238" t="str">
        <f>IF($D238&lt;&gt;"",COUNTIF($D$50:$D238,"&lt;&gt;"),"")</f>
        <v/>
      </c>
    </row>
    <row r="239" spans="1:9" ht="20" customHeight="1">
      <c r="A239" s="39">
        <v>2573581</v>
      </c>
      <c r="B239" s="40">
        <v>100</v>
      </c>
      <c r="C239" s="41" t="s">
        <v>211</v>
      </c>
      <c r="D239" s="7"/>
      <c r="E239" s="42" t="s">
        <v>13110</v>
      </c>
      <c r="F239" s="43" t="s">
        <v>11</v>
      </c>
      <c r="G239" s="44" t="s">
        <v>457</v>
      </c>
      <c r="H239" s="65" t="s">
        <v>428</v>
      </c>
      <c r="I239" t="str">
        <f>IF($D239&lt;&gt;"",COUNTIF($D$50:$D239,"&lt;&gt;"),"")</f>
        <v/>
      </c>
    </row>
    <row r="240" spans="1:9" ht="20" customHeight="1">
      <c r="A240" s="39">
        <v>2434912</v>
      </c>
      <c r="B240" s="40">
        <v>100</v>
      </c>
      <c r="C240" s="41" t="s">
        <v>211</v>
      </c>
      <c r="D240" s="7"/>
      <c r="E240" s="42" t="s">
        <v>2190</v>
      </c>
      <c r="F240" s="43" t="s">
        <v>11</v>
      </c>
      <c r="G240" s="44" t="s">
        <v>457</v>
      </c>
      <c r="H240" s="65" t="s">
        <v>428</v>
      </c>
      <c r="I240" t="str">
        <f>IF($D240&lt;&gt;"",COUNTIF($D$50:$D240,"&lt;&gt;"),"")</f>
        <v/>
      </c>
    </row>
    <row r="241" spans="1:9" ht="20" customHeight="1">
      <c r="A241" s="39">
        <v>2438413</v>
      </c>
      <c r="B241" s="40">
        <v>100</v>
      </c>
      <c r="C241" s="41" t="s">
        <v>211</v>
      </c>
      <c r="D241" s="7"/>
      <c r="E241" s="42" t="s">
        <v>2191</v>
      </c>
      <c r="F241" s="43" t="s">
        <v>11</v>
      </c>
      <c r="G241" s="44" t="s">
        <v>457</v>
      </c>
      <c r="H241" s="65" t="s">
        <v>428</v>
      </c>
      <c r="I241" t="str">
        <f>IF($D241&lt;&gt;"",COUNTIF($D$50:$D241,"&lt;&gt;"),"")</f>
        <v/>
      </c>
    </row>
    <row r="242" spans="1:9" ht="20" customHeight="1">
      <c r="A242" s="39">
        <v>2438415</v>
      </c>
      <c r="B242" s="40">
        <v>100</v>
      </c>
      <c r="C242" s="41" t="s">
        <v>211</v>
      </c>
      <c r="D242" s="7"/>
      <c r="E242" s="42" t="s">
        <v>2192</v>
      </c>
      <c r="F242" s="43" t="s">
        <v>11</v>
      </c>
      <c r="G242" s="44" t="s">
        <v>457</v>
      </c>
      <c r="H242" s="65" t="s">
        <v>428</v>
      </c>
      <c r="I242" t="str">
        <f>IF($D242&lt;&gt;"",COUNTIF($D$50:$D242,"&lt;&gt;"),"")</f>
        <v/>
      </c>
    </row>
    <row r="243" spans="1:9" ht="20" customHeight="1">
      <c r="A243" s="39">
        <v>2434913</v>
      </c>
      <c r="B243" s="40">
        <v>100</v>
      </c>
      <c r="C243" s="41" t="s">
        <v>211</v>
      </c>
      <c r="D243" s="7"/>
      <c r="E243" s="42" t="s">
        <v>2193</v>
      </c>
      <c r="F243" s="43" t="s">
        <v>11</v>
      </c>
      <c r="G243" s="44" t="s">
        <v>457</v>
      </c>
      <c r="H243" s="65" t="s">
        <v>428</v>
      </c>
      <c r="I243" t="str">
        <f>IF($D243&lt;&gt;"",COUNTIF($D$50:$D243,"&lt;&gt;"),"")</f>
        <v/>
      </c>
    </row>
    <row r="244" spans="1:9" ht="20" customHeight="1">
      <c r="A244" s="39">
        <v>2434910</v>
      </c>
      <c r="B244" s="40">
        <v>100</v>
      </c>
      <c r="C244" s="41" t="s">
        <v>211</v>
      </c>
      <c r="D244" s="7"/>
      <c r="E244" s="42" t="s">
        <v>2194</v>
      </c>
      <c r="F244" s="43" t="s">
        <v>11</v>
      </c>
      <c r="G244" s="44" t="s">
        <v>457</v>
      </c>
      <c r="H244" s="65" t="s">
        <v>428</v>
      </c>
      <c r="I244" t="str">
        <f>IF($D244&lt;&gt;"",COUNTIF($D$50:$D244,"&lt;&gt;"),"")</f>
        <v/>
      </c>
    </row>
    <row r="245" spans="1:9" ht="20" customHeight="1">
      <c r="A245" s="39">
        <v>2021588</v>
      </c>
      <c r="B245" s="40">
        <v>100</v>
      </c>
      <c r="C245" s="41" t="s">
        <v>211</v>
      </c>
      <c r="D245" s="7"/>
      <c r="E245" s="42" t="s">
        <v>2196</v>
      </c>
      <c r="F245" s="43" t="s">
        <v>11</v>
      </c>
      <c r="G245" s="44" t="s">
        <v>836</v>
      </c>
      <c r="H245" s="65" t="s">
        <v>428</v>
      </c>
      <c r="I245" t="str">
        <f>IF($D245&lt;&gt;"",COUNTIF($D$50:$D245,"&lt;&gt;"),"")</f>
        <v/>
      </c>
    </row>
    <row r="246" spans="1:9" ht="20" customHeight="1">
      <c r="A246" s="39">
        <v>2018131</v>
      </c>
      <c r="B246" s="40">
        <v>100</v>
      </c>
      <c r="C246" s="41" t="s">
        <v>211</v>
      </c>
      <c r="D246" s="7"/>
      <c r="E246" s="42" t="s">
        <v>2197</v>
      </c>
      <c r="F246" s="43" t="s">
        <v>11</v>
      </c>
      <c r="G246" s="44" t="s">
        <v>836</v>
      </c>
      <c r="H246" s="65" t="s">
        <v>428</v>
      </c>
      <c r="I246" t="str">
        <f>IF($D246&lt;&gt;"",COUNTIF($D$50:$D246,"&lt;&gt;"),"")</f>
        <v/>
      </c>
    </row>
    <row r="247" spans="1:9" ht="20" customHeight="1">
      <c r="A247" s="39">
        <v>2018132</v>
      </c>
      <c r="B247" s="40">
        <v>100</v>
      </c>
      <c r="C247" s="41" t="s">
        <v>211</v>
      </c>
      <c r="D247" s="7"/>
      <c r="E247" s="42" t="s">
        <v>2198</v>
      </c>
      <c r="F247" s="43" t="s">
        <v>11</v>
      </c>
      <c r="G247" s="44" t="s">
        <v>836</v>
      </c>
      <c r="H247" s="65" t="s">
        <v>428</v>
      </c>
      <c r="I247" t="str">
        <f>IF($D247&lt;&gt;"",COUNTIF($D$50:$D247,"&lt;&gt;"),"")</f>
        <v/>
      </c>
    </row>
    <row r="248" spans="1:9" ht="20" customHeight="1">
      <c r="A248" s="39">
        <v>2591655</v>
      </c>
      <c r="B248" s="40">
        <v>100</v>
      </c>
      <c r="C248" s="41" t="s">
        <v>211</v>
      </c>
      <c r="D248" s="7"/>
      <c r="E248" s="42" t="s">
        <v>13111</v>
      </c>
      <c r="F248" s="43" t="s">
        <v>11</v>
      </c>
      <c r="G248" s="44" t="s">
        <v>836</v>
      </c>
      <c r="H248" s="65" t="s">
        <v>428</v>
      </c>
      <c r="I248" t="str">
        <f>IF($D248&lt;&gt;"",COUNTIF($D$50:$D248,"&lt;&gt;"),"")</f>
        <v/>
      </c>
    </row>
    <row r="249" spans="1:9" ht="20" customHeight="1">
      <c r="A249" s="39">
        <v>2018146</v>
      </c>
      <c r="B249" s="40">
        <v>100</v>
      </c>
      <c r="C249" s="41" t="s">
        <v>211</v>
      </c>
      <c r="D249" s="7"/>
      <c r="E249" s="42" t="s">
        <v>2199</v>
      </c>
      <c r="F249" s="43" t="s">
        <v>11</v>
      </c>
      <c r="G249" s="44" t="s">
        <v>836</v>
      </c>
      <c r="H249" s="65" t="s">
        <v>428</v>
      </c>
      <c r="I249" t="str">
        <f>IF($D249&lt;&gt;"",COUNTIF($D$50:$D249,"&lt;&gt;"),"")</f>
        <v/>
      </c>
    </row>
    <row r="250" spans="1:9" ht="20" customHeight="1">
      <c r="A250" s="39">
        <v>2018133</v>
      </c>
      <c r="B250" s="40">
        <v>100</v>
      </c>
      <c r="C250" s="41" t="s">
        <v>211</v>
      </c>
      <c r="D250" s="7"/>
      <c r="E250" s="42" t="s">
        <v>2200</v>
      </c>
      <c r="F250" s="43" t="s">
        <v>11</v>
      </c>
      <c r="G250" s="44" t="s">
        <v>836</v>
      </c>
      <c r="H250" s="65" t="s">
        <v>428</v>
      </c>
      <c r="I250" t="str">
        <f>IF($D250&lt;&gt;"",COUNTIF($D$50:$D250,"&lt;&gt;"),"")</f>
        <v/>
      </c>
    </row>
    <row r="251" spans="1:9" ht="20" customHeight="1">
      <c r="A251" s="39">
        <v>2315435</v>
      </c>
      <c r="B251" s="40">
        <v>100</v>
      </c>
      <c r="C251" s="41" t="s">
        <v>211</v>
      </c>
      <c r="D251" s="7"/>
      <c r="E251" s="42" t="s">
        <v>2201</v>
      </c>
      <c r="F251" s="43" t="s">
        <v>11</v>
      </c>
      <c r="G251" s="44" t="s">
        <v>836</v>
      </c>
      <c r="H251" s="65" t="s">
        <v>428</v>
      </c>
      <c r="I251" t="str">
        <f>IF($D251&lt;&gt;"",COUNTIF($D$50:$D251,"&lt;&gt;"),"")</f>
        <v/>
      </c>
    </row>
    <row r="252" spans="1:9" ht="20" customHeight="1">
      <c r="A252" s="39">
        <v>2021587</v>
      </c>
      <c r="B252" s="40">
        <v>100</v>
      </c>
      <c r="C252" s="41" t="s">
        <v>211</v>
      </c>
      <c r="D252" s="7"/>
      <c r="E252" s="42" t="s">
        <v>2202</v>
      </c>
      <c r="F252" s="43" t="s">
        <v>11</v>
      </c>
      <c r="G252" s="44" t="s">
        <v>836</v>
      </c>
      <c r="H252" s="65" t="s">
        <v>428</v>
      </c>
      <c r="I252" t="str">
        <f>IF($D252&lt;&gt;"",COUNTIF($D$50:$D252,"&lt;&gt;"),"")</f>
        <v/>
      </c>
    </row>
    <row r="253" spans="1:9" ht="20" customHeight="1">
      <c r="A253" s="39">
        <v>2018145</v>
      </c>
      <c r="B253" s="40">
        <v>100</v>
      </c>
      <c r="C253" s="41" t="s">
        <v>211</v>
      </c>
      <c r="D253" s="7"/>
      <c r="E253" s="42" t="s">
        <v>2203</v>
      </c>
      <c r="F253" s="43" t="s">
        <v>11</v>
      </c>
      <c r="G253" s="44" t="s">
        <v>836</v>
      </c>
      <c r="H253" s="65" t="s">
        <v>428</v>
      </c>
      <c r="I253" t="str">
        <f>IF($D253&lt;&gt;"",COUNTIF($D$50:$D253,"&lt;&gt;"),"")</f>
        <v/>
      </c>
    </row>
    <row r="254" spans="1:9" ht="20" customHeight="1">
      <c r="A254" s="39">
        <v>2591656</v>
      </c>
      <c r="B254" s="40">
        <v>100</v>
      </c>
      <c r="C254" s="41" t="s">
        <v>211</v>
      </c>
      <c r="D254" s="7"/>
      <c r="E254" s="42" t="s">
        <v>13112</v>
      </c>
      <c r="F254" s="43" t="s">
        <v>11</v>
      </c>
      <c r="G254" s="44" t="s">
        <v>836</v>
      </c>
      <c r="H254" s="65" t="s">
        <v>428</v>
      </c>
      <c r="I254" t="str">
        <f>IF($D254&lt;&gt;"",COUNTIF($D$50:$D254,"&lt;&gt;"),"")</f>
        <v/>
      </c>
    </row>
    <row r="255" spans="1:9" ht="20" customHeight="1">
      <c r="A255" s="39">
        <v>2368956</v>
      </c>
      <c r="B255" s="40">
        <v>100</v>
      </c>
      <c r="C255" s="41" t="s">
        <v>211</v>
      </c>
      <c r="D255" s="7"/>
      <c r="E255" s="42" t="s">
        <v>2204</v>
      </c>
      <c r="F255" s="43" t="s">
        <v>11</v>
      </c>
      <c r="G255" s="44" t="s">
        <v>836</v>
      </c>
      <c r="H255" s="65" t="s">
        <v>428</v>
      </c>
      <c r="I255" t="str">
        <f>IF($D255&lt;&gt;"",COUNTIF($D$50:$D255,"&lt;&gt;"),"")</f>
        <v/>
      </c>
    </row>
    <row r="256" spans="1:9" ht="20" customHeight="1">
      <c r="A256" s="39">
        <v>2021447</v>
      </c>
      <c r="B256" s="40">
        <v>100</v>
      </c>
      <c r="C256" s="41" t="s">
        <v>211</v>
      </c>
      <c r="D256" s="7"/>
      <c r="E256" s="42" t="s">
        <v>2205</v>
      </c>
      <c r="F256" s="43" t="s">
        <v>11</v>
      </c>
      <c r="G256" s="44" t="s">
        <v>836</v>
      </c>
      <c r="H256" s="65" t="s">
        <v>428</v>
      </c>
      <c r="I256" t="str">
        <f>IF($D256&lt;&gt;"",COUNTIF($D$50:$D256,"&lt;&gt;"),"")</f>
        <v/>
      </c>
    </row>
    <row r="257" spans="1:9" ht="20" customHeight="1">
      <c r="A257" s="39">
        <v>2021444</v>
      </c>
      <c r="B257" s="40">
        <v>100</v>
      </c>
      <c r="C257" s="41" t="s">
        <v>211</v>
      </c>
      <c r="D257" s="7"/>
      <c r="E257" s="42" t="s">
        <v>2206</v>
      </c>
      <c r="F257" s="43" t="s">
        <v>11</v>
      </c>
      <c r="G257" s="44" t="s">
        <v>836</v>
      </c>
      <c r="H257" s="65" t="s">
        <v>428</v>
      </c>
      <c r="I257" t="str">
        <f>IF($D257&lt;&gt;"",COUNTIF($D$50:$D257,"&lt;&gt;"),"")</f>
        <v/>
      </c>
    </row>
    <row r="258" spans="1:9" ht="20" customHeight="1">
      <c r="A258" s="39">
        <v>2020087</v>
      </c>
      <c r="B258" s="40">
        <v>100</v>
      </c>
      <c r="C258" s="41" t="s">
        <v>211</v>
      </c>
      <c r="D258" s="7"/>
      <c r="E258" s="42" t="s">
        <v>2207</v>
      </c>
      <c r="F258" s="43" t="s">
        <v>11</v>
      </c>
      <c r="G258" s="44" t="s">
        <v>836</v>
      </c>
      <c r="H258" s="65" t="s">
        <v>428</v>
      </c>
      <c r="I258" t="str">
        <f>IF($D258&lt;&gt;"",COUNTIF($D$50:$D258,"&lt;&gt;"),"")</f>
        <v/>
      </c>
    </row>
    <row r="259" spans="1:9" ht="20" customHeight="1">
      <c r="A259" s="39">
        <v>2021446</v>
      </c>
      <c r="B259" s="40">
        <v>100</v>
      </c>
      <c r="C259" s="41" t="s">
        <v>211</v>
      </c>
      <c r="D259" s="7"/>
      <c r="E259" s="42" t="s">
        <v>2208</v>
      </c>
      <c r="F259" s="43" t="s">
        <v>11</v>
      </c>
      <c r="G259" s="44" t="s">
        <v>836</v>
      </c>
      <c r="H259" s="65" t="s">
        <v>428</v>
      </c>
      <c r="I259" t="str">
        <f>IF($D259&lt;&gt;"",COUNTIF($D$50:$D259,"&lt;&gt;"),"")</f>
        <v/>
      </c>
    </row>
    <row r="260" spans="1:9" ht="20" customHeight="1">
      <c r="A260" s="39">
        <v>2021594</v>
      </c>
      <c r="B260" s="40">
        <v>100</v>
      </c>
      <c r="C260" s="41" t="s">
        <v>211</v>
      </c>
      <c r="D260" s="7"/>
      <c r="E260" s="42" t="s">
        <v>2209</v>
      </c>
      <c r="F260" s="43" t="s">
        <v>11</v>
      </c>
      <c r="G260" s="44" t="s">
        <v>836</v>
      </c>
      <c r="H260" s="65" t="s">
        <v>428</v>
      </c>
      <c r="I260" t="str">
        <f>IF($D260&lt;&gt;"",COUNTIF($D$50:$D260,"&lt;&gt;"),"")</f>
        <v/>
      </c>
    </row>
    <row r="261" spans="1:9" ht="20" customHeight="1">
      <c r="A261" s="39">
        <v>2315653</v>
      </c>
      <c r="B261" s="40">
        <v>100</v>
      </c>
      <c r="C261" s="41" t="s">
        <v>211</v>
      </c>
      <c r="D261" s="7"/>
      <c r="E261" s="42" t="s">
        <v>2210</v>
      </c>
      <c r="F261" s="43" t="s">
        <v>11</v>
      </c>
      <c r="G261" s="44" t="s">
        <v>836</v>
      </c>
      <c r="H261" s="65" t="s">
        <v>428</v>
      </c>
      <c r="I261" t="str">
        <f>IF($D261&lt;&gt;"",COUNTIF($D$50:$D261,"&lt;&gt;"),"")</f>
        <v/>
      </c>
    </row>
    <row r="262" spans="1:9" ht="20" customHeight="1">
      <c r="A262" s="39">
        <v>2011082</v>
      </c>
      <c r="B262" s="40">
        <v>100</v>
      </c>
      <c r="C262" s="41" t="s">
        <v>211</v>
      </c>
      <c r="D262" s="7"/>
      <c r="E262" s="42" t="s">
        <v>2211</v>
      </c>
      <c r="F262" s="43" t="s">
        <v>11</v>
      </c>
      <c r="G262" s="44" t="s">
        <v>836</v>
      </c>
      <c r="H262" s="65" t="s">
        <v>428</v>
      </c>
      <c r="I262" t="str">
        <f>IF($D262&lt;&gt;"",COUNTIF($D$50:$D262,"&lt;&gt;"),"")</f>
        <v/>
      </c>
    </row>
    <row r="263" spans="1:9" ht="20" customHeight="1">
      <c r="A263" s="39">
        <v>2021445</v>
      </c>
      <c r="B263" s="40">
        <v>100</v>
      </c>
      <c r="C263" s="41" t="s">
        <v>211</v>
      </c>
      <c r="D263" s="7"/>
      <c r="E263" s="42" t="s">
        <v>2212</v>
      </c>
      <c r="F263" s="43" t="s">
        <v>11</v>
      </c>
      <c r="G263" s="44" t="s">
        <v>836</v>
      </c>
      <c r="H263" s="65" t="s">
        <v>428</v>
      </c>
      <c r="I263" t="str">
        <f>IF($D263&lt;&gt;"",COUNTIF($D$50:$D263,"&lt;&gt;"),"")</f>
        <v/>
      </c>
    </row>
    <row r="264" spans="1:9" ht="20" customHeight="1">
      <c r="A264" s="39">
        <v>2015849</v>
      </c>
      <c r="B264" s="40">
        <v>100</v>
      </c>
      <c r="C264" s="41" t="s">
        <v>211</v>
      </c>
      <c r="D264" s="7"/>
      <c r="E264" s="42" t="s">
        <v>13113</v>
      </c>
      <c r="F264" s="43" t="s">
        <v>1238</v>
      </c>
      <c r="G264" s="44" t="s">
        <v>1239</v>
      </c>
      <c r="H264" s="65" t="s">
        <v>12951</v>
      </c>
      <c r="I264" t="str">
        <f>IF($D264&lt;&gt;"",COUNTIF($D$50:$D264,"&lt;&gt;"),"")</f>
        <v/>
      </c>
    </row>
    <row r="265" spans="1:9" ht="20" customHeight="1">
      <c r="A265" s="39">
        <v>2020562</v>
      </c>
      <c r="B265" s="40">
        <v>100</v>
      </c>
      <c r="C265" s="41" t="s">
        <v>211</v>
      </c>
      <c r="D265" s="7"/>
      <c r="E265" s="42" t="s">
        <v>13114</v>
      </c>
      <c r="F265" s="43" t="s">
        <v>13</v>
      </c>
      <c r="G265" s="44" t="s">
        <v>1852</v>
      </c>
      <c r="H265" s="65" t="s">
        <v>428</v>
      </c>
      <c r="I265" t="str">
        <f>IF($D265&lt;&gt;"",COUNTIF($D$50:$D265,"&lt;&gt;"),"")</f>
        <v/>
      </c>
    </row>
    <row r="266" spans="1:9" ht="20" customHeight="1">
      <c r="A266" s="39">
        <v>2021771</v>
      </c>
      <c r="B266" s="40">
        <v>100</v>
      </c>
      <c r="C266" s="41" t="s">
        <v>211</v>
      </c>
      <c r="D266" s="7"/>
      <c r="E266" s="42" t="s">
        <v>13115</v>
      </c>
      <c r="F266" s="43" t="s">
        <v>14</v>
      </c>
      <c r="G266" s="44" t="s">
        <v>838</v>
      </c>
      <c r="H266" s="65" t="s">
        <v>12952</v>
      </c>
      <c r="I266" t="str">
        <f>IF($D266&lt;&gt;"",COUNTIF($D$50:$D266,"&lt;&gt;"),"")</f>
        <v/>
      </c>
    </row>
    <row r="267" spans="1:9" ht="20" customHeight="1">
      <c r="A267" s="39">
        <v>2616681</v>
      </c>
      <c r="B267" s="40">
        <v>100</v>
      </c>
      <c r="C267" s="41" t="s">
        <v>211</v>
      </c>
      <c r="D267" s="7"/>
      <c r="E267" s="42" t="s">
        <v>13116</v>
      </c>
      <c r="F267" s="43" t="s">
        <v>14</v>
      </c>
      <c r="G267" s="44" t="s">
        <v>838</v>
      </c>
      <c r="H267" s="65" t="s">
        <v>428</v>
      </c>
      <c r="I267" t="str">
        <f>IF($D267&lt;&gt;"",COUNTIF($D$50:$D267,"&lt;&gt;"),"")</f>
        <v/>
      </c>
    </row>
    <row r="268" spans="1:9" ht="20" customHeight="1">
      <c r="A268" s="39">
        <v>2018716</v>
      </c>
      <c r="B268" s="40">
        <v>100</v>
      </c>
      <c r="C268" s="41" t="s">
        <v>211</v>
      </c>
      <c r="D268" s="7"/>
      <c r="E268" s="42" t="s">
        <v>2226</v>
      </c>
      <c r="F268" s="43" t="s">
        <v>14</v>
      </c>
      <c r="G268" s="44" t="s">
        <v>838</v>
      </c>
      <c r="H268" s="65" t="s">
        <v>428</v>
      </c>
      <c r="I268" t="str">
        <f>IF($D268&lt;&gt;"",COUNTIF($D$50:$D268,"&lt;&gt;"),"")</f>
        <v/>
      </c>
    </row>
    <row r="269" spans="1:9" ht="20" customHeight="1">
      <c r="A269" s="39">
        <v>2018034</v>
      </c>
      <c r="B269" s="40">
        <v>100</v>
      </c>
      <c r="C269" s="41" t="s">
        <v>211</v>
      </c>
      <c r="D269" s="7"/>
      <c r="E269" s="42" t="s">
        <v>13117</v>
      </c>
      <c r="F269" s="43" t="s">
        <v>572</v>
      </c>
      <c r="G269" s="44" t="s">
        <v>1852</v>
      </c>
      <c r="H269" s="65" t="s">
        <v>12952</v>
      </c>
      <c r="I269" t="str">
        <f>IF($D269&lt;&gt;"",COUNTIF($D$50:$D269,"&lt;&gt;"),"")</f>
        <v/>
      </c>
    </row>
    <row r="270" spans="1:9" ht="20" customHeight="1">
      <c r="A270" s="39">
        <v>2017880</v>
      </c>
      <c r="B270" s="40">
        <v>100</v>
      </c>
      <c r="C270" s="41" t="s">
        <v>211</v>
      </c>
      <c r="D270" s="7"/>
      <c r="E270" s="42" t="s">
        <v>2232</v>
      </c>
      <c r="F270" s="43" t="s">
        <v>572</v>
      </c>
      <c r="G270" s="44" t="s">
        <v>1155</v>
      </c>
      <c r="H270" s="65" t="s">
        <v>12952</v>
      </c>
      <c r="I270" t="str">
        <f>IF($D270&lt;&gt;"",COUNTIF($D$50:$D270,"&lt;&gt;"),"")</f>
        <v/>
      </c>
    </row>
    <row r="271" spans="1:9" ht="20" customHeight="1">
      <c r="A271" s="39">
        <v>2018033</v>
      </c>
      <c r="B271" s="40">
        <v>100</v>
      </c>
      <c r="C271" s="41" t="s">
        <v>211</v>
      </c>
      <c r="D271" s="7"/>
      <c r="E271" s="42" t="s">
        <v>2234</v>
      </c>
      <c r="F271" s="43" t="s">
        <v>572</v>
      </c>
      <c r="G271" s="44" t="s">
        <v>457</v>
      </c>
      <c r="H271" s="65" t="s">
        <v>12952</v>
      </c>
      <c r="I271" t="str">
        <f>IF($D271&lt;&gt;"",COUNTIF($D$50:$D271,"&lt;&gt;"),"")</f>
        <v/>
      </c>
    </row>
    <row r="272" spans="1:9" ht="20" customHeight="1">
      <c r="A272" s="39">
        <v>2373649</v>
      </c>
      <c r="B272" s="40">
        <v>100</v>
      </c>
      <c r="C272" s="41" t="s">
        <v>211</v>
      </c>
      <c r="D272" s="7"/>
      <c r="E272" s="42" t="s">
        <v>2235</v>
      </c>
      <c r="F272" s="43" t="s">
        <v>572</v>
      </c>
      <c r="G272" s="44" t="s">
        <v>839</v>
      </c>
      <c r="H272" s="65" t="s">
        <v>12952</v>
      </c>
      <c r="I272" t="str">
        <f>IF($D272&lt;&gt;"",COUNTIF($D$50:$D272,"&lt;&gt;"),"")</f>
        <v/>
      </c>
    </row>
    <row r="273" spans="1:9" ht="20" customHeight="1">
      <c r="A273" s="39">
        <v>2373648</v>
      </c>
      <c r="B273" s="40">
        <v>100</v>
      </c>
      <c r="C273" s="41" t="s">
        <v>211</v>
      </c>
      <c r="D273" s="7"/>
      <c r="E273" s="42" t="s">
        <v>2236</v>
      </c>
      <c r="F273" s="43" t="s">
        <v>572</v>
      </c>
      <c r="G273" s="44" t="s">
        <v>839</v>
      </c>
      <c r="H273" s="65" t="s">
        <v>12952</v>
      </c>
      <c r="I273" t="str">
        <f>IF($D273&lt;&gt;"",COUNTIF($D$50:$D273,"&lt;&gt;"),"")</f>
        <v/>
      </c>
    </row>
    <row r="274" spans="1:9" ht="20" customHeight="1">
      <c r="A274" s="39">
        <v>2373647</v>
      </c>
      <c r="B274" s="40">
        <v>100</v>
      </c>
      <c r="C274" s="41" t="s">
        <v>211</v>
      </c>
      <c r="D274" s="7"/>
      <c r="E274" s="42" t="s">
        <v>2237</v>
      </c>
      <c r="F274" s="43" t="s">
        <v>572</v>
      </c>
      <c r="G274" s="44" t="s">
        <v>839</v>
      </c>
      <c r="H274" s="65" t="s">
        <v>12952</v>
      </c>
      <c r="I274" t="str">
        <f>IF($D274&lt;&gt;"",COUNTIF($D$50:$D274,"&lt;&gt;"),"")</f>
        <v/>
      </c>
    </row>
    <row r="275" spans="1:9" ht="20" customHeight="1">
      <c r="A275" s="39">
        <v>2373646</v>
      </c>
      <c r="B275" s="40">
        <v>100</v>
      </c>
      <c r="C275" s="41" t="s">
        <v>211</v>
      </c>
      <c r="D275" s="7"/>
      <c r="E275" s="42" t="s">
        <v>2238</v>
      </c>
      <c r="F275" s="43" t="s">
        <v>572</v>
      </c>
      <c r="G275" s="44" t="s">
        <v>839</v>
      </c>
      <c r="H275" s="65" t="s">
        <v>12952</v>
      </c>
      <c r="I275" t="str">
        <f>IF($D275&lt;&gt;"",COUNTIF($D$50:$D275,"&lt;&gt;"),"")</f>
        <v/>
      </c>
    </row>
    <row r="276" spans="1:9" ht="20" customHeight="1">
      <c r="A276" s="39">
        <v>2373645</v>
      </c>
      <c r="B276" s="40">
        <v>100</v>
      </c>
      <c r="C276" s="41" t="s">
        <v>211</v>
      </c>
      <c r="D276" s="7"/>
      <c r="E276" s="42" t="s">
        <v>2239</v>
      </c>
      <c r="F276" s="43" t="s">
        <v>572</v>
      </c>
      <c r="G276" s="44" t="s">
        <v>839</v>
      </c>
      <c r="H276" s="65" t="s">
        <v>12952</v>
      </c>
      <c r="I276" t="str">
        <f>IF($D276&lt;&gt;"",COUNTIF($D$50:$D276,"&lt;&gt;"),"")</f>
        <v/>
      </c>
    </row>
    <row r="277" spans="1:9" ht="20" customHeight="1">
      <c r="A277" s="39">
        <v>2373644</v>
      </c>
      <c r="B277" s="40">
        <v>100</v>
      </c>
      <c r="C277" s="41" t="s">
        <v>211</v>
      </c>
      <c r="D277" s="7"/>
      <c r="E277" s="42" t="s">
        <v>2240</v>
      </c>
      <c r="F277" s="43" t="s">
        <v>572</v>
      </c>
      <c r="G277" s="44" t="s">
        <v>839</v>
      </c>
      <c r="H277" s="65" t="s">
        <v>12952</v>
      </c>
      <c r="I277" t="str">
        <f>IF($D277&lt;&gt;"",COUNTIF($D$50:$D277,"&lt;&gt;"),"")</f>
        <v/>
      </c>
    </row>
    <row r="278" spans="1:9" ht="20" customHeight="1">
      <c r="A278" s="39">
        <v>2373643</v>
      </c>
      <c r="B278" s="40">
        <v>100</v>
      </c>
      <c r="C278" s="41" t="s">
        <v>211</v>
      </c>
      <c r="D278" s="7"/>
      <c r="E278" s="42" t="s">
        <v>2241</v>
      </c>
      <c r="F278" s="43" t="s">
        <v>572</v>
      </c>
      <c r="G278" s="44" t="s">
        <v>839</v>
      </c>
      <c r="H278" s="65" t="s">
        <v>12952</v>
      </c>
      <c r="I278" t="str">
        <f>IF($D278&lt;&gt;"",COUNTIF($D$50:$D278,"&lt;&gt;"),"")</f>
        <v/>
      </c>
    </row>
    <row r="279" spans="1:9" ht="20" customHeight="1">
      <c r="A279" s="39">
        <v>2373642</v>
      </c>
      <c r="B279" s="40">
        <v>100</v>
      </c>
      <c r="C279" s="41" t="s">
        <v>211</v>
      </c>
      <c r="D279" s="7"/>
      <c r="E279" s="42" t="s">
        <v>2242</v>
      </c>
      <c r="F279" s="43" t="s">
        <v>572</v>
      </c>
      <c r="G279" s="44" t="s">
        <v>839</v>
      </c>
      <c r="H279" s="65" t="s">
        <v>12952</v>
      </c>
      <c r="I279" t="str">
        <f>IF($D279&lt;&gt;"",COUNTIF($D$50:$D279,"&lt;&gt;"),"")</f>
        <v/>
      </c>
    </row>
    <row r="280" spans="1:9" ht="20" customHeight="1">
      <c r="A280" s="39">
        <v>2373641</v>
      </c>
      <c r="B280" s="40">
        <v>100</v>
      </c>
      <c r="C280" s="41" t="s">
        <v>211</v>
      </c>
      <c r="D280" s="7"/>
      <c r="E280" s="42" t="s">
        <v>2243</v>
      </c>
      <c r="F280" s="43" t="s">
        <v>572</v>
      </c>
      <c r="G280" s="44" t="s">
        <v>839</v>
      </c>
      <c r="H280" s="65" t="s">
        <v>12952</v>
      </c>
      <c r="I280" t="str">
        <f>IF($D280&lt;&gt;"",COUNTIF($D$50:$D280,"&lt;&gt;"),"")</f>
        <v/>
      </c>
    </row>
    <row r="281" spans="1:9" ht="20" customHeight="1">
      <c r="A281" s="39">
        <v>2317668</v>
      </c>
      <c r="B281" s="40">
        <v>100</v>
      </c>
      <c r="C281" s="41" t="s">
        <v>211</v>
      </c>
      <c r="D281" s="7"/>
      <c r="E281" s="42" t="s">
        <v>2244</v>
      </c>
      <c r="F281" s="43" t="s">
        <v>572</v>
      </c>
      <c r="G281" s="44" t="s">
        <v>823</v>
      </c>
      <c r="H281" s="65" t="s">
        <v>12952</v>
      </c>
      <c r="I281" t="str">
        <f>IF($D281&lt;&gt;"",COUNTIF($D$50:$D281,"&lt;&gt;"),"")</f>
        <v/>
      </c>
    </row>
    <row r="282" spans="1:9" ht="20" customHeight="1">
      <c r="A282" s="39">
        <v>2317667</v>
      </c>
      <c r="B282" s="40">
        <v>100</v>
      </c>
      <c r="C282" s="41" t="s">
        <v>211</v>
      </c>
      <c r="D282" s="7"/>
      <c r="E282" s="42" t="s">
        <v>2245</v>
      </c>
      <c r="F282" s="43" t="s">
        <v>572</v>
      </c>
      <c r="G282" s="44" t="s">
        <v>823</v>
      </c>
      <c r="H282" s="65" t="s">
        <v>12952</v>
      </c>
      <c r="I282" t="str">
        <f>IF($D282&lt;&gt;"",COUNTIF($D$50:$D282,"&lt;&gt;"),"")</f>
        <v/>
      </c>
    </row>
    <row r="283" spans="1:9" ht="20" customHeight="1">
      <c r="A283" s="39">
        <v>2317666</v>
      </c>
      <c r="B283" s="40">
        <v>100</v>
      </c>
      <c r="C283" s="41" t="s">
        <v>211</v>
      </c>
      <c r="D283" s="7"/>
      <c r="E283" s="42" t="s">
        <v>2246</v>
      </c>
      <c r="F283" s="43" t="s">
        <v>572</v>
      </c>
      <c r="G283" s="44" t="s">
        <v>823</v>
      </c>
      <c r="H283" s="65" t="s">
        <v>12952</v>
      </c>
      <c r="I283" t="str">
        <f>IF($D283&lt;&gt;"",COUNTIF($D$50:$D283,"&lt;&gt;"),"")</f>
        <v/>
      </c>
    </row>
    <row r="284" spans="1:9" ht="20" customHeight="1">
      <c r="A284" s="39">
        <v>2317665</v>
      </c>
      <c r="B284" s="40">
        <v>100</v>
      </c>
      <c r="C284" s="41" t="s">
        <v>211</v>
      </c>
      <c r="D284" s="7"/>
      <c r="E284" s="42" t="s">
        <v>2247</v>
      </c>
      <c r="F284" s="43" t="s">
        <v>572</v>
      </c>
      <c r="G284" s="44" t="s">
        <v>823</v>
      </c>
      <c r="H284" s="65" t="s">
        <v>12952</v>
      </c>
      <c r="I284" t="str">
        <f>IF($D284&lt;&gt;"",COUNTIF($D$50:$D284,"&lt;&gt;"),"")</f>
        <v/>
      </c>
    </row>
    <row r="285" spans="1:9" ht="20" customHeight="1">
      <c r="A285" s="39">
        <v>2317664</v>
      </c>
      <c r="B285" s="40">
        <v>100</v>
      </c>
      <c r="C285" s="41" t="s">
        <v>211</v>
      </c>
      <c r="D285" s="7"/>
      <c r="E285" s="42" t="s">
        <v>2248</v>
      </c>
      <c r="F285" s="43" t="s">
        <v>572</v>
      </c>
      <c r="G285" s="44" t="s">
        <v>823</v>
      </c>
      <c r="H285" s="65" t="s">
        <v>12952</v>
      </c>
      <c r="I285" t="str">
        <f>IF($D285&lt;&gt;"",COUNTIF($D$50:$D285,"&lt;&gt;"),"")</f>
        <v/>
      </c>
    </row>
    <row r="286" spans="1:9" ht="20" customHeight="1">
      <c r="A286" s="39">
        <v>2317663</v>
      </c>
      <c r="B286" s="40">
        <v>100</v>
      </c>
      <c r="C286" s="41" t="s">
        <v>211</v>
      </c>
      <c r="D286" s="7"/>
      <c r="E286" s="42" t="s">
        <v>2249</v>
      </c>
      <c r="F286" s="43" t="s">
        <v>572</v>
      </c>
      <c r="G286" s="44" t="s">
        <v>823</v>
      </c>
      <c r="H286" s="65" t="s">
        <v>12952</v>
      </c>
      <c r="I286" t="str">
        <f>IF($D286&lt;&gt;"",COUNTIF($D$50:$D286,"&lt;&gt;"),"")</f>
        <v/>
      </c>
    </row>
    <row r="287" spans="1:9" ht="20" customHeight="1">
      <c r="A287" s="39">
        <v>2018032</v>
      </c>
      <c r="B287" s="40">
        <v>100</v>
      </c>
      <c r="C287" s="41" t="s">
        <v>211</v>
      </c>
      <c r="D287" s="7"/>
      <c r="E287" s="42" t="s">
        <v>2250</v>
      </c>
      <c r="F287" s="43" t="s">
        <v>572</v>
      </c>
      <c r="G287" s="44" t="s">
        <v>457</v>
      </c>
      <c r="H287" s="65" t="s">
        <v>12952</v>
      </c>
      <c r="I287" t="str">
        <f>IF($D287&lt;&gt;"",COUNTIF($D$50:$D287,"&lt;&gt;"),"")</f>
        <v/>
      </c>
    </row>
    <row r="288" spans="1:9" ht="20" customHeight="1">
      <c r="A288" s="39">
        <v>2014452</v>
      </c>
      <c r="B288" s="40">
        <v>100</v>
      </c>
      <c r="C288" s="41" t="s">
        <v>211</v>
      </c>
      <c r="D288" s="7"/>
      <c r="E288" s="42" t="s">
        <v>2254</v>
      </c>
      <c r="F288" s="43" t="s">
        <v>572</v>
      </c>
      <c r="G288" s="44" t="s">
        <v>823</v>
      </c>
      <c r="H288" s="65" t="s">
        <v>12952</v>
      </c>
      <c r="I288" t="str">
        <f>IF($D288&lt;&gt;"",COUNTIF($D$50:$D288,"&lt;&gt;"),"")</f>
        <v/>
      </c>
    </row>
    <row r="289" spans="1:9" ht="20" customHeight="1">
      <c r="A289" s="39">
        <v>2317662</v>
      </c>
      <c r="B289" s="40">
        <v>100</v>
      </c>
      <c r="C289" s="41" t="s">
        <v>211</v>
      </c>
      <c r="D289" s="7"/>
      <c r="E289" s="42" t="s">
        <v>2255</v>
      </c>
      <c r="F289" s="43" t="s">
        <v>572</v>
      </c>
      <c r="G289" s="44" t="s">
        <v>823</v>
      </c>
      <c r="H289" s="65" t="s">
        <v>12952</v>
      </c>
      <c r="I289" t="str">
        <f>IF($D289&lt;&gt;"",COUNTIF($D$50:$D289,"&lt;&gt;"),"")</f>
        <v/>
      </c>
    </row>
    <row r="290" spans="1:9" ht="20" customHeight="1">
      <c r="A290" s="39">
        <v>2012802</v>
      </c>
      <c r="B290" s="40">
        <v>100</v>
      </c>
      <c r="C290" s="41" t="s">
        <v>211</v>
      </c>
      <c r="D290" s="7"/>
      <c r="E290" s="42" t="s">
        <v>2261</v>
      </c>
      <c r="F290" s="43" t="s">
        <v>572</v>
      </c>
      <c r="G290" s="44" t="s">
        <v>839</v>
      </c>
      <c r="H290" s="65" t="s">
        <v>12952</v>
      </c>
      <c r="I290" t="str">
        <f>IF($D290&lt;&gt;"",COUNTIF($D$50:$D290,"&lt;&gt;"),"")</f>
        <v/>
      </c>
    </row>
    <row r="291" spans="1:9" ht="20" customHeight="1">
      <c r="A291" s="39">
        <v>2012801</v>
      </c>
      <c r="B291" s="40">
        <v>100</v>
      </c>
      <c r="C291" s="41" t="s">
        <v>211</v>
      </c>
      <c r="D291" s="7"/>
      <c r="E291" s="42" t="s">
        <v>2262</v>
      </c>
      <c r="F291" s="43" t="s">
        <v>572</v>
      </c>
      <c r="G291" s="44" t="s">
        <v>839</v>
      </c>
      <c r="H291" s="65" t="s">
        <v>12952</v>
      </c>
      <c r="I291" t="str">
        <f>IF($D291&lt;&gt;"",COUNTIF($D$50:$D291,"&lt;&gt;"),"")</f>
        <v/>
      </c>
    </row>
    <row r="292" spans="1:9" ht="20" customHeight="1">
      <c r="A292" s="39">
        <v>2013950</v>
      </c>
      <c r="B292" s="40">
        <v>100</v>
      </c>
      <c r="C292" s="41" t="s">
        <v>211</v>
      </c>
      <c r="D292" s="7"/>
      <c r="E292" s="42" t="s">
        <v>2263</v>
      </c>
      <c r="F292" s="43" t="s">
        <v>572</v>
      </c>
      <c r="G292" s="44" t="s">
        <v>839</v>
      </c>
      <c r="H292" s="65" t="s">
        <v>12952</v>
      </c>
      <c r="I292" t="str">
        <f>IF($D292&lt;&gt;"",COUNTIF($D$50:$D292,"&lt;&gt;"),"")</f>
        <v/>
      </c>
    </row>
    <row r="293" spans="1:9" ht="20" customHeight="1">
      <c r="A293" s="39">
        <v>2012800</v>
      </c>
      <c r="B293" s="40">
        <v>100</v>
      </c>
      <c r="C293" s="41" t="s">
        <v>211</v>
      </c>
      <c r="D293" s="7"/>
      <c r="E293" s="42" t="s">
        <v>2264</v>
      </c>
      <c r="F293" s="43" t="s">
        <v>572</v>
      </c>
      <c r="G293" s="44" t="s">
        <v>839</v>
      </c>
      <c r="H293" s="65" t="s">
        <v>12952</v>
      </c>
      <c r="I293" t="str">
        <f>IF($D293&lt;&gt;"",COUNTIF($D$50:$D293,"&lt;&gt;"),"")</f>
        <v/>
      </c>
    </row>
    <row r="294" spans="1:9" ht="20" customHeight="1">
      <c r="A294" s="39">
        <v>2019942</v>
      </c>
      <c r="B294" s="40">
        <v>100</v>
      </c>
      <c r="C294" s="41" t="s">
        <v>211</v>
      </c>
      <c r="D294" s="7"/>
      <c r="E294" s="42" t="s">
        <v>2267</v>
      </c>
      <c r="F294" s="43" t="s">
        <v>739</v>
      </c>
      <c r="G294" s="44" t="s">
        <v>1645</v>
      </c>
      <c r="H294" s="65" t="s">
        <v>12952</v>
      </c>
      <c r="I294" t="str">
        <f>IF($D294&lt;&gt;"",COUNTIF($D$50:$D294,"&lt;&gt;"),"")</f>
        <v/>
      </c>
    </row>
    <row r="295" spans="1:9" ht="20" customHeight="1">
      <c r="A295" s="39">
        <v>2012021</v>
      </c>
      <c r="B295" s="40">
        <v>100</v>
      </c>
      <c r="C295" s="41" t="s">
        <v>211</v>
      </c>
      <c r="D295" s="7"/>
      <c r="E295" s="42" t="s">
        <v>2272</v>
      </c>
      <c r="F295" s="43" t="s">
        <v>572</v>
      </c>
      <c r="G295" s="44" t="s">
        <v>1155</v>
      </c>
      <c r="H295" s="65" t="s">
        <v>12952</v>
      </c>
      <c r="I295" t="str">
        <f>IF($D295&lt;&gt;"",COUNTIF($D$50:$D295,"&lt;&gt;"),"")</f>
        <v/>
      </c>
    </row>
    <row r="296" spans="1:9" ht="20" customHeight="1">
      <c r="A296" s="39">
        <v>2021211</v>
      </c>
      <c r="B296" s="40">
        <v>100</v>
      </c>
      <c r="C296" s="41" t="s">
        <v>211</v>
      </c>
      <c r="D296" s="7"/>
      <c r="E296" s="42" t="s">
        <v>13118</v>
      </c>
      <c r="F296" s="43" t="s">
        <v>736</v>
      </c>
      <c r="G296" s="44" t="s">
        <v>1852</v>
      </c>
      <c r="H296" s="65" t="s">
        <v>12952</v>
      </c>
      <c r="I296" t="str">
        <f>IF($D296&lt;&gt;"",COUNTIF($D$50:$D296,"&lt;&gt;"),"")</f>
        <v/>
      </c>
    </row>
    <row r="297" spans="1:9" ht="20" customHeight="1">
      <c r="A297" s="39">
        <v>2373640</v>
      </c>
      <c r="B297" s="40">
        <v>100</v>
      </c>
      <c r="C297" s="41" t="s">
        <v>211</v>
      </c>
      <c r="D297" s="7"/>
      <c r="E297" s="42" t="s">
        <v>2275</v>
      </c>
      <c r="F297" s="43" t="s">
        <v>736</v>
      </c>
      <c r="G297" s="44" t="s">
        <v>1643</v>
      </c>
      <c r="H297" s="65" t="s">
        <v>12952</v>
      </c>
      <c r="I297" t="str">
        <f>IF($D297&lt;&gt;"",COUNTIF($D$50:$D297,"&lt;&gt;"),"")</f>
        <v/>
      </c>
    </row>
    <row r="298" spans="1:9" ht="20" customHeight="1">
      <c r="A298" s="39">
        <v>2373639</v>
      </c>
      <c r="B298" s="40">
        <v>100</v>
      </c>
      <c r="C298" s="41" t="s">
        <v>211</v>
      </c>
      <c r="D298" s="7"/>
      <c r="E298" s="42" t="s">
        <v>2276</v>
      </c>
      <c r="F298" s="43" t="s">
        <v>736</v>
      </c>
      <c r="G298" s="44" t="s">
        <v>1643</v>
      </c>
      <c r="H298" s="65" t="s">
        <v>12952</v>
      </c>
      <c r="I298" t="str">
        <f>IF($D298&lt;&gt;"",COUNTIF($D$50:$D298,"&lt;&gt;"),"")</f>
        <v/>
      </c>
    </row>
    <row r="299" spans="1:9" ht="20" customHeight="1">
      <c r="A299" s="39">
        <v>2489147</v>
      </c>
      <c r="B299" s="40">
        <v>100</v>
      </c>
      <c r="C299" s="41" t="s">
        <v>211</v>
      </c>
      <c r="D299" s="7"/>
      <c r="E299" s="42" t="s">
        <v>2277</v>
      </c>
      <c r="F299" s="43" t="s">
        <v>736</v>
      </c>
      <c r="G299" s="44" t="s">
        <v>1621</v>
      </c>
      <c r="H299" s="65" t="s">
        <v>12952</v>
      </c>
      <c r="I299" t="str">
        <f>IF($D299&lt;&gt;"",COUNTIF($D$50:$D299,"&lt;&gt;"),"")</f>
        <v/>
      </c>
    </row>
    <row r="300" spans="1:9" ht="20" customHeight="1">
      <c r="A300" s="39">
        <v>2011898</v>
      </c>
      <c r="B300" s="40">
        <v>100</v>
      </c>
      <c r="C300" s="41" t="s">
        <v>211</v>
      </c>
      <c r="D300" s="7"/>
      <c r="E300" s="42" t="s">
        <v>2280</v>
      </c>
      <c r="F300" s="43" t="s">
        <v>736</v>
      </c>
      <c r="G300" s="44" t="s">
        <v>1621</v>
      </c>
      <c r="H300" s="65" t="s">
        <v>12952</v>
      </c>
      <c r="I300" t="str">
        <f>IF($D300&lt;&gt;"",COUNTIF($D$50:$D300,"&lt;&gt;"),"")</f>
        <v/>
      </c>
    </row>
    <row r="301" spans="1:9" ht="20" customHeight="1">
      <c r="A301" s="39">
        <v>2011897</v>
      </c>
      <c r="B301" s="40">
        <v>100</v>
      </c>
      <c r="C301" s="41" t="s">
        <v>211</v>
      </c>
      <c r="D301" s="7"/>
      <c r="E301" s="42" t="s">
        <v>2281</v>
      </c>
      <c r="F301" s="43" t="s">
        <v>736</v>
      </c>
      <c r="G301" s="44" t="s">
        <v>1621</v>
      </c>
      <c r="H301" s="65" t="s">
        <v>12952</v>
      </c>
      <c r="I301" t="str">
        <f>IF($D301&lt;&gt;"",COUNTIF($D$50:$D301,"&lt;&gt;"),"")</f>
        <v/>
      </c>
    </row>
    <row r="302" spans="1:9" ht="20" customHeight="1">
      <c r="A302" s="39">
        <v>2012791</v>
      </c>
      <c r="B302" s="40">
        <v>100</v>
      </c>
      <c r="C302" s="41" t="s">
        <v>211</v>
      </c>
      <c r="D302" s="7"/>
      <c r="E302" s="42" t="s">
        <v>2283</v>
      </c>
      <c r="F302" s="43" t="s">
        <v>736</v>
      </c>
      <c r="G302" s="44" t="s">
        <v>1643</v>
      </c>
      <c r="H302" s="65" t="s">
        <v>12952</v>
      </c>
      <c r="I302" t="str">
        <f>IF($D302&lt;&gt;"",COUNTIF($D$50:$D302,"&lt;&gt;"),"")</f>
        <v/>
      </c>
    </row>
    <row r="303" spans="1:9" ht="20" customHeight="1">
      <c r="A303" s="39">
        <v>2012789</v>
      </c>
      <c r="B303" s="40">
        <v>100</v>
      </c>
      <c r="C303" s="41" t="s">
        <v>211</v>
      </c>
      <c r="D303" s="7"/>
      <c r="E303" s="42" t="s">
        <v>13119</v>
      </c>
      <c r="F303" s="43" t="s">
        <v>747</v>
      </c>
      <c r="G303" s="44" t="s">
        <v>1350</v>
      </c>
      <c r="H303" s="65" t="s">
        <v>12952</v>
      </c>
      <c r="I303" t="str">
        <f>IF($D303&lt;&gt;"",COUNTIF($D$50:$D303,"&lt;&gt;"),"")</f>
        <v/>
      </c>
    </row>
    <row r="304" spans="1:9" ht="20" customHeight="1">
      <c r="A304" s="39">
        <v>2011461</v>
      </c>
      <c r="B304" s="40">
        <v>100</v>
      </c>
      <c r="C304" s="41" t="s">
        <v>211</v>
      </c>
      <c r="D304" s="7"/>
      <c r="E304" s="42" t="s">
        <v>2296</v>
      </c>
      <c r="F304" s="43" t="s">
        <v>747</v>
      </c>
      <c r="G304" s="44" t="s">
        <v>1350</v>
      </c>
      <c r="H304" s="65" t="s">
        <v>12952</v>
      </c>
      <c r="I304" t="str">
        <f>IF($D304&lt;&gt;"",COUNTIF($D$50:$D304,"&lt;&gt;"),"")</f>
        <v/>
      </c>
    </row>
    <row r="305" spans="1:9" ht="20" customHeight="1">
      <c r="A305" s="39">
        <v>2317658</v>
      </c>
      <c r="B305" s="40">
        <v>100</v>
      </c>
      <c r="C305" s="41" t="s">
        <v>211</v>
      </c>
      <c r="D305" s="7"/>
      <c r="E305" s="42" t="s">
        <v>2297</v>
      </c>
      <c r="F305" s="43" t="s">
        <v>231</v>
      </c>
      <c r="G305" s="44" t="s">
        <v>1350</v>
      </c>
      <c r="H305" s="65" t="s">
        <v>12952</v>
      </c>
      <c r="I305" t="str">
        <f>IF($D305&lt;&gt;"",COUNTIF($D$50:$D305,"&lt;&gt;"),"")</f>
        <v/>
      </c>
    </row>
    <row r="306" spans="1:9" ht="20" customHeight="1">
      <c r="A306" s="39">
        <v>2018755</v>
      </c>
      <c r="B306" s="40">
        <v>100</v>
      </c>
      <c r="C306" s="41" t="s">
        <v>211</v>
      </c>
      <c r="D306" s="7"/>
      <c r="E306" s="42" t="s">
        <v>13120</v>
      </c>
      <c r="F306" s="43" t="s">
        <v>122</v>
      </c>
      <c r="G306" s="44" t="s">
        <v>840</v>
      </c>
      <c r="H306" s="65" t="s">
        <v>428</v>
      </c>
      <c r="I306" t="str">
        <f>IF($D306&lt;&gt;"",COUNTIF($D$50:$D306,"&lt;&gt;"),"")</f>
        <v/>
      </c>
    </row>
    <row r="307" spans="1:9" ht="20" customHeight="1">
      <c r="A307" s="39">
        <v>2373608</v>
      </c>
      <c r="B307" s="40">
        <v>100</v>
      </c>
      <c r="C307" s="41" t="s">
        <v>211</v>
      </c>
      <c r="D307" s="7"/>
      <c r="E307" s="42" t="s">
        <v>2299</v>
      </c>
      <c r="F307" s="43" t="s">
        <v>122</v>
      </c>
      <c r="G307" s="44" t="s">
        <v>840</v>
      </c>
      <c r="H307" s="65" t="s">
        <v>428</v>
      </c>
      <c r="I307" t="str">
        <f>IF($D307&lt;&gt;"",COUNTIF($D$50:$D307,"&lt;&gt;"),"")</f>
        <v/>
      </c>
    </row>
    <row r="308" spans="1:9" ht="20" customHeight="1">
      <c r="A308" s="39">
        <v>2018220</v>
      </c>
      <c r="B308" s="40">
        <v>100</v>
      </c>
      <c r="C308" s="41" t="s">
        <v>211</v>
      </c>
      <c r="D308" s="7"/>
      <c r="E308" s="42" t="s">
        <v>2300</v>
      </c>
      <c r="F308" s="43" t="s">
        <v>122</v>
      </c>
      <c r="G308" s="44" t="s">
        <v>840</v>
      </c>
      <c r="H308" s="65" t="s">
        <v>428</v>
      </c>
      <c r="I308" t="str">
        <f>IF($D308&lt;&gt;"",COUNTIF($D$50:$D308,"&lt;&gt;"),"")</f>
        <v/>
      </c>
    </row>
    <row r="309" spans="1:9" ht="20" customHeight="1">
      <c r="A309" s="39">
        <v>2212469</v>
      </c>
      <c r="B309" s="40">
        <v>100</v>
      </c>
      <c r="C309" s="41" t="s">
        <v>211</v>
      </c>
      <c r="D309" s="7"/>
      <c r="E309" s="42" t="s">
        <v>2301</v>
      </c>
      <c r="F309" s="43" t="s">
        <v>122</v>
      </c>
      <c r="G309" s="44" t="s">
        <v>840</v>
      </c>
      <c r="H309" s="65" t="s">
        <v>428</v>
      </c>
      <c r="I309" t="str">
        <f>IF($D309&lt;&gt;"",COUNTIF($D$50:$D309,"&lt;&gt;"),"")</f>
        <v/>
      </c>
    </row>
    <row r="310" spans="1:9" ht="20" customHeight="1">
      <c r="A310" s="39">
        <v>2212563</v>
      </c>
      <c r="B310" s="40">
        <v>100</v>
      </c>
      <c r="C310" s="41" t="s">
        <v>211</v>
      </c>
      <c r="D310" s="7"/>
      <c r="E310" s="42" t="s">
        <v>2302</v>
      </c>
      <c r="F310" s="43" t="s">
        <v>122</v>
      </c>
      <c r="G310" s="44" t="s">
        <v>840</v>
      </c>
      <c r="H310" s="65" t="s">
        <v>428</v>
      </c>
      <c r="I310" t="str">
        <f>IF($D310&lt;&gt;"",COUNTIF($D$50:$D310,"&lt;&gt;"),"")</f>
        <v/>
      </c>
    </row>
    <row r="311" spans="1:9" ht="20" customHeight="1">
      <c r="A311" s="39">
        <v>2373607</v>
      </c>
      <c r="B311" s="40">
        <v>100</v>
      </c>
      <c r="C311" s="41" t="s">
        <v>211</v>
      </c>
      <c r="D311" s="7"/>
      <c r="E311" s="42" t="s">
        <v>2303</v>
      </c>
      <c r="F311" s="43" t="s">
        <v>122</v>
      </c>
      <c r="G311" s="44" t="s">
        <v>840</v>
      </c>
      <c r="H311" s="65" t="s">
        <v>428</v>
      </c>
      <c r="I311" t="str">
        <f>IF($D311&lt;&gt;"",COUNTIF($D$50:$D311,"&lt;&gt;"),"")</f>
        <v/>
      </c>
    </row>
    <row r="312" spans="1:9" ht="20" customHeight="1">
      <c r="A312" s="39">
        <v>2014315</v>
      </c>
      <c r="B312" s="40">
        <v>100</v>
      </c>
      <c r="C312" s="41" t="s">
        <v>211</v>
      </c>
      <c r="D312" s="7"/>
      <c r="E312" s="42" t="s">
        <v>2304</v>
      </c>
      <c r="F312" s="43" t="s">
        <v>122</v>
      </c>
      <c r="G312" s="44" t="s">
        <v>840</v>
      </c>
      <c r="H312" s="65" t="s">
        <v>428</v>
      </c>
      <c r="I312" t="str">
        <f>IF($D312&lt;&gt;"",COUNTIF($D$50:$D312,"&lt;&gt;"),"")</f>
        <v/>
      </c>
    </row>
    <row r="313" spans="1:9" ht="20" customHeight="1">
      <c r="A313" s="39">
        <v>2434914</v>
      </c>
      <c r="B313" s="40">
        <v>100</v>
      </c>
      <c r="C313" s="41" t="s">
        <v>211</v>
      </c>
      <c r="D313" s="7"/>
      <c r="E313" s="42" t="s">
        <v>2305</v>
      </c>
      <c r="F313" s="43" t="s">
        <v>122</v>
      </c>
      <c r="G313" s="44" t="s">
        <v>457</v>
      </c>
      <c r="H313" s="65" t="s">
        <v>428</v>
      </c>
      <c r="I313" t="str">
        <f>IF($D313&lt;&gt;"",COUNTIF($D$50:$D313,"&lt;&gt;"),"")</f>
        <v/>
      </c>
    </row>
    <row r="314" spans="1:9" ht="20" customHeight="1">
      <c r="A314" s="39">
        <v>2478765</v>
      </c>
      <c r="B314" s="40">
        <v>100</v>
      </c>
      <c r="C314" s="41" t="s">
        <v>211</v>
      </c>
      <c r="D314" s="7"/>
      <c r="E314" s="42" t="s">
        <v>2306</v>
      </c>
      <c r="F314" s="43" t="s">
        <v>122</v>
      </c>
      <c r="G314" s="44" t="s">
        <v>457</v>
      </c>
      <c r="H314" s="65" t="s">
        <v>428</v>
      </c>
      <c r="I314" t="str">
        <f>IF($D314&lt;&gt;"",COUNTIF($D$50:$D314,"&lt;&gt;"),"")</f>
        <v/>
      </c>
    </row>
    <row r="315" spans="1:9" ht="20" customHeight="1">
      <c r="A315" s="39">
        <v>2019885</v>
      </c>
      <c r="B315" s="40">
        <v>100</v>
      </c>
      <c r="C315" s="41" t="s">
        <v>211</v>
      </c>
      <c r="D315" s="7"/>
      <c r="E315" s="42" t="s">
        <v>2307</v>
      </c>
      <c r="F315" s="43" t="s">
        <v>122</v>
      </c>
      <c r="G315" s="44" t="s">
        <v>840</v>
      </c>
      <c r="H315" s="65" t="s">
        <v>428</v>
      </c>
      <c r="I315" t="str">
        <f>IF($D315&lt;&gt;"",COUNTIF($D$50:$D315,"&lt;&gt;"),"")</f>
        <v/>
      </c>
    </row>
    <row r="316" spans="1:9" ht="20" customHeight="1">
      <c r="A316" s="39">
        <v>2369552</v>
      </c>
      <c r="B316" s="40">
        <v>100</v>
      </c>
      <c r="C316" s="41" t="s">
        <v>211</v>
      </c>
      <c r="D316" s="7"/>
      <c r="E316" s="42" t="s">
        <v>2308</v>
      </c>
      <c r="F316" s="43" t="s">
        <v>16</v>
      </c>
      <c r="G316" s="44" t="s">
        <v>840</v>
      </c>
      <c r="H316" s="65" t="s">
        <v>428</v>
      </c>
      <c r="I316" t="str">
        <f>IF($D316&lt;&gt;"",COUNTIF($D$50:$D316,"&lt;&gt;"),"")</f>
        <v/>
      </c>
    </row>
    <row r="317" spans="1:9" ht="20" customHeight="1">
      <c r="A317" s="39">
        <v>2369551</v>
      </c>
      <c r="B317" s="40">
        <v>100</v>
      </c>
      <c r="C317" s="41" t="s">
        <v>211</v>
      </c>
      <c r="D317" s="7"/>
      <c r="E317" s="42" t="s">
        <v>2309</v>
      </c>
      <c r="F317" s="43" t="s">
        <v>16</v>
      </c>
      <c r="G317" s="44" t="s">
        <v>840</v>
      </c>
      <c r="H317" s="65" t="s">
        <v>428</v>
      </c>
      <c r="I317" t="str">
        <f>IF($D317&lt;&gt;"",COUNTIF($D$50:$D317,"&lt;&gt;"),"")</f>
        <v/>
      </c>
    </row>
    <row r="318" spans="1:9" ht="20" customHeight="1">
      <c r="A318" s="39">
        <v>2369550</v>
      </c>
      <c r="B318" s="40">
        <v>100</v>
      </c>
      <c r="C318" s="41" t="s">
        <v>211</v>
      </c>
      <c r="D318" s="7"/>
      <c r="E318" s="42" t="s">
        <v>2310</v>
      </c>
      <c r="F318" s="43" t="s">
        <v>16</v>
      </c>
      <c r="G318" s="44" t="s">
        <v>840</v>
      </c>
      <c r="H318" s="65" t="s">
        <v>428</v>
      </c>
      <c r="I318" t="str">
        <f>IF($D318&lt;&gt;"",COUNTIF($D$50:$D318,"&lt;&gt;"),"")</f>
        <v/>
      </c>
    </row>
    <row r="319" spans="1:9" ht="20" customHeight="1">
      <c r="A319" s="39">
        <v>2369549</v>
      </c>
      <c r="B319" s="40">
        <v>100</v>
      </c>
      <c r="C319" s="41" t="s">
        <v>211</v>
      </c>
      <c r="D319" s="7"/>
      <c r="E319" s="42" t="s">
        <v>2311</v>
      </c>
      <c r="F319" s="43" t="s">
        <v>16</v>
      </c>
      <c r="G319" s="44" t="s">
        <v>840</v>
      </c>
      <c r="H319" s="65" t="s">
        <v>428</v>
      </c>
      <c r="I319" t="str">
        <f>IF($D319&lt;&gt;"",COUNTIF($D$50:$D319,"&lt;&gt;"),"")</f>
        <v/>
      </c>
    </row>
    <row r="320" spans="1:9" ht="20" customHeight="1">
      <c r="A320" s="39">
        <v>2369548</v>
      </c>
      <c r="B320" s="40">
        <v>100</v>
      </c>
      <c r="C320" s="41" t="s">
        <v>211</v>
      </c>
      <c r="D320" s="7"/>
      <c r="E320" s="42" t="s">
        <v>2312</v>
      </c>
      <c r="F320" s="43" t="s">
        <v>16</v>
      </c>
      <c r="G320" s="44" t="s">
        <v>840</v>
      </c>
      <c r="H320" s="65" t="s">
        <v>428</v>
      </c>
      <c r="I320" t="str">
        <f>IF($D320&lt;&gt;"",COUNTIF($D$50:$D320,"&lt;&gt;"),"")</f>
        <v/>
      </c>
    </row>
    <row r="321" spans="1:9" ht="20" customHeight="1">
      <c r="A321" s="39">
        <v>2372968</v>
      </c>
      <c r="B321" s="40">
        <v>100</v>
      </c>
      <c r="C321" s="41" t="s">
        <v>211</v>
      </c>
      <c r="D321" s="7"/>
      <c r="E321" s="42" t="s">
        <v>2313</v>
      </c>
      <c r="F321" s="43" t="s">
        <v>122</v>
      </c>
      <c r="G321" s="44" t="s">
        <v>840</v>
      </c>
      <c r="H321" s="65" t="s">
        <v>428</v>
      </c>
      <c r="I321" t="str">
        <f>IF($D321&lt;&gt;"",COUNTIF($D$50:$D321,"&lt;&gt;"),"")</f>
        <v/>
      </c>
    </row>
    <row r="322" spans="1:9" ht="20" customHeight="1">
      <c r="A322" s="39">
        <v>2021505</v>
      </c>
      <c r="B322" s="40">
        <v>100</v>
      </c>
      <c r="C322" s="41" t="s">
        <v>211</v>
      </c>
      <c r="D322" s="7"/>
      <c r="E322" s="42" t="s">
        <v>2314</v>
      </c>
      <c r="F322" s="43" t="s">
        <v>122</v>
      </c>
      <c r="G322" s="44" t="s">
        <v>840</v>
      </c>
      <c r="H322" s="65" t="s">
        <v>428</v>
      </c>
      <c r="I322" t="str">
        <f>IF($D322&lt;&gt;"",COUNTIF($D$50:$D322,"&lt;&gt;"),"")</f>
        <v/>
      </c>
    </row>
    <row r="323" spans="1:9" ht="20" customHeight="1">
      <c r="A323" s="39">
        <v>2573582</v>
      </c>
      <c r="B323" s="40">
        <v>100</v>
      </c>
      <c r="C323" s="41" t="s">
        <v>211</v>
      </c>
      <c r="D323" s="7"/>
      <c r="E323" s="42" t="s">
        <v>13121</v>
      </c>
      <c r="F323" s="43" t="s">
        <v>16</v>
      </c>
      <c r="G323" s="44" t="s">
        <v>1852</v>
      </c>
      <c r="H323" s="65" t="s">
        <v>428</v>
      </c>
      <c r="I323" t="str">
        <f>IF($D323&lt;&gt;"",COUNTIF($D$50:$D323,"&lt;&gt;"),"")</f>
        <v/>
      </c>
    </row>
    <row r="324" spans="1:9" ht="20" customHeight="1">
      <c r="A324" s="39">
        <v>2448871</v>
      </c>
      <c r="B324" s="40">
        <v>100</v>
      </c>
      <c r="C324" s="41" t="s">
        <v>211</v>
      </c>
      <c r="D324" s="7"/>
      <c r="E324" s="42" t="s">
        <v>2315</v>
      </c>
      <c r="F324" s="43" t="s">
        <v>122</v>
      </c>
      <c r="G324" s="44" t="s">
        <v>840</v>
      </c>
      <c r="H324" s="65" t="s">
        <v>428</v>
      </c>
      <c r="I324" t="str">
        <f>IF($D324&lt;&gt;"",COUNTIF($D$50:$D324,"&lt;&gt;"),"")</f>
        <v/>
      </c>
    </row>
    <row r="325" spans="1:9" ht="20" customHeight="1">
      <c r="A325" s="39">
        <v>2448872</v>
      </c>
      <c r="B325" s="40">
        <v>100</v>
      </c>
      <c r="C325" s="41" t="s">
        <v>211</v>
      </c>
      <c r="D325" s="7"/>
      <c r="E325" s="42" t="s">
        <v>2316</v>
      </c>
      <c r="F325" s="43" t="s">
        <v>122</v>
      </c>
      <c r="G325" s="44" t="s">
        <v>840</v>
      </c>
      <c r="H325" s="65" t="s">
        <v>428</v>
      </c>
      <c r="I325" t="str">
        <f>IF($D325&lt;&gt;"",COUNTIF($D$50:$D325,"&lt;&gt;"),"")</f>
        <v/>
      </c>
    </row>
    <row r="326" spans="1:9" ht="20" customHeight="1">
      <c r="A326" s="39">
        <v>2434014</v>
      </c>
      <c r="B326" s="40">
        <v>100</v>
      </c>
      <c r="C326" s="41" t="s">
        <v>211</v>
      </c>
      <c r="D326" s="7"/>
      <c r="E326" s="42" t="s">
        <v>2322</v>
      </c>
      <c r="F326" s="43" t="s">
        <v>122</v>
      </c>
      <c r="G326" s="44" t="s">
        <v>840</v>
      </c>
      <c r="H326" s="65" t="s">
        <v>428</v>
      </c>
      <c r="I326" t="str">
        <f>IF($D326&lt;&gt;"",COUNTIF($D$50:$D326,"&lt;&gt;"),"")</f>
        <v/>
      </c>
    </row>
    <row r="327" spans="1:9" ht="20" customHeight="1">
      <c r="A327" s="39">
        <v>2434015</v>
      </c>
      <c r="B327" s="40">
        <v>100</v>
      </c>
      <c r="C327" s="41" t="s">
        <v>211</v>
      </c>
      <c r="D327" s="7"/>
      <c r="E327" s="42" t="s">
        <v>2323</v>
      </c>
      <c r="F327" s="43" t="s">
        <v>122</v>
      </c>
      <c r="G327" s="44" t="s">
        <v>840</v>
      </c>
      <c r="H327" s="65" t="s">
        <v>428</v>
      </c>
      <c r="I327" t="str">
        <f>IF($D327&lt;&gt;"",COUNTIF($D$50:$D327,"&lt;&gt;"),"")</f>
        <v/>
      </c>
    </row>
    <row r="328" spans="1:9" ht="20" customHeight="1">
      <c r="A328" s="39">
        <v>2434016</v>
      </c>
      <c r="B328" s="40">
        <v>100</v>
      </c>
      <c r="C328" s="41" t="s">
        <v>211</v>
      </c>
      <c r="D328" s="7"/>
      <c r="E328" s="42" t="s">
        <v>2324</v>
      </c>
      <c r="F328" s="43" t="s">
        <v>122</v>
      </c>
      <c r="G328" s="44" t="s">
        <v>840</v>
      </c>
      <c r="H328" s="65" t="s">
        <v>428</v>
      </c>
      <c r="I328" t="str">
        <f>IF($D328&lt;&gt;"",COUNTIF($D$50:$D328,"&lt;&gt;"),"")</f>
        <v/>
      </c>
    </row>
    <row r="329" spans="1:9" ht="20" customHeight="1">
      <c r="A329" s="39">
        <v>2409989</v>
      </c>
      <c r="B329" s="40">
        <v>100</v>
      </c>
      <c r="C329" s="41" t="s">
        <v>211</v>
      </c>
      <c r="D329" s="7"/>
      <c r="E329" s="42" t="s">
        <v>2325</v>
      </c>
      <c r="F329" s="43" t="s">
        <v>122</v>
      </c>
      <c r="G329" s="44" t="s">
        <v>840</v>
      </c>
      <c r="H329" s="65" t="s">
        <v>428</v>
      </c>
      <c r="I329" t="str">
        <f>IF($D329&lt;&gt;"",COUNTIF($D$50:$D329,"&lt;&gt;"),"")</f>
        <v/>
      </c>
    </row>
    <row r="330" spans="1:9" ht="20" customHeight="1">
      <c r="A330" s="39">
        <v>2434017</v>
      </c>
      <c r="B330" s="40">
        <v>100</v>
      </c>
      <c r="C330" s="41" t="s">
        <v>211</v>
      </c>
      <c r="D330" s="7"/>
      <c r="E330" s="42" t="s">
        <v>2326</v>
      </c>
      <c r="F330" s="43" t="s">
        <v>122</v>
      </c>
      <c r="G330" s="44" t="s">
        <v>840</v>
      </c>
      <c r="H330" s="65" t="s">
        <v>428</v>
      </c>
      <c r="I330" t="str">
        <f>IF($D330&lt;&gt;"",COUNTIF($D$50:$D330,"&lt;&gt;"),"")</f>
        <v/>
      </c>
    </row>
    <row r="331" spans="1:9" ht="20" customHeight="1">
      <c r="A331" s="39">
        <v>2434018</v>
      </c>
      <c r="B331" s="40">
        <v>100</v>
      </c>
      <c r="C331" s="41" t="s">
        <v>211</v>
      </c>
      <c r="D331" s="7"/>
      <c r="E331" s="42" t="s">
        <v>2327</v>
      </c>
      <c r="F331" s="43" t="s">
        <v>122</v>
      </c>
      <c r="G331" s="44" t="s">
        <v>840</v>
      </c>
      <c r="H331" s="65" t="s">
        <v>428</v>
      </c>
      <c r="I331" t="str">
        <f>IF($D331&lt;&gt;"",COUNTIF($D$50:$D331,"&lt;&gt;"),"")</f>
        <v/>
      </c>
    </row>
    <row r="332" spans="1:9" ht="20" customHeight="1">
      <c r="A332" s="39">
        <v>2409990</v>
      </c>
      <c r="B332" s="40">
        <v>100</v>
      </c>
      <c r="C332" s="41" t="s">
        <v>211</v>
      </c>
      <c r="D332" s="7"/>
      <c r="E332" s="42" t="s">
        <v>2331</v>
      </c>
      <c r="F332" s="43" t="s">
        <v>122</v>
      </c>
      <c r="G332" s="44" t="s">
        <v>840</v>
      </c>
      <c r="H332" s="65" t="s">
        <v>428</v>
      </c>
      <c r="I332" t="str">
        <f>IF($D332&lt;&gt;"",COUNTIF($D$50:$D332,"&lt;&gt;"),"")</f>
        <v/>
      </c>
    </row>
    <row r="333" spans="1:9" ht="20" customHeight="1">
      <c r="A333" s="39">
        <v>2530024</v>
      </c>
      <c r="B333" s="40">
        <v>100</v>
      </c>
      <c r="C333" s="41" t="s">
        <v>211</v>
      </c>
      <c r="D333" s="7"/>
      <c r="E333" s="42" t="s">
        <v>2332</v>
      </c>
      <c r="F333" s="43" t="s">
        <v>122</v>
      </c>
      <c r="G333" s="44" t="s">
        <v>840</v>
      </c>
      <c r="H333" s="65" t="s">
        <v>428</v>
      </c>
      <c r="I333" t="str">
        <f>IF($D333&lt;&gt;"",COUNTIF($D$50:$D333,"&lt;&gt;"),"")</f>
        <v/>
      </c>
    </row>
    <row r="334" spans="1:9" ht="20" customHeight="1">
      <c r="A334" s="39">
        <v>2530025</v>
      </c>
      <c r="B334" s="40">
        <v>100</v>
      </c>
      <c r="C334" s="41" t="s">
        <v>211</v>
      </c>
      <c r="D334" s="7"/>
      <c r="E334" s="42" t="s">
        <v>2336</v>
      </c>
      <c r="F334" s="43" t="s">
        <v>122</v>
      </c>
      <c r="G334" s="44" t="s">
        <v>840</v>
      </c>
      <c r="H334" s="65" t="s">
        <v>428</v>
      </c>
      <c r="I334" t="str">
        <f>IF($D334&lt;&gt;"",COUNTIF($D$50:$D334,"&lt;&gt;"),"")</f>
        <v/>
      </c>
    </row>
    <row r="335" spans="1:9" ht="20" customHeight="1">
      <c r="A335" s="39">
        <v>2012765</v>
      </c>
      <c r="B335" s="40">
        <v>100</v>
      </c>
      <c r="C335" s="41" t="s">
        <v>211</v>
      </c>
      <c r="D335" s="7"/>
      <c r="E335" s="42" t="s">
        <v>13122</v>
      </c>
      <c r="F335" s="43" t="s">
        <v>749</v>
      </c>
      <c r="G335" s="44" t="s">
        <v>834</v>
      </c>
      <c r="H335" s="65" t="s">
        <v>12952</v>
      </c>
      <c r="I335" t="str">
        <f>IF($D335&lt;&gt;"",COUNTIF($D$50:$D335,"&lt;&gt;"),"")</f>
        <v/>
      </c>
    </row>
    <row r="336" spans="1:9" ht="20" customHeight="1">
      <c r="A336" s="39">
        <v>2012788</v>
      </c>
      <c r="B336" s="40">
        <v>100</v>
      </c>
      <c r="C336" s="41" t="s">
        <v>211</v>
      </c>
      <c r="D336" s="7"/>
      <c r="E336" s="42" t="s">
        <v>13122</v>
      </c>
      <c r="F336" s="43" t="s">
        <v>777</v>
      </c>
      <c r="G336" s="44" t="s">
        <v>1704</v>
      </c>
      <c r="H336" s="65" t="s">
        <v>12952</v>
      </c>
      <c r="I336" t="str">
        <f>IF($D336&lt;&gt;"",COUNTIF($D$50:$D336,"&lt;&gt;"),"")</f>
        <v/>
      </c>
    </row>
    <row r="337" spans="1:9" ht="20" customHeight="1">
      <c r="A337" s="39">
        <v>2017237</v>
      </c>
      <c r="B337" s="40">
        <v>100</v>
      </c>
      <c r="C337" s="41" t="s">
        <v>211</v>
      </c>
      <c r="D337" s="7"/>
      <c r="E337" s="42" t="s">
        <v>2337</v>
      </c>
      <c r="F337" s="43" t="s">
        <v>777</v>
      </c>
      <c r="G337" s="44" t="s">
        <v>1705</v>
      </c>
      <c r="H337" s="65" t="s">
        <v>12952</v>
      </c>
      <c r="I337" t="str">
        <f>IF($D337&lt;&gt;"",COUNTIF($D$50:$D337,"&lt;&gt;"),"")</f>
        <v/>
      </c>
    </row>
    <row r="338" spans="1:9" ht="20" customHeight="1">
      <c r="A338" s="39">
        <v>2011278</v>
      </c>
      <c r="B338" s="40">
        <v>100</v>
      </c>
      <c r="C338" s="41" t="s">
        <v>211</v>
      </c>
      <c r="D338" s="7"/>
      <c r="E338" s="42" t="s">
        <v>2338</v>
      </c>
      <c r="F338" s="43" t="s">
        <v>777</v>
      </c>
      <c r="G338" s="44" t="s">
        <v>1705</v>
      </c>
      <c r="H338" s="65" t="s">
        <v>12952</v>
      </c>
      <c r="I338" t="str">
        <f>IF($D338&lt;&gt;"",COUNTIF($D$50:$D338,"&lt;&gt;"),"")</f>
        <v/>
      </c>
    </row>
    <row r="339" spans="1:9" ht="20" customHeight="1">
      <c r="A339" s="39">
        <v>2020706</v>
      </c>
      <c r="B339" s="40">
        <v>100</v>
      </c>
      <c r="C339" s="41" t="s">
        <v>211</v>
      </c>
      <c r="D339" s="7"/>
      <c r="E339" s="42" t="s">
        <v>2339</v>
      </c>
      <c r="F339" s="43" t="s">
        <v>777</v>
      </c>
      <c r="G339" s="44" t="s">
        <v>1705</v>
      </c>
      <c r="H339" s="65" t="s">
        <v>12952</v>
      </c>
      <c r="I339" t="str">
        <f>IF($D339&lt;&gt;"",COUNTIF($D$50:$D339,"&lt;&gt;"),"")</f>
        <v/>
      </c>
    </row>
    <row r="340" spans="1:9" ht="20" customHeight="1">
      <c r="A340" s="39">
        <v>2020705</v>
      </c>
      <c r="B340" s="40">
        <v>100</v>
      </c>
      <c r="C340" s="41" t="s">
        <v>211</v>
      </c>
      <c r="D340" s="7"/>
      <c r="E340" s="42" t="s">
        <v>2340</v>
      </c>
      <c r="F340" s="43" t="s">
        <v>777</v>
      </c>
      <c r="G340" s="44" t="s">
        <v>1705</v>
      </c>
      <c r="H340" s="65" t="s">
        <v>12952</v>
      </c>
      <c r="I340" t="str">
        <f>IF($D340&lt;&gt;"",COUNTIF($D$50:$D340,"&lt;&gt;"),"")</f>
        <v/>
      </c>
    </row>
    <row r="341" spans="1:9" ht="20" customHeight="1">
      <c r="A341" s="39">
        <v>2018923</v>
      </c>
      <c r="B341" s="40">
        <v>100</v>
      </c>
      <c r="C341" s="41" t="s">
        <v>211</v>
      </c>
      <c r="D341" s="7"/>
      <c r="E341" s="42" t="s">
        <v>2342</v>
      </c>
      <c r="F341" s="43" t="s">
        <v>749</v>
      </c>
      <c r="G341" s="44" t="s">
        <v>834</v>
      </c>
      <c r="H341" s="65" t="s">
        <v>12952</v>
      </c>
      <c r="I341" t="str">
        <f>IF($D341&lt;&gt;"",COUNTIF($D$50:$D341,"&lt;&gt;"),"")</f>
        <v/>
      </c>
    </row>
    <row r="342" spans="1:9" ht="20" customHeight="1">
      <c r="A342" s="39">
        <v>2212554</v>
      </c>
      <c r="B342" s="40">
        <v>100</v>
      </c>
      <c r="C342" s="41" t="s">
        <v>211</v>
      </c>
      <c r="D342" s="7"/>
      <c r="E342" s="42" t="s">
        <v>2343</v>
      </c>
      <c r="F342" s="43" t="s">
        <v>749</v>
      </c>
      <c r="G342" s="44" t="s">
        <v>834</v>
      </c>
      <c r="H342" s="65" t="s">
        <v>12952</v>
      </c>
      <c r="I342" t="str">
        <f>IF($D342&lt;&gt;"",COUNTIF($D$50:$D342,"&lt;&gt;"),"")</f>
        <v/>
      </c>
    </row>
    <row r="343" spans="1:9" ht="20" customHeight="1">
      <c r="A343" s="39">
        <v>2011450</v>
      </c>
      <c r="B343" s="40">
        <v>100</v>
      </c>
      <c r="C343" s="41" t="s">
        <v>211</v>
      </c>
      <c r="D343" s="7"/>
      <c r="E343" s="42" t="s">
        <v>2345</v>
      </c>
      <c r="F343" s="43" t="s">
        <v>749</v>
      </c>
      <c r="G343" s="44" t="s">
        <v>834</v>
      </c>
      <c r="H343" s="65" t="s">
        <v>12952</v>
      </c>
      <c r="I343" t="str">
        <f>IF($D343&lt;&gt;"",COUNTIF($D$50:$D343,"&lt;&gt;"),"")</f>
        <v/>
      </c>
    </row>
    <row r="344" spans="1:9" ht="20" customHeight="1">
      <c r="A344" s="39">
        <v>2015858</v>
      </c>
      <c r="B344" s="40">
        <v>100</v>
      </c>
      <c r="C344" s="41" t="s">
        <v>211</v>
      </c>
      <c r="D344" s="7"/>
      <c r="E344" s="42" t="s">
        <v>13123</v>
      </c>
      <c r="F344" s="43" t="s">
        <v>461</v>
      </c>
      <c r="G344" s="44" t="s">
        <v>1329</v>
      </c>
      <c r="H344" s="65" t="s">
        <v>12951</v>
      </c>
      <c r="I344" t="str">
        <f>IF($D344&lt;&gt;"",COUNTIF($D$50:$D344,"&lt;&gt;"),"")</f>
        <v/>
      </c>
    </row>
    <row r="345" spans="1:9" ht="20" customHeight="1">
      <c r="A345" s="39">
        <v>2011265</v>
      </c>
      <c r="B345" s="40">
        <v>100</v>
      </c>
      <c r="C345" s="41" t="s">
        <v>211</v>
      </c>
      <c r="D345" s="7"/>
      <c r="E345" s="42" t="s">
        <v>13123</v>
      </c>
      <c r="F345" s="43" t="s">
        <v>571</v>
      </c>
      <c r="G345" s="44" t="s">
        <v>1449</v>
      </c>
      <c r="H345" s="65" t="s">
        <v>12952</v>
      </c>
      <c r="I345" t="str">
        <f>IF($D345&lt;&gt;"",COUNTIF($D$50:$D345,"&lt;&gt;"),"")</f>
        <v/>
      </c>
    </row>
    <row r="346" spans="1:9" ht="20" customHeight="1">
      <c r="A346" s="39">
        <v>2012762</v>
      </c>
      <c r="B346" s="40">
        <v>100</v>
      </c>
      <c r="C346" s="41" t="s">
        <v>211</v>
      </c>
      <c r="D346" s="7"/>
      <c r="E346" s="42" t="s">
        <v>13123</v>
      </c>
      <c r="F346" s="43" t="s">
        <v>468</v>
      </c>
      <c r="G346" s="44" t="s">
        <v>842</v>
      </c>
      <c r="H346" s="65" t="s">
        <v>12952</v>
      </c>
      <c r="I346" t="str">
        <f>IF($D346&lt;&gt;"",COUNTIF($D$50:$D346,"&lt;&gt;"),"")</f>
        <v/>
      </c>
    </row>
    <row r="347" spans="1:9" ht="20" customHeight="1">
      <c r="A347" s="39">
        <v>2339056</v>
      </c>
      <c r="B347" s="40">
        <v>100</v>
      </c>
      <c r="C347" s="41" t="s">
        <v>211</v>
      </c>
      <c r="D347" s="7"/>
      <c r="E347" s="42" t="s">
        <v>2346</v>
      </c>
      <c r="F347" s="43" t="s">
        <v>17</v>
      </c>
      <c r="G347" s="44" t="s">
        <v>457</v>
      </c>
      <c r="H347" s="65" t="s">
        <v>428</v>
      </c>
      <c r="I347" t="str">
        <f>IF($D347&lt;&gt;"",COUNTIF($D$50:$D347,"&lt;&gt;"),"")</f>
        <v/>
      </c>
    </row>
    <row r="348" spans="1:9" ht="20" customHeight="1">
      <c r="A348" s="39">
        <v>2312847</v>
      </c>
      <c r="B348" s="40">
        <v>100</v>
      </c>
      <c r="C348" s="41" t="s">
        <v>211</v>
      </c>
      <c r="D348" s="7"/>
      <c r="E348" s="42" t="s">
        <v>2348</v>
      </c>
      <c r="F348" s="43" t="s">
        <v>124</v>
      </c>
      <c r="G348" s="44" t="s">
        <v>1051</v>
      </c>
      <c r="H348" s="65" t="s">
        <v>428</v>
      </c>
      <c r="I348" t="str">
        <f>IF($D348&lt;&gt;"",COUNTIF($D$50:$D348,"&lt;&gt;"),"")</f>
        <v/>
      </c>
    </row>
    <row r="349" spans="1:9" ht="20" customHeight="1">
      <c r="A349" s="39">
        <v>2016270</v>
      </c>
      <c r="B349" s="40">
        <v>100</v>
      </c>
      <c r="C349" s="41" t="s">
        <v>211</v>
      </c>
      <c r="D349" s="7"/>
      <c r="E349" s="42" t="s">
        <v>2349</v>
      </c>
      <c r="F349" s="43" t="s">
        <v>225</v>
      </c>
      <c r="G349" s="44" t="s">
        <v>1016</v>
      </c>
      <c r="H349" s="65" t="s">
        <v>12952</v>
      </c>
      <c r="I349" t="str">
        <f>IF($D349&lt;&gt;"",COUNTIF($D$50:$D349,"&lt;&gt;"),"")</f>
        <v/>
      </c>
    </row>
    <row r="350" spans="1:9" ht="20" customHeight="1">
      <c r="A350" s="39">
        <v>2018403</v>
      </c>
      <c r="B350" s="40">
        <v>100</v>
      </c>
      <c r="C350" s="41" t="s">
        <v>211</v>
      </c>
      <c r="D350" s="7"/>
      <c r="E350" s="42" t="s">
        <v>2351</v>
      </c>
      <c r="F350" s="43" t="s">
        <v>17</v>
      </c>
      <c r="G350" s="44" t="s">
        <v>842</v>
      </c>
      <c r="H350" s="65" t="s">
        <v>428</v>
      </c>
      <c r="I350" t="str">
        <f>IF($D350&lt;&gt;"",COUNTIF($D$50:$D350,"&lt;&gt;"),"")</f>
        <v/>
      </c>
    </row>
    <row r="351" spans="1:9" ht="20" customHeight="1">
      <c r="A351" s="39">
        <v>2016026</v>
      </c>
      <c r="B351" s="40">
        <v>100</v>
      </c>
      <c r="C351" s="41" t="s">
        <v>211</v>
      </c>
      <c r="D351" s="7"/>
      <c r="E351" s="42" t="s">
        <v>13124</v>
      </c>
      <c r="F351" s="43" t="s">
        <v>1178</v>
      </c>
      <c r="G351" s="44" t="s">
        <v>1179</v>
      </c>
      <c r="H351" s="65" t="s">
        <v>12954</v>
      </c>
      <c r="I351" t="str">
        <f>IF($D351&lt;&gt;"",COUNTIF($D$50:$D351,"&lt;&gt;"),"")</f>
        <v/>
      </c>
    </row>
    <row r="352" spans="1:9" ht="20" customHeight="1">
      <c r="A352" s="39">
        <v>2012362</v>
      </c>
      <c r="B352" s="40">
        <v>100</v>
      </c>
      <c r="C352" s="41" t="s">
        <v>211</v>
      </c>
      <c r="D352" s="7"/>
      <c r="E352" s="42" t="s">
        <v>2354</v>
      </c>
      <c r="F352" s="43" t="s">
        <v>1178</v>
      </c>
      <c r="G352" s="44" t="s">
        <v>1179</v>
      </c>
      <c r="H352" s="65" t="s">
        <v>12954</v>
      </c>
      <c r="I352" t="str">
        <f>IF($D352&lt;&gt;"",COUNTIF($D$50:$D352,"&lt;&gt;"),"")</f>
        <v/>
      </c>
    </row>
    <row r="353" spans="1:9" ht="20" customHeight="1">
      <c r="A353" s="39">
        <v>2010961</v>
      </c>
      <c r="B353" s="40">
        <v>100</v>
      </c>
      <c r="C353" s="41" t="s">
        <v>211</v>
      </c>
      <c r="D353" s="7"/>
      <c r="E353" s="42" t="s">
        <v>2355</v>
      </c>
      <c r="F353" s="43" t="s">
        <v>1178</v>
      </c>
      <c r="G353" s="44" t="s">
        <v>1179</v>
      </c>
      <c r="H353" s="65" t="s">
        <v>12954</v>
      </c>
      <c r="I353" t="str">
        <f>IF($D353&lt;&gt;"",COUNTIF($D$50:$D353,"&lt;&gt;"),"")</f>
        <v/>
      </c>
    </row>
    <row r="354" spans="1:9" ht="20" customHeight="1">
      <c r="A354" s="39">
        <v>2014088</v>
      </c>
      <c r="B354" s="40">
        <v>100</v>
      </c>
      <c r="C354" s="41" t="s">
        <v>211</v>
      </c>
      <c r="D354" s="7"/>
      <c r="E354" s="42" t="s">
        <v>13125</v>
      </c>
      <c r="F354" s="43" t="s">
        <v>1180</v>
      </c>
      <c r="G354" s="44" t="s">
        <v>1241</v>
      </c>
      <c r="H354" s="65" t="s">
        <v>12951</v>
      </c>
      <c r="I354" t="str">
        <f>IF($D354&lt;&gt;"",COUNTIF($D$50:$D354,"&lt;&gt;"),"")</f>
        <v/>
      </c>
    </row>
    <row r="355" spans="1:9" ht="20" customHeight="1">
      <c r="A355" s="39">
        <v>2015859</v>
      </c>
      <c r="B355" s="40">
        <v>100</v>
      </c>
      <c r="C355" s="41" t="s">
        <v>211</v>
      </c>
      <c r="D355" s="7"/>
      <c r="E355" s="42" t="s">
        <v>13125</v>
      </c>
      <c r="F355" s="43" t="s">
        <v>1180</v>
      </c>
      <c r="G355" s="44" t="s">
        <v>1242</v>
      </c>
      <c r="H355" s="65" t="s">
        <v>12951</v>
      </c>
      <c r="I355" t="str">
        <f>IF($D355&lt;&gt;"",COUNTIF($D$50:$D355,"&lt;&gt;"),"")</f>
        <v/>
      </c>
    </row>
    <row r="356" spans="1:9" ht="20" customHeight="1">
      <c r="A356" s="39">
        <v>2017050</v>
      </c>
      <c r="B356" s="40">
        <v>100</v>
      </c>
      <c r="C356" s="41" t="s">
        <v>211</v>
      </c>
      <c r="D356" s="7"/>
      <c r="E356" s="42" t="s">
        <v>2356</v>
      </c>
      <c r="F356" s="43" t="s">
        <v>1180</v>
      </c>
      <c r="G356" s="44" t="s">
        <v>1181</v>
      </c>
      <c r="H356" s="65" t="s">
        <v>12954</v>
      </c>
      <c r="I356" t="str">
        <f>IF($D356&lt;&gt;"",COUNTIF($D$50:$D356,"&lt;&gt;"),"")</f>
        <v/>
      </c>
    </row>
    <row r="357" spans="1:9" ht="20" customHeight="1">
      <c r="A357" s="39">
        <v>2012076</v>
      </c>
      <c r="B357" s="40">
        <v>100</v>
      </c>
      <c r="C357" s="41" t="s">
        <v>211</v>
      </c>
      <c r="D357" s="7"/>
      <c r="E357" s="42" t="s">
        <v>2357</v>
      </c>
      <c r="F357" s="43" t="s">
        <v>1180</v>
      </c>
      <c r="G357" s="44" t="s">
        <v>1182</v>
      </c>
      <c r="H357" s="65" t="s">
        <v>12954</v>
      </c>
      <c r="I357" t="str">
        <f>IF($D357&lt;&gt;"",COUNTIF($D$50:$D357,"&lt;&gt;"),"")</f>
        <v/>
      </c>
    </row>
    <row r="358" spans="1:9" ht="20" customHeight="1">
      <c r="A358" s="39">
        <v>2252925</v>
      </c>
      <c r="B358" s="40">
        <v>100</v>
      </c>
      <c r="C358" s="41" t="s">
        <v>211</v>
      </c>
      <c r="D358" s="7"/>
      <c r="E358" s="42" t="s">
        <v>2358</v>
      </c>
      <c r="F358" s="43" t="s">
        <v>1180</v>
      </c>
      <c r="G358" s="44" t="s">
        <v>1852</v>
      </c>
      <c r="H358" s="65" t="s">
        <v>12954</v>
      </c>
      <c r="I358" t="str">
        <f>IF($D358&lt;&gt;"",COUNTIF($D$50:$D358,"&lt;&gt;"),"")</f>
        <v/>
      </c>
    </row>
    <row r="359" spans="1:9" ht="20" customHeight="1">
      <c r="A359" s="39">
        <v>2573519</v>
      </c>
      <c r="B359" s="40">
        <v>100</v>
      </c>
      <c r="C359" s="41" t="s">
        <v>211</v>
      </c>
      <c r="D359" s="7"/>
      <c r="E359" s="42" t="s">
        <v>13126</v>
      </c>
      <c r="F359" s="43" t="s">
        <v>512</v>
      </c>
      <c r="G359" s="44" t="s">
        <v>1317</v>
      </c>
      <c r="H359" s="65" t="s">
        <v>342</v>
      </c>
      <c r="I359" t="str">
        <f>IF($D359&lt;&gt;"",COUNTIF($D$50:$D359,"&lt;&gt;"),"")</f>
        <v/>
      </c>
    </row>
    <row r="360" spans="1:9" ht="20" customHeight="1">
      <c r="A360" s="39">
        <v>2012760</v>
      </c>
      <c r="B360" s="40">
        <v>100</v>
      </c>
      <c r="C360" s="41" t="s">
        <v>211</v>
      </c>
      <c r="D360" s="7"/>
      <c r="E360" s="42" t="s">
        <v>13015</v>
      </c>
      <c r="F360" s="43" t="s">
        <v>554</v>
      </c>
      <c r="G360" s="44" t="s">
        <v>865</v>
      </c>
      <c r="H360" s="65" t="s">
        <v>12952</v>
      </c>
      <c r="I360" t="str">
        <f>IF($D360&lt;&gt;"",COUNTIF($D$50:$D360,"&lt;&gt;"),"")</f>
        <v/>
      </c>
    </row>
    <row r="361" spans="1:9" ht="20" customHeight="1">
      <c r="A361" s="39">
        <v>2015523</v>
      </c>
      <c r="B361" s="40">
        <v>100</v>
      </c>
      <c r="C361" s="41" t="s">
        <v>211</v>
      </c>
      <c r="D361" s="7"/>
      <c r="E361" s="42" t="s">
        <v>2364</v>
      </c>
      <c r="F361" s="43" t="s">
        <v>29</v>
      </c>
      <c r="G361" s="44" t="s">
        <v>872</v>
      </c>
      <c r="H361" s="65" t="s">
        <v>428</v>
      </c>
      <c r="I361" t="str">
        <f>IF($D361&lt;&gt;"",COUNTIF($D$50:$D361,"&lt;&gt;"),"")</f>
        <v/>
      </c>
    </row>
    <row r="362" spans="1:9" ht="20" customHeight="1">
      <c r="A362" s="39">
        <v>2013038</v>
      </c>
      <c r="B362" s="40">
        <v>100</v>
      </c>
      <c r="C362" s="41" t="s">
        <v>211</v>
      </c>
      <c r="D362" s="7"/>
      <c r="E362" s="42" t="s">
        <v>2365</v>
      </c>
      <c r="F362" s="43" t="s">
        <v>29</v>
      </c>
      <c r="G362" s="44" t="s">
        <v>872</v>
      </c>
      <c r="H362" s="65" t="s">
        <v>428</v>
      </c>
      <c r="I362" t="str">
        <f>IF($D362&lt;&gt;"",COUNTIF($D$50:$D362,"&lt;&gt;"),"")</f>
        <v/>
      </c>
    </row>
    <row r="363" spans="1:9" ht="20" customHeight="1">
      <c r="A363" s="39">
        <v>2014755</v>
      </c>
      <c r="B363" s="40">
        <v>100</v>
      </c>
      <c r="C363" s="41" t="s">
        <v>211</v>
      </c>
      <c r="D363" s="7"/>
      <c r="E363" s="42" t="s">
        <v>2366</v>
      </c>
      <c r="F363" s="43" t="s">
        <v>29</v>
      </c>
      <c r="G363" s="44" t="s">
        <v>872</v>
      </c>
      <c r="H363" s="65" t="s">
        <v>428</v>
      </c>
      <c r="I363" t="str">
        <f>IF($D363&lt;&gt;"",COUNTIF($D$50:$D363,"&lt;&gt;"),"")</f>
        <v/>
      </c>
    </row>
    <row r="364" spans="1:9" ht="20" customHeight="1">
      <c r="A364" s="39">
        <v>2013037</v>
      </c>
      <c r="B364" s="40">
        <v>100</v>
      </c>
      <c r="C364" s="41" t="s">
        <v>211</v>
      </c>
      <c r="D364" s="7"/>
      <c r="E364" s="42" t="s">
        <v>2367</v>
      </c>
      <c r="F364" s="43" t="s">
        <v>29</v>
      </c>
      <c r="G364" s="44" t="s">
        <v>872</v>
      </c>
      <c r="H364" s="65" t="s">
        <v>428</v>
      </c>
      <c r="I364" t="str">
        <f>IF($D364&lt;&gt;"",COUNTIF($D$50:$D364,"&lt;&gt;"),"")</f>
        <v/>
      </c>
    </row>
    <row r="365" spans="1:9" ht="20" customHeight="1">
      <c r="A365" s="39">
        <v>2014756</v>
      </c>
      <c r="B365" s="40">
        <v>100</v>
      </c>
      <c r="C365" s="41" t="s">
        <v>211</v>
      </c>
      <c r="D365" s="7"/>
      <c r="E365" s="42" t="s">
        <v>2368</v>
      </c>
      <c r="F365" s="43" t="s">
        <v>29</v>
      </c>
      <c r="G365" s="44" t="s">
        <v>872</v>
      </c>
      <c r="H365" s="65" t="s">
        <v>428</v>
      </c>
      <c r="I365" t="str">
        <f>IF($D365&lt;&gt;"",COUNTIF($D$50:$D365,"&lt;&gt;"),"")</f>
        <v/>
      </c>
    </row>
    <row r="366" spans="1:9" ht="20" customHeight="1">
      <c r="A366" s="39">
        <v>2211294</v>
      </c>
      <c r="B366" s="40">
        <v>100</v>
      </c>
      <c r="C366" s="41" t="s">
        <v>211</v>
      </c>
      <c r="D366" s="7"/>
      <c r="E366" s="42" t="s">
        <v>13127</v>
      </c>
      <c r="F366" s="43" t="s">
        <v>18</v>
      </c>
      <c r="G366" s="44" t="s">
        <v>843</v>
      </c>
      <c r="H366" s="65" t="s">
        <v>428</v>
      </c>
      <c r="I366" t="str">
        <f>IF($D366&lt;&gt;"",COUNTIF($D$50:$D366,"&lt;&gt;"),"")</f>
        <v/>
      </c>
    </row>
    <row r="367" spans="1:9" ht="20" customHeight="1">
      <c r="A367" s="39">
        <v>2012711</v>
      </c>
      <c r="B367" s="40">
        <v>100</v>
      </c>
      <c r="C367" s="41" t="s">
        <v>211</v>
      </c>
      <c r="D367" s="7"/>
      <c r="E367" s="42" t="s">
        <v>13127</v>
      </c>
      <c r="F367" s="43" t="s">
        <v>18</v>
      </c>
      <c r="G367" s="44" t="s">
        <v>843</v>
      </c>
      <c r="H367" s="65" t="s">
        <v>342</v>
      </c>
      <c r="I367" t="str">
        <f>IF($D367&lt;&gt;"",COUNTIF($D$50:$D367,"&lt;&gt;"),"")</f>
        <v/>
      </c>
    </row>
    <row r="368" spans="1:9" ht="20" customHeight="1">
      <c r="A368" s="39">
        <v>2012703</v>
      </c>
      <c r="B368" s="40">
        <v>100</v>
      </c>
      <c r="C368" s="41" t="s">
        <v>211</v>
      </c>
      <c r="D368" s="7"/>
      <c r="E368" s="42" t="s">
        <v>13127</v>
      </c>
      <c r="F368" s="43" t="s">
        <v>356</v>
      </c>
      <c r="G368" s="44" t="s">
        <v>1763</v>
      </c>
      <c r="H368" s="65" t="s">
        <v>342</v>
      </c>
      <c r="I368" t="str">
        <f>IF($D368&lt;&gt;"",COUNTIF($D$50:$D368,"&lt;&gt;"),"")</f>
        <v/>
      </c>
    </row>
    <row r="369" spans="1:9" ht="20" customHeight="1">
      <c r="A369" s="39">
        <v>2021643</v>
      </c>
      <c r="B369" s="40">
        <v>100</v>
      </c>
      <c r="C369" s="41" t="s">
        <v>211</v>
      </c>
      <c r="D369" s="7"/>
      <c r="E369" s="42" t="s">
        <v>13127</v>
      </c>
      <c r="F369" s="43" t="s">
        <v>210</v>
      </c>
      <c r="G369" s="44" t="s">
        <v>883</v>
      </c>
      <c r="H369" s="65" t="s">
        <v>12954</v>
      </c>
      <c r="I369" t="str">
        <f>IF($D369&lt;&gt;"",COUNTIF($D$50:$D369,"&lt;&gt;"),"")</f>
        <v/>
      </c>
    </row>
    <row r="370" spans="1:9" ht="20" customHeight="1">
      <c r="A370" s="39">
        <v>2489417</v>
      </c>
      <c r="B370" s="40">
        <v>100</v>
      </c>
      <c r="C370" s="41" t="s">
        <v>211</v>
      </c>
      <c r="D370" s="7"/>
      <c r="E370" s="42" t="s">
        <v>2370</v>
      </c>
      <c r="F370" s="43" t="s">
        <v>18</v>
      </c>
      <c r="G370" s="44" t="s">
        <v>843</v>
      </c>
      <c r="H370" s="65" t="s">
        <v>428</v>
      </c>
      <c r="I370" t="str">
        <f>IF($D370&lt;&gt;"",COUNTIF($D$50:$D370,"&lt;&gt;"),"")</f>
        <v/>
      </c>
    </row>
    <row r="371" spans="1:9" ht="20" customHeight="1">
      <c r="A371" s="39">
        <v>2014085</v>
      </c>
      <c r="B371" s="40">
        <v>100</v>
      </c>
      <c r="C371" s="41" t="s">
        <v>211</v>
      </c>
      <c r="D371" s="7"/>
      <c r="E371" s="42" t="s">
        <v>2371</v>
      </c>
      <c r="F371" s="43" t="s">
        <v>210</v>
      </c>
      <c r="G371" s="44" t="s">
        <v>883</v>
      </c>
      <c r="H371" s="65" t="s">
        <v>12954</v>
      </c>
      <c r="I371" t="str">
        <f>IF($D371&lt;&gt;"",COUNTIF($D$50:$D371,"&lt;&gt;"),"")</f>
        <v/>
      </c>
    </row>
    <row r="372" spans="1:9" ht="20" customHeight="1">
      <c r="A372" s="39">
        <v>2012704</v>
      </c>
      <c r="B372" s="40">
        <v>100</v>
      </c>
      <c r="C372" s="41" t="s">
        <v>211</v>
      </c>
      <c r="D372" s="7"/>
      <c r="E372" s="42" t="s">
        <v>2372</v>
      </c>
      <c r="F372" s="43" t="s">
        <v>82</v>
      </c>
      <c r="G372" s="44" t="s">
        <v>843</v>
      </c>
      <c r="H372" s="65" t="s">
        <v>342</v>
      </c>
      <c r="I372" t="str">
        <f>IF($D372&lt;&gt;"",COUNTIF($D$50:$D372,"&lt;&gt;"),"")</f>
        <v/>
      </c>
    </row>
    <row r="373" spans="1:9" ht="20" customHeight="1">
      <c r="A373" s="39">
        <v>2013596</v>
      </c>
      <c r="B373" s="40">
        <v>100</v>
      </c>
      <c r="C373" s="41" t="s">
        <v>211</v>
      </c>
      <c r="D373" s="7"/>
      <c r="E373" s="42" t="s">
        <v>2373</v>
      </c>
      <c r="F373" s="43" t="s">
        <v>82</v>
      </c>
      <c r="G373" s="44" t="s">
        <v>843</v>
      </c>
      <c r="H373" s="65" t="s">
        <v>428</v>
      </c>
      <c r="I373" t="str">
        <f>IF($D373&lt;&gt;"",COUNTIF($D$50:$D373,"&lt;&gt;"),"")</f>
        <v/>
      </c>
    </row>
    <row r="374" spans="1:9" ht="20" customHeight="1">
      <c r="A374" s="39">
        <v>2012702</v>
      </c>
      <c r="B374" s="40">
        <v>100</v>
      </c>
      <c r="C374" s="41" t="s">
        <v>211</v>
      </c>
      <c r="D374" s="7"/>
      <c r="E374" s="42" t="s">
        <v>2374</v>
      </c>
      <c r="F374" s="43" t="s">
        <v>18</v>
      </c>
      <c r="G374" s="44" t="s">
        <v>843</v>
      </c>
      <c r="H374" s="65" t="s">
        <v>342</v>
      </c>
      <c r="I374" t="str">
        <f>IF($D374&lt;&gt;"",COUNTIF($D$50:$D374,"&lt;&gt;"),"")</f>
        <v/>
      </c>
    </row>
    <row r="375" spans="1:9" ht="20" customHeight="1">
      <c r="A375" s="39">
        <v>2011358</v>
      </c>
      <c r="B375" s="40">
        <v>100</v>
      </c>
      <c r="C375" s="41" t="s">
        <v>211</v>
      </c>
      <c r="D375" s="7"/>
      <c r="E375" s="42" t="s">
        <v>13128</v>
      </c>
      <c r="F375" s="43" t="s">
        <v>844</v>
      </c>
      <c r="G375" s="44" t="s">
        <v>845</v>
      </c>
      <c r="H375" s="65" t="s">
        <v>428</v>
      </c>
      <c r="I375" t="str">
        <f>IF($D375&lt;&gt;"",COUNTIF($D$50:$D375,"&lt;&gt;"),"")</f>
        <v/>
      </c>
    </row>
    <row r="376" spans="1:9" ht="20" customHeight="1">
      <c r="A376" s="39">
        <v>2018745</v>
      </c>
      <c r="B376" s="40">
        <v>100</v>
      </c>
      <c r="C376" s="41" t="s">
        <v>211</v>
      </c>
      <c r="D376" s="7"/>
      <c r="E376" s="42" t="s">
        <v>13128</v>
      </c>
      <c r="F376" s="43" t="s">
        <v>20</v>
      </c>
      <c r="G376" s="44" t="s">
        <v>910</v>
      </c>
      <c r="H376" s="65" t="s">
        <v>12952</v>
      </c>
      <c r="I376" t="str">
        <f>IF($D376&lt;&gt;"",COUNTIF($D$50:$D376,"&lt;&gt;"),"")</f>
        <v/>
      </c>
    </row>
    <row r="377" spans="1:9" ht="20" customHeight="1">
      <c r="A377" s="39">
        <v>2012759</v>
      </c>
      <c r="B377" s="40">
        <v>100</v>
      </c>
      <c r="C377" s="41" t="s">
        <v>211</v>
      </c>
      <c r="D377" s="7"/>
      <c r="E377" s="42" t="s">
        <v>2376</v>
      </c>
      <c r="F377" s="43" t="s">
        <v>630</v>
      </c>
      <c r="G377" s="44" t="s">
        <v>1534</v>
      </c>
      <c r="H377" s="65" t="s">
        <v>12952</v>
      </c>
      <c r="I377" t="str">
        <f>IF($D377&lt;&gt;"",COUNTIF($D$50:$D377,"&lt;&gt;"),"")</f>
        <v/>
      </c>
    </row>
    <row r="378" spans="1:9" ht="20" customHeight="1">
      <c r="A378" s="39">
        <v>2489081</v>
      </c>
      <c r="B378" s="40">
        <v>100</v>
      </c>
      <c r="C378" s="41" t="s">
        <v>211</v>
      </c>
      <c r="D378" s="7"/>
      <c r="E378" s="42" t="s">
        <v>2377</v>
      </c>
      <c r="F378" s="43" t="s">
        <v>844</v>
      </c>
      <c r="G378" s="44" t="s">
        <v>845</v>
      </c>
      <c r="H378" s="65" t="s">
        <v>428</v>
      </c>
      <c r="I378" t="str">
        <f>IF($D378&lt;&gt;"",COUNTIF($D$50:$D378,"&lt;&gt;"),"")</f>
        <v/>
      </c>
    </row>
    <row r="379" spans="1:9" ht="20" customHeight="1">
      <c r="A379" s="39">
        <v>2489082</v>
      </c>
      <c r="B379" s="40">
        <v>100</v>
      </c>
      <c r="C379" s="41" t="s">
        <v>211</v>
      </c>
      <c r="D379" s="7"/>
      <c r="E379" s="42" t="s">
        <v>2378</v>
      </c>
      <c r="F379" s="43" t="s">
        <v>844</v>
      </c>
      <c r="G379" s="44" t="s">
        <v>845</v>
      </c>
      <c r="H379" s="65" t="s">
        <v>428</v>
      </c>
      <c r="I379" t="str">
        <f>IF($D379&lt;&gt;"",COUNTIF($D$50:$D379,"&lt;&gt;"),"")</f>
        <v/>
      </c>
    </row>
    <row r="380" spans="1:9" ht="20" customHeight="1">
      <c r="A380" s="39">
        <v>2489083</v>
      </c>
      <c r="B380" s="40">
        <v>100</v>
      </c>
      <c r="C380" s="41" t="s">
        <v>211</v>
      </c>
      <c r="D380" s="7"/>
      <c r="E380" s="42" t="s">
        <v>2379</v>
      </c>
      <c r="F380" s="43" t="s">
        <v>844</v>
      </c>
      <c r="G380" s="44" t="s">
        <v>845</v>
      </c>
      <c r="H380" s="65" t="s">
        <v>428</v>
      </c>
      <c r="I380" t="str">
        <f>IF($D380&lt;&gt;"",COUNTIF($D$50:$D380,"&lt;&gt;"),"")</f>
        <v/>
      </c>
    </row>
    <row r="381" spans="1:9" ht="20" customHeight="1">
      <c r="A381" s="39">
        <v>2489084</v>
      </c>
      <c r="B381" s="40">
        <v>100</v>
      </c>
      <c r="C381" s="41" t="s">
        <v>211</v>
      </c>
      <c r="D381" s="7"/>
      <c r="E381" s="42" t="s">
        <v>2380</v>
      </c>
      <c r="F381" s="43" t="s">
        <v>844</v>
      </c>
      <c r="G381" s="44" t="s">
        <v>845</v>
      </c>
      <c r="H381" s="65" t="s">
        <v>428</v>
      </c>
      <c r="I381" t="str">
        <f>IF($D381&lt;&gt;"",COUNTIF($D$50:$D381,"&lt;&gt;"),"")</f>
        <v/>
      </c>
    </row>
    <row r="382" spans="1:9" ht="20" customHeight="1">
      <c r="A382" s="39">
        <v>2011360</v>
      </c>
      <c r="B382" s="40">
        <v>100</v>
      </c>
      <c r="C382" s="41" t="s">
        <v>211</v>
      </c>
      <c r="D382" s="7"/>
      <c r="E382" s="42" t="s">
        <v>2381</v>
      </c>
      <c r="F382" s="43" t="s">
        <v>844</v>
      </c>
      <c r="G382" s="44" t="s">
        <v>845</v>
      </c>
      <c r="H382" s="65" t="s">
        <v>428</v>
      </c>
      <c r="I382" t="str">
        <f>IF($D382&lt;&gt;"",COUNTIF($D$50:$D382,"&lt;&gt;"),"")</f>
        <v/>
      </c>
    </row>
    <row r="383" spans="1:9" ht="20" customHeight="1">
      <c r="A383" s="39">
        <v>2011449</v>
      </c>
      <c r="B383" s="40">
        <v>100</v>
      </c>
      <c r="C383" s="41" t="s">
        <v>211</v>
      </c>
      <c r="D383" s="7"/>
      <c r="E383" s="42" t="s">
        <v>2382</v>
      </c>
      <c r="F383" s="43" t="s">
        <v>679</v>
      </c>
      <c r="G383" s="44" t="s">
        <v>1366</v>
      </c>
      <c r="H383" s="65" t="s">
        <v>12952</v>
      </c>
      <c r="I383" t="str">
        <f>IF($D383&lt;&gt;"",COUNTIF($D$50:$D383,"&lt;&gt;"),"")</f>
        <v/>
      </c>
    </row>
    <row r="384" spans="1:9" ht="20" customHeight="1">
      <c r="A384" s="39">
        <v>2011359</v>
      </c>
      <c r="B384" s="40">
        <v>100</v>
      </c>
      <c r="C384" s="41" t="s">
        <v>211</v>
      </c>
      <c r="D384" s="7"/>
      <c r="E384" s="42" t="s">
        <v>2386</v>
      </c>
      <c r="F384" s="43" t="s">
        <v>844</v>
      </c>
      <c r="G384" s="44" t="s">
        <v>845</v>
      </c>
      <c r="H384" s="65" t="s">
        <v>428</v>
      </c>
      <c r="I384" t="str">
        <f>IF($D384&lt;&gt;"",COUNTIF($D$50:$D384,"&lt;&gt;"),"")</f>
        <v/>
      </c>
    </row>
    <row r="385" spans="1:9" ht="20" customHeight="1">
      <c r="A385" s="39">
        <v>2012557</v>
      </c>
      <c r="B385" s="40">
        <v>100</v>
      </c>
      <c r="C385" s="41" t="s">
        <v>211</v>
      </c>
      <c r="D385" s="7"/>
      <c r="E385" s="42" t="s">
        <v>2390</v>
      </c>
      <c r="F385" s="43" t="s">
        <v>844</v>
      </c>
      <c r="G385" s="44" t="s">
        <v>845</v>
      </c>
      <c r="H385" s="65" t="s">
        <v>428</v>
      </c>
      <c r="I385" t="str">
        <f>IF($D385&lt;&gt;"",COUNTIF($D$50:$D385,"&lt;&gt;"),"")</f>
        <v/>
      </c>
    </row>
    <row r="386" spans="1:9" ht="20" customHeight="1">
      <c r="A386" s="39">
        <v>2011357</v>
      </c>
      <c r="B386" s="40">
        <v>100</v>
      </c>
      <c r="C386" s="41" t="s">
        <v>211</v>
      </c>
      <c r="D386" s="7"/>
      <c r="E386" s="42" t="s">
        <v>2391</v>
      </c>
      <c r="F386" s="43" t="s">
        <v>844</v>
      </c>
      <c r="G386" s="44" t="s">
        <v>845</v>
      </c>
      <c r="H386" s="65" t="s">
        <v>428</v>
      </c>
      <c r="I386" t="str">
        <f>IF($D386&lt;&gt;"",COUNTIF($D$50:$D386,"&lt;&gt;"),"")</f>
        <v/>
      </c>
    </row>
    <row r="387" spans="1:9" ht="20" customHeight="1">
      <c r="A387" s="39">
        <v>2011356</v>
      </c>
      <c r="B387" s="40">
        <v>100</v>
      </c>
      <c r="C387" s="41" t="s">
        <v>211</v>
      </c>
      <c r="D387" s="7"/>
      <c r="E387" s="42" t="s">
        <v>2392</v>
      </c>
      <c r="F387" s="43" t="s">
        <v>844</v>
      </c>
      <c r="G387" s="44" t="s">
        <v>845</v>
      </c>
      <c r="H387" s="65" t="s">
        <v>428</v>
      </c>
      <c r="I387" t="str">
        <f>IF($D387&lt;&gt;"",COUNTIF($D$50:$D387,"&lt;&gt;"),"")</f>
        <v/>
      </c>
    </row>
    <row r="388" spans="1:9" ht="20" customHeight="1">
      <c r="A388" s="39">
        <v>2014690</v>
      </c>
      <c r="B388" s="40">
        <v>100</v>
      </c>
      <c r="C388" s="41" t="s">
        <v>211</v>
      </c>
      <c r="D388" s="7"/>
      <c r="E388" s="42" t="s">
        <v>2393</v>
      </c>
      <c r="F388" s="43" t="s">
        <v>844</v>
      </c>
      <c r="G388" s="44" t="s">
        <v>845</v>
      </c>
      <c r="H388" s="65" t="s">
        <v>428</v>
      </c>
      <c r="I388" t="str">
        <f>IF($D388&lt;&gt;"",COUNTIF($D$50:$D388,"&lt;&gt;"),"")</f>
        <v/>
      </c>
    </row>
    <row r="389" spans="1:9" ht="20" customHeight="1">
      <c r="A389" s="39">
        <v>2014689</v>
      </c>
      <c r="B389" s="40">
        <v>100</v>
      </c>
      <c r="C389" s="41" t="s">
        <v>211</v>
      </c>
      <c r="D389" s="7"/>
      <c r="E389" s="42" t="s">
        <v>2394</v>
      </c>
      <c r="F389" s="43" t="s">
        <v>844</v>
      </c>
      <c r="G389" s="44" t="s">
        <v>845</v>
      </c>
      <c r="H389" s="65" t="s">
        <v>428</v>
      </c>
      <c r="I389" t="str">
        <f>IF($D389&lt;&gt;"",COUNTIF($D$50:$D389,"&lt;&gt;"),"")</f>
        <v/>
      </c>
    </row>
    <row r="390" spans="1:9" ht="20" customHeight="1">
      <c r="A390" s="39">
        <v>2021652</v>
      </c>
      <c r="B390" s="40">
        <v>100</v>
      </c>
      <c r="C390" s="41" t="s">
        <v>211</v>
      </c>
      <c r="D390" s="7"/>
      <c r="E390" s="42" t="s">
        <v>2405</v>
      </c>
      <c r="F390" s="43" t="s">
        <v>844</v>
      </c>
      <c r="G390" s="44" t="s">
        <v>845</v>
      </c>
      <c r="H390" s="65" t="s">
        <v>428</v>
      </c>
      <c r="I390" t="str">
        <f>IF($D390&lt;&gt;"",COUNTIF($D$50:$D390,"&lt;&gt;"),"")</f>
        <v/>
      </c>
    </row>
    <row r="391" spans="1:9" ht="20" customHeight="1">
      <c r="A391" s="39">
        <v>2017919</v>
      </c>
      <c r="B391" s="40">
        <v>100</v>
      </c>
      <c r="C391" s="41" t="s">
        <v>211</v>
      </c>
      <c r="D391" s="7"/>
      <c r="E391" s="42" t="s">
        <v>2410</v>
      </c>
      <c r="F391" s="43" t="s">
        <v>232</v>
      </c>
      <c r="G391" s="44" t="s">
        <v>1367</v>
      </c>
      <c r="H391" s="65" t="s">
        <v>12952</v>
      </c>
      <c r="I391" t="str">
        <f>IF($D391&lt;&gt;"",COUNTIF($D$50:$D391,"&lt;&gt;"),"")</f>
        <v/>
      </c>
    </row>
    <row r="392" spans="1:9" ht="20" customHeight="1">
      <c r="A392" s="39">
        <v>2020527</v>
      </c>
      <c r="B392" s="40">
        <v>100</v>
      </c>
      <c r="C392" s="41" t="s">
        <v>211</v>
      </c>
      <c r="D392" s="7"/>
      <c r="E392" s="42" t="s">
        <v>2458</v>
      </c>
      <c r="F392" s="43" t="s">
        <v>232</v>
      </c>
      <c r="G392" s="44" t="s">
        <v>1367</v>
      </c>
      <c r="H392" s="65" t="s">
        <v>12952</v>
      </c>
      <c r="I392" t="str">
        <f>IF($D392&lt;&gt;"",COUNTIF($D$50:$D392,"&lt;&gt;"),"")</f>
        <v/>
      </c>
    </row>
    <row r="393" spans="1:9" ht="20" customHeight="1">
      <c r="A393" s="39">
        <v>2015576</v>
      </c>
      <c r="B393" s="40">
        <v>100</v>
      </c>
      <c r="C393" s="41" t="s">
        <v>211</v>
      </c>
      <c r="D393" s="7"/>
      <c r="E393" s="42" t="s">
        <v>2485</v>
      </c>
      <c r="F393" s="43" t="s">
        <v>646</v>
      </c>
      <c r="G393" s="44" t="s">
        <v>1556</v>
      </c>
      <c r="H393" s="65" t="s">
        <v>12952</v>
      </c>
      <c r="I393" t="str">
        <f>IF($D393&lt;&gt;"",COUNTIF($D$50:$D393,"&lt;&gt;"),"")</f>
        <v/>
      </c>
    </row>
    <row r="394" spans="1:9" ht="20" customHeight="1">
      <c r="A394" s="39">
        <v>2012758</v>
      </c>
      <c r="B394" s="40">
        <v>100</v>
      </c>
      <c r="C394" s="41" t="s">
        <v>211</v>
      </c>
      <c r="D394" s="7"/>
      <c r="E394" s="42" t="s">
        <v>13129</v>
      </c>
      <c r="F394" s="43" t="s">
        <v>599</v>
      </c>
      <c r="G394" s="44" t="s">
        <v>1500</v>
      </c>
      <c r="H394" s="65" t="s">
        <v>12952</v>
      </c>
      <c r="I394" t="str">
        <f>IF($D394&lt;&gt;"",COUNTIF($D$50:$D394,"&lt;&gt;"),"")</f>
        <v/>
      </c>
    </row>
    <row r="395" spans="1:9" ht="20" customHeight="1">
      <c r="A395" s="39">
        <v>2317657</v>
      </c>
      <c r="B395" s="40">
        <v>100</v>
      </c>
      <c r="C395" s="41" t="s">
        <v>211</v>
      </c>
      <c r="D395" s="7"/>
      <c r="E395" s="42" t="s">
        <v>2486</v>
      </c>
      <c r="F395" s="43" t="s">
        <v>736</v>
      </c>
      <c r="G395" s="44" t="s">
        <v>823</v>
      </c>
      <c r="H395" s="65" t="s">
        <v>12952</v>
      </c>
      <c r="I395" t="str">
        <f>IF($D395&lt;&gt;"",COUNTIF($D$50:$D395,"&lt;&gt;"),"")</f>
        <v/>
      </c>
    </row>
    <row r="396" spans="1:9" ht="20" customHeight="1">
      <c r="A396" s="39">
        <v>2317656</v>
      </c>
      <c r="B396" s="40">
        <v>100</v>
      </c>
      <c r="C396" s="41" t="s">
        <v>211</v>
      </c>
      <c r="D396" s="7"/>
      <c r="E396" s="42" t="s">
        <v>2487</v>
      </c>
      <c r="F396" s="43" t="s">
        <v>736</v>
      </c>
      <c r="G396" s="44" t="s">
        <v>823</v>
      </c>
      <c r="H396" s="65" t="s">
        <v>12952</v>
      </c>
      <c r="I396" t="str">
        <f>IF($D396&lt;&gt;"",COUNTIF($D$50:$D396,"&lt;&gt;"),"")</f>
        <v/>
      </c>
    </row>
    <row r="397" spans="1:9" ht="20" customHeight="1">
      <c r="A397" s="39">
        <v>2020712</v>
      </c>
      <c r="B397" s="40">
        <v>100</v>
      </c>
      <c r="C397" s="41" t="s">
        <v>211</v>
      </c>
      <c r="D397" s="7"/>
      <c r="E397" s="42" t="s">
        <v>2488</v>
      </c>
      <c r="F397" s="43" t="s">
        <v>736</v>
      </c>
      <c r="G397" s="44" t="s">
        <v>823</v>
      </c>
      <c r="H397" s="65" t="s">
        <v>12952</v>
      </c>
      <c r="I397" t="str">
        <f>IF($D397&lt;&gt;"",COUNTIF($D$50:$D397,"&lt;&gt;"),"")</f>
        <v/>
      </c>
    </row>
    <row r="398" spans="1:9" ht="20" customHeight="1">
      <c r="A398" s="39">
        <v>2317654</v>
      </c>
      <c r="B398" s="40">
        <v>100</v>
      </c>
      <c r="C398" s="41" t="s">
        <v>211</v>
      </c>
      <c r="D398" s="7"/>
      <c r="E398" s="42" t="s">
        <v>2489</v>
      </c>
      <c r="F398" s="43" t="s">
        <v>736</v>
      </c>
      <c r="G398" s="44" t="s">
        <v>823</v>
      </c>
      <c r="H398" s="65" t="s">
        <v>12952</v>
      </c>
      <c r="I398" t="str">
        <f>IF($D398&lt;&gt;"",COUNTIF($D$50:$D398,"&lt;&gt;"),"")</f>
        <v/>
      </c>
    </row>
    <row r="399" spans="1:9" ht="20" customHeight="1">
      <c r="A399" s="39">
        <v>2317653</v>
      </c>
      <c r="B399" s="40">
        <v>100</v>
      </c>
      <c r="C399" s="41" t="s">
        <v>211</v>
      </c>
      <c r="D399" s="7"/>
      <c r="E399" s="42" t="s">
        <v>2490</v>
      </c>
      <c r="F399" s="43" t="s">
        <v>736</v>
      </c>
      <c r="G399" s="44" t="s">
        <v>823</v>
      </c>
      <c r="H399" s="65" t="s">
        <v>12952</v>
      </c>
      <c r="I399" t="str">
        <f>IF($D399&lt;&gt;"",COUNTIF($D$50:$D399,"&lt;&gt;"),"")</f>
        <v/>
      </c>
    </row>
    <row r="400" spans="1:9" ht="20" customHeight="1">
      <c r="A400" s="39">
        <v>2317652</v>
      </c>
      <c r="B400" s="40">
        <v>100</v>
      </c>
      <c r="C400" s="41" t="s">
        <v>211</v>
      </c>
      <c r="D400" s="7"/>
      <c r="E400" s="42" t="s">
        <v>2491</v>
      </c>
      <c r="F400" s="43" t="s">
        <v>736</v>
      </c>
      <c r="G400" s="44" t="s">
        <v>823</v>
      </c>
      <c r="H400" s="65" t="s">
        <v>12952</v>
      </c>
      <c r="I400" t="str">
        <f>IF($D400&lt;&gt;"",COUNTIF($D$50:$D400,"&lt;&gt;"),"")</f>
        <v/>
      </c>
    </row>
    <row r="401" spans="1:9" ht="20" customHeight="1">
      <c r="A401" s="39">
        <v>2018790</v>
      </c>
      <c r="B401" s="40">
        <v>100</v>
      </c>
      <c r="C401" s="41" t="s">
        <v>211</v>
      </c>
      <c r="D401" s="7"/>
      <c r="E401" s="42" t="s">
        <v>2493</v>
      </c>
      <c r="F401" s="43" t="s">
        <v>736</v>
      </c>
      <c r="G401" s="44" t="s">
        <v>823</v>
      </c>
      <c r="H401" s="65" t="s">
        <v>12952</v>
      </c>
      <c r="I401" t="str">
        <f>IF($D401&lt;&gt;"",COUNTIF($D$50:$D401,"&lt;&gt;"),"")</f>
        <v/>
      </c>
    </row>
    <row r="402" spans="1:9" ht="20" customHeight="1">
      <c r="A402" s="39">
        <v>2012816</v>
      </c>
      <c r="B402" s="40">
        <v>100</v>
      </c>
      <c r="C402" s="41" t="s">
        <v>211</v>
      </c>
      <c r="D402" s="7"/>
      <c r="E402" s="42" t="s">
        <v>13130</v>
      </c>
      <c r="F402" s="43" t="s">
        <v>521</v>
      </c>
      <c r="G402" s="44" t="s">
        <v>1363</v>
      </c>
      <c r="H402" s="65" t="s">
        <v>12952</v>
      </c>
      <c r="I402" t="str">
        <f>IF($D402&lt;&gt;"",COUNTIF($D$50:$D402,"&lt;&gt;"),"")</f>
        <v/>
      </c>
    </row>
    <row r="403" spans="1:9" ht="20" customHeight="1">
      <c r="A403" s="39">
        <v>2017221</v>
      </c>
      <c r="B403" s="40">
        <v>100</v>
      </c>
      <c r="C403" s="41" t="s">
        <v>211</v>
      </c>
      <c r="D403" s="7"/>
      <c r="E403" s="42" t="s">
        <v>2499</v>
      </c>
      <c r="F403" s="43" t="s">
        <v>214</v>
      </c>
      <c r="G403" s="44" t="s">
        <v>1181</v>
      </c>
      <c r="H403" s="65" t="s">
        <v>12951</v>
      </c>
      <c r="I403" t="str">
        <f>IF($D403&lt;&gt;"",COUNTIF($D$50:$D403,"&lt;&gt;"),"")</f>
        <v/>
      </c>
    </row>
    <row r="404" spans="1:9" ht="20" customHeight="1">
      <c r="A404" s="39">
        <v>2021090</v>
      </c>
      <c r="B404" s="40">
        <v>100</v>
      </c>
      <c r="C404" s="41" t="s">
        <v>211</v>
      </c>
      <c r="D404" s="7"/>
      <c r="E404" s="42" t="s">
        <v>13131</v>
      </c>
      <c r="F404" s="43" t="s">
        <v>1243</v>
      </c>
      <c r="G404" s="44" t="s">
        <v>1244</v>
      </c>
      <c r="H404" s="65" t="s">
        <v>12951</v>
      </c>
      <c r="I404" t="str">
        <f>IF($D404&lt;&gt;"",COUNTIF($D$50:$D404,"&lt;&gt;"),"")</f>
        <v/>
      </c>
    </row>
    <row r="405" spans="1:9" ht="20" customHeight="1">
      <c r="A405" s="39">
        <v>2013167</v>
      </c>
      <c r="B405" s="40">
        <v>100</v>
      </c>
      <c r="C405" s="41" t="s">
        <v>211</v>
      </c>
      <c r="D405" s="7"/>
      <c r="E405" s="42" t="s">
        <v>13132</v>
      </c>
      <c r="F405" s="43" t="s">
        <v>1724</v>
      </c>
      <c r="G405" s="44" t="s">
        <v>1725</v>
      </c>
      <c r="H405" s="65" t="s">
        <v>342</v>
      </c>
      <c r="I405" t="str">
        <f>IF($D405&lt;&gt;"",COUNTIF($D$50:$D405,"&lt;&gt;"),"")</f>
        <v/>
      </c>
    </row>
    <row r="406" spans="1:9" ht="20" customHeight="1">
      <c r="A406" s="39">
        <v>2021767</v>
      </c>
      <c r="B406" s="40">
        <v>100</v>
      </c>
      <c r="C406" s="41" t="s">
        <v>211</v>
      </c>
      <c r="D406" s="7"/>
      <c r="E406" s="42" t="s">
        <v>13133</v>
      </c>
      <c r="F406" s="43" t="s">
        <v>849</v>
      </c>
      <c r="G406" s="44" t="s">
        <v>850</v>
      </c>
      <c r="H406" s="65" t="s">
        <v>428</v>
      </c>
      <c r="I406" t="str">
        <f>IF($D406&lt;&gt;"",COUNTIF($D$50:$D406,"&lt;&gt;"),"")</f>
        <v/>
      </c>
    </row>
    <row r="407" spans="1:9" ht="20" customHeight="1">
      <c r="A407" s="39">
        <v>2368397</v>
      </c>
      <c r="B407" s="40">
        <v>100</v>
      </c>
      <c r="C407" s="41" t="s">
        <v>211</v>
      </c>
      <c r="D407" s="7"/>
      <c r="E407" s="42" t="s">
        <v>2500</v>
      </c>
      <c r="F407" s="43" t="s">
        <v>849</v>
      </c>
      <c r="G407" s="44" t="s">
        <v>850</v>
      </c>
      <c r="H407" s="65" t="s">
        <v>428</v>
      </c>
      <c r="I407" t="str">
        <f>IF($D407&lt;&gt;"",COUNTIF($D$50:$D407,"&lt;&gt;"),"")</f>
        <v/>
      </c>
    </row>
    <row r="408" spans="1:9" ht="20" customHeight="1">
      <c r="A408" s="39">
        <v>2368395</v>
      </c>
      <c r="B408" s="40">
        <v>100</v>
      </c>
      <c r="C408" s="41" t="s">
        <v>211</v>
      </c>
      <c r="D408" s="7"/>
      <c r="E408" s="42" t="s">
        <v>2501</v>
      </c>
      <c r="F408" s="43" t="s">
        <v>849</v>
      </c>
      <c r="G408" s="44" t="s">
        <v>850</v>
      </c>
      <c r="H408" s="65" t="s">
        <v>428</v>
      </c>
      <c r="I408" t="str">
        <f>IF($D408&lt;&gt;"",COUNTIF($D$50:$D408,"&lt;&gt;"),"")</f>
        <v/>
      </c>
    </row>
    <row r="409" spans="1:9" ht="20" customHeight="1">
      <c r="A409" s="39">
        <v>2368396</v>
      </c>
      <c r="B409" s="40">
        <v>100</v>
      </c>
      <c r="C409" s="41" t="s">
        <v>211</v>
      </c>
      <c r="D409" s="7"/>
      <c r="E409" s="42" t="s">
        <v>2502</v>
      </c>
      <c r="F409" s="43" t="s">
        <v>849</v>
      </c>
      <c r="G409" s="44" t="s">
        <v>850</v>
      </c>
      <c r="H409" s="65" t="s">
        <v>428</v>
      </c>
      <c r="I409" t="str">
        <f>IF($D409&lt;&gt;"",COUNTIF($D$50:$D409,"&lt;&gt;"),"")</f>
        <v/>
      </c>
    </row>
    <row r="410" spans="1:9" ht="20" customHeight="1">
      <c r="A410" s="39">
        <v>2019245</v>
      </c>
      <c r="B410" s="40">
        <v>100</v>
      </c>
      <c r="C410" s="41" t="s">
        <v>211</v>
      </c>
      <c r="D410" s="7"/>
      <c r="E410" s="42" t="s">
        <v>2503</v>
      </c>
      <c r="F410" s="43" t="s">
        <v>849</v>
      </c>
      <c r="G410" s="44" t="s">
        <v>850</v>
      </c>
      <c r="H410" s="65" t="s">
        <v>428</v>
      </c>
      <c r="I410" t="str">
        <f>IF($D410&lt;&gt;"",COUNTIF($D$50:$D410,"&lt;&gt;"),"")</f>
        <v/>
      </c>
    </row>
    <row r="411" spans="1:9" ht="20" customHeight="1">
      <c r="A411" s="39">
        <v>2012459</v>
      </c>
      <c r="B411" s="40">
        <v>100</v>
      </c>
      <c r="C411" s="41" t="s">
        <v>211</v>
      </c>
      <c r="D411" s="7"/>
      <c r="E411" s="42" t="s">
        <v>2507</v>
      </c>
      <c r="F411" s="43" t="s">
        <v>849</v>
      </c>
      <c r="G411" s="44" t="s">
        <v>850</v>
      </c>
      <c r="H411" s="65" t="s">
        <v>428</v>
      </c>
      <c r="I411" t="str">
        <f>IF($D411&lt;&gt;"",COUNTIF($D$50:$D411,"&lt;&gt;"),"")</f>
        <v/>
      </c>
    </row>
    <row r="412" spans="1:9" ht="20" customHeight="1">
      <c r="A412" s="39">
        <v>2243979</v>
      </c>
      <c r="B412" s="40">
        <v>100</v>
      </c>
      <c r="C412" s="41" t="s">
        <v>211</v>
      </c>
      <c r="D412" s="7"/>
      <c r="E412" s="42" t="s">
        <v>2508</v>
      </c>
      <c r="F412" s="43" t="s">
        <v>21</v>
      </c>
      <c r="G412" s="44" t="s">
        <v>457</v>
      </c>
      <c r="H412" s="65" t="s">
        <v>428</v>
      </c>
      <c r="I412" t="str">
        <f>IF($D412&lt;&gt;"",COUNTIF($D$50:$D412,"&lt;&gt;"),"")</f>
        <v/>
      </c>
    </row>
    <row r="413" spans="1:9" ht="20" customHeight="1">
      <c r="A413" s="39">
        <v>2439191</v>
      </c>
      <c r="B413" s="40">
        <v>100</v>
      </c>
      <c r="C413" s="41" t="s">
        <v>211</v>
      </c>
      <c r="D413" s="7"/>
      <c r="E413" s="42" t="s">
        <v>2509</v>
      </c>
      <c r="F413" s="43" t="s">
        <v>849</v>
      </c>
      <c r="G413" s="44" t="s">
        <v>851</v>
      </c>
      <c r="H413" s="65" t="s">
        <v>428</v>
      </c>
      <c r="I413" t="str">
        <f>IF($D413&lt;&gt;"",COUNTIF($D$50:$D413,"&lt;&gt;"),"")</f>
        <v/>
      </c>
    </row>
    <row r="414" spans="1:9" ht="20" customHeight="1">
      <c r="A414" s="39">
        <v>2180221</v>
      </c>
      <c r="B414" s="40">
        <v>100</v>
      </c>
      <c r="C414" s="41" t="s">
        <v>211</v>
      </c>
      <c r="D414" s="7"/>
      <c r="E414" s="42" t="s">
        <v>2510</v>
      </c>
      <c r="F414" s="43" t="s">
        <v>21</v>
      </c>
      <c r="G414" s="44" t="s">
        <v>457</v>
      </c>
      <c r="H414" s="65" t="s">
        <v>428</v>
      </c>
      <c r="I414" t="str">
        <f>IF($D414&lt;&gt;"",COUNTIF($D$50:$D414,"&lt;&gt;"),"")</f>
        <v/>
      </c>
    </row>
    <row r="415" spans="1:9" ht="20" customHeight="1">
      <c r="A415" s="39">
        <v>2020048</v>
      </c>
      <c r="B415" s="40">
        <v>100</v>
      </c>
      <c r="C415" s="41" t="s">
        <v>211</v>
      </c>
      <c r="D415" s="7"/>
      <c r="E415" s="42" t="s">
        <v>2511</v>
      </c>
      <c r="F415" s="43" t="s">
        <v>21</v>
      </c>
      <c r="G415" s="44" t="s">
        <v>457</v>
      </c>
      <c r="H415" s="65" t="s">
        <v>428</v>
      </c>
      <c r="I415" t="str">
        <f>IF($D415&lt;&gt;"",COUNTIF($D$50:$D415,"&lt;&gt;"),"")</f>
        <v/>
      </c>
    </row>
    <row r="416" spans="1:9" ht="20" customHeight="1">
      <c r="A416" s="39">
        <v>2448574</v>
      </c>
      <c r="B416" s="40">
        <v>100</v>
      </c>
      <c r="C416" s="41" t="s">
        <v>211</v>
      </c>
      <c r="D416" s="7"/>
      <c r="E416" s="42" t="s">
        <v>2512</v>
      </c>
      <c r="F416" s="43" t="s">
        <v>849</v>
      </c>
      <c r="G416" s="44" t="s">
        <v>851</v>
      </c>
      <c r="H416" s="65" t="s">
        <v>428</v>
      </c>
      <c r="I416" t="str">
        <f>IF($D416&lt;&gt;"",COUNTIF($D$50:$D416,"&lt;&gt;"),"")</f>
        <v/>
      </c>
    </row>
    <row r="417" spans="1:9" ht="20" customHeight="1">
      <c r="A417" s="39">
        <v>2439192</v>
      </c>
      <c r="B417" s="40">
        <v>100</v>
      </c>
      <c r="C417" s="41" t="s">
        <v>211</v>
      </c>
      <c r="D417" s="7"/>
      <c r="E417" s="42" t="s">
        <v>2513</v>
      </c>
      <c r="F417" s="43" t="s">
        <v>849</v>
      </c>
      <c r="G417" s="44" t="s">
        <v>851</v>
      </c>
      <c r="H417" s="65" t="s">
        <v>428</v>
      </c>
      <c r="I417" t="str">
        <f>IF($D417&lt;&gt;"",COUNTIF($D$50:$D417,"&lt;&gt;"),"")</f>
        <v/>
      </c>
    </row>
    <row r="418" spans="1:9" ht="20" customHeight="1">
      <c r="A418" s="39">
        <v>2020047</v>
      </c>
      <c r="B418" s="40">
        <v>100</v>
      </c>
      <c r="C418" s="41" t="s">
        <v>211</v>
      </c>
      <c r="D418" s="7"/>
      <c r="E418" s="42" t="s">
        <v>2514</v>
      </c>
      <c r="F418" s="43" t="s">
        <v>21</v>
      </c>
      <c r="G418" s="44" t="s">
        <v>457</v>
      </c>
      <c r="H418" s="65" t="s">
        <v>428</v>
      </c>
      <c r="I418" t="str">
        <f>IF($D418&lt;&gt;"",COUNTIF($D$50:$D418,"&lt;&gt;"),"")</f>
        <v/>
      </c>
    </row>
    <row r="419" spans="1:9" ht="20" customHeight="1">
      <c r="A419" s="39">
        <v>2591657</v>
      </c>
      <c r="B419" s="40">
        <v>100</v>
      </c>
      <c r="C419" s="41" t="s">
        <v>211</v>
      </c>
      <c r="D419" s="7"/>
      <c r="E419" s="42" t="s">
        <v>13134</v>
      </c>
      <c r="F419" s="43" t="s">
        <v>849</v>
      </c>
      <c r="G419" s="44" t="s">
        <v>850</v>
      </c>
      <c r="H419" s="65" t="s">
        <v>428</v>
      </c>
      <c r="I419" t="str">
        <f>IF($D419&lt;&gt;"",COUNTIF($D$50:$D419,"&lt;&gt;"),"")</f>
        <v/>
      </c>
    </row>
    <row r="420" spans="1:9" ht="20" customHeight="1">
      <c r="A420" s="39">
        <v>2014949</v>
      </c>
      <c r="B420" s="40">
        <v>100</v>
      </c>
      <c r="C420" s="41" t="s">
        <v>211</v>
      </c>
      <c r="D420" s="7"/>
      <c r="E420" s="42" t="s">
        <v>2515</v>
      </c>
      <c r="F420" s="43" t="s">
        <v>849</v>
      </c>
      <c r="G420" s="44" t="s">
        <v>850</v>
      </c>
      <c r="H420" s="65" t="s">
        <v>428</v>
      </c>
      <c r="I420" t="str">
        <f>IF($D420&lt;&gt;"",COUNTIF($D$50:$D420,"&lt;&gt;"),"")</f>
        <v/>
      </c>
    </row>
    <row r="421" spans="1:9" ht="20" customHeight="1">
      <c r="A421" s="39">
        <v>2315655</v>
      </c>
      <c r="B421" s="40">
        <v>100</v>
      </c>
      <c r="C421" s="41" t="s">
        <v>211</v>
      </c>
      <c r="D421" s="7"/>
      <c r="E421" s="42" t="s">
        <v>2516</v>
      </c>
      <c r="F421" s="43" t="s">
        <v>849</v>
      </c>
      <c r="G421" s="44" t="s">
        <v>850</v>
      </c>
      <c r="H421" s="65" t="s">
        <v>428</v>
      </c>
      <c r="I421" t="str">
        <f>IF($D421&lt;&gt;"",COUNTIF($D$50:$D421,"&lt;&gt;"),"")</f>
        <v/>
      </c>
    </row>
    <row r="422" spans="1:9" ht="20" customHeight="1">
      <c r="A422" s="39">
        <v>2021017</v>
      </c>
      <c r="B422" s="40">
        <v>100</v>
      </c>
      <c r="C422" s="41" t="s">
        <v>211</v>
      </c>
      <c r="D422" s="7"/>
      <c r="E422" s="42" t="s">
        <v>2517</v>
      </c>
      <c r="F422" s="43" t="s">
        <v>849</v>
      </c>
      <c r="G422" s="44" t="s">
        <v>850</v>
      </c>
      <c r="H422" s="65" t="s">
        <v>428</v>
      </c>
      <c r="I422" t="str">
        <f>IF($D422&lt;&gt;"",COUNTIF($D$50:$D422,"&lt;&gt;"),"")</f>
        <v/>
      </c>
    </row>
    <row r="423" spans="1:9" ht="20" customHeight="1">
      <c r="A423" s="39">
        <v>2171455</v>
      </c>
      <c r="B423" s="40">
        <v>100</v>
      </c>
      <c r="C423" s="41" t="s">
        <v>211</v>
      </c>
      <c r="D423" s="7"/>
      <c r="E423" s="42" t="s">
        <v>2518</v>
      </c>
      <c r="F423" s="43" t="s">
        <v>849</v>
      </c>
      <c r="G423" s="44" t="s">
        <v>850</v>
      </c>
      <c r="H423" s="65" t="s">
        <v>428</v>
      </c>
      <c r="I423" t="str">
        <f>IF($D423&lt;&gt;"",COUNTIF($D$50:$D423,"&lt;&gt;"),"")</f>
        <v/>
      </c>
    </row>
    <row r="424" spans="1:9" ht="20" customHeight="1">
      <c r="A424" s="39">
        <v>2373560</v>
      </c>
      <c r="B424" s="40">
        <v>100</v>
      </c>
      <c r="C424" s="41" t="s">
        <v>211</v>
      </c>
      <c r="D424" s="7"/>
      <c r="E424" s="42" t="s">
        <v>2519</v>
      </c>
      <c r="F424" s="43" t="s">
        <v>849</v>
      </c>
      <c r="G424" s="44" t="s">
        <v>850</v>
      </c>
      <c r="H424" s="65" t="s">
        <v>428</v>
      </c>
      <c r="I424" t="str">
        <f>IF($D424&lt;&gt;"",COUNTIF($D$50:$D424,"&lt;&gt;"),"")</f>
        <v/>
      </c>
    </row>
    <row r="425" spans="1:9" ht="20" customHeight="1">
      <c r="A425" s="39">
        <v>2018539</v>
      </c>
      <c r="B425" s="40">
        <v>100</v>
      </c>
      <c r="C425" s="41" t="s">
        <v>211</v>
      </c>
      <c r="D425" s="7"/>
      <c r="E425" s="42" t="s">
        <v>2520</v>
      </c>
      <c r="F425" s="43" t="s">
        <v>849</v>
      </c>
      <c r="G425" s="44" t="s">
        <v>850</v>
      </c>
      <c r="H425" s="65" t="s">
        <v>428</v>
      </c>
      <c r="I425" t="str">
        <f>IF($D425&lt;&gt;"",COUNTIF($D$50:$D425,"&lt;&gt;"),"")</f>
        <v/>
      </c>
    </row>
    <row r="426" spans="1:9" ht="20" customHeight="1">
      <c r="A426" s="39">
        <v>2015351</v>
      </c>
      <c r="B426" s="40">
        <v>100</v>
      </c>
      <c r="C426" s="41" t="s">
        <v>211</v>
      </c>
      <c r="D426" s="7"/>
      <c r="E426" s="42" t="s">
        <v>2521</v>
      </c>
      <c r="F426" s="43" t="s">
        <v>849</v>
      </c>
      <c r="G426" s="44" t="s">
        <v>850</v>
      </c>
      <c r="H426" s="65" t="s">
        <v>428</v>
      </c>
      <c r="I426" t="str">
        <f>IF($D426&lt;&gt;"",COUNTIF($D$50:$D426,"&lt;&gt;"),"")</f>
        <v/>
      </c>
    </row>
    <row r="427" spans="1:9" ht="20" customHeight="1">
      <c r="A427" s="39">
        <v>2212562</v>
      </c>
      <c r="B427" s="40">
        <v>100</v>
      </c>
      <c r="C427" s="41" t="s">
        <v>211</v>
      </c>
      <c r="D427" s="7"/>
      <c r="E427" s="42" t="s">
        <v>2522</v>
      </c>
      <c r="F427" s="43" t="s">
        <v>849</v>
      </c>
      <c r="G427" s="44" t="s">
        <v>850</v>
      </c>
      <c r="H427" s="65" t="s">
        <v>428</v>
      </c>
      <c r="I427" t="str">
        <f>IF($D427&lt;&gt;"",COUNTIF($D$50:$D427,"&lt;&gt;"),"")</f>
        <v/>
      </c>
    </row>
    <row r="428" spans="1:9" ht="20" customHeight="1">
      <c r="A428" s="39">
        <v>2020387</v>
      </c>
      <c r="B428" s="40">
        <v>100</v>
      </c>
      <c r="C428" s="41" t="s">
        <v>211</v>
      </c>
      <c r="D428" s="7"/>
      <c r="E428" s="42" t="s">
        <v>2523</v>
      </c>
      <c r="F428" s="43" t="s">
        <v>849</v>
      </c>
      <c r="G428" s="44" t="s">
        <v>850</v>
      </c>
      <c r="H428" s="65" t="s">
        <v>428</v>
      </c>
      <c r="I428" t="str">
        <f>IF($D428&lt;&gt;"",COUNTIF($D$50:$D428,"&lt;&gt;"),"")</f>
        <v/>
      </c>
    </row>
    <row r="429" spans="1:9" ht="20" customHeight="1">
      <c r="A429" s="39">
        <v>2013483</v>
      </c>
      <c r="B429" s="40">
        <v>100</v>
      </c>
      <c r="C429" s="41" t="s">
        <v>211</v>
      </c>
      <c r="D429" s="7"/>
      <c r="E429" s="42" t="s">
        <v>2524</v>
      </c>
      <c r="F429" s="43" t="s">
        <v>849</v>
      </c>
      <c r="G429" s="44" t="s">
        <v>850</v>
      </c>
      <c r="H429" s="65" t="s">
        <v>428</v>
      </c>
      <c r="I429" t="str">
        <f>IF($D429&lt;&gt;"",COUNTIF($D$50:$D429,"&lt;&gt;"),"")</f>
        <v/>
      </c>
    </row>
    <row r="430" spans="1:9" ht="20" customHeight="1">
      <c r="A430" s="39">
        <v>2020728</v>
      </c>
      <c r="B430" s="40">
        <v>100</v>
      </c>
      <c r="C430" s="41" t="s">
        <v>211</v>
      </c>
      <c r="D430" s="7"/>
      <c r="E430" s="42" t="s">
        <v>2525</v>
      </c>
      <c r="F430" s="43" t="s">
        <v>849</v>
      </c>
      <c r="G430" s="44" t="s">
        <v>850</v>
      </c>
      <c r="H430" s="65" t="s">
        <v>428</v>
      </c>
      <c r="I430" t="str">
        <f>IF($D430&lt;&gt;"",COUNTIF($D$50:$D430,"&lt;&gt;"),"")</f>
        <v/>
      </c>
    </row>
    <row r="431" spans="1:9" ht="20" customHeight="1">
      <c r="A431" s="39">
        <v>2014406</v>
      </c>
      <c r="B431" s="40">
        <v>100</v>
      </c>
      <c r="C431" s="41" t="s">
        <v>211</v>
      </c>
      <c r="D431" s="7"/>
      <c r="E431" s="42" t="s">
        <v>2526</v>
      </c>
      <c r="F431" s="43" t="s">
        <v>849</v>
      </c>
      <c r="G431" s="44" t="s">
        <v>850</v>
      </c>
      <c r="H431" s="65" t="s">
        <v>428</v>
      </c>
      <c r="I431" t="str">
        <f>IF($D431&lt;&gt;"",COUNTIF($D$50:$D431,"&lt;&gt;"),"")</f>
        <v/>
      </c>
    </row>
    <row r="432" spans="1:9" ht="20" customHeight="1">
      <c r="A432" s="39">
        <v>2020123</v>
      </c>
      <c r="B432" s="40">
        <v>100</v>
      </c>
      <c r="C432" s="41" t="s">
        <v>211</v>
      </c>
      <c r="D432" s="7"/>
      <c r="E432" s="42" t="s">
        <v>2527</v>
      </c>
      <c r="F432" s="43" t="s">
        <v>849</v>
      </c>
      <c r="G432" s="44" t="s">
        <v>850</v>
      </c>
      <c r="H432" s="65" t="s">
        <v>428</v>
      </c>
      <c r="I432" t="str">
        <f>IF($D432&lt;&gt;"",COUNTIF($D$50:$D432,"&lt;&gt;"),"")</f>
        <v/>
      </c>
    </row>
    <row r="433" spans="1:9" ht="20" customHeight="1">
      <c r="A433" s="39">
        <v>2015350</v>
      </c>
      <c r="B433" s="40">
        <v>100</v>
      </c>
      <c r="C433" s="41" t="s">
        <v>211</v>
      </c>
      <c r="D433" s="7"/>
      <c r="E433" s="42" t="s">
        <v>13135</v>
      </c>
      <c r="F433" s="43" t="s">
        <v>849</v>
      </c>
      <c r="G433" s="44" t="s">
        <v>850</v>
      </c>
      <c r="H433" s="65" t="s">
        <v>428</v>
      </c>
      <c r="I433" t="str">
        <f>IF($D433&lt;&gt;"",COUNTIF($D$50:$D433,"&lt;&gt;"),"")</f>
        <v/>
      </c>
    </row>
    <row r="434" spans="1:9" ht="20" customHeight="1">
      <c r="A434" s="39">
        <v>2020722</v>
      </c>
      <c r="B434" s="40">
        <v>100</v>
      </c>
      <c r="C434" s="41" t="s">
        <v>211</v>
      </c>
      <c r="D434" s="7"/>
      <c r="E434" s="42" t="s">
        <v>2528</v>
      </c>
      <c r="F434" s="43" t="s">
        <v>849</v>
      </c>
      <c r="G434" s="44" t="s">
        <v>850</v>
      </c>
      <c r="H434" s="65" t="s">
        <v>428</v>
      </c>
      <c r="I434" t="str">
        <f>IF($D434&lt;&gt;"",COUNTIF($D$50:$D434,"&lt;&gt;"),"")</f>
        <v/>
      </c>
    </row>
    <row r="435" spans="1:9" ht="20" customHeight="1">
      <c r="A435" s="39">
        <v>2409921</v>
      </c>
      <c r="B435" s="40">
        <v>100</v>
      </c>
      <c r="C435" s="41" t="s">
        <v>211</v>
      </c>
      <c r="D435" s="7"/>
      <c r="E435" s="42" t="s">
        <v>2529</v>
      </c>
      <c r="F435" s="43" t="s">
        <v>849</v>
      </c>
      <c r="G435" s="44" t="s">
        <v>850</v>
      </c>
      <c r="H435" s="65" t="s">
        <v>428</v>
      </c>
      <c r="I435" t="str">
        <f>IF($D435&lt;&gt;"",COUNTIF($D$50:$D435,"&lt;&gt;"),"")</f>
        <v/>
      </c>
    </row>
    <row r="436" spans="1:9" ht="20" customHeight="1">
      <c r="A436" s="39">
        <v>2373559</v>
      </c>
      <c r="B436" s="40">
        <v>100</v>
      </c>
      <c r="C436" s="41" t="s">
        <v>211</v>
      </c>
      <c r="D436" s="7"/>
      <c r="E436" s="42" t="s">
        <v>2530</v>
      </c>
      <c r="F436" s="43" t="s">
        <v>849</v>
      </c>
      <c r="G436" s="44" t="s">
        <v>850</v>
      </c>
      <c r="H436" s="65" t="s">
        <v>428</v>
      </c>
      <c r="I436" t="str">
        <f>IF($D436&lt;&gt;"",COUNTIF($D$50:$D436,"&lt;&gt;"),"")</f>
        <v/>
      </c>
    </row>
    <row r="437" spans="1:9" ht="20" customHeight="1">
      <c r="A437" s="39">
        <v>2409922</v>
      </c>
      <c r="B437" s="40">
        <v>100</v>
      </c>
      <c r="C437" s="41" t="s">
        <v>211</v>
      </c>
      <c r="D437" s="7"/>
      <c r="E437" s="42" t="s">
        <v>2531</v>
      </c>
      <c r="F437" s="43" t="s">
        <v>849</v>
      </c>
      <c r="G437" s="44" t="s">
        <v>850</v>
      </c>
      <c r="H437" s="65" t="s">
        <v>428</v>
      </c>
      <c r="I437" t="str">
        <f>IF($D437&lt;&gt;"",COUNTIF($D$50:$D437,"&lt;&gt;"),"")</f>
        <v/>
      </c>
    </row>
    <row r="438" spans="1:9" ht="20" customHeight="1">
      <c r="A438" s="39">
        <v>2448802</v>
      </c>
      <c r="B438" s="40">
        <v>100</v>
      </c>
      <c r="C438" s="41" t="s">
        <v>211</v>
      </c>
      <c r="D438" s="7"/>
      <c r="E438" s="42" t="s">
        <v>2532</v>
      </c>
      <c r="F438" s="43" t="s">
        <v>849</v>
      </c>
      <c r="G438" s="44" t="s">
        <v>850</v>
      </c>
      <c r="H438" s="65" t="s">
        <v>428</v>
      </c>
      <c r="I438" t="str">
        <f>IF($D438&lt;&gt;"",COUNTIF($D$50:$D438,"&lt;&gt;"),"")</f>
        <v/>
      </c>
    </row>
    <row r="439" spans="1:9" ht="20" customHeight="1">
      <c r="A439" s="39">
        <v>2015349</v>
      </c>
      <c r="B439" s="40">
        <v>100</v>
      </c>
      <c r="C439" s="41" t="s">
        <v>211</v>
      </c>
      <c r="D439" s="7"/>
      <c r="E439" s="42" t="s">
        <v>2533</v>
      </c>
      <c r="F439" s="43" t="s">
        <v>849</v>
      </c>
      <c r="G439" s="44" t="s">
        <v>850</v>
      </c>
      <c r="H439" s="65" t="s">
        <v>428</v>
      </c>
      <c r="I439" t="str">
        <f>IF($D439&lt;&gt;"",COUNTIF($D$50:$D439,"&lt;&gt;"),"")</f>
        <v/>
      </c>
    </row>
    <row r="440" spans="1:9" ht="20" customHeight="1">
      <c r="A440" s="39">
        <v>2255384</v>
      </c>
      <c r="B440" s="40">
        <v>100</v>
      </c>
      <c r="C440" s="41" t="s">
        <v>211</v>
      </c>
      <c r="D440" s="7"/>
      <c r="E440" s="42" t="s">
        <v>2534</v>
      </c>
      <c r="F440" s="43" t="s">
        <v>849</v>
      </c>
      <c r="G440" s="44" t="s">
        <v>850</v>
      </c>
      <c r="H440" s="65" t="s">
        <v>428</v>
      </c>
      <c r="I440" t="str">
        <f>IF($D440&lt;&gt;"",COUNTIF($D$50:$D440,"&lt;&gt;"),"")</f>
        <v/>
      </c>
    </row>
    <row r="441" spans="1:9" ht="20" customHeight="1">
      <c r="A441" s="39">
        <v>2021490</v>
      </c>
      <c r="B441" s="40">
        <v>100</v>
      </c>
      <c r="C441" s="41" t="s">
        <v>211</v>
      </c>
      <c r="D441" s="7"/>
      <c r="E441" s="42" t="s">
        <v>2535</v>
      </c>
      <c r="F441" s="43" t="s">
        <v>849</v>
      </c>
      <c r="G441" s="44" t="s">
        <v>850</v>
      </c>
      <c r="H441" s="65" t="s">
        <v>428</v>
      </c>
      <c r="I441" t="str">
        <f>IF($D441&lt;&gt;"",COUNTIF($D$50:$D441,"&lt;&gt;"),"")</f>
        <v/>
      </c>
    </row>
    <row r="442" spans="1:9" ht="20" customHeight="1">
      <c r="A442" s="39">
        <v>2020122</v>
      </c>
      <c r="B442" s="40">
        <v>100</v>
      </c>
      <c r="C442" s="41" t="s">
        <v>211</v>
      </c>
      <c r="D442" s="7"/>
      <c r="E442" s="42" t="s">
        <v>2536</v>
      </c>
      <c r="F442" s="43" t="s">
        <v>849</v>
      </c>
      <c r="G442" s="44" t="s">
        <v>850</v>
      </c>
      <c r="H442" s="65" t="s">
        <v>428</v>
      </c>
      <c r="I442" t="str">
        <f>IF($D442&lt;&gt;"",COUNTIF($D$50:$D442,"&lt;&gt;"),"")</f>
        <v/>
      </c>
    </row>
    <row r="443" spans="1:9" ht="20" customHeight="1">
      <c r="A443" s="39">
        <v>2019904</v>
      </c>
      <c r="B443" s="40">
        <v>100</v>
      </c>
      <c r="C443" s="41" t="s">
        <v>211</v>
      </c>
      <c r="D443" s="7"/>
      <c r="E443" s="42" t="s">
        <v>2537</v>
      </c>
      <c r="F443" s="43" t="s">
        <v>849</v>
      </c>
      <c r="G443" s="44" t="s">
        <v>850</v>
      </c>
      <c r="H443" s="65" t="s">
        <v>428</v>
      </c>
      <c r="I443" t="str">
        <f>IF($D443&lt;&gt;"",COUNTIF($D$50:$D443,"&lt;&gt;"),"")</f>
        <v/>
      </c>
    </row>
    <row r="444" spans="1:9" ht="20" customHeight="1">
      <c r="A444" s="39">
        <v>2012458</v>
      </c>
      <c r="B444" s="40">
        <v>100</v>
      </c>
      <c r="C444" s="41" t="s">
        <v>211</v>
      </c>
      <c r="D444" s="7"/>
      <c r="E444" s="42" t="s">
        <v>2538</v>
      </c>
      <c r="F444" s="43" t="s">
        <v>849</v>
      </c>
      <c r="G444" s="44" t="s">
        <v>850</v>
      </c>
      <c r="H444" s="65" t="s">
        <v>428</v>
      </c>
      <c r="I444" t="str">
        <f>IF($D444&lt;&gt;"",COUNTIF($D$50:$D444,"&lt;&gt;"),"")</f>
        <v/>
      </c>
    </row>
    <row r="445" spans="1:9" ht="20" customHeight="1">
      <c r="A445" s="39">
        <v>2014437</v>
      </c>
      <c r="B445" s="40">
        <v>100</v>
      </c>
      <c r="C445" s="41" t="s">
        <v>211</v>
      </c>
      <c r="D445" s="7"/>
      <c r="E445" s="42" t="s">
        <v>2539</v>
      </c>
      <c r="F445" s="43" t="s">
        <v>21</v>
      </c>
      <c r="G445" s="44" t="s">
        <v>852</v>
      </c>
      <c r="H445" s="65" t="s">
        <v>428</v>
      </c>
      <c r="I445" t="str">
        <f>IF($D445&lt;&gt;"",COUNTIF($D$50:$D445,"&lt;&gt;"),"")</f>
        <v/>
      </c>
    </row>
    <row r="446" spans="1:9" ht="20" customHeight="1">
      <c r="A446" s="39">
        <v>2013184</v>
      </c>
      <c r="B446" s="40">
        <v>100</v>
      </c>
      <c r="C446" s="41" t="s">
        <v>211</v>
      </c>
      <c r="D446" s="7"/>
      <c r="E446" s="42" t="s">
        <v>2540</v>
      </c>
      <c r="F446" s="43" t="s">
        <v>849</v>
      </c>
      <c r="G446" s="44" t="s">
        <v>850</v>
      </c>
      <c r="H446" s="65" t="s">
        <v>428</v>
      </c>
      <c r="I446" t="str">
        <f>IF($D446&lt;&gt;"",COUNTIF($D$50:$D446,"&lt;&gt;"),"")</f>
        <v/>
      </c>
    </row>
    <row r="447" spans="1:9" ht="20" customHeight="1">
      <c r="A447" s="39">
        <v>2017276</v>
      </c>
      <c r="B447" s="40">
        <v>100</v>
      </c>
      <c r="C447" s="41" t="s">
        <v>211</v>
      </c>
      <c r="D447" s="7"/>
      <c r="E447" s="42" t="s">
        <v>2541</v>
      </c>
      <c r="F447" s="43" t="s">
        <v>21</v>
      </c>
      <c r="G447" s="44" t="s">
        <v>852</v>
      </c>
      <c r="H447" s="65" t="s">
        <v>428</v>
      </c>
      <c r="I447" t="str">
        <f>IF($D447&lt;&gt;"",COUNTIF($D$50:$D447,"&lt;&gt;"),"")</f>
        <v/>
      </c>
    </row>
    <row r="448" spans="1:9" ht="20" customHeight="1">
      <c r="A448" s="39">
        <v>2014688</v>
      </c>
      <c r="B448" s="40">
        <v>100</v>
      </c>
      <c r="C448" s="41" t="s">
        <v>211</v>
      </c>
      <c r="D448" s="7"/>
      <c r="E448" s="42" t="s">
        <v>13136</v>
      </c>
      <c r="F448" s="43" t="s">
        <v>101</v>
      </c>
      <c r="G448" s="44" t="s">
        <v>853</v>
      </c>
      <c r="H448" s="65" t="s">
        <v>428</v>
      </c>
      <c r="I448" t="str">
        <f>IF($D448&lt;&gt;"",COUNTIF($D$50:$D448,"&lt;&gt;"),"")</f>
        <v/>
      </c>
    </row>
    <row r="449" spans="1:9" ht="20" customHeight="1">
      <c r="A449" s="39">
        <v>2014687</v>
      </c>
      <c r="B449" s="40">
        <v>100</v>
      </c>
      <c r="C449" s="41" t="s">
        <v>211</v>
      </c>
      <c r="D449" s="7"/>
      <c r="E449" s="42" t="s">
        <v>2542</v>
      </c>
      <c r="F449" s="43" t="s">
        <v>101</v>
      </c>
      <c r="G449" s="44" t="s">
        <v>853</v>
      </c>
      <c r="H449" s="65" t="s">
        <v>428</v>
      </c>
      <c r="I449" t="str">
        <f>IF($D449&lt;&gt;"",COUNTIF($D$50:$D449,"&lt;&gt;"),"")</f>
        <v/>
      </c>
    </row>
    <row r="450" spans="1:9" ht="20" customHeight="1">
      <c r="A450" s="39">
        <v>2014686</v>
      </c>
      <c r="B450" s="40">
        <v>100</v>
      </c>
      <c r="C450" s="41" t="s">
        <v>211</v>
      </c>
      <c r="D450" s="7"/>
      <c r="E450" s="42" t="s">
        <v>2543</v>
      </c>
      <c r="F450" s="43" t="s">
        <v>101</v>
      </c>
      <c r="G450" s="44" t="s">
        <v>853</v>
      </c>
      <c r="H450" s="65" t="s">
        <v>428</v>
      </c>
      <c r="I450" t="str">
        <f>IF($D450&lt;&gt;"",COUNTIF($D$50:$D450,"&lt;&gt;"),"")</f>
        <v/>
      </c>
    </row>
    <row r="451" spans="1:9" ht="20" customHeight="1">
      <c r="A451" s="39">
        <v>2020539</v>
      </c>
      <c r="B451" s="40">
        <v>100</v>
      </c>
      <c r="C451" s="41" t="s">
        <v>211</v>
      </c>
      <c r="D451" s="7"/>
      <c r="E451" s="42" t="s">
        <v>13016</v>
      </c>
      <c r="F451" s="43" t="s">
        <v>598</v>
      </c>
      <c r="G451" s="44" t="s">
        <v>921</v>
      </c>
      <c r="H451" s="65" t="s">
        <v>12952</v>
      </c>
      <c r="I451" t="str">
        <f>IF($D451&lt;&gt;"",COUNTIF($D$50:$D451,"&lt;&gt;"),"")</f>
        <v/>
      </c>
    </row>
    <row r="452" spans="1:9" ht="20" customHeight="1">
      <c r="A452" s="39">
        <v>2253765</v>
      </c>
      <c r="B452" s="40">
        <v>100</v>
      </c>
      <c r="C452" s="41" t="s">
        <v>211</v>
      </c>
      <c r="D452" s="7"/>
      <c r="E452" s="42" t="s">
        <v>2573</v>
      </c>
      <c r="F452" s="43" t="s">
        <v>855</v>
      </c>
      <c r="G452" s="44" t="s">
        <v>856</v>
      </c>
      <c r="H452" s="65" t="s">
        <v>12951</v>
      </c>
      <c r="I452" t="str">
        <f>IF($D452&lt;&gt;"",COUNTIF($D$50:$D452,"&lt;&gt;"),"")</f>
        <v/>
      </c>
    </row>
    <row r="453" spans="1:9" ht="20" customHeight="1">
      <c r="A453" s="39">
        <v>2529244</v>
      </c>
      <c r="B453" s="40">
        <v>100</v>
      </c>
      <c r="C453" s="41" t="s">
        <v>211</v>
      </c>
      <c r="D453" s="7"/>
      <c r="E453" s="42" t="s">
        <v>2574</v>
      </c>
      <c r="F453" s="43" t="s">
        <v>855</v>
      </c>
      <c r="G453" s="44" t="s">
        <v>856</v>
      </c>
      <c r="H453" s="65" t="s">
        <v>12951</v>
      </c>
      <c r="I453" t="str">
        <f>IF($D453&lt;&gt;"",COUNTIF($D$50:$D453,"&lt;&gt;"),"")</f>
        <v/>
      </c>
    </row>
    <row r="454" spans="1:9" ht="20" customHeight="1">
      <c r="A454" s="39">
        <v>2015467</v>
      </c>
      <c r="B454" s="40">
        <v>100</v>
      </c>
      <c r="C454" s="41" t="s">
        <v>211</v>
      </c>
      <c r="D454" s="7"/>
      <c r="E454" s="42" t="s">
        <v>12975</v>
      </c>
      <c r="F454" s="43" t="s">
        <v>855</v>
      </c>
      <c r="G454" s="44" t="s">
        <v>856</v>
      </c>
      <c r="H454" s="65" t="s">
        <v>428</v>
      </c>
      <c r="I454" t="str">
        <f>IF($D454&lt;&gt;"",COUNTIF($D$50:$D454,"&lt;&gt;"),"")</f>
        <v/>
      </c>
    </row>
    <row r="455" spans="1:9" ht="20" customHeight="1">
      <c r="A455" s="39">
        <v>2013442</v>
      </c>
      <c r="B455" s="40">
        <v>100</v>
      </c>
      <c r="C455" s="41" t="s">
        <v>211</v>
      </c>
      <c r="D455" s="7"/>
      <c r="E455" s="42" t="s">
        <v>12975</v>
      </c>
      <c r="F455" s="43" t="s">
        <v>855</v>
      </c>
      <c r="G455" s="44" t="s">
        <v>1309</v>
      </c>
      <c r="H455" s="65" t="s">
        <v>12951</v>
      </c>
      <c r="I455" t="str">
        <f>IF($D455&lt;&gt;"",COUNTIF($D$50:$D455,"&lt;&gt;"),"")</f>
        <v/>
      </c>
    </row>
    <row r="456" spans="1:9" ht="20" customHeight="1">
      <c r="A456" s="39">
        <v>2015746</v>
      </c>
      <c r="B456" s="40">
        <v>100</v>
      </c>
      <c r="C456" s="41" t="s">
        <v>211</v>
      </c>
      <c r="D456" s="7"/>
      <c r="E456" s="42" t="s">
        <v>12975</v>
      </c>
      <c r="F456" s="43" t="s">
        <v>855</v>
      </c>
      <c r="G456" s="44" t="s">
        <v>856</v>
      </c>
      <c r="H456" s="65" t="s">
        <v>12951</v>
      </c>
      <c r="I456" t="str">
        <f>IF($D456&lt;&gt;"",COUNTIF($D$50:$D456,"&lt;&gt;"),"")</f>
        <v/>
      </c>
    </row>
    <row r="457" spans="1:9" ht="20" customHeight="1">
      <c r="A457" s="39">
        <v>2015842</v>
      </c>
      <c r="B457" s="40">
        <v>100</v>
      </c>
      <c r="C457" s="41" t="s">
        <v>211</v>
      </c>
      <c r="D457" s="7"/>
      <c r="E457" s="42" t="s">
        <v>12975</v>
      </c>
      <c r="F457" s="43" t="s">
        <v>855</v>
      </c>
      <c r="G457" s="44" t="s">
        <v>856</v>
      </c>
      <c r="H457" s="65" t="s">
        <v>12951</v>
      </c>
      <c r="I457" t="str">
        <f>IF($D457&lt;&gt;"",COUNTIF($D$50:$D457,"&lt;&gt;"),"")</f>
        <v/>
      </c>
    </row>
    <row r="458" spans="1:9" ht="20" customHeight="1">
      <c r="A458" s="39">
        <v>2016364</v>
      </c>
      <c r="B458" s="40">
        <v>100</v>
      </c>
      <c r="C458" s="41" t="s">
        <v>211</v>
      </c>
      <c r="D458" s="7"/>
      <c r="E458" s="42" t="s">
        <v>12975</v>
      </c>
      <c r="F458" s="43" t="s">
        <v>855</v>
      </c>
      <c r="G458" s="44" t="s">
        <v>856</v>
      </c>
      <c r="H458" s="65" t="s">
        <v>12951</v>
      </c>
      <c r="I458" t="str">
        <f>IF($D458&lt;&gt;"",COUNTIF($D$50:$D458,"&lt;&gt;"),"")</f>
        <v/>
      </c>
    </row>
    <row r="459" spans="1:9" ht="20" customHeight="1">
      <c r="A459" s="39">
        <v>2015874</v>
      </c>
      <c r="B459" s="40">
        <v>100</v>
      </c>
      <c r="C459" s="41" t="s">
        <v>211</v>
      </c>
      <c r="D459" s="7"/>
      <c r="E459" s="42" t="s">
        <v>12975</v>
      </c>
      <c r="F459" s="43" t="s">
        <v>855</v>
      </c>
      <c r="G459" s="44" t="s">
        <v>856</v>
      </c>
      <c r="H459" s="65" t="s">
        <v>12951</v>
      </c>
      <c r="I459" t="str">
        <f>IF($D459&lt;&gt;"",COUNTIF($D$50:$D459,"&lt;&gt;"),"")</f>
        <v/>
      </c>
    </row>
    <row r="460" spans="1:9" ht="20" customHeight="1">
      <c r="A460" s="39">
        <v>2016196</v>
      </c>
      <c r="B460" s="40">
        <v>100</v>
      </c>
      <c r="C460" s="41" t="s">
        <v>211</v>
      </c>
      <c r="D460" s="7"/>
      <c r="E460" s="42" t="s">
        <v>12975</v>
      </c>
      <c r="F460" s="43" t="s">
        <v>855</v>
      </c>
      <c r="G460" s="44" t="s">
        <v>856</v>
      </c>
      <c r="H460" s="65" t="s">
        <v>12951</v>
      </c>
      <c r="I460" t="str">
        <f>IF($D460&lt;&gt;"",COUNTIF($D$50:$D460,"&lt;&gt;"),"")</f>
        <v/>
      </c>
    </row>
    <row r="461" spans="1:9" ht="20" customHeight="1">
      <c r="A461" s="39">
        <v>2015875</v>
      </c>
      <c r="B461" s="40">
        <v>100</v>
      </c>
      <c r="C461" s="41" t="s">
        <v>211</v>
      </c>
      <c r="D461" s="7"/>
      <c r="E461" s="42" t="s">
        <v>12975</v>
      </c>
      <c r="F461" s="43" t="s">
        <v>855</v>
      </c>
      <c r="G461" s="44" t="s">
        <v>856</v>
      </c>
      <c r="H461" s="65" t="s">
        <v>12951</v>
      </c>
      <c r="I461" t="str">
        <f>IF($D461&lt;&gt;"",COUNTIF($D$50:$D461,"&lt;&gt;"),"")</f>
        <v/>
      </c>
    </row>
    <row r="462" spans="1:9" ht="20" customHeight="1">
      <c r="A462" s="39">
        <v>2015930</v>
      </c>
      <c r="B462" s="40">
        <v>100</v>
      </c>
      <c r="C462" s="41" t="s">
        <v>211</v>
      </c>
      <c r="D462" s="7"/>
      <c r="E462" s="42" t="s">
        <v>12975</v>
      </c>
      <c r="F462" s="43" t="s">
        <v>855</v>
      </c>
      <c r="G462" s="44" t="s">
        <v>856</v>
      </c>
      <c r="H462" s="65" t="s">
        <v>12951</v>
      </c>
      <c r="I462" t="str">
        <f>IF($D462&lt;&gt;"",COUNTIF($D$50:$D462,"&lt;&gt;"),"")</f>
        <v/>
      </c>
    </row>
    <row r="463" spans="1:9" ht="20" customHeight="1">
      <c r="A463" s="39">
        <v>2015873</v>
      </c>
      <c r="B463" s="40">
        <v>100</v>
      </c>
      <c r="C463" s="41" t="s">
        <v>211</v>
      </c>
      <c r="D463" s="7"/>
      <c r="E463" s="42" t="s">
        <v>12975</v>
      </c>
      <c r="F463" s="43" t="s">
        <v>855</v>
      </c>
      <c r="G463" s="44" t="s">
        <v>856</v>
      </c>
      <c r="H463" s="65" t="s">
        <v>12951</v>
      </c>
      <c r="I463" t="str">
        <f>IF($D463&lt;&gt;"",COUNTIF($D$50:$D463,"&lt;&gt;"),"")</f>
        <v/>
      </c>
    </row>
    <row r="464" spans="1:9" ht="20" customHeight="1">
      <c r="A464" s="39">
        <v>2020972</v>
      </c>
      <c r="B464" s="40">
        <v>100</v>
      </c>
      <c r="C464" s="41" t="s">
        <v>211</v>
      </c>
      <c r="D464" s="7"/>
      <c r="E464" s="42" t="s">
        <v>12975</v>
      </c>
      <c r="F464" s="43" t="s">
        <v>855</v>
      </c>
      <c r="G464" s="44" t="s">
        <v>856</v>
      </c>
      <c r="H464" s="65" t="s">
        <v>12951</v>
      </c>
      <c r="I464" t="str">
        <f>IF($D464&lt;&gt;"",COUNTIF($D$50:$D464,"&lt;&gt;"),"")</f>
        <v/>
      </c>
    </row>
    <row r="465" spans="1:9" ht="20" customHeight="1">
      <c r="A465" s="39">
        <v>2015806</v>
      </c>
      <c r="B465" s="40">
        <v>100</v>
      </c>
      <c r="C465" s="41" t="s">
        <v>211</v>
      </c>
      <c r="D465" s="7"/>
      <c r="E465" s="42" t="s">
        <v>12975</v>
      </c>
      <c r="F465" s="43" t="s">
        <v>855</v>
      </c>
      <c r="G465" s="44" t="s">
        <v>856</v>
      </c>
      <c r="H465" s="65" t="s">
        <v>12951</v>
      </c>
      <c r="I465" t="str">
        <f>IF($D465&lt;&gt;"",COUNTIF($D$50:$D465,"&lt;&gt;"),"")</f>
        <v/>
      </c>
    </row>
    <row r="466" spans="1:9" ht="20" customHeight="1">
      <c r="A466" s="39">
        <v>2014055</v>
      </c>
      <c r="B466" s="40">
        <v>100</v>
      </c>
      <c r="C466" s="41" t="s">
        <v>211</v>
      </c>
      <c r="D466" s="7"/>
      <c r="E466" s="42" t="s">
        <v>12975</v>
      </c>
      <c r="F466" s="43" t="s">
        <v>855</v>
      </c>
      <c r="G466" s="44" t="s">
        <v>856</v>
      </c>
      <c r="H466" s="65" t="s">
        <v>12951</v>
      </c>
      <c r="I466" t="str">
        <f>IF($D466&lt;&gt;"",COUNTIF($D$50:$D466,"&lt;&gt;"),"")</f>
        <v/>
      </c>
    </row>
    <row r="467" spans="1:9" ht="20" customHeight="1">
      <c r="A467" s="39">
        <v>2015848</v>
      </c>
      <c r="B467" s="40">
        <v>100</v>
      </c>
      <c r="C467" s="41" t="s">
        <v>211</v>
      </c>
      <c r="D467" s="7"/>
      <c r="E467" s="42" t="s">
        <v>12975</v>
      </c>
      <c r="F467" s="43" t="s">
        <v>855</v>
      </c>
      <c r="G467" s="44" t="s">
        <v>856</v>
      </c>
      <c r="H467" s="65" t="s">
        <v>12951</v>
      </c>
      <c r="I467" t="str">
        <f>IF($D467&lt;&gt;"",COUNTIF($D$50:$D467,"&lt;&gt;"),"")</f>
        <v/>
      </c>
    </row>
    <row r="468" spans="1:9" ht="20" customHeight="1">
      <c r="A468" s="39">
        <v>2015840</v>
      </c>
      <c r="B468" s="40">
        <v>100</v>
      </c>
      <c r="C468" s="41" t="s">
        <v>211</v>
      </c>
      <c r="D468" s="7"/>
      <c r="E468" s="42" t="s">
        <v>12975</v>
      </c>
      <c r="F468" s="43" t="s">
        <v>855</v>
      </c>
      <c r="G468" s="44" t="s">
        <v>1303</v>
      </c>
      <c r="H468" s="65" t="s">
        <v>12951</v>
      </c>
      <c r="I468" t="str">
        <f>IF($D468&lt;&gt;"",COUNTIF($D$50:$D468,"&lt;&gt;"),"")</f>
        <v/>
      </c>
    </row>
    <row r="469" spans="1:9" ht="20" customHeight="1">
      <c r="A469" s="39">
        <v>2012464</v>
      </c>
      <c r="B469" s="40">
        <v>100</v>
      </c>
      <c r="C469" s="41" t="s">
        <v>211</v>
      </c>
      <c r="D469" s="7"/>
      <c r="E469" s="42" t="s">
        <v>12975</v>
      </c>
      <c r="F469" s="43" t="s">
        <v>855</v>
      </c>
      <c r="G469" s="44" t="s">
        <v>1324</v>
      </c>
      <c r="H469" s="65" t="s">
        <v>12951</v>
      </c>
      <c r="I469" t="str">
        <f>IF($D469&lt;&gt;"",COUNTIF($D$50:$D469,"&lt;&gt;"),"")</f>
        <v/>
      </c>
    </row>
    <row r="470" spans="1:9" ht="20" customHeight="1">
      <c r="A470" s="39">
        <v>2014056</v>
      </c>
      <c r="B470" s="40">
        <v>100</v>
      </c>
      <c r="C470" s="41" t="s">
        <v>211</v>
      </c>
      <c r="D470" s="7"/>
      <c r="E470" s="42" t="s">
        <v>12975</v>
      </c>
      <c r="F470" s="43" t="s">
        <v>855</v>
      </c>
      <c r="G470" s="44" t="s">
        <v>1292</v>
      </c>
      <c r="H470" s="65" t="s">
        <v>12951</v>
      </c>
      <c r="I470" t="str">
        <f>IF($D470&lt;&gt;"",COUNTIF($D$50:$D470,"&lt;&gt;"),"")</f>
        <v/>
      </c>
    </row>
    <row r="471" spans="1:9" ht="20" customHeight="1">
      <c r="A471" s="39">
        <v>2014054</v>
      </c>
      <c r="B471" s="40">
        <v>100</v>
      </c>
      <c r="C471" s="41" t="s">
        <v>211</v>
      </c>
      <c r="D471" s="7"/>
      <c r="E471" s="42" t="s">
        <v>13137</v>
      </c>
      <c r="F471" s="43" t="s">
        <v>855</v>
      </c>
      <c r="G471" s="44" t="s">
        <v>1237</v>
      </c>
      <c r="H471" s="65" t="s">
        <v>12951</v>
      </c>
      <c r="I471" t="str">
        <f>IF($D471&lt;&gt;"",COUNTIF($D$50:$D471,"&lt;&gt;"),"")</f>
        <v/>
      </c>
    </row>
    <row r="472" spans="1:9" ht="20" customHeight="1">
      <c r="A472" s="39">
        <v>2017701</v>
      </c>
      <c r="B472" s="40">
        <v>100</v>
      </c>
      <c r="C472" s="41" t="s">
        <v>211</v>
      </c>
      <c r="D472" s="7"/>
      <c r="E472" s="42" t="s">
        <v>2545</v>
      </c>
      <c r="F472" s="43" t="s">
        <v>855</v>
      </c>
      <c r="G472" s="44" t="s">
        <v>856</v>
      </c>
      <c r="H472" s="65" t="s">
        <v>12951</v>
      </c>
      <c r="I472" t="str">
        <f>IF($D472&lt;&gt;"",COUNTIF($D$50:$D472,"&lt;&gt;"),"")</f>
        <v/>
      </c>
    </row>
    <row r="473" spans="1:9" ht="20" customHeight="1">
      <c r="A473" s="39">
        <v>2452209</v>
      </c>
      <c r="B473" s="40">
        <v>100</v>
      </c>
      <c r="C473" s="41" t="s">
        <v>211</v>
      </c>
      <c r="D473" s="7"/>
      <c r="E473" s="42" t="s">
        <v>2546</v>
      </c>
      <c r="F473" s="43" t="s">
        <v>855</v>
      </c>
      <c r="G473" s="44" t="s">
        <v>856</v>
      </c>
      <c r="H473" s="65" t="s">
        <v>12951</v>
      </c>
      <c r="I473" t="str">
        <f>IF($D473&lt;&gt;"",COUNTIF($D$50:$D473,"&lt;&gt;"),"")</f>
        <v/>
      </c>
    </row>
    <row r="474" spans="1:9" ht="20" customHeight="1">
      <c r="A474" s="39">
        <v>2020589</v>
      </c>
      <c r="B474" s="40">
        <v>100</v>
      </c>
      <c r="C474" s="41" t="s">
        <v>211</v>
      </c>
      <c r="D474" s="7"/>
      <c r="E474" s="42" t="s">
        <v>2547</v>
      </c>
      <c r="F474" s="43" t="s">
        <v>855</v>
      </c>
      <c r="G474" s="44" t="s">
        <v>856</v>
      </c>
      <c r="H474" s="65" t="s">
        <v>12951</v>
      </c>
      <c r="I474" t="str">
        <f>IF($D474&lt;&gt;"",COUNTIF($D$50:$D474,"&lt;&gt;"),"")</f>
        <v/>
      </c>
    </row>
    <row r="475" spans="1:9" ht="20" customHeight="1">
      <c r="A475" s="39">
        <v>2452210</v>
      </c>
      <c r="B475" s="40">
        <v>100</v>
      </c>
      <c r="C475" s="41" t="s">
        <v>211</v>
      </c>
      <c r="D475" s="7"/>
      <c r="E475" s="42" t="s">
        <v>2548</v>
      </c>
      <c r="F475" s="43" t="s">
        <v>855</v>
      </c>
      <c r="G475" s="44" t="s">
        <v>856</v>
      </c>
      <c r="H475" s="65" t="s">
        <v>12951</v>
      </c>
      <c r="I475" t="str">
        <f>IF($D475&lt;&gt;"",COUNTIF($D$50:$D475,"&lt;&gt;"),"")</f>
        <v/>
      </c>
    </row>
    <row r="476" spans="1:9" ht="20" customHeight="1">
      <c r="A476" s="39">
        <v>2020919</v>
      </c>
      <c r="B476" s="40">
        <v>100</v>
      </c>
      <c r="C476" s="41" t="s">
        <v>211</v>
      </c>
      <c r="D476" s="7"/>
      <c r="E476" s="42" t="s">
        <v>2549</v>
      </c>
      <c r="F476" s="43" t="s">
        <v>855</v>
      </c>
      <c r="G476" s="44" t="s">
        <v>856</v>
      </c>
      <c r="H476" s="65" t="s">
        <v>12951</v>
      </c>
      <c r="I476" t="str">
        <f>IF($D476&lt;&gt;"",COUNTIF($D$50:$D476,"&lt;&gt;"),"")</f>
        <v/>
      </c>
    </row>
    <row r="477" spans="1:9" ht="20" customHeight="1">
      <c r="A477" s="39">
        <v>2013412</v>
      </c>
      <c r="B477" s="40">
        <v>100</v>
      </c>
      <c r="C477" s="41" t="s">
        <v>211</v>
      </c>
      <c r="D477" s="7"/>
      <c r="E477" s="42" t="s">
        <v>2550</v>
      </c>
      <c r="F477" s="43" t="s">
        <v>855</v>
      </c>
      <c r="G477" s="44" t="s">
        <v>856</v>
      </c>
      <c r="H477" s="65" t="s">
        <v>12951</v>
      </c>
      <c r="I477" t="str">
        <f>IF($D477&lt;&gt;"",COUNTIF($D$50:$D477,"&lt;&gt;"),"")</f>
        <v/>
      </c>
    </row>
    <row r="478" spans="1:9" ht="20" customHeight="1">
      <c r="A478" s="39">
        <v>2315652</v>
      </c>
      <c r="B478" s="40">
        <v>100</v>
      </c>
      <c r="C478" s="41" t="s">
        <v>211</v>
      </c>
      <c r="D478" s="7"/>
      <c r="E478" s="42" t="s">
        <v>2551</v>
      </c>
      <c r="F478" s="43" t="s">
        <v>855</v>
      </c>
      <c r="G478" s="44" t="s">
        <v>856</v>
      </c>
      <c r="H478" s="65" t="s">
        <v>12951</v>
      </c>
      <c r="I478" t="str">
        <f>IF($D478&lt;&gt;"",COUNTIF($D$50:$D478,"&lt;&gt;"),"")</f>
        <v/>
      </c>
    </row>
    <row r="479" spans="1:9" ht="20" customHeight="1">
      <c r="A479" s="39">
        <v>2617213</v>
      </c>
      <c r="B479" s="40">
        <v>100</v>
      </c>
      <c r="C479" s="41" t="s">
        <v>211</v>
      </c>
      <c r="D479" s="7"/>
      <c r="E479" s="42" t="s">
        <v>13138</v>
      </c>
      <c r="F479" s="43" t="s">
        <v>855</v>
      </c>
      <c r="G479" s="44" t="s">
        <v>856</v>
      </c>
      <c r="H479" s="65" t="s">
        <v>12951</v>
      </c>
      <c r="I479" t="str">
        <f>IF($D479&lt;&gt;"",COUNTIF($D$50:$D479,"&lt;&gt;"),"")</f>
        <v/>
      </c>
    </row>
    <row r="480" spans="1:9" ht="20" customHeight="1">
      <c r="A480" s="39">
        <v>2018285</v>
      </c>
      <c r="B480" s="40">
        <v>100</v>
      </c>
      <c r="C480" s="41" t="s">
        <v>211</v>
      </c>
      <c r="D480" s="7"/>
      <c r="E480" s="42" t="s">
        <v>2552</v>
      </c>
      <c r="F480" s="43" t="s">
        <v>855</v>
      </c>
      <c r="G480" s="44" t="s">
        <v>856</v>
      </c>
      <c r="H480" s="65" t="s">
        <v>12951</v>
      </c>
      <c r="I480" t="str">
        <f>IF($D480&lt;&gt;"",COUNTIF($D$50:$D480,"&lt;&gt;"),"")</f>
        <v/>
      </c>
    </row>
    <row r="481" spans="1:9" ht="20" customHeight="1">
      <c r="A481" s="39">
        <v>2019489</v>
      </c>
      <c r="B481" s="40">
        <v>100</v>
      </c>
      <c r="C481" s="41" t="s">
        <v>211</v>
      </c>
      <c r="D481" s="7"/>
      <c r="E481" s="42" t="s">
        <v>2556</v>
      </c>
      <c r="F481" s="43" t="s">
        <v>855</v>
      </c>
      <c r="G481" s="44" t="s">
        <v>856</v>
      </c>
      <c r="H481" s="65" t="s">
        <v>12951</v>
      </c>
      <c r="I481" t="str">
        <f>IF($D481&lt;&gt;"",COUNTIF($D$50:$D481,"&lt;&gt;"),"")</f>
        <v/>
      </c>
    </row>
    <row r="482" spans="1:9" ht="20" customHeight="1">
      <c r="A482" s="39">
        <v>2452211</v>
      </c>
      <c r="B482" s="40">
        <v>100</v>
      </c>
      <c r="C482" s="41" t="s">
        <v>211</v>
      </c>
      <c r="D482" s="7"/>
      <c r="E482" s="42" t="s">
        <v>2558</v>
      </c>
      <c r="F482" s="43" t="s">
        <v>855</v>
      </c>
      <c r="G482" s="44" t="s">
        <v>856</v>
      </c>
      <c r="H482" s="65" t="s">
        <v>12951</v>
      </c>
      <c r="I482" t="str">
        <f>IF($D482&lt;&gt;"",COUNTIF($D$50:$D482,"&lt;&gt;"),"")</f>
        <v/>
      </c>
    </row>
    <row r="483" spans="1:9" ht="20" customHeight="1">
      <c r="A483" s="39">
        <v>2452212</v>
      </c>
      <c r="B483" s="40">
        <v>100</v>
      </c>
      <c r="C483" s="41" t="s">
        <v>211</v>
      </c>
      <c r="D483" s="7"/>
      <c r="E483" s="42" t="s">
        <v>2559</v>
      </c>
      <c r="F483" s="43" t="s">
        <v>855</v>
      </c>
      <c r="G483" s="44" t="s">
        <v>856</v>
      </c>
      <c r="H483" s="65" t="s">
        <v>12951</v>
      </c>
      <c r="I483" t="str">
        <f>IF($D483&lt;&gt;"",COUNTIF($D$50:$D483,"&lt;&gt;"),"")</f>
        <v/>
      </c>
    </row>
    <row r="484" spans="1:9" ht="20" customHeight="1">
      <c r="A484" s="39">
        <v>2014753</v>
      </c>
      <c r="B484" s="40">
        <v>100</v>
      </c>
      <c r="C484" s="41" t="s">
        <v>211</v>
      </c>
      <c r="D484" s="7"/>
      <c r="E484" s="42" t="s">
        <v>2560</v>
      </c>
      <c r="F484" s="43" t="s">
        <v>855</v>
      </c>
      <c r="G484" s="44" t="s">
        <v>856</v>
      </c>
      <c r="H484" s="65" t="s">
        <v>428</v>
      </c>
      <c r="I484" t="str">
        <f>IF($D484&lt;&gt;"",COUNTIF($D$50:$D484,"&lt;&gt;"),"")</f>
        <v/>
      </c>
    </row>
    <row r="485" spans="1:9" ht="20" customHeight="1">
      <c r="A485" s="39">
        <v>2015728</v>
      </c>
      <c r="B485" s="40">
        <v>100</v>
      </c>
      <c r="C485" s="41" t="s">
        <v>211</v>
      </c>
      <c r="D485" s="7"/>
      <c r="E485" s="42" t="s">
        <v>2561</v>
      </c>
      <c r="F485" s="43" t="s">
        <v>855</v>
      </c>
      <c r="G485" s="44" t="s">
        <v>856</v>
      </c>
      <c r="H485" s="65" t="s">
        <v>12951</v>
      </c>
      <c r="I485" t="str">
        <f>IF($D485&lt;&gt;"",COUNTIF($D$50:$D485,"&lt;&gt;"),"")</f>
        <v/>
      </c>
    </row>
    <row r="486" spans="1:9" ht="20" customHeight="1">
      <c r="A486" s="39">
        <v>2591658</v>
      </c>
      <c r="B486" s="40">
        <v>100</v>
      </c>
      <c r="C486" s="41" t="s">
        <v>211</v>
      </c>
      <c r="D486" s="7"/>
      <c r="E486" s="42" t="s">
        <v>13139</v>
      </c>
      <c r="F486" s="43" t="s">
        <v>855</v>
      </c>
      <c r="G486" s="44" t="s">
        <v>856</v>
      </c>
      <c r="H486" s="65" t="s">
        <v>12951</v>
      </c>
      <c r="I486" t="str">
        <f>IF($D486&lt;&gt;"",COUNTIF($D$50:$D486,"&lt;&gt;"),"")</f>
        <v/>
      </c>
    </row>
    <row r="487" spans="1:9" ht="20" customHeight="1">
      <c r="A487" s="39">
        <v>2617215</v>
      </c>
      <c r="B487" s="40">
        <v>100</v>
      </c>
      <c r="C487" s="41" t="s">
        <v>211</v>
      </c>
      <c r="D487" s="7"/>
      <c r="E487" s="42" t="s">
        <v>13140</v>
      </c>
      <c r="F487" s="43" t="s">
        <v>855</v>
      </c>
      <c r="G487" s="44" t="s">
        <v>13141</v>
      </c>
      <c r="H487" s="65" t="s">
        <v>12951</v>
      </c>
      <c r="I487" t="str">
        <f>IF($D487&lt;&gt;"",COUNTIF($D$50:$D487,"&lt;&gt;"),"")</f>
        <v/>
      </c>
    </row>
    <row r="488" spans="1:9" ht="20" customHeight="1">
      <c r="A488" s="39">
        <v>2315362</v>
      </c>
      <c r="B488" s="40">
        <v>100</v>
      </c>
      <c r="C488" s="41" t="s">
        <v>211</v>
      </c>
      <c r="D488" s="7"/>
      <c r="E488" s="42" t="s">
        <v>2562</v>
      </c>
      <c r="F488" s="43" t="s">
        <v>855</v>
      </c>
      <c r="G488" s="44" t="s">
        <v>856</v>
      </c>
      <c r="H488" s="65" t="s">
        <v>12951</v>
      </c>
      <c r="I488" t="str">
        <f>IF($D488&lt;&gt;"",COUNTIF($D$50:$D488,"&lt;&gt;"),"")</f>
        <v/>
      </c>
    </row>
    <row r="489" spans="1:9" ht="20" customHeight="1">
      <c r="A489" s="39">
        <v>2013842</v>
      </c>
      <c r="B489" s="40">
        <v>100</v>
      </c>
      <c r="C489" s="41" t="s">
        <v>211</v>
      </c>
      <c r="D489" s="7"/>
      <c r="E489" s="42" t="s">
        <v>2563</v>
      </c>
      <c r="F489" s="43" t="s">
        <v>855</v>
      </c>
      <c r="G489" s="44" t="s">
        <v>856</v>
      </c>
      <c r="H489" s="65" t="s">
        <v>12951</v>
      </c>
      <c r="I489" t="str">
        <f>IF($D489&lt;&gt;"",COUNTIF($D$50:$D489,"&lt;&gt;"),"")</f>
        <v/>
      </c>
    </row>
    <row r="490" spans="1:9" ht="20" customHeight="1">
      <c r="A490" s="39">
        <v>2016195</v>
      </c>
      <c r="B490" s="40">
        <v>100</v>
      </c>
      <c r="C490" s="41" t="s">
        <v>211</v>
      </c>
      <c r="D490" s="7"/>
      <c r="E490" s="42" t="s">
        <v>2564</v>
      </c>
      <c r="F490" s="43" t="s">
        <v>855</v>
      </c>
      <c r="G490" s="44" t="s">
        <v>1347</v>
      </c>
      <c r="H490" s="65" t="s">
        <v>12951</v>
      </c>
      <c r="I490" t="str">
        <f>IF($D490&lt;&gt;"",COUNTIF($D$50:$D490,"&lt;&gt;"),"")</f>
        <v/>
      </c>
    </row>
    <row r="491" spans="1:9" ht="20" customHeight="1">
      <c r="A491" s="39">
        <v>2014684</v>
      </c>
      <c r="B491" s="40">
        <v>100</v>
      </c>
      <c r="C491" s="41" t="s">
        <v>211</v>
      </c>
      <c r="D491" s="7"/>
      <c r="E491" s="42" t="s">
        <v>2565</v>
      </c>
      <c r="F491" s="43" t="s">
        <v>855</v>
      </c>
      <c r="G491" s="44" t="s">
        <v>856</v>
      </c>
      <c r="H491" s="65" t="s">
        <v>428</v>
      </c>
      <c r="I491" t="str">
        <f>IF($D491&lt;&gt;"",COUNTIF($D$50:$D491,"&lt;&gt;"),"")</f>
        <v/>
      </c>
    </row>
    <row r="492" spans="1:9" ht="20" customHeight="1">
      <c r="A492" s="39">
        <v>2015795</v>
      </c>
      <c r="B492" s="40">
        <v>100</v>
      </c>
      <c r="C492" s="41" t="s">
        <v>211</v>
      </c>
      <c r="D492" s="7"/>
      <c r="E492" s="42" t="s">
        <v>2565</v>
      </c>
      <c r="F492" s="43" t="s">
        <v>855</v>
      </c>
      <c r="G492" s="44" t="s">
        <v>856</v>
      </c>
      <c r="H492" s="65" t="s">
        <v>12951</v>
      </c>
      <c r="I492" t="str">
        <f>IF($D492&lt;&gt;"",COUNTIF($D$50:$D492,"&lt;&gt;"),"")</f>
        <v/>
      </c>
    </row>
    <row r="493" spans="1:9" ht="20" customHeight="1">
      <c r="A493" s="39">
        <v>2015807</v>
      </c>
      <c r="B493" s="40">
        <v>100</v>
      </c>
      <c r="C493" s="41" t="s">
        <v>211</v>
      </c>
      <c r="D493" s="7"/>
      <c r="E493" s="42" t="s">
        <v>2566</v>
      </c>
      <c r="F493" s="43" t="s">
        <v>855</v>
      </c>
      <c r="G493" s="44" t="s">
        <v>856</v>
      </c>
      <c r="H493" s="65" t="s">
        <v>12951</v>
      </c>
      <c r="I493" t="str">
        <f>IF($D493&lt;&gt;"",COUNTIF($D$50:$D493,"&lt;&gt;"),"")</f>
        <v/>
      </c>
    </row>
    <row r="494" spans="1:9" ht="20" customHeight="1">
      <c r="A494" s="39">
        <v>2011990</v>
      </c>
      <c r="B494" s="40">
        <v>100</v>
      </c>
      <c r="C494" s="41" t="s">
        <v>211</v>
      </c>
      <c r="D494" s="7"/>
      <c r="E494" s="42" t="s">
        <v>2567</v>
      </c>
      <c r="F494" s="43" t="s">
        <v>855</v>
      </c>
      <c r="G494" s="44" t="s">
        <v>856</v>
      </c>
      <c r="H494" s="65" t="s">
        <v>12951</v>
      </c>
      <c r="I494" t="str">
        <f>IF($D494&lt;&gt;"",COUNTIF($D$50:$D494,"&lt;&gt;"),"")</f>
        <v/>
      </c>
    </row>
    <row r="495" spans="1:9" ht="20" customHeight="1">
      <c r="A495" s="39">
        <v>2617740</v>
      </c>
      <c r="B495" s="40">
        <v>100</v>
      </c>
      <c r="C495" s="41" t="s">
        <v>211</v>
      </c>
      <c r="D495" s="7"/>
      <c r="E495" s="42" t="s">
        <v>13142</v>
      </c>
      <c r="F495" s="43" t="s">
        <v>855</v>
      </c>
      <c r="G495" s="44" t="s">
        <v>856</v>
      </c>
      <c r="H495" s="65" t="s">
        <v>12951</v>
      </c>
      <c r="I495" t="str">
        <f>IF($D495&lt;&gt;"",COUNTIF($D$50:$D495,"&lt;&gt;"),"")</f>
        <v/>
      </c>
    </row>
    <row r="496" spans="1:9" ht="20" customHeight="1">
      <c r="A496" s="39">
        <v>2014053</v>
      </c>
      <c r="B496" s="40">
        <v>100</v>
      </c>
      <c r="C496" s="41" t="s">
        <v>211</v>
      </c>
      <c r="D496" s="7"/>
      <c r="E496" s="42" t="s">
        <v>2568</v>
      </c>
      <c r="F496" s="43" t="s">
        <v>855</v>
      </c>
      <c r="G496" s="44" t="s">
        <v>856</v>
      </c>
      <c r="H496" s="65" t="s">
        <v>12951</v>
      </c>
      <c r="I496" t="str">
        <f>IF($D496&lt;&gt;"",COUNTIF($D$50:$D496,"&lt;&gt;"),"")</f>
        <v/>
      </c>
    </row>
    <row r="497" spans="1:9" ht="20" customHeight="1">
      <c r="A497" s="39">
        <v>2011934</v>
      </c>
      <c r="B497" s="40">
        <v>100</v>
      </c>
      <c r="C497" s="41" t="s">
        <v>211</v>
      </c>
      <c r="D497" s="7"/>
      <c r="E497" s="42" t="s">
        <v>13143</v>
      </c>
      <c r="F497" s="43" t="s">
        <v>855</v>
      </c>
      <c r="G497" s="44" t="s">
        <v>856</v>
      </c>
      <c r="H497" s="65" t="s">
        <v>12951</v>
      </c>
      <c r="I497" t="str">
        <f>IF($D497&lt;&gt;"",COUNTIF($D$50:$D497,"&lt;&gt;"),"")</f>
        <v/>
      </c>
    </row>
    <row r="498" spans="1:9" ht="20" customHeight="1">
      <c r="A498" s="39">
        <v>2011123</v>
      </c>
      <c r="B498" s="40">
        <v>100</v>
      </c>
      <c r="C498" s="41" t="s">
        <v>211</v>
      </c>
      <c r="D498" s="7"/>
      <c r="E498" s="42" t="s">
        <v>13144</v>
      </c>
      <c r="F498" s="43" t="s">
        <v>855</v>
      </c>
      <c r="G498" s="44" t="s">
        <v>856</v>
      </c>
      <c r="H498" s="65" t="s">
        <v>12951</v>
      </c>
      <c r="I498" t="str">
        <f>IF($D498&lt;&gt;"",COUNTIF($D$50:$D498,"&lt;&gt;"),"")</f>
        <v/>
      </c>
    </row>
    <row r="499" spans="1:9" ht="20" customHeight="1">
      <c r="A499" s="39">
        <v>2015808</v>
      </c>
      <c r="B499" s="40">
        <v>100</v>
      </c>
      <c r="C499" s="41" t="s">
        <v>211</v>
      </c>
      <c r="D499" s="7"/>
      <c r="E499" s="42" t="s">
        <v>2570</v>
      </c>
      <c r="F499" s="43" t="s">
        <v>855</v>
      </c>
      <c r="G499" s="44" t="s">
        <v>1246</v>
      </c>
      <c r="H499" s="65" t="s">
        <v>12951</v>
      </c>
      <c r="I499" t="str">
        <f>IF($D499&lt;&gt;"",COUNTIF($D$50:$D499,"&lt;&gt;"),"")</f>
        <v/>
      </c>
    </row>
    <row r="500" spans="1:9" ht="20" customHeight="1">
      <c r="A500" s="39">
        <v>2015719</v>
      </c>
      <c r="B500" s="40">
        <v>100</v>
      </c>
      <c r="C500" s="41" t="s">
        <v>211</v>
      </c>
      <c r="D500" s="7"/>
      <c r="E500" s="42" t="s">
        <v>2571</v>
      </c>
      <c r="F500" s="43" t="s">
        <v>855</v>
      </c>
      <c r="G500" s="44" t="s">
        <v>856</v>
      </c>
      <c r="H500" s="65" t="s">
        <v>12951</v>
      </c>
      <c r="I500" t="str">
        <f>IF($D500&lt;&gt;"",COUNTIF($D$50:$D500,"&lt;&gt;"),"")</f>
        <v/>
      </c>
    </row>
    <row r="501" spans="1:9" ht="20" customHeight="1">
      <c r="A501" s="39">
        <v>2015886</v>
      </c>
      <c r="B501" s="40">
        <v>100</v>
      </c>
      <c r="C501" s="41" t="s">
        <v>211</v>
      </c>
      <c r="D501" s="7"/>
      <c r="E501" s="42" t="s">
        <v>2572</v>
      </c>
      <c r="F501" s="43" t="s">
        <v>855</v>
      </c>
      <c r="G501" s="44" t="s">
        <v>856</v>
      </c>
      <c r="H501" s="65" t="s">
        <v>12951</v>
      </c>
      <c r="I501" t="str">
        <f>IF($D501&lt;&gt;"",COUNTIF($D$50:$D501,"&lt;&gt;"),"")</f>
        <v/>
      </c>
    </row>
    <row r="502" spans="1:9" ht="20" customHeight="1">
      <c r="A502" s="39">
        <v>2015805</v>
      </c>
      <c r="B502" s="40">
        <v>100</v>
      </c>
      <c r="C502" s="41" t="s">
        <v>211</v>
      </c>
      <c r="D502" s="7"/>
      <c r="E502" s="42" t="s">
        <v>13145</v>
      </c>
      <c r="F502" s="43" t="s">
        <v>272</v>
      </c>
      <c r="G502" s="44" t="s">
        <v>1247</v>
      </c>
      <c r="H502" s="65" t="s">
        <v>12951</v>
      </c>
      <c r="I502" t="str">
        <f>IF($D502&lt;&gt;"",COUNTIF($D$50:$D502,"&lt;&gt;"),"")</f>
        <v/>
      </c>
    </row>
    <row r="503" spans="1:9" ht="20" customHeight="1">
      <c r="A503" s="39">
        <v>2012361</v>
      </c>
      <c r="B503" s="40">
        <v>100</v>
      </c>
      <c r="C503" s="41" t="s">
        <v>211</v>
      </c>
      <c r="D503" s="7"/>
      <c r="E503" s="42" t="s">
        <v>2575</v>
      </c>
      <c r="F503" s="43" t="s">
        <v>1183</v>
      </c>
      <c r="G503" s="44" t="s">
        <v>1155</v>
      </c>
      <c r="H503" s="65" t="s">
        <v>12954</v>
      </c>
      <c r="I503" t="str">
        <f>IF($D503&lt;&gt;"",COUNTIF($D$50:$D503,"&lt;&gt;"),"")</f>
        <v/>
      </c>
    </row>
    <row r="504" spans="1:9" ht="20" customHeight="1">
      <c r="A504" s="39">
        <v>2017404</v>
      </c>
      <c r="B504" s="40">
        <v>100</v>
      </c>
      <c r="C504" s="41" t="s">
        <v>211</v>
      </c>
      <c r="D504" s="7"/>
      <c r="E504" s="42" t="s">
        <v>2576</v>
      </c>
      <c r="F504" s="43" t="s">
        <v>1183</v>
      </c>
      <c r="G504" s="44" t="s">
        <v>1155</v>
      </c>
      <c r="H504" s="65" t="s">
        <v>12954</v>
      </c>
      <c r="I504" t="str">
        <f>IF($D504&lt;&gt;"",COUNTIF($D$50:$D504,"&lt;&gt;"),"")</f>
        <v/>
      </c>
    </row>
    <row r="505" spans="1:9" ht="20" customHeight="1">
      <c r="A505" s="39">
        <v>2016001</v>
      </c>
      <c r="B505" s="40">
        <v>100</v>
      </c>
      <c r="C505" s="41" t="s">
        <v>211</v>
      </c>
      <c r="D505" s="7"/>
      <c r="E505" s="42" t="s">
        <v>2577</v>
      </c>
      <c r="F505" s="43" t="s">
        <v>1183</v>
      </c>
      <c r="G505" s="44" t="s">
        <v>1155</v>
      </c>
      <c r="H505" s="65" t="s">
        <v>12954</v>
      </c>
      <c r="I505" t="str">
        <f>IF($D505&lt;&gt;"",COUNTIF($D$50:$D505,"&lt;&gt;"),"")</f>
        <v/>
      </c>
    </row>
    <row r="506" spans="1:9" ht="20" customHeight="1">
      <c r="A506" s="39">
        <v>2573635</v>
      </c>
      <c r="B506" s="40">
        <v>100</v>
      </c>
      <c r="C506" s="41" t="s">
        <v>211</v>
      </c>
      <c r="D506" s="7"/>
      <c r="E506" s="42" t="s">
        <v>13146</v>
      </c>
      <c r="F506" s="43" t="s">
        <v>1183</v>
      </c>
      <c r="G506" s="44" t="s">
        <v>1155</v>
      </c>
      <c r="H506" s="65" t="s">
        <v>12954</v>
      </c>
      <c r="I506" t="str">
        <f>IF($D506&lt;&gt;"",COUNTIF($D$50:$D506,"&lt;&gt;"),"")</f>
        <v/>
      </c>
    </row>
    <row r="507" spans="1:9" ht="20" customHeight="1">
      <c r="A507" s="39">
        <v>2016003</v>
      </c>
      <c r="B507" s="40">
        <v>100</v>
      </c>
      <c r="C507" s="41" t="s">
        <v>211</v>
      </c>
      <c r="D507" s="7"/>
      <c r="E507" s="42" t="s">
        <v>2578</v>
      </c>
      <c r="F507" s="43" t="s">
        <v>1183</v>
      </c>
      <c r="G507" s="44" t="s">
        <v>1155</v>
      </c>
      <c r="H507" s="65" t="s">
        <v>12954</v>
      </c>
      <c r="I507" t="str">
        <f>IF($D507&lt;&gt;"",COUNTIF($D$50:$D507,"&lt;&gt;"),"")</f>
        <v/>
      </c>
    </row>
    <row r="508" spans="1:9" ht="20" customHeight="1">
      <c r="A508" s="39">
        <v>2016004</v>
      </c>
      <c r="B508" s="40">
        <v>100</v>
      </c>
      <c r="C508" s="41" t="s">
        <v>211</v>
      </c>
      <c r="D508" s="7"/>
      <c r="E508" s="42" t="s">
        <v>2579</v>
      </c>
      <c r="F508" s="43" t="s">
        <v>1183</v>
      </c>
      <c r="G508" s="44" t="s">
        <v>1155</v>
      </c>
      <c r="H508" s="65" t="s">
        <v>12954</v>
      </c>
      <c r="I508" t="str">
        <f>IF($D508&lt;&gt;"",COUNTIF($D$50:$D508,"&lt;&gt;"),"")</f>
        <v/>
      </c>
    </row>
    <row r="509" spans="1:9" ht="20" customHeight="1">
      <c r="A509" s="39">
        <v>2016002</v>
      </c>
      <c r="B509" s="40">
        <v>100</v>
      </c>
      <c r="C509" s="41" t="s">
        <v>211</v>
      </c>
      <c r="D509" s="7"/>
      <c r="E509" s="42" t="s">
        <v>2580</v>
      </c>
      <c r="F509" s="43" t="s">
        <v>1183</v>
      </c>
      <c r="G509" s="44" t="s">
        <v>1155</v>
      </c>
      <c r="H509" s="65" t="s">
        <v>12954</v>
      </c>
      <c r="I509" t="str">
        <f>IF($D509&lt;&gt;"",COUNTIF($D$50:$D509,"&lt;&gt;"),"")</f>
        <v/>
      </c>
    </row>
    <row r="510" spans="1:9" ht="20" customHeight="1">
      <c r="A510" s="39">
        <v>2016000</v>
      </c>
      <c r="B510" s="40">
        <v>100</v>
      </c>
      <c r="C510" s="41" t="s">
        <v>211</v>
      </c>
      <c r="D510" s="7"/>
      <c r="E510" s="42" t="s">
        <v>2581</v>
      </c>
      <c r="F510" s="43" t="s">
        <v>1183</v>
      </c>
      <c r="G510" s="44" t="s">
        <v>1155</v>
      </c>
      <c r="H510" s="65" t="s">
        <v>12954</v>
      </c>
      <c r="I510" t="str">
        <f>IF($D510&lt;&gt;"",COUNTIF($D$50:$D510,"&lt;&gt;"),"")</f>
        <v/>
      </c>
    </row>
    <row r="511" spans="1:9" ht="20" customHeight="1">
      <c r="A511" s="39">
        <v>2015999</v>
      </c>
      <c r="B511" s="40">
        <v>100</v>
      </c>
      <c r="C511" s="41" t="s">
        <v>211</v>
      </c>
      <c r="D511" s="7"/>
      <c r="E511" s="42" t="s">
        <v>13147</v>
      </c>
      <c r="F511" s="43" t="s">
        <v>1154</v>
      </c>
      <c r="G511" s="44" t="s">
        <v>1155</v>
      </c>
      <c r="H511" s="65" t="s">
        <v>12954</v>
      </c>
      <c r="I511" t="str">
        <f>IF($D511&lt;&gt;"",COUNTIF($D$50:$D511,"&lt;&gt;"),"")</f>
        <v/>
      </c>
    </row>
    <row r="512" spans="1:9" ht="20" customHeight="1">
      <c r="A512" s="39">
        <v>2018240</v>
      </c>
      <c r="B512" s="40">
        <v>100</v>
      </c>
      <c r="C512" s="41" t="s">
        <v>211</v>
      </c>
      <c r="D512" s="7"/>
      <c r="E512" s="42" t="s">
        <v>2582</v>
      </c>
      <c r="F512" s="43" t="s">
        <v>1154</v>
      </c>
      <c r="G512" s="44" t="s">
        <v>1155</v>
      </c>
      <c r="H512" s="65" t="s">
        <v>12954</v>
      </c>
      <c r="I512" t="str">
        <f>IF($D512&lt;&gt;"",COUNTIF($D$50:$D512,"&lt;&gt;"),"")</f>
        <v/>
      </c>
    </row>
    <row r="513" spans="1:9" ht="20" customHeight="1">
      <c r="A513" s="39">
        <v>2017049</v>
      </c>
      <c r="B513" s="40">
        <v>100</v>
      </c>
      <c r="C513" s="41" t="s">
        <v>211</v>
      </c>
      <c r="D513" s="7"/>
      <c r="E513" s="42" t="s">
        <v>2583</v>
      </c>
      <c r="F513" s="43" t="s">
        <v>1154</v>
      </c>
      <c r="G513" s="44" t="s">
        <v>1155</v>
      </c>
      <c r="H513" s="65" t="s">
        <v>12954</v>
      </c>
      <c r="I513" t="str">
        <f>IF($D513&lt;&gt;"",COUNTIF($D$50:$D513,"&lt;&gt;"),"")</f>
        <v/>
      </c>
    </row>
    <row r="514" spans="1:9" ht="20" customHeight="1">
      <c r="A514" s="39">
        <v>2016014</v>
      </c>
      <c r="B514" s="40">
        <v>100</v>
      </c>
      <c r="C514" s="41" t="s">
        <v>211</v>
      </c>
      <c r="D514" s="7"/>
      <c r="E514" s="42" t="s">
        <v>2584</v>
      </c>
      <c r="F514" s="43" t="s">
        <v>1154</v>
      </c>
      <c r="G514" s="44" t="s">
        <v>1155</v>
      </c>
      <c r="H514" s="65" t="s">
        <v>12954</v>
      </c>
      <c r="I514" t="str">
        <f>IF($D514&lt;&gt;"",COUNTIF($D$50:$D514,"&lt;&gt;"),"")</f>
        <v/>
      </c>
    </row>
    <row r="515" spans="1:9" ht="20" customHeight="1">
      <c r="A515" s="39">
        <v>2017112</v>
      </c>
      <c r="B515" s="40">
        <v>100</v>
      </c>
      <c r="C515" s="41" t="s">
        <v>211</v>
      </c>
      <c r="D515" s="7"/>
      <c r="E515" s="42" t="s">
        <v>2585</v>
      </c>
      <c r="F515" s="43" t="s">
        <v>1154</v>
      </c>
      <c r="G515" s="44" t="s">
        <v>1155</v>
      </c>
      <c r="H515" s="65" t="s">
        <v>12954</v>
      </c>
      <c r="I515" t="str">
        <f>IF($D515&lt;&gt;"",COUNTIF($D$50:$D515,"&lt;&gt;"),"")</f>
        <v/>
      </c>
    </row>
    <row r="516" spans="1:9" ht="20" customHeight="1">
      <c r="A516" s="39">
        <v>2181334</v>
      </c>
      <c r="B516" s="40">
        <v>100</v>
      </c>
      <c r="C516" s="41" t="s">
        <v>211</v>
      </c>
      <c r="D516" s="7"/>
      <c r="E516" s="42" t="s">
        <v>2586</v>
      </c>
      <c r="F516" s="43" t="s">
        <v>1154</v>
      </c>
      <c r="G516" s="44" t="s">
        <v>1155</v>
      </c>
      <c r="H516" s="65" t="s">
        <v>12954</v>
      </c>
      <c r="I516" t="str">
        <f>IF($D516&lt;&gt;"",COUNTIF($D$50:$D516,"&lt;&gt;"),"")</f>
        <v/>
      </c>
    </row>
    <row r="517" spans="1:9" ht="20" customHeight="1">
      <c r="A517" s="39">
        <v>2017009</v>
      </c>
      <c r="B517" s="40">
        <v>100</v>
      </c>
      <c r="C517" s="41" t="s">
        <v>211</v>
      </c>
      <c r="D517" s="7"/>
      <c r="E517" s="42" t="s">
        <v>2587</v>
      </c>
      <c r="F517" s="43" t="s">
        <v>1154</v>
      </c>
      <c r="G517" s="44" t="s">
        <v>1155</v>
      </c>
      <c r="H517" s="65" t="s">
        <v>12954</v>
      </c>
      <c r="I517" t="str">
        <f>IF($D517&lt;&gt;"",COUNTIF($D$50:$D517,"&lt;&gt;"),"")</f>
        <v/>
      </c>
    </row>
    <row r="518" spans="1:9" ht="20" customHeight="1">
      <c r="A518" s="39">
        <v>2014683</v>
      </c>
      <c r="B518" s="40">
        <v>100</v>
      </c>
      <c r="C518" s="41" t="s">
        <v>211</v>
      </c>
      <c r="D518" s="7"/>
      <c r="E518" s="42" t="s">
        <v>12976</v>
      </c>
      <c r="F518" s="43" t="s">
        <v>25</v>
      </c>
      <c r="G518" s="44" t="s">
        <v>858</v>
      </c>
      <c r="H518" s="65" t="s">
        <v>428</v>
      </c>
      <c r="I518" t="str">
        <f>IF($D518&lt;&gt;"",COUNTIF($D$50:$D518,"&lt;&gt;"),"")</f>
        <v/>
      </c>
    </row>
    <row r="519" spans="1:9" ht="20" customHeight="1">
      <c r="A519" s="39">
        <v>2012652</v>
      </c>
      <c r="B519" s="40">
        <v>100</v>
      </c>
      <c r="C519" s="41" t="s">
        <v>211</v>
      </c>
      <c r="D519" s="7"/>
      <c r="E519" s="42" t="s">
        <v>12976</v>
      </c>
      <c r="F519" s="43" t="s">
        <v>505</v>
      </c>
      <c r="G519" s="44" t="s">
        <v>864</v>
      </c>
      <c r="H519" s="65" t="s">
        <v>428</v>
      </c>
      <c r="I519" t="str">
        <f>IF($D519&lt;&gt;"",COUNTIF($D$50:$D519,"&lt;&gt;"),"")</f>
        <v/>
      </c>
    </row>
    <row r="520" spans="1:9" ht="20" customHeight="1">
      <c r="A520" s="39">
        <v>2012709</v>
      </c>
      <c r="B520" s="40">
        <v>100</v>
      </c>
      <c r="C520" s="41" t="s">
        <v>211</v>
      </c>
      <c r="D520" s="7"/>
      <c r="E520" s="42" t="s">
        <v>12976</v>
      </c>
      <c r="F520" s="43" t="s">
        <v>25</v>
      </c>
      <c r="G520" s="44" t="s">
        <v>837</v>
      </c>
      <c r="H520" s="65" t="s">
        <v>342</v>
      </c>
      <c r="I520" t="str">
        <f>IF($D520&lt;&gt;"",COUNTIF($D$50:$D520,"&lt;&gt;"),"")</f>
        <v/>
      </c>
    </row>
    <row r="521" spans="1:9" ht="20" customHeight="1">
      <c r="A521" s="39">
        <v>2012707</v>
      </c>
      <c r="B521" s="40">
        <v>100</v>
      </c>
      <c r="C521" s="41" t="s">
        <v>211</v>
      </c>
      <c r="D521" s="7"/>
      <c r="E521" s="42" t="s">
        <v>12976</v>
      </c>
      <c r="F521" s="43" t="s">
        <v>503</v>
      </c>
      <c r="G521" s="44" t="s">
        <v>1115</v>
      </c>
      <c r="H521" s="65" t="s">
        <v>342</v>
      </c>
      <c r="I521" t="str">
        <f>IF($D521&lt;&gt;"",COUNTIF($D$50:$D521,"&lt;&gt;"),"")</f>
        <v/>
      </c>
    </row>
    <row r="522" spans="1:9" ht="20" customHeight="1">
      <c r="A522" s="39">
        <v>2012708</v>
      </c>
      <c r="B522" s="40">
        <v>100</v>
      </c>
      <c r="C522" s="41" t="s">
        <v>211</v>
      </c>
      <c r="D522" s="7"/>
      <c r="E522" s="42" t="s">
        <v>12976</v>
      </c>
      <c r="F522" s="43" t="s">
        <v>504</v>
      </c>
      <c r="G522" s="44" t="s">
        <v>1020</v>
      </c>
      <c r="H522" s="65" t="s">
        <v>342</v>
      </c>
      <c r="I522" t="str">
        <f>IF($D522&lt;&gt;"",COUNTIF($D$50:$D522,"&lt;&gt;"),"")</f>
        <v/>
      </c>
    </row>
    <row r="523" spans="1:9" ht="20" customHeight="1">
      <c r="A523" s="39">
        <v>2021770</v>
      </c>
      <c r="B523" s="40">
        <v>100</v>
      </c>
      <c r="C523" s="41" t="s">
        <v>211</v>
      </c>
      <c r="D523" s="7"/>
      <c r="E523" s="42" t="s">
        <v>12976</v>
      </c>
      <c r="F523" s="43" t="s">
        <v>25</v>
      </c>
      <c r="G523" s="44" t="s">
        <v>910</v>
      </c>
      <c r="H523" s="65" t="s">
        <v>12952</v>
      </c>
      <c r="I523" t="str">
        <f>IF($D523&lt;&gt;"",COUNTIF($D$50:$D523,"&lt;&gt;"),"")</f>
        <v/>
      </c>
    </row>
    <row r="524" spans="1:9" ht="20" customHeight="1">
      <c r="A524" s="39">
        <v>2014631</v>
      </c>
      <c r="B524" s="40">
        <v>100</v>
      </c>
      <c r="C524" s="41" t="s">
        <v>211</v>
      </c>
      <c r="D524" s="7"/>
      <c r="E524" s="42" t="s">
        <v>2588</v>
      </c>
      <c r="F524" s="43" t="s">
        <v>25</v>
      </c>
      <c r="G524" s="44" t="s">
        <v>858</v>
      </c>
      <c r="H524" s="65" t="s">
        <v>428</v>
      </c>
      <c r="I524" t="str">
        <f>IF($D524&lt;&gt;"",COUNTIF($D$50:$D524,"&lt;&gt;"),"")</f>
        <v/>
      </c>
    </row>
    <row r="525" spans="1:9" ht="20" customHeight="1">
      <c r="A525" s="39">
        <v>2014630</v>
      </c>
      <c r="B525" s="40">
        <v>100</v>
      </c>
      <c r="C525" s="41" t="s">
        <v>211</v>
      </c>
      <c r="D525" s="7"/>
      <c r="E525" s="42" t="s">
        <v>2589</v>
      </c>
      <c r="F525" s="43" t="s">
        <v>25</v>
      </c>
      <c r="G525" s="44" t="s">
        <v>858</v>
      </c>
      <c r="H525" s="65" t="s">
        <v>428</v>
      </c>
      <c r="I525" t="str">
        <f>IF($D525&lt;&gt;"",COUNTIF($D$50:$D525,"&lt;&gt;"),"")</f>
        <v/>
      </c>
    </row>
    <row r="526" spans="1:9" ht="20" customHeight="1">
      <c r="A526" s="39">
        <v>2014628</v>
      </c>
      <c r="B526" s="40">
        <v>100</v>
      </c>
      <c r="C526" s="41" t="s">
        <v>211</v>
      </c>
      <c r="D526" s="7"/>
      <c r="E526" s="42" t="s">
        <v>2590</v>
      </c>
      <c r="F526" s="43" t="s">
        <v>25</v>
      </c>
      <c r="G526" s="44" t="s">
        <v>858</v>
      </c>
      <c r="H526" s="65" t="s">
        <v>428</v>
      </c>
      <c r="I526" t="str">
        <f>IF($D526&lt;&gt;"",COUNTIF($D$50:$D526,"&lt;&gt;"),"")</f>
        <v/>
      </c>
    </row>
    <row r="527" spans="1:9" ht="20" customHeight="1">
      <c r="A527" s="39">
        <v>2014629</v>
      </c>
      <c r="B527" s="40">
        <v>100</v>
      </c>
      <c r="C527" s="41" t="s">
        <v>211</v>
      </c>
      <c r="D527" s="7"/>
      <c r="E527" s="42" t="s">
        <v>2591</v>
      </c>
      <c r="F527" s="43" t="s">
        <v>25</v>
      </c>
      <c r="G527" s="44" t="s">
        <v>858</v>
      </c>
      <c r="H527" s="65" t="s">
        <v>428</v>
      </c>
      <c r="I527" t="str">
        <f>IF($D527&lt;&gt;"",COUNTIF($D$50:$D527,"&lt;&gt;"),"")</f>
        <v/>
      </c>
    </row>
    <row r="528" spans="1:9" ht="20" customHeight="1">
      <c r="A528" s="39">
        <v>2014634</v>
      </c>
      <c r="B528" s="40">
        <v>100</v>
      </c>
      <c r="C528" s="41" t="s">
        <v>211</v>
      </c>
      <c r="D528" s="7"/>
      <c r="E528" s="42" t="s">
        <v>2592</v>
      </c>
      <c r="F528" s="43" t="s">
        <v>25</v>
      </c>
      <c r="G528" s="44" t="s">
        <v>858</v>
      </c>
      <c r="H528" s="65" t="s">
        <v>428</v>
      </c>
      <c r="I528" t="str">
        <f>IF($D528&lt;&gt;"",COUNTIF($D$50:$D528,"&lt;&gt;"),"")</f>
        <v/>
      </c>
    </row>
    <row r="529" spans="1:9" ht="20" customHeight="1">
      <c r="A529" s="39">
        <v>2014622</v>
      </c>
      <c r="B529" s="40">
        <v>100</v>
      </c>
      <c r="C529" s="41" t="s">
        <v>211</v>
      </c>
      <c r="D529" s="7"/>
      <c r="E529" s="42" t="s">
        <v>2593</v>
      </c>
      <c r="F529" s="43" t="s">
        <v>25</v>
      </c>
      <c r="G529" s="44" t="s">
        <v>858</v>
      </c>
      <c r="H529" s="65" t="s">
        <v>428</v>
      </c>
      <c r="I529" t="str">
        <f>IF($D529&lt;&gt;"",COUNTIF($D$50:$D529,"&lt;&gt;"),"")</f>
        <v/>
      </c>
    </row>
    <row r="530" spans="1:9" ht="20" customHeight="1">
      <c r="A530" s="39">
        <v>2014633</v>
      </c>
      <c r="B530" s="40">
        <v>100</v>
      </c>
      <c r="C530" s="41" t="s">
        <v>211</v>
      </c>
      <c r="D530" s="7"/>
      <c r="E530" s="42" t="s">
        <v>2594</v>
      </c>
      <c r="F530" s="43" t="s">
        <v>25</v>
      </c>
      <c r="G530" s="44" t="s">
        <v>858</v>
      </c>
      <c r="H530" s="65" t="s">
        <v>428</v>
      </c>
      <c r="I530" t="str">
        <f>IF($D530&lt;&gt;"",COUNTIF($D$50:$D530,"&lt;&gt;"),"")</f>
        <v/>
      </c>
    </row>
    <row r="531" spans="1:9" ht="20" customHeight="1">
      <c r="A531" s="39">
        <v>2014632</v>
      </c>
      <c r="B531" s="40">
        <v>100</v>
      </c>
      <c r="C531" s="41" t="s">
        <v>211</v>
      </c>
      <c r="D531" s="7"/>
      <c r="E531" s="42" t="s">
        <v>2595</v>
      </c>
      <c r="F531" s="43" t="s">
        <v>25</v>
      </c>
      <c r="G531" s="44" t="s">
        <v>858</v>
      </c>
      <c r="H531" s="65" t="s">
        <v>428</v>
      </c>
      <c r="I531" t="str">
        <f>IF($D531&lt;&gt;"",COUNTIF($D$50:$D531,"&lt;&gt;"),"")</f>
        <v/>
      </c>
    </row>
    <row r="532" spans="1:9" ht="20" customHeight="1">
      <c r="A532" s="39">
        <v>2315568</v>
      </c>
      <c r="B532" s="40">
        <v>100</v>
      </c>
      <c r="C532" s="41" t="s">
        <v>211</v>
      </c>
      <c r="D532" s="7"/>
      <c r="E532" s="42" t="s">
        <v>2597</v>
      </c>
      <c r="F532" s="43" t="s">
        <v>505</v>
      </c>
      <c r="G532" s="44" t="s">
        <v>1160</v>
      </c>
      <c r="H532" s="65" t="s">
        <v>428</v>
      </c>
      <c r="I532" t="str">
        <f>IF($D532&lt;&gt;"",COUNTIF($D$50:$D532,"&lt;&gt;"),"")</f>
        <v/>
      </c>
    </row>
    <row r="533" spans="1:9" ht="20" customHeight="1">
      <c r="A533" s="39">
        <v>2315565</v>
      </c>
      <c r="B533" s="40">
        <v>100</v>
      </c>
      <c r="C533" s="41" t="s">
        <v>211</v>
      </c>
      <c r="D533" s="7"/>
      <c r="E533" s="42" t="s">
        <v>2598</v>
      </c>
      <c r="F533" s="43" t="s">
        <v>505</v>
      </c>
      <c r="G533" s="44" t="s">
        <v>1160</v>
      </c>
      <c r="H533" s="65" t="s">
        <v>428</v>
      </c>
      <c r="I533" t="str">
        <f>IF($D533&lt;&gt;"",COUNTIF($D$50:$D533,"&lt;&gt;"),"")</f>
        <v/>
      </c>
    </row>
    <row r="534" spans="1:9" ht="20" customHeight="1">
      <c r="A534" s="39">
        <v>2315564</v>
      </c>
      <c r="B534" s="40">
        <v>100</v>
      </c>
      <c r="C534" s="41" t="s">
        <v>211</v>
      </c>
      <c r="D534" s="7"/>
      <c r="E534" s="42" t="s">
        <v>2599</v>
      </c>
      <c r="F534" s="43" t="s">
        <v>505</v>
      </c>
      <c r="G534" s="44" t="s">
        <v>1160</v>
      </c>
      <c r="H534" s="65" t="s">
        <v>428</v>
      </c>
      <c r="I534" t="str">
        <f>IF($D534&lt;&gt;"",COUNTIF($D$50:$D534,"&lt;&gt;"),"")</f>
        <v/>
      </c>
    </row>
    <row r="535" spans="1:9" ht="20" customHeight="1">
      <c r="A535" s="39">
        <v>2315559</v>
      </c>
      <c r="B535" s="40">
        <v>100</v>
      </c>
      <c r="C535" s="41" t="s">
        <v>211</v>
      </c>
      <c r="D535" s="7"/>
      <c r="E535" s="42" t="s">
        <v>2600</v>
      </c>
      <c r="F535" s="43" t="s">
        <v>505</v>
      </c>
      <c r="G535" s="44" t="s">
        <v>1160</v>
      </c>
      <c r="H535" s="65" t="s">
        <v>428</v>
      </c>
      <c r="I535" t="str">
        <f>IF($D535&lt;&gt;"",COUNTIF($D$50:$D535,"&lt;&gt;"),"")</f>
        <v/>
      </c>
    </row>
    <row r="536" spans="1:9" ht="20" customHeight="1">
      <c r="A536" s="39">
        <v>2315553</v>
      </c>
      <c r="B536" s="40">
        <v>100</v>
      </c>
      <c r="C536" s="41" t="s">
        <v>211</v>
      </c>
      <c r="D536" s="7"/>
      <c r="E536" s="42" t="s">
        <v>2601</v>
      </c>
      <c r="F536" s="43" t="s">
        <v>505</v>
      </c>
      <c r="G536" s="44" t="s">
        <v>1160</v>
      </c>
      <c r="H536" s="65" t="s">
        <v>428</v>
      </c>
      <c r="I536" t="str">
        <f>IF($D536&lt;&gt;"",COUNTIF($D$50:$D536,"&lt;&gt;"),"")</f>
        <v/>
      </c>
    </row>
    <row r="537" spans="1:9" ht="20" customHeight="1">
      <c r="A537" s="39">
        <v>2315550</v>
      </c>
      <c r="B537" s="40">
        <v>100</v>
      </c>
      <c r="C537" s="41" t="s">
        <v>211</v>
      </c>
      <c r="D537" s="7"/>
      <c r="E537" s="42" t="s">
        <v>2602</v>
      </c>
      <c r="F537" s="43" t="s">
        <v>505</v>
      </c>
      <c r="G537" s="44" t="s">
        <v>1160</v>
      </c>
      <c r="H537" s="65" t="s">
        <v>428</v>
      </c>
      <c r="I537" t="str">
        <f>IF($D537&lt;&gt;"",COUNTIF($D$50:$D537,"&lt;&gt;"),"")</f>
        <v/>
      </c>
    </row>
    <row r="538" spans="1:9" ht="20" customHeight="1">
      <c r="A538" s="39">
        <v>2489434</v>
      </c>
      <c r="B538" s="40">
        <v>100</v>
      </c>
      <c r="C538" s="41" t="s">
        <v>211</v>
      </c>
      <c r="D538" s="7"/>
      <c r="E538" s="42" t="s">
        <v>2603</v>
      </c>
      <c r="F538" s="43" t="s">
        <v>505</v>
      </c>
      <c r="G538" s="44" t="s">
        <v>1160</v>
      </c>
      <c r="H538" s="65" t="s">
        <v>428</v>
      </c>
      <c r="I538" t="str">
        <f>IF($D538&lt;&gt;"",COUNTIF($D$50:$D538,"&lt;&gt;"),"")</f>
        <v/>
      </c>
    </row>
    <row r="539" spans="1:9" ht="20" customHeight="1">
      <c r="A539" s="39">
        <v>2315547</v>
      </c>
      <c r="B539" s="40">
        <v>100</v>
      </c>
      <c r="C539" s="41" t="s">
        <v>211</v>
      </c>
      <c r="D539" s="7"/>
      <c r="E539" s="42" t="s">
        <v>2604</v>
      </c>
      <c r="F539" s="43" t="s">
        <v>505</v>
      </c>
      <c r="G539" s="44" t="s">
        <v>1160</v>
      </c>
      <c r="H539" s="65" t="s">
        <v>428</v>
      </c>
      <c r="I539" t="str">
        <f>IF($D539&lt;&gt;"",COUNTIF($D$50:$D539,"&lt;&gt;"),"")</f>
        <v/>
      </c>
    </row>
    <row r="540" spans="1:9" ht="20" customHeight="1">
      <c r="A540" s="39">
        <v>2017128</v>
      </c>
      <c r="B540" s="40">
        <v>100</v>
      </c>
      <c r="C540" s="41" t="s">
        <v>211</v>
      </c>
      <c r="D540" s="7"/>
      <c r="E540" s="42" t="s">
        <v>2605</v>
      </c>
      <c r="F540" s="43" t="s">
        <v>497</v>
      </c>
      <c r="G540" s="44" t="s">
        <v>1020</v>
      </c>
      <c r="H540" s="65" t="s">
        <v>428</v>
      </c>
      <c r="I540" t="str">
        <f>IF($D540&lt;&gt;"",COUNTIF($D$50:$D540,"&lt;&gt;"),"")</f>
        <v/>
      </c>
    </row>
    <row r="541" spans="1:9" ht="20" customHeight="1">
      <c r="A541" s="39">
        <v>2016876</v>
      </c>
      <c r="B541" s="40">
        <v>100</v>
      </c>
      <c r="C541" s="41" t="s">
        <v>211</v>
      </c>
      <c r="D541" s="7"/>
      <c r="E541" s="42" t="s">
        <v>2606</v>
      </c>
      <c r="F541" s="43" t="s">
        <v>497</v>
      </c>
      <c r="G541" s="44" t="s">
        <v>1020</v>
      </c>
      <c r="H541" s="65" t="s">
        <v>428</v>
      </c>
      <c r="I541" t="str">
        <f>IF($D541&lt;&gt;"",COUNTIF($D$50:$D541,"&lt;&gt;"),"")</f>
        <v/>
      </c>
    </row>
    <row r="542" spans="1:9" ht="20" customHeight="1">
      <c r="A542" s="39">
        <v>2018573</v>
      </c>
      <c r="B542" s="40">
        <v>100</v>
      </c>
      <c r="C542" s="41" t="s">
        <v>211</v>
      </c>
      <c r="D542" s="7"/>
      <c r="E542" s="42" t="s">
        <v>2607</v>
      </c>
      <c r="F542" s="43" t="s">
        <v>497</v>
      </c>
      <c r="G542" s="44" t="s">
        <v>1020</v>
      </c>
      <c r="H542" s="65" t="s">
        <v>428</v>
      </c>
      <c r="I542" t="str">
        <f>IF($D542&lt;&gt;"",COUNTIF($D$50:$D542,"&lt;&gt;"),"")</f>
        <v/>
      </c>
    </row>
    <row r="543" spans="1:9" ht="20" customHeight="1">
      <c r="A543" s="39">
        <v>2018574</v>
      </c>
      <c r="B543" s="40">
        <v>100</v>
      </c>
      <c r="C543" s="41" t="s">
        <v>211</v>
      </c>
      <c r="D543" s="7"/>
      <c r="E543" s="42" t="s">
        <v>2608</v>
      </c>
      <c r="F543" s="43" t="s">
        <v>497</v>
      </c>
      <c r="G543" s="44" t="s">
        <v>1020</v>
      </c>
      <c r="H543" s="65" t="s">
        <v>428</v>
      </c>
      <c r="I543" t="str">
        <f>IF($D543&lt;&gt;"",COUNTIF($D$50:$D543,"&lt;&gt;"),"")</f>
        <v/>
      </c>
    </row>
    <row r="544" spans="1:9" ht="20" customHeight="1">
      <c r="A544" s="39">
        <v>2017127</v>
      </c>
      <c r="B544" s="40">
        <v>100</v>
      </c>
      <c r="C544" s="41" t="s">
        <v>211</v>
      </c>
      <c r="D544" s="7"/>
      <c r="E544" s="42" t="s">
        <v>2609</v>
      </c>
      <c r="F544" s="43" t="s">
        <v>497</v>
      </c>
      <c r="G544" s="44" t="s">
        <v>1020</v>
      </c>
      <c r="H544" s="65" t="s">
        <v>428</v>
      </c>
      <c r="I544" t="str">
        <f>IF($D544&lt;&gt;"",COUNTIF($D$50:$D544,"&lt;&gt;"),"")</f>
        <v/>
      </c>
    </row>
    <row r="545" spans="1:9" ht="20" customHeight="1">
      <c r="A545" s="39">
        <v>2017126</v>
      </c>
      <c r="B545" s="40">
        <v>100</v>
      </c>
      <c r="C545" s="41" t="s">
        <v>211</v>
      </c>
      <c r="D545" s="7"/>
      <c r="E545" s="42" t="s">
        <v>2610</v>
      </c>
      <c r="F545" s="43" t="s">
        <v>497</v>
      </c>
      <c r="G545" s="44" t="s">
        <v>1020</v>
      </c>
      <c r="H545" s="65" t="s">
        <v>428</v>
      </c>
      <c r="I545" t="str">
        <f>IF($D545&lt;&gt;"",COUNTIF($D$50:$D545,"&lt;&gt;"),"")</f>
        <v/>
      </c>
    </row>
    <row r="546" spans="1:9" ht="20" customHeight="1">
      <c r="A546" s="39">
        <v>2017121</v>
      </c>
      <c r="B546" s="40">
        <v>100</v>
      </c>
      <c r="C546" s="41" t="s">
        <v>211</v>
      </c>
      <c r="D546" s="7"/>
      <c r="E546" s="42" t="s">
        <v>13148</v>
      </c>
      <c r="F546" s="43" t="s">
        <v>497</v>
      </c>
      <c r="G546" s="44" t="s">
        <v>1020</v>
      </c>
      <c r="H546" s="65" t="s">
        <v>428</v>
      </c>
      <c r="I546" t="str">
        <f>IF($D546&lt;&gt;"",COUNTIF($D$50:$D546,"&lt;&gt;"),"")</f>
        <v/>
      </c>
    </row>
    <row r="547" spans="1:9" ht="20" customHeight="1">
      <c r="A547" s="39">
        <v>2018572</v>
      </c>
      <c r="B547" s="40">
        <v>100</v>
      </c>
      <c r="C547" s="41" t="s">
        <v>211</v>
      </c>
      <c r="D547" s="7"/>
      <c r="E547" s="42" t="s">
        <v>2611</v>
      </c>
      <c r="F547" s="43" t="s">
        <v>497</v>
      </c>
      <c r="G547" s="44" t="s">
        <v>1020</v>
      </c>
      <c r="H547" s="65" t="s">
        <v>428</v>
      </c>
      <c r="I547" t="str">
        <f>IF($D547&lt;&gt;"",COUNTIF($D$50:$D547,"&lt;&gt;"),"")</f>
        <v/>
      </c>
    </row>
    <row r="548" spans="1:9" ht="20" customHeight="1">
      <c r="A548" s="39">
        <v>2017124</v>
      </c>
      <c r="B548" s="40">
        <v>100</v>
      </c>
      <c r="C548" s="41" t="s">
        <v>211</v>
      </c>
      <c r="D548" s="7"/>
      <c r="E548" s="42" t="s">
        <v>2612</v>
      </c>
      <c r="F548" s="43" t="s">
        <v>497</v>
      </c>
      <c r="G548" s="44" t="s">
        <v>1020</v>
      </c>
      <c r="H548" s="65" t="s">
        <v>428</v>
      </c>
      <c r="I548" t="str">
        <f>IF($D548&lt;&gt;"",COUNTIF($D$50:$D548,"&lt;&gt;"),"")</f>
        <v/>
      </c>
    </row>
    <row r="549" spans="1:9" ht="20" customHeight="1">
      <c r="A549" s="39">
        <v>2017123</v>
      </c>
      <c r="B549" s="40">
        <v>100</v>
      </c>
      <c r="C549" s="41" t="s">
        <v>211</v>
      </c>
      <c r="D549" s="7"/>
      <c r="E549" s="42" t="s">
        <v>2613</v>
      </c>
      <c r="F549" s="43" t="s">
        <v>497</v>
      </c>
      <c r="G549" s="44" t="s">
        <v>1020</v>
      </c>
      <c r="H549" s="65" t="s">
        <v>428</v>
      </c>
      <c r="I549" t="str">
        <f>IF($D549&lt;&gt;"",COUNTIF($D$50:$D549,"&lt;&gt;"),"")</f>
        <v/>
      </c>
    </row>
    <row r="550" spans="1:9" ht="20" customHeight="1">
      <c r="A550" s="39">
        <v>2011081</v>
      </c>
      <c r="B550" s="40">
        <v>100</v>
      </c>
      <c r="C550" s="41" t="s">
        <v>211</v>
      </c>
      <c r="D550" s="7"/>
      <c r="E550" s="42" t="s">
        <v>2614</v>
      </c>
      <c r="F550" s="43" t="s">
        <v>25</v>
      </c>
      <c r="G550" s="44" t="s">
        <v>859</v>
      </c>
      <c r="H550" s="65" t="s">
        <v>428</v>
      </c>
      <c r="I550" t="str">
        <f>IF($D550&lt;&gt;"",COUNTIF($D$50:$D550,"&lt;&gt;"),"")</f>
        <v/>
      </c>
    </row>
    <row r="551" spans="1:9" ht="20" customHeight="1">
      <c r="A551" s="39">
        <v>2010945</v>
      </c>
      <c r="B551" s="40">
        <v>100</v>
      </c>
      <c r="C551" s="41" t="s">
        <v>211</v>
      </c>
      <c r="D551" s="7"/>
      <c r="E551" s="42" t="s">
        <v>2615</v>
      </c>
      <c r="F551" s="43" t="s">
        <v>25</v>
      </c>
      <c r="G551" s="44" t="s">
        <v>859</v>
      </c>
      <c r="H551" s="65" t="s">
        <v>428</v>
      </c>
      <c r="I551" t="str">
        <f>IF($D551&lt;&gt;"",COUNTIF($D$50:$D551,"&lt;&gt;"),"")</f>
        <v/>
      </c>
    </row>
    <row r="552" spans="1:9" ht="20" customHeight="1">
      <c r="A552" s="39">
        <v>2013743</v>
      </c>
      <c r="B552" s="40">
        <v>100</v>
      </c>
      <c r="C552" s="41" t="s">
        <v>211</v>
      </c>
      <c r="D552" s="7"/>
      <c r="E552" s="42" t="s">
        <v>2616</v>
      </c>
      <c r="F552" s="43" t="s">
        <v>25</v>
      </c>
      <c r="G552" s="44" t="s">
        <v>859</v>
      </c>
      <c r="H552" s="65" t="s">
        <v>428</v>
      </c>
      <c r="I552" t="str">
        <f>IF($D552&lt;&gt;"",COUNTIF($D$50:$D552,"&lt;&gt;"),"")</f>
        <v/>
      </c>
    </row>
    <row r="553" spans="1:9" ht="20" customHeight="1">
      <c r="A553" s="39">
        <v>2011080</v>
      </c>
      <c r="B553" s="40">
        <v>100</v>
      </c>
      <c r="C553" s="41" t="s">
        <v>211</v>
      </c>
      <c r="D553" s="7"/>
      <c r="E553" s="42" t="s">
        <v>2617</v>
      </c>
      <c r="F553" s="43" t="s">
        <v>25</v>
      </c>
      <c r="G553" s="44" t="s">
        <v>859</v>
      </c>
      <c r="H553" s="65" t="s">
        <v>428</v>
      </c>
      <c r="I553" t="str">
        <f>IF($D553&lt;&gt;"",COUNTIF($D$50:$D553,"&lt;&gt;"),"")</f>
        <v/>
      </c>
    </row>
    <row r="554" spans="1:9" ht="20" customHeight="1">
      <c r="A554" s="39">
        <v>2489418</v>
      </c>
      <c r="B554" s="40">
        <v>100</v>
      </c>
      <c r="C554" s="41" t="s">
        <v>211</v>
      </c>
      <c r="D554" s="7"/>
      <c r="E554" s="42" t="s">
        <v>2618</v>
      </c>
      <c r="F554" s="43" t="s">
        <v>25</v>
      </c>
      <c r="G554" s="44" t="s">
        <v>859</v>
      </c>
      <c r="H554" s="65" t="s">
        <v>428</v>
      </c>
      <c r="I554" t="str">
        <f>IF($D554&lt;&gt;"",COUNTIF($D$50:$D554,"&lt;&gt;"),"")</f>
        <v/>
      </c>
    </row>
    <row r="555" spans="1:9" ht="20" customHeight="1">
      <c r="A555" s="39">
        <v>2019317</v>
      </c>
      <c r="B555" s="40">
        <v>100</v>
      </c>
      <c r="C555" s="41" t="s">
        <v>211</v>
      </c>
      <c r="D555" s="7"/>
      <c r="E555" s="42" t="s">
        <v>2619</v>
      </c>
      <c r="F555" s="43" t="s">
        <v>25</v>
      </c>
      <c r="G555" s="44" t="s">
        <v>859</v>
      </c>
      <c r="H555" s="65" t="s">
        <v>428</v>
      </c>
      <c r="I555" t="str">
        <f>IF($D555&lt;&gt;"",COUNTIF($D$50:$D555,"&lt;&gt;"),"")</f>
        <v/>
      </c>
    </row>
    <row r="556" spans="1:9" ht="20" customHeight="1">
      <c r="A556" s="39">
        <v>2018414</v>
      </c>
      <c r="B556" s="40">
        <v>100</v>
      </c>
      <c r="C556" s="41" t="s">
        <v>211</v>
      </c>
      <c r="D556" s="7"/>
      <c r="E556" s="42" t="s">
        <v>2620</v>
      </c>
      <c r="F556" s="43" t="s">
        <v>25</v>
      </c>
      <c r="G556" s="44" t="s">
        <v>859</v>
      </c>
      <c r="H556" s="65" t="s">
        <v>428</v>
      </c>
      <c r="I556" t="str">
        <f>IF($D556&lt;&gt;"",COUNTIF($D$50:$D556,"&lt;&gt;"),"")</f>
        <v/>
      </c>
    </row>
    <row r="557" spans="1:9" ht="20" customHeight="1">
      <c r="A557" s="39">
        <v>2016505</v>
      </c>
      <c r="B557" s="40">
        <v>100</v>
      </c>
      <c r="C557" s="41" t="s">
        <v>211</v>
      </c>
      <c r="D557" s="7"/>
      <c r="E557" s="42" t="s">
        <v>2621</v>
      </c>
      <c r="F557" s="43" t="s">
        <v>25</v>
      </c>
      <c r="G557" s="44" t="s">
        <v>858</v>
      </c>
      <c r="H557" s="65" t="s">
        <v>428</v>
      </c>
      <c r="I557" t="str">
        <f>IF($D557&lt;&gt;"",COUNTIF($D$50:$D557,"&lt;&gt;"),"")</f>
        <v/>
      </c>
    </row>
    <row r="558" spans="1:9" ht="20" customHeight="1">
      <c r="A558" s="39">
        <v>2016480</v>
      </c>
      <c r="B558" s="40">
        <v>100</v>
      </c>
      <c r="C558" s="41" t="s">
        <v>211</v>
      </c>
      <c r="D558" s="7"/>
      <c r="E558" s="42" t="s">
        <v>2622</v>
      </c>
      <c r="F558" s="43" t="s">
        <v>25</v>
      </c>
      <c r="G558" s="44" t="s">
        <v>858</v>
      </c>
      <c r="H558" s="65" t="s">
        <v>428</v>
      </c>
      <c r="I558" t="str">
        <f>IF($D558&lt;&gt;"",COUNTIF($D$50:$D558,"&lt;&gt;"),"")</f>
        <v/>
      </c>
    </row>
    <row r="559" spans="1:9" ht="20" customHeight="1">
      <c r="A559" s="39">
        <v>2016479</v>
      </c>
      <c r="B559" s="40">
        <v>100</v>
      </c>
      <c r="C559" s="41" t="s">
        <v>211</v>
      </c>
      <c r="D559" s="7"/>
      <c r="E559" s="42" t="s">
        <v>2623</v>
      </c>
      <c r="F559" s="43" t="s">
        <v>25</v>
      </c>
      <c r="G559" s="44" t="s">
        <v>858</v>
      </c>
      <c r="H559" s="65" t="s">
        <v>428</v>
      </c>
      <c r="I559" t="str">
        <f>IF($D559&lt;&gt;"",COUNTIF($D$50:$D559,"&lt;&gt;"),"")</f>
        <v/>
      </c>
    </row>
    <row r="560" spans="1:9" ht="20" customHeight="1">
      <c r="A560" s="39">
        <v>2013449</v>
      </c>
      <c r="B560" s="40">
        <v>100</v>
      </c>
      <c r="C560" s="41" t="s">
        <v>211</v>
      </c>
      <c r="D560" s="7"/>
      <c r="E560" s="42" t="s">
        <v>2624</v>
      </c>
      <c r="F560" s="43" t="s">
        <v>25</v>
      </c>
      <c r="G560" s="44" t="s">
        <v>858</v>
      </c>
      <c r="H560" s="65" t="s">
        <v>428</v>
      </c>
      <c r="I560" t="str">
        <f>IF($D560&lt;&gt;"",COUNTIF($D$50:$D560,"&lt;&gt;"),"")</f>
        <v/>
      </c>
    </row>
    <row r="561" spans="1:9" ht="20" customHeight="1">
      <c r="A561" s="39">
        <v>2016481</v>
      </c>
      <c r="B561" s="40">
        <v>100</v>
      </c>
      <c r="C561" s="41" t="s">
        <v>211</v>
      </c>
      <c r="D561" s="7"/>
      <c r="E561" s="42" t="s">
        <v>2625</v>
      </c>
      <c r="F561" s="43" t="s">
        <v>25</v>
      </c>
      <c r="G561" s="44" t="s">
        <v>858</v>
      </c>
      <c r="H561" s="65" t="s">
        <v>428</v>
      </c>
      <c r="I561" t="str">
        <f>IF($D561&lt;&gt;"",COUNTIF($D$50:$D561,"&lt;&gt;"),"")</f>
        <v/>
      </c>
    </row>
    <row r="562" spans="1:9" ht="20" customHeight="1">
      <c r="A562" s="39">
        <v>2317649</v>
      </c>
      <c r="B562" s="40">
        <v>100</v>
      </c>
      <c r="C562" s="41" t="s">
        <v>211</v>
      </c>
      <c r="D562" s="7"/>
      <c r="E562" s="42" t="s">
        <v>2626</v>
      </c>
      <c r="F562" s="43" t="s">
        <v>25</v>
      </c>
      <c r="G562" s="44" t="s">
        <v>858</v>
      </c>
      <c r="H562" s="65" t="s">
        <v>428</v>
      </c>
      <c r="I562" t="str">
        <f>IF($D562&lt;&gt;"",COUNTIF($D$50:$D562,"&lt;&gt;"),"")</f>
        <v/>
      </c>
    </row>
    <row r="563" spans="1:9" ht="20" customHeight="1">
      <c r="A563" s="39">
        <v>2016478</v>
      </c>
      <c r="B563" s="40">
        <v>100</v>
      </c>
      <c r="C563" s="41" t="s">
        <v>211</v>
      </c>
      <c r="D563" s="7"/>
      <c r="E563" s="42" t="s">
        <v>2627</v>
      </c>
      <c r="F563" s="43" t="s">
        <v>25</v>
      </c>
      <c r="G563" s="44" t="s">
        <v>858</v>
      </c>
      <c r="H563" s="65" t="s">
        <v>428</v>
      </c>
      <c r="I563" t="str">
        <f>IF($D563&lt;&gt;"",COUNTIF($D$50:$D563,"&lt;&gt;"),"")</f>
        <v/>
      </c>
    </row>
    <row r="564" spans="1:9" ht="20" customHeight="1">
      <c r="A564" s="39">
        <v>2016487</v>
      </c>
      <c r="B564" s="40">
        <v>100</v>
      </c>
      <c r="C564" s="41" t="s">
        <v>211</v>
      </c>
      <c r="D564" s="7"/>
      <c r="E564" s="42" t="s">
        <v>2628</v>
      </c>
      <c r="F564" s="43" t="s">
        <v>25</v>
      </c>
      <c r="G564" s="44" t="s">
        <v>858</v>
      </c>
      <c r="H564" s="65" t="s">
        <v>428</v>
      </c>
      <c r="I564" t="str">
        <f>IF($D564&lt;&gt;"",COUNTIF($D$50:$D564,"&lt;&gt;"),"")</f>
        <v/>
      </c>
    </row>
    <row r="565" spans="1:9" ht="20" customHeight="1">
      <c r="A565" s="39">
        <v>2016486</v>
      </c>
      <c r="B565" s="40">
        <v>100</v>
      </c>
      <c r="C565" s="41" t="s">
        <v>211</v>
      </c>
      <c r="D565" s="7"/>
      <c r="E565" s="42" t="s">
        <v>2629</v>
      </c>
      <c r="F565" s="43" t="s">
        <v>25</v>
      </c>
      <c r="G565" s="44" t="s">
        <v>858</v>
      </c>
      <c r="H565" s="65" t="s">
        <v>428</v>
      </c>
      <c r="I565" t="str">
        <f>IF($D565&lt;&gt;"",COUNTIF($D$50:$D565,"&lt;&gt;"),"")</f>
        <v/>
      </c>
    </row>
    <row r="566" spans="1:9" ht="20" customHeight="1">
      <c r="A566" s="39">
        <v>2016485</v>
      </c>
      <c r="B566" s="40">
        <v>100</v>
      </c>
      <c r="C566" s="41" t="s">
        <v>211</v>
      </c>
      <c r="D566" s="7"/>
      <c r="E566" s="42" t="s">
        <v>2630</v>
      </c>
      <c r="F566" s="43" t="s">
        <v>25</v>
      </c>
      <c r="G566" s="44" t="s">
        <v>858</v>
      </c>
      <c r="H566" s="65" t="s">
        <v>428</v>
      </c>
      <c r="I566" t="str">
        <f>IF($D566&lt;&gt;"",COUNTIF($D$50:$D566,"&lt;&gt;"),"")</f>
        <v/>
      </c>
    </row>
    <row r="567" spans="1:9" ht="20" customHeight="1">
      <c r="A567" s="39">
        <v>2019305</v>
      </c>
      <c r="B567" s="40">
        <v>100</v>
      </c>
      <c r="C567" s="41" t="s">
        <v>211</v>
      </c>
      <c r="D567" s="7"/>
      <c r="E567" s="42" t="s">
        <v>2631</v>
      </c>
      <c r="F567" s="43" t="s">
        <v>25</v>
      </c>
      <c r="G567" s="44" t="s">
        <v>858</v>
      </c>
      <c r="H567" s="65" t="s">
        <v>428</v>
      </c>
      <c r="I567" t="str">
        <f>IF($D567&lt;&gt;"",COUNTIF($D$50:$D567,"&lt;&gt;"),"")</f>
        <v/>
      </c>
    </row>
    <row r="568" spans="1:9" ht="20" customHeight="1">
      <c r="A568" s="39">
        <v>2016484</v>
      </c>
      <c r="B568" s="40">
        <v>100</v>
      </c>
      <c r="C568" s="41" t="s">
        <v>211</v>
      </c>
      <c r="D568" s="7"/>
      <c r="E568" s="42" t="s">
        <v>2632</v>
      </c>
      <c r="F568" s="43" t="s">
        <v>25</v>
      </c>
      <c r="G568" s="44" t="s">
        <v>858</v>
      </c>
      <c r="H568" s="65" t="s">
        <v>428</v>
      </c>
      <c r="I568" t="str">
        <f>IF($D568&lt;&gt;"",COUNTIF($D$50:$D568,"&lt;&gt;"),"")</f>
        <v/>
      </c>
    </row>
    <row r="569" spans="1:9" ht="20" customHeight="1">
      <c r="A569" s="39">
        <v>2016459</v>
      </c>
      <c r="B569" s="40">
        <v>100</v>
      </c>
      <c r="C569" s="41" t="s">
        <v>211</v>
      </c>
      <c r="D569" s="7"/>
      <c r="E569" s="42" t="s">
        <v>2633</v>
      </c>
      <c r="F569" s="43" t="s">
        <v>25</v>
      </c>
      <c r="G569" s="44" t="s">
        <v>858</v>
      </c>
      <c r="H569" s="65" t="s">
        <v>428</v>
      </c>
      <c r="I569" t="str">
        <f>IF($D569&lt;&gt;"",COUNTIF($D$50:$D569,"&lt;&gt;"),"")</f>
        <v/>
      </c>
    </row>
    <row r="570" spans="1:9" ht="20" customHeight="1">
      <c r="A570" s="39">
        <v>2016483</v>
      </c>
      <c r="B570" s="40">
        <v>100</v>
      </c>
      <c r="C570" s="41" t="s">
        <v>211</v>
      </c>
      <c r="D570" s="7"/>
      <c r="E570" s="42" t="s">
        <v>2634</v>
      </c>
      <c r="F570" s="43" t="s">
        <v>25</v>
      </c>
      <c r="G570" s="44" t="s">
        <v>858</v>
      </c>
      <c r="H570" s="65" t="s">
        <v>428</v>
      </c>
      <c r="I570" t="str">
        <f>IF($D570&lt;&gt;"",COUNTIF($D$50:$D570,"&lt;&gt;"),"")</f>
        <v/>
      </c>
    </row>
    <row r="571" spans="1:9" ht="20" customHeight="1">
      <c r="A571" s="39">
        <v>2018570</v>
      </c>
      <c r="B571" s="40">
        <v>100</v>
      </c>
      <c r="C571" s="41" t="s">
        <v>211</v>
      </c>
      <c r="D571" s="7"/>
      <c r="E571" s="42" t="s">
        <v>2635</v>
      </c>
      <c r="F571" s="43" t="s">
        <v>497</v>
      </c>
      <c r="G571" s="44" t="s">
        <v>1020</v>
      </c>
      <c r="H571" s="65" t="s">
        <v>428</v>
      </c>
      <c r="I571" t="str">
        <f>IF($D571&lt;&gt;"",COUNTIF($D$50:$D571,"&lt;&gt;"),"")</f>
        <v/>
      </c>
    </row>
    <row r="572" spans="1:9" ht="20" customHeight="1">
      <c r="A572" s="39">
        <v>2528655</v>
      </c>
      <c r="B572" s="40">
        <v>100</v>
      </c>
      <c r="C572" s="41" t="s">
        <v>211</v>
      </c>
      <c r="D572" s="7"/>
      <c r="E572" s="42" t="s">
        <v>2642</v>
      </c>
      <c r="F572" s="43" t="s">
        <v>25</v>
      </c>
      <c r="G572" s="44" t="s">
        <v>457</v>
      </c>
      <c r="H572" s="65" t="s">
        <v>428</v>
      </c>
      <c r="I572" t="str">
        <f>IF($D572&lt;&gt;"",COUNTIF($D$50:$D572,"&lt;&gt;"),"")</f>
        <v/>
      </c>
    </row>
    <row r="573" spans="1:9" ht="20" customHeight="1">
      <c r="A573" s="39">
        <v>2528656</v>
      </c>
      <c r="B573" s="40">
        <v>100</v>
      </c>
      <c r="C573" s="41" t="s">
        <v>211</v>
      </c>
      <c r="D573" s="7"/>
      <c r="E573" s="42" t="s">
        <v>2643</v>
      </c>
      <c r="F573" s="43" t="s">
        <v>25</v>
      </c>
      <c r="G573" s="44" t="s">
        <v>457</v>
      </c>
      <c r="H573" s="65" t="s">
        <v>428</v>
      </c>
      <c r="I573" t="str">
        <f>IF($D573&lt;&gt;"",COUNTIF($D$50:$D573,"&lt;&gt;"),"")</f>
        <v/>
      </c>
    </row>
    <row r="574" spans="1:9" ht="20" customHeight="1">
      <c r="A574" s="39">
        <v>2528657</v>
      </c>
      <c r="B574" s="40">
        <v>100</v>
      </c>
      <c r="C574" s="41" t="s">
        <v>211</v>
      </c>
      <c r="D574" s="7"/>
      <c r="E574" s="42" t="s">
        <v>2644</v>
      </c>
      <c r="F574" s="43" t="s">
        <v>25</v>
      </c>
      <c r="G574" s="44" t="s">
        <v>457</v>
      </c>
      <c r="H574" s="65" t="s">
        <v>428</v>
      </c>
      <c r="I574" t="str">
        <f>IF($D574&lt;&gt;"",COUNTIF($D$50:$D574,"&lt;&gt;"),"")</f>
        <v/>
      </c>
    </row>
    <row r="575" spans="1:9" ht="20" customHeight="1">
      <c r="A575" s="39">
        <v>2528658</v>
      </c>
      <c r="B575" s="40">
        <v>100</v>
      </c>
      <c r="C575" s="41" t="s">
        <v>211</v>
      </c>
      <c r="D575" s="7"/>
      <c r="E575" s="42" t="s">
        <v>2645</v>
      </c>
      <c r="F575" s="43" t="s">
        <v>25</v>
      </c>
      <c r="G575" s="44" t="s">
        <v>457</v>
      </c>
      <c r="H575" s="65" t="s">
        <v>428</v>
      </c>
      <c r="I575" t="str">
        <f>IF($D575&lt;&gt;"",COUNTIF($D$50:$D575,"&lt;&gt;"),"")</f>
        <v/>
      </c>
    </row>
    <row r="576" spans="1:9" ht="20" customHeight="1">
      <c r="A576" s="39">
        <v>2528659</v>
      </c>
      <c r="B576" s="40">
        <v>100</v>
      </c>
      <c r="C576" s="41" t="s">
        <v>211</v>
      </c>
      <c r="D576" s="7"/>
      <c r="E576" s="42" t="s">
        <v>2646</v>
      </c>
      <c r="F576" s="43" t="s">
        <v>25</v>
      </c>
      <c r="G576" s="44" t="s">
        <v>457</v>
      </c>
      <c r="H576" s="65" t="s">
        <v>428</v>
      </c>
      <c r="I576" t="str">
        <f>IF($D576&lt;&gt;"",COUNTIF($D$50:$D576,"&lt;&gt;"),"")</f>
        <v/>
      </c>
    </row>
    <row r="577" spans="1:9" ht="20" customHeight="1">
      <c r="A577" s="39">
        <v>2528660</v>
      </c>
      <c r="B577" s="40">
        <v>100</v>
      </c>
      <c r="C577" s="41" t="s">
        <v>211</v>
      </c>
      <c r="D577" s="7"/>
      <c r="E577" s="42" t="s">
        <v>2647</v>
      </c>
      <c r="F577" s="43" t="s">
        <v>25</v>
      </c>
      <c r="G577" s="44" t="s">
        <v>457</v>
      </c>
      <c r="H577" s="65" t="s">
        <v>428</v>
      </c>
      <c r="I577" t="str">
        <f>IF($D577&lt;&gt;"",COUNTIF($D$50:$D577,"&lt;&gt;"),"")</f>
        <v/>
      </c>
    </row>
    <row r="578" spans="1:9" ht="20" customHeight="1">
      <c r="A578" s="39">
        <v>2528661</v>
      </c>
      <c r="B578" s="40">
        <v>100</v>
      </c>
      <c r="C578" s="41" t="s">
        <v>211</v>
      </c>
      <c r="D578" s="7"/>
      <c r="E578" s="42" t="s">
        <v>2648</v>
      </c>
      <c r="F578" s="43" t="s">
        <v>25</v>
      </c>
      <c r="G578" s="44" t="s">
        <v>457</v>
      </c>
      <c r="H578" s="65" t="s">
        <v>428</v>
      </c>
      <c r="I578" t="str">
        <f>IF($D578&lt;&gt;"",COUNTIF($D$50:$D578,"&lt;&gt;"),"")</f>
        <v/>
      </c>
    </row>
    <row r="579" spans="1:9" ht="20" customHeight="1">
      <c r="A579" s="39">
        <v>2528662</v>
      </c>
      <c r="B579" s="40">
        <v>100</v>
      </c>
      <c r="C579" s="41" t="s">
        <v>211</v>
      </c>
      <c r="D579" s="7"/>
      <c r="E579" s="42" t="s">
        <v>2649</v>
      </c>
      <c r="F579" s="43" t="s">
        <v>25</v>
      </c>
      <c r="G579" s="44" t="s">
        <v>457</v>
      </c>
      <c r="H579" s="65" t="s">
        <v>428</v>
      </c>
      <c r="I579" t="str">
        <f>IF($D579&lt;&gt;"",COUNTIF($D$50:$D579,"&lt;&gt;"),"")</f>
        <v/>
      </c>
    </row>
    <row r="580" spans="1:9" ht="20" customHeight="1">
      <c r="A580" s="39">
        <v>2528663</v>
      </c>
      <c r="B580" s="40">
        <v>100</v>
      </c>
      <c r="C580" s="41" t="s">
        <v>211</v>
      </c>
      <c r="D580" s="7"/>
      <c r="E580" s="42" t="s">
        <v>2650</v>
      </c>
      <c r="F580" s="43" t="s">
        <v>25</v>
      </c>
      <c r="G580" s="44" t="s">
        <v>457</v>
      </c>
      <c r="H580" s="65" t="s">
        <v>428</v>
      </c>
      <c r="I580" t="str">
        <f>IF($D580&lt;&gt;"",COUNTIF($D$50:$D580,"&lt;&gt;"),"")</f>
        <v/>
      </c>
    </row>
    <row r="581" spans="1:9" ht="20" customHeight="1">
      <c r="A581" s="39">
        <v>2528664</v>
      </c>
      <c r="B581" s="40">
        <v>100</v>
      </c>
      <c r="C581" s="41" t="s">
        <v>211</v>
      </c>
      <c r="D581" s="7"/>
      <c r="E581" s="42" t="s">
        <v>2651</v>
      </c>
      <c r="F581" s="43" t="s">
        <v>25</v>
      </c>
      <c r="G581" s="44" t="s">
        <v>457</v>
      </c>
      <c r="H581" s="65" t="s">
        <v>428</v>
      </c>
      <c r="I581" t="str">
        <f>IF($D581&lt;&gt;"",COUNTIF($D$50:$D581,"&lt;&gt;"),"")</f>
        <v/>
      </c>
    </row>
    <row r="582" spans="1:9" ht="20" customHeight="1">
      <c r="A582" s="39">
        <v>2489153</v>
      </c>
      <c r="B582" s="40">
        <v>100</v>
      </c>
      <c r="C582" s="41" t="s">
        <v>211</v>
      </c>
      <c r="D582" s="7"/>
      <c r="E582" s="42" t="s">
        <v>2667</v>
      </c>
      <c r="F582" s="43" t="s">
        <v>25</v>
      </c>
      <c r="G582" s="44" t="s">
        <v>862</v>
      </c>
      <c r="H582" s="65" t="s">
        <v>428</v>
      </c>
      <c r="I582" t="str">
        <f>IF($D582&lt;&gt;"",COUNTIF($D$50:$D582,"&lt;&gt;"),"")</f>
        <v/>
      </c>
    </row>
    <row r="583" spans="1:9" ht="20" customHeight="1">
      <c r="A583" s="39">
        <v>2373026</v>
      </c>
      <c r="B583" s="40">
        <v>100</v>
      </c>
      <c r="C583" s="41" t="s">
        <v>211</v>
      </c>
      <c r="D583" s="7"/>
      <c r="E583" s="42" t="s">
        <v>2668</v>
      </c>
      <c r="F583" s="43" t="s">
        <v>25</v>
      </c>
      <c r="G583" s="44" t="s">
        <v>862</v>
      </c>
      <c r="H583" s="65" t="s">
        <v>428</v>
      </c>
      <c r="I583" t="str">
        <f>IF($D583&lt;&gt;"",COUNTIF($D$50:$D583,"&lt;&gt;"),"")</f>
        <v/>
      </c>
    </row>
    <row r="584" spans="1:9" ht="20" customHeight="1">
      <c r="A584" s="39">
        <v>2249316</v>
      </c>
      <c r="B584" s="40">
        <v>100</v>
      </c>
      <c r="C584" s="41" t="s">
        <v>211</v>
      </c>
      <c r="D584" s="7"/>
      <c r="E584" s="42" t="s">
        <v>2669</v>
      </c>
      <c r="F584" s="43" t="s">
        <v>25</v>
      </c>
      <c r="G584" s="44" t="s">
        <v>862</v>
      </c>
      <c r="H584" s="65" t="s">
        <v>428</v>
      </c>
      <c r="I584" t="str">
        <f>IF($D584&lt;&gt;"",COUNTIF($D$50:$D584,"&lt;&gt;"),"")</f>
        <v/>
      </c>
    </row>
    <row r="585" spans="1:9" ht="20" customHeight="1">
      <c r="A585" s="39">
        <v>2325463</v>
      </c>
      <c r="B585" s="40">
        <v>100</v>
      </c>
      <c r="C585" s="41" t="s">
        <v>211</v>
      </c>
      <c r="D585" s="7"/>
      <c r="E585" s="42" t="s">
        <v>2670</v>
      </c>
      <c r="F585" s="43" t="s">
        <v>25</v>
      </c>
      <c r="G585" s="44" t="s">
        <v>862</v>
      </c>
      <c r="H585" s="65" t="s">
        <v>428</v>
      </c>
      <c r="I585" t="str">
        <f>IF($D585&lt;&gt;"",COUNTIF($D$50:$D585,"&lt;&gt;"),"")</f>
        <v/>
      </c>
    </row>
    <row r="586" spans="1:9" ht="20" customHeight="1">
      <c r="A586" s="39">
        <v>2021018</v>
      </c>
      <c r="B586" s="40">
        <v>100</v>
      </c>
      <c r="C586" s="41" t="s">
        <v>211</v>
      </c>
      <c r="D586" s="7"/>
      <c r="E586" s="42" t="s">
        <v>2671</v>
      </c>
      <c r="F586" s="43" t="s">
        <v>25</v>
      </c>
      <c r="G586" s="44" t="s">
        <v>862</v>
      </c>
      <c r="H586" s="65" t="s">
        <v>428</v>
      </c>
      <c r="I586" t="str">
        <f>IF($D586&lt;&gt;"",COUNTIF($D$50:$D586,"&lt;&gt;"),"")</f>
        <v/>
      </c>
    </row>
    <row r="587" spans="1:9" ht="20" customHeight="1">
      <c r="A587" s="39">
        <v>2019552</v>
      </c>
      <c r="B587" s="40">
        <v>100</v>
      </c>
      <c r="C587" s="41" t="s">
        <v>211</v>
      </c>
      <c r="D587" s="7"/>
      <c r="E587" s="42" t="s">
        <v>2672</v>
      </c>
      <c r="F587" s="43" t="s">
        <v>25</v>
      </c>
      <c r="G587" s="44" t="s">
        <v>862</v>
      </c>
      <c r="H587" s="65" t="s">
        <v>428</v>
      </c>
      <c r="I587" t="str">
        <f>IF($D587&lt;&gt;"",COUNTIF($D$50:$D587,"&lt;&gt;"),"")</f>
        <v/>
      </c>
    </row>
    <row r="588" spans="1:9" ht="20" customHeight="1">
      <c r="A588" s="39">
        <v>2020761</v>
      </c>
      <c r="B588" s="40">
        <v>100</v>
      </c>
      <c r="C588" s="41" t="s">
        <v>211</v>
      </c>
      <c r="D588" s="7"/>
      <c r="E588" s="42" t="s">
        <v>2673</v>
      </c>
      <c r="F588" s="43" t="s">
        <v>25</v>
      </c>
      <c r="G588" s="44" t="s">
        <v>862</v>
      </c>
      <c r="H588" s="65" t="s">
        <v>428</v>
      </c>
      <c r="I588" t="str">
        <f>IF($D588&lt;&gt;"",COUNTIF($D$50:$D588,"&lt;&gt;"),"")</f>
        <v/>
      </c>
    </row>
    <row r="589" spans="1:9" ht="20" customHeight="1">
      <c r="A589" s="39">
        <v>2020760</v>
      </c>
      <c r="B589" s="40">
        <v>100</v>
      </c>
      <c r="C589" s="41" t="s">
        <v>211</v>
      </c>
      <c r="D589" s="7"/>
      <c r="E589" s="42" t="s">
        <v>2674</v>
      </c>
      <c r="F589" s="43" t="s">
        <v>25</v>
      </c>
      <c r="G589" s="44" t="s">
        <v>862</v>
      </c>
      <c r="H589" s="65" t="s">
        <v>428</v>
      </c>
      <c r="I589" t="str">
        <f>IF($D589&lt;&gt;"",COUNTIF($D$50:$D589,"&lt;&gt;"),"")</f>
        <v/>
      </c>
    </row>
    <row r="590" spans="1:9" ht="20" customHeight="1">
      <c r="A590" s="39">
        <v>2528744</v>
      </c>
      <c r="B590" s="40">
        <v>100</v>
      </c>
      <c r="C590" s="41" t="s">
        <v>211</v>
      </c>
      <c r="D590" s="7"/>
      <c r="E590" s="42" t="s">
        <v>2675</v>
      </c>
      <c r="F590" s="43" t="s">
        <v>25</v>
      </c>
      <c r="G590" s="44" t="s">
        <v>862</v>
      </c>
      <c r="H590" s="65" t="s">
        <v>428</v>
      </c>
      <c r="I590" t="str">
        <f>IF($D590&lt;&gt;"",COUNTIF($D$50:$D590,"&lt;&gt;"),"")</f>
        <v/>
      </c>
    </row>
    <row r="591" spans="1:9" ht="20" customHeight="1">
      <c r="A591" s="39">
        <v>2373025</v>
      </c>
      <c r="B591" s="40">
        <v>100</v>
      </c>
      <c r="C591" s="41" t="s">
        <v>211</v>
      </c>
      <c r="D591" s="7"/>
      <c r="E591" s="42" t="s">
        <v>2676</v>
      </c>
      <c r="F591" s="43" t="s">
        <v>25</v>
      </c>
      <c r="G591" s="44" t="s">
        <v>862</v>
      </c>
      <c r="H591" s="65" t="s">
        <v>428</v>
      </c>
      <c r="I591" t="str">
        <f>IF($D591&lt;&gt;"",COUNTIF($D$50:$D591,"&lt;&gt;"),"")</f>
        <v/>
      </c>
    </row>
    <row r="592" spans="1:9" ht="20" customHeight="1">
      <c r="A592" s="39">
        <v>2452353</v>
      </c>
      <c r="B592" s="40">
        <v>100</v>
      </c>
      <c r="C592" s="41" t="s">
        <v>211</v>
      </c>
      <c r="D592" s="7"/>
      <c r="E592" s="42" t="s">
        <v>2677</v>
      </c>
      <c r="F592" s="43" t="s">
        <v>25</v>
      </c>
      <c r="G592" s="44" t="s">
        <v>457</v>
      </c>
      <c r="H592" s="65" t="s">
        <v>428</v>
      </c>
      <c r="I592" t="str">
        <f>IF($D592&lt;&gt;"",COUNTIF($D$50:$D592,"&lt;&gt;"),"")</f>
        <v/>
      </c>
    </row>
    <row r="593" spans="1:9" ht="20" customHeight="1">
      <c r="A593" s="39">
        <v>2452354</v>
      </c>
      <c r="B593" s="40">
        <v>100</v>
      </c>
      <c r="C593" s="41" t="s">
        <v>211</v>
      </c>
      <c r="D593" s="7"/>
      <c r="E593" s="42" t="s">
        <v>2678</v>
      </c>
      <c r="F593" s="43" t="s">
        <v>25</v>
      </c>
      <c r="G593" s="44" t="s">
        <v>457</v>
      </c>
      <c r="H593" s="65" t="s">
        <v>428</v>
      </c>
      <c r="I593" t="str">
        <f>IF($D593&lt;&gt;"",COUNTIF($D$50:$D593,"&lt;&gt;"),"")</f>
        <v/>
      </c>
    </row>
    <row r="594" spans="1:9" ht="20" customHeight="1">
      <c r="A594" s="39">
        <v>2452355</v>
      </c>
      <c r="B594" s="40">
        <v>100</v>
      </c>
      <c r="C594" s="41" t="s">
        <v>211</v>
      </c>
      <c r="D594" s="7"/>
      <c r="E594" s="42" t="s">
        <v>2679</v>
      </c>
      <c r="F594" s="43" t="s">
        <v>25</v>
      </c>
      <c r="G594" s="44" t="s">
        <v>457</v>
      </c>
      <c r="H594" s="65" t="s">
        <v>428</v>
      </c>
      <c r="I594" t="str">
        <f>IF($D594&lt;&gt;"",COUNTIF($D$50:$D594,"&lt;&gt;"),"")</f>
        <v/>
      </c>
    </row>
    <row r="595" spans="1:9" ht="20" customHeight="1">
      <c r="A595" s="39">
        <v>2452356</v>
      </c>
      <c r="B595" s="40">
        <v>100</v>
      </c>
      <c r="C595" s="41" t="s">
        <v>211</v>
      </c>
      <c r="D595" s="7"/>
      <c r="E595" s="42" t="s">
        <v>2680</v>
      </c>
      <c r="F595" s="43" t="s">
        <v>25</v>
      </c>
      <c r="G595" s="44" t="s">
        <v>457</v>
      </c>
      <c r="H595" s="65" t="s">
        <v>428</v>
      </c>
      <c r="I595" t="str">
        <f>IF($D595&lt;&gt;"",COUNTIF($D$50:$D595,"&lt;&gt;"),"")</f>
        <v/>
      </c>
    </row>
    <row r="596" spans="1:9" ht="20" customHeight="1">
      <c r="A596" s="39">
        <v>2021063</v>
      </c>
      <c r="B596" s="40">
        <v>100</v>
      </c>
      <c r="C596" s="41" t="s">
        <v>211</v>
      </c>
      <c r="D596" s="7"/>
      <c r="E596" s="42" t="s">
        <v>2693</v>
      </c>
      <c r="F596" s="43" t="s">
        <v>25</v>
      </c>
      <c r="G596" s="44" t="s">
        <v>863</v>
      </c>
      <c r="H596" s="65" t="s">
        <v>428</v>
      </c>
      <c r="I596" t="str">
        <f>IF($D596&lt;&gt;"",COUNTIF($D$50:$D596,"&lt;&gt;"),"")</f>
        <v/>
      </c>
    </row>
    <row r="597" spans="1:9" ht="20" customHeight="1">
      <c r="A597" s="39">
        <v>2410005</v>
      </c>
      <c r="B597" s="40">
        <v>100</v>
      </c>
      <c r="C597" s="41" t="s">
        <v>211</v>
      </c>
      <c r="D597" s="7"/>
      <c r="E597" s="42" t="s">
        <v>2696</v>
      </c>
      <c r="F597" s="43" t="s">
        <v>25</v>
      </c>
      <c r="G597" s="44" t="s">
        <v>861</v>
      </c>
      <c r="H597" s="65" t="s">
        <v>428</v>
      </c>
      <c r="I597" t="str">
        <f>IF($D597&lt;&gt;"",COUNTIF($D$50:$D597,"&lt;&gt;"),"")</f>
        <v/>
      </c>
    </row>
    <row r="598" spans="1:9" ht="20" customHeight="1">
      <c r="A598" s="39">
        <v>2410006</v>
      </c>
      <c r="B598" s="40">
        <v>100</v>
      </c>
      <c r="C598" s="41" t="s">
        <v>211</v>
      </c>
      <c r="D598" s="7"/>
      <c r="E598" s="42" t="s">
        <v>2697</v>
      </c>
      <c r="F598" s="43" t="s">
        <v>25</v>
      </c>
      <c r="G598" s="44" t="s">
        <v>861</v>
      </c>
      <c r="H598" s="65" t="s">
        <v>428</v>
      </c>
      <c r="I598" t="str">
        <f>IF($D598&lt;&gt;"",COUNTIF($D$50:$D598,"&lt;&gt;"),"")</f>
        <v/>
      </c>
    </row>
    <row r="599" spans="1:9" ht="20" customHeight="1">
      <c r="A599" s="39">
        <v>2474929</v>
      </c>
      <c r="B599" s="40">
        <v>100</v>
      </c>
      <c r="C599" s="41" t="s">
        <v>211</v>
      </c>
      <c r="D599" s="7"/>
      <c r="E599" s="42" t="s">
        <v>2698</v>
      </c>
      <c r="F599" s="43" t="s">
        <v>25</v>
      </c>
      <c r="G599" s="44" t="s">
        <v>861</v>
      </c>
      <c r="H599" s="65" t="s">
        <v>428</v>
      </c>
      <c r="I599" t="str">
        <f>IF($D599&lt;&gt;"",COUNTIF($D$50:$D599,"&lt;&gt;"),"")</f>
        <v/>
      </c>
    </row>
    <row r="600" spans="1:9" ht="20" customHeight="1">
      <c r="A600" s="39">
        <v>2021634</v>
      </c>
      <c r="B600" s="40">
        <v>100</v>
      </c>
      <c r="C600" s="41" t="s">
        <v>211</v>
      </c>
      <c r="D600" s="7"/>
      <c r="E600" s="42" t="s">
        <v>2699</v>
      </c>
      <c r="F600" s="43" t="s">
        <v>25</v>
      </c>
      <c r="G600" s="44" t="s">
        <v>861</v>
      </c>
      <c r="H600" s="65" t="s">
        <v>428</v>
      </c>
      <c r="I600" t="str">
        <f>IF($D600&lt;&gt;"",COUNTIF($D$50:$D600,"&lt;&gt;"),"")</f>
        <v/>
      </c>
    </row>
    <row r="601" spans="1:9" ht="20" customHeight="1">
      <c r="A601" s="39">
        <v>2172030</v>
      </c>
      <c r="B601" s="40">
        <v>100</v>
      </c>
      <c r="C601" s="41" t="s">
        <v>211</v>
      </c>
      <c r="D601" s="7"/>
      <c r="E601" s="42" t="s">
        <v>2700</v>
      </c>
      <c r="F601" s="43" t="s">
        <v>25</v>
      </c>
      <c r="G601" s="44" t="s">
        <v>861</v>
      </c>
      <c r="H601" s="65" t="s">
        <v>428</v>
      </c>
      <c r="I601" t="str">
        <f>IF($D601&lt;&gt;"",COUNTIF($D$50:$D601,"&lt;&gt;"),"")</f>
        <v/>
      </c>
    </row>
    <row r="602" spans="1:9" ht="20" customHeight="1">
      <c r="A602" s="39">
        <v>2178529</v>
      </c>
      <c r="B602" s="40">
        <v>100</v>
      </c>
      <c r="C602" s="41" t="s">
        <v>211</v>
      </c>
      <c r="D602" s="7"/>
      <c r="E602" s="42" t="s">
        <v>2701</v>
      </c>
      <c r="F602" s="43" t="s">
        <v>25</v>
      </c>
      <c r="G602" s="44" t="s">
        <v>861</v>
      </c>
      <c r="H602" s="65" t="s">
        <v>428</v>
      </c>
      <c r="I602" t="str">
        <f>IF($D602&lt;&gt;"",COUNTIF($D$50:$D602,"&lt;&gt;"),"")</f>
        <v/>
      </c>
    </row>
    <row r="603" spans="1:9" ht="20" customHeight="1">
      <c r="A603" s="39">
        <v>2021633</v>
      </c>
      <c r="B603" s="40">
        <v>100</v>
      </c>
      <c r="C603" s="41" t="s">
        <v>211</v>
      </c>
      <c r="D603" s="7"/>
      <c r="E603" s="42" t="s">
        <v>2702</v>
      </c>
      <c r="F603" s="43" t="s">
        <v>25</v>
      </c>
      <c r="G603" s="44" t="s">
        <v>861</v>
      </c>
      <c r="H603" s="65" t="s">
        <v>428</v>
      </c>
      <c r="I603" t="str">
        <f>IF($D603&lt;&gt;"",COUNTIF($D$50:$D603,"&lt;&gt;"),"")</f>
        <v/>
      </c>
    </row>
    <row r="604" spans="1:9" ht="20" customHeight="1">
      <c r="A604" s="39">
        <v>2021632</v>
      </c>
      <c r="B604" s="40">
        <v>100</v>
      </c>
      <c r="C604" s="41" t="s">
        <v>211</v>
      </c>
      <c r="D604" s="7"/>
      <c r="E604" s="42" t="s">
        <v>2703</v>
      </c>
      <c r="F604" s="43" t="s">
        <v>25</v>
      </c>
      <c r="G604" s="44" t="s">
        <v>861</v>
      </c>
      <c r="H604" s="65" t="s">
        <v>428</v>
      </c>
      <c r="I604" t="str">
        <f>IF($D604&lt;&gt;"",COUNTIF($D$50:$D604,"&lt;&gt;"),"")</f>
        <v/>
      </c>
    </row>
    <row r="605" spans="1:9" ht="20" customHeight="1">
      <c r="A605" s="39">
        <v>2021631</v>
      </c>
      <c r="B605" s="40">
        <v>100</v>
      </c>
      <c r="C605" s="41" t="s">
        <v>211</v>
      </c>
      <c r="D605" s="7"/>
      <c r="E605" s="42" t="s">
        <v>2704</v>
      </c>
      <c r="F605" s="43" t="s">
        <v>25</v>
      </c>
      <c r="G605" s="44" t="s">
        <v>861</v>
      </c>
      <c r="H605" s="65" t="s">
        <v>428</v>
      </c>
      <c r="I605" t="str">
        <f>IF($D605&lt;&gt;"",COUNTIF($D$50:$D605,"&lt;&gt;"),"")</f>
        <v/>
      </c>
    </row>
    <row r="606" spans="1:9" ht="20" customHeight="1">
      <c r="A606" s="39">
        <v>2208821</v>
      </c>
      <c r="B606" s="40">
        <v>100</v>
      </c>
      <c r="C606" s="41" t="s">
        <v>211</v>
      </c>
      <c r="D606" s="7"/>
      <c r="E606" s="42" t="s">
        <v>2705</v>
      </c>
      <c r="F606" s="43" t="s">
        <v>25</v>
      </c>
      <c r="G606" s="44" t="s">
        <v>861</v>
      </c>
      <c r="H606" s="65" t="s">
        <v>428</v>
      </c>
      <c r="I606" t="str">
        <f>IF($D606&lt;&gt;"",COUNTIF($D$50:$D606,"&lt;&gt;"),"")</f>
        <v/>
      </c>
    </row>
    <row r="607" spans="1:9" ht="20" customHeight="1">
      <c r="A607" s="39">
        <v>2410310</v>
      </c>
      <c r="B607" s="40">
        <v>100</v>
      </c>
      <c r="C607" s="41" t="s">
        <v>211</v>
      </c>
      <c r="D607" s="7"/>
      <c r="E607" s="42" t="s">
        <v>2706</v>
      </c>
      <c r="F607" s="43" t="s">
        <v>500</v>
      </c>
      <c r="G607" s="44" t="s">
        <v>839</v>
      </c>
      <c r="H607" s="65" t="s">
        <v>428</v>
      </c>
      <c r="I607" t="str">
        <f>IF($D607&lt;&gt;"",COUNTIF($D$50:$D607,"&lt;&gt;"),"")</f>
        <v/>
      </c>
    </row>
    <row r="608" spans="1:9" ht="20" customHeight="1">
      <c r="A608" s="39">
        <v>2014682</v>
      </c>
      <c r="B608" s="40">
        <v>100</v>
      </c>
      <c r="C608" s="41" t="s">
        <v>211</v>
      </c>
      <c r="D608" s="7"/>
      <c r="E608" s="42" t="s">
        <v>2708</v>
      </c>
      <c r="F608" s="43" t="s">
        <v>25</v>
      </c>
      <c r="G608" s="44" t="s">
        <v>858</v>
      </c>
      <c r="H608" s="65" t="s">
        <v>428</v>
      </c>
      <c r="I608" t="str">
        <f>IF($D608&lt;&gt;"",COUNTIF($D$50:$D608,"&lt;&gt;"),"")</f>
        <v/>
      </c>
    </row>
    <row r="609" spans="1:9" ht="20" customHeight="1">
      <c r="A609" s="39">
        <v>2014680</v>
      </c>
      <c r="B609" s="40">
        <v>100</v>
      </c>
      <c r="C609" s="41" t="s">
        <v>211</v>
      </c>
      <c r="D609" s="7"/>
      <c r="E609" s="42" t="s">
        <v>2709</v>
      </c>
      <c r="F609" s="43" t="s">
        <v>25</v>
      </c>
      <c r="G609" s="44" t="s">
        <v>858</v>
      </c>
      <c r="H609" s="65" t="s">
        <v>428</v>
      </c>
      <c r="I609" t="str">
        <f>IF($D609&lt;&gt;"",COUNTIF($D$50:$D609,"&lt;&gt;"),"")</f>
        <v/>
      </c>
    </row>
    <row r="610" spans="1:9" ht="20" customHeight="1">
      <c r="A610" s="39">
        <v>2014678</v>
      </c>
      <c r="B610" s="40">
        <v>100</v>
      </c>
      <c r="C610" s="41" t="s">
        <v>211</v>
      </c>
      <c r="D610" s="7"/>
      <c r="E610" s="42" t="s">
        <v>2710</v>
      </c>
      <c r="F610" s="43" t="s">
        <v>25</v>
      </c>
      <c r="G610" s="44" t="s">
        <v>858</v>
      </c>
      <c r="H610" s="65" t="s">
        <v>428</v>
      </c>
      <c r="I610" t="str">
        <f>IF($D610&lt;&gt;"",COUNTIF($D$50:$D610,"&lt;&gt;"),"")</f>
        <v/>
      </c>
    </row>
    <row r="611" spans="1:9" ht="20" customHeight="1">
      <c r="A611" s="39">
        <v>2014671</v>
      </c>
      <c r="B611" s="40">
        <v>100</v>
      </c>
      <c r="C611" s="41" t="s">
        <v>211</v>
      </c>
      <c r="D611" s="7"/>
      <c r="E611" s="42" t="s">
        <v>2711</v>
      </c>
      <c r="F611" s="43" t="s">
        <v>25</v>
      </c>
      <c r="G611" s="44" t="s">
        <v>858</v>
      </c>
      <c r="H611" s="65" t="s">
        <v>428</v>
      </c>
      <c r="I611" t="str">
        <f>IF($D611&lt;&gt;"",COUNTIF($D$50:$D611,"&lt;&gt;"),"")</f>
        <v/>
      </c>
    </row>
    <row r="612" spans="1:9" ht="20" customHeight="1">
      <c r="A612" s="39">
        <v>2596324</v>
      </c>
      <c r="B612" s="40">
        <v>100</v>
      </c>
      <c r="C612" s="41" t="s">
        <v>211</v>
      </c>
      <c r="D612" s="7"/>
      <c r="E612" s="42" t="s">
        <v>13149</v>
      </c>
      <c r="F612" s="43" t="s">
        <v>25</v>
      </c>
      <c r="G612" s="44" t="s">
        <v>839</v>
      </c>
      <c r="H612" s="65" t="s">
        <v>428</v>
      </c>
      <c r="I612" t="str">
        <f>IF($D612&lt;&gt;"",COUNTIF($D$50:$D612,"&lt;&gt;"),"")</f>
        <v/>
      </c>
    </row>
    <row r="613" spans="1:9" ht="20" customHeight="1">
      <c r="A613" s="39">
        <v>2014640</v>
      </c>
      <c r="B613" s="40">
        <v>100</v>
      </c>
      <c r="C613" s="41" t="s">
        <v>211</v>
      </c>
      <c r="D613" s="7"/>
      <c r="E613" s="42" t="s">
        <v>2715</v>
      </c>
      <c r="F613" s="43" t="s">
        <v>25</v>
      </c>
      <c r="G613" s="44" t="s">
        <v>858</v>
      </c>
      <c r="H613" s="65" t="s">
        <v>428</v>
      </c>
      <c r="I613" t="str">
        <f>IF($D613&lt;&gt;"",COUNTIF($D$50:$D613,"&lt;&gt;"),"")</f>
        <v/>
      </c>
    </row>
    <row r="614" spans="1:9" ht="20" customHeight="1">
      <c r="A614" s="39">
        <v>2014641</v>
      </c>
      <c r="B614" s="40">
        <v>100</v>
      </c>
      <c r="C614" s="41" t="s">
        <v>211</v>
      </c>
      <c r="D614" s="7"/>
      <c r="E614" s="42" t="s">
        <v>2716</v>
      </c>
      <c r="F614" s="43" t="s">
        <v>25</v>
      </c>
      <c r="G614" s="44" t="s">
        <v>858</v>
      </c>
      <c r="H614" s="65" t="s">
        <v>428</v>
      </c>
      <c r="I614" t="str">
        <f>IF($D614&lt;&gt;"",COUNTIF($D$50:$D614,"&lt;&gt;"),"")</f>
        <v/>
      </c>
    </row>
    <row r="615" spans="1:9" ht="20" customHeight="1">
      <c r="A615" s="39">
        <v>2014672</v>
      </c>
      <c r="B615" s="40">
        <v>100</v>
      </c>
      <c r="C615" s="41" t="s">
        <v>211</v>
      </c>
      <c r="D615" s="7"/>
      <c r="E615" s="42" t="s">
        <v>2719</v>
      </c>
      <c r="F615" s="43" t="s">
        <v>25</v>
      </c>
      <c r="G615" s="44" t="s">
        <v>858</v>
      </c>
      <c r="H615" s="65" t="s">
        <v>428</v>
      </c>
      <c r="I615" t="str">
        <f>IF($D615&lt;&gt;"",COUNTIF($D$50:$D615,"&lt;&gt;"),"")</f>
        <v/>
      </c>
    </row>
    <row r="616" spans="1:9" ht="20" customHeight="1">
      <c r="A616" s="39">
        <v>2014677</v>
      </c>
      <c r="B616" s="40">
        <v>100</v>
      </c>
      <c r="C616" s="41" t="s">
        <v>211</v>
      </c>
      <c r="D616" s="7"/>
      <c r="E616" s="42" t="s">
        <v>2720</v>
      </c>
      <c r="F616" s="43" t="s">
        <v>25</v>
      </c>
      <c r="G616" s="44" t="s">
        <v>858</v>
      </c>
      <c r="H616" s="65" t="s">
        <v>428</v>
      </c>
      <c r="I616" t="str">
        <f>IF($D616&lt;&gt;"",COUNTIF($D$50:$D616,"&lt;&gt;"),"")</f>
        <v/>
      </c>
    </row>
    <row r="617" spans="1:9" ht="20" customHeight="1">
      <c r="A617" s="39">
        <v>2014681</v>
      </c>
      <c r="B617" s="40">
        <v>100</v>
      </c>
      <c r="C617" s="41" t="s">
        <v>211</v>
      </c>
      <c r="D617" s="7"/>
      <c r="E617" s="42" t="s">
        <v>2721</v>
      </c>
      <c r="F617" s="43" t="s">
        <v>25</v>
      </c>
      <c r="G617" s="44" t="s">
        <v>858</v>
      </c>
      <c r="H617" s="65" t="s">
        <v>428</v>
      </c>
      <c r="I617" t="str">
        <f>IF($D617&lt;&gt;"",COUNTIF($D$50:$D617,"&lt;&gt;"),"")</f>
        <v/>
      </c>
    </row>
    <row r="618" spans="1:9" ht="20" customHeight="1">
      <c r="A618" s="39">
        <v>2014636</v>
      </c>
      <c r="B618" s="40">
        <v>100</v>
      </c>
      <c r="C618" s="41" t="s">
        <v>211</v>
      </c>
      <c r="D618" s="7"/>
      <c r="E618" s="42" t="s">
        <v>2722</v>
      </c>
      <c r="F618" s="43" t="s">
        <v>25</v>
      </c>
      <c r="G618" s="44" t="s">
        <v>858</v>
      </c>
      <c r="H618" s="65" t="s">
        <v>428</v>
      </c>
      <c r="I618" t="str">
        <f>IF($D618&lt;&gt;"",COUNTIF($D$50:$D618,"&lt;&gt;"),"")</f>
        <v/>
      </c>
    </row>
    <row r="619" spans="1:9" ht="20" customHeight="1">
      <c r="A619" s="39">
        <v>2018802</v>
      </c>
      <c r="B619" s="40">
        <v>100</v>
      </c>
      <c r="C619" s="41" t="s">
        <v>211</v>
      </c>
      <c r="D619" s="7"/>
      <c r="E619" s="42" t="s">
        <v>2723</v>
      </c>
      <c r="F619" s="43" t="s">
        <v>25</v>
      </c>
      <c r="G619" s="44" t="s">
        <v>858</v>
      </c>
      <c r="H619" s="65" t="s">
        <v>428</v>
      </c>
      <c r="I619" t="str">
        <f>IF($D619&lt;&gt;"",COUNTIF($D$50:$D619,"&lt;&gt;"),"")</f>
        <v/>
      </c>
    </row>
    <row r="620" spans="1:9" ht="20" customHeight="1">
      <c r="A620" s="39">
        <v>2014654</v>
      </c>
      <c r="B620" s="40">
        <v>100</v>
      </c>
      <c r="C620" s="41" t="s">
        <v>211</v>
      </c>
      <c r="D620" s="7"/>
      <c r="E620" s="42" t="s">
        <v>2724</v>
      </c>
      <c r="F620" s="43" t="s">
        <v>25</v>
      </c>
      <c r="G620" s="44" t="s">
        <v>858</v>
      </c>
      <c r="H620" s="65" t="s">
        <v>428</v>
      </c>
      <c r="I620" t="str">
        <f>IF($D620&lt;&gt;"",COUNTIF($D$50:$D620,"&lt;&gt;"),"")</f>
        <v/>
      </c>
    </row>
    <row r="621" spans="1:9" ht="20" customHeight="1">
      <c r="A621" s="39">
        <v>2014652</v>
      </c>
      <c r="B621" s="40">
        <v>100</v>
      </c>
      <c r="C621" s="41" t="s">
        <v>211</v>
      </c>
      <c r="D621" s="7"/>
      <c r="E621" s="42" t="s">
        <v>2725</v>
      </c>
      <c r="F621" s="43" t="s">
        <v>25</v>
      </c>
      <c r="G621" s="44" t="s">
        <v>858</v>
      </c>
      <c r="H621" s="65" t="s">
        <v>428</v>
      </c>
      <c r="I621" t="str">
        <f>IF($D621&lt;&gt;"",COUNTIF($D$50:$D621,"&lt;&gt;"),"")</f>
        <v/>
      </c>
    </row>
    <row r="622" spans="1:9" ht="20" customHeight="1">
      <c r="A622" s="39">
        <v>2018610</v>
      </c>
      <c r="B622" s="40">
        <v>100</v>
      </c>
      <c r="C622" s="41" t="s">
        <v>211</v>
      </c>
      <c r="D622" s="7"/>
      <c r="E622" s="42" t="s">
        <v>2738</v>
      </c>
      <c r="F622" s="43" t="s">
        <v>25</v>
      </c>
      <c r="G622" s="44" t="s">
        <v>858</v>
      </c>
      <c r="H622" s="65" t="s">
        <v>428</v>
      </c>
      <c r="I622" t="str">
        <f>IF($D622&lt;&gt;"",COUNTIF($D$50:$D622,"&lt;&gt;"),"")</f>
        <v/>
      </c>
    </row>
    <row r="623" spans="1:9" ht="20" customHeight="1">
      <c r="A623" s="39">
        <v>2016929</v>
      </c>
      <c r="B623" s="40">
        <v>100</v>
      </c>
      <c r="C623" s="41" t="s">
        <v>211</v>
      </c>
      <c r="D623" s="7"/>
      <c r="E623" s="42" t="s">
        <v>2739</v>
      </c>
      <c r="F623" s="43" t="s">
        <v>25</v>
      </c>
      <c r="G623" s="44" t="s">
        <v>858</v>
      </c>
      <c r="H623" s="65" t="s">
        <v>428</v>
      </c>
      <c r="I623" t="str">
        <f>IF($D623&lt;&gt;"",COUNTIF($D$50:$D623,"&lt;&gt;"),"")</f>
        <v/>
      </c>
    </row>
    <row r="624" spans="1:9" ht="20" customHeight="1">
      <c r="A624" s="39">
        <v>2016928</v>
      </c>
      <c r="B624" s="40">
        <v>100</v>
      </c>
      <c r="C624" s="41" t="s">
        <v>211</v>
      </c>
      <c r="D624" s="7"/>
      <c r="E624" s="42" t="s">
        <v>2740</v>
      </c>
      <c r="F624" s="43" t="s">
        <v>25</v>
      </c>
      <c r="G624" s="44" t="s">
        <v>858</v>
      </c>
      <c r="H624" s="65" t="s">
        <v>428</v>
      </c>
      <c r="I624" t="str">
        <f>IF($D624&lt;&gt;"",COUNTIF($D$50:$D624,"&lt;&gt;"),"")</f>
        <v/>
      </c>
    </row>
    <row r="625" spans="1:9" ht="20" customHeight="1">
      <c r="A625" s="39">
        <v>2016927</v>
      </c>
      <c r="B625" s="40">
        <v>100</v>
      </c>
      <c r="C625" s="41" t="s">
        <v>211</v>
      </c>
      <c r="D625" s="7"/>
      <c r="E625" s="42" t="s">
        <v>2741</v>
      </c>
      <c r="F625" s="43" t="s">
        <v>25</v>
      </c>
      <c r="G625" s="44" t="s">
        <v>858</v>
      </c>
      <c r="H625" s="65" t="s">
        <v>428</v>
      </c>
      <c r="I625" t="str">
        <f>IF($D625&lt;&gt;"",COUNTIF($D$50:$D625,"&lt;&gt;"),"")</f>
        <v/>
      </c>
    </row>
    <row r="626" spans="1:9" ht="20" customHeight="1">
      <c r="A626" s="39">
        <v>2011396</v>
      </c>
      <c r="B626" s="40">
        <v>100</v>
      </c>
      <c r="C626" s="41" t="s">
        <v>211</v>
      </c>
      <c r="D626" s="7"/>
      <c r="E626" s="42" t="s">
        <v>2742</v>
      </c>
      <c r="F626" s="43" t="s">
        <v>25</v>
      </c>
      <c r="G626" s="44" t="s">
        <v>859</v>
      </c>
      <c r="H626" s="65" t="s">
        <v>428</v>
      </c>
      <c r="I626" t="str">
        <f>IF($D626&lt;&gt;"",COUNTIF($D$50:$D626,"&lt;&gt;"),"")</f>
        <v/>
      </c>
    </row>
    <row r="627" spans="1:9" ht="20" customHeight="1">
      <c r="A627" s="39">
        <v>2489419</v>
      </c>
      <c r="B627" s="40">
        <v>100</v>
      </c>
      <c r="C627" s="41" t="s">
        <v>211</v>
      </c>
      <c r="D627" s="7"/>
      <c r="E627" s="42" t="s">
        <v>2743</v>
      </c>
      <c r="F627" s="43" t="s">
        <v>25</v>
      </c>
      <c r="G627" s="44" t="s">
        <v>859</v>
      </c>
      <c r="H627" s="65" t="s">
        <v>428</v>
      </c>
      <c r="I627" t="str">
        <f>IF($D627&lt;&gt;"",COUNTIF($D$50:$D627,"&lt;&gt;"),"")</f>
        <v/>
      </c>
    </row>
    <row r="628" spans="1:9" ht="20" customHeight="1">
      <c r="A628" s="39">
        <v>2013081</v>
      </c>
      <c r="B628" s="40">
        <v>100</v>
      </c>
      <c r="C628" s="41" t="s">
        <v>211</v>
      </c>
      <c r="D628" s="7"/>
      <c r="E628" s="42" t="s">
        <v>2744</v>
      </c>
      <c r="F628" s="43" t="s">
        <v>25</v>
      </c>
      <c r="G628" s="44" t="s">
        <v>859</v>
      </c>
      <c r="H628" s="65" t="s">
        <v>428</v>
      </c>
      <c r="I628" t="str">
        <f>IF($D628&lt;&gt;"",COUNTIF($D$50:$D628,"&lt;&gt;"),"")</f>
        <v/>
      </c>
    </row>
    <row r="629" spans="1:9" ht="20" customHeight="1">
      <c r="A629" s="39">
        <v>2489420</v>
      </c>
      <c r="B629" s="40">
        <v>100</v>
      </c>
      <c r="C629" s="41" t="s">
        <v>211</v>
      </c>
      <c r="D629" s="7"/>
      <c r="E629" s="42" t="s">
        <v>2745</v>
      </c>
      <c r="F629" s="43" t="s">
        <v>25</v>
      </c>
      <c r="G629" s="44" t="s">
        <v>859</v>
      </c>
      <c r="H629" s="65" t="s">
        <v>428</v>
      </c>
      <c r="I629" t="str">
        <f>IF($D629&lt;&gt;"",COUNTIF($D$50:$D629,"&lt;&gt;"),"")</f>
        <v/>
      </c>
    </row>
    <row r="630" spans="1:9" ht="20" customHeight="1">
      <c r="A630" s="39">
        <v>2452319</v>
      </c>
      <c r="B630" s="40">
        <v>100</v>
      </c>
      <c r="C630" s="41" t="s">
        <v>211</v>
      </c>
      <c r="D630" s="7"/>
      <c r="E630" s="42" t="s">
        <v>2746</v>
      </c>
      <c r="F630" s="43" t="s">
        <v>25</v>
      </c>
      <c r="G630" s="44" t="s">
        <v>859</v>
      </c>
      <c r="H630" s="65" t="s">
        <v>428</v>
      </c>
      <c r="I630" t="str">
        <f>IF($D630&lt;&gt;"",COUNTIF($D$50:$D630,"&lt;&gt;"),"")</f>
        <v/>
      </c>
    </row>
    <row r="631" spans="1:9" ht="20" customHeight="1">
      <c r="A631" s="39">
        <v>2591659</v>
      </c>
      <c r="B631" s="40">
        <v>100</v>
      </c>
      <c r="C631" s="41" t="s">
        <v>211</v>
      </c>
      <c r="D631" s="7"/>
      <c r="E631" s="42" t="s">
        <v>13150</v>
      </c>
      <c r="F631" s="43" t="s">
        <v>25</v>
      </c>
      <c r="G631" s="44" t="s">
        <v>859</v>
      </c>
      <c r="H631" s="65" t="s">
        <v>428</v>
      </c>
      <c r="I631" t="str">
        <f>IF($D631&lt;&gt;"",COUNTIF($D$50:$D631,"&lt;&gt;"),"")</f>
        <v/>
      </c>
    </row>
    <row r="632" spans="1:9" ht="20" customHeight="1">
      <c r="A632" s="39">
        <v>2021336</v>
      </c>
      <c r="B632" s="40">
        <v>100</v>
      </c>
      <c r="C632" s="41" t="s">
        <v>211</v>
      </c>
      <c r="D632" s="7"/>
      <c r="E632" s="42" t="s">
        <v>2747</v>
      </c>
      <c r="F632" s="43" t="s">
        <v>497</v>
      </c>
      <c r="G632" s="44" t="s">
        <v>1020</v>
      </c>
      <c r="H632" s="65" t="s">
        <v>428</v>
      </c>
      <c r="I632" t="str">
        <f>IF($D632&lt;&gt;"",COUNTIF($D$50:$D632,"&lt;&gt;"),"")</f>
        <v/>
      </c>
    </row>
    <row r="633" spans="1:9" ht="20" customHeight="1">
      <c r="A633" s="39">
        <v>2017135</v>
      </c>
      <c r="B633" s="40">
        <v>100</v>
      </c>
      <c r="C633" s="41" t="s">
        <v>211</v>
      </c>
      <c r="D633" s="7"/>
      <c r="E633" s="42" t="s">
        <v>2748</v>
      </c>
      <c r="F633" s="43" t="s">
        <v>497</v>
      </c>
      <c r="G633" s="44" t="s">
        <v>1020</v>
      </c>
      <c r="H633" s="65" t="s">
        <v>428</v>
      </c>
      <c r="I633" t="str">
        <f>IF($D633&lt;&gt;"",COUNTIF($D$50:$D633,"&lt;&gt;"),"")</f>
        <v/>
      </c>
    </row>
    <row r="634" spans="1:9" ht="20" customHeight="1">
      <c r="A634" s="39">
        <v>2017137</v>
      </c>
      <c r="B634" s="40">
        <v>100</v>
      </c>
      <c r="C634" s="41" t="s">
        <v>211</v>
      </c>
      <c r="D634" s="7"/>
      <c r="E634" s="42" t="s">
        <v>2749</v>
      </c>
      <c r="F634" s="43" t="s">
        <v>497</v>
      </c>
      <c r="G634" s="44" t="s">
        <v>1020</v>
      </c>
      <c r="H634" s="65" t="s">
        <v>428</v>
      </c>
      <c r="I634" t="str">
        <f>IF($D634&lt;&gt;"",COUNTIF($D$50:$D634,"&lt;&gt;"),"")</f>
        <v/>
      </c>
    </row>
    <row r="635" spans="1:9" ht="20" customHeight="1">
      <c r="A635" s="39">
        <v>2017132</v>
      </c>
      <c r="B635" s="40">
        <v>100</v>
      </c>
      <c r="C635" s="41" t="s">
        <v>211</v>
      </c>
      <c r="D635" s="7"/>
      <c r="E635" s="42" t="s">
        <v>2750</v>
      </c>
      <c r="F635" s="43" t="s">
        <v>497</v>
      </c>
      <c r="G635" s="44" t="s">
        <v>1020</v>
      </c>
      <c r="H635" s="65" t="s">
        <v>428</v>
      </c>
      <c r="I635" t="str">
        <f>IF($D635&lt;&gt;"",COUNTIF($D$50:$D635,"&lt;&gt;"),"")</f>
        <v/>
      </c>
    </row>
    <row r="636" spans="1:9" ht="20" customHeight="1">
      <c r="A636" s="39">
        <v>2410096</v>
      </c>
      <c r="B636" s="40">
        <v>100</v>
      </c>
      <c r="C636" s="41" t="s">
        <v>211</v>
      </c>
      <c r="D636" s="7"/>
      <c r="E636" s="42" t="s">
        <v>2753</v>
      </c>
      <c r="F636" s="43" t="s">
        <v>25</v>
      </c>
      <c r="G636" s="44" t="s">
        <v>858</v>
      </c>
      <c r="H636" s="65" t="s">
        <v>428</v>
      </c>
      <c r="I636" t="str">
        <f>IF($D636&lt;&gt;"",COUNTIF($D$50:$D636,"&lt;&gt;"),"")</f>
        <v/>
      </c>
    </row>
    <row r="637" spans="1:9" ht="20" customHeight="1">
      <c r="A637" s="39">
        <v>2014649</v>
      </c>
      <c r="B637" s="40">
        <v>100</v>
      </c>
      <c r="C637" s="41" t="s">
        <v>211</v>
      </c>
      <c r="D637" s="7"/>
      <c r="E637" s="42" t="s">
        <v>2754</v>
      </c>
      <c r="F637" s="43" t="s">
        <v>25</v>
      </c>
      <c r="G637" s="44" t="s">
        <v>858</v>
      </c>
      <c r="H637" s="65" t="s">
        <v>428</v>
      </c>
      <c r="I637" t="str">
        <f>IF($D637&lt;&gt;"",COUNTIF($D$50:$D637,"&lt;&gt;"),"")</f>
        <v/>
      </c>
    </row>
    <row r="638" spans="1:9" ht="20" customHeight="1">
      <c r="A638" s="39">
        <v>2014648</v>
      </c>
      <c r="B638" s="40">
        <v>100</v>
      </c>
      <c r="C638" s="41" t="s">
        <v>211</v>
      </c>
      <c r="D638" s="7"/>
      <c r="E638" s="42" t="s">
        <v>2755</v>
      </c>
      <c r="F638" s="43" t="s">
        <v>25</v>
      </c>
      <c r="G638" s="44" t="s">
        <v>858</v>
      </c>
      <c r="H638" s="65" t="s">
        <v>428</v>
      </c>
      <c r="I638" t="str">
        <f>IF($D638&lt;&gt;"",COUNTIF($D$50:$D638,"&lt;&gt;"),"")</f>
        <v/>
      </c>
    </row>
    <row r="639" spans="1:9" ht="20" customHeight="1">
      <c r="A639" s="39">
        <v>2014647</v>
      </c>
      <c r="B639" s="40">
        <v>100</v>
      </c>
      <c r="C639" s="41" t="s">
        <v>211</v>
      </c>
      <c r="D639" s="7"/>
      <c r="E639" s="42" t="s">
        <v>2756</v>
      </c>
      <c r="F639" s="43" t="s">
        <v>25</v>
      </c>
      <c r="G639" s="44" t="s">
        <v>858</v>
      </c>
      <c r="H639" s="65" t="s">
        <v>428</v>
      </c>
      <c r="I639" t="str">
        <f>IF($D639&lt;&gt;"",COUNTIF($D$50:$D639,"&lt;&gt;"),"")</f>
        <v/>
      </c>
    </row>
    <row r="640" spans="1:9" ht="20" customHeight="1">
      <c r="A640" s="39">
        <v>2014646</v>
      </c>
      <c r="B640" s="40">
        <v>100</v>
      </c>
      <c r="C640" s="41" t="s">
        <v>211</v>
      </c>
      <c r="D640" s="7"/>
      <c r="E640" s="42" t="s">
        <v>2757</v>
      </c>
      <c r="F640" s="43" t="s">
        <v>25</v>
      </c>
      <c r="G640" s="44" t="s">
        <v>858</v>
      </c>
      <c r="H640" s="65" t="s">
        <v>428</v>
      </c>
      <c r="I640" t="str">
        <f>IF($D640&lt;&gt;"",COUNTIF($D$50:$D640,"&lt;&gt;"),"")</f>
        <v/>
      </c>
    </row>
    <row r="641" spans="1:9" ht="20" customHeight="1">
      <c r="A641" s="39">
        <v>2014973</v>
      </c>
      <c r="B641" s="40">
        <v>100</v>
      </c>
      <c r="C641" s="41" t="s">
        <v>211</v>
      </c>
      <c r="D641" s="7"/>
      <c r="E641" s="42" t="s">
        <v>2758</v>
      </c>
      <c r="F641" s="43" t="s">
        <v>25</v>
      </c>
      <c r="G641" s="44" t="s">
        <v>858</v>
      </c>
      <c r="H641" s="65" t="s">
        <v>428</v>
      </c>
      <c r="I641" t="str">
        <f>IF($D641&lt;&gt;"",COUNTIF($D$50:$D641,"&lt;&gt;"),"")</f>
        <v/>
      </c>
    </row>
    <row r="642" spans="1:9" ht="20" customHeight="1">
      <c r="A642" s="39">
        <v>2014972</v>
      </c>
      <c r="B642" s="40">
        <v>100</v>
      </c>
      <c r="C642" s="41" t="s">
        <v>211</v>
      </c>
      <c r="D642" s="7"/>
      <c r="E642" s="42" t="s">
        <v>2759</v>
      </c>
      <c r="F642" s="43" t="s">
        <v>25</v>
      </c>
      <c r="G642" s="44" t="s">
        <v>858</v>
      </c>
      <c r="H642" s="65" t="s">
        <v>428</v>
      </c>
      <c r="I642" t="str">
        <f>IF($D642&lt;&gt;"",COUNTIF($D$50:$D642,"&lt;&gt;"),"")</f>
        <v/>
      </c>
    </row>
    <row r="643" spans="1:9" ht="20" customHeight="1">
      <c r="A643" s="39">
        <v>2014971</v>
      </c>
      <c r="B643" s="40">
        <v>100</v>
      </c>
      <c r="C643" s="41" t="s">
        <v>211</v>
      </c>
      <c r="D643" s="7"/>
      <c r="E643" s="42" t="s">
        <v>2760</v>
      </c>
      <c r="F643" s="43" t="s">
        <v>25</v>
      </c>
      <c r="G643" s="44" t="s">
        <v>858</v>
      </c>
      <c r="H643" s="65" t="s">
        <v>428</v>
      </c>
      <c r="I643" t="str">
        <f>IF($D643&lt;&gt;"",COUNTIF($D$50:$D643,"&lt;&gt;"),"")</f>
        <v/>
      </c>
    </row>
    <row r="644" spans="1:9" ht="20" customHeight="1">
      <c r="A644" s="39">
        <v>2014970</v>
      </c>
      <c r="B644" s="40">
        <v>100</v>
      </c>
      <c r="C644" s="41" t="s">
        <v>211</v>
      </c>
      <c r="D644" s="7"/>
      <c r="E644" s="42" t="s">
        <v>2761</v>
      </c>
      <c r="F644" s="43" t="s">
        <v>25</v>
      </c>
      <c r="G644" s="44" t="s">
        <v>858</v>
      </c>
      <c r="H644" s="65" t="s">
        <v>428</v>
      </c>
      <c r="I644" t="str">
        <f>IF($D644&lt;&gt;"",COUNTIF($D$50:$D644,"&lt;&gt;"),"")</f>
        <v/>
      </c>
    </row>
    <row r="645" spans="1:9" ht="20" customHeight="1">
      <c r="A645" s="39">
        <v>2014969</v>
      </c>
      <c r="B645" s="40">
        <v>100</v>
      </c>
      <c r="C645" s="41" t="s">
        <v>211</v>
      </c>
      <c r="D645" s="7"/>
      <c r="E645" s="42" t="s">
        <v>2762</v>
      </c>
      <c r="F645" s="43" t="s">
        <v>25</v>
      </c>
      <c r="G645" s="44" t="s">
        <v>858</v>
      </c>
      <c r="H645" s="65" t="s">
        <v>428</v>
      </c>
      <c r="I645" t="str">
        <f>IF($D645&lt;&gt;"",COUNTIF($D$50:$D645,"&lt;&gt;"),"")</f>
        <v/>
      </c>
    </row>
    <row r="646" spans="1:9" ht="20" customHeight="1">
      <c r="A646" s="39">
        <v>2018296</v>
      </c>
      <c r="B646" s="40">
        <v>100</v>
      </c>
      <c r="C646" s="41" t="s">
        <v>211</v>
      </c>
      <c r="D646" s="7"/>
      <c r="E646" s="42" t="s">
        <v>2763</v>
      </c>
      <c r="F646" s="43" t="s">
        <v>25</v>
      </c>
      <c r="G646" s="44" t="s">
        <v>858</v>
      </c>
      <c r="H646" s="65" t="s">
        <v>428</v>
      </c>
      <c r="I646" t="str">
        <f>IF($D646&lt;&gt;"",COUNTIF($D$50:$D646,"&lt;&gt;"),"")</f>
        <v/>
      </c>
    </row>
    <row r="647" spans="1:9" ht="20" customHeight="1">
      <c r="A647" s="39">
        <v>2014968</v>
      </c>
      <c r="B647" s="40">
        <v>100</v>
      </c>
      <c r="C647" s="41" t="s">
        <v>211</v>
      </c>
      <c r="D647" s="7"/>
      <c r="E647" s="42" t="s">
        <v>2764</v>
      </c>
      <c r="F647" s="43" t="s">
        <v>25</v>
      </c>
      <c r="G647" s="44" t="s">
        <v>858</v>
      </c>
      <c r="H647" s="65" t="s">
        <v>428</v>
      </c>
      <c r="I647" t="str">
        <f>IF($D647&lt;&gt;"",COUNTIF($D$50:$D647,"&lt;&gt;"),"")</f>
        <v/>
      </c>
    </row>
    <row r="648" spans="1:9" ht="20" customHeight="1">
      <c r="A648" s="39">
        <v>2013083</v>
      </c>
      <c r="B648" s="40">
        <v>100</v>
      </c>
      <c r="C648" s="41" t="s">
        <v>211</v>
      </c>
      <c r="D648" s="7"/>
      <c r="E648" s="42" t="s">
        <v>2765</v>
      </c>
      <c r="F648" s="43" t="s">
        <v>25</v>
      </c>
      <c r="G648" s="44" t="s">
        <v>858</v>
      </c>
      <c r="H648" s="65" t="s">
        <v>428</v>
      </c>
      <c r="I648" t="str">
        <f>IF($D648&lt;&gt;"",COUNTIF($D$50:$D648,"&lt;&gt;"),"")</f>
        <v/>
      </c>
    </row>
    <row r="649" spans="1:9" ht="20" customHeight="1">
      <c r="A649" s="39">
        <v>2014967</v>
      </c>
      <c r="B649" s="40">
        <v>100</v>
      </c>
      <c r="C649" s="41" t="s">
        <v>211</v>
      </c>
      <c r="D649" s="7"/>
      <c r="E649" s="42" t="s">
        <v>2766</v>
      </c>
      <c r="F649" s="43" t="s">
        <v>25</v>
      </c>
      <c r="G649" s="44" t="s">
        <v>858</v>
      </c>
      <c r="H649" s="65" t="s">
        <v>428</v>
      </c>
      <c r="I649" t="str">
        <f>IF($D649&lt;&gt;"",COUNTIF($D$50:$D649,"&lt;&gt;"),"")</f>
        <v/>
      </c>
    </row>
    <row r="650" spans="1:9" ht="20" customHeight="1">
      <c r="A650" s="39">
        <v>2014966</v>
      </c>
      <c r="B650" s="40">
        <v>100</v>
      </c>
      <c r="C650" s="41" t="s">
        <v>211</v>
      </c>
      <c r="D650" s="7"/>
      <c r="E650" s="42" t="s">
        <v>2767</v>
      </c>
      <c r="F650" s="43" t="s">
        <v>25</v>
      </c>
      <c r="G650" s="44" t="s">
        <v>858</v>
      </c>
      <c r="H650" s="65" t="s">
        <v>428</v>
      </c>
      <c r="I650" t="str">
        <f>IF($D650&lt;&gt;"",COUNTIF($D$50:$D650,"&lt;&gt;"),"")</f>
        <v/>
      </c>
    </row>
    <row r="651" spans="1:9" ht="20" customHeight="1">
      <c r="A651" s="39">
        <v>2014965</v>
      </c>
      <c r="B651" s="40">
        <v>100</v>
      </c>
      <c r="C651" s="41" t="s">
        <v>211</v>
      </c>
      <c r="D651" s="7"/>
      <c r="E651" s="42" t="s">
        <v>2768</v>
      </c>
      <c r="F651" s="43" t="s">
        <v>25</v>
      </c>
      <c r="G651" s="44" t="s">
        <v>858</v>
      </c>
      <c r="H651" s="65" t="s">
        <v>428</v>
      </c>
      <c r="I651" t="str">
        <f>IF($D651&lt;&gt;"",COUNTIF($D$50:$D651,"&lt;&gt;"),"")</f>
        <v/>
      </c>
    </row>
    <row r="652" spans="1:9" ht="20" customHeight="1">
      <c r="A652" s="39">
        <v>2021599</v>
      </c>
      <c r="B652" s="40">
        <v>100</v>
      </c>
      <c r="C652" s="41" t="s">
        <v>211</v>
      </c>
      <c r="D652" s="7"/>
      <c r="E652" s="42" t="s">
        <v>2769</v>
      </c>
      <c r="F652" s="43" t="s">
        <v>25</v>
      </c>
      <c r="G652" s="44" t="s">
        <v>858</v>
      </c>
      <c r="H652" s="65" t="s">
        <v>428</v>
      </c>
      <c r="I652" t="str">
        <f>IF($D652&lt;&gt;"",COUNTIF($D$50:$D652,"&lt;&gt;"),"")</f>
        <v/>
      </c>
    </row>
    <row r="653" spans="1:9" ht="20" customHeight="1">
      <c r="A653" s="39">
        <v>2325472</v>
      </c>
      <c r="B653" s="40">
        <v>100</v>
      </c>
      <c r="C653" s="41" t="s">
        <v>211</v>
      </c>
      <c r="D653" s="7"/>
      <c r="E653" s="42" t="s">
        <v>2773</v>
      </c>
      <c r="F653" s="43" t="s">
        <v>25</v>
      </c>
      <c r="G653" s="44" t="s">
        <v>839</v>
      </c>
      <c r="H653" s="65" t="s">
        <v>428</v>
      </c>
      <c r="I653" t="str">
        <f>IF($D653&lt;&gt;"",COUNTIF($D$50:$D653,"&lt;&gt;"),"")</f>
        <v/>
      </c>
    </row>
    <row r="654" spans="1:9" ht="20" customHeight="1">
      <c r="A654" s="39">
        <v>2373024</v>
      </c>
      <c r="B654" s="40">
        <v>100</v>
      </c>
      <c r="C654" s="41" t="s">
        <v>211</v>
      </c>
      <c r="D654" s="7"/>
      <c r="E654" s="42" t="s">
        <v>2774</v>
      </c>
      <c r="F654" s="43" t="s">
        <v>25</v>
      </c>
      <c r="G654" s="44" t="s">
        <v>839</v>
      </c>
      <c r="H654" s="65" t="s">
        <v>428</v>
      </c>
      <c r="I654" t="str">
        <f>IF($D654&lt;&gt;"",COUNTIF($D$50:$D654,"&lt;&gt;"),"")</f>
        <v/>
      </c>
    </row>
    <row r="655" spans="1:9" ht="20" customHeight="1">
      <c r="A655" s="39">
        <v>2325471</v>
      </c>
      <c r="B655" s="40">
        <v>100</v>
      </c>
      <c r="C655" s="41" t="s">
        <v>211</v>
      </c>
      <c r="D655" s="7"/>
      <c r="E655" s="42" t="s">
        <v>2775</v>
      </c>
      <c r="F655" s="43" t="s">
        <v>25</v>
      </c>
      <c r="G655" s="44" t="s">
        <v>839</v>
      </c>
      <c r="H655" s="65" t="s">
        <v>428</v>
      </c>
      <c r="I655" t="str">
        <f>IF($D655&lt;&gt;"",COUNTIF($D$50:$D655,"&lt;&gt;"),"")</f>
        <v/>
      </c>
    </row>
    <row r="656" spans="1:9" ht="20" customHeight="1">
      <c r="A656" s="39">
        <v>2211062</v>
      </c>
      <c r="B656" s="40">
        <v>100</v>
      </c>
      <c r="C656" s="41" t="s">
        <v>211</v>
      </c>
      <c r="D656" s="7"/>
      <c r="E656" s="42" t="s">
        <v>2776</v>
      </c>
      <c r="F656" s="43" t="s">
        <v>25</v>
      </c>
      <c r="G656" s="44" t="s">
        <v>839</v>
      </c>
      <c r="H656" s="65" t="s">
        <v>428</v>
      </c>
      <c r="I656" t="str">
        <f>IF($D656&lt;&gt;"",COUNTIF($D$50:$D656,"&lt;&gt;"),"")</f>
        <v/>
      </c>
    </row>
    <row r="657" spans="1:9" ht="20" customHeight="1">
      <c r="A657" s="39">
        <v>2373023</v>
      </c>
      <c r="B657" s="40">
        <v>100</v>
      </c>
      <c r="C657" s="41" t="s">
        <v>211</v>
      </c>
      <c r="D657" s="7"/>
      <c r="E657" s="42" t="s">
        <v>2777</v>
      </c>
      <c r="F657" s="43" t="s">
        <v>25</v>
      </c>
      <c r="G657" s="44" t="s">
        <v>839</v>
      </c>
      <c r="H657" s="65" t="s">
        <v>428</v>
      </c>
      <c r="I657" t="str">
        <f>IF($D657&lt;&gt;"",COUNTIF($D$50:$D657,"&lt;&gt;"),"")</f>
        <v/>
      </c>
    </row>
    <row r="658" spans="1:9" ht="20" customHeight="1">
      <c r="A658" s="39">
        <v>2325470</v>
      </c>
      <c r="B658" s="40">
        <v>100</v>
      </c>
      <c r="C658" s="41" t="s">
        <v>211</v>
      </c>
      <c r="D658" s="7"/>
      <c r="E658" s="42" t="s">
        <v>2778</v>
      </c>
      <c r="F658" s="43" t="s">
        <v>25</v>
      </c>
      <c r="G658" s="44" t="s">
        <v>839</v>
      </c>
      <c r="H658" s="65" t="s">
        <v>428</v>
      </c>
      <c r="I658" t="str">
        <f>IF($D658&lt;&gt;"",COUNTIF($D$50:$D658,"&lt;&gt;"),"")</f>
        <v/>
      </c>
    </row>
    <row r="659" spans="1:9" ht="20" customHeight="1">
      <c r="A659" s="39">
        <v>2325469</v>
      </c>
      <c r="B659" s="40">
        <v>100</v>
      </c>
      <c r="C659" s="41" t="s">
        <v>211</v>
      </c>
      <c r="D659" s="7"/>
      <c r="E659" s="42" t="s">
        <v>2779</v>
      </c>
      <c r="F659" s="43" t="s">
        <v>25</v>
      </c>
      <c r="G659" s="44" t="s">
        <v>839</v>
      </c>
      <c r="H659" s="65" t="s">
        <v>428</v>
      </c>
      <c r="I659" t="str">
        <f>IF($D659&lt;&gt;"",COUNTIF($D$50:$D659,"&lt;&gt;"),"")</f>
        <v/>
      </c>
    </row>
    <row r="660" spans="1:9" ht="20" customHeight="1">
      <c r="A660" s="39">
        <v>2021322</v>
      </c>
      <c r="B660" s="40">
        <v>100</v>
      </c>
      <c r="C660" s="41" t="s">
        <v>211</v>
      </c>
      <c r="D660" s="7"/>
      <c r="E660" s="42" t="s">
        <v>2780</v>
      </c>
      <c r="F660" s="43" t="s">
        <v>497</v>
      </c>
      <c r="G660" s="44" t="s">
        <v>1020</v>
      </c>
      <c r="H660" s="65" t="s">
        <v>428</v>
      </c>
      <c r="I660" t="str">
        <f>IF($D660&lt;&gt;"",COUNTIF($D$50:$D660,"&lt;&gt;"),"")</f>
        <v/>
      </c>
    </row>
    <row r="661" spans="1:9" ht="20" customHeight="1">
      <c r="A661" s="39">
        <v>2013919</v>
      </c>
      <c r="B661" s="40">
        <v>100</v>
      </c>
      <c r="C661" s="41" t="s">
        <v>211</v>
      </c>
      <c r="D661" s="7"/>
      <c r="E661" s="42" t="s">
        <v>2781</v>
      </c>
      <c r="F661" s="43" t="s">
        <v>25</v>
      </c>
      <c r="G661" s="44" t="s">
        <v>865</v>
      </c>
      <c r="H661" s="65" t="s">
        <v>428</v>
      </c>
      <c r="I661" t="str">
        <f>IF($D661&lt;&gt;"",COUNTIF($D$50:$D661,"&lt;&gt;"),"")</f>
        <v/>
      </c>
    </row>
    <row r="662" spans="1:9" ht="20" customHeight="1">
      <c r="A662" s="39">
        <v>2013924</v>
      </c>
      <c r="B662" s="40">
        <v>100</v>
      </c>
      <c r="C662" s="41" t="s">
        <v>211</v>
      </c>
      <c r="D662" s="7"/>
      <c r="E662" s="42" t="s">
        <v>2782</v>
      </c>
      <c r="F662" s="43" t="s">
        <v>25</v>
      </c>
      <c r="G662" s="44" t="s">
        <v>865</v>
      </c>
      <c r="H662" s="65" t="s">
        <v>428</v>
      </c>
      <c r="I662" t="str">
        <f>IF($D662&lt;&gt;"",COUNTIF($D$50:$D662,"&lt;&gt;"),"")</f>
        <v/>
      </c>
    </row>
    <row r="663" spans="1:9" ht="20" customHeight="1">
      <c r="A663" s="39">
        <v>2013923</v>
      </c>
      <c r="B663" s="40">
        <v>100</v>
      </c>
      <c r="C663" s="41" t="s">
        <v>211</v>
      </c>
      <c r="D663" s="7"/>
      <c r="E663" s="42" t="s">
        <v>2783</v>
      </c>
      <c r="F663" s="43" t="s">
        <v>25</v>
      </c>
      <c r="G663" s="44" t="s">
        <v>865</v>
      </c>
      <c r="H663" s="65" t="s">
        <v>428</v>
      </c>
      <c r="I663" t="str">
        <f>IF($D663&lt;&gt;"",COUNTIF($D$50:$D663,"&lt;&gt;"),"")</f>
        <v/>
      </c>
    </row>
    <row r="664" spans="1:9" ht="20" customHeight="1">
      <c r="A664" s="39">
        <v>2013922</v>
      </c>
      <c r="B664" s="40">
        <v>100</v>
      </c>
      <c r="C664" s="41" t="s">
        <v>211</v>
      </c>
      <c r="D664" s="7"/>
      <c r="E664" s="42" t="s">
        <v>2784</v>
      </c>
      <c r="F664" s="43" t="s">
        <v>25</v>
      </c>
      <c r="G664" s="44" t="s">
        <v>865</v>
      </c>
      <c r="H664" s="65" t="s">
        <v>428</v>
      </c>
      <c r="I664" t="str">
        <f>IF($D664&lt;&gt;"",COUNTIF($D$50:$D664,"&lt;&gt;"),"")</f>
        <v/>
      </c>
    </row>
    <row r="665" spans="1:9" ht="20" customHeight="1">
      <c r="A665" s="39">
        <v>2013920</v>
      </c>
      <c r="B665" s="40">
        <v>100</v>
      </c>
      <c r="C665" s="41" t="s">
        <v>211</v>
      </c>
      <c r="D665" s="7"/>
      <c r="E665" s="42" t="s">
        <v>2785</v>
      </c>
      <c r="F665" s="43" t="s">
        <v>25</v>
      </c>
      <c r="G665" s="44" t="s">
        <v>865</v>
      </c>
      <c r="H665" s="65" t="s">
        <v>428</v>
      </c>
      <c r="I665" t="str">
        <f>IF($D665&lt;&gt;"",COUNTIF($D$50:$D665,"&lt;&gt;"),"")</f>
        <v/>
      </c>
    </row>
    <row r="666" spans="1:9" ht="20" customHeight="1">
      <c r="A666" s="39">
        <v>2014676</v>
      </c>
      <c r="B666" s="40">
        <v>100</v>
      </c>
      <c r="C666" s="41" t="s">
        <v>211</v>
      </c>
      <c r="D666" s="7"/>
      <c r="E666" s="42" t="s">
        <v>2786</v>
      </c>
      <c r="F666" s="43" t="s">
        <v>25</v>
      </c>
      <c r="G666" s="44" t="s">
        <v>858</v>
      </c>
      <c r="H666" s="65" t="s">
        <v>428</v>
      </c>
      <c r="I666" t="str">
        <f>IF($D666&lt;&gt;"",COUNTIF($D$50:$D666,"&lt;&gt;"),"")</f>
        <v/>
      </c>
    </row>
    <row r="667" spans="1:9" ht="20" customHeight="1">
      <c r="A667" s="39">
        <v>2014675</v>
      </c>
      <c r="B667" s="40">
        <v>100</v>
      </c>
      <c r="C667" s="41" t="s">
        <v>211</v>
      </c>
      <c r="D667" s="7"/>
      <c r="E667" s="42" t="s">
        <v>2787</v>
      </c>
      <c r="F667" s="43" t="s">
        <v>25</v>
      </c>
      <c r="G667" s="44" t="s">
        <v>858</v>
      </c>
      <c r="H667" s="65" t="s">
        <v>428</v>
      </c>
      <c r="I667" t="str">
        <f>IF($D667&lt;&gt;"",COUNTIF($D$50:$D667,"&lt;&gt;"),"")</f>
        <v/>
      </c>
    </row>
    <row r="668" spans="1:9" ht="20" customHeight="1">
      <c r="A668" s="39">
        <v>2014674</v>
      </c>
      <c r="B668" s="40">
        <v>100</v>
      </c>
      <c r="C668" s="41" t="s">
        <v>211</v>
      </c>
      <c r="D668" s="7"/>
      <c r="E668" s="42" t="s">
        <v>2788</v>
      </c>
      <c r="F668" s="43" t="s">
        <v>25</v>
      </c>
      <c r="G668" s="44" t="s">
        <v>858</v>
      </c>
      <c r="H668" s="65" t="s">
        <v>428</v>
      </c>
      <c r="I668" t="str">
        <f>IF($D668&lt;&gt;"",COUNTIF($D$50:$D668,"&lt;&gt;"),"")</f>
        <v/>
      </c>
    </row>
    <row r="669" spans="1:9" ht="20" customHeight="1">
      <c r="A669" s="39">
        <v>2014673</v>
      </c>
      <c r="B669" s="40">
        <v>100</v>
      </c>
      <c r="C669" s="41" t="s">
        <v>211</v>
      </c>
      <c r="D669" s="7"/>
      <c r="E669" s="42" t="s">
        <v>2789</v>
      </c>
      <c r="F669" s="43" t="s">
        <v>25</v>
      </c>
      <c r="G669" s="44" t="s">
        <v>858</v>
      </c>
      <c r="H669" s="65" t="s">
        <v>428</v>
      </c>
      <c r="I669" t="str">
        <f>IF($D669&lt;&gt;"",COUNTIF($D$50:$D669,"&lt;&gt;"),"")</f>
        <v/>
      </c>
    </row>
    <row r="670" spans="1:9" ht="20" customHeight="1">
      <c r="A670" s="39">
        <v>2373022</v>
      </c>
      <c r="B670" s="40">
        <v>100</v>
      </c>
      <c r="C670" s="41" t="s">
        <v>211</v>
      </c>
      <c r="D670" s="7"/>
      <c r="E670" s="42" t="s">
        <v>2790</v>
      </c>
      <c r="F670" s="43" t="s">
        <v>25</v>
      </c>
      <c r="G670" s="44" t="s">
        <v>861</v>
      </c>
      <c r="H670" s="65" t="s">
        <v>428</v>
      </c>
      <c r="I670" t="str">
        <f>IF($D670&lt;&gt;"",COUNTIF($D$50:$D670,"&lt;&gt;"),"")</f>
        <v/>
      </c>
    </row>
    <row r="671" spans="1:9" ht="20" customHeight="1">
      <c r="A671" s="39">
        <v>2373021</v>
      </c>
      <c r="B671" s="40">
        <v>100</v>
      </c>
      <c r="C671" s="41" t="s">
        <v>211</v>
      </c>
      <c r="D671" s="7"/>
      <c r="E671" s="42" t="s">
        <v>2791</v>
      </c>
      <c r="F671" s="43" t="s">
        <v>25</v>
      </c>
      <c r="G671" s="44" t="s">
        <v>861</v>
      </c>
      <c r="H671" s="65" t="s">
        <v>428</v>
      </c>
      <c r="I671" t="str">
        <f>IF($D671&lt;&gt;"",COUNTIF($D$50:$D671,"&lt;&gt;"),"")</f>
        <v/>
      </c>
    </row>
    <row r="672" spans="1:9" ht="20" customHeight="1">
      <c r="A672" s="39">
        <v>2373020</v>
      </c>
      <c r="B672" s="40">
        <v>100</v>
      </c>
      <c r="C672" s="41" t="s">
        <v>211</v>
      </c>
      <c r="D672" s="7"/>
      <c r="E672" s="42" t="s">
        <v>2792</v>
      </c>
      <c r="F672" s="43" t="s">
        <v>25</v>
      </c>
      <c r="G672" s="44" t="s">
        <v>861</v>
      </c>
      <c r="H672" s="65" t="s">
        <v>428</v>
      </c>
      <c r="I672" t="str">
        <f>IF($D672&lt;&gt;"",COUNTIF($D$50:$D672,"&lt;&gt;"),"")</f>
        <v/>
      </c>
    </row>
    <row r="673" spans="1:9" ht="20" customHeight="1">
      <c r="A673" s="39">
        <v>2373019</v>
      </c>
      <c r="B673" s="40">
        <v>100</v>
      </c>
      <c r="C673" s="41" t="s">
        <v>211</v>
      </c>
      <c r="D673" s="7"/>
      <c r="E673" s="42" t="s">
        <v>2793</v>
      </c>
      <c r="F673" s="43" t="s">
        <v>25</v>
      </c>
      <c r="G673" s="44" t="s">
        <v>861</v>
      </c>
      <c r="H673" s="65" t="s">
        <v>428</v>
      </c>
      <c r="I673" t="str">
        <f>IF($D673&lt;&gt;"",COUNTIF($D$50:$D673,"&lt;&gt;"),"")</f>
        <v/>
      </c>
    </row>
    <row r="674" spans="1:9" ht="20" customHeight="1">
      <c r="A674" s="39">
        <v>2373018</v>
      </c>
      <c r="B674" s="40">
        <v>100</v>
      </c>
      <c r="C674" s="41" t="s">
        <v>211</v>
      </c>
      <c r="D674" s="7"/>
      <c r="E674" s="42" t="s">
        <v>2794</v>
      </c>
      <c r="F674" s="43" t="s">
        <v>25</v>
      </c>
      <c r="G674" s="44" t="s">
        <v>861</v>
      </c>
      <c r="H674" s="65" t="s">
        <v>428</v>
      </c>
      <c r="I674" t="str">
        <f>IF($D674&lt;&gt;"",COUNTIF($D$50:$D674,"&lt;&gt;"),"")</f>
        <v/>
      </c>
    </row>
    <row r="675" spans="1:9" ht="20" customHeight="1">
      <c r="A675" s="39">
        <v>2573743</v>
      </c>
      <c r="B675" s="40">
        <v>100</v>
      </c>
      <c r="C675" s="41" t="s">
        <v>211</v>
      </c>
      <c r="D675" s="7"/>
      <c r="E675" s="42" t="s">
        <v>13151</v>
      </c>
      <c r="F675" s="43" t="s">
        <v>25</v>
      </c>
      <c r="G675" s="44" t="s">
        <v>861</v>
      </c>
      <c r="H675" s="65" t="s">
        <v>428</v>
      </c>
      <c r="I675" t="str">
        <f>IF($D675&lt;&gt;"",COUNTIF($D$50:$D675,"&lt;&gt;"),"")</f>
        <v/>
      </c>
    </row>
    <row r="676" spans="1:9" ht="20" customHeight="1">
      <c r="A676" s="39">
        <v>2373017</v>
      </c>
      <c r="B676" s="40">
        <v>100</v>
      </c>
      <c r="C676" s="41" t="s">
        <v>211</v>
      </c>
      <c r="D676" s="7"/>
      <c r="E676" s="42" t="s">
        <v>2795</v>
      </c>
      <c r="F676" s="43" t="s">
        <v>25</v>
      </c>
      <c r="G676" s="44" t="s">
        <v>861</v>
      </c>
      <c r="H676" s="65" t="s">
        <v>428</v>
      </c>
      <c r="I676" t="str">
        <f>IF($D676&lt;&gt;"",COUNTIF($D$50:$D676,"&lt;&gt;"),"")</f>
        <v/>
      </c>
    </row>
    <row r="677" spans="1:9" ht="20" customHeight="1">
      <c r="A677" s="39">
        <v>2015274</v>
      </c>
      <c r="B677" s="40">
        <v>100</v>
      </c>
      <c r="C677" s="41" t="s">
        <v>211</v>
      </c>
      <c r="D677" s="7"/>
      <c r="E677" s="42" t="s">
        <v>2796</v>
      </c>
      <c r="F677" s="43" t="s">
        <v>25</v>
      </c>
      <c r="G677" s="44" t="s">
        <v>839</v>
      </c>
      <c r="H677" s="65" t="s">
        <v>428</v>
      </c>
      <c r="I677" t="str">
        <f>IF($D677&lt;&gt;"",COUNTIF($D$50:$D677,"&lt;&gt;"),"")</f>
        <v/>
      </c>
    </row>
    <row r="678" spans="1:9" ht="20" customHeight="1">
      <c r="A678" s="39">
        <v>2011352</v>
      </c>
      <c r="B678" s="40">
        <v>100</v>
      </c>
      <c r="C678" s="41" t="s">
        <v>211</v>
      </c>
      <c r="D678" s="7"/>
      <c r="E678" s="42" t="s">
        <v>2797</v>
      </c>
      <c r="F678" s="43" t="s">
        <v>25</v>
      </c>
      <c r="G678" s="44" t="s">
        <v>866</v>
      </c>
      <c r="H678" s="65" t="s">
        <v>428</v>
      </c>
      <c r="I678" t="str">
        <f>IF($D678&lt;&gt;"",COUNTIF($D$50:$D678,"&lt;&gt;"),"")</f>
        <v/>
      </c>
    </row>
    <row r="679" spans="1:9" ht="20" customHeight="1">
      <c r="A679" s="39">
        <v>2011351</v>
      </c>
      <c r="B679" s="40">
        <v>100</v>
      </c>
      <c r="C679" s="41" t="s">
        <v>211</v>
      </c>
      <c r="D679" s="7"/>
      <c r="E679" s="42" t="s">
        <v>2798</v>
      </c>
      <c r="F679" s="43" t="s">
        <v>25</v>
      </c>
      <c r="G679" s="44" t="s">
        <v>866</v>
      </c>
      <c r="H679" s="65" t="s">
        <v>428</v>
      </c>
      <c r="I679" t="str">
        <f>IF($D679&lt;&gt;"",COUNTIF($D$50:$D679,"&lt;&gt;"),"")</f>
        <v/>
      </c>
    </row>
    <row r="680" spans="1:9" ht="20" customHeight="1">
      <c r="A680" s="39">
        <v>2011350</v>
      </c>
      <c r="B680" s="40">
        <v>100</v>
      </c>
      <c r="C680" s="41" t="s">
        <v>211</v>
      </c>
      <c r="D680" s="7"/>
      <c r="E680" s="42" t="s">
        <v>2799</v>
      </c>
      <c r="F680" s="43" t="s">
        <v>25</v>
      </c>
      <c r="G680" s="44" t="s">
        <v>866</v>
      </c>
      <c r="H680" s="65" t="s">
        <v>428</v>
      </c>
      <c r="I680" t="str">
        <f>IF($D680&lt;&gt;"",COUNTIF($D$50:$D680,"&lt;&gt;"),"")</f>
        <v/>
      </c>
    </row>
    <row r="681" spans="1:9" ht="20" customHeight="1">
      <c r="A681" s="39">
        <v>2011349</v>
      </c>
      <c r="B681" s="40">
        <v>100</v>
      </c>
      <c r="C681" s="41" t="s">
        <v>211</v>
      </c>
      <c r="D681" s="7"/>
      <c r="E681" s="42" t="s">
        <v>2800</v>
      </c>
      <c r="F681" s="43" t="s">
        <v>25</v>
      </c>
      <c r="G681" s="44" t="s">
        <v>866</v>
      </c>
      <c r="H681" s="65" t="s">
        <v>428</v>
      </c>
      <c r="I681" t="str">
        <f>IF($D681&lt;&gt;"",COUNTIF($D$50:$D681,"&lt;&gt;"),"")</f>
        <v/>
      </c>
    </row>
    <row r="682" spans="1:9" ht="20" customHeight="1">
      <c r="A682" s="39">
        <v>2020211</v>
      </c>
      <c r="B682" s="40">
        <v>100</v>
      </c>
      <c r="C682" s="41" t="s">
        <v>211</v>
      </c>
      <c r="D682" s="7"/>
      <c r="E682" s="42" t="s">
        <v>2801</v>
      </c>
      <c r="F682" s="43" t="s">
        <v>25</v>
      </c>
      <c r="G682" s="44" t="s">
        <v>837</v>
      </c>
      <c r="H682" s="65" t="s">
        <v>428</v>
      </c>
      <c r="I682" t="str">
        <f>IF($D682&lt;&gt;"",COUNTIF($D$50:$D682,"&lt;&gt;"),"")</f>
        <v/>
      </c>
    </row>
    <row r="683" spans="1:9" ht="20" customHeight="1">
      <c r="A683" s="39">
        <v>2249630</v>
      </c>
      <c r="B683" s="40">
        <v>100</v>
      </c>
      <c r="C683" s="41" t="s">
        <v>211</v>
      </c>
      <c r="D683" s="7"/>
      <c r="E683" s="42" t="s">
        <v>2802</v>
      </c>
      <c r="F683" s="43" t="s">
        <v>25</v>
      </c>
      <c r="G683" s="44" t="s">
        <v>858</v>
      </c>
      <c r="H683" s="65" t="s">
        <v>428</v>
      </c>
      <c r="I683" t="str">
        <f>IF($D683&lt;&gt;"",COUNTIF($D$50:$D683,"&lt;&gt;"),"")</f>
        <v/>
      </c>
    </row>
    <row r="684" spans="1:9" ht="20" customHeight="1">
      <c r="A684" s="39">
        <v>2452342</v>
      </c>
      <c r="B684" s="40">
        <v>100</v>
      </c>
      <c r="C684" s="41" t="s">
        <v>211</v>
      </c>
      <c r="D684" s="7"/>
      <c r="E684" s="42" t="s">
        <v>2803</v>
      </c>
      <c r="F684" s="43" t="s">
        <v>25</v>
      </c>
      <c r="G684" s="44" t="s">
        <v>859</v>
      </c>
      <c r="H684" s="65" t="s">
        <v>428</v>
      </c>
      <c r="I684" t="str">
        <f>IF($D684&lt;&gt;"",COUNTIF($D$50:$D684,"&lt;&gt;"),"")</f>
        <v/>
      </c>
    </row>
    <row r="685" spans="1:9" ht="20" customHeight="1">
      <c r="A685" s="39">
        <v>2452343</v>
      </c>
      <c r="B685" s="40">
        <v>100</v>
      </c>
      <c r="C685" s="41" t="s">
        <v>211</v>
      </c>
      <c r="D685" s="7"/>
      <c r="E685" s="42" t="s">
        <v>2804</v>
      </c>
      <c r="F685" s="43" t="s">
        <v>25</v>
      </c>
      <c r="G685" s="44" t="s">
        <v>859</v>
      </c>
      <c r="H685" s="65" t="s">
        <v>428</v>
      </c>
      <c r="I685" t="str">
        <f>IF($D685&lt;&gt;"",COUNTIF($D$50:$D685,"&lt;&gt;"),"")</f>
        <v/>
      </c>
    </row>
    <row r="686" spans="1:9" ht="20" customHeight="1">
      <c r="A686" s="39">
        <v>2452344</v>
      </c>
      <c r="B686" s="40">
        <v>100</v>
      </c>
      <c r="C686" s="41" t="s">
        <v>211</v>
      </c>
      <c r="D686" s="7"/>
      <c r="E686" s="42" t="s">
        <v>2805</v>
      </c>
      <c r="F686" s="43" t="s">
        <v>25</v>
      </c>
      <c r="G686" s="44" t="s">
        <v>859</v>
      </c>
      <c r="H686" s="65" t="s">
        <v>428</v>
      </c>
      <c r="I686" t="str">
        <f>IF($D686&lt;&gt;"",COUNTIF($D$50:$D686,"&lt;&gt;"),"")</f>
        <v/>
      </c>
    </row>
    <row r="687" spans="1:9" ht="20" customHeight="1">
      <c r="A687" s="39">
        <v>2452345</v>
      </c>
      <c r="B687" s="40">
        <v>100</v>
      </c>
      <c r="C687" s="41" t="s">
        <v>211</v>
      </c>
      <c r="D687" s="7"/>
      <c r="E687" s="42" t="s">
        <v>2806</v>
      </c>
      <c r="F687" s="43" t="s">
        <v>25</v>
      </c>
      <c r="G687" s="44" t="s">
        <v>859</v>
      </c>
      <c r="H687" s="65" t="s">
        <v>428</v>
      </c>
      <c r="I687" t="str">
        <f>IF($D687&lt;&gt;"",COUNTIF($D$50:$D687,"&lt;&gt;"),"")</f>
        <v/>
      </c>
    </row>
    <row r="688" spans="1:9" ht="20" customHeight="1">
      <c r="A688" s="39">
        <v>2489433</v>
      </c>
      <c r="B688" s="40">
        <v>100</v>
      </c>
      <c r="C688" s="41" t="s">
        <v>211</v>
      </c>
      <c r="D688" s="7"/>
      <c r="E688" s="42" t="s">
        <v>2807</v>
      </c>
      <c r="F688" s="43" t="s">
        <v>25</v>
      </c>
      <c r="G688" s="44" t="s">
        <v>859</v>
      </c>
      <c r="H688" s="65" t="s">
        <v>428</v>
      </c>
      <c r="I688" t="str">
        <f>IF($D688&lt;&gt;"",COUNTIF($D$50:$D688,"&lt;&gt;"),"")</f>
        <v/>
      </c>
    </row>
    <row r="689" spans="1:9" ht="20" customHeight="1">
      <c r="A689" s="39">
        <v>2529268</v>
      </c>
      <c r="B689" s="40">
        <v>100</v>
      </c>
      <c r="C689" s="41" t="s">
        <v>211</v>
      </c>
      <c r="D689" s="7"/>
      <c r="E689" s="42" t="s">
        <v>2808</v>
      </c>
      <c r="F689" s="43" t="s">
        <v>25</v>
      </c>
      <c r="G689" s="44" t="s">
        <v>859</v>
      </c>
      <c r="H689" s="65" t="s">
        <v>428</v>
      </c>
      <c r="I689" t="str">
        <f>IF($D689&lt;&gt;"",COUNTIF($D$50:$D689,"&lt;&gt;"),"")</f>
        <v/>
      </c>
    </row>
    <row r="690" spans="1:9" ht="20" customHeight="1">
      <c r="A690" s="39">
        <v>2012594</v>
      </c>
      <c r="B690" s="40">
        <v>100</v>
      </c>
      <c r="C690" s="41" t="s">
        <v>211</v>
      </c>
      <c r="D690" s="7"/>
      <c r="E690" s="42" t="s">
        <v>2809</v>
      </c>
      <c r="F690" s="43" t="s">
        <v>25</v>
      </c>
      <c r="G690" s="44" t="s">
        <v>863</v>
      </c>
      <c r="H690" s="65" t="s">
        <v>428</v>
      </c>
      <c r="I690" t="str">
        <f>IF($D690&lt;&gt;"",COUNTIF($D$50:$D690,"&lt;&gt;"),"")</f>
        <v/>
      </c>
    </row>
    <row r="691" spans="1:9" ht="20" customHeight="1">
      <c r="A691" s="39">
        <v>2020046</v>
      </c>
      <c r="B691" s="40">
        <v>100</v>
      </c>
      <c r="C691" s="41" t="s">
        <v>211</v>
      </c>
      <c r="D691" s="7"/>
      <c r="E691" s="42" t="s">
        <v>2810</v>
      </c>
      <c r="F691" s="43" t="s">
        <v>25</v>
      </c>
      <c r="G691" s="44" t="s">
        <v>863</v>
      </c>
      <c r="H691" s="65" t="s">
        <v>428</v>
      </c>
      <c r="I691" t="str">
        <f>IF($D691&lt;&gt;"",COUNTIF($D$50:$D691,"&lt;&gt;"),"")</f>
        <v/>
      </c>
    </row>
    <row r="692" spans="1:9" ht="20" customHeight="1">
      <c r="A692" s="39">
        <v>2017432</v>
      </c>
      <c r="B692" s="40">
        <v>100</v>
      </c>
      <c r="C692" s="41" t="s">
        <v>211</v>
      </c>
      <c r="D692" s="7"/>
      <c r="E692" s="42" t="s">
        <v>2811</v>
      </c>
      <c r="F692" s="43" t="s">
        <v>25</v>
      </c>
      <c r="G692" s="44" t="s">
        <v>863</v>
      </c>
      <c r="H692" s="65" t="s">
        <v>428</v>
      </c>
      <c r="I692" t="str">
        <f>IF($D692&lt;&gt;"",COUNTIF($D$50:$D692,"&lt;&gt;"),"")</f>
        <v/>
      </c>
    </row>
    <row r="693" spans="1:9" ht="20" customHeight="1">
      <c r="A693" s="39">
        <v>2017968</v>
      </c>
      <c r="B693" s="40">
        <v>100</v>
      </c>
      <c r="C693" s="41" t="s">
        <v>211</v>
      </c>
      <c r="D693" s="7"/>
      <c r="E693" s="42" t="s">
        <v>2812</v>
      </c>
      <c r="F693" s="43" t="s">
        <v>25</v>
      </c>
      <c r="G693" s="44" t="s">
        <v>863</v>
      </c>
      <c r="H693" s="65" t="s">
        <v>428</v>
      </c>
      <c r="I693" t="str">
        <f>IF($D693&lt;&gt;"",COUNTIF($D$50:$D693,"&lt;&gt;"),"")</f>
        <v/>
      </c>
    </row>
    <row r="694" spans="1:9" ht="20" customHeight="1">
      <c r="A694" s="39">
        <v>2012595</v>
      </c>
      <c r="B694" s="40">
        <v>100</v>
      </c>
      <c r="C694" s="41" t="s">
        <v>211</v>
      </c>
      <c r="D694" s="7"/>
      <c r="E694" s="42" t="s">
        <v>2813</v>
      </c>
      <c r="F694" s="43" t="s">
        <v>25</v>
      </c>
      <c r="G694" s="44" t="s">
        <v>863</v>
      </c>
      <c r="H694" s="65" t="s">
        <v>428</v>
      </c>
      <c r="I694" t="str">
        <f>IF($D694&lt;&gt;"",COUNTIF($D$50:$D694,"&lt;&gt;"),"")</f>
        <v/>
      </c>
    </row>
    <row r="695" spans="1:9" ht="20" customHeight="1">
      <c r="A695" s="39">
        <v>2013117</v>
      </c>
      <c r="B695" s="40">
        <v>100</v>
      </c>
      <c r="C695" s="41" t="s">
        <v>211</v>
      </c>
      <c r="D695" s="7"/>
      <c r="E695" s="42" t="s">
        <v>2814</v>
      </c>
      <c r="F695" s="43" t="s">
        <v>25</v>
      </c>
      <c r="G695" s="44" t="s">
        <v>863</v>
      </c>
      <c r="H695" s="65" t="s">
        <v>428</v>
      </c>
      <c r="I695" t="str">
        <f>IF($D695&lt;&gt;"",COUNTIF($D$50:$D695,"&lt;&gt;"),"")</f>
        <v/>
      </c>
    </row>
    <row r="696" spans="1:9" ht="20" customHeight="1">
      <c r="A696" s="39">
        <v>2012555</v>
      </c>
      <c r="B696" s="40">
        <v>100</v>
      </c>
      <c r="C696" s="41" t="s">
        <v>211</v>
      </c>
      <c r="D696" s="7"/>
      <c r="E696" s="42" t="s">
        <v>2815</v>
      </c>
      <c r="F696" s="43" t="s">
        <v>25</v>
      </c>
      <c r="G696" s="44" t="s">
        <v>863</v>
      </c>
      <c r="H696" s="65" t="s">
        <v>428</v>
      </c>
      <c r="I696" t="str">
        <f>IF($D696&lt;&gt;"",COUNTIF($D$50:$D696,"&lt;&gt;"),"")</f>
        <v/>
      </c>
    </row>
    <row r="697" spans="1:9" ht="20" customHeight="1">
      <c r="A697" s="39">
        <v>2013528</v>
      </c>
      <c r="B697" s="40">
        <v>100</v>
      </c>
      <c r="C697" s="41" t="s">
        <v>211</v>
      </c>
      <c r="D697" s="7"/>
      <c r="E697" s="42" t="s">
        <v>2816</v>
      </c>
      <c r="F697" s="43" t="s">
        <v>25</v>
      </c>
      <c r="G697" s="44" t="s">
        <v>863</v>
      </c>
      <c r="H697" s="65" t="s">
        <v>428</v>
      </c>
      <c r="I697" t="str">
        <f>IF($D697&lt;&gt;"",COUNTIF($D$50:$D697,"&lt;&gt;"),"")</f>
        <v/>
      </c>
    </row>
    <row r="698" spans="1:9" ht="20" customHeight="1">
      <c r="A698" s="39">
        <v>2017967</v>
      </c>
      <c r="B698" s="40">
        <v>100</v>
      </c>
      <c r="C698" s="41" t="s">
        <v>211</v>
      </c>
      <c r="D698" s="7"/>
      <c r="E698" s="42" t="s">
        <v>2817</v>
      </c>
      <c r="F698" s="43" t="s">
        <v>25</v>
      </c>
      <c r="G698" s="44" t="s">
        <v>863</v>
      </c>
      <c r="H698" s="65" t="s">
        <v>428</v>
      </c>
      <c r="I698" t="str">
        <f>IF($D698&lt;&gt;"",COUNTIF($D$50:$D698,"&lt;&gt;"),"")</f>
        <v/>
      </c>
    </row>
    <row r="699" spans="1:9" ht="20" customHeight="1">
      <c r="A699" s="39">
        <v>2020981</v>
      </c>
      <c r="B699" s="40">
        <v>100</v>
      </c>
      <c r="C699" s="41" t="s">
        <v>211</v>
      </c>
      <c r="D699" s="7"/>
      <c r="E699" s="42" t="s">
        <v>2818</v>
      </c>
      <c r="F699" s="43" t="s">
        <v>503</v>
      </c>
      <c r="G699" s="44" t="s">
        <v>864</v>
      </c>
      <c r="H699" s="65" t="s">
        <v>428</v>
      </c>
      <c r="I699" t="str">
        <f>IF($D699&lt;&gt;"",COUNTIF($D$50:$D699,"&lt;&gt;"),"")</f>
        <v/>
      </c>
    </row>
    <row r="700" spans="1:9" ht="20" customHeight="1">
      <c r="A700" s="39">
        <v>2596325</v>
      </c>
      <c r="B700" s="40">
        <v>100</v>
      </c>
      <c r="C700" s="41" t="s">
        <v>211</v>
      </c>
      <c r="D700" s="7"/>
      <c r="E700" s="42" t="s">
        <v>13152</v>
      </c>
      <c r="F700" s="43" t="s">
        <v>503</v>
      </c>
      <c r="G700" s="44" t="s">
        <v>864</v>
      </c>
      <c r="H700" s="65" t="s">
        <v>428</v>
      </c>
      <c r="I700" t="str">
        <f>IF($D700&lt;&gt;"",COUNTIF($D$50:$D700,"&lt;&gt;"),"")</f>
        <v/>
      </c>
    </row>
    <row r="701" spans="1:9" ht="20" customHeight="1">
      <c r="A701" s="39">
        <v>2020980</v>
      </c>
      <c r="B701" s="40">
        <v>100</v>
      </c>
      <c r="C701" s="41" t="s">
        <v>211</v>
      </c>
      <c r="D701" s="7"/>
      <c r="E701" s="42" t="s">
        <v>2819</v>
      </c>
      <c r="F701" s="43" t="s">
        <v>503</v>
      </c>
      <c r="G701" s="44" t="s">
        <v>864</v>
      </c>
      <c r="H701" s="65" t="s">
        <v>428</v>
      </c>
      <c r="I701" t="str">
        <f>IF($D701&lt;&gt;"",COUNTIF($D$50:$D701,"&lt;&gt;"),"")</f>
        <v/>
      </c>
    </row>
    <row r="702" spans="1:9" ht="20" customHeight="1">
      <c r="A702" s="39">
        <v>2011857</v>
      </c>
      <c r="B702" s="40">
        <v>100</v>
      </c>
      <c r="C702" s="41" t="s">
        <v>211</v>
      </c>
      <c r="D702" s="7"/>
      <c r="E702" s="42" t="s">
        <v>2820</v>
      </c>
      <c r="F702" s="43" t="s">
        <v>503</v>
      </c>
      <c r="G702" s="44" t="s">
        <v>864</v>
      </c>
      <c r="H702" s="65" t="s">
        <v>428</v>
      </c>
      <c r="I702" t="str">
        <f>IF($D702&lt;&gt;"",COUNTIF($D$50:$D702,"&lt;&gt;"),"")</f>
        <v/>
      </c>
    </row>
    <row r="703" spans="1:9" ht="20" customHeight="1">
      <c r="A703" s="39">
        <v>2011855</v>
      </c>
      <c r="B703" s="40">
        <v>100</v>
      </c>
      <c r="C703" s="41" t="s">
        <v>211</v>
      </c>
      <c r="D703" s="7"/>
      <c r="E703" s="42" t="s">
        <v>2821</v>
      </c>
      <c r="F703" s="43" t="s">
        <v>503</v>
      </c>
      <c r="G703" s="44" t="s">
        <v>864</v>
      </c>
      <c r="H703" s="65" t="s">
        <v>428</v>
      </c>
      <c r="I703" t="str">
        <f>IF($D703&lt;&gt;"",COUNTIF($D$50:$D703,"&lt;&gt;"),"")</f>
        <v/>
      </c>
    </row>
    <row r="704" spans="1:9" ht="20" customHeight="1">
      <c r="A704" s="39">
        <v>2489219</v>
      </c>
      <c r="B704" s="40">
        <v>100</v>
      </c>
      <c r="C704" s="41" t="s">
        <v>211</v>
      </c>
      <c r="D704" s="7"/>
      <c r="E704" s="42" t="s">
        <v>2822</v>
      </c>
      <c r="F704" s="43" t="s">
        <v>25</v>
      </c>
      <c r="G704" s="44" t="s">
        <v>863</v>
      </c>
      <c r="H704" s="65" t="s">
        <v>428</v>
      </c>
      <c r="I704" t="str">
        <f>IF($D704&lt;&gt;"",COUNTIF($D$50:$D704,"&lt;&gt;"),"")</f>
        <v/>
      </c>
    </row>
    <row r="705" spans="1:9" ht="20" customHeight="1">
      <c r="A705" s="39">
        <v>2489220</v>
      </c>
      <c r="B705" s="40">
        <v>100</v>
      </c>
      <c r="C705" s="41" t="s">
        <v>211</v>
      </c>
      <c r="D705" s="7"/>
      <c r="E705" s="42" t="s">
        <v>2823</v>
      </c>
      <c r="F705" s="43" t="s">
        <v>25</v>
      </c>
      <c r="G705" s="44" t="s">
        <v>863</v>
      </c>
      <c r="H705" s="65" t="s">
        <v>428</v>
      </c>
      <c r="I705" t="str">
        <f>IF($D705&lt;&gt;"",COUNTIF($D$50:$D705,"&lt;&gt;"),"")</f>
        <v/>
      </c>
    </row>
    <row r="706" spans="1:9" ht="20" customHeight="1">
      <c r="A706" s="39">
        <v>2489221</v>
      </c>
      <c r="B706" s="40">
        <v>100</v>
      </c>
      <c r="C706" s="41" t="s">
        <v>211</v>
      </c>
      <c r="D706" s="7"/>
      <c r="E706" s="42" t="s">
        <v>2824</v>
      </c>
      <c r="F706" s="43" t="s">
        <v>25</v>
      </c>
      <c r="G706" s="44" t="s">
        <v>863</v>
      </c>
      <c r="H706" s="65" t="s">
        <v>428</v>
      </c>
      <c r="I706" t="str">
        <f>IF($D706&lt;&gt;"",COUNTIF($D$50:$D706,"&lt;&gt;"),"")</f>
        <v/>
      </c>
    </row>
    <row r="707" spans="1:9" ht="20" customHeight="1">
      <c r="A707" s="39">
        <v>2489227</v>
      </c>
      <c r="B707" s="40">
        <v>100</v>
      </c>
      <c r="C707" s="41" t="s">
        <v>211</v>
      </c>
      <c r="D707" s="7"/>
      <c r="E707" s="42" t="s">
        <v>2825</v>
      </c>
      <c r="F707" s="43" t="s">
        <v>25</v>
      </c>
      <c r="G707" s="44" t="s">
        <v>863</v>
      </c>
      <c r="H707" s="65" t="s">
        <v>428</v>
      </c>
      <c r="I707" t="str">
        <f>IF($D707&lt;&gt;"",COUNTIF($D$50:$D707,"&lt;&gt;"),"")</f>
        <v/>
      </c>
    </row>
    <row r="708" spans="1:9" ht="20" customHeight="1">
      <c r="A708" s="39">
        <v>2489222</v>
      </c>
      <c r="B708" s="40">
        <v>100</v>
      </c>
      <c r="C708" s="41" t="s">
        <v>211</v>
      </c>
      <c r="D708" s="7"/>
      <c r="E708" s="42" t="s">
        <v>2826</v>
      </c>
      <c r="F708" s="43" t="s">
        <v>25</v>
      </c>
      <c r="G708" s="44" t="s">
        <v>863</v>
      </c>
      <c r="H708" s="65" t="s">
        <v>428</v>
      </c>
      <c r="I708" t="str">
        <f>IF($D708&lt;&gt;"",COUNTIF($D$50:$D708,"&lt;&gt;"),"")</f>
        <v/>
      </c>
    </row>
    <row r="709" spans="1:9" ht="20" customHeight="1">
      <c r="A709" s="39">
        <v>2489223</v>
      </c>
      <c r="B709" s="40">
        <v>100</v>
      </c>
      <c r="C709" s="41" t="s">
        <v>211</v>
      </c>
      <c r="D709" s="7"/>
      <c r="E709" s="42" t="s">
        <v>2827</v>
      </c>
      <c r="F709" s="43" t="s">
        <v>25</v>
      </c>
      <c r="G709" s="44" t="s">
        <v>863</v>
      </c>
      <c r="H709" s="65" t="s">
        <v>428</v>
      </c>
      <c r="I709" t="str">
        <f>IF($D709&lt;&gt;"",COUNTIF($D$50:$D709,"&lt;&gt;"),"")</f>
        <v/>
      </c>
    </row>
    <row r="710" spans="1:9" ht="20" customHeight="1">
      <c r="A710" s="39">
        <v>2489224</v>
      </c>
      <c r="B710" s="40">
        <v>100</v>
      </c>
      <c r="C710" s="41" t="s">
        <v>211</v>
      </c>
      <c r="D710" s="7"/>
      <c r="E710" s="42" t="s">
        <v>2828</v>
      </c>
      <c r="F710" s="43" t="s">
        <v>25</v>
      </c>
      <c r="G710" s="44" t="s">
        <v>863</v>
      </c>
      <c r="H710" s="65" t="s">
        <v>428</v>
      </c>
      <c r="I710" t="str">
        <f>IF($D710&lt;&gt;"",COUNTIF($D$50:$D710,"&lt;&gt;"),"")</f>
        <v/>
      </c>
    </row>
    <row r="711" spans="1:9" ht="20" customHeight="1">
      <c r="A711" s="39">
        <v>2489225</v>
      </c>
      <c r="B711" s="40">
        <v>100</v>
      </c>
      <c r="C711" s="41" t="s">
        <v>211</v>
      </c>
      <c r="D711" s="7"/>
      <c r="E711" s="42" t="s">
        <v>2829</v>
      </c>
      <c r="F711" s="43" t="s">
        <v>25</v>
      </c>
      <c r="G711" s="44" t="s">
        <v>863</v>
      </c>
      <c r="H711" s="65" t="s">
        <v>428</v>
      </c>
      <c r="I711" t="str">
        <f>IF($D711&lt;&gt;"",COUNTIF($D$50:$D711,"&lt;&gt;"),"")</f>
        <v/>
      </c>
    </row>
    <row r="712" spans="1:9" ht="20" customHeight="1">
      <c r="A712" s="39">
        <v>2489226</v>
      </c>
      <c r="B712" s="40">
        <v>100</v>
      </c>
      <c r="C712" s="41" t="s">
        <v>211</v>
      </c>
      <c r="D712" s="7"/>
      <c r="E712" s="42" t="s">
        <v>2830</v>
      </c>
      <c r="F712" s="43" t="s">
        <v>25</v>
      </c>
      <c r="G712" s="44" t="s">
        <v>863</v>
      </c>
      <c r="H712" s="65" t="s">
        <v>428</v>
      </c>
      <c r="I712" t="str">
        <f>IF($D712&lt;&gt;"",COUNTIF($D$50:$D712,"&lt;&gt;"),"")</f>
        <v/>
      </c>
    </row>
    <row r="713" spans="1:9" ht="20" customHeight="1">
      <c r="A713" s="39">
        <v>2013023</v>
      </c>
      <c r="B713" s="40">
        <v>100</v>
      </c>
      <c r="C713" s="41" t="s">
        <v>211</v>
      </c>
      <c r="D713" s="7"/>
      <c r="E713" s="42" t="s">
        <v>2831</v>
      </c>
      <c r="F713" s="43" t="s">
        <v>25</v>
      </c>
      <c r="G713" s="44" t="s">
        <v>858</v>
      </c>
      <c r="H713" s="65" t="s">
        <v>428</v>
      </c>
      <c r="I713" t="str">
        <f>IF($D713&lt;&gt;"",COUNTIF($D$50:$D713,"&lt;&gt;"),"")</f>
        <v/>
      </c>
    </row>
    <row r="714" spans="1:9" ht="20" customHeight="1">
      <c r="A714" s="39">
        <v>2478766</v>
      </c>
      <c r="B714" s="40">
        <v>100</v>
      </c>
      <c r="C714" s="41" t="s">
        <v>211</v>
      </c>
      <c r="D714" s="7"/>
      <c r="E714" s="42" t="s">
        <v>2832</v>
      </c>
      <c r="F714" s="43" t="s">
        <v>25</v>
      </c>
      <c r="G714" s="44" t="s">
        <v>457</v>
      </c>
      <c r="H714" s="65" t="s">
        <v>428</v>
      </c>
      <c r="I714" t="str">
        <f>IF($D714&lt;&gt;"",COUNTIF($D$50:$D714,"&lt;&gt;"),"")</f>
        <v/>
      </c>
    </row>
    <row r="715" spans="1:9" ht="20" customHeight="1">
      <c r="A715" s="39">
        <v>2591684</v>
      </c>
      <c r="B715" s="40">
        <v>100</v>
      </c>
      <c r="C715" s="41" t="s">
        <v>211</v>
      </c>
      <c r="D715" s="7"/>
      <c r="E715" s="42" t="s">
        <v>13153</v>
      </c>
      <c r="F715" s="43" t="s">
        <v>505</v>
      </c>
      <c r="G715" s="44" t="s">
        <v>1160</v>
      </c>
      <c r="H715" s="65" t="s">
        <v>428</v>
      </c>
      <c r="I715" t="str">
        <f>IF($D715&lt;&gt;"",COUNTIF($D$50:$D715,"&lt;&gt;"),"")</f>
        <v/>
      </c>
    </row>
    <row r="716" spans="1:9" ht="20" customHeight="1">
      <c r="A716" s="39">
        <v>2591685</v>
      </c>
      <c r="B716" s="40">
        <v>100</v>
      </c>
      <c r="C716" s="41" t="s">
        <v>211</v>
      </c>
      <c r="D716" s="7"/>
      <c r="E716" s="42" t="s">
        <v>13154</v>
      </c>
      <c r="F716" s="43" t="s">
        <v>505</v>
      </c>
      <c r="G716" s="44" t="s">
        <v>1160</v>
      </c>
      <c r="H716" s="65" t="s">
        <v>428</v>
      </c>
      <c r="I716" t="str">
        <f>IF($D716&lt;&gt;"",COUNTIF($D$50:$D716,"&lt;&gt;"),"")</f>
        <v/>
      </c>
    </row>
    <row r="717" spans="1:9" ht="20" customHeight="1">
      <c r="A717" s="39">
        <v>2591686</v>
      </c>
      <c r="B717" s="40">
        <v>100</v>
      </c>
      <c r="C717" s="41" t="s">
        <v>211</v>
      </c>
      <c r="D717" s="7"/>
      <c r="E717" s="42" t="s">
        <v>13155</v>
      </c>
      <c r="F717" s="43" t="s">
        <v>505</v>
      </c>
      <c r="G717" s="44" t="s">
        <v>1160</v>
      </c>
      <c r="H717" s="65" t="s">
        <v>428</v>
      </c>
      <c r="I717" t="str">
        <f>IF($D717&lt;&gt;"",COUNTIF($D$50:$D717,"&lt;&gt;"),"")</f>
        <v/>
      </c>
    </row>
    <row r="718" spans="1:9" ht="20" customHeight="1">
      <c r="A718" s="39">
        <v>2591687</v>
      </c>
      <c r="B718" s="40">
        <v>100</v>
      </c>
      <c r="C718" s="41" t="s">
        <v>211</v>
      </c>
      <c r="D718" s="7"/>
      <c r="E718" s="42" t="s">
        <v>13156</v>
      </c>
      <c r="F718" s="43" t="s">
        <v>505</v>
      </c>
      <c r="G718" s="44" t="s">
        <v>1160</v>
      </c>
      <c r="H718" s="65" t="s">
        <v>428</v>
      </c>
      <c r="I718" t="str">
        <f>IF($D718&lt;&gt;"",COUNTIF($D$50:$D718,"&lt;&gt;"),"")</f>
        <v/>
      </c>
    </row>
    <row r="719" spans="1:9" ht="20" customHeight="1">
      <c r="A719" s="39">
        <v>2591688</v>
      </c>
      <c r="B719" s="40">
        <v>100</v>
      </c>
      <c r="C719" s="41" t="s">
        <v>211</v>
      </c>
      <c r="D719" s="7"/>
      <c r="E719" s="42" t="s">
        <v>13157</v>
      </c>
      <c r="F719" s="43" t="s">
        <v>505</v>
      </c>
      <c r="G719" s="44" t="s">
        <v>1160</v>
      </c>
      <c r="H719" s="65" t="s">
        <v>428</v>
      </c>
      <c r="I719" t="str">
        <f>IF($D719&lt;&gt;"",COUNTIF($D$50:$D719,"&lt;&gt;"),"")</f>
        <v/>
      </c>
    </row>
    <row r="720" spans="1:9" ht="20" customHeight="1">
      <c r="A720" s="39">
        <v>2591689</v>
      </c>
      <c r="B720" s="40">
        <v>100</v>
      </c>
      <c r="C720" s="41" t="s">
        <v>211</v>
      </c>
      <c r="D720" s="7"/>
      <c r="E720" s="42" t="s">
        <v>13158</v>
      </c>
      <c r="F720" s="43" t="s">
        <v>505</v>
      </c>
      <c r="G720" s="44" t="s">
        <v>1160</v>
      </c>
      <c r="H720" s="65" t="s">
        <v>428</v>
      </c>
      <c r="I720" t="str">
        <f>IF($D720&lt;&gt;"",COUNTIF($D$50:$D720,"&lt;&gt;"),"")</f>
        <v/>
      </c>
    </row>
    <row r="721" spans="1:9" ht="20" customHeight="1">
      <c r="A721" s="39">
        <v>2573749</v>
      </c>
      <c r="B721" s="40">
        <v>100</v>
      </c>
      <c r="C721" s="41" t="s">
        <v>211</v>
      </c>
      <c r="D721" s="7"/>
      <c r="E721" s="42" t="s">
        <v>13159</v>
      </c>
      <c r="F721" s="43" t="s">
        <v>25</v>
      </c>
      <c r="G721" s="44" t="s">
        <v>839</v>
      </c>
      <c r="H721" s="65" t="s">
        <v>428</v>
      </c>
      <c r="I721" t="str">
        <f>IF($D721&lt;&gt;"",COUNTIF($D$50:$D721,"&lt;&gt;"),"")</f>
        <v/>
      </c>
    </row>
    <row r="722" spans="1:9" ht="20" customHeight="1">
      <c r="A722" s="39">
        <v>2573745</v>
      </c>
      <c r="B722" s="40">
        <v>100</v>
      </c>
      <c r="C722" s="41" t="s">
        <v>211</v>
      </c>
      <c r="D722" s="7"/>
      <c r="E722" s="42" t="s">
        <v>13160</v>
      </c>
      <c r="F722" s="43" t="s">
        <v>25</v>
      </c>
      <c r="G722" s="44" t="s">
        <v>839</v>
      </c>
      <c r="H722" s="65" t="s">
        <v>428</v>
      </c>
      <c r="I722" t="str">
        <f>IF($D722&lt;&gt;"",COUNTIF($D$50:$D722,"&lt;&gt;"),"")</f>
        <v/>
      </c>
    </row>
    <row r="723" spans="1:9" ht="20" customHeight="1">
      <c r="A723" s="39">
        <v>2573746</v>
      </c>
      <c r="B723" s="40">
        <v>100</v>
      </c>
      <c r="C723" s="41" t="s">
        <v>211</v>
      </c>
      <c r="D723" s="7"/>
      <c r="E723" s="42" t="s">
        <v>13161</v>
      </c>
      <c r="F723" s="43" t="s">
        <v>25</v>
      </c>
      <c r="G723" s="44" t="s">
        <v>839</v>
      </c>
      <c r="H723" s="65" t="s">
        <v>428</v>
      </c>
      <c r="I723" t="str">
        <f>IF($D723&lt;&gt;"",COUNTIF($D$50:$D723,"&lt;&gt;"),"")</f>
        <v/>
      </c>
    </row>
    <row r="724" spans="1:9" ht="20" customHeight="1">
      <c r="A724" s="39">
        <v>2573747</v>
      </c>
      <c r="B724" s="40">
        <v>100</v>
      </c>
      <c r="C724" s="41" t="s">
        <v>211</v>
      </c>
      <c r="D724" s="7"/>
      <c r="E724" s="42" t="s">
        <v>13162</v>
      </c>
      <c r="F724" s="43" t="s">
        <v>25</v>
      </c>
      <c r="G724" s="44" t="s">
        <v>839</v>
      </c>
      <c r="H724" s="65" t="s">
        <v>428</v>
      </c>
      <c r="I724" t="str">
        <f>IF($D724&lt;&gt;"",COUNTIF($D$50:$D724,"&lt;&gt;"),"")</f>
        <v/>
      </c>
    </row>
    <row r="725" spans="1:9" ht="20" customHeight="1">
      <c r="A725" s="39">
        <v>2573748</v>
      </c>
      <c r="B725" s="40">
        <v>100</v>
      </c>
      <c r="C725" s="41" t="s">
        <v>211</v>
      </c>
      <c r="D725" s="7"/>
      <c r="E725" s="42" t="s">
        <v>13163</v>
      </c>
      <c r="F725" s="43" t="s">
        <v>25</v>
      </c>
      <c r="G725" s="44" t="s">
        <v>839</v>
      </c>
      <c r="H725" s="65" t="s">
        <v>428</v>
      </c>
      <c r="I725" t="str">
        <f>IF($D725&lt;&gt;"",COUNTIF($D$50:$D725,"&lt;&gt;"),"")</f>
        <v/>
      </c>
    </row>
    <row r="726" spans="1:9" ht="20" customHeight="1">
      <c r="A726" s="39">
        <v>2220579</v>
      </c>
      <c r="B726" s="40">
        <v>100</v>
      </c>
      <c r="C726" s="41" t="s">
        <v>211</v>
      </c>
      <c r="D726" s="7"/>
      <c r="E726" s="42" t="s">
        <v>2833</v>
      </c>
      <c r="F726" s="43" t="s">
        <v>25</v>
      </c>
      <c r="G726" s="44" t="s">
        <v>859</v>
      </c>
      <c r="H726" s="65" t="s">
        <v>428</v>
      </c>
      <c r="I726" t="str">
        <f>IF($D726&lt;&gt;"",COUNTIF($D$50:$D726,"&lt;&gt;"),"")</f>
        <v/>
      </c>
    </row>
    <row r="727" spans="1:9" ht="20" customHeight="1">
      <c r="A727" s="39">
        <v>2280118</v>
      </c>
      <c r="B727" s="40">
        <v>100</v>
      </c>
      <c r="C727" s="41" t="s">
        <v>211</v>
      </c>
      <c r="D727" s="7"/>
      <c r="E727" s="42" t="s">
        <v>2834</v>
      </c>
      <c r="F727" s="43" t="s">
        <v>25</v>
      </c>
      <c r="G727" s="44" t="s">
        <v>859</v>
      </c>
      <c r="H727" s="65" t="s">
        <v>428</v>
      </c>
      <c r="I727" t="str">
        <f>IF($D727&lt;&gt;"",COUNTIF($D$50:$D727,"&lt;&gt;"),"")</f>
        <v/>
      </c>
    </row>
    <row r="728" spans="1:9" ht="20" customHeight="1">
      <c r="A728" s="39">
        <v>2271979</v>
      </c>
      <c r="B728" s="40">
        <v>100</v>
      </c>
      <c r="C728" s="41" t="s">
        <v>211</v>
      </c>
      <c r="D728" s="7"/>
      <c r="E728" s="42" t="s">
        <v>2835</v>
      </c>
      <c r="F728" s="43" t="s">
        <v>25</v>
      </c>
      <c r="G728" s="44" t="s">
        <v>859</v>
      </c>
      <c r="H728" s="65" t="s">
        <v>428</v>
      </c>
      <c r="I728" t="str">
        <f>IF($D728&lt;&gt;"",COUNTIF($D$50:$D728,"&lt;&gt;"),"")</f>
        <v/>
      </c>
    </row>
    <row r="729" spans="1:9" ht="20" customHeight="1">
      <c r="A729" s="39">
        <v>2187824</v>
      </c>
      <c r="B729" s="40">
        <v>100</v>
      </c>
      <c r="C729" s="41" t="s">
        <v>211</v>
      </c>
      <c r="D729" s="7"/>
      <c r="E729" s="42" t="s">
        <v>2836</v>
      </c>
      <c r="F729" s="43" t="s">
        <v>25</v>
      </c>
      <c r="G729" s="44" t="s">
        <v>859</v>
      </c>
      <c r="H729" s="65" t="s">
        <v>428</v>
      </c>
      <c r="I729" t="str">
        <f>IF($D729&lt;&gt;"",COUNTIF($D$50:$D729,"&lt;&gt;"),"")</f>
        <v/>
      </c>
    </row>
    <row r="730" spans="1:9" ht="20" customHeight="1">
      <c r="A730" s="39">
        <v>2220578</v>
      </c>
      <c r="B730" s="40">
        <v>100</v>
      </c>
      <c r="C730" s="41" t="s">
        <v>211</v>
      </c>
      <c r="D730" s="7"/>
      <c r="E730" s="42" t="s">
        <v>2837</v>
      </c>
      <c r="F730" s="43" t="s">
        <v>25</v>
      </c>
      <c r="G730" s="44" t="s">
        <v>859</v>
      </c>
      <c r="H730" s="65" t="s">
        <v>428</v>
      </c>
      <c r="I730" t="str">
        <f>IF($D730&lt;&gt;"",COUNTIF($D$50:$D730,"&lt;&gt;"),"")</f>
        <v/>
      </c>
    </row>
    <row r="731" spans="1:9" ht="20" customHeight="1">
      <c r="A731" s="39">
        <v>2187823</v>
      </c>
      <c r="B731" s="40">
        <v>100</v>
      </c>
      <c r="C731" s="41" t="s">
        <v>211</v>
      </c>
      <c r="D731" s="7"/>
      <c r="E731" s="42" t="s">
        <v>2838</v>
      </c>
      <c r="F731" s="43" t="s">
        <v>25</v>
      </c>
      <c r="G731" s="44" t="s">
        <v>859</v>
      </c>
      <c r="H731" s="65" t="s">
        <v>428</v>
      </c>
      <c r="I731" t="str">
        <f>IF($D731&lt;&gt;"",COUNTIF($D$50:$D731,"&lt;&gt;"),"")</f>
        <v/>
      </c>
    </row>
    <row r="732" spans="1:9" ht="20" customHeight="1">
      <c r="A732" s="39">
        <v>2452322</v>
      </c>
      <c r="B732" s="40">
        <v>100</v>
      </c>
      <c r="C732" s="41" t="s">
        <v>211</v>
      </c>
      <c r="D732" s="7"/>
      <c r="E732" s="42" t="s">
        <v>2839</v>
      </c>
      <c r="F732" s="43" t="s">
        <v>25</v>
      </c>
      <c r="G732" s="44" t="s">
        <v>859</v>
      </c>
      <c r="H732" s="65" t="s">
        <v>428</v>
      </c>
      <c r="I732" t="str">
        <f>IF($D732&lt;&gt;"",COUNTIF($D$50:$D732,"&lt;&gt;"),"")</f>
        <v/>
      </c>
    </row>
    <row r="733" spans="1:9" ht="20" customHeight="1">
      <c r="A733" s="39">
        <v>2249628</v>
      </c>
      <c r="B733" s="40">
        <v>100</v>
      </c>
      <c r="C733" s="41" t="s">
        <v>211</v>
      </c>
      <c r="D733" s="7"/>
      <c r="E733" s="42" t="s">
        <v>2842</v>
      </c>
      <c r="F733" s="43" t="s">
        <v>25</v>
      </c>
      <c r="G733" s="44" t="s">
        <v>864</v>
      </c>
      <c r="H733" s="65" t="s">
        <v>428</v>
      </c>
      <c r="I733" t="str">
        <f>IF($D733&lt;&gt;"",COUNTIF($D$50:$D733,"&lt;&gt;"),"")</f>
        <v/>
      </c>
    </row>
    <row r="734" spans="1:9" ht="20" customHeight="1">
      <c r="A734" s="39">
        <v>2014386</v>
      </c>
      <c r="B734" s="40">
        <v>100</v>
      </c>
      <c r="C734" s="41" t="s">
        <v>211</v>
      </c>
      <c r="D734" s="7"/>
      <c r="E734" s="42" t="s">
        <v>2844</v>
      </c>
      <c r="F734" s="43" t="s">
        <v>25</v>
      </c>
      <c r="G734" s="44" t="s">
        <v>858</v>
      </c>
      <c r="H734" s="65" t="s">
        <v>428</v>
      </c>
      <c r="I734" t="str">
        <f>IF($D734&lt;&gt;"",COUNTIF($D$50:$D734,"&lt;&gt;"),"")</f>
        <v/>
      </c>
    </row>
    <row r="735" spans="1:9" ht="20" customHeight="1">
      <c r="A735" s="39">
        <v>2020403</v>
      </c>
      <c r="B735" s="40">
        <v>100</v>
      </c>
      <c r="C735" s="41" t="s">
        <v>211</v>
      </c>
      <c r="D735" s="7"/>
      <c r="E735" s="42" t="s">
        <v>2845</v>
      </c>
      <c r="F735" s="43" t="s">
        <v>25</v>
      </c>
      <c r="G735" s="44" t="s">
        <v>858</v>
      </c>
      <c r="H735" s="65" t="s">
        <v>428</v>
      </c>
      <c r="I735" t="str">
        <f>IF($D735&lt;&gt;"",COUNTIF($D$50:$D735,"&lt;&gt;"),"")</f>
        <v/>
      </c>
    </row>
    <row r="736" spans="1:9" ht="20" customHeight="1">
      <c r="A736" s="39">
        <v>2013443</v>
      </c>
      <c r="B736" s="40">
        <v>100</v>
      </c>
      <c r="C736" s="41" t="s">
        <v>211</v>
      </c>
      <c r="D736" s="7"/>
      <c r="E736" s="42" t="s">
        <v>2846</v>
      </c>
      <c r="F736" s="43" t="s">
        <v>25</v>
      </c>
      <c r="G736" s="44" t="s">
        <v>858</v>
      </c>
      <c r="H736" s="65" t="s">
        <v>428</v>
      </c>
      <c r="I736" t="str">
        <f>IF($D736&lt;&gt;"",COUNTIF($D$50:$D736,"&lt;&gt;"),"")</f>
        <v/>
      </c>
    </row>
    <row r="737" spans="1:9" ht="20" customHeight="1">
      <c r="A737" s="39">
        <v>2020402</v>
      </c>
      <c r="B737" s="40">
        <v>100</v>
      </c>
      <c r="C737" s="41" t="s">
        <v>211</v>
      </c>
      <c r="D737" s="7"/>
      <c r="E737" s="42" t="s">
        <v>2847</v>
      </c>
      <c r="F737" s="43" t="s">
        <v>25</v>
      </c>
      <c r="G737" s="44" t="s">
        <v>858</v>
      </c>
      <c r="H737" s="65" t="s">
        <v>428</v>
      </c>
      <c r="I737" t="str">
        <f>IF($D737&lt;&gt;"",COUNTIF($D$50:$D737,"&lt;&gt;"),"")</f>
        <v/>
      </c>
    </row>
    <row r="738" spans="1:9" ht="20" customHeight="1">
      <c r="A738" s="39">
        <v>2020401</v>
      </c>
      <c r="B738" s="40">
        <v>100</v>
      </c>
      <c r="C738" s="41" t="s">
        <v>211</v>
      </c>
      <c r="D738" s="7"/>
      <c r="E738" s="42" t="s">
        <v>2848</v>
      </c>
      <c r="F738" s="43" t="s">
        <v>25</v>
      </c>
      <c r="G738" s="44" t="s">
        <v>858</v>
      </c>
      <c r="H738" s="65" t="s">
        <v>428</v>
      </c>
      <c r="I738" t="str">
        <f>IF($D738&lt;&gt;"",COUNTIF($D$50:$D738,"&lt;&gt;"),"")</f>
        <v/>
      </c>
    </row>
    <row r="739" spans="1:9" ht="20" customHeight="1">
      <c r="A739" s="39">
        <v>2020400</v>
      </c>
      <c r="B739" s="40">
        <v>100</v>
      </c>
      <c r="C739" s="41" t="s">
        <v>211</v>
      </c>
      <c r="D739" s="7"/>
      <c r="E739" s="42" t="s">
        <v>2849</v>
      </c>
      <c r="F739" s="43" t="s">
        <v>25</v>
      </c>
      <c r="G739" s="44" t="s">
        <v>858</v>
      </c>
      <c r="H739" s="65" t="s">
        <v>428</v>
      </c>
      <c r="I739" t="str">
        <f>IF($D739&lt;&gt;"",COUNTIF($D$50:$D739,"&lt;&gt;"),"")</f>
        <v/>
      </c>
    </row>
    <row r="740" spans="1:9" ht="20" customHeight="1">
      <c r="A740" s="39">
        <v>2012641</v>
      </c>
      <c r="B740" s="40">
        <v>100</v>
      </c>
      <c r="C740" s="41" t="s">
        <v>211</v>
      </c>
      <c r="D740" s="7"/>
      <c r="E740" s="42" t="s">
        <v>2850</v>
      </c>
      <c r="F740" s="43" t="s">
        <v>25</v>
      </c>
      <c r="G740" s="44" t="s">
        <v>863</v>
      </c>
      <c r="H740" s="65" t="s">
        <v>428</v>
      </c>
      <c r="I740" t="str">
        <f>IF($D740&lt;&gt;"",COUNTIF($D$50:$D740,"&lt;&gt;"),"")</f>
        <v/>
      </c>
    </row>
    <row r="741" spans="1:9" ht="20" customHeight="1">
      <c r="A741" s="39">
        <v>2012651</v>
      </c>
      <c r="B741" s="40">
        <v>100</v>
      </c>
      <c r="C741" s="41" t="s">
        <v>211</v>
      </c>
      <c r="D741" s="7"/>
      <c r="E741" s="42" t="s">
        <v>2851</v>
      </c>
      <c r="F741" s="43" t="s">
        <v>25</v>
      </c>
      <c r="G741" s="44" t="s">
        <v>863</v>
      </c>
      <c r="H741" s="65" t="s">
        <v>428</v>
      </c>
      <c r="I741" t="str">
        <f>IF($D741&lt;&gt;"",COUNTIF($D$50:$D741,"&lt;&gt;"),"")</f>
        <v/>
      </c>
    </row>
    <row r="742" spans="1:9" ht="20" customHeight="1">
      <c r="A742" s="39">
        <v>2020032</v>
      </c>
      <c r="B742" s="40">
        <v>100</v>
      </c>
      <c r="C742" s="41" t="s">
        <v>211</v>
      </c>
      <c r="D742" s="7"/>
      <c r="E742" s="42" t="s">
        <v>2852</v>
      </c>
      <c r="F742" s="43" t="s">
        <v>25</v>
      </c>
      <c r="G742" s="44" t="s">
        <v>863</v>
      </c>
      <c r="H742" s="65" t="s">
        <v>428</v>
      </c>
      <c r="I742" t="str">
        <f>IF($D742&lt;&gt;"",COUNTIF($D$50:$D742,"&lt;&gt;"),"")</f>
        <v/>
      </c>
    </row>
    <row r="743" spans="1:9" ht="20" customHeight="1">
      <c r="A743" s="39">
        <v>2013531</v>
      </c>
      <c r="B743" s="40">
        <v>100</v>
      </c>
      <c r="C743" s="41" t="s">
        <v>211</v>
      </c>
      <c r="D743" s="7"/>
      <c r="E743" s="42" t="s">
        <v>2853</v>
      </c>
      <c r="F743" s="43" t="s">
        <v>25</v>
      </c>
      <c r="G743" s="44" t="s">
        <v>863</v>
      </c>
      <c r="H743" s="65" t="s">
        <v>428</v>
      </c>
      <c r="I743" t="str">
        <f>IF($D743&lt;&gt;"",COUNTIF($D$50:$D743,"&lt;&gt;"),"")</f>
        <v/>
      </c>
    </row>
    <row r="744" spans="1:9" ht="20" customHeight="1">
      <c r="A744" s="39">
        <v>2013769</v>
      </c>
      <c r="B744" s="40">
        <v>100</v>
      </c>
      <c r="C744" s="41" t="s">
        <v>211</v>
      </c>
      <c r="D744" s="7"/>
      <c r="E744" s="42" t="s">
        <v>2854</v>
      </c>
      <c r="F744" s="43" t="s">
        <v>25</v>
      </c>
      <c r="G744" s="44" t="s">
        <v>863</v>
      </c>
      <c r="H744" s="65" t="s">
        <v>428</v>
      </c>
      <c r="I744" t="str">
        <f>IF($D744&lt;&gt;"",COUNTIF($D$50:$D744,"&lt;&gt;"),"")</f>
        <v/>
      </c>
    </row>
    <row r="745" spans="1:9" ht="20" customHeight="1">
      <c r="A745" s="39">
        <v>2018736</v>
      </c>
      <c r="B745" s="40">
        <v>100</v>
      </c>
      <c r="C745" s="41" t="s">
        <v>211</v>
      </c>
      <c r="D745" s="7"/>
      <c r="E745" s="42" t="s">
        <v>2855</v>
      </c>
      <c r="F745" s="43" t="s">
        <v>25</v>
      </c>
      <c r="G745" s="44" t="s">
        <v>863</v>
      </c>
      <c r="H745" s="65" t="s">
        <v>428</v>
      </c>
      <c r="I745" t="str">
        <f>IF($D745&lt;&gt;"",COUNTIF($D$50:$D745,"&lt;&gt;"),"")</f>
        <v/>
      </c>
    </row>
    <row r="746" spans="1:9" ht="20" customHeight="1">
      <c r="A746" s="39">
        <v>2013530</v>
      </c>
      <c r="B746" s="40">
        <v>100</v>
      </c>
      <c r="C746" s="41" t="s">
        <v>211</v>
      </c>
      <c r="D746" s="7"/>
      <c r="E746" s="42" t="s">
        <v>2856</v>
      </c>
      <c r="F746" s="43" t="s">
        <v>25</v>
      </c>
      <c r="G746" s="44" t="s">
        <v>863</v>
      </c>
      <c r="H746" s="65" t="s">
        <v>428</v>
      </c>
      <c r="I746" t="str">
        <f>IF($D746&lt;&gt;"",COUNTIF($D$50:$D746,"&lt;&gt;"),"")</f>
        <v/>
      </c>
    </row>
    <row r="747" spans="1:9" ht="20" customHeight="1">
      <c r="A747" s="39">
        <v>2375229</v>
      </c>
      <c r="B747" s="40">
        <v>100</v>
      </c>
      <c r="C747" s="41" t="s">
        <v>211</v>
      </c>
      <c r="D747" s="7"/>
      <c r="E747" s="42" t="s">
        <v>2857</v>
      </c>
      <c r="F747" s="43" t="s">
        <v>25</v>
      </c>
      <c r="G747" s="44" t="s">
        <v>863</v>
      </c>
      <c r="H747" s="65" t="s">
        <v>428</v>
      </c>
      <c r="I747" t="str">
        <f>IF($D747&lt;&gt;"",COUNTIF($D$50:$D747,"&lt;&gt;"),"")</f>
        <v/>
      </c>
    </row>
    <row r="748" spans="1:9" ht="20" customHeight="1">
      <c r="A748" s="39">
        <v>2528745</v>
      </c>
      <c r="B748" s="40">
        <v>100</v>
      </c>
      <c r="C748" s="41" t="s">
        <v>211</v>
      </c>
      <c r="D748" s="7"/>
      <c r="E748" s="42" t="s">
        <v>2858</v>
      </c>
      <c r="F748" s="43" t="s">
        <v>25</v>
      </c>
      <c r="G748" s="44" t="s">
        <v>863</v>
      </c>
      <c r="H748" s="65" t="s">
        <v>428</v>
      </c>
      <c r="I748" t="str">
        <f>IF($D748&lt;&gt;"",COUNTIF($D$50:$D748,"&lt;&gt;"),"")</f>
        <v/>
      </c>
    </row>
    <row r="749" spans="1:9" ht="20" customHeight="1">
      <c r="A749" s="39">
        <v>2020031</v>
      </c>
      <c r="B749" s="40">
        <v>100</v>
      </c>
      <c r="C749" s="41" t="s">
        <v>211</v>
      </c>
      <c r="D749" s="7"/>
      <c r="E749" s="42" t="s">
        <v>2859</v>
      </c>
      <c r="F749" s="43" t="s">
        <v>25</v>
      </c>
      <c r="G749" s="44" t="s">
        <v>863</v>
      </c>
      <c r="H749" s="65" t="s">
        <v>428</v>
      </c>
      <c r="I749" t="str">
        <f>IF($D749&lt;&gt;"",COUNTIF($D$50:$D749,"&lt;&gt;"),"")</f>
        <v/>
      </c>
    </row>
    <row r="750" spans="1:9" ht="20" customHeight="1">
      <c r="A750" s="39">
        <v>2431398</v>
      </c>
      <c r="B750" s="40">
        <v>100</v>
      </c>
      <c r="C750" s="41" t="s">
        <v>211</v>
      </c>
      <c r="D750" s="7"/>
      <c r="E750" s="42" t="s">
        <v>2860</v>
      </c>
      <c r="F750" s="43" t="s">
        <v>25</v>
      </c>
      <c r="G750" s="44" t="s">
        <v>863</v>
      </c>
      <c r="H750" s="65" t="s">
        <v>428</v>
      </c>
      <c r="I750" t="str">
        <f>IF($D750&lt;&gt;"",COUNTIF($D$50:$D750,"&lt;&gt;"),"")</f>
        <v/>
      </c>
    </row>
    <row r="751" spans="1:9" ht="20" customHeight="1">
      <c r="A751" s="39">
        <v>2528746</v>
      </c>
      <c r="B751" s="40">
        <v>100</v>
      </c>
      <c r="C751" s="41" t="s">
        <v>211</v>
      </c>
      <c r="D751" s="7"/>
      <c r="E751" s="42" t="s">
        <v>2861</v>
      </c>
      <c r="F751" s="43" t="s">
        <v>25</v>
      </c>
      <c r="G751" s="44" t="s">
        <v>863</v>
      </c>
      <c r="H751" s="65" t="s">
        <v>428</v>
      </c>
      <c r="I751" t="str">
        <f>IF($D751&lt;&gt;"",COUNTIF($D$50:$D751,"&lt;&gt;"),"")</f>
        <v/>
      </c>
    </row>
    <row r="752" spans="1:9" ht="20" customHeight="1">
      <c r="A752" s="39">
        <v>2249317</v>
      </c>
      <c r="B752" s="40">
        <v>100</v>
      </c>
      <c r="C752" s="41" t="s">
        <v>211</v>
      </c>
      <c r="D752" s="7"/>
      <c r="E752" s="42" t="s">
        <v>2862</v>
      </c>
      <c r="F752" s="43" t="s">
        <v>25</v>
      </c>
      <c r="G752" s="44" t="s">
        <v>863</v>
      </c>
      <c r="H752" s="65" t="s">
        <v>428</v>
      </c>
      <c r="I752" t="str">
        <f>IF($D752&lt;&gt;"",COUNTIF($D$50:$D752,"&lt;&gt;"),"")</f>
        <v/>
      </c>
    </row>
    <row r="753" spans="1:9" ht="20" customHeight="1">
      <c r="A753" s="39">
        <v>2397867</v>
      </c>
      <c r="B753" s="40">
        <v>100</v>
      </c>
      <c r="C753" s="41" t="s">
        <v>211</v>
      </c>
      <c r="D753" s="7"/>
      <c r="E753" s="42" t="s">
        <v>2863</v>
      </c>
      <c r="F753" s="43" t="s">
        <v>25</v>
      </c>
      <c r="G753" s="44" t="s">
        <v>863</v>
      </c>
      <c r="H753" s="65" t="s">
        <v>428</v>
      </c>
      <c r="I753" t="str">
        <f>IF($D753&lt;&gt;"",COUNTIF($D$50:$D753,"&lt;&gt;"),"")</f>
        <v/>
      </c>
    </row>
    <row r="754" spans="1:9" ht="20" customHeight="1">
      <c r="A754" s="39">
        <v>2489151</v>
      </c>
      <c r="B754" s="40">
        <v>100</v>
      </c>
      <c r="C754" s="41" t="s">
        <v>211</v>
      </c>
      <c r="D754" s="7"/>
      <c r="E754" s="42" t="s">
        <v>2864</v>
      </c>
      <c r="F754" s="43" t="s">
        <v>25</v>
      </c>
      <c r="G754" s="44" t="s">
        <v>863</v>
      </c>
      <c r="H754" s="65" t="s">
        <v>428</v>
      </c>
      <c r="I754" t="str">
        <f>IF($D754&lt;&gt;"",COUNTIF($D$50:$D754,"&lt;&gt;"),"")</f>
        <v/>
      </c>
    </row>
    <row r="755" spans="1:9" ht="20" customHeight="1">
      <c r="A755" s="39">
        <v>2397579</v>
      </c>
      <c r="B755" s="40">
        <v>100</v>
      </c>
      <c r="C755" s="41" t="s">
        <v>211</v>
      </c>
      <c r="D755" s="7"/>
      <c r="E755" s="42" t="s">
        <v>2865</v>
      </c>
      <c r="F755" s="43" t="s">
        <v>25</v>
      </c>
      <c r="G755" s="44" t="s">
        <v>863</v>
      </c>
      <c r="H755" s="65" t="s">
        <v>428</v>
      </c>
      <c r="I755" t="str">
        <f>IF($D755&lt;&gt;"",COUNTIF($D$50:$D755,"&lt;&gt;"),"")</f>
        <v/>
      </c>
    </row>
    <row r="756" spans="1:9" ht="20" customHeight="1">
      <c r="A756" s="39">
        <v>2409916</v>
      </c>
      <c r="B756" s="40">
        <v>100</v>
      </c>
      <c r="C756" s="41" t="s">
        <v>211</v>
      </c>
      <c r="D756" s="7"/>
      <c r="E756" s="42" t="s">
        <v>2866</v>
      </c>
      <c r="F756" s="43" t="s">
        <v>25</v>
      </c>
      <c r="G756" s="44" t="s">
        <v>863</v>
      </c>
      <c r="H756" s="65" t="s">
        <v>428</v>
      </c>
      <c r="I756" t="str">
        <f>IF($D756&lt;&gt;"",COUNTIF($D$50:$D756,"&lt;&gt;"),"")</f>
        <v/>
      </c>
    </row>
    <row r="757" spans="1:9" ht="20" customHeight="1">
      <c r="A757" s="39">
        <v>2375230</v>
      </c>
      <c r="B757" s="40">
        <v>100</v>
      </c>
      <c r="C757" s="41" t="s">
        <v>211</v>
      </c>
      <c r="D757" s="7"/>
      <c r="E757" s="42" t="s">
        <v>2867</v>
      </c>
      <c r="F757" s="43" t="s">
        <v>25</v>
      </c>
      <c r="G757" s="44" t="s">
        <v>863</v>
      </c>
      <c r="H757" s="65" t="s">
        <v>428</v>
      </c>
      <c r="I757" t="str">
        <f>IF($D757&lt;&gt;"",COUNTIF($D$50:$D757,"&lt;&gt;"),"")</f>
        <v/>
      </c>
    </row>
    <row r="758" spans="1:9" ht="20" customHeight="1">
      <c r="A758" s="39">
        <v>2528747</v>
      </c>
      <c r="B758" s="40">
        <v>100</v>
      </c>
      <c r="C758" s="41" t="s">
        <v>211</v>
      </c>
      <c r="D758" s="7"/>
      <c r="E758" s="42" t="s">
        <v>2868</v>
      </c>
      <c r="F758" s="43" t="s">
        <v>25</v>
      </c>
      <c r="G758" s="44" t="s">
        <v>863</v>
      </c>
      <c r="H758" s="65" t="s">
        <v>428</v>
      </c>
      <c r="I758" t="str">
        <f>IF($D758&lt;&gt;"",COUNTIF($D$50:$D758,"&lt;&gt;"),"")</f>
        <v/>
      </c>
    </row>
    <row r="759" spans="1:9" ht="20" customHeight="1">
      <c r="A759" s="39">
        <v>2012645</v>
      </c>
      <c r="B759" s="40">
        <v>100</v>
      </c>
      <c r="C759" s="41" t="s">
        <v>211</v>
      </c>
      <c r="D759" s="7"/>
      <c r="E759" s="42" t="s">
        <v>2869</v>
      </c>
      <c r="F759" s="43" t="s">
        <v>25</v>
      </c>
      <c r="G759" s="44" t="s">
        <v>863</v>
      </c>
      <c r="H759" s="65" t="s">
        <v>428</v>
      </c>
      <c r="I759" t="str">
        <f>IF($D759&lt;&gt;"",COUNTIF($D$50:$D759,"&lt;&gt;"),"")</f>
        <v/>
      </c>
    </row>
    <row r="760" spans="1:9" ht="20" customHeight="1">
      <c r="A760" s="39">
        <v>2011282</v>
      </c>
      <c r="B760" s="40">
        <v>100</v>
      </c>
      <c r="C760" s="41" t="s">
        <v>211</v>
      </c>
      <c r="D760" s="7"/>
      <c r="E760" s="42" t="s">
        <v>2870</v>
      </c>
      <c r="F760" s="43" t="s">
        <v>25</v>
      </c>
      <c r="G760" s="44" t="s">
        <v>863</v>
      </c>
      <c r="H760" s="65" t="s">
        <v>428</v>
      </c>
      <c r="I760" t="str">
        <f>IF($D760&lt;&gt;"",COUNTIF($D$50:$D760,"&lt;&gt;"),"")</f>
        <v/>
      </c>
    </row>
    <row r="761" spans="1:9" ht="20" customHeight="1">
      <c r="A761" s="39">
        <v>2017921</v>
      </c>
      <c r="B761" s="40">
        <v>100</v>
      </c>
      <c r="C761" s="41" t="s">
        <v>211</v>
      </c>
      <c r="D761" s="7"/>
      <c r="E761" s="42" t="s">
        <v>2871</v>
      </c>
      <c r="F761" s="43" t="s">
        <v>25</v>
      </c>
      <c r="G761" s="44" t="s">
        <v>863</v>
      </c>
      <c r="H761" s="65" t="s">
        <v>428</v>
      </c>
      <c r="I761" t="str">
        <f>IF($D761&lt;&gt;"",COUNTIF($D$50:$D761,"&lt;&gt;"),"")</f>
        <v/>
      </c>
    </row>
    <row r="762" spans="1:9" ht="20" customHeight="1">
      <c r="A762" s="39">
        <v>2373015</v>
      </c>
      <c r="B762" s="40">
        <v>100</v>
      </c>
      <c r="C762" s="41" t="s">
        <v>211</v>
      </c>
      <c r="D762" s="7"/>
      <c r="E762" s="42" t="s">
        <v>2872</v>
      </c>
      <c r="F762" s="43" t="s">
        <v>25</v>
      </c>
      <c r="G762" s="44" t="s">
        <v>863</v>
      </c>
      <c r="H762" s="65" t="s">
        <v>428</v>
      </c>
      <c r="I762" t="str">
        <f>IF($D762&lt;&gt;"",COUNTIF($D$50:$D762,"&lt;&gt;"),"")</f>
        <v/>
      </c>
    </row>
    <row r="763" spans="1:9" ht="20" customHeight="1">
      <c r="A763" s="39">
        <v>2528748</v>
      </c>
      <c r="B763" s="40">
        <v>100</v>
      </c>
      <c r="C763" s="41" t="s">
        <v>211</v>
      </c>
      <c r="D763" s="7"/>
      <c r="E763" s="42" t="s">
        <v>2873</v>
      </c>
      <c r="F763" s="43" t="s">
        <v>25</v>
      </c>
      <c r="G763" s="44" t="s">
        <v>863</v>
      </c>
      <c r="H763" s="65" t="s">
        <v>428</v>
      </c>
      <c r="I763" t="str">
        <f>IF($D763&lt;&gt;"",COUNTIF($D$50:$D763,"&lt;&gt;"),"")</f>
        <v/>
      </c>
    </row>
    <row r="764" spans="1:9" ht="20" customHeight="1">
      <c r="A764" s="39">
        <v>2017928</v>
      </c>
      <c r="B764" s="40">
        <v>100</v>
      </c>
      <c r="C764" s="41" t="s">
        <v>211</v>
      </c>
      <c r="D764" s="7"/>
      <c r="E764" s="42" t="s">
        <v>2874</v>
      </c>
      <c r="F764" s="43" t="s">
        <v>25</v>
      </c>
      <c r="G764" s="44" t="s">
        <v>863</v>
      </c>
      <c r="H764" s="65" t="s">
        <v>428</v>
      </c>
      <c r="I764" t="str">
        <f>IF($D764&lt;&gt;"",COUNTIF($D$50:$D764,"&lt;&gt;"),"")</f>
        <v/>
      </c>
    </row>
    <row r="765" spans="1:9" ht="20" customHeight="1">
      <c r="A765" s="39">
        <v>2017929</v>
      </c>
      <c r="B765" s="40">
        <v>100</v>
      </c>
      <c r="C765" s="41" t="s">
        <v>211</v>
      </c>
      <c r="D765" s="7"/>
      <c r="E765" s="42" t="s">
        <v>2875</v>
      </c>
      <c r="F765" s="43" t="s">
        <v>25</v>
      </c>
      <c r="G765" s="44" t="s">
        <v>863</v>
      </c>
      <c r="H765" s="65" t="s">
        <v>428</v>
      </c>
      <c r="I765" t="str">
        <f>IF($D765&lt;&gt;"",COUNTIF($D$50:$D765,"&lt;&gt;"),"")</f>
        <v/>
      </c>
    </row>
    <row r="766" spans="1:9" ht="20" customHeight="1">
      <c r="A766" s="39">
        <v>2013532</v>
      </c>
      <c r="B766" s="40">
        <v>100</v>
      </c>
      <c r="C766" s="41" t="s">
        <v>211</v>
      </c>
      <c r="D766" s="7"/>
      <c r="E766" s="42" t="s">
        <v>2876</v>
      </c>
      <c r="F766" s="43" t="s">
        <v>25</v>
      </c>
      <c r="G766" s="44" t="s">
        <v>863</v>
      </c>
      <c r="H766" s="65" t="s">
        <v>428</v>
      </c>
      <c r="I766" t="str">
        <f>IF($D766&lt;&gt;"",COUNTIF($D$50:$D766,"&lt;&gt;"),"")</f>
        <v/>
      </c>
    </row>
    <row r="767" spans="1:9" ht="20" customHeight="1">
      <c r="A767" s="39">
        <v>2249318</v>
      </c>
      <c r="B767" s="40">
        <v>100</v>
      </c>
      <c r="C767" s="41" t="s">
        <v>211</v>
      </c>
      <c r="D767" s="7"/>
      <c r="E767" s="42" t="s">
        <v>2877</v>
      </c>
      <c r="F767" s="43" t="s">
        <v>25</v>
      </c>
      <c r="G767" s="44" t="s">
        <v>863</v>
      </c>
      <c r="H767" s="65" t="s">
        <v>428</v>
      </c>
      <c r="I767" t="str">
        <f>IF($D767&lt;&gt;"",COUNTIF($D$50:$D767,"&lt;&gt;"),"")</f>
        <v/>
      </c>
    </row>
    <row r="768" spans="1:9" ht="20" customHeight="1">
      <c r="A768" s="39">
        <v>2017917</v>
      </c>
      <c r="B768" s="40">
        <v>100</v>
      </c>
      <c r="C768" s="41" t="s">
        <v>211</v>
      </c>
      <c r="D768" s="7"/>
      <c r="E768" s="42" t="s">
        <v>2878</v>
      </c>
      <c r="F768" s="43" t="s">
        <v>25</v>
      </c>
      <c r="G768" s="44" t="s">
        <v>863</v>
      </c>
      <c r="H768" s="65" t="s">
        <v>428</v>
      </c>
      <c r="I768" t="str">
        <f>IF($D768&lt;&gt;"",COUNTIF($D$50:$D768,"&lt;&gt;"),"")</f>
        <v/>
      </c>
    </row>
    <row r="769" spans="1:9" ht="20" customHeight="1">
      <c r="A769" s="39">
        <v>2017915</v>
      </c>
      <c r="B769" s="40">
        <v>100</v>
      </c>
      <c r="C769" s="41" t="s">
        <v>211</v>
      </c>
      <c r="D769" s="7"/>
      <c r="E769" s="42" t="s">
        <v>2879</v>
      </c>
      <c r="F769" s="43" t="s">
        <v>25</v>
      </c>
      <c r="G769" s="44" t="s">
        <v>863</v>
      </c>
      <c r="H769" s="65" t="s">
        <v>428</v>
      </c>
      <c r="I769" t="str">
        <f>IF($D769&lt;&gt;"",COUNTIF($D$50:$D769,"&lt;&gt;"),"")</f>
        <v/>
      </c>
    </row>
    <row r="770" spans="1:9" ht="20" customHeight="1">
      <c r="A770" s="39">
        <v>2017916</v>
      </c>
      <c r="B770" s="40">
        <v>100</v>
      </c>
      <c r="C770" s="41" t="s">
        <v>211</v>
      </c>
      <c r="D770" s="7"/>
      <c r="E770" s="42" t="s">
        <v>2880</v>
      </c>
      <c r="F770" s="43" t="s">
        <v>25</v>
      </c>
      <c r="G770" s="44" t="s">
        <v>863</v>
      </c>
      <c r="H770" s="65" t="s">
        <v>428</v>
      </c>
      <c r="I770" t="str">
        <f>IF($D770&lt;&gt;"",COUNTIF($D$50:$D770,"&lt;&gt;"),"")</f>
        <v/>
      </c>
    </row>
    <row r="771" spans="1:9" ht="20" customHeight="1">
      <c r="A771" s="39">
        <v>2012650</v>
      </c>
      <c r="B771" s="40">
        <v>100</v>
      </c>
      <c r="C771" s="41" t="s">
        <v>211</v>
      </c>
      <c r="D771" s="7"/>
      <c r="E771" s="42" t="s">
        <v>2881</v>
      </c>
      <c r="F771" s="43" t="s">
        <v>25</v>
      </c>
      <c r="G771" s="44" t="s">
        <v>863</v>
      </c>
      <c r="H771" s="65" t="s">
        <v>428</v>
      </c>
      <c r="I771" t="str">
        <f>IF($D771&lt;&gt;"",COUNTIF($D$50:$D771,"&lt;&gt;"),"")</f>
        <v/>
      </c>
    </row>
    <row r="772" spans="1:9" ht="20" customHeight="1">
      <c r="A772" s="39">
        <v>2528749</v>
      </c>
      <c r="B772" s="40">
        <v>100</v>
      </c>
      <c r="C772" s="41" t="s">
        <v>211</v>
      </c>
      <c r="D772" s="7"/>
      <c r="E772" s="42" t="s">
        <v>2882</v>
      </c>
      <c r="F772" s="43" t="s">
        <v>25</v>
      </c>
      <c r="G772" s="44" t="s">
        <v>863</v>
      </c>
      <c r="H772" s="65" t="s">
        <v>428</v>
      </c>
      <c r="I772" t="str">
        <f>IF($D772&lt;&gt;"",COUNTIF($D$50:$D772,"&lt;&gt;"),"")</f>
        <v/>
      </c>
    </row>
    <row r="773" spans="1:9" ht="20" customHeight="1">
      <c r="A773" s="39">
        <v>2012649</v>
      </c>
      <c r="B773" s="40">
        <v>100</v>
      </c>
      <c r="C773" s="41" t="s">
        <v>211</v>
      </c>
      <c r="D773" s="7"/>
      <c r="E773" s="42" t="s">
        <v>2883</v>
      </c>
      <c r="F773" s="43" t="s">
        <v>25</v>
      </c>
      <c r="G773" s="44" t="s">
        <v>863</v>
      </c>
      <c r="H773" s="65" t="s">
        <v>428</v>
      </c>
      <c r="I773" t="str">
        <f>IF($D773&lt;&gt;"",COUNTIF($D$50:$D773,"&lt;&gt;"),"")</f>
        <v/>
      </c>
    </row>
    <row r="774" spans="1:9" ht="20" customHeight="1">
      <c r="A774" s="39">
        <v>2012642</v>
      </c>
      <c r="B774" s="40">
        <v>100</v>
      </c>
      <c r="C774" s="41" t="s">
        <v>211</v>
      </c>
      <c r="D774" s="7"/>
      <c r="E774" s="42" t="s">
        <v>2884</v>
      </c>
      <c r="F774" s="43" t="s">
        <v>25</v>
      </c>
      <c r="G774" s="44" t="s">
        <v>863</v>
      </c>
      <c r="H774" s="65" t="s">
        <v>428</v>
      </c>
      <c r="I774" t="str">
        <f>IF($D774&lt;&gt;"",COUNTIF($D$50:$D774,"&lt;&gt;"),"")</f>
        <v/>
      </c>
    </row>
    <row r="775" spans="1:9" ht="20" customHeight="1">
      <c r="A775" s="39">
        <v>2012653</v>
      </c>
      <c r="B775" s="40">
        <v>100</v>
      </c>
      <c r="C775" s="41" t="s">
        <v>211</v>
      </c>
      <c r="D775" s="7"/>
      <c r="E775" s="42" t="s">
        <v>2885</v>
      </c>
      <c r="F775" s="43" t="s">
        <v>25</v>
      </c>
      <c r="G775" s="44" t="s">
        <v>863</v>
      </c>
      <c r="H775" s="65" t="s">
        <v>428</v>
      </c>
      <c r="I775" t="str">
        <f>IF($D775&lt;&gt;"",COUNTIF($D$50:$D775,"&lt;&gt;"),"")</f>
        <v/>
      </c>
    </row>
    <row r="776" spans="1:9" ht="20" customHeight="1">
      <c r="A776" s="39">
        <v>2017966</v>
      </c>
      <c r="B776" s="40">
        <v>100</v>
      </c>
      <c r="C776" s="41" t="s">
        <v>211</v>
      </c>
      <c r="D776" s="7"/>
      <c r="E776" s="42" t="s">
        <v>2886</v>
      </c>
      <c r="F776" s="43" t="s">
        <v>25</v>
      </c>
      <c r="G776" s="44" t="s">
        <v>863</v>
      </c>
      <c r="H776" s="65" t="s">
        <v>428</v>
      </c>
      <c r="I776" t="str">
        <f>IF($D776&lt;&gt;"",COUNTIF($D$50:$D776,"&lt;&gt;"),"")</f>
        <v/>
      </c>
    </row>
    <row r="777" spans="1:9" ht="20" customHeight="1">
      <c r="A777" s="39">
        <v>2409917</v>
      </c>
      <c r="B777" s="40">
        <v>100</v>
      </c>
      <c r="C777" s="41" t="s">
        <v>211</v>
      </c>
      <c r="D777" s="7"/>
      <c r="E777" s="42" t="s">
        <v>2887</v>
      </c>
      <c r="F777" s="43" t="s">
        <v>25</v>
      </c>
      <c r="G777" s="44" t="s">
        <v>863</v>
      </c>
      <c r="H777" s="65" t="s">
        <v>428</v>
      </c>
      <c r="I777" t="str">
        <f>IF($D777&lt;&gt;"",COUNTIF($D$50:$D777,"&lt;&gt;"),"")</f>
        <v/>
      </c>
    </row>
    <row r="778" spans="1:9" ht="20" customHeight="1">
      <c r="A778" s="39">
        <v>2012643</v>
      </c>
      <c r="B778" s="40">
        <v>100</v>
      </c>
      <c r="C778" s="41" t="s">
        <v>211</v>
      </c>
      <c r="D778" s="7"/>
      <c r="E778" s="42" t="s">
        <v>2888</v>
      </c>
      <c r="F778" s="43" t="s">
        <v>25</v>
      </c>
      <c r="G778" s="44" t="s">
        <v>863</v>
      </c>
      <c r="H778" s="65" t="s">
        <v>428</v>
      </c>
      <c r="I778" t="str">
        <f>IF($D778&lt;&gt;"",COUNTIF($D$50:$D778,"&lt;&gt;"),"")</f>
        <v/>
      </c>
    </row>
    <row r="779" spans="1:9" ht="20" customHeight="1">
      <c r="A779" s="39">
        <v>2012648</v>
      </c>
      <c r="B779" s="40">
        <v>100</v>
      </c>
      <c r="C779" s="41" t="s">
        <v>211</v>
      </c>
      <c r="D779" s="7"/>
      <c r="E779" s="42" t="s">
        <v>2889</v>
      </c>
      <c r="F779" s="43" t="s">
        <v>25</v>
      </c>
      <c r="G779" s="44" t="s">
        <v>863</v>
      </c>
      <c r="H779" s="65" t="s">
        <v>428</v>
      </c>
      <c r="I779" t="str">
        <f>IF($D779&lt;&gt;"",COUNTIF($D$50:$D779,"&lt;&gt;"),"")</f>
        <v/>
      </c>
    </row>
    <row r="780" spans="1:9" ht="20" customHeight="1">
      <c r="A780" s="39">
        <v>2373016</v>
      </c>
      <c r="B780" s="40">
        <v>100</v>
      </c>
      <c r="C780" s="41" t="s">
        <v>211</v>
      </c>
      <c r="D780" s="7"/>
      <c r="E780" s="42" t="s">
        <v>2890</v>
      </c>
      <c r="F780" s="43" t="s">
        <v>25</v>
      </c>
      <c r="G780" s="44" t="s">
        <v>863</v>
      </c>
      <c r="H780" s="65" t="s">
        <v>428</v>
      </c>
      <c r="I780" t="str">
        <f>IF($D780&lt;&gt;"",COUNTIF($D$50:$D780,"&lt;&gt;"),"")</f>
        <v/>
      </c>
    </row>
    <row r="781" spans="1:9" ht="20" customHeight="1">
      <c r="A781" s="39">
        <v>2012644</v>
      </c>
      <c r="B781" s="40">
        <v>100</v>
      </c>
      <c r="C781" s="41" t="s">
        <v>211</v>
      </c>
      <c r="D781" s="7"/>
      <c r="E781" s="42" t="s">
        <v>2891</v>
      </c>
      <c r="F781" s="43" t="s">
        <v>25</v>
      </c>
      <c r="G781" s="44" t="s">
        <v>863</v>
      </c>
      <c r="H781" s="65" t="s">
        <v>428</v>
      </c>
      <c r="I781" t="str">
        <f>IF($D781&lt;&gt;"",COUNTIF($D$50:$D781,"&lt;&gt;"),"")</f>
        <v/>
      </c>
    </row>
    <row r="782" spans="1:9" ht="20" customHeight="1">
      <c r="A782" s="39">
        <v>2012646</v>
      </c>
      <c r="B782" s="40">
        <v>100</v>
      </c>
      <c r="C782" s="41" t="s">
        <v>211</v>
      </c>
      <c r="D782" s="7"/>
      <c r="E782" s="42" t="s">
        <v>2892</v>
      </c>
      <c r="F782" s="43" t="s">
        <v>25</v>
      </c>
      <c r="G782" s="44" t="s">
        <v>863</v>
      </c>
      <c r="H782" s="65" t="s">
        <v>428</v>
      </c>
      <c r="I782" t="str">
        <f>IF($D782&lt;&gt;"",COUNTIF($D$50:$D782,"&lt;&gt;"),"")</f>
        <v/>
      </c>
    </row>
    <row r="783" spans="1:9" ht="20" customHeight="1">
      <c r="A783" s="39">
        <v>2018735</v>
      </c>
      <c r="B783" s="40">
        <v>100</v>
      </c>
      <c r="C783" s="41" t="s">
        <v>211</v>
      </c>
      <c r="D783" s="7"/>
      <c r="E783" s="42" t="s">
        <v>2893</v>
      </c>
      <c r="F783" s="43" t="s">
        <v>25</v>
      </c>
      <c r="G783" s="44" t="s">
        <v>863</v>
      </c>
      <c r="H783" s="65" t="s">
        <v>428</v>
      </c>
      <c r="I783" t="str">
        <f>IF($D783&lt;&gt;"",COUNTIF($D$50:$D783,"&lt;&gt;"),"")</f>
        <v/>
      </c>
    </row>
    <row r="784" spans="1:9" ht="20" customHeight="1">
      <c r="A784" s="39">
        <v>2315852</v>
      </c>
      <c r="B784" s="40">
        <v>100</v>
      </c>
      <c r="C784" s="41" t="s">
        <v>211</v>
      </c>
      <c r="D784" s="7"/>
      <c r="E784" s="42" t="s">
        <v>2894</v>
      </c>
      <c r="F784" s="43" t="s">
        <v>505</v>
      </c>
      <c r="G784" s="44" t="s">
        <v>1160</v>
      </c>
      <c r="H784" s="65" t="s">
        <v>428</v>
      </c>
      <c r="I784" t="str">
        <f>IF($D784&lt;&gt;"",COUNTIF($D$50:$D784,"&lt;&gt;"),"")</f>
        <v/>
      </c>
    </row>
    <row r="785" spans="1:9" ht="20" customHeight="1">
      <c r="A785" s="39">
        <v>2489435</v>
      </c>
      <c r="B785" s="40">
        <v>100</v>
      </c>
      <c r="C785" s="41" t="s">
        <v>211</v>
      </c>
      <c r="D785" s="7"/>
      <c r="E785" s="42" t="s">
        <v>2895</v>
      </c>
      <c r="F785" s="43" t="s">
        <v>505</v>
      </c>
      <c r="G785" s="44" t="s">
        <v>1160</v>
      </c>
      <c r="H785" s="65" t="s">
        <v>428</v>
      </c>
      <c r="I785" t="str">
        <f>IF($D785&lt;&gt;"",COUNTIF($D$50:$D785,"&lt;&gt;"),"")</f>
        <v/>
      </c>
    </row>
    <row r="786" spans="1:9" ht="20" customHeight="1">
      <c r="A786" s="39">
        <v>2315545</v>
      </c>
      <c r="B786" s="40">
        <v>100</v>
      </c>
      <c r="C786" s="41" t="s">
        <v>211</v>
      </c>
      <c r="D786" s="7"/>
      <c r="E786" s="42" t="s">
        <v>2896</v>
      </c>
      <c r="F786" s="43" t="s">
        <v>505</v>
      </c>
      <c r="G786" s="44" t="s">
        <v>1160</v>
      </c>
      <c r="H786" s="65" t="s">
        <v>428</v>
      </c>
      <c r="I786" t="str">
        <f>IF($D786&lt;&gt;"",COUNTIF($D$50:$D786,"&lt;&gt;"),"")</f>
        <v/>
      </c>
    </row>
    <row r="787" spans="1:9" ht="20" customHeight="1">
      <c r="A787" s="39">
        <v>2315544</v>
      </c>
      <c r="B787" s="40">
        <v>100</v>
      </c>
      <c r="C787" s="41" t="s">
        <v>211</v>
      </c>
      <c r="D787" s="7"/>
      <c r="E787" s="42" t="s">
        <v>2897</v>
      </c>
      <c r="F787" s="43" t="s">
        <v>505</v>
      </c>
      <c r="G787" s="44" t="s">
        <v>1160</v>
      </c>
      <c r="H787" s="65" t="s">
        <v>428</v>
      </c>
      <c r="I787" t="str">
        <f>IF($D787&lt;&gt;"",COUNTIF($D$50:$D787,"&lt;&gt;"),"")</f>
        <v/>
      </c>
    </row>
    <row r="788" spans="1:9" ht="20" customHeight="1">
      <c r="A788" s="39">
        <v>2489436</v>
      </c>
      <c r="B788" s="40">
        <v>100</v>
      </c>
      <c r="C788" s="41" t="s">
        <v>211</v>
      </c>
      <c r="D788" s="7"/>
      <c r="E788" s="42" t="s">
        <v>2898</v>
      </c>
      <c r="F788" s="43" t="s">
        <v>505</v>
      </c>
      <c r="G788" s="44" t="s">
        <v>1160</v>
      </c>
      <c r="H788" s="65" t="s">
        <v>428</v>
      </c>
      <c r="I788" t="str">
        <f>IF($D788&lt;&gt;"",COUNTIF($D$50:$D788,"&lt;&gt;"),"")</f>
        <v/>
      </c>
    </row>
    <row r="789" spans="1:9" ht="20" customHeight="1">
      <c r="A789" s="39">
        <v>2014670</v>
      </c>
      <c r="B789" s="40">
        <v>100</v>
      </c>
      <c r="C789" s="41" t="s">
        <v>211</v>
      </c>
      <c r="D789" s="7"/>
      <c r="E789" s="42" t="s">
        <v>2900</v>
      </c>
      <c r="F789" s="43" t="s">
        <v>25</v>
      </c>
      <c r="G789" s="44" t="s">
        <v>858</v>
      </c>
      <c r="H789" s="65" t="s">
        <v>428</v>
      </c>
      <c r="I789" t="str">
        <f>IF($D789&lt;&gt;"",COUNTIF($D$50:$D789,"&lt;&gt;"),"")</f>
        <v/>
      </c>
    </row>
    <row r="790" spans="1:9" ht="20" customHeight="1">
      <c r="A790" s="39">
        <v>2012101</v>
      </c>
      <c r="B790" s="40">
        <v>100</v>
      </c>
      <c r="C790" s="41" t="s">
        <v>211</v>
      </c>
      <c r="D790" s="7"/>
      <c r="E790" s="42" t="s">
        <v>2901</v>
      </c>
      <c r="F790" s="43" t="s">
        <v>25</v>
      </c>
      <c r="G790" s="44" t="s">
        <v>858</v>
      </c>
      <c r="H790" s="65" t="s">
        <v>428</v>
      </c>
      <c r="I790" t="str">
        <f>IF($D790&lt;&gt;"",COUNTIF($D$50:$D790,"&lt;&gt;"),"")</f>
        <v/>
      </c>
    </row>
    <row r="791" spans="1:9" ht="20" customHeight="1">
      <c r="A791" s="39">
        <v>2012591</v>
      </c>
      <c r="B791" s="40">
        <v>100</v>
      </c>
      <c r="C791" s="41" t="s">
        <v>211</v>
      </c>
      <c r="D791" s="7"/>
      <c r="E791" s="42" t="s">
        <v>2902</v>
      </c>
      <c r="F791" s="43" t="s">
        <v>25</v>
      </c>
      <c r="G791" s="44" t="s">
        <v>858</v>
      </c>
      <c r="H791" s="65" t="s">
        <v>428</v>
      </c>
      <c r="I791" t="str">
        <f>IF($D791&lt;&gt;"",COUNTIF($D$50:$D791,"&lt;&gt;"),"")</f>
        <v/>
      </c>
    </row>
    <row r="792" spans="1:9" ht="20" customHeight="1">
      <c r="A792" s="39">
        <v>2014666</v>
      </c>
      <c r="B792" s="40">
        <v>100</v>
      </c>
      <c r="C792" s="41" t="s">
        <v>211</v>
      </c>
      <c r="D792" s="7"/>
      <c r="E792" s="42" t="s">
        <v>2904</v>
      </c>
      <c r="F792" s="43" t="s">
        <v>25</v>
      </c>
      <c r="G792" s="44" t="s">
        <v>858</v>
      </c>
      <c r="H792" s="65" t="s">
        <v>428</v>
      </c>
      <c r="I792" t="str">
        <f>IF($D792&lt;&gt;"",COUNTIF($D$50:$D792,"&lt;&gt;"),"")</f>
        <v/>
      </c>
    </row>
    <row r="793" spans="1:9" ht="20" customHeight="1">
      <c r="A793" s="39">
        <v>2014665</v>
      </c>
      <c r="B793" s="40">
        <v>100</v>
      </c>
      <c r="C793" s="41" t="s">
        <v>211</v>
      </c>
      <c r="D793" s="7"/>
      <c r="E793" s="42" t="s">
        <v>2905</v>
      </c>
      <c r="F793" s="43" t="s">
        <v>25</v>
      </c>
      <c r="G793" s="44" t="s">
        <v>858</v>
      </c>
      <c r="H793" s="65" t="s">
        <v>428</v>
      </c>
      <c r="I793" t="str">
        <f>IF($D793&lt;&gt;"",COUNTIF($D$50:$D793,"&lt;&gt;"),"")</f>
        <v/>
      </c>
    </row>
    <row r="794" spans="1:9" ht="20" customHeight="1">
      <c r="A794" s="39">
        <v>2014663</v>
      </c>
      <c r="B794" s="40">
        <v>100</v>
      </c>
      <c r="C794" s="41" t="s">
        <v>211</v>
      </c>
      <c r="D794" s="7"/>
      <c r="E794" s="42" t="s">
        <v>2906</v>
      </c>
      <c r="F794" s="43" t="s">
        <v>25</v>
      </c>
      <c r="G794" s="44" t="s">
        <v>858</v>
      </c>
      <c r="H794" s="65" t="s">
        <v>428</v>
      </c>
      <c r="I794" t="str">
        <f>IF($D794&lt;&gt;"",COUNTIF($D$50:$D794,"&lt;&gt;"),"")</f>
        <v/>
      </c>
    </row>
    <row r="795" spans="1:9" ht="20" customHeight="1">
      <c r="A795" s="39">
        <v>2014661</v>
      </c>
      <c r="B795" s="40">
        <v>100</v>
      </c>
      <c r="C795" s="41" t="s">
        <v>211</v>
      </c>
      <c r="D795" s="7"/>
      <c r="E795" s="42" t="s">
        <v>2907</v>
      </c>
      <c r="F795" s="43" t="s">
        <v>25</v>
      </c>
      <c r="G795" s="44" t="s">
        <v>858</v>
      </c>
      <c r="H795" s="65" t="s">
        <v>428</v>
      </c>
      <c r="I795" t="str">
        <f>IF($D795&lt;&gt;"",COUNTIF($D$50:$D795,"&lt;&gt;"),"")</f>
        <v/>
      </c>
    </row>
    <row r="796" spans="1:9" ht="20" customHeight="1">
      <c r="A796" s="39">
        <v>2014662</v>
      </c>
      <c r="B796" s="40">
        <v>100</v>
      </c>
      <c r="C796" s="41" t="s">
        <v>211</v>
      </c>
      <c r="D796" s="7"/>
      <c r="E796" s="42" t="s">
        <v>2908</v>
      </c>
      <c r="F796" s="43" t="s">
        <v>25</v>
      </c>
      <c r="G796" s="44" t="s">
        <v>858</v>
      </c>
      <c r="H796" s="65" t="s">
        <v>428</v>
      </c>
      <c r="I796" t="str">
        <f>IF($D796&lt;&gt;"",COUNTIF($D$50:$D796,"&lt;&gt;"),"")</f>
        <v/>
      </c>
    </row>
    <row r="797" spans="1:9" ht="20" customHeight="1">
      <c r="A797" s="39">
        <v>2313448</v>
      </c>
      <c r="B797" s="40">
        <v>100</v>
      </c>
      <c r="C797" s="41" t="s">
        <v>211</v>
      </c>
      <c r="D797" s="7"/>
      <c r="E797" s="42" t="s">
        <v>13164</v>
      </c>
      <c r="F797" s="43" t="s">
        <v>25</v>
      </c>
      <c r="G797" s="44" t="s">
        <v>864</v>
      </c>
      <c r="H797" s="65" t="s">
        <v>428</v>
      </c>
      <c r="I797" t="str">
        <f>IF($D797&lt;&gt;"",COUNTIF($D$50:$D797,"&lt;&gt;"),"")</f>
        <v/>
      </c>
    </row>
    <row r="798" spans="1:9" ht="20" customHeight="1">
      <c r="A798" s="39">
        <v>2313444</v>
      </c>
      <c r="B798" s="40">
        <v>100</v>
      </c>
      <c r="C798" s="41" t="s">
        <v>211</v>
      </c>
      <c r="D798" s="7"/>
      <c r="E798" s="42" t="s">
        <v>2909</v>
      </c>
      <c r="F798" s="43" t="s">
        <v>25</v>
      </c>
      <c r="G798" s="44" t="s">
        <v>864</v>
      </c>
      <c r="H798" s="65" t="s">
        <v>428</v>
      </c>
      <c r="I798" t="str">
        <f>IF($D798&lt;&gt;"",COUNTIF($D$50:$D798,"&lt;&gt;"),"")</f>
        <v/>
      </c>
    </row>
    <row r="799" spans="1:9" ht="20" customHeight="1">
      <c r="A799" s="39">
        <v>2313453</v>
      </c>
      <c r="B799" s="40">
        <v>100</v>
      </c>
      <c r="C799" s="41" t="s">
        <v>211</v>
      </c>
      <c r="D799" s="7"/>
      <c r="E799" s="42" t="s">
        <v>13165</v>
      </c>
      <c r="F799" s="43" t="s">
        <v>25</v>
      </c>
      <c r="G799" s="44" t="s">
        <v>864</v>
      </c>
      <c r="H799" s="65" t="s">
        <v>428</v>
      </c>
      <c r="I799" t="str">
        <f>IF($D799&lt;&gt;"",COUNTIF($D$50:$D799,"&lt;&gt;"),"")</f>
        <v/>
      </c>
    </row>
    <row r="800" spans="1:9" ht="20" customHeight="1">
      <c r="A800" s="39">
        <v>2313452</v>
      </c>
      <c r="B800" s="40">
        <v>100</v>
      </c>
      <c r="C800" s="41" t="s">
        <v>211</v>
      </c>
      <c r="D800" s="7"/>
      <c r="E800" s="42" t="s">
        <v>13166</v>
      </c>
      <c r="F800" s="43" t="s">
        <v>25</v>
      </c>
      <c r="G800" s="44" t="s">
        <v>864</v>
      </c>
      <c r="H800" s="65" t="s">
        <v>428</v>
      </c>
      <c r="I800" t="str">
        <f>IF($D800&lt;&gt;"",COUNTIF($D$50:$D800,"&lt;&gt;"),"")</f>
        <v/>
      </c>
    </row>
    <row r="801" spans="1:9" ht="20" customHeight="1">
      <c r="A801" s="39">
        <v>2313451</v>
      </c>
      <c r="B801" s="40">
        <v>100</v>
      </c>
      <c r="C801" s="41" t="s">
        <v>211</v>
      </c>
      <c r="D801" s="7"/>
      <c r="E801" s="42" t="s">
        <v>2910</v>
      </c>
      <c r="F801" s="43" t="s">
        <v>25</v>
      </c>
      <c r="G801" s="44" t="s">
        <v>864</v>
      </c>
      <c r="H801" s="65" t="s">
        <v>428</v>
      </c>
      <c r="I801" t="str">
        <f>IF($D801&lt;&gt;"",COUNTIF($D$50:$D801,"&lt;&gt;"),"")</f>
        <v/>
      </c>
    </row>
    <row r="802" spans="1:9" ht="20" customHeight="1">
      <c r="A802" s="39">
        <v>2313454</v>
      </c>
      <c r="B802" s="40">
        <v>100</v>
      </c>
      <c r="C802" s="41" t="s">
        <v>211</v>
      </c>
      <c r="D802" s="7"/>
      <c r="E802" s="42" t="s">
        <v>2911</v>
      </c>
      <c r="F802" s="43" t="s">
        <v>25</v>
      </c>
      <c r="G802" s="44" t="s">
        <v>864</v>
      </c>
      <c r="H802" s="65" t="s">
        <v>428</v>
      </c>
      <c r="I802" t="str">
        <f>IF($D802&lt;&gt;"",COUNTIF($D$50:$D802,"&lt;&gt;"),"")</f>
        <v/>
      </c>
    </row>
    <row r="803" spans="1:9" ht="20" customHeight="1">
      <c r="A803" s="39">
        <v>2313449</v>
      </c>
      <c r="B803" s="40">
        <v>100</v>
      </c>
      <c r="C803" s="41" t="s">
        <v>211</v>
      </c>
      <c r="D803" s="7"/>
      <c r="E803" s="42" t="s">
        <v>2912</v>
      </c>
      <c r="F803" s="43" t="s">
        <v>25</v>
      </c>
      <c r="G803" s="44" t="s">
        <v>864</v>
      </c>
      <c r="H803" s="65" t="s">
        <v>428</v>
      </c>
      <c r="I803" t="str">
        <f>IF($D803&lt;&gt;"",COUNTIF($D$50:$D803,"&lt;&gt;"),"")</f>
        <v/>
      </c>
    </row>
    <row r="804" spans="1:9" ht="20" customHeight="1">
      <c r="A804" s="39">
        <v>2014664</v>
      </c>
      <c r="B804" s="40">
        <v>100</v>
      </c>
      <c r="C804" s="41" t="s">
        <v>211</v>
      </c>
      <c r="D804" s="7"/>
      <c r="E804" s="42" t="s">
        <v>2915</v>
      </c>
      <c r="F804" s="43" t="s">
        <v>25</v>
      </c>
      <c r="G804" s="44" t="s">
        <v>858</v>
      </c>
      <c r="H804" s="65" t="s">
        <v>428</v>
      </c>
      <c r="I804" t="str">
        <f>IF($D804&lt;&gt;"",COUNTIF($D$50:$D804,"&lt;&gt;"),"")</f>
        <v/>
      </c>
    </row>
    <row r="805" spans="1:9" ht="20" customHeight="1">
      <c r="A805" s="39">
        <v>2016895</v>
      </c>
      <c r="B805" s="40">
        <v>100</v>
      </c>
      <c r="C805" s="41" t="s">
        <v>211</v>
      </c>
      <c r="D805" s="7"/>
      <c r="E805" s="42" t="s">
        <v>2916</v>
      </c>
      <c r="F805" s="43" t="s">
        <v>497</v>
      </c>
      <c r="G805" s="44" t="s">
        <v>1020</v>
      </c>
      <c r="H805" s="65" t="s">
        <v>428</v>
      </c>
      <c r="I805" t="str">
        <f>IF($D805&lt;&gt;"",COUNTIF($D$50:$D805,"&lt;&gt;"),"")</f>
        <v/>
      </c>
    </row>
    <row r="806" spans="1:9" ht="20" customHeight="1">
      <c r="A806" s="39">
        <v>2016894</v>
      </c>
      <c r="B806" s="40">
        <v>100</v>
      </c>
      <c r="C806" s="41" t="s">
        <v>211</v>
      </c>
      <c r="D806" s="7"/>
      <c r="E806" s="42" t="s">
        <v>2917</v>
      </c>
      <c r="F806" s="43" t="s">
        <v>497</v>
      </c>
      <c r="G806" s="44" t="s">
        <v>1020</v>
      </c>
      <c r="H806" s="65" t="s">
        <v>428</v>
      </c>
      <c r="I806" t="str">
        <f>IF($D806&lt;&gt;"",COUNTIF($D$50:$D806,"&lt;&gt;"),"")</f>
        <v/>
      </c>
    </row>
    <row r="807" spans="1:9" ht="20" customHeight="1">
      <c r="A807" s="39">
        <v>2017118</v>
      </c>
      <c r="B807" s="40">
        <v>100</v>
      </c>
      <c r="C807" s="41" t="s">
        <v>211</v>
      </c>
      <c r="D807" s="7"/>
      <c r="E807" s="42" t="s">
        <v>2918</v>
      </c>
      <c r="F807" s="43" t="s">
        <v>497</v>
      </c>
      <c r="G807" s="44" t="s">
        <v>1020</v>
      </c>
      <c r="H807" s="65" t="s">
        <v>428</v>
      </c>
      <c r="I807" t="str">
        <f>IF($D807&lt;&gt;"",COUNTIF($D$50:$D807,"&lt;&gt;"),"")</f>
        <v/>
      </c>
    </row>
    <row r="808" spans="1:9" ht="20" customHeight="1">
      <c r="A808" s="39">
        <v>2017130</v>
      </c>
      <c r="B808" s="40">
        <v>100</v>
      </c>
      <c r="C808" s="41" t="s">
        <v>211</v>
      </c>
      <c r="D808" s="7"/>
      <c r="E808" s="42" t="s">
        <v>2919</v>
      </c>
      <c r="F808" s="43" t="s">
        <v>497</v>
      </c>
      <c r="G808" s="44" t="s">
        <v>1020</v>
      </c>
      <c r="H808" s="65" t="s">
        <v>428</v>
      </c>
      <c r="I808" t="str">
        <f>IF($D808&lt;&gt;"",COUNTIF($D$50:$D808,"&lt;&gt;"),"")</f>
        <v/>
      </c>
    </row>
    <row r="809" spans="1:9" ht="20" customHeight="1">
      <c r="A809" s="39">
        <v>2203802</v>
      </c>
      <c r="B809" s="40">
        <v>100</v>
      </c>
      <c r="C809" s="41" t="s">
        <v>211</v>
      </c>
      <c r="D809" s="7"/>
      <c r="E809" s="42" t="s">
        <v>2920</v>
      </c>
      <c r="F809" s="43" t="s">
        <v>25</v>
      </c>
      <c r="G809" s="44" t="s">
        <v>867</v>
      </c>
      <c r="H809" s="65" t="s">
        <v>428</v>
      </c>
      <c r="I809" t="str">
        <f>IF($D809&lt;&gt;"",COUNTIF($D$50:$D809,"&lt;&gt;"),"")</f>
        <v/>
      </c>
    </row>
    <row r="810" spans="1:9" ht="20" customHeight="1">
      <c r="A810" s="39">
        <v>2254188</v>
      </c>
      <c r="B810" s="40">
        <v>100</v>
      </c>
      <c r="C810" s="41" t="s">
        <v>211</v>
      </c>
      <c r="D810" s="7"/>
      <c r="E810" s="42" t="s">
        <v>2921</v>
      </c>
      <c r="F810" s="43" t="s">
        <v>25</v>
      </c>
      <c r="G810" s="44" t="s">
        <v>457</v>
      </c>
      <c r="H810" s="65" t="s">
        <v>428</v>
      </c>
      <c r="I810" t="str">
        <f>IF($D810&lt;&gt;"",COUNTIF($D$50:$D810,"&lt;&gt;"),"")</f>
        <v/>
      </c>
    </row>
    <row r="811" spans="1:9" ht="20" customHeight="1">
      <c r="A811" s="39">
        <v>2254187</v>
      </c>
      <c r="B811" s="40">
        <v>100</v>
      </c>
      <c r="C811" s="41" t="s">
        <v>211</v>
      </c>
      <c r="D811" s="7"/>
      <c r="E811" s="42" t="s">
        <v>13167</v>
      </c>
      <c r="F811" s="43" t="s">
        <v>25</v>
      </c>
      <c r="G811" s="44" t="s">
        <v>457</v>
      </c>
      <c r="H811" s="65" t="s">
        <v>428</v>
      </c>
      <c r="I811" t="str">
        <f>IF($D811&lt;&gt;"",COUNTIF($D$50:$D811,"&lt;&gt;"),"")</f>
        <v/>
      </c>
    </row>
    <row r="812" spans="1:9" ht="20" customHeight="1">
      <c r="A812" s="39">
        <v>2254186</v>
      </c>
      <c r="B812" s="40">
        <v>100</v>
      </c>
      <c r="C812" s="41" t="s">
        <v>211</v>
      </c>
      <c r="D812" s="7"/>
      <c r="E812" s="42" t="s">
        <v>2922</v>
      </c>
      <c r="F812" s="43" t="s">
        <v>25</v>
      </c>
      <c r="G812" s="44" t="s">
        <v>457</v>
      </c>
      <c r="H812" s="65" t="s">
        <v>428</v>
      </c>
      <c r="I812" t="str">
        <f>IF($D812&lt;&gt;"",COUNTIF($D$50:$D812,"&lt;&gt;"),"")</f>
        <v/>
      </c>
    </row>
    <row r="813" spans="1:9" ht="20" customHeight="1">
      <c r="A813" s="39">
        <v>2254185</v>
      </c>
      <c r="B813" s="40">
        <v>100</v>
      </c>
      <c r="C813" s="41" t="s">
        <v>211</v>
      </c>
      <c r="D813" s="7"/>
      <c r="E813" s="42" t="s">
        <v>13168</v>
      </c>
      <c r="F813" s="43" t="s">
        <v>25</v>
      </c>
      <c r="G813" s="44" t="s">
        <v>457</v>
      </c>
      <c r="H813" s="65" t="s">
        <v>428</v>
      </c>
      <c r="I813" t="str">
        <f>IF($D813&lt;&gt;"",COUNTIF($D$50:$D813,"&lt;&gt;"),"")</f>
        <v/>
      </c>
    </row>
    <row r="814" spans="1:9" ht="20" customHeight="1">
      <c r="A814" s="39">
        <v>2290279</v>
      </c>
      <c r="B814" s="40">
        <v>100</v>
      </c>
      <c r="C814" s="41" t="s">
        <v>211</v>
      </c>
      <c r="D814" s="7"/>
      <c r="E814" s="42" t="s">
        <v>2923</v>
      </c>
      <c r="F814" s="43" t="s">
        <v>25</v>
      </c>
      <c r="G814" s="44" t="s">
        <v>457</v>
      </c>
      <c r="H814" s="65" t="s">
        <v>428</v>
      </c>
      <c r="I814" t="str">
        <f>IF($D814&lt;&gt;"",COUNTIF($D$50:$D814,"&lt;&gt;"),"")</f>
        <v/>
      </c>
    </row>
    <row r="815" spans="1:9" ht="20" customHeight="1">
      <c r="A815" s="39">
        <v>2254184</v>
      </c>
      <c r="B815" s="40">
        <v>100</v>
      </c>
      <c r="C815" s="41" t="s">
        <v>211</v>
      </c>
      <c r="D815" s="7"/>
      <c r="E815" s="42" t="s">
        <v>2924</v>
      </c>
      <c r="F815" s="43" t="s">
        <v>25</v>
      </c>
      <c r="G815" s="44" t="s">
        <v>457</v>
      </c>
      <c r="H815" s="65" t="s">
        <v>428</v>
      </c>
      <c r="I815" t="str">
        <f>IF($D815&lt;&gt;"",COUNTIF($D$50:$D815,"&lt;&gt;"),"")</f>
        <v/>
      </c>
    </row>
    <row r="816" spans="1:9" ht="20" customHeight="1">
      <c r="A816" s="39">
        <v>2254183</v>
      </c>
      <c r="B816" s="40">
        <v>100</v>
      </c>
      <c r="C816" s="41" t="s">
        <v>211</v>
      </c>
      <c r="D816" s="7"/>
      <c r="E816" s="42" t="s">
        <v>2925</v>
      </c>
      <c r="F816" s="43" t="s">
        <v>25</v>
      </c>
      <c r="G816" s="44" t="s">
        <v>457</v>
      </c>
      <c r="H816" s="65" t="s">
        <v>428</v>
      </c>
      <c r="I816" t="str">
        <f>IF($D816&lt;&gt;"",COUNTIF($D$50:$D816,"&lt;&gt;"),"")</f>
        <v/>
      </c>
    </row>
    <row r="817" spans="1:9" ht="20" customHeight="1">
      <c r="A817" s="39">
        <v>2340158</v>
      </c>
      <c r="B817" s="40">
        <v>100</v>
      </c>
      <c r="C817" s="41" t="s">
        <v>211</v>
      </c>
      <c r="D817" s="7"/>
      <c r="E817" s="42" t="s">
        <v>2926</v>
      </c>
      <c r="F817" s="43" t="s">
        <v>25</v>
      </c>
      <c r="G817" s="44" t="s">
        <v>457</v>
      </c>
      <c r="H817" s="65" t="s">
        <v>428</v>
      </c>
      <c r="I817" t="str">
        <f>IF($D817&lt;&gt;"",COUNTIF($D$50:$D817,"&lt;&gt;"),"")</f>
        <v/>
      </c>
    </row>
    <row r="818" spans="1:9" ht="20" customHeight="1">
      <c r="A818" s="39">
        <v>2254182</v>
      </c>
      <c r="B818" s="40">
        <v>100</v>
      </c>
      <c r="C818" s="41" t="s">
        <v>211</v>
      </c>
      <c r="D818" s="7"/>
      <c r="E818" s="42" t="s">
        <v>2927</v>
      </c>
      <c r="F818" s="43" t="s">
        <v>25</v>
      </c>
      <c r="G818" s="44" t="s">
        <v>457</v>
      </c>
      <c r="H818" s="65" t="s">
        <v>428</v>
      </c>
      <c r="I818" t="str">
        <f>IF($D818&lt;&gt;"",COUNTIF($D$50:$D818,"&lt;&gt;"),"")</f>
        <v/>
      </c>
    </row>
    <row r="819" spans="1:9" ht="20" customHeight="1">
      <c r="A819" s="39">
        <v>2254181</v>
      </c>
      <c r="B819" s="40">
        <v>100</v>
      </c>
      <c r="C819" s="41" t="s">
        <v>211</v>
      </c>
      <c r="D819" s="7"/>
      <c r="E819" s="42" t="s">
        <v>2928</v>
      </c>
      <c r="F819" s="43" t="s">
        <v>25</v>
      </c>
      <c r="G819" s="44" t="s">
        <v>457</v>
      </c>
      <c r="H819" s="65" t="s">
        <v>428</v>
      </c>
      <c r="I819" t="str">
        <f>IF($D819&lt;&gt;"",COUNTIF($D$50:$D819,"&lt;&gt;"),"")</f>
        <v/>
      </c>
    </row>
    <row r="820" spans="1:9" ht="20" customHeight="1">
      <c r="A820" s="39">
        <v>2254180</v>
      </c>
      <c r="B820" s="40">
        <v>100</v>
      </c>
      <c r="C820" s="41" t="s">
        <v>211</v>
      </c>
      <c r="D820" s="7"/>
      <c r="E820" s="42" t="s">
        <v>2929</v>
      </c>
      <c r="F820" s="43" t="s">
        <v>25</v>
      </c>
      <c r="G820" s="44" t="s">
        <v>457</v>
      </c>
      <c r="H820" s="65" t="s">
        <v>428</v>
      </c>
      <c r="I820" t="str">
        <f>IF($D820&lt;&gt;"",COUNTIF($D$50:$D820,"&lt;&gt;"),"")</f>
        <v/>
      </c>
    </row>
    <row r="821" spans="1:9" ht="20" customHeight="1">
      <c r="A821" s="39">
        <v>2254179</v>
      </c>
      <c r="B821" s="40">
        <v>100</v>
      </c>
      <c r="C821" s="41" t="s">
        <v>211</v>
      </c>
      <c r="D821" s="7"/>
      <c r="E821" s="42" t="s">
        <v>2930</v>
      </c>
      <c r="F821" s="43" t="s">
        <v>25</v>
      </c>
      <c r="G821" s="44" t="s">
        <v>457</v>
      </c>
      <c r="H821" s="65" t="s">
        <v>428</v>
      </c>
      <c r="I821" t="str">
        <f>IF($D821&lt;&gt;"",COUNTIF($D$50:$D821,"&lt;&gt;"),"")</f>
        <v/>
      </c>
    </row>
    <row r="822" spans="1:9" ht="20" customHeight="1">
      <c r="A822" s="39">
        <v>2478767</v>
      </c>
      <c r="B822" s="40">
        <v>100</v>
      </c>
      <c r="C822" s="41" t="s">
        <v>211</v>
      </c>
      <c r="D822" s="7"/>
      <c r="E822" s="42" t="s">
        <v>2931</v>
      </c>
      <c r="F822" s="43" t="s">
        <v>25</v>
      </c>
      <c r="G822" s="44" t="s">
        <v>457</v>
      </c>
      <c r="H822" s="65" t="s">
        <v>428</v>
      </c>
      <c r="I822" t="str">
        <f>IF($D822&lt;&gt;"",COUNTIF($D$50:$D822,"&lt;&gt;"),"")</f>
        <v/>
      </c>
    </row>
    <row r="823" spans="1:9" ht="20" customHeight="1">
      <c r="A823" s="39">
        <v>2014660</v>
      </c>
      <c r="B823" s="40">
        <v>100</v>
      </c>
      <c r="C823" s="41" t="s">
        <v>211</v>
      </c>
      <c r="D823" s="7"/>
      <c r="E823" s="42" t="s">
        <v>2932</v>
      </c>
      <c r="F823" s="43" t="s">
        <v>25</v>
      </c>
      <c r="G823" s="44" t="s">
        <v>858</v>
      </c>
      <c r="H823" s="65" t="s">
        <v>428</v>
      </c>
      <c r="I823" t="str">
        <f>IF($D823&lt;&gt;"",COUNTIF($D$50:$D823,"&lt;&gt;"),"")</f>
        <v/>
      </c>
    </row>
    <row r="824" spans="1:9" ht="20" customHeight="1">
      <c r="A824" s="39">
        <v>2021329</v>
      </c>
      <c r="B824" s="40">
        <v>100</v>
      </c>
      <c r="C824" s="41" t="s">
        <v>211</v>
      </c>
      <c r="D824" s="7"/>
      <c r="E824" s="42" t="s">
        <v>2933</v>
      </c>
      <c r="F824" s="43" t="s">
        <v>497</v>
      </c>
      <c r="G824" s="44" t="s">
        <v>1020</v>
      </c>
      <c r="H824" s="65" t="s">
        <v>428</v>
      </c>
      <c r="I824" t="str">
        <f>IF($D824&lt;&gt;"",COUNTIF($D$50:$D824,"&lt;&gt;"),"")</f>
        <v/>
      </c>
    </row>
    <row r="825" spans="1:9" ht="20" customHeight="1">
      <c r="A825" s="39">
        <v>2211061</v>
      </c>
      <c r="B825" s="40">
        <v>100</v>
      </c>
      <c r="C825" s="41" t="s">
        <v>211</v>
      </c>
      <c r="D825" s="7"/>
      <c r="E825" s="42" t="s">
        <v>2934</v>
      </c>
      <c r="F825" s="43" t="s">
        <v>25</v>
      </c>
      <c r="G825" s="44" t="s">
        <v>861</v>
      </c>
      <c r="H825" s="65" t="s">
        <v>428</v>
      </c>
      <c r="I825" t="str">
        <f>IF($D825&lt;&gt;"",COUNTIF($D$50:$D825,"&lt;&gt;"),"")</f>
        <v/>
      </c>
    </row>
    <row r="826" spans="1:9" ht="20" customHeight="1">
      <c r="A826" s="39">
        <v>2020167</v>
      </c>
      <c r="B826" s="40">
        <v>100</v>
      </c>
      <c r="C826" s="41" t="s">
        <v>211</v>
      </c>
      <c r="D826" s="7"/>
      <c r="E826" s="42" t="s">
        <v>2935</v>
      </c>
      <c r="F826" s="43" t="s">
        <v>25</v>
      </c>
      <c r="G826" s="44" t="s">
        <v>861</v>
      </c>
      <c r="H826" s="65" t="s">
        <v>428</v>
      </c>
      <c r="I826" t="str">
        <f>IF($D826&lt;&gt;"",COUNTIF($D$50:$D826,"&lt;&gt;"),"")</f>
        <v/>
      </c>
    </row>
    <row r="827" spans="1:9" ht="20" customHeight="1">
      <c r="A827" s="39">
        <v>2014635</v>
      </c>
      <c r="B827" s="40">
        <v>100</v>
      </c>
      <c r="C827" s="41" t="s">
        <v>211</v>
      </c>
      <c r="D827" s="7"/>
      <c r="E827" s="42" t="s">
        <v>2936</v>
      </c>
      <c r="F827" s="43" t="s">
        <v>25</v>
      </c>
      <c r="G827" s="44" t="s">
        <v>858</v>
      </c>
      <c r="H827" s="65" t="s">
        <v>428</v>
      </c>
      <c r="I827" t="str">
        <f>IF($D827&lt;&gt;"",COUNTIF($D$50:$D827,"&lt;&gt;"),"")</f>
        <v/>
      </c>
    </row>
    <row r="828" spans="1:9" ht="20" customHeight="1">
      <c r="A828" s="39">
        <v>2528811</v>
      </c>
      <c r="B828" s="40">
        <v>100</v>
      </c>
      <c r="C828" s="41" t="s">
        <v>211</v>
      </c>
      <c r="D828" s="7"/>
      <c r="E828" s="42" t="s">
        <v>2937</v>
      </c>
      <c r="F828" s="43" t="s">
        <v>25</v>
      </c>
      <c r="G828" s="44" t="s">
        <v>858</v>
      </c>
      <c r="H828" s="65" t="s">
        <v>428</v>
      </c>
      <c r="I828" t="str">
        <f>IF($D828&lt;&gt;"",COUNTIF($D$50:$D828,"&lt;&gt;"),"")</f>
        <v/>
      </c>
    </row>
    <row r="829" spans="1:9" ht="20" customHeight="1">
      <c r="A829" s="39">
        <v>2014642</v>
      </c>
      <c r="B829" s="40">
        <v>100</v>
      </c>
      <c r="C829" s="41" t="s">
        <v>211</v>
      </c>
      <c r="D829" s="7"/>
      <c r="E829" s="42" t="s">
        <v>2938</v>
      </c>
      <c r="F829" s="43" t="s">
        <v>25</v>
      </c>
      <c r="G829" s="44" t="s">
        <v>858</v>
      </c>
      <c r="H829" s="65" t="s">
        <v>428</v>
      </c>
      <c r="I829" t="str">
        <f>IF($D829&lt;&gt;"",COUNTIF($D$50:$D829,"&lt;&gt;"),"")</f>
        <v/>
      </c>
    </row>
    <row r="830" spans="1:9" ht="20" customHeight="1">
      <c r="A830" s="39">
        <v>2014644</v>
      </c>
      <c r="B830" s="40">
        <v>100</v>
      </c>
      <c r="C830" s="41" t="s">
        <v>211</v>
      </c>
      <c r="D830" s="7"/>
      <c r="E830" s="42" t="s">
        <v>2939</v>
      </c>
      <c r="F830" s="43" t="s">
        <v>25</v>
      </c>
      <c r="G830" s="44" t="s">
        <v>858</v>
      </c>
      <c r="H830" s="65" t="s">
        <v>428</v>
      </c>
      <c r="I830" t="str">
        <f>IF($D830&lt;&gt;"",COUNTIF($D$50:$D830,"&lt;&gt;"),"")</f>
        <v/>
      </c>
    </row>
    <row r="831" spans="1:9" ht="20" customHeight="1">
      <c r="A831" s="39">
        <v>2014643</v>
      </c>
      <c r="B831" s="40">
        <v>100</v>
      </c>
      <c r="C831" s="41" t="s">
        <v>211</v>
      </c>
      <c r="D831" s="7"/>
      <c r="E831" s="42" t="s">
        <v>2940</v>
      </c>
      <c r="F831" s="43" t="s">
        <v>25</v>
      </c>
      <c r="G831" s="44" t="s">
        <v>858</v>
      </c>
      <c r="H831" s="65" t="s">
        <v>428</v>
      </c>
      <c r="I831" t="str">
        <f>IF($D831&lt;&gt;"",COUNTIF($D$50:$D831,"&lt;&gt;"),"")</f>
        <v/>
      </c>
    </row>
    <row r="832" spans="1:9" ht="20" customHeight="1">
      <c r="A832" s="39">
        <v>2014645</v>
      </c>
      <c r="B832" s="40">
        <v>100</v>
      </c>
      <c r="C832" s="41" t="s">
        <v>211</v>
      </c>
      <c r="D832" s="7"/>
      <c r="E832" s="42" t="s">
        <v>2941</v>
      </c>
      <c r="F832" s="43" t="s">
        <v>25</v>
      </c>
      <c r="G832" s="44" t="s">
        <v>858</v>
      </c>
      <c r="H832" s="65" t="s">
        <v>428</v>
      </c>
      <c r="I832" t="str">
        <f>IF($D832&lt;&gt;"",COUNTIF($D$50:$D832,"&lt;&gt;"),"")</f>
        <v/>
      </c>
    </row>
    <row r="833" spans="1:9" ht="20" customHeight="1">
      <c r="A833" s="39">
        <v>2014637</v>
      </c>
      <c r="B833" s="40">
        <v>100</v>
      </c>
      <c r="C833" s="41" t="s">
        <v>211</v>
      </c>
      <c r="D833" s="7"/>
      <c r="E833" s="42" t="s">
        <v>2942</v>
      </c>
      <c r="F833" s="43" t="s">
        <v>25</v>
      </c>
      <c r="G833" s="44" t="s">
        <v>858</v>
      </c>
      <c r="H833" s="65" t="s">
        <v>428</v>
      </c>
      <c r="I833" t="str">
        <f>IF($D833&lt;&gt;"",COUNTIF($D$50:$D833,"&lt;&gt;"),"")</f>
        <v/>
      </c>
    </row>
    <row r="834" spans="1:9" ht="20" customHeight="1">
      <c r="A834" s="39">
        <v>2254178</v>
      </c>
      <c r="B834" s="40">
        <v>100</v>
      </c>
      <c r="C834" s="41" t="s">
        <v>211</v>
      </c>
      <c r="D834" s="7"/>
      <c r="E834" s="42" t="s">
        <v>2959</v>
      </c>
      <c r="F834" s="43" t="s">
        <v>25</v>
      </c>
      <c r="G834" s="44" t="s">
        <v>861</v>
      </c>
      <c r="H834" s="65" t="s">
        <v>428</v>
      </c>
      <c r="I834" t="str">
        <f>IF($D834&lt;&gt;"",COUNTIF($D$50:$D834,"&lt;&gt;"),"")</f>
        <v/>
      </c>
    </row>
    <row r="835" spans="1:9" ht="20" customHeight="1">
      <c r="A835" s="39">
        <v>2528665</v>
      </c>
      <c r="B835" s="40">
        <v>100</v>
      </c>
      <c r="C835" s="41" t="s">
        <v>211</v>
      </c>
      <c r="D835" s="7"/>
      <c r="E835" s="42" t="s">
        <v>2960</v>
      </c>
      <c r="F835" s="43" t="s">
        <v>25</v>
      </c>
      <c r="G835" s="44" t="s">
        <v>861</v>
      </c>
      <c r="H835" s="65" t="s">
        <v>428</v>
      </c>
      <c r="I835" t="str">
        <f>IF($D835&lt;&gt;"",COUNTIF($D$50:$D835,"&lt;&gt;"),"")</f>
        <v/>
      </c>
    </row>
    <row r="836" spans="1:9" ht="20" customHeight="1">
      <c r="A836" s="39">
        <v>2528666</v>
      </c>
      <c r="B836" s="40">
        <v>100</v>
      </c>
      <c r="C836" s="41" t="s">
        <v>211</v>
      </c>
      <c r="D836" s="7"/>
      <c r="E836" s="42" t="s">
        <v>2961</v>
      </c>
      <c r="F836" s="43" t="s">
        <v>25</v>
      </c>
      <c r="G836" s="44" t="s">
        <v>861</v>
      </c>
      <c r="H836" s="65" t="s">
        <v>428</v>
      </c>
      <c r="I836" t="str">
        <f>IF($D836&lt;&gt;"",COUNTIF($D$50:$D836,"&lt;&gt;"),"")</f>
        <v/>
      </c>
    </row>
    <row r="837" spans="1:9" ht="20" customHeight="1">
      <c r="A837" s="39">
        <v>2528667</v>
      </c>
      <c r="B837" s="40">
        <v>100</v>
      </c>
      <c r="C837" s="41" t="s">
        <v>211</v>
      </c>
      <c r="D837" s="7"/>
      <c r="E837" s="42" t="s">
        <v>2962</v>
      </c>
      <c r="F837" s="43" t="s">
        <v>25</v>
      </c>
      <c r="G837" s="44" t="s">
        <v>861</v>
      </c>
      <c r="H837" s="65" t="s">
        <v>428</v>
      </c>
      <c r="I837" t="str">
        <f>IF($D837&lt;&gt;"",COUNTIF($D$50:$D837,"&lt;&gt;"),"")</f>
        <v/>
      </c>
    </row>
    <row r="838" spans="1:9" ht="20" customHeight="1">
      <c r="A838" s="39">
        <v>2489092</v>
      </c>
      <c r="B838" s="40">
        <v>100</v>
      </c>
      <c r="C838" s="41" t="s">
        <v>211</v>
      </c>
      <c r="D838" s="7"/>
      <c r="E838" s="42" t="s">
        <v>2963</v>
      </c>
      <c r="F838" s="43" t="s">
        <v>25</v>
      </c>
      <c r="G838" s="44" t="s">
        <v>861</v>
      </c>
      <c r="H838" s="65" t="s">
        <v>428</v>
      </c>
      <c r="I838" t="str">
        <f>IF($D838&lt;&gt;"",COUNTIF($D$50:$D838,"&lt;&gt;"),"")</f>
        <v/>
      </c>
    </row>
    <row r="839" spans="1:9" ht="20" customHeight="1">
      <c r="A839" s="39">
        <v>2254175</v>
      </c>
      <c r="B839" s="40">
        <v>100</v>
      </c>
      <c r="C839" s="41" t="s">
        <v>211</v>
      </c>
      <c r="D839" s="7"/>
      <c r="E839" s="42" t="s">
        <v>2964</v>
      </c>
      <c r="F839" s="43" t="s">
        <v>25</v>
      </c>
      <c r="G839" s="44" t="s">
        <v>861</v>
      </c>
      <c r="H839" s="65" t="s">
        <v>428</v>
      </c>
      <c r="I839" t="str">
        <f>IF($D839&lt;&gt;"",COUNTIF($D$50:$D839,"&lt;&gt;"),"")</f>
        <v/>
      </c>
    </row>
    <row r="840" spans="1:9" ht="20" customHeight="1">
      <c r="A840" s="39">
        <v>2447005</v>
      </c>
      <c r="B840" s="40">
        <v>100</v>
      </c>
      <c r="C840" s="41" t="s">
        <v>211</v>
      </c>
      <c r="D840" s="7"/>
      <c r="E840" s="42" t="s">
        <v>2965</v>
      </c>
      <c r="F840" s="43" t="s">
        <v>25</v>
      </c>
      <c r="G840" s="44" t="s">
        <v>861</v>
      </c>
      <c r="H840" s="65" t="s">
        <v>428</v>
      </c>
      <c r="I840" t="str">
        <f>IF($D840&lt;&gt;"",COUNTIF($D$50:$D840,"&lt;&gt;"),"")</f>
        <v/>
      </c>
    </row>
    <row r="841" spans="1:9" ht="20" customHeight="1">
      <c r="A841" s="39">
        <v>2340157</v>
      </c>
      <c r="B841" s="40">
        <v>100</v>
      </c>
      <c r="C841" s="41" t="s">
        <v>211</v>
      </c>
      <c r="D841" s="7"/>
      <c r="E841" s="42" t="s">
        <v>2966</v>
      </c>
      <c r="F841" s="43" t="s">
        <v>25</v>
      </c>
      <c r="G841" s="44" t="s">
        <v>861</v>
      </c>
      <c r="H841" s="65" t="s">
        <v>428</v>
      </c>
      <c r="I841" t="str">
        <f>IF($D841&lt;&gt;"",COUNTIF($D$50:$D841,"&lt;&gt;"),"")</f>
        <v/>
      </c>
    </row>
    <row r="842" spans="1:9" ht="20" customHeight="1">
      <c r="A842" s="39">
        <v>2254177</v>
      </c>
      <c r="B842" s="40">
        <v>100</v>
      </c>
      <c r="C842" s="41" t="s">
        <v>211</v>
      </c>
      <c r="D842" s="7"/>
      <c r="E842" s="42" t="s">
        <v>2967</v>
      </c>
      <c r="F842" s="43" t="s">
        <v>25</v>
      </c>
      <c r="G842" s="44" t="s">
        <v>861</v>
      </c>
      <c r="H842" s="65" t="s">
        <v>428</v>
      </c>
      <c r="I842" t="str">
        <f>IF($D842&lt;&gt;"",COUNTIF($D$50:$D842,"&lt;&gt;"),"")</f>
        <v/>
      </c>
    </row>
    <row r="843" spans="1:9" ht="20" customHeight="1">
      <c r="A843" s="39">
        <v>2254176</v>
      </c>
      <c r="B843" s="40">
        <v>100</v>
      </c>
      <c r="C843" s="41" t="s">
        <v>211</v>
      </c>
      <c r="D843" s="7"/>
      <c r="E843" s="42" t="s">
        <v>2968</v>
      </c>
      <c r="F843" s="43" t="s">
        <v>25</v>
      </c>
      <c r="G843" s="44" t="s">
        <v>861</v>
      </c>
      <c r="H843" s="65" t="s">
        <v>428</v>
      </c>
      <c r="I843" t="str">
        <f>IF($D843&lt;&gt;"",COUNTIF($D$50:$D843,"&lt;&gt;"),"")</f>
        <v/>
      </c>
    </row>
    <row r="844" spans="1:9" ht="20" customHeight="1">
      <c r="A844" s="39">
        <v>2434917</v>
      </c>
      <c r="B844" s="40">
        <v>100</v>
      </c>
      <c r="C844" s="41" t="s">
        <v>211</v>
      </c>
      <c r="D844" s="7"/>
      <c r="E844" s="42" t="s">
        <v>2969</v>
      </c>
      <c r="F844" s="43" t="s">
        <v>25</v>
      </c>
      <c r="G844" s="44" t="s">
        <v>861</v>
      </c>
      <c r="H844" s="65" t="s">
        <v>428</v>
      </c>
      <c r="I844" t="str">
        <f>IF($D844&lt;&gt;"",COUNTIF($D$50:$D844,"&lt;&gt;"),"")</f>
        <v/>
      </c>
    </row>
    <row r="845" spans="1:9" ht="20" customHeight="1">
      <c r="A845" s="39">
        <v>2020898</v>
      </c>
      <c r="B845" s="40">
        <v>100</v>
      </c>
      <c r="C845" s="41" t="s">
        <v>211</v>
      </c>
      <c r="D845" s="7"/>
      <c r="E845" s="42" t="s">
        <v>2976</v>
      </c>
      <c r="F845" s="43" t="s">
        <v>25</v>
      </c>
      <c r="G845" s="44" t="s">
        <v>860</v>
      </c>
      <c r="H845" s="65" t="s">
        <v>428</v>
      </c>
      <c r="I845" t="str">
        <f>IF($D845&lt;&gt;"",COUNTIF($D$50:$D845,"&lt;&gt;"),"")</f>
        <v/>
      </c>
    </row>
    <row r="846" spans="1:9" ht="20" customHeight="1">
      <c r="A846" s="39">
        <v>2011385</v>
      </c>
      <c r="B846" s="40">
        <v>100</v>
      </c>
      <c r="C846" s="41" t="s">
        <v>211</v>
      </c>
      <c r="D846" s="7"/>
      <c r="E846" s="42" t="s">
        <v>2983</v>
      </c>
      <c r="F846" s="43" t="s">
        <v>25</v>
      </c>
      <c r="G846" s="44" t="s">
        <v>858</v>
      </c>
      <c r="H846" s="65" t="s">
        <v>428</v>
      </c>
      <c r="I846" t="str">
        <f>IF($D846&lt;&gt;"",COUNTIF($D$50:$D846,"&lt;&gt;"),"")</f>
        <v/>
      </c>
    </row>
    <row r="847" spans="1:9" ht="20" customHeight="1">
      <c r="A847" s="39">
        <v>2211060</v>
      </c>
      <c r="B847" s="40">
        <v>100</v>
      </c>
      <c r="C847" s="41" t="s">
        <v>211</v>
      </c>
      <c r="D847" s="7"/>
      <c r="E847" s="42" t="s">
        <v>2984</v>
      </c>
      <c r="F847" s="43" t="s">
        <v>25</v>
      </c>
      <c r="G847" s="44" t="s">
        <v>858</v>
      </c>
      <c r="H847" s="65" t="s">
        <v>428</v>
      </c>
      <c r="I847" t="str">
        <f>IF($D847&lt;&gt;"",COUNTIF($D$50:$D847,"&lt;&gt;"),"")</f>
        <v/>
      </c>
    </row>
    <row r="848" spans="1:9" ht="20" customHeight="1">
      <c r="A848" s="39">
        <v>2211092</v>
      </c>
      <c r="B848" s="40">
        <v>100</v>
      </c>
      <c r="C848" s="41" t="s">
        <v>211</v>
      </c>
      <c r="D848" s="7"/>
      <c r="E848" s="42" t="s">
        <v>2985</v>
      </c>
      <c r="F848" s="43" t="s">
        <v>25</v>
      </c>
      <c r="G848" s="44" t="s">
        <v>858</v>
      </c>
      <c r="H848" s="65" t="s">
        <v>428</v>
      </c>
      <c r="I848" t="str">
        <f>IF($D848&lt;&gt;"",COUNTIF($D$50:$D848,"&lt;&gt;"),"")</f>
        <v/>
      </c>
    </row>
    <row r="849" spans="1:9" ht="20" customHeight="1">
      <c r="A849" s="39">
        <v>2013868</v>
      </c>
      <c r="B849" s="40">
        <v>100</v>
      </c>
      <c r="C849" s="41" t="s">
        <v>211</v>
      </c>
      <c r="D849" s="7"/>
      <c r="E849" s="42" t="s">
        <v>2986</v>
      </c>
      <c r="F849" s="43" t="s">
        <v>25</v>
      </c>
      <c r="G849" s="44" t="s">
        <v>858</v>
      </c>
      <c r="H849" s="65" t="s">
        <v>428</v>
      </c>
      <c r="I849" t="str">
        <f>IF($D849&lt;&gt;"",COUNTIF($D$50:$D849,"&lt;&gt;"),"")</f>
        <v/>
      </c>
    </row>
    <row r="850" spans="1:9" ht="20" customHeight="1">
      <c r="A850" s="39">
        <v>2011388</v>
      </c>
      <c r="B850" s="40">
        <v>100</v>
      </c>
      <c r="C850" s="41" t="s">
        <v>211</v>
      </c>
      <c r="D850" s="7"/>
      <c r="E850" s="42" t="s">
        <v>2987</v>
      </c>
      <c r="F850" s="43" t="s">
        <v>25</v>
      </c>
      <c r="G850" s="44" t="s">
        <v>858</v>
      </c>
      <c r="H850" s="65" t="s">
        <v>428</v>
      </c>
      <c r="I850" t="str">
        <f>IF($D850&lt;&gt;"",COUNTIF($D$50:$D850,"&lt;&gt;"),"")</f>
        <v/>
      </c>
    </row>
    <row r="851" spans="1:9" ht="20" customHeight="1">
      <c r="A851" s="39">
        <v>2011387</v>
      </c>
      <c r="B851" s="40">
        <v>100</v>
      </c>
      <c r="C851" s="41" t="s">
        <v>211</v>
      </c>
      <c r="D851" s="7"/>
      <c r="E851" s="42" t="s">
        <v>2988</v>
      </c>
      <c r="F851" s="43" t="s">
        <v>25</v>
      </c>
      <c r="G851" s="44" t="s">
        <v>858</v>
      </c>
      <c r="H851" s="65" t="s">
        <v>428</v>
      </c>
      <c r="I851" t="str">
        <f>IF($D851&lt;&gt;"",COUNTIF($D$50:$D851,"&lt;&gt;"),"")</f>
        <v/>
      </c>
    </row>
    <row r="852" spans="1:9" ht="20" customHeight="1">
      <c r="A852" s="39">
        <v>2011386</v>
      </c>
      <c r="B852" s="40">
        <v>100</v>
      </c>
      <c r="C852" s="41" t="s">
        <v>211</v>
      </c>
      <c r="D852" s="7"/>
      <c r="E852" s="42" t="s">
        <v>2989</v>
      </c>
      <c r="F852" s="43" t="s">
        <v>25</v>
      </c>
      <c r="G852" s="44" t="s">
        <v>858</v>
      </c>
      <c r="H852" s="65" t="s">
        <v>428</v>
      </c>
      <c r="I852" t="str">
        <f>IF($D852&lt;&gt;"",COUNTIF($D$50:$D852,"&lt;&gt;"),"")</f>
        <v/>
      </c>
    </row>
    <row r="853" spans="1:9" ht="20" customHeight="1">
      <c r="A853" s="39">
        <v>2489148</v>
      </c>
      <c r="B853" s="40">
        <v>100</v>
      </c>
      <c r="C853" s="41" t="s">
        <v>211</v>
      </c>
      <c r="D853" s="7"/>
      <c r="E853" s="42" t="s">
        <v>2990</v>
      </c>
      <c r="F853" s="43" t="s">
        <v>25</v>
      </c>
      <c r="G853" s="44" t="s">
        <v>859</v>
      </c>
      <c r="H853" s="65" t="s">
        <v>428</v>
      </c>
      <c r="I853" t="str">
        <f>IF($D853&lt;&gt;"",COUNTIF($D$50:$D853,"&lt;&gt;"),"")</f>
        <v/>
      </c>
    </row>
    <row r="854" spans="1:9" ht="20" customHeight="1">
      <c r="A854" s="39">
        <v>2489149</v>
      </c>
      <c r="B854" s="40">
        <v>100</v>
      </c>
      <c r="C854" s="41" t="s">
        <v>211</v>
      </c>
      <c r="D854" s="7"/>
      <c r="E854" s="42" t="s">
        <v>2991</v>
      </c>
      <c r="F854" s="43" t="s">
        <v>25</v>
      </c>
      <c r="G854" s="44" t="s">
        <v>859</v>
      </c>
      <c r="H854" s="65" t="s">
        <v>428</v>
      </c>
      <c r="I854" t="str">
        <f>IF($D854&lt;&gt;"",COUNTIF($D$50:$D854,"&lt;&gt;"),"")</f>
        <v/>
      </c>
    </row>
    <row r="855" spans="1:9" ht="20" customHeight="1">
      <c r="A855" s="39">
        <v>2489150</v>
      </c>
      <c r="B855" s="40">
        <v>100</v>
      </c>
      <c r="C855" s="41" t="s">
        <v>211</v>
      </c>
      <c r="D855" s="7"/>
      <c r="E855" s="42" t="s">
        <v>2992</v>
      </c>
      <c r="F855" s="43" t="s">
        <v>25</v>
      </c>
      <c r="G855" s="44" t="s">
        <v>858</v>
      </c>
      <c r="H855" s="65" t="s">
        <v>428</v>
      </c>
      <c r="I855" t="str">
        <f>IF($D855&lt;&gt;"",COUNTIF($D$50:$D855,"&lt;&gt;"),"")</f>
        <v/>
      </c>
    </row>
    <row r="856" spans="1:9" ht="20" customHeight="1">
      <c r="A856" s="39">
        <v>2325464</v>
      </c>
      <c r="B856" s="40">
        <v>100</v>
      </c>
      <c r="C856" s="41" t="s">
        <v>211</v>
      </c>
      <c r="D856" s="7"/>
      <c r="E856" s="42" t="s">
        <v>2993</v>
      </c>
      <c r="F856" s="43" t="s">
        <v>25</v>
      </c>
      <c r="G856" s="44" t="s">
        <v>858</v>
      </c>
      <c r="H856" s="65" t="s">
        <v>428</v>
      </c>
      <c r="I856" t="str">
        <f>IF($D856&lt;&gt;"",COUNTIF($D$50:$D856,"&lt;&gt;"),"")</f>
        <v/>
      </c>
    </row>
    <row r="857" spans="1:9" ht="20" customHeight="1">
      <c r="A857" s="39">
        <v>2325467</v>
      </c>
      <c r="B857" s="40">
        <v>100</v>
      </c>
      <c r="C857" s="41" t="s">
        <v>211</v>
      </c>
      <c r="D857" s="7"/>
      <c r="E857" s="42" t="s">
        <v>2994</v>
      </c>
      <c r="F857" s="43" t="s">
        <v>25</v>
      </c>
      <c r="G857" s="44" t="s">
        <v>858</v>
      </c>
      <c r="H857" s="65" t="s">
        <v>428</v>
      </c>
      <c r="I857" t="str">
        <f>IF($D857&lt;&gt;"",COUNTIF($D$50:$D857,"&lt;&gt;"),"")</f>
        <v/>
      </c>
    </row>
    <row r="858" spans="1:9" ht="20" customHeight="1">
      <c r="A858" s="39">
        <v>2325466</v>
      </c>
      <c r="B858" s="40">
        <v>100</v>
      </c>
      <c r="C858" s="41" t="s">
        <v>211</v>
      </c>
      <c r="D858" s="7"/>
      <c r="E858" s="42" t="s">
        <v>2995</v>
      </c>
      <c r="F858" s="43" t="s">
        <v>25</v>
      </c>
      <c r="G858" s="44" t="s">
        <v>858</v>
      </c>
      <c r="H858" s="65" t="s">
        <v>428</v>
      </c>
      <c r="I858" t="str">
        <f>IF($D858&lt;&gt;"",COUNTIF($D$50:$D858,"&lt;&gt;"),"")</f>
        <v/>
      </c>
    </row>
    <row r="859" spans="1:9" ht="20" customHeight="1">
      <c r="A859" s="39">
        <v>2325465</v>
      </c>
      <c r="B859" s="40">
        <v>100</v>
      </c>
      <c r="C859" s="41" t="s">
        <v>211</v>
      </c>
      <c r="D859" s="7"/>
      <c r="E859" s="42" t="s">
        <v>2996</v>
      </c>
      <c r="F859" s="43" t="s">
        <v>25</v>
      </c>
      <c r="G859" s="44" t="s">
        <v>858</v>
      </c>
      <c r="H859" s="65" t="s">
        <v>428</v>
      </c>
      <c r="I859" t="str">
        <f>IF($D859&lt;&gt;"",COUNTIF($D$50:$D859,"&lt;&gt;"),"")</f>
        <v/>
      </c>
    </row>
    <row r="860" spans="1:9" ht="20" customHeight="1">
      <c r="A860" s="39">
        <v>2011348</v>
      </c>
      <c r="B860" s="40">
        <v>100</v>
      </c>
      <c r="C860" s="41" t="s">
        <v>211</v>
      </c>
      <c r="D860" s="7"/>
      <c r="E860" s="42" t="s">
        <v>2997</v>
      </c>
      <c r="F860" s="43" t="s">
        <v>25</v>
      </c>
      <c r="G860" s="44" t="s">
        <v>858</v>
      </c>
      <c r="H860" s="65" t="s">
        <v>428</v>
      </c>
      <c r="I860" t="str">
        <f>IF($D860&lt;&gt;"",COUNTIF($D$50:$D860,"&lt;&gt;"),"")</f>
        <v/>
      </c>
    </row>
    <row r="861" spans="1:9" ht="20" customHeight="1">
      <c r="A861" s="39">
        <v>2011347</v>
      </c>
      <c r="B861" s="40">
        <v>100</v>
      </c>
      <c r="C861" s="41" t="s">
        <v>211</v>
      </c>
      <c r="D861" s="7"/>
      <c r="E861" s="42" t="s">
        <v>2998</v>
      </c>
      <c r="F861" s="43" t="s">
        <v>25</v>
      </c>
      <c r="G861" s="44" t="s">
        <v>858</v>
      </c>
      <c r="H861" s="65" t="s">
        <v>428</v>
      </c>
      <c r="I861" t="str">
        <f>IF($D861&lt;&gt;"",COUNTIF($D$50:$D861,"&lt;&gt;"),"")</f>
        <v/>
      </c>
    </row>
    <row r="862" spans="1:9" ht="20" customHeight="1">
      <c r="A862" s="39">
        <v>2011346</v>
      </c>
      <c r="B862" s="40">
        <v>100</v>
      </c>
      <c r="C862" s="41" t="s">
        <v>211</v>
      </c>
      <c r="D862" s="7"/>
      <c r="E862" s="42" t="s">
        <v>2999</v>
      </c>
      <c r="F862" s="43" t="s">
        <v>25</v>
      </c>
      <c r="G862" s="44" t="s">
        <v>858</v>
      </c>
      <c r="H862" s="65" t="s">
        <v>428</v>
      </c>
      <c r="I862" t="str">
        <f>IF($D862&lt;&gt;"",COUNTIF($D$50:$D862,"&lt;&gt;"),"")</f>
        <v/>
      </c>
    </row>
    <row r="863" spans="1:9" ht="20" customHeight="1">
      <c r="A863" s="39">
        <v>2011345</v>
      </c>
      <c r="B863" s="40">
        <v>100</v>
      </c>
      <c r="C863" s="41" t="s">
        <v>211</v>
      </c>
      <c r="D863" s="7"/>
      <c r="E863" s="42" t="s">
        <v>3000</v>
      </c>
      <c r="F863" s="43" t="s">
        <v>25</v>
      </c>
      <c r="G863" s="44" t="s">
        <v>858</v>
      </c>
      <c r="H863" s="65" t="s">
        <v>428</v>
      </c>
      <c r="I863" t="str">
        <f>IF($D863&lt;&gt;"",COUNTIF($D$50:$D863,"&lt;&gt;"),"")</f>
        <v/>
      </c>
    </row>
    <row r="864" spans="1:9" ht="20" customHeight="1">
      <c r="A864" s="39">
        <v>2011344</v>
      </c>
      <c r="B864" s="40">
        <v>100</v>
      </c>
      <c r="C864" s="41" t="s">
        <v>211</v>
      </c>
      <c r="D864" s="7"/>
      <c r="E864" s="42" t="s">
        <v>3001</v>
      </c>
      <c r="F864" s="43" t="s">
        <v>25</v>
      </c>
      <c r="G864" s="44" t="s">
        <v>858</v>
      </c>
      <c r="H864" s="65" t="s">
        <v>428</v>
      </c>
      <c r="I864" t="str">
        <f>IF($D864&lt;&gt;"",COUNTIF($D$50:$D864,"&lt;&gt;"),"")</f>
        <v/>
      </c>
    </row>
    <row r="865" spans="1:9" ht="20" customHeight="1">
      <c r="A865" s="39">
        <v>2013203</v>
      </c>
      <c r="B865" s="40">
        <v>100</v>
      </c>
      <c r="C865" s="41" t="s">
        <v>211</v>
      </c>
      <c r="D865" s="7"/>
      <c r="E865" s="42" t="s">
        <v>3002</v>
      </c>
      <c r="F865" s="43" t="s">
        <v>25</v>
      </c>
      <c r="G865" s="44" t="s">
        <v>858</v>
      </c>
      <c r="H865" s="65" t="s">
        <v>428</v>
      </c>
      <c r="I865" t="str">
        <f>IF($D865&lt;&gt;"",COUNTIF($D$50:$D865,"&lt;&gt;"),"")</f>
        <v/>
      </c>
    </row>
    <row r="866" spans="1:9" ht="20" customHeight="1">
      <c r="A866" s="39">
        <v>2013201</v>
      </c>
      <c r="B866" s="40">
        <v>100</v>
      </c>
      <c r="C866" s="41" t="s">
        <v>211</v>
      </c>
      <c r="D866" s="7"/>
      <c r="E866" s="42" t="s">
        <v>3003</v>
      </c>
      <c r="F866" s="43" t="s">
        <v>25</v>
      </c>
      <c r="G866" s="44" t="s">
        <v>858</v>
      </c>
      <c r="H866" s="65" t="s">
        <v>428</v>
      </c>
      <c r="I866" t="str">
        <f>IF($D866&lt;&gt;"",COUNTIF($D$50:$D866,"&lt;&gt;"),"")</f>
        <v/>
      </c>
    </row>
    <row r="867" spans="1:9" ht="20" customHeight="1">
      <c r="A867" s="39">
        <v>2013200</v>
      </c>
      <c r="B867" s="40">
        <v>100</v>
      </c>
      <c r="C867" s="41" t="s">
        <v>211</v>
      </c>
      <c r="D867" s="7"/>
      <c r="E867" s="42" t="s">
        <v>3004</v>
      </c>
      <c r="F867" s="43" t="s">
        <v>25</v>
      </c>
      <c r="G867" s="44" t="s">
        <v>858</v>
      </c>
      <c r="H867" s="65" t="s">
        <v>428</v>
      </c>
      <c r="I867" t="str">
        <f>IF($D867&lt;&gt;"",COUNTIF($D$50:$D867,"&lt;&gt;"),"")</f>
        <v/>
      </c>
    </row>
    <row r="868" spans="1:9" ht="20" customHeight="1">
      <c r="A868" s="39">
        <v>2013199</v>
      </c>
      <c r="B868" s="40">
        <v>100</v>
      </c>
      <c r="C868" s="41" t="s">
        <v>211</v>
      </c>
      <c r="D868" s="7"/>
      <c r="E868" s="42" t="s">
        <v>3005</v>
      </c>
      <c r="F868" s="43" t="s">
        <v>25</v>
      </c>
      <c r="G868" s="44" t="s">
        <v>858</v>
      </c>
      <c r="H868" s="65" t="s">
        <v>428</v>
      </c>
      <c r="I868" t="str">
        <f>IF($D868&lt;&gt;"",COUNTIF($D$50:$D868,"&lt;&gt;"),"")</f>
        <v/>
      </c>
    </row>
    <row r="869" spans="1:9" ht="20" customHeight="1">
      <c r="A869" s="39">
        <v>2317647</v>
      </c>
      <c r="B869" s="40">
        <v>100</v>
      </c>
      <c r="C869" s="41" t="s">
        <v>211</v>
      </c>
      <c r="D869" s="7"/>
      <c r="E869" s="42" t="s">
        <v>3007</v>
      </c>
      <c r="F869" s="43" t="s">
        <v>25</v>
      </c>
      <c r="G869" s="44" t="s">
        <v>839</v>
      </c>
      <c r="H869" s="65" t="s">
        <v>428</v>
      </c>
      <c r="I869" t="str">
        <f>IF($D869&lt;&gt;"",COUNTIF($D$50:$D869,"&lt;&gt;"),"")</f>
        <v/>
      </c>
    </row>
    <row r="870" spans="1:9" ht="20" customHeight="1">
      <c r="A870" s="39">
        <v>2317646</v>
      </c>
      <c r="B870" s="40">
        <v>100</v>
      </c>
      <c r="C870" s="41" t="s">
        <v>211</v>
      </c>
      <c r="D870" s="7"/>
      <c r="E870" s="42" t="s">
        <v>3008</v>
      </c>
      <c r="F870" s="43" t="s">
        <v>25</v>
      </c>
      <c r="G870" s="44" t="s">
        <v>839</v>
      </c>
      <c r="H870" s="65" t="s">
        <v>428</v>
      </c>
      <c r="I870" t="str">
        <f>IF($D870&lt;&gt;"",COUNTIF($D$50:$D870,"&lt;&gt;"),"")</f>
        <v/>
      </c>
    </row>
    <row r="871" spans="1:9" ht="20" customHeight="1">
      <c r="A871" s="39">
        <v>2317645</v>
      </c>
      <c r="B871" s="40">
        <v>100</v>
      </c>
      <c r="C871" s="41" t="s">
        <v>211</v>
      </c>
      <c r="D871" s="7"/>
      <c r="E871" s="42" t="s">
        <v>3009</v>
      </c>
      <c r="F871" s="43" t="s">
        <v>25</v>
      </c>
      <c r="G871" s="44" t="s">
        <v>839</v>
      </c>
      <c r="H871" s="65" t="s">
        <v>428</v>
      </c>
      <c r="I871" t="str">
        <f>IF($D871&lt;&gt;"",COUNTIF($D$50:$D871,"&lt;&gt;"),"")</f>
        <v/>
      </c>
    </row>
    <row r="872" spans="1:9" ht="20" customHeight="1">
      <c r="A872" s="39">
        <v>2317644</v>
      </c>
      <c r="B872" s="40">
        <v>100</v>
      </c>
      <c r="C872" s="41" t="s">
        <v>211</v>
      </c>
      <c r="D872" s="7"/>
      <c r="E872" s="42" t="s">
        <v>3010</v>
      </c>
      <c r="F872" s="43" t="s">
        <v>25</v>
      </c>
      <c r="G872" s="44" t="s">
        <v>839</v>
      </c>
      <c r="H872" s="65" t="s">
        <v>428</v>
      </c>
      <c r="I872" t="str">
        <f>IF($D872&lt;&gt;"",COUNTIF($D$50:$D872,"&lt;&gt;"),"")</f>
        <v/>
      </c>
    </row>
    <row r="873" spans="1:9" ht="20" customHeight="1">
      <c r="A873" s="39">
        <v>2317648</v>
      </c>
      <c r="B873" s="40">
        <v>100</v>
      </c>
      <c r="C873" s="41" t="s">
        <v>211</v>
      </c>
      <c r="D873" s="7"/>
      <c r="E873" s="42" t="s">
        <v>3011</v>
      </c>
      <c r="F873" s="43" t="s">
        <v>25</v>
      </c>
      <c r="G873" s="44" t="s">
        <v>858</v>
      </c>
      <c r="H873" s="65" t="s">
        <v>428</v>
      </c>
      <c r="I873" t="str">
        <f>IF($D873&lt;&gt;"",COUNTIF($D$50:$D873,"&lt;&gt;"),"")</f>
        <v/>
      </c>
    </row>
    <row r="874" spans="1:9" ht="20" customHeight="1">
      <c r="A874" s="39">
        <v>2013198</v>
      </c>
      <c r="B874" s="40">
        <v>100</v>
      </c>
      <c r="C874" s="41" t="s">
        <v>211</v>
      </c>
      <c r="D874" s="7"/>
      <c r="E874" s="42" t="s">
        <v>3012</v>
      </c>
      <c r="F874" s="43" t="s">
        <v>25</v>
      </c>
      <c r="G874" s="44" t="s">
        <v>858</v>
      </c>
      <c r="H874" s="65" t="s">
        <v>428</v>
      </c>
      <c r="I874" t="str">
        <f>IF($D874&lt;&gt;"",COUNTIF($D$50:$D874,"&lt;&gt;"),"")</f>
        <v/>
      </c>
    </row>
    <row r="875" spans="1:9" ht="20" customHeight="1">
      <c r="A875" s="39">
        <v>2014911</v>
      </c>
      <c r="B875" s="40">
        <v>100</v>
      </c>
      <c r="C875" s="41" t="s">
        <v>211</v>
      </c>
      <c r="D875" s="7"/>
      <c r="E875" s="42" t="s">
        <v>3013</v>
      </c>
      <c r="F875" s="43" t="s">
        <v>25</v>
      </c>
      <c r="G875" s="44" t="s">
        <v>858</v>
      </c>
      <c r="H875" s="65" t="s">
        <v>428</v>
      </c>
      <c r="I875" t="str">
        <f>IF($D875&lt;&gt;"",COUNTIF($D$50:$D875,"&lt;&gt;"),"")</f>
        <v/>
      </c>
    </row>
    <row r="876" spans="1:9" ht="20" customHeight="1">
      <c r="A876" s="39">
        <v>2014910</v>
      </c>
      <c r="B876" s="40">
        <v>100</v>
      </c>
      <c r="C876" s="41" t="s">
        <v>211</v>
      </c>
      <c r="D876" s="7"/>
      <c r="E876" s="42" t="s">
        <v>3014</v>
      </c>
      <c r="F876" s="43" t="s">
        <v>25</v>
      </c>
      <c r="G876" s="44" t="s">
        <v>858</v>
      </c>
      <c r="H876" s="65" t="s">
        <v>428</v>
      </c>
      <c r="I876" t="str">
        <f>IF($D876&lt;&gt;"",COUNTIF($D$50:$D876,"&lt;&gt;"),"")</f>
        <v/>
      </c>
    </row>
    <row r="877" spans="1:9" ht="20" customHeight="1">
      <c r="A877" s="39">
        <v>2014909</v>
      </c>
      <c r="B877" s="40">
        <v>100</v>
      </c>
      <c r="C877" s="41" t="s">
        <v>211</v>
      </c>
      <c r="D877" s="7"/>
      <c r="E877" s="42" t="s">
        <v>3015</v>
      </c>
      <c r="F877" s="43" t="s">
        <v>25</v>
      </c>
      <c r="G877" s="44" t="s">
        <v>858</v>
      </c>
      <c r="H877" s="65" t="s">
        <v>428</v>
      </c>
      <c r="I877" t="str">
        <f>IF($D877&lt;&gt;"",COUNTIF($D$50:$D877,"&lt;&gt;"),"")</f>
        <v/>
      </c>
    </row>
    <row r="878" spans="1:9" ht="20" customHeight="1">
      <c r="A878" s="39">
        <v>2014930</v>
      </c>
      <c r="B878" s="40">
        <v>100</v>
      </c>
      <c r="C878" s="41" t="s">
        <v>211</v>
      </c>
      <c r="D878" s="7"/>
      <c r="E878" s="42" t="s">
        <v>3016</v>
      </c>
      <c r="F878" s="43" t="s">
        <v>25</v>
      </c>
      <c r="G878" s="44" t="s">
        <v>858</v>
      </c>
      <c r="H878" s="65" t="s">
        <v>428</v>
      </c>
      <c r="I878" t="str">
        <f>IF($D878&lt;&gt;"",COUNTIF($D$50:$D878,"&lt;&gt;"),"")</f>
        <v/>
      </c>
    </row>
    <row r="879" spans="1:9" ht="20" customHeight="1">
      <c r="A879" s="39">
        <v>2015567</v>
      </c>
      <c r="B879" s="40">
        <v>100</v>
      </c>
      <c r="C879" s="41" t="s">
        <v>211</v>
      </c>
      <c r="D879" s="7"/>
      <c r="E879" s="42" t="s">
        <v>3017</v>
      </c>
      <c r="F879" s="43" t="s">
        <v>25</v>
      </c>
      <c r="G879" s="44" t="s">
        <v>858</v>
      </c>
      <c r="H879" s="65" t="s">
        <v>428</v>
      </c>
      <c r="I879" t="str">
        <f>IF($D879&lt;&gt;"",COUNTIF($D$50:$D879,"&lt;&gt;"),"")</f>
        <v/>
      </c>
    </row>
    <row r="880" spans="1:9" ht="20" customHeight="1">
      <c r="A880" s="39">
        <v>2014621</v>
      </c>
      <c r="B880" s="40">
        <v>100</v>
      </c>
      <c r="C880" s="41" t="s">
        <v>211</v>
      </c>
      <c r="D880" s="7"/>
      <c r="E880" s="42" t="s">
        <v>3018</v>
      </c>
      <c r="F880" s="43" t="s">
        <v>25</v>
      </c>
      <c r="G880" s="44" t="s">
        <v>858</v>
      </c>
      <c r="H880" s="65" t="s">
        <v>428</v>
      </c>
      <c r="I880" t="str">
        <f>IF($D880&lt;&gt;"",COUNTIF($D$50:$D880,"&lt;&gt;"),"")</f>
        <v/>
      </c>
    </row>
    <row r="881" spans="1:9" ht="20" customHeight="1">
      <c r="A881" s="39">
        <v>2014624</v>
      </c>
      <c r="B881" s="40">
        <v>100</v>
      </c>
      <c r="C881" s="41" t="s">
        <v>211</v>
      </c>
      <c r="D881" s="7"/>
      <c r="E881" s="42" t="s">
        <v>3019</v>
      </c>
      <c r="F881" s="43" t="s">
        <v>25</v>
      </c>
      <c r="G881" s="44" t="s">
        <v>858</v>
      </c>
      <c r="H881" s="65" t="s">
        <v>428</v>
      </c>
      <c r="I881" t="str">
        <f>IF($D881&lt;&gt;"",COUNTIF($D$50:$D881,"&lt;&gt;"),"")</f>
        <v/>
      </c>
    </row>
    <row r="882" spans="1:9" ht="20" customHeight="1">
      <c r="A882" s="39">
        <v>2014625</v>
      </c>
      <c r="B882" s="40">
        <v>100</v>
      </c>
      <c r="C882" s="41" t="s">
        <v>211</v>
      </c>
      <c r="D882" s="7"/>
      <c r="E882" s="42" t="s">
        <v>3020</v>
      </c>
      <c r="F882" s="43" t="s">
        <v>25</v>
      </c>
      <c r="G882" s="44" t="s">
        <v>858</v>
      </c>
      <c r="H882" s="65" t="s">
        <v>428</v>
      </c>
      <c r="I882" t="str">
        <f>IF($D882&lt;&gt;"",COUNTIF($D$50:$D882,"&lt;&gt;"),"")</f>
        <v/>
      </c>
    </row>
    <row r="883" spans="1:9" ht="20" customHeight="1">
      <c r="A883" s="39">
        <v>2018274</v>
      </c>
      <c r="B883" s="40">
        <v>100</v>
      </c>
      <c r="C883" s="41" t="s">
        <v>211</v>
      </c>
      <c r="D883" s="7"/>
      <c r="E883" s="42" t="s">
        <v>3021</v>
      </c>
      <c r="F883" s="43" t="s">
        <v>25</v>
      </c>
      <c r="G883" s="44" t="s">
        <v>858</v>
      </c>
      <c r="H883" s="65" t="s">
        <v>428</v>
      </c>
      <c r="I883" t="str">
        <f>IF($D883&lt;&gt;"",COUNTIF($D$50:$D883,"&lt;&gt;"),"")</f>
        <v/>
      </c>
    </row>
    <row r="884" spans="1:9" ht="20" customHeight="1">
      <c r="A884" s="39">
        <v>2014655</v>
      </c>
      <c r="B884" s="40">
        <v>100</v>
      </c>
      <c r="C884" s="41" t="s">
        <v>211</v>
      </c>
      <c r="D884" s="7"/>
      <c r="E884" s="42" t="s">
        <v>3022</v>
      </c>
      <c r="F884" s="43" t="s">
        <v>25</v>
      </c>
      <c r="G884" s="44" t="s">
        <v>858</v>
      </c>
      <c r="H884" s="65" t="s">
        <v>428</v>
      </c>
      <c r="I884" t="str">
        <f>IF($D884&lt;&gt;"",COUNTIF($D$50:$D884,"&lt;&gt;"),"")</f>
        <v/>
      </c>
    </row>
    <row r="885" spans="1:9" ht="20" customHeight="1">
      <c r="A885" s="39">
        <v>2014651</v>
      </c>
      <c r="B885" s="40">
        <v>100</v>
      </c>
      <c r="C885" s="41" t="s">
        <v>211</v>
      </c>
      <c r="D885" s="7"/>
      <c r="E885" s="42" t="s">
        <v>3023</v>
      </c>
      <c r="F885" s="43" t="s">
        <v>25</v>
      </c>
      <c r="G885" s="44" t="s">
        <v>858</v>
      </c>
      <c r="H885" s="65" t="s">
        <v>428</v>
      </c>
      <c r="I885" t="str">
        <f>IF($D885&lt;&gt;"",COUNTIF($D$50:$D885,"&lt;&gt;"),"")</f>
        <v/>
      </c>
    </row>
    <row r="886" spans="1:9" ht="20" customHeight="1">
      <c r="A886" s="39">
        <v>2021334</v>
      </c>
      <c r="B886" s="40">
        <v>100</v>
      </c>
      <c r="C886" s="41" t="s">
        <v>211</v>
      </c>
      <c r="D886" s="7"/>
      <c r="E886" s="42" t="s">
        <v>3024</v>
      </c>
      <c r="F886" s="43" t="s">
        <v>497</v>
      </c>
      <c r="G886" s="44" t="s">
        <v>1020</v>
      </c>
      <c r="H886" s="65" t="s">
        <v>428</v>
      </c>
      <c r="I886" t="str">
        <f>IF($D886&lt;&gt;"",COUNTIF($D$50:$D886,"&lt;&gt;"),"")</f>
        <v/>
      </c>
    </row>
    <row r="887" spans="1:9" ht="20" customHeight="1">
      <c r="A887" s="39">
        <v>2015620</v>
      </c>
      <c r="B887" s="40">
        <v>100</v>
      </c>
      <c r="C887" s="41" t="s">
        <v>211</v>
      </c>
      <c r="D887" s="7"/>
      <c r="E887" s="42" t="s">
        <v>3025</v>
      </c>
      <c r="F887" s="43" t="s">
        <v>504</v>
      </c>
      <c r="G887" s="44" t="s">
        <v>1020</v>
      </c>
      <c r="H887" s="65" t="s">
        <v>428</v>
      </c>
      <c r="I887" t="str">
        <f>IF($D887&lt;&gt;"",COUNTIF($D$50:$D887,"&lt;&gt;"),"")</f>
        <v/>
      </c>
    </row>
    <row r="888" spans="1:9" ht="20" customHeight="1">
      <c r="A888" s="39">
        <v>2410097</v>
      </c>
      <c r="B888" s="40">
        <v>100</v>
      </c>
      <c r="C888" s="41" t="s">
        <v>211</v>
      </c>
      <c r="D888" s="7"/>
      <c r="E888" s="42" t="s">
        <v>3026</v>
      </c>
      <c r="F888" s="43" t="s">
        <v>25</v>
      </c>
      <c r="G888" s="44" t="s">
        <v>839</v>
      </c>
      <c r="H888" s="65" t="s">
        <v>428</v>
      </c>
      <c r="I888" t="str">
        <f>IF($D888&lt;&gt;"",COUNTIF($D$50:$D888,"&lt;&gt;"),"")</f>
        <v/>
      </c>
    </row>
    <row r="889" spans="1:9" ht="20" customHeight="1">
      <c r="A889" s="39">
        <v>2410098</v>
      </c>
      <c r="B889" s="40">
        <v>100</v>
      </c>
      <c r="C889" s="41" t="s">
        <v>211</v>
      </c>
      <c r="D889" s="7"/>
      <c r="E889" s="42" t="s">
        <v>3027</v>
      </c>
      <c r="F889" s="43" t="s">
        <v>25</v>
      </c>
      <c r="G889" s="44" t="s">
        <v>839</v>
      </c>
      <c r="H889" s="65" t="s">
        <v>428</v>
      </c>
      <c r="I889" t="str">
        <f>IF($D889&lt;&gt;"",COUNTIF($D$50:$D889,"&lt;&gt;"),"")</f>
        <v/>
      </c>
    </row>
    <row r="890" spans="1:9" ht="20" customHeight="1">
      <c r="A890" s="39">
        <v>2528812</v>
      </c>
      <c r="B890" s="40">
        <v>100</v>
      </c>
      <c r="C890" s="41" t="s">
        <v>211</v>
      </c>
      <c r="D890" s="7"/>
      <c r="E890" s="42" t="s">
        <v>3028</v>
      </c>
      <c r="F890" s="43" t="s">
        <v>25</v>
      </c>
      <c r="G890" s="44" t="s">
        <v>839</v>
      </c>
      <c r="H890" s="65" t="s">
        <v>428</v>
      </c>
      <c r="I890" t="str">
        <f>IF($D890&lt;&gt;"",COUNTIF($D$50:$D890,"&lt;&gt;"),"")</f>
        <v/>
      </c>
    </row>
    <row r="891" spans="1:9" ht="20" customHeight="1">
      <c r="A891" s="39">
        <v>2301699</v>
      </c>
      <c r="B891" s="40">
        <v>100</v>
      </c>
      <c r="C891" s="41" t="s">
        <v>211</v>
      </c>
      <c r="D891" s="7"/>
      <c r="E891" s="42" t="s">
        <v>3029</v>
      </c>
      <c r="F891" s="43" t="s">
        <v>25</v>
      </c>
      <c r="G891" s="44" t="s">
        <v>839</v>
      </c>
      <c r="H891" s="65" t="s">
        <v>428</v>
      </c>
      <c r="I891" t="str">
        <f>IF($D891&lt;&gt;"",COUNTIF($D$50:$D891,"&lt;&gt;"),"")</f>
        <v/>
      </c>
    </row>
    <row r="892" spans="1:9" ht="20" customHeight="1">
      <c r="A892" s="39">
        <v>2012440</v>
      </c>
      <c r="B892" s="40">
        <v>100</v>
      </c>
      <c r="C892" s="41" t="s">
        <v>211</v>
      </c>
      <c r="D892" s="7"/>
      <c r="E892" s="42" t="s">
        <v>13169</v>
      </c>
      <c r="F892" s="43" t="s">
        <v>25</v>
      </c>
      <c r="G892" s="44" t="s">
        <v>858</v>
      </c>
      <c r="H892" s="65" t="s">
        <v>428</v>
      </c>
      <c r="I892" t="str">
        <f>IF($D892&lt;&gt;"",COUNTIF($D$50:$D892,"&lt;&gt;"),"")</f>
        <v/>
      </c>
    </row>
    <row r="893" spans="1:9" ht="20" customHeight="1">
      <c r="A893" s="39">
        <v>2017434</v>
      </c>
      <c r="B893" s="40">
        <v>100</v>
      </c>
      <c r="C893" s="41" t="s">
        <v>211</v>
      </c>
      <c r="D893" s="7"/>
      <c r="E893" s="42" t="s">
        <v>3033</v>
      </c>
      <c r="F893" s="43" t="s">
        <v>25</v>
      </c>
      <c r="G893" s="44" t="s">
        <v>861</v>
      </c>
      <c r="H893" s="65" t="s">
        <v>428</v>
      </c>
      <c r="I893" t="str">
        <f>IF($D893&lt;&gt;"",COUNTIF($D$50:$D893,"&lt;&gt;"),"")</f>
        <v/>
      </c>
    </row>
    <row r="894" spans="1:9" ht="20" customHeight="1">
      <c r="A894" s="39">
        <v>2020906</v>
      </c>
      <c r="B894" s="40">
        <v>100</v>
      </c>
      <c r="C894" s="41" t="s">
        <v>211</v>
      </c>
      <c r="D894" s="7"/>
      <c r="E894" s="42" t="s">
        <v>3035</v>
      </c>
      <c r="F894" s="43" t="s">
        <v>25</v>
      </c>
      <c r="G894" s="44" t="s">
        <v>861</v>
      </c>
      <c r="H894" s="65" t="s">
        <v>428</v>
      </c>
      <c r="I894" t="str">
        <f>IF($D894&lt;&gt;"",COUNTIF($D$50:$D894,"&lt;&gt;"),"")</f>
        <v/>
      </c>
    </row>
    <row r="895" spans="1:9" ht="20" customHeight="1">
      <c r="A895" s="39">
        <v>2014650</v>
      </c>
      <c r="B895" s="40">
        <v>100</v>
      </c>
      <c r="C895" s="41" t="s">
        <v>211</v>
      </c>
      <c r="D895" s="7"/>
      <c r="E895" s="42" t="s">
        <v>3037</v>
      </c>
      <c r="F895" s="43" t="s">
        <v>25</v>
      </c>
      <c r="G895" s="44" t="s">
        <v>858</v>
      </c>
      <c r="H895" s="65" t="s">
        <v>428</v>
      </c>
      <c r="I895" t="str">
        <f>IF($D895&lt;&gt;"",COUNTIF($D$50:$D895,"&lt;&gt;"),"")</f>
        <v/>
      </c>
    </row>
    <row r="896" spans="1:9" ht="20" customHeight="1">
      <c r="A896" s="39">
        <v>2018841</v>
      </c>
      <c r="B896" s="40">
        <v>100</v>
      </c>
      <c r="C896" s="41" t="s">
        <v>211</v>
      </c>
      <c r="D896" s="7"/>
      <c r="E896" s="42" t="s">
        <v>3038</v>
      </c>
      <c r="F896" s="43" t="s">
        <v>25</v>
      </c>
      <c r="G896" s="44" t="s">
        <v>457</v>
      </c>
      <c r="H896" s="65" t="s">
        <v>428</v>
      </c>
      <c r="I896" t="str">
        <f>IF($D896&lt;&gt;"",COUNTIF($D$50:$D896,"&lt;&gt;"),"")</f>
        <v/>
      </c>
    </row>
    <row r="897" spans="1:9" ht="20" customHeight="1">
      <c r="A897" s="39">
        <v>2018839</v>
      </c>
      <c r="B897" s="40">
        <v>100</v>
      </c>
      <c r="C897" s="41" t="s">
        <v>211</v>
      </c>
      <c r="D897" s="7"/>
      <c r="E897" s="42" t="s">
        <v>3039</v>
      </c>
      <c r="F897" s="43" t="s">
        <v>25</v>
      </c>
      <c r="G897" s="44" t="s">
        <v>457</v>
      </c>
      <c r="H897" s="65" t="s">
        <v>428</v>
      </c>
      <c r="I897" t="str">
        <f>IF($D897&lt;&gt;"",COUNTIF($D$50:$D897,"&lt;&gt;"),"")</f>
        <v/>
      </c>
    </row>
    <row r="898" spans="1:9" ht="20" customHeight="1">
      <c r="A898" s="39">
        <v>2018840</v>
      </c>
      <c r="B898" s="40">
        <v>100</v>
      </c>
      <c r="C898" s="41" t="s">
        <v>211</v>
      </c>
      <c r="D898" s="7"/>
      <c r="E898" s="42" t="s">
        <v>3040</v>
      </c>
      <c r="F898" s="43" t="s">
        <v>25</v>
      </c>
      <c r="G898" s="44" t="s">
        <v>457</v>
      </c>
      <c r="H898" s="65" t="s">
        <v>428</v>
      </c>
      <c r="I898" t="str">
        <f>IF($D898&lt;&gt;"",COUNTIF($D$50:$D898,"&lt;&gt;"),"")</f>
        <v/>
      </c>
    </row>
    <row r="899" spans="1:9" ht="20" customHeight="1">
      <c r="A899" s="39">
        <v>2018838</v>
      </c>
      <c r="B899" s="40">
        <v>100</v>
      </c>
      <c r="C899" s="41" t="s">
        <v>211</v>
      </c>
      <c r="D899" s="7"/>
      <c r="E899" s="42" t="s">
        <v>3041</v>
      </c>
      <c r="F899" s="43" t="s">
        <v>25</v>
      </c>
      <c r="G899" s="44" t="s">
        <v>457</v>
      </c>
      <c r="H899" s="65" t="s">
        <v>428</v>
      </c>
      <c r="I899" t="str">
        <f>IF($D899&lt;&gt;"",COUNTIF($D$50:$D899,"&lt;&gt;"),"")</f>
        <v/>
      </c>
    </row>
    <row r="900" spans="1:9" ht="20" customHeight="1">
      <c r="A900" s="39">
        <v>2573744</v>
      </c>
      <c r="B900" s="40">
        <v>100</v>
      </c>
      <c r="C900" s="41" t="s">
        <v>211</v>
      </c>
      <c r="D900" s="7"/>
      <c r="E900" s="42" t="s">
        <v>13170</v>
      </c>
      <c r="F900" s="43" t="s">
        <v>25</v>
      </c>
      <c r="G900" s="44" t="s">
        <v>862</v>
      </c>
      <c r="H900" s="65" t="s">
        <v>428</v>
      </c>
      <c r="I900" t="str">
        <f>IF($D900&lt;&gt;"",COUNTIF($D$50:$D900,"&lt;&gt;"),"")</f>
        <v/>
      </c>
    </row>
    <row r="901" spans="1:9" ht="20" customHeight="1">
      <c r="A901" s="39">
        <v>2474948</v>
      </c>
      <c r="B901" s="40">
        <v>100</v>
      </c>
      <c r="C901" s="41" t="s">
        <v>211</v>
      </c>
      <c r="D901" s="7"/>
      <c r="E901" s="42" t="s">
        <v>3042</v>
      </c>
      <c r="F901" s="43" t="s">
        <v>25</v>
      </c>
      <c r="G901" s="44" t="s">
        <v>457</v>
      </c>
      <c r="H901" s="65" t="s">
        <v>428</v>
      </c>
      <c r="I901" t="str">
        <f>IF($D901&lt;&gt;"",COUNTIF($D$50:$D901,"&lt;&gt;"),"")</f>
        <v/>
      </c>
    </row>
    <row r="902" spans="1:9" ht="20" customHeight="1">
      <c r="A902" s="39">
        <v>2016934</v>
      </c>
      <c r="B902" s="40">
        <v>100</v>
      </c>
      <c r="C902" s="41" t="s">
        <v>211</v>
      </c>
      <c r="D902" s="7"/>
      <c r="E902" s="42" t="s">
        <v>3043</v>
      </c>
      <c r="F902" s="43" t="s">
        <v>25</v>
      </c>
      <c r="G902" s="44" t="s">
        <v>858</v>
      </c>
      <c r="H902" s="65" t="s">
        <v>428</v>
      </c>
      <c r="I902" t="str">
        <f>IF($D902&lt;&gt;"",COUNTIF($D$50:$D902,"&lt;&gt;"),"")</f>
        <v/>
      </c>
    </row>
    <row r="903" spans="1:9" ht="20" customHeight="1">
      <c r="A903" s="39">
        <v>2016940</v>
      </c>
      <c r="B903" s="40">
        <v>100</v>
      </c>
      <c r="C903" s="41" t="s">
        <v>211</v>
      </c>
      <c r="D903" s="7"/>
      <c r="E903" s="42" t="s">
        <v>3045</v>
      </c>
      <c r="F903" s="43" t="s">
        <v>25</v>
      </c>
      <c r="G903" s="44" t="s">
        <v>858</v>
      </c>
      <c r="H903" s="65" t="s">
        <v>428</v>
      </c>
      <c r="I903" t="str">
        <f>IF($D903&lt;&gt;"",COUNTIF($D$50:$D903,"&lt;&gt;"),"")</f>
        <v/>
      </c>
    </row>
    <row r="904" spans="1:9" ht="20" customHeight="1">
      <c r="A904" s="39">
        <v>2012757</v>
      </c>
      <c r="B904" s="40">
        <v>100</v>
      </c>
      <c r="C904" s="41" t="s">
        <v>211</v>
      </c>
      <c r="D904" s="7"/>
      <c r="E904" s="42" t="s">
        <v>13171</v>
      </c>
      <c r="F904" s="43" t="s">
        <v>594</v>
      </c>
      <c r="G904" s="44" t="s">
        <v>1491</v>
      </c>
      <c r="H904" s="65" t="s">
        <v>12952</v>
      </c>
      <c r="I904" t="str">
        <f>IF($D904&lt;&gt;"",COUNTIF($D$50:$D904,"&lt;&gt;"),"")</f>
        <v/>
      </c>
    </row>
    <row r="905" spans="1:9" ht="20" customHeight="1">
      <c r="A905" s="39">
        <v>2573915</v>
      </c>
      <c r="B905" s="40">
        <v>100</v>
      </c>
      <c r="C905" s="41" t="s">
        <v>211</v>
      </c>
      <c r="D905" s="7"/>
      <c r="E905" s="42" t="s">
        <v>13172</v>
      </c>
      <c r="F905" s="43" t="s">
        <v>594</v>
      </c>
      <c r="G905" s="44" t="s">
        <v>1491</v>
      </c>
      <c r="H905" s="65" t="s">
        <v>428</v>
      </c>
      <c r="I905" t="str">
        <f>IF($D905&lt;&gt;"",COUNTIF($D$50:$D905,"&lt;&gt;"),"")</f>
        <v/>
      </c>
    </row>
    <row r="906" spans="1:9" ht="20" customHeight="1">
      <c r="A906" s="39">
        <v>2573917</v>
      </c>
      <c r="B906" s="40">
        <v>100</v>
      </c>
      <c r="C906" s="41" t="s">
        <v>211</v>
      </c>
      <c r="D906" s="7"/>
      <c r="E906" s="42" t="s">
        <v>13173</v>
      </c>
      <c r="F906" s="43" t="s">
        <v>594</v>
      </c>
      <c r="G906" s="44" t="s">
        <v>1491</v>
      </c>
      <c r="H906" s="65" t="s">
        <v>428</v>
      </c>
      <c r="I906" t="str">
        <f>IF($D906&lt;&gt;"",COUNTIF($D$50:$D906,"&lt;&gt;"),"")</f>
        <v/>
      </c>
    </row>
    <row r="907" spans="1:9" ht="20" customHeight="1">
      <c r="A907" s="39">
        <v>2573916</v>
      </c>
      <c r="B907" s="40">
        <v>100</v>
      </c>
      <c r="C907" s="41" t="s">
        <v>211</v>
      </c>
      <c r="D907" s="7"/>
      <c r="E907" s="42" t="s">
        <v>13174</v>
      </c>
      <c r="F907" s="43" t="s">
        <v>594</v>
      </c>
      <c r="G907" s="44" t="s">
        <v>1491</v>
      </c>
      <c r="H907" s="65" t="s">
        <v>428</v>
      </c>
      <c r="I907" t="str">
        <f>IF($D907&lt;&gt;"",COUNTIF($D$50:$D907,"&lt;&gt;"),"")</f>
        <v/>
      </c>
    </row>
    <row r="908" spans="1:9" ht="20" customHeight="1">
      <c r="A908" s="39">
        <v>2018144</v>
      </c>
      <c r="B908" s="40">
        <v>100</v>
      </c>
      <c r="C908" s="41" t="s">
        <v>211</v>
      </c>
      <c r="D908" s="7"/>
      <c r="E908" s="42" t="s">
        <v>3046</v>
      </c>
      <c r="F908" s="43" t="s">
        <v>594</v>
      </c>
      <c r="G908" s="44" t="s">
        <v>1491</v>
      </c>
      <c r="H908" s="65" t="s">
        <v>12952</v>
      </c>
      <c r="I908" t="str">
        <f>IF($D908&lt;&gt;"",COUNTIF($D$50:$D908,"&lt;&gt;"),"")</f>
        <v/>
      </c>
    </row>
    <row r="909" spans="1:9" ht="20" customHeight="1">
      <c r="A909" s="39">
        <v>2019946</v>
      </c>
      <c r="B909" s="40">
        <v>100</v>
      </c>
      <c r="C909" s="41" t="s">
        <v>211</v>
      </c>
      <c r="D909" s="7"/>
      <c r="E909" s="42" t="s">
        <v>3047</v>
      </c>
      <c r="F909" s="43" t="s">
        <v>594</v>
      </c>
      <c r="G909" s="44" t="s">
        <v>1491</v>
      </c>
      <c r="H909" s="65" t="s">
        <v>12952</v>
      </c>
      <c r="I909" t="str">
        <f>IF($D909&lt;&gt;"",COUNTIF($D$50:$D909,"&lt;&gt;"),"")</f>
        <v/>
      </c>
    </row>
    <row r="910" spans="1:9" ht="20" customHeight="1">
      <c r="A910" s="39">
        <v>2019944</v>
      </c>
      <c r="B910" s="40">
        <v>100</v>
      </c>
      <c r="C910" s="41" t="s">
        <v>211</v>
      </c>
      <c r="D910" s="7"/>
      <c r="E910" s="42" t="s">
        <v>3048</v>
      </c>
      <c r="F910" s="43" t="s">
        <v>594</v>
      </c>
      <c r="G910" s="44" t="s">
        <v>1491</v>
      </c>
      <c r="H910" s="65" t="s">
        <v>12952</v>
      </c>
      <c r="I910" t="str">
        <f>IF($D910&lt;&gt;"",COUNTIF($D$50:$D910,"&lt;&gt;"),"")</f>
        <v/>
      </c>
    </row>
    <row r="911" spans="1:9" ht="20" customHeight="1">
      <c r="A911" s="39">
        <v>2019943</v>
      </c>
      <c r="B911" s="40">
        <v>100</v>
      </c>
      <c r="C911" s="41" t="s">
        <v>211</v>
      </c>
      <c r="D911" s="7"/>
      <c r="E911" s="42" t="s">
        <v>3049</v>
      </c>
      <c r="F911" s="43" t="s">
        <v>594</v>
      </c>
      <c r="G911" s="44" t="s">
        <v>1491</v>
      </c>
      <c r="H911" s="65" t="s">
        <v>12952</v>
      </c>
      <c r="I911" t="str">
        <f>IF($D911&lt;&gt;"",COUNTIF($D$50:$D911,"&lt;&gt;"),"")</f>
        <v/>
      </c>
    </row>
    <row r="912" spans="1:9" ht="20" customHeight="1">
      <c r="A912" s="39">
        <v>2019945</v>
      </c>
      <c r="B912" s="40">
        <v>100</v>
      </c>
      <c r="C912" s="41" t="s">
        <v>211</v>
      </c>
      <c r="D912" s="7"/>
      <c r="E912" s="42" t="s">
        <v>3050</v>
      </c>
      <c r="F912" s="43" t="s">
        <v>594</v>
      </c>
      <c r="G912" s="44" t="s">
        <v>1491</v>
      </c>
      <c r="H912" s="65" t="s">
        <v>12952</v>
      </c>
      <c r="I912" t="str">
        <f>IF($D912&lt;&gt;"",COUNTIF($D$50:$D912,"&lt;&gt;"),"")</f>
        <v/>
      </c>
    </row>
    <row r="913" spans="1:9" ht="20" customHeight="1">
      <c r="A913" s="39">
        <v>2012753</v>
      </c>
      <c r="B913" s="40">
        <v>100</v>
      </c>
      <c r="C913" s="41" t="s">
        <v>211</v>
      </c>
      <c r="D913" s="7"/>
      <c r="E913" s="42" t="s">
        <v>3051</v>
      </c>
      <c r="F913" s="43" t="s">
        <v>594</v>
      </c>
      <c r="G913" s="44" t="s">
        <v>1491</v>
      </c>
      <c r="H913" s="65" t="s">
        <v>12952</v>
      </c>
      <c r="I913" t="str">
        <f>IF($D913&lt;&gt;"",COUNTIF($D$50:$D913,"&lt;&gt;"),"")</f>
        <v/>
      </c>
    </row>
    <row r="914" spans="1:9" ht="20" customHeight="1">
      <c r="A914" s="39">
        <v>2012752</v>
      </c>
      <c r="B914" s="40">
        <v>100</v>
      </c>
      <c r="C914" s="41" t="s">
        <v>211</v>
      </c>
      <c r="D914" s="7"/>
      <c r="E914" s="42" t="s">
        <v>3052</v>
      </c>
      <c r="F914" s="43" t="s">
        <v>594</v>
      </c>
      <c r="G914" s="44" t="s">
        <v>1491</v>
      </c>
      <c r="H914" s="65" t="s">
        <v>12952</v>
      </c>
      <c r="I914" t="str">
        <f>IF($D914&lt;&gt;"",COUNTIF($D$50:$D914,"&lt;&gt;"),"")</f>
        <v/>
      </c>
    </row>
    <row r="915" spans="1:9" ht="20" customHeight="1">
      <c r="A915" s="39">
        <v>2012751</v>
      </c>
      <c r="B915" s="40">
        <v>100</v>
      </c>
      <c r="C915" s="41" t="s">
        <v>211</v>
      </c>
      <c r="D915" s="7"/>
      <c r="E915" s="42" t="s">
        <v>3053</v>
      </c>
      <c r="F915" s="43" t="s">
        <v>594</v>
      </c>
      <c r="G915" s="44" t="s">
        <v>1491</v>
      </c>
      <c r="H915" s="65" t="s">
        <v>12952</v>
      </c>
      <c r="I915" t="str">
        <f>IF($D915&lt;&gt;"",COUNTIF($D$50:$D915,"&lt;&gt;"),"")</f>
        <v/>
      </c>
    </row>
    <row r="916" spans="1:9" ht="20" customHeight="1">
      <c r="A916" s="39">
        <v>2012750</v>
      </c>
      <c r="B916" s="40">
        <v>100</v>
      </c>
      <c r="C916" s="41" t="s">
        <v>211</v>
      </c>
      <c r="D916" s="7"/>
      <c r="E916" s="42" t="s">
        <v>3054</v>
      </c>
      <c r="F916" s="43" t="s">
        <v>594</v>
      </c>
      <c r="G916" s="44" t="s">
        <v>1491</v>
      </c>
      <c r="H916" s="65" t="s">
        <v>12952</v>
      </c>
      <c r="I916" t="str">
        <f>IF($D916&lt;&gt;"",COUNTIF($D$50:$D916,"&lt;&gt;"),"")</f>
        <v/>
      </c>
    </row>
    <row r="917" spans="1:9" ht="20" customHeight="1">
      <c r="A917" s="39">
        <v>2012755</v>
      </c>
      <c r="B917" s="40">
        <v>100</v>
      </c>
      <c r="C917" s="41" t="s">
        <v>211</v>
      </c>
      <c r="D917" s="7"/>
      <c r="E917" s="42" t="s">
        <v>3055</v>
      </c>
      <c r="F917" s="43" t="s">
        <v>594</v>
      </c>
      <c r="G917" s="44" t="s">
        <v>1491</v>
      </c>
      <c r="H917" s="65" t="s">
        <v>12952</v>
      </c>
      <c r="I917" t="str">
        <f>IF($D917&lt;&gt;"",COUNTIF($D$50:$D917,"&lt;&gt;"),"")</f>
        <v/>
      </c>
    </row>
    <row r="918" spans="1:9" ht="20" customHeight="1">
      <c r="A918" s="39">
        <v>2019537</v>
      </c>
      <c r="B918" s="40">
        <v>100</v>
      </c>
      <c r="C918" s="41" t="s">
        <v>211</v>
      </c>
      <c r="D918" s="7"/>
      <c r="E918" s="42" t="s">
        <v>3057</v>
      </c>
      <c r="F918" s="43" t="s">
        <v>594</v>
      </c>
      <c r="G918" s="44" t="s">
        <v>1491</v>
      </c>
      <c r="H918" s="65" t="s">
        <v>12952</v>
      </c>
      <c r="I918" t="str">
        <f>IF($D918&lt;&gt;"",COUNTIF($D$50:$D918,"&lt;&gt;"),"")</f>
        <v/>
      </c>
    </row>
    <row r="919" spans="1:9" ht="20" customHeight="1">
      <c r="A919" s="39">
        <v>2012826</v>
      </c>
      <c r="B919" s="40">
        <v>100</v>
      </c>
      <c r="C919" s="41" t="s">
        <v>211</v>
      </c>
      <c r="D919" s="7"/>
      <c r="E919" s="42" t="s">
        <v>3058</v>
      </c>
      <c r="F919" s="43" t="s">
        <v>594</v>
      </c>
      <c r="G919" s="44" t="s">
        <v>1491</v>
      </c>
      <c r="H919" s="65" t="s">
        <v>12952</v>
      </c>
      <c r="I919" t="str">
        <f>IF($D919&lt;&gt;"",COUNTIF($D$50:$D919,"&lt;&gt;"),"")</f>
        <v/>
      </c>
    </row>
    <row r="920" spans="1:9" ht="20" customHeight="1">
      <c r="A920" s="39">
        <v>2011465</v>
      </c>
      <c r="B920" s="40">
        <v>100</v>
      </c>
      <c r="C920" s="41" t="s">
        <v>211</v>
      </c>
      <c r="D920" s="7"/>
      <c r="E920" s="42" t="s">
        <v>3059</v>
      </c>
      <c r="F920" s="43" t="s">
        <v>594</v>
      </c>
      <c r="G920" s="44" t="s">
        <v>1491</v>
      </c>
      <c r="H920" s="65" t="s">
        <v>12952</v>
      </c>
      <c r="I920" t="str">
        <f>IF($D920&lt;&gt;"",COUNTIF($D$50:$D920,"&lt;&gt;"),"")</f>
        <v/>
      </c>
    </row>
    <row r="921" spans="1:9" ht="20" customHeight="1">
      <c r="A921" s="39">
        <v>2012632</v>
      </c>
      <c r="B921" s="40">
        <v>100</v>
      </c>
      <c r="C921" s="41" t="s">
        <v>211</v>
      </c>
      <c r="D921" s="7"/>
      <c r="E921" s="42" t="s">
        <v>13175</v>
      </c>
      <c r="F921" s="43" t="s">
        <v>868</v>
      </c>
      <c r="G921" s="44" t="s">
        <v>869</v>
      </c>
      <c r="H921" s="65" t="s">
        <v>428</v>
      </c>
      <c r="I921" t="str">
        <f>IF($D921&lt;&gt;"",COUNTIF($D$50:$D921,"&lt;&gt;"),"")</f>
        <v/>
      </c>
    </row>
    <row r="922" spans="1:9" ht="20" customHeight="1">
      <c r="A922" s="39">
        <v>2021234</v>
      </c>
      <c r="B922" s="40">
        <v>100</v>
      </c>
      <c r="C922" s="41" t="s">
        <v>211</v>
      </c>
      <c r="D922" s="7"/>
      <c r="E922" s="42" t="s">
        <v>13176</v>
      </c>
      <c r="F922" s="43" t="s">
        <v>413</v>
      </c>
      <c r="G922" s="44" t="s">
        <v>1852</v>
      </c>
      <c r="H922" s="65" t="s">
        <v>12952</v>
      </c>
      <c r="I922" t="str">
        <f>IF($D922&lt;&gt;"",COUNTIF($D$50:$D922,"&lt;&gt;"),"")</f>
        <v/>
      </c>
    </row>
    <row r="923" spans="1:9" ht="20" customHeight="1">
      <c r="A923" s="39">
        <v>2317958</v>
      </c>
      <c r="B923" s="40">
        <v>100</v>
      </c>
      <c r="C923" s="41" t="s">
        <v>211</v>
      </c>
      <c r="D923" s="7"/>
      <c r="E923" s="42" t="s">
        <v>13177</v>
      </c>
      <c r="F923" s="43" t="s">
        <v>413</v>
      </c>
      <c r="G923" s="44" t="s">
        <v>1367</v>
      </c>
      <c r="H923" s="65" t="s">
        <v>12952</v>
      </c>
      <c r="I923" t="str">
        <f>IF($D923&lt;&gt;"",COUNTIF($D$50:$D923,"&lt;&gt;"),"")</f>
        <v/>
      </c>
    </row>
    <row r="924" spans="1:9" ht="20" customHeight="1">
      <c r="A924" s="39">
        <v>2317643</v>
      </c>
      <c r="B924" s="40">
        <v>100</v>
      </c>
      <c r="C924" s="41" t="s">
        <v>211</v>
      </c>
      <c r="D924" s="7"/>
      <c r="E924" s="42" t="s">
        <v>3061</v>
      </c>
      <c r="F924" s="43" t="s">
        <v>234</v>
      </c>
      <c r="G924" s="44" t="s">
        <v>838</v>
      </c>
      <c r="H924" s="65" t="s">
        <v>12952</v>
      </c>
      <c r="I924" t="str">
        <f>IF($D924&lt;&gt;"",COUNTIF($D$50:$D924,"&lt;&gt;"),"")</f>
        <v/>
      </c>
    </row>
    <row r="925" spans="1:9" ht="20" customHeight="1">
      <c r="A925" s="39">
        <v>2013164</v>
      </c>
      <c r="B925" s="40">
        <v>100</v>
      </c>
      <c r="C925" s="41" t="s">
        <v>211</v>
      </c>
      <c r="D925" s="7"/>
      <c r="E925" s="42" t="s">
        <v>13178</v>
      </c>
      <c r="F925" s="43" t="s">
        <v>27</v>
      </c>
      <c r="G925" s="44" t="s">
        <v>870</v>
      </c>
      <c r="H925" s="65" t="s">
        <v>342</v>
      </c>
      <c r="I925" t="str">
        <f>IF($D925&lt;&gt;"",COUNTIF($D$50:$D925,"&lt;&gt;"),"")</f>
        <v/>
      </c>
    </row>
    <row r="926" spans="1:9" ht="20" customHeight="1">
      <c r="A926" s="39">
        <v>2364925</v>
      </c>
      <c r="B926" s="40">
        <v>100</v>
      </c>
      <c r="C926" s="41" t="s">
        <v>211</v>
      </c>
      <c r="D926" s="7"/>
      <c r="E926" s="42" t="s">
        <v>3071</v>
      </c>
      <c r="F926" s="43" t="s">
        <v>27</v>
      </c>
      <c r="G926" s="44" t="s">
        <v>870</v>
      </c>
      <c r="H926" s="65" t="s">
        <v>428</v>
      </c>
      <c r="I926" t="str">
        <f>IF($D926&lt;&gt;"",COUNTIF($D$50:$D926,"&lt;&gt;"),"")</f>
        <v/>
      </c>
    </row>
    <row r="927" spans="1:9" ht="20" customHeight="1">
      <c r="A927" s="39">
        <v>2249345</v>
      </c>
      <c r="B927" s="40">
        <v>100</v>
      </c>
      <c r="C927" s="41" t="s">
        <v>211</v>
      </c>
      <c r="D927" s="7"/>
      <c r="E927" s="42" t="s">
        <v>3072</v>
      </c>
      <c r="F927" s="43" t="s">
        <v>27</v>
      </c>
      <c r="G927" s="44" t="s">
        <v>870</v>
      </c>
      <c r="H927" s="65" t="s">
        <v>428</v>
      </c>
      <c r="I927" t="str">
        <f>IF($D927&lt;&gt;"",COUNTIF($D$50:$D927,"&lt;&gt;"),"")</f>
        <v/>
      </c>
    </row>
    <row r="928" spans="1:9" ht="20" customHeight="1">
      <c r="A928" s="39">
        <v>2544448</v>
      </c>
      <c r="B928" s="40">
        <v>100</v>
      </c>
      <c r="C928" s="41" t="s">
        <v>211</v>
      </c>
      <c r="D928" s="7"/>
      <c r="E928" s="42" t="s">
        <v>3073</v>
      </c>
      <c r="F928" s="43" t="s">
        <v>27</v>
      </c>
      <c r="G928" s="44" t="s">
        <v>870</v>
      </c>
      <c r="H928" s="65" t="s">
        <v>428</v>
      </c>
      <c r="I928" t="str">
        <f>IF($D928&lt;&gt;"",COUNTIF($D$50:$D928,"&lt;&gt;"),"")</f>
        <v/>
      </c>
    </row>
    <row r="929" spans="1:9" ht="20" customHeight="1">
      <c r="A929" s="39">
        <v>2212539</v>
      </c>
      <c r="B929" s="40">
        <v>100</v>
      </c>
      <c r="C929" s="41" t="s">
        <v>211</v>
      </c>
      <c r="D929" s="7"/>
      <c r="E929" s="42" t="s">
        <v>3074</v>
      </c>
      <c r="F929" s="43" t="s">
        <v>27</v>
      </c>
      <c r="G929" s="44" t="s">
        <v>870</v>
      </c>
      <c r="H929" s="65" t="s">
        <v>428</v>
      </c>
      <c r="I929" t="str">
        <f>IF($D929&lt;&gt;"",COUNTIF($D$50:$D929,"&lt;&gt;"),"")</f>
        <v/>
      </c>
    </row>
    <row r="930" spans="1:9" ht="20" customHeight="1">
      <c r="A930" s="39">
        <v>2475006</v>
      </c>
      <c r="B930" s="40">
        <v>100</v>
      </c>
      <c r="C930" s="41" t="s">
        <v>211</v>
      </c>
      <c r="D930" s="7"/>
      <c r="E930" s="42" t="s">
        <v>3075</v>
      </c>
      <c r="F930" s="43" t="s">
        <v>27</v>
      </c>
      <c r="G930" s="44" t="s">
        <v>870</v>
      </c>
      <c r="H930" s="65" t="s">
        <v>428</v>
      </c>
      <c r="I930" t="str">
        <f>IF($D930&lt;&gt;"",COUNTIF($D$50:$D930,"&lt;&gt;"),"")</f>
        <v/>
      </c>
    </row>
    <row r="931" spans="1:9" ht="20" customHeight="1">
      <c r="A931" s="39">
        <v>2475007</v>
      </c>
      <c r="B931" s="40">
        <v>100</v>
      </c>
      <c r="C931" s="41" t="s">
        <v>211</v>
      </c>
      <c r="D931" s="7"/>
      <c r="E931" s="42" t="s">
        <v>3076</v>
      </c>
      <c r="F931" s="43" t="s">
        <v>27</v>
      </c>
      <c r="G931" s="44" t="s">
        <v>870</v>
      </c>
      <c r="H931" s="65" t="s">
        <v>428</v>
      </c>
      <c r="I931" t="str">
        <f>IF($D931&lt;&gt;"",COUNTIF($D$50:$D931,"&lt;&gt;"),"")</f>
        <v/>
      </c>
    </row>
    <row r="932" spans="1:9" ht="20" customHeight="1">
      <c r="A932" s="39">
        <v>2156528</v>
      </c>
      <c r="B932" s="40">
        <v>100</v>
      </c>
      <c r="C932" s="41" t="s">
        <v>211</v>
      </c>
      <c r="D932" s="7"/>
      <c r="E932" s="42" t="s">
        <v>3077</v>
      </c>
      <c r="F932" s="43" t="s">
        <v>27</v>
      </c>
      <c r="G932" s="44" t="s">
        <v>839</v>
      </c>
      <c r="H932" s="65" t="s">
        <v>428</v>
      </c>
      <c r="I932" t="str">
        <f>IF($D932&lt;&gt;"",COUNTIF($D$50:$D932,"&lt;&gt;"),"")</f>
        <v/>
      </c>
    </row>
    <row r="933" spans="1:9" ht="20" customHeight="1">
      <c r="A933" s="39">
        <v>2180220</v>
      </c>
      <c r="B933" s="40">
        <v>100</v>
      </c>
      <c r="C933" s="41" t="s">
        <v>211</v>
      </c>
      <c r="D933" s="7"/>
      <c r="E933" s="42" t="s">
        <v>3080</v>
      </c>
      <c r="F933" s="43" t="s">
        <v>27</v>
      </c>
      <c r="G933" s="44" t="s">
        <v>870</v>
      </c>
      <c r="H933" s="65" t="s">
        <v>428</v>
      </c>
      <c r="I933" t="str">
        <f>IF($D933&lt;&gt;"",COUNTIF($D$50:$D933,"&lt;&gt;"),"")</f>
        <v/>
      </c>
    </row>
    <row r="934" spans="1:9" ht="20" customHeight="1">
      <c r="A934" s="39">
        <v>2340156</v>
      </c>
      <c r="B934" s="40">
        <v>100</v>
      </c>
      <c r="C934" s="41" t="s">
        <v>211</v>
      </c>
      <c r="D934" s="7"/>
      <c r="E934" s="42" t="s">
        <v>13179</v>
      </c>
      <c r="F934" s="43" t="s">
        <v>27</v>
      </c>
      <c r="G934" s="44" t="s">
        <v>870</v>
      </c>
      <c r="H934" s="65" t="s">
        <v>428</v>
      </c>
      <c r="I934" t="str">
        <f>IF($D934&lt;&gt;"",COUNTIF($D$50:$D934,"&lt;&gt;"),"")</f>
        <v/>
      </c>
    </row>
    <row r="935" spans="1:9" ht="20" customHeight="1">
      <c r="A935" s="39">
        <v>2212538</v>
      </c>
      <c r="B935" s="40">
        <v>100</v>
      </c>
      <c r="C935" s="41" t="s">
        <v>211</v>
      </c>
      <c r="D935" s="7"/>
      <c r="E935" s="42" t="s">
        <v>3081</v>
      </c>
      <c r="F935" s="43" t="s">
        <v>27</v>
      </c>
      <c r="G935" s="44" t="s">
        <v>870</v>
      </c>
      <c r="H935" s="65" t="s">
        <v>428</v>
      </c>
      <c r="I935" t="str">
        <f>IF($D935&lt;&gt;"",COUNTIF($D$50:$D935,"&lt;&gt;"),"")</f>
        <v/>
      </c>
    </row>
    <row r="936" spans="1:9" ht="20" customHeight="1">
      <c r="A936" s="39">
        <v>2180219</v>
      </c>
      <c r="B936" s="40">
        <v>100</v>
      </c>
      <c r="C936" s="41" t="s">
        <v>211</v>
      </c>
      <c r="D936" s="7"/>
      <c r="E936" s="42" t="s">
        <v>3082</v>
      </c>
      <c r="F936" s="43" t="s">
        <v>27</v>
      </c>
      <c r="G936" s="44" t="s">
        <v>870</v>
      </c>
      <c r="H936" s="65" t="s">
        <v>428</v>
      </c>
      <c r="I936" t="str">
        <f>IF($D936&lt;&gt;"",COUNTIF($D$50:$D936,"&lt;&gt;"),"")</f>
        <v/>
      </c>
    </row>
    <row r="937" spans="1:9" ht="20" customHeight="1">
      <c r="A937" s="39">
        <v>2212537</v>
      </c>
      <c r="B937" s="40">
        <v>100</v>
      </c>
      <c r="C937" s="41" t="s">
        <v>211</v>
      </c>
      <c r="D937" s="7"/>
      <c r="E937" s="42" t="s">
        <v>3083</v>
      </c>
      <c r="F937" s="43" t="s">
        <v>27</v>
      </c>
      <c r="G937" s="44" t="s">
        <v>870</v>
      </c>
      <c r="H937" s="65" t="s">
        <v>428</v>
      </c>
      <c r="I937" t="str">
        <f>IF($D937&lt;&gt;"",COUNTIF($D$50:$D937,"&lt;&gt;"),"")</f>
        <v/>
      </c>
    </row>
    <row r="938" spans="1:9" ht="20" customHeight="1">
      <c r="A938" s="39">
        <v>2212536</v>
      </c>
      <c r="B938" s="40">
        <v>100</v>
      </c>
      <c r="C938" s="41" t="s">
        <v>211</v>
      </c>
      <c r="D938" s="7"/>
      <c r="E938" s="42" t="s">
        <v>3084</v>
      </c>
      <c r="F938" s="43" t="s">
        <v>27</v>
      </c>
      <c r="G938" s="44" t="s">
        <v>870</v>
      </c>
      <c r="H938" s="65" t="s">
        <v>428</v>
      </c>
      <c r="I938" t="str">
        <f>IF($D938&lt;&gt;"",COUNTIF($D$50:$D938,"&lt;&gt;"),"")</f>
        <v/>
      </c>
    </row>
    <row r="939" spans="1:9" ht="20" customHeight="1">
      <c r="A939" s="39">
        <v>2617607</v>
      </c>
      <c r="B939" s="40">
        <v>100</v>
      </c>
      <c r="C939" s="41" t="s">
        <v>211</v>
      </c>
      <c r="D939" s="7"/>
      <c r="E939" s="42" t="s">
        <v>13180</v>
      </c>
      <c r="F939" s="43" t="s">
        <v>27</v>
      </c>
      <c r="G939" s="44" t="s">
        <v>870</v>
      </c>
      <c r="H939" s="65" t="s">
        <v>428</v>
      </c>
      <c r="I939" t="str">
        <f>IF($D939&lt;&gt;"",COUNTIF($D$50:$D939,"&lt;&gt;"),"")</f>
        <v/>
      </c>
    </row>
    <row r="940" spans="1:9" ht="20" customHeight="1">
      <c r="A940" s="39">
        <v>2266016</v>
      </c>
      <c r="B940" s="40">
        <v>100</v>
      </c>
      <c r="C940" s="41" t="s">
        <v>211</v>
      </c>
      <c r="D940" s="7"/>
      <c r="E940" s="42" t="s">
        <v>3086</v>
      </c>
      <c r="F940" s="43" t="s">
        <v>27</v>
      </c>
      <c r="G940" s="44" t="s">
        <v>870</v>
      </c>
      <c r="H940" s="65" t="s">
        <v>428</v>
      </c>
      <c r="I940" t="str">
        <f>IF($D940&lt;&gt;"",COUNTIF($D$50:$D940,"&lt;&gt;"),"")</f>
        <v/>
      </c>
    </row>
    <row r="941" spans="1:9" ht="20" customHeight="1">
      <c r="A941" s="39">
        <v>2528668</v>
      </c>
      <c r="B941" s="40">
        <v>100</v>
      </c>
      <c r="C941" s="41" t="s">
        <v>211</v>
      </c>
      <c r="D941" s="7"/>
      <c r="E941" s="42" t="s">
        <v>3087</v>
      </c>
      <c r="F941" s="43" t="s">
        <v>27</v>
      </c>
      <c r="G941" s="44" t="s">
        <v>457</v>
      </c>
      <c r="H941" s="65" t="s">
        <v>428</v>
      </c>
      <c r="I941" t="str">
        <f>IF($D941&lt;&gt;"",COUNTIF($D$50:$D941,"&lt;&gt;"),"")</f>
        <v/>
      </c>
    </row>
    <row r="942" spans="1:9" ht="20" customHeight="1">
      <c r="A942" s="39">
        <v>2528669</v>
      </c>
      <c r="B942" s="40">
        <v>100</v>
      </c>
      <c r="C942" s="41" t="s">
        <v>211</v>
      </c>
      <c r="D942" s="7"/>
      <c r="E942" s="42" t="s">
        <v>3088</v>
      </c>
      <c r="F942" s="43" t="s">
        <v>27</v>
      </c>
      <c r="G942" s="44" t="s">
        <v>457</v>
      </c>
      <c r="H942" s="65" t="s">
        <v>428</v>
      </c>
      <c r="I942" t="str">
        <f>IF($D942&lt;&gt;"",COUNTIF($D$50:$D942,"&lt;&gt;"),"")</f>
        <v/>
      </c>
    </row>
    <row r="943" spans="1:9" ht="20" customHeight="1">
      <c r="A943" s="39">
        <v>2434916</v>
      </c>
      <c r="B943" s="40">
        <v>100</v>
      </c>
      <c r="C943" s="41" t="s">
        <v>211</v>
      </c>
      <c r="D943" s="7"/>
      <c r="E943" s="42" t="s">
        <v>3089</v>
      </c>
      <c r="F943" s="43" t="s">
        <v>27</v>
      </c>
      <c r="G943" s="44" t="s">
        <v>457</v>
      </c>
      <c r="H943" s="65" t="s">
        <v>428</v>
      </c>
      <c r="I943" t="str">
        <f>IF($D943&lt;&gt;"",COUNTIF($D$50:$D943,"&lt;&gt;"),"")</f>
        <v/>
      </c>
    </row>
    <row r="944" spans="1:9" ht="20" customHeight="1">
      <c r="A944" s="39">
        <v>2452303</v>
      </c>
      <c r="B944" s="40">
        <v>100</v>
      </c>
      <c r="C944" s="41" t="s">
        <v>211</v>
      </c>
      <c r="D944" s="7"/>
      <c r="E944" s="42" t="s">
        <v>3090</v>
      </c>
      <c r="F944" s="43" t="s">
        <v>27</v>
      </c>
      <c r="G944" s="44" t="s">
        <v>457</v>
      </c>
      <c r="H944" s="65" t="s">
        <v>428</v>
      </c>
      <c r="I944" t="str">
        <f>IF($D944&lt;&gt;"",COUNTIF($D$50:$D944,"&lt;&gt;"),"")</f>
        <v/>
      </c>
    </row>
    <row r="945" spans="1:9" ht="20" customHeight="1">
      <c r="A945" s="39">
        <v>2528670</v>
      </c>
      <c r="B945" s="40">
        <v>100</v>
      </c>
      <c r="C945" s="41" t="s">
        <v>211</v>
      </c>
      <c r="D945" s="7"/>
      <c r="E945" s="42" t="s">
        <v>3091</v>
      </c>
      <c r="F945" s="43" t="s">
        <v>27</v>
      </c>
      <c r="G945" s="44" t="s">
        <v>457</v>
      </c>
      <c r="H945" s="65" t="s">
        <v>428</v>
      </c>
      <c r="I945" t="str">
        <f>IF($D945&lt;&gt;"",COUNTIF($D$50:$D945,"&lt;&gt;"),"")</f>
        <v/>
      </c>
    </row>
    <row r="946" spans="1:9" ht="20" customHeight="1">
      <c r="A946" s="39">
        <v>2478769</v>
      </c>
      <c r="B946" s="40">
        <v>100</v>
      </c>
      <c r="C946" s="41" t="s">
        <v>211</v>
      </c>
      <c r="D946" s="7"/>
      <c r="E946" s="42" t="s">
        <v>3092</v>
      </c>
      <c r="F946" s="43" t="s">
        <v>27</v>
      </c>
      <c r="G946" s="44" t="s">
        <v>457</v>
      </c>
      <c r="H946" s="65" t="s">
        <v>428</v>
      </c>
      <c r="I946" t="str">
        <f>IF($D946&lt;&gt;"",COUNTIF($D$50:$D946,"&lt;&gt;"),"")</f>
        <v/>
      </c>
    </row>
    <row r="947" spans="1:9" ht="20" customHeight="1">
      <c r="A947" s="39">
        <v>2448803</v>
      </c>
      <c r="B947" s="40">
        <v>100</v>
      </c>
      <c r="C947" s="41" t="s">
        <v>211</v>
      </c>
      <c r="D947" s="7"/>
      <c r="E947" s="42" t="s">
        <v>3093</v>
      </c>
      <c r="F947" s="43" t="s">
        <v>27</v>
      </c>
      <c r="G947" s="44" t="s">
        <v>870</v>
      </c>
      <c r="H947" s="65" t="s">
        <v>428</v>
      </c>
      <c r="I947" t="str">
        <f>IF($D947&lt;&gt;"",COUNTIF($D$50:$D947,"&lt;&gt;"),"")</f>
        <v/>
      </c>
    </row>
    <row r="948" spans="1:9" ht="20" customHeight="1">
      <c r="A948" s="39">
        <v>2266015</v>
      </c>
      <c r="B948" s="40">
        <v>100</v>
      </c>
      <c r="C948" s="41" t="s">
        <v>211</v>
      </c>
      <c r="D948" s="7"/>
      <c r="E948" s="42" t="s">
        <v>3094</v>
      </c>
      <c r="F948" s="43" t="s">
        <v>27</v>
      </c>
      <c r="G948" s="44" t="s">
        <v>870</v>
      </c>
      <c r="H948" s="65" t="s">
        <v>428</v>
      </c>
      <c r="I948" t="str">
        <f>IF($D948&lt;&gt;"",COUNTIF($D$50:$D948,"&lt;&gt;"),"")</f>
        <v/>
      </c>
    </row>
    <row r="949" spans="1:9" ht="20" customHeight="1">
      <c r="A949" s="39">
        <v>2020718</v>
      </c>
      <c r="B949" s="40">
        <v>100</v>
      </c>
      <c r="C949" s="41" t="s">
        <v>211</v>
      </c>
      <c r="D949" s="7"/>
      <c r="E949" s="42" t="s">
        <v>3095</v>
      </c>
      <c r="F949" s="43" t="s">
        <v>27</v>
      </c>
      <c r="G949" s="44" t="s">
        <v>870</v>
      </c>
      <c r="H949" s="65" t="s">
        <v>428</v>
      </c>
      <c r="I949" t="str">
        <f>IF($D949&lt;&gt;"",COUNTIF($D$50:$D949,"&lt;&gt;"),"")</f>
        <v/>
      </c>
    </row>
    <row r="950" spans="1:9" ht="20" customHeight="1">
      <c r="A950" s="39">
        <v>2020733</v>
      </c>
      <c r="B950" s="40">
        <v>100</v>
      </c>
      <c r="C950" s="41" t="s">
        <v>211</v>
      </c>
      <c r="D950" s="7"/>
      <c r="E950" s="42" t="s">
        <v>3096</v>
      </c>
      <c r="F950" s="43" t="s">
        <v>27</v>
      </c>
      <c r="G950" s="44" t="s">
        <v>870</v>
      </c>
      <c r="H950" s="65" t="s">
        <v>428</v>
      </c>
      <c r="I950" t="str">
        <f>IF($D950&lt;&gt;"",COUNTIF($D$50:$D950,"&lt;&gt;"),"")</f>
        <v/>
      </c>
    </row>
    <row r="951" spans="1:9" ht="20" customHeight="1">
      <c r="A951" s="39">
        <v>2325442</v>
      </c>
      <c r="B951" s="40">
        <v>100</v>
      </c>
      <c r="C951" s="41" t="s">
        <v>211</v>
      </c>
      <c r="D951" s="7"/>
      <c r="E951" s="42" t="s">
        <v>3097</v>
      </c>
      <c r="F951" s="43" t="s">
        <v>27</v>
      </c>
      <c r="G951" s="44" t="s">
        <v>870</v>
      </c>
      <c r="H951" s="65" t="s">
        <v>428</v>
      </c>
      <c r="I951" t="str">
        <f>IF($D951&lt;&gt;"",COUNTIF($D$50:$D951,"&lt;&gt;"),"")</f>
        <v/>
      </c>
    </row>
    <row r="952" spans="1:9" ht="20" customHeight="1">
      <c r="A952" s="39">
        <v>2021493</v>
      </c>
      <c r="B952" s="40">
        <v>100</v>
      </c>
      <c r="C952" s="41" t="s">
        <v>211</v>
      </c>
      <c r="D952" s="7"/>
      <c r="E952" s="42" t="s">
        <v>3098</v>
      </c>
      <c r="F952" s="43" t="s">
        <v>27</v>
      </c>
      <c r="G952" s="44" t="s">
        <v>870</v>
      </c>
      <c r="H952" s="65" t="s">
        <v>428</v>
      </c>
      <c r="I952" t="str">
        <f>IF($D952&lt;&gt;"",COUNTIF($D$50:$D952,"&lt;&gt;"),"")</f>
        <v/>
      </c>
    </row>
    <row r="953" spans="1:9" ht="20" customHeight="1">
      <c r="A953" s="39">
        <v>2012734</v>
      </c>
      <c r="B953" s="40">
        <v>100</v>
      </c>
      <c r="C953" s="41" t="s">
        <v>211</v>
      </c>
      <c r="D953" s="7"/>
      <c r="E953" s="42" t="s">
        <v>13181</v>
      </c>
      <c r="F953" s="43" t="s">
        <v>1726</v>
      </c>
      <c r="G953" s="44" t="s">
        <v>1727</v>
      </c>
      <c r="H953" s="65" t="s">
        <v>342</v>
      </c>
      <c r="I953" t="str">
        <f>IF($D953&lt;&gt;"",COUNTIF($D$50:$D953,"&lt;&gt;"),"")</f>
        <v/>
      </c>
    </row>
    <row r="954" spans="1:9" ht="20" customHeight="1">
      <c r="A954" s="39">
        <v>2021225</v>
      </c>
      <c r="B954" s="40">
        <v>100</v>
      </c>
      <c r="C954" s="41" t="s">
        <v>211</v>
      </c>
      <c r="D954" s="7"/>
      <c r="E954" s="42" t="s">
        <v>13182</v>
      </c>
      <c r="F954" s="43" t="s">
        <v>1185</v>
      </c>
      <c r="G954" s="44" t="s">
        <v>1186</v>
      </c>
      <c r="H954" s="65" t="s">
        <v>12950</v>
      </c>
      <c r="I954" t="str">
        <f>IF($D954&lt;&gt;"",COUNTIF($D$50:$D954,"&lt;&gt;"),"")</f>
        <v/>
      </c>
    </row>
    <row r="955" spans="1:9" ht="20" customHeight="1">
      <c r="A955" s="39">
        <v>2015847</v>
      </c>
      <c r="B955" s="40">
        <v>100</v>
      </c>
      <c r="C955" s="41" t="s">
        <v>211</v>
      </c>
      <c r="D955" s="7"/>
      <c r="E955" s="42" t="s">
        <v>13183</v>
      </c>
      <c r="F955" s="43" t="s">
        <v>1249</v>
      </c>
      <c r="G955" s="44" t="s">
        <v>883</v>
      </c>
      <c r="H955" s="65" t="s">
        <v>12951</v>
      </c>
      <c r="I955" t="str">
        <f>IF($D955&lt;&gt;"",COUNTIF($D$50:$D955,"&lt;&gt;"),"")</f>
        <v/>
      </c>
    </row>
    <row r="956" spans="1:9" ht="20" customHeight="1">
      <c r="A956" s="39">
        <v>2013600</v>
      </c>
      <c r="B956" s="40">
        <v>100</v>
      </c>
      <c r="C956" s="41" t="s">
        <v>211</v>
      </c>
      <c r="D956" s="7"/>
      <c r="E956" s="42" t="s">
        <v>3103</v>
      </c>
      <c r="F956" s="43" t="s">
        <v>31</v>
      </c>
      <c r="G956" s="44" t="s">
        <v>874</v>
      </c>
      <c r="H956" s="65" t="s">
        <v>12952</v>
      </c>
      <c r="I956" t="str">
        <f>IF($D956&lt;&gt;"",COUNTIF($D$50:$D956,"&lt;&gt;"),"")</f>
        <v/>
      </c>
    </row>
    <row r="957" spans="1:9" ht="20" customHeight="1">
      <c r="A957" s="39">
        <v>2018329</v>
      </c>
      <c r="B957" s="40">
        <v>100</v>
      </c>
      <c r="C957" s="41" t="s">
        <v>211</v>
      </c>
      <c r="D957" s="7"/>
      <c r="E957" s="42" t="s">
        <v>13184</v>
      </c>
      <c r="F957" s="43" t="s">
        <v>538</v>
      </c>
      <c r="G957" s="44" t="s">
        <v>1405</v>
      </c>
      <c r="H957" s="65" t="s">
        <v>12952</v>
      </c>
      <c r="I957" t="str">
        <f>IF($D957&lt;&gt;"",COUNTIF($D$50:$D957,"&lt;&gt;"),"")</f>
        <v/>
      </c>
    </row>
    <row r="958" spans="1:9" ht="20" customHeight="1">
      <c r="A958" s="39">
        <v>2528750</v>
      </c>
      <c r="B958" s="40">
        <v>100</v>
      </c>
      <c r="C958" s="41" t="s">
        <v>211</v>
      </c>
      <c r="D958" s="7"/>
      <c r="E958" s="42" t="s">
        <v>3104</v>
      </c>
      <c r="F958" s="43" t="s">
        <v>538</v>
      </c>
      <c r="G958" s="44" t="s">
        <v>1405</v>
      </c>
      <c r="H958" s="65" t="s">
        <v>12952</v>
      </c>
      <c r="I958" t="str">
        <f>IF($D958&lt;&gt;"",COUNTIF($D$50:$D958,"&lt;&gt;"),"")</f>
        <v/>
      </c>
    </row>
    <row r="959" spans="1:9" ht="20" customHeight="1">
      <c r="A959" s="39">
        <v>2018897</v>
      </c>
      <c r="B959" s="40">
        <v>100</v>
      </c>
      <c r="C959" s="41" t="s">
        <v>211</v>
      </c>
      <c r="D959" s="7"/>
      <c r="E959" s="42" t="s">
        <v>3105</v>
      </c>
      <c r="F959" s="43" t="s">
        <v>32</v>
      </c>
      <c r="G959" s="44" t="s">
        <v>836</v>
      </c>
      <c r="H959" s="65" t="s">
        <v>428</v>
      </c>
      <c r="I959" t="str">
        <f>IF($D959&lt;&gt;"",COUNTIF($D$50:$D959,"&lt;&gt;"),"")</f>
        <v/>
      </c>
    </row>
    <row r="960" spans="1:9" ht="20" customHeight="1">
      <c r="A960" s="39">
        <v>2013116</v>
      </c>
      <c r="B960" s="40">
        <v>100</v>
      </c>
      <c r="C960" s="41" t="s">
        <v>211</v>
      </c>
      <c r="D960" s="7"/>
      <c r="E960" s="42" t="s">
        <v>3106</v>
      </c>
      <c r="F960" s="43" t="s">
        <v>32</v>
      </c>
      <c r="G960" s="44" t="s">
        <v>875</v>
      </c>
      <c r="H960" s="65" t="s">
        <v>428</v>
      </c>
      <c r="I960" t="str">
        <f>IF($D960&lt;&gt;"",COUNTIF($D$50:$D960,"&lt;&gt;"),"")</f>
        <v/>
      </c>
    </row>
    <row r="961" spans="1:9" ht="20" customHeight="1">
      <c r="A961" s="39">
        <v>2447375</v>
      </c>
      <c r="B961" s="40">
        <v>100</v>
      </c>
      <c r="C961" s="41" t="s">
        <v>211</v>
      </c>
      <c r="D961" s="7"/>
      <c r="E961" s="42" t="s">
        <v>3107</v>
      </c>
      <c r="F961" s="43" t="s">
        <v>32</v>
      </c>
      <c r="G961" s="44" t="s">
        <v>836</v>
      </c>
      <c r="H961" s="65" t="s">
        <v>428</v>
      </c>
      <c r="I961" t="str">
        <f>IF($D961&lt;&gt;"",COUNTIF($D$50:$D961,"&lt;&gt;"),"")</f>
        <v/>
      </c>
    </row>
    <row r="962" spans="1:9" ht="20" customHeight="1">
      <c r="A962" s="39">
        <v>2315118</v>
      </c>
      <c r="B962" s="40">
        <v>100</v>
      </c>
      <c r="C962" s="41" t="s">
        <v>211</v>
      </c>
      <c r="D962" s="7"/>
      <c r="E962" s="42" t="s">
        <v>3108</v>
      </c>
      <c r="F962" s="43" t="s">
        <v>32</v>
      </c>
      <c r="G962" s="44" t="s">
        <v>836</v>
      </c>
      <c r="H962" s="65" t="s">
        <v>428</v>
      </c>
      <c r="I962" t="str">
        <f>IF($D962&lt;&gt;"",COUNTIF($D$50:$D962,"&lt;&gt;"),"")</f>
        <v/>
      </c>
    </row>
    <row r="963" spans="1:9" ht="20" customHeight="1">
      <c r="A963" s="39">
        <v>2315117</v>
      </c>
      <c r="B963" s="40">
        <v>100</v>
      </c>
      <c r="C963" s="41" t="s">
        <v>211</v>
      </c>
      <c r="D963" s="7"/>
      <c r="E963" s="42" t="s">
        <v>3109</v>
      </c>
      <c r="F963" s="43" t="s">
        <v>32</v>
      </c>
      <c r="G963" s="44" t="s">
        <v>836</v>
      </c>
      <c r="H963" s="65" t="s">
        <v>428</v>
      </c>
      <c r="I963" t="str">
        <f>IF($D963&lt;&gt;"",COUNTIF($D$50:$D963,"&lt;&gt;"),"")</f>
        <v/>
      </c>
    </row>
    <row r="964" spans="1:9" ht="20" customHeight="1">
      <c r="A964" s="39">
        <v>2018479</v>
      </c>
      <c r="B964" s="40">
        <v>100</v>
      </c>
      <c r="C964" s="41" t="s">
        <v>211</v>
      </c>
      <c r="D964" s="7"/>
      <c r="E964" s="42" t="s">
        <v>3114</v>
      </c>
      <c r="F964" s="43" t="s">
        <v>32</v>
      </c>
      <c r="G964" s="44" t="s">
        <v>457</v>
      </c>
      <c r="H964" s="65" t="s">
        <v>428</v>
      </c>
      <c r="I964" t="str">
        <f>IF($D964&lt;&gt;"",COUNTIF($D$50:$D964,"&lt;&gt;"),"")</f>
        <v/>
      </c>
    </row>
    <row r="965" spans="1:9" ht="20" customHeight="1">
      <c r="A965" s="39">
        <v>2290277</v>
      </c>
      <c r="B965" s="40">
        <v>100</v>
      </c>
      <c r="C965" s="41" t="s">
        <v>211</v>
      </c>
      <c r="D965" s="7"/>
      <c r="E965" s="42" t="s">
        <v>3115</v>
      </c>
      <c r="F965" s="43" t="s">
        <v>33</v>
      </c>
      <c r="G965" s="44" t="s">
        <v>876</v>
      </c>
      <c r="H965" s="65" t="s">
        <v>428</v>
      </c>
      <c r="I965" t="str">
        <f>IF($D965&lt;&gt;"",COUNTIF($D$50:$D965,"&lt;&gt;"),"")</f>
        <v/>
      </c>
    </row>
    <row r="966" spans="1:9" ht="20" customHeight="1">
      <c r="A966" s="39">
        <v>2339055</v>
      </c>
      <c r="B966" s="40">
        <v>100</v>
      </c>
      <c r="C966" s="41" t="s">
        <v>211</v>
      </c>
      <c r="D966" s="7"/>
      <c r="E966" s="42" t="s">
        <v>3116</v>
      </c>
      <c r="F966" s="43" t="s">
        <v>33</v>
      </c>
      <c r="G966" s="44" t="s">
        <v>876</v>
      </c>
      <c r="H966" s="65" t="s">
        <v>428</v>
      </c>
      <c r="I966" t="str">
        <f>IF($D966&lt;&gt;"",COUNTIF($D$50:$D966,"&lt;&gt;"),"")</f>
        <v/>
      </c>
    </row>
    <row r="967" spans="1:9" ht="20" customHeight="1">
      <c r="A967" s="39">
        <v>2339054</v>
      </c>
      <c r="B967" s="40">
        <v>100</v>
      </c>
      <c r="C967" s="41" t="s">
        <v>211</v>
      </c>
      <c r="D967" s="7"/>
      <c r="E967" s="42" t="s">
        <v>3117</v>
      </c>
      <c r="F967" s="43" t="s">
        <v>33</v>
      </c>
      <c r="G967" s="44" t="s">
        <v>876</v>
      </c>
      <c r="H967" s="65" t="s">
        <v>428</v>
      </c>
      <c r="I967" t="str">
        <f>IF($D967&lt;&gt;"",COUNTIF($D$50:$D967,"&lt;&gt;"),"")</f>
        <v/>
      </c>
    </row>
    <row r="968" spans="1:9" ht="20" customHeight="1">
      <c r="A968" s="39">
        <v>2339053</v>
      </c>
      <c r="B968" s="40">
        <v>100</v>
      </c>
      <c r="C968" s="41" t="s">
        <v>211</v>
      </c>
      <c r="D968" s="7"/>
      <c r="E968" s="42" t="s">
        <v>3118</v>
      </c>
      <c r="F968" s="43" t="s">
        <v>33</v>
      </c>
      <c r="G968" s="44" t="s">
        <v>876</v>
      </c>
      <c r="H968" s="65" t="s">
        <v>428</v>
      </c>
      <c r="I968" t="str">
        <f>IF($D968&lt;&gt;"",COUNTIF($D$50:$D968,"&lt;&gt;"),"")</f>
        <v/>
      </c>
    </row>
    <row r="969" spans="1:9" ht="20" customHeight="1">
      <c r="A969" s="39">
        <v>2433569</v>
      </c>
      <c r="B969" s="40">
        <v>100</v>
      </c>
      <c r="C969" s="41" t="s">
        <v>211</v>
      </c>
      <c r="D969" s="7"/>
      <c r="E969" s="42" t="s">
        <v>3119</v>
      </c>
      <c r="F969" s="43" t="s">
        <v>33</v>
      </c>
      <c r="G969" s="44" t="s">
        <v>876</v>
      </c>
      <c r="H969" s="65" t="s">
        <v>428</v>
      </c>
      <c r="I969" t="str">
        <f>IF($D969&lt;&gt;"",COUNTIF($D$50:$D969,"&lt;&gt;"),"")</f>
        <v/>
      </c>
    </row>
    <row r="970" spans="1:9" ht="20" customHeight="1">
      <c r="A970" s="39">
        <v>2339052</v>
      </c>
      <c r="B970" s="40">
        <v>100</v>
      </c>
      <c r="C970" s="41" t="s">
        <v>211</v>
      </c>
      <c r="D970" s="7"/>
      <c r="E970" s="42" t="s">
        <v>3120</v>
      </c>
      <c r="F970" s="43" t="s">
        <v>33</v>
      </c>
      <c r="G970" s="44" t="s">
        <v>876</v>
      </c>
      <c r="H970" s="65" t="s">
        <v>428</v>
      </c>
      <c r="I970" t="str">
        <f>IF($D970&lt;&gt;"",COUNTIF($D$50:$D970,"&lt;&gt;"),"")</f>
        <v/>
      </c>
    </row>
    <row r="971" spans="1:9" ht="20" customHeight="1">
      <c r="A971" s="39">
        <v>2478770</v>
      </c>
      <c r="B971" s="40">
        <v>100</v>
      </c>
      <c r="C971" s="41" t="s">
        <v>211</v>
      </c>
      <c r="D971" s="7"/>
      <c r="E971" s="42" t="s">
        <v>3121</v>
      </c>
      <c r="F971" s="43" t="s">
        <v>33</v>
      </c>
      <c r="G971" s="44" t="s">
        <v>457</v>
      </c>
      <c r="H971" s="65" t="s">
        <v>428</v>
      </c>
      <c r="I971" t="str">
        <f>IF($D971&lt;&gt;"",COUNTIF($D$50:$D971,"&lt;&gt;"),"")</f>
        <v/>
      </c>
    </row>
    <row r="972" spans="1:9" ht="20" customHeight="1">
      <c r="A972" s="39">
        <v>2290278</v>
      </c>
      <c r="B972" s="40">
        <v>100</v>
      </c>
      <c r="C972" s="41" t="s">
        <v>211</v>
      </c>
      <c r="D972" s="7"/>
      <c r="E972" s="42" t="s">
        <v>3122</v>
      </c>
      <c r="F972" s="43" t="s">
        <v>33</v>
      </c>
      <c r="G972" s="44" t="s">
        <v>876</v>
      </c>
      <c r="H972" s="65" t="s">
        <v>428</v>
      </c>
      <c r="I972" t="str">
        <f>IF($D972&lt;&gt;"",COUNTIF($D$50:$D972,"&lt;&gt;"),"")</f>
        <v/>
      </c>
    </row>
    <row r="973" spans="1:9" ht="20" customHeight="1">
      <c r="A973" s="39">
        <v>2489093</v>
      </c>
      <c r="B973" s="40">
        <v>100</v>
      </c>
      <c r="C973" s="41" t="s">
        <v>211</v>
      </c>
      <c r="D973" s="7"/>
      <c r="E973" s="42" t="s">
        <v>3123</v>
      </c>
      <c r="F973" s="43" t="s">
        <v>33</v>
      </c>
      <c r="G973" s="44" t="s">
        <v>876</v>
      </c>
      <c r="H973" s="65" t="s">
        <v>428</v>
      </c>
      <c r="I973" t="str">
        <f>IF($D973&lt;&gt;"",COUNTIF($D$50:$D973,"&lt;&gt;"),"")</f>
        <v/>
      </c>
    </row>
    <row r="974" spans="1:9" ht="20" customHeight="1">
      <c r="A974" s="39">
        <v>2489094</v>
      </c>
      <c r="B974" s="40">
        <v>100</v>
      </c>
      <c r="C974" s="41" t="s">
        <v>211</v>
      </c>
      <c r="D974" s="7"/>
      <c r="E974" s="42" t="s">
        <v>3124</v>
      </c>
      <c r="F974" s="43" t="s">
        <v>33</v>
      </c>
      <c r="G974" s="44" t="s">
        <v>876</v>
      </c>
      <c r="H974" s="65" t="s">
        <v>428</v>
      </c>
      <c r="I974" t="str">
        <f>IF($D974&lt;&gt;"",COUNTIF($D$50:$D974,"&lt;&gt;"),"")</f>
        <v/>
      </c>
    </row>
    <row r="975" spans="1:9" ht="20" customHeight="1">
      <c r="A975" s="39">
        <v>2489095</v>
      </c>
      <c r="B975" s="40">
        <v>100</v>
      </c>
      <c r="C975" s="41" t="s">
        <v>211</v>
      </c>
      <c r="D975" s="7"/>
      <c r="E975" s="42" t="s">
        <v>3125</v>
      </c>
      <c r="F975" s="43" t="s">
        <v>33</v>
      </c>
      <c r="G975" s="44" t="s">
        <v>876</v>
      </c>
      <c r="H975" s="65" t="s">
        <v>428</v>
      </c>
      <c r="I975" t="str">
        <f>IF($D975&lt;&gt;"",COUNTIF($D$50:$D975,"&lt;&gt;"),"")</f>
        <v/>
      </c>
    </row>
    <row r="976" spans="1:9" ht="20" customHeight="1">
      <c r="A976" s="39">
        <v>2015998</v>
      </c>
      <c r="B976" s="40">
        <v>100</v>
      </c>
      <c r="C976" s="41" t="s">
        <v>211</v>
      </c>
      <c r="D976" s="7"/>
      <c r="E976" s="42" t="s">
        <v>12977</v>
      </c>
      <c r="F976" s="43" t="s">
        <v>985</v>
      </c>
      <c r="G976" s="44" t="s">
        <v>986</v>
      </c>
      <c r="H976" s="65" t="s">
        <v>12954</v>
      </c>
      <c r="I976" t="str">
        <f>IF($D976&lt;&gt;"",COUNTIF($D$50:$D976,"&lt;&gt;"),"")</f>
        <v/>
      </c>
    </row>
    <row r="977" spans="1:9" ht="20" customHeight="1">
      <c r="A977" s="39">
        <v>2021562</v>
      </c>
      <c r="B977" s="40">
        <v>100</v>
      </c>
      <c r="C977" s="41" t="s">
        <v>211</v>
      </c>
      <c r="D977" s="7"/>
      <c r="E977" s="42" t="s">
        <v>3133</v>
      </c>
      <c r="F977" s="43" t="s">
        <v>985</v>
      </c>
      <c r="G977" s="44" t="s">
        <v>986</v>
      </c>
      <c r="H977" s="65" t="s">
        <v>12954</v>
      </c>
      <c r="I977" t="str">
        <f>IF($D977&lt;&gt;"",COUNTIF($D$50:$D977,"&lt;&gt;"),"")</f>
        <v/>
      </c>
    </row>
    <row r="978" spans="1:9" ht="20" customHeight="1">
      <c r="A978" s="39">
        <v>2010959</v>
      </c>
      <c r="B978" s="40">
        <v>100</v>
      </c>
      <c r="C978" s="41" t="s">
        <v>211</v>
      </c>
      <c r="D978" s="7"/>
      <c r="E978" s="42" t="s">
        <v>3134</v>
      </c>
      <c r="F978" s="43" t="s">
        <v>985</v>
      </c>
      <c r="G978" s="44" t="s">
        <v>1187</v>
      </c>
      <c r="H978" s="65" t="s">
        <v>12954</v>
      </c>
      <c r="I978" t="str">
        <f>IF($D978&lt;&gt;"",COUNTIF($D$50:$D978,"&lt;&gt;"),"")</f>
        <v/>
      </c>
    </row>
    <row r="979" spans="1:9" ht="20" customHeight="1">
      <c r="A979" s="39">
        <v>2173234</v>
      </c>
      <c r="B979" s="40">
        <v>100</v>
      </c>
      <c r="C979" s="41" t="s">
        <v>211</v>
      </c>
      <c r="D979" s="7"/>
      <c r="E979" s="42" t="s">
        <v>3135</v>
      </c>
      <c r="F979" s="43" t="s">
        <v>985</v>
      </c>
      <c r="G979" s="44" t="s">
        <v>986</v>
      </c>
      <c r="H979" s="65" t="s">
        <v>12954</v>
      </c>
      <c r="I979" t="str">
        <f>IF($D979&lt;&gt;"",COUNTIF($D$50:$D979,"&lt;&gt;"),"")</f>
        <v/>
      </c>
    </row>
    <row r="980" spans="1:9" ht="20" customHeight="1">
      <c r="A980" s="39">
        <v>2019203</v>
      </c>
      <c r="B980" s="40">
        <v>100</v>
      </c>
      <c r="C980" s="41" t="s">
        <v>211</v>
      </c>
      <c r="D980" s="7"/>
      <c r="E980" s="42" t="s">
        <v>3136</v>
      </c>
      <c r="F980" s="43" t="s">
        <v>985</v>
      </c>
      <c r="G980" s="44" t="s">
        <v>986</v>
      </c>
      <c r="H980" s="65" t="s">
        <v>12954</v>
      </c>
      <c r="I980" t="str">
        <f>IF($D980&lt;&gt;"",COUNTIF($D$50:$D980,"&lt;&gt;"),"")</f>
        <v/>
      </c>
    </row>
    <row r="981" spans="1:9" ht="20" customHeight="1">
      <c r="A981" s="39">
        <v>2021088</v>
      </c>
      <c r="B981" s="40">
        <v>100</v>
      </c>
      <c r="C981" s="41" t="s">
        <v>211</v>
      </c>
      <c r="D981" s="7"/>
      <c r="E981" s="42" t="s">
        <v>3137</v>
      </c>
      <c r="F981" s="43" t="s">
        <v>985</v>
      </c>
      <c r="G981" s="44" t="s">
        <v>986</v>
      </c>
      <c r="H981" s="65" t="s">
        <v>12954</v>
      </c>
      <c r="I981" t="str">
        <f>IF($D981&lt;&gt;"",COUNTIF($D$50:$D981,"&lt;&gt;"),"")</f>
        <v/>
      </c>
    </row>
    <row r="982" spans="1:9" ht="20" customHeight="1">
      <c r="A982" s="39">
        <v>2015997</v>
      </c>
      <c r="B982" s="40">
        <v>100</v>
      </c>
      <c r="C982" s="41" t="s">
        <v>211</v>
      </c>
      <c r="D982" s="7"/>
      <c r="E982" s="42" t="s">
        <v>3138</v>
      </c>
      <c r="F982" s="43" t="s">
        <v>985</v>
      </c>
      <c r="G982" s="44" t="s">
        <v>457</v>
      </c>
      <c r="H982" s="65" t="s">
        <v>12954</v>
      </c>
      <c r="I982" t="str">
        <f>IF($D982&lt;&gt;"",COUNTIF($D$50:$D982,"&lt;&gt;"),"")</f>
        <v/>
      </c>
    </row>
    <row r="983" spans="1:9" ht="20" customHeight="1">
      <c r="A983" s="39">
        <v>2019202</v>
      </c>
      <c r="B983" s="40">
        <v>100</v>
      </c>
      <c r="C983" s="41" t="s">
        <v>211</v>
      </c>
      <c r="D983" s="7"/>
      <c r="E983" s="42" t="s">
        <v>3139</v>
      </c>
      <c r="F983" s="43" t="s">
        <v>985</v>
      </c>
      <c r="G983" s="44" t="s">
        <v>457</v>
      </c>
      <c r="H983" s="65" t="s">
        <v>12954</v>
      </c>
      <c r="I983" t="str">
        <f>IF($D983&lt;&gt;"",COUNTIF($D$50:$D983,"&lt;&gt;"),"")</f>
        <v/>
      </c>
    </row>
    <row r="984" spans="1:9" ht="20" customHeight="1">
      <c r="A984" s="39">
        <v>2019201</v>
      </c>
      <c r="B984" s="40">
        <v>100</v>
      </c>
      <c r="C984" s="41" t="s">
        <v>211</v>
      </c>
      <c r="D984" s="7"/>
      <c r="E984" s="42" t="s">
        <v>3140</v>
      </c>
      <c r="F984" s="43" t="s">
        <v>985</v>
      </c>
      <c r="G984" s="44" t="s">
        <v>457</v>
      </c>
      <c r="H984" s="65" t="s">
        <v>12954</v>
      </c>
      <c r="I984" t="str">
        <f>IF($D984&lt;&gt;"",COUNTIF($D$50:$D984,"&lt;&gt;"),"")</f>
        <v/>
      </c>
    </row>
    <row r="985" spans="1:9" ht="20" customHeight="1">
      <c r="A985" s="39">
        <v>2015996</v>
      </c>
      <c r="B985" s="40">
        <v>100</v>
      </c>
      <c r="C985" s="41" t="s">
        <v>211</v>
      </c>
      <c r="D985" s="7"/>
      <c r="E985" s="42" t="s">
        <v>3141</v>
      </c>
      <c r="F985" s="43" t="s">
        <v>985</v>
      </c>
      <c r="G985" s="44" t="s">
        <v>986</v>
      </c>
      <c r="H985" s="65" t="s">
        <v>12954</v>
      </c>
      <c r="I985" t="str">
        <f>IF($D985&lt;&gt;"",COUNTIF($D$50:$D985,"&lt;&gt;"),"")</f>
        <v/>
      </c>
    </row>
    <row r="986" spans="1:9" ht="20" customHeight="1">
      <c r="A986" s="39">
        <v>2018845</v>
      </c>
      <c r="B986" s="40">
        <v>100</v>
      </c>
      <c r="C986" s="41" t="s">
        <v>211</v>
      </c>
      <c r="D986" s="7"/>
      <c r="E986" s="42" t="s">
        <v>3142</v>
      </c>
      <c r="F986" s="43" t="s">
        <v>985</v>
      </c>
      <c r="G986" s="44" t="s">
        <v>986</v>
      </c>
      <c r="H986" s="65" t="s">
        <v>12954</v>
      </c>
      <c r="I986" t="str">
        <f>IF($D986&lt;&gt;"",COUNTIF($D$50:$D986,"&lt;&gt;"),"")</f>
        <v/>
      </c>
    </row>
    <row r="987" spans="1:9" ht="20" customHeight="1">
      <c r="A987" s="39">
        <v>2017090</v>
      </c>
      <c r="B987" s="40">
        <v>100</v>
      </c>
      <c r="C987" s="41" t="s">
        <v>211</v>
      </c>
      <c r="D987" s="7"/>
      <c r="E987" s="42" t="s">
        <v>3143</v>
      </c>
      <c r="F987" s="43" t="s">
        <v>985</v>
      </c>
      <c r="G987" s="44" t="s">
        <v>986</v>
      </c>
      <c r="H987" s="65" t="s">
        <v>12954</v>
      </c>
      <c r="I987" t="str">
        <f>IF($D987&lt;&gt;"",COUNTIF($D$50:$D987,"&lt;&gt;"),"")</f>
        <v/>
      </c>
    </row>
    <row r="988" spans="1:9" ht="20" customHeight="1">
      <c r="A988" s="39">
        <v>2020115</v>
      </c>
      <c r="B988" s="40">
        <v>100</v>
      </c>
      <c r="C988" s="41" t="s">
        <v>211</v>
      </c>
      <c r="D988" s="7"/>
      <c r="E988" s="42" t="s">
        <v>3144</v>
      </c>
      <c r="F988" s="43" t="s">
        <v>985</v>
      </c>
      <c r="G988" s="44" t="s">
        <v>986</v>
      </c>
      <c r="H988" s="65" t="s">
        <v>12954</v>
      </c>
      <c r="I988" t="str">
        <f>IF($D988&lt;&gt;"",COUNTIF($D$50:$D988,"&lt;&gt;"),"")</f>
        <v/>
      </c>
    </row>
    <row r="989" spans="1:9" ht="20" customHeight="1">
      <c r="A989" s="39">
        <v>2017111</v>
      </c>
      <c r="B989" s="40">
        <v>100</v>
      </c>
      <c r="C989" s="41" t="s">
        <v>211</v>
      </c>
      <c r="D989" s="7"/>
      <c r="E989" s="42" t="s">
        <v>3145</v>
      </c>
      <c r="F989" s="43" t="s">
        <v>985</v>
      </c>
      <c r="G989" s="44" t="s">
        <v>986</v>
      </c>
      <c r="H989" s="65" t="s">
        <v>12954</v>
      </c>
      <c r="I989" t="str">
        <f>IF($D989&lt;&gt;"",COUNTIF($D$50:$D989,"&lt;&gt;"),"")</f>
        <v/>
      </c>
    </row>
    <row r="990" spans="1:9" ht="20" customHeight="1">
      <c r="A990" s="39">
        <v>2015994</v>
      </c>
      <c r="B990" s="40">
        <v>100</v>
      </c>
      <c r="C990" s="41" t="s">
        <v>211</v>
      </c>
      <c r="D990" s="7"/>
      <c r="E990" s="42" t="s">
        <v>3146</v>
      </c>
      <c r="F990" s="43" t="s">
        <v>985</v>
      </c>
      <c r="G990" s="44" t="s">
        <v>457</v>
      </c>
      <c r="H990" s="65" t="s">
        <v>12954</v>
      </c>
      <c r="I990" t="str">
        <f>IF($D990&lt;&gt;"",COUNTIF($D$50:$D990,"&lt;&gt;"),"")</f>
        <v/>
      </c>
    </row>
    <row r="991" spans="1:9" ht="20" customHeight="1">
      <c r="A991" s="39">
        <v>2015993</v>
      </c>
      <c r="B991" s="40">
        <v>100</v>
      </c>
      <c r="C991" s="41" t="s">
        <v>211</v>
      </c>
      <c r="D991" s="7"/>
      <c r="E991" s="42" t="s">
        <v>3147</v>
      </c>
      <c r="F991" s="43" t="s">
        <v>985</v>
      </c>
      <c r="G991" s="44" t="s">
        <v>986</v>
      </c>
      <c r="H991" s="65" t="s">
        <v>12954</v>
      </c>
      <c r="I991" t="str">
        <f>IF($D991&lt;&gt;"",COUNTIF($D$50:$D991,"&lt;&gt;"),"")</f>
        <v/>
      </c>
    </row>
    <row r="992" spans="1:9" ht="20" customHeight="1">
      <c r="A992" s="39">
        <v>2528956</v>
      </c>
      <c r="B992" s="40">
        <v>100</v>
      </c>
      <c r="C992" s="41" t="s">
        <v>211</v>
      </c>
      <c r="D992" s="7"/>
      <c r="E992" s="42" t="s">
        <v>3148</v>
      </c>
      <c r="F992" s="43" t="s">
        <v>985</v>
      </c>
      <c r="G992" s="44" t="s">
        <v>986</v>
      </c>
      <c r="H992" s="65" t="s">
        <v>12954</v>
      </c>
      <c r="I992" t="str">
        <f>IF($D992&lt;&gt;"",COUNTIF($D$50:$D992,"&lt;&gt;"),"")</f>
        <v/>
      </c>
    </row>
    <row r="993" spans="1:9" ht="20" customHeight="1">
      <c r="A993" s="39">
        <v>2017012</v>
      </c>
      <c r="B993" s="40">
        <v>100</v>
      </c>
      <c r="C993" s="41" t="s">
        <v>211</v>
      </c>
      <c r="D993" s="7"/>
      <c r="E993" s="42" t="s">
        <v>3151</v>
      </c>
      <c r="F993" s="43" t="s">
        <v>985</v>
      </c>
      <c r="G993" s="44" t="s">
        <v>1188</v>
      </c>
      <c r="H993" s="65" t="s">
        <v>12954</v>
      </c>
      <c r="I993" t="str">
        <f>IF($D993&lt;&gt;"",COUNTIF($D$50:$D993,"&lt;&gt;"),"")</f>
        <v/>
      </c>
    </row>
    <row r="994" spans="1:9" ht="20" customHeight="1">
      <c r="A994" s="39">
        <v>2018687</v>
      </c>
      <c r="B994" s="40">
        <v>100</v>
      </c>
      <c r="C994" s="41" t="s">
        <v>211</v>
      </c>
      <c r="D994" s="7"/>
      <c r="E994" s="42" t="s">
        <v>3152</v>
      </c>
      <c r="F994" s="43" t="s">
        <v>985</v>
      </c>
      <c r="G994" s="44" t="s">
        <v>1188</v>
      </c>
      <c r="H994" s="65" t="s">
        <v>12954</v>
      </c>
      <c r="I994" t="str">
        <f>IF($D994&lt;&gt;"",COUNTIF($D$50:$D994,"&lt;&gt;"),"")</f>
        <v/>
      </c>
    </row>
    <row r="995" spans="1:9" ht="20" customHeight="1">
      <c r="A995" s="39">
        <v>2528957</v>
      </c>
      <c r="B995" s="40">
        <v>100</v>
      </c>
      <c r="C995" s="41" t="s">
        <v>211</v>
      </c>
      <c r="D995" s="7"/>
      <c r="E995" s="42" t="s">
        <v>3149</v>
      </c>
      <c r="F995" s="43" t="s">
        <v>985</v>
      </c>
      <c r="G995" s="44" t="s">
        <v>986</v>
      </c>
      <c r="H995" s="65" t="s">
        <v>12954</v>
      </c>
      <c r="I995" t="str">
        <f>IF($D995&lt;&gt;"",COUNTIF($D$50:$D995,"&lt;&gt;"),"")</f>
        <v/>
      </c>
    </row>
    <row r="996" spans="1:9" ht="20" customHeight="1">
      <c r="A996" s="39">
        <v>2015992</v>
      </c>
      <c r="B996" s="40">
        <v>100</v>
      </c>
      <c r="C996" s="41" t="s">
        <v>211</v>
      </c>
      <c r="D996" s="7"/>
      <c r="E996" s="42" t="s">
        <v>3150</v>
      </c>
      <c r="F996" s="43" t="s">
        <v>985</v>
      </c>
      <c r="G996" s="44" t="s">
        <v>986</v>
      </c>
      <c r="H996" s="65" t="s">
        <v>12954</v>
      </c>
      <c r="I996" t="str">
        <f>IF($D996&lt;&gt;"",COUNTIF($D$50:$D996,"&lt;&gt;"),"")</f>
        <v/>
      </c>
    </row>
    <row r="997" spans="1:9" ht="20" customHeight="1">
      <c r="A997" s="39">
        <v>2012706</v>
      </c>
      <c r="B997" s="40">
        <v>100</v>
      </c>
      <c r="C997" s="41" t="s">
        <v>211</v>
      </c>
      <c r="D997" s="7"/>
      <c r="E997" s="42" t="s">
        <v>13185</v>
      </c>
      <c r="F997" s="43" t="s">
        <v>322</v>
      </c>
      <c r="G997" s="44" t="s">
        <v>1852</v>
      </c>
      <c r="H997" s="65" t="s">
        <v>342</v>
      </c>
      <c r="I997" t="str">
        <f>IF($D997&lt;&gt;"",COUNTIF($D$50:$D997,"&lt;&gt;"),"")</f>
        <v/>
      </c>
    </row>
    <row r="998" spans="1:9" ht="20" customHeight="1">
      <c r="A998" s="39">
        <v>2012636</v>
      </c>
      <c r="B998" s="40">
        <v>100</v>
      </c>
      <c r="C998" s="41" t="s">
        <v>211</v>
      </c>
      <c r="D998" s="7"/>
      <c r="E998" s="42" t="s">
        <v>13186</v>
      </c>
      <c r="F998" s="43" t="s">
        <v>34</v>
      </c>
      <c r="G998" s="44" t="s">
        <v>879</v>
      </c>
      <c r="H998" s="65" t="s">
        <v>428</v>
      </c>
      <c r="I998" t="str">
        <f>IF($D998&lt;&gt;"",COUNTIF($D$50:$D998,"&lt;&gt;"),"")</f>
        <v/>
      </c>
    </row>
    <row r="999" spans="1:9" ht="20" customHeight="1">
      <c r="A999" s="39">
        <v>2012635</v>
      </c>
      <c r="B999" s="40">
        <v>100</v>
      </c>
      <c r="C999" s="41" t="s">
        <v>211</v>
      </c>
      <c r="D999" s="7"/>
      <c r="E999" s="42" t="s">
        <v>3153</v>
      </c>
      <c r="F999" s="43" t="s">
        <v>34</v>
      </c>
      <c r="G999" s="44" t="s">
        <v>880</v>
      </c>
      <c r="H999" s="65" t="s">
        <v>428</v>
      </c>
      <c r="I999" t="str">
        <f>IF($D999&lt;&gt;"",COUNTIF($D$50:$D999,"&lt;&gt;"),"")</f>
        <v/>
      </c>
    </row>
    <row r="1000" spans="1:9" ht="20" customHeight="1">
      <c r="A1000" s="39">
        <v>2012633</v>
      </c>
      <c r="B1000" s="40">
        <v>100</v>
      </c>
      <c r="C1000" s="41" t="s">
        <v>211</v>
      </c>
      <c r="D1000" s="7"/>
      <c r="E1000" s="42" t="s">
        <v>3154</v>
      </c>
      <c r="F1000" s="43" t="s">
        <v>34</v>
      </c>
      <c r="G1000" s="44" t="s">
        <v>880</v>
      </c>
      <c r="H1000" s="65" t="s">
        <v>428</v>
      </c>
      <c r="I1000" t="str">
        <f>IF($D1000&lt;&gt;"",COUNTIF($D$50:$D1000,"&lt;&gt;"),"")</f>
        <v/>
      </c>
    </row>
    <row r="1001" spans="1:9" ht="20" customHeight="1">
      <c r="A1001" s="39">
        <v>2012634</v>
      </c>
      <c r="B1001" s="40">
        <v>100</v>
      </c>
      <c r="C1001" s="41" t="s">
        <v>211</v>
      </c>
      <c r="D1001" s="7"/>
      <c r="E1001" s="42" t="s">
        <v>3155</v>
      </c>
      <c r="F1001" s="43" t="s">
        <v>34</v>
      </c>
      <c r="G1001" s="44" t="s">
        <v>880</v>
      </c>
      <c r="H1001" s="65" t="s">
        <v>428</v>
      </c>
      <c r="I1001" t="str">
        <f>IF($D1001&lt;&gt;"",COUNTIF($D$50:$D1001,"&lt;&gt;"),"")</f>
        <v/>
      </c>
    </row>
    <row r="1002" spans="1:9" ht="20" customHeight="1">
      <c r="A1002" s="39">
        <v>2015991</v>
      </c>
      <c r="B1002" s="40">
        <v>100</v>
      </c>
      <c r="C1002" s="41" t="s">
        <v>211</v>
      </c>
      <c r="D1002" s="7"/>
      <c r="E1002" s="42" t="s">
        <v>13187</v>
      </c>
      <c r="F1002" s="43" t="s">
        <v>985</v>
      </c>
      <c r="G1002" s="44" t="s">
        <v>986</v>
      </c>
      <c r="H1002" s="65" t="s">
        <v>12954</v>
      </c>
      <c r="I1002" t="str">
        <f>IF($D1002&lt;&gt;"",COUNTIF($D$50:$D1002,"&lt;&gt;"),"")</f>
        <v/>
      </c>
    </row>
    <row r="1003" spans="1:9" ht="20" customHeight="1">
      <c r="A1003" s="39">
        <v>2018740</v>
      </c>
      <c r="B1003" s="40">
        <v>100</v>
      </c>
      <c r="C1003" s="41" t="s">
        <v>211</v>
      </c>
      <c r="D1003" s="7"/>
      <c r="E1003" s="42" t="s">
        <v>3163</v>
      </c>
      <c r="F1003" s="43" t="s">
        <v>985</v>
      </c>
      <c r="G1003" s="44" t="s">
        <v>986</v>
      </c>
      <c r="H1003" s="65" t="s">
        <v>12954</v>
      </c>
      <c r="I1003" t="str">
        <f>IF($D1003&lt;&gt;"",COUNTIF($D$50:$D1003,"&lt;&gt;"),"")</f>
        <v/>
      </c>
    </row>
    <row r="1004" spans="1:9" ht="20" customHeight="1">
      <c r="A1004" s="39">
        <v>2163912</v>
      </c>
      <c r="B1004" s="40">
        <v>100</v>
      </c>
      <c r="C1004" s="41" t="s">
        <v>211</v>
      </c>
      <c r="D1004" s="7"/>
      <c r="E1004" s="42" t="s">
        <v>3164</v>
      </c>
      <c r="F1004" s="43" t="s">
        <v>985</v>
      </c>
      <c r="G1004" s="44" t="s">
        <v>457</v>
      </c>
      <c r="H1004" s="65" t="s">
        <v>12954</v>
      </c>
      <c r="I1004" t="str">
        <f>IF($D1004&lt;&gt;"",COUNTIF($D$50:$D1004,"&lt;&gt;"),"")</f>
        <v/>
      </c>
    </row>
    <row r="1005" spans="1:9" ht="20" customHeight="1">
      <c r="A1005" s="39">
        <v>2015990</v>
      </c>
      <c r="B1005" s="40">
        <v>100</v>
      </c>
      <c r="C1005" s="41" t="s">
        <v>211</v>
      </c>
      <c r="D1005" s="7"/>
      <c r="E1005" s="42" t="s">
        <v>3165</v>
      </c>
      <c r="F1005" s="43" t="s">
        <v>985</v>
      </c>
      <c r="G1005" s="44" t="s">
        <v>986</v>
      </c>
      <c r="H1005" s="65" t="s">
        <v>12954</v>
      </c>
      <c r="I1005" t="str">
        <f>IF($D1005&lt;&gt;"",COUNTIF($D$50:$D1005,"&lt;&gt;"),"")</f>
        <v/>
      </c>
    </row>
    <row r="1006" spans="1:9" ht="20" customHeight="1">
      <c r="A1006" s="39">
        <v>2015989</v>
      </c>
      <c r="B1006" s="40">
        <v>100</v>
      </c>
      <c r="C1006" s="41" t="s">
        <v>211</v>
      </c>
      <c r="D1006" s="7"/>
      <c r="E1006" s="42" t="s">
        <v>3166</v>
      </c>
      <c r="F1006" s="43" t="s">
        <v>985</v>
      </c>
      <c r="G1006" s="44" t="s">
        <v>986</v>
      </c>
      <c r="H1006" s="65" t="s">
        <v>12954</v>
      </c>
      <c r="I1006" t="str">
        <f>IF($D1006&lt;&gt;"",COUNTIF($D$50:$D1006,"&lt;&gt;"),"")</f>
        <v/>
      </c>
    </row>
    <row r="1007" spans="1:9" ht="20" customHeight="1">
      <c r="A1007" s="39">
        <v>2015988</v>
      </c>
      <c r="B1007" s="40">
        <v>100</v>
      </c>
      <c r="C1007" s="41" t="s">
        <v>211</v>
      </c>
      <c r="D1007" s="7"/>
      <c r="E1007" s="42" t="s">
        <v>3167</v>
      </c>
      <c r="F1007" s="43" t="s">
        <v>985</v>
      </c>
      <c r="G1007" s="44" t="s">
        <v>986</v>
      </c>
      <c r="H1007" s="65" t="s">
        <v>12954</v>
      </c>
      <c r="I1007" t="str">
        <f>IF($D1007&lt;&gt;"",COUNTIF($D$50:$D1007,"&lt;&gt;"),"")</f>
        <v/>
      </c>
    </row>
    <row r="1008" spans="1:9" ht="20" customHeight="1">
      <c r="A1008" s="39">
        <v>2013602</v>
      </c>
      <c r="B1008" s="40">
        <v>100</v>
      </c>
      <c r="C1008" s="41" t="s">
        <v>211</v>
      </c>
      <c r="D1008" s="7"/>
      <c r="E1008" s="42" t="s">
        <v>13188</v>
      </c>
      <c r="F1008" s="43" t="s">
        <v>553</v>
      </c>
      <c r="G1008" s="44" t="s">
        <v>1415</v>
      </c>
      <c r="H1008" s="65" t="s">
        <v>12952</v>
      </c>
      <c r="I1008" t="str">
        <f>IF($D1008&lt;&gt;"",COUNTIF($D$50:$D1008,"&lt;&gt;"),"")</f>
        <v/>
      </c>
    </row>
    <row r="1009" spans="1:9" ht="20" customHeight="1">
      <c r="A1009" s="39">
        <v>2011232</v>
      </c>
      <c r="B1009" s="40">
        <v>100</v>
      </c>
      <c r="C1009" s="41" t="s">
        <v>211</v>
      </c>
      <c r="D1009" s="7"/>
      <c r="E1009" s="42" t="s">
        <v>3169</v>
      </c>
      <c r="F1009" s="43" t="s">
        <v>553</v>
      </c>
      <c r="G1009" s="44" t="s">
        <v>1415</v>
      </c>
      <c r="H1009" s="65" t="s">
        <v>12952</v>
      </c>
      <c r="I1009" t="str">
        <f>IF($D1009&lt;&gt;"",COUNTIF($D$50:$D1009,"&lt;&gt;"),"")</f>
        <v/>
      </c>
    </row>
    <row r="1010" spans="1:9" ht="20" customHeight="1">
      <c r="A1010" s="39">
        <v>2012777</v>
      </c>
      <c r="B1010" s="40">
        <v>100</v>
      </c>
      <c r="C1010" s="41" t="s">
        <v>211</v>
      </c>
      <c r="D1010" s="7"/>
      <c r="E1010" s="42" t="s">
        <v>3170</v>
      </c>
      <c r="F1010" s="43" t="s">
        <v>553</v>
      </c>
      <c r="G1010" s="44" t="s">
        <v>1415</v>
      </c>
      <c r="H1010" s="65" t="s">
        <v>12952</v>
      </c>
      <c r="I1010" t="str">
        <f>IF($D1010&lt;&gt;"",COUNTIF($D$50:$D1010,"&lt;&gt;"),"")</f>
        <v/>
      </c>
    </row>
    <row r="1011" spans="1:9" ht="20" customHeight="1">
      <c r="A1011" s="39">
        <v>2340155</v>
      </c>
      <c r="B1011" s="40">
        <v>100</v>
      </c>
      <c r="C1011" s="41" t="s">
        <v>211</v>
      </c>
      <c r="D1011" s="7"/>
      <c r="E1011" s="42" t="s">
        <v>3193</v>
      </c>
      <c r="F1011" s="43" t="s">
        <v>553</v>
      </c>
      <c r="G1011" s="44" t="s">
        <v>1415</v>
      </c>
      <c r="H1011" s="65" t="s">
        <v>12952</v>
      </c>
      <c r="I1011" t="str">
        <f>IF($D1011&lt;&gt;"",COUNTIF($D$50:$D1011,"&lt;&gt;"),"")</f>
        <v/>
      </c>
    </row>
    <row r="1012" spans="1:9" ht="20" customHeight="1">
      <c r="A1012" s="39">
        <v>2340154</v>
      </c>
      <c r="B1012" s="40">
        <v>100</v>
      </c>
      <c r="C1012" s="41" t="s">
        <v>211</v>
      </c>
      <c r="D1012" s="7"/>
      <c r="E1012" s="42" t="s">
        <v>3194</v>
      </c>
      <c r="F1012" s="43" t="s">
        <v>553</v>
      </c>
      <c r="G1012" s="44" t="s">
        <v>1415</v>
      </c>
      <c r="H1012" s="65" t="s">
        <v>12952</v>
      </c>
      <c r="I1012" t="str">
        <f>IF($D1012&lt;&gt;"",COUNTIF($D$50:$D1012,"&lt;&gt;"),"")</f>
        <v/>
      </c>
    </row>
    <row r="1013" spans="1:9" ht="20" customHeight="1">
      <c r="A1013" s="39">
        <v>2015522</v>
      </c>
      <c r="B1013" s="40">
        <v>100</v>
      </c>
      <c r="C1013" s="41" t="s">
        <v>211</v>
      </c>
      <c r="D1013" s="7"/>
      <c r="E1013" s="42" t="s">
        <v>3201</v>
      </c>
      <c r="F1013" s="43" t="s">
        <v>553</v>
      </c>
      <c r="G1013" s="44" t="s">
        <v>1415</v>
      </c>
      <c r="H1013" s="65" t="s">
        <v>12952</v>
      </c>
      <c r="I1013" t="str">
        <f>IF($D1013&lt;&gt;"",COUNTIF($D$50:$D1013,"&lt;&gt;"),"")</f>
        <v/>
      </c>
    </row>
    <row r="1014" spans="1:9" ht="20" customHeight="1">
      <c r="A1014" s="39">
        <v>2015520</v>
      </c>
      <c r="B1014" s="40">
        <v>100</v>
      </c>
      <c r="C1014" s="41" t="s">
        <v>211</v>
      </c>
      <c r="D1014" s="7"/>
      <c r="E1014" s="42" t="s">
        <v>3204</v>
      </c>
      <c r="F1014" s="43" t="s">
        <v>553</v>
      </c>
      <c r="G1014" s="44" t="s">
        <v>1415</v>
      </c>
      <c r="H1014" s="65" t="s">
        <v>12952</v>
      </c>
      <c r="I1014" t="str">
        <f>IF($D1014&lt;&gt;"",COUNTIF($D$50:$D1014,"&lt;&gt;"),"")</f>
        <v/>
      </c>
    </row>
    <row r="1015" spans="1:9" ht="20" customHeight="1">
      <c r="A1015" s="39">
        <v>2291690</v>
      </c>
      <c r="B1015" s="40">
        <v>100</v>
      </c>
      <c r="C1015" s="41" t="s">
        <v>211</v>
      </c>
      <c r="D1015" s="7"/>
      <c r="E1015" s="42" t="s">
        <v>3206</v>
      </c>
      <c r="F1015" s="43" t="s">
        <v>553</v>
      </c>
      <c r="G1015" s="44" t="s">
        <v>457</v>
      </c>
      <c r="H1015" s="65" t="s">
        <v>12952</v>
      </c>
      <c r="I1015" t="str">
        <f>IF($D1015&lt;&gt;"",COUNTIF($D$50:$D1015,"&lt;&gt;"),"")</f>
        <v/>
      </c>
    </row>
    <row r="1016" spans="1:9" ht="20" customHeight="1">
      <c r="A1016" s="39">
        <v>2448900</v>
      </c>
      <c r="B1016" s="40">
        <v>100</v>
      </c>
      <c r="C1016" s="41" t="s">
        <v>211</v>
      </c>
      <c r="D1016" s="7"/>
      <c r="E1016" s="42" t="s">
        <v>3207</v>
      </c>
      <c r="F1016" s="43" t="s">
        <v>553</v>
      </c>
      <c r="G1016" s="44" t="s">
        <v>457</v>
      </c>
      <c r="H1016" s="65" t="s">
        <v>12952</v>
      </c>
      <c r="I1016" t="str">
        <f>IF($D1016&lt;&gt;"",COUNTIF($D$50:$D1016,"&lt;&gt;"),"")</f>
        <v/>
      </c>
    </row>
    <row r="1017" spans="1:9" ht="20" customHeight="1">
      <c r="A1017" s="39">
        <v>2448901</v>
      </c>
      <c r="B1017" s="40">
        <v>100</v>
      </c>
      <c r="C1017" s="41" t="s">
        <v>211</v>
      </c>
      <c r="D1017" s="7"/>
      <c r="E1017" s="42" t="s">
        <v>3208</v>
      </c>
      <c r="F1017" s="43" t="s">
        <v>553</v>
      </c>
      <c r="G1017" s="44" t="s">
        <v>457</v>
      </c>
      <c r="H1017" s="65" t="s">
        <v>12952</v>
      </c>
      <c r="I1017" t="str">
        <f>IF($D1017&lt;&gt;"",COUNTIF($D$50:$D1017,"&lt;&gt;"),"")</f>
        <v/>
      </c>
    </row>
    <row r="1018" spans="1:9" ht="20" customHeight="1">
      <c r="A1018" s="39">
        <v>2291692</v>
      </c>
      <c r="B1018" s="40">
        <v>100</v>
      </c>
      <c r="C1018" s="41" t="s">
        <v>211</v>
      </c>
      <c r="D1018" s="7"/>
      <c r="E1018" s="42" t="s">
        <v>3209</v>
      </c>
      <c r="F1018" s="43" t="s">
        <v>553</v>
      </c>
      <c r="G1018" s="44" t="s">
        <v>457</v>
      </c>
      <c r="H1018" s="65" t="s">
        <v>12952</v>
      </c>
      <c r="I1018" t="str">
        <f>IF($D1018&lt;&gt;"",COUNTIF($D$50:$D1018,"&lt;&gt;"),"")</f>
        <v/>
      </c>
    </row>
    <row r="1019" spans="1:9" ht="20" customHeight="1">
      <c r="A1019" s="39">
        <v>2291691</v>
      </c>
      <c r="B1019" s="40">
        <v>100</v>
      </c>
      <c r="C1019" s="41" t="s">
        <v>211</v>
      </c>
      <c r="D1019" s="7"/>
      <c r="E1019" s="42" t="s">
        <v>3210</v>
      </c>
      <c r="F1019" s="43" t="s">
        <v>553</v>
      </c>
      <c r="G1019" s="44" t="s">
        <v>457</v>
      </c>
      <c r="H1019" s="65" t="s">
        <v>12952</v>
      </c>
      <c r="I1019" t="str">
        <f>IF($D1019&lt;&gt;"",COUNTIF($D$50:$D1019,"&lt;&gt;"),"")</f>
        <v/>
      </c>
    </row>
    <row r="1020" spans="1:9" ht="20" customHeight="1">
      <c r="A1020" s="39">
        <v>2012055</v>
      </c>
      <c r="B1020" s="40">
        <v>100</v>
      </c>
      <c r="C1020" s="41" t="s">
        <v>211</v>
      </c>
      <c r="D1020" s="7"/>
      <c r="E1020" s="42" t="s">
        <v>3214</v>
      </c>
      <c r="F1020" s="43" t="s">
        <v>35</v>
      </c>
      <c r="G1020" s="44" t="s">
        <v>840</v>
      </c>
      <c r="H1020" s="65" t="s">
        <v>428</v>
      </c>
      <c r="I1020" t="str">
        <f>IF($D1020&lt;&gt;"",COUNTIF($D$50:$D1020,"&lt;&gt;"),"")</f>
        <v/>
      </c>
    </row>
    <row r="1021" spans="1:9" ht="20" customHeight="1">
      <c r="A1021" s="39">
        <v>2020365</v>
      </c>
      <c r="B1021" s="40">
        <v>100</v>
      </c>
      <c r="C1021" s="41" t="s">
        <v>211</v>
      </c>
      <c r="D1021" s="7"/>
      <c r="E1021" s="42" t="s">
        <v>3215</v>
      </c>
      <c r="F1021" s="43" t="s">
        <v>35</v>
      </c>
      <c r="G1021" s="44" t="s">
        <v>840</v>
      </c>
      <c r="H1021" s="65" t="s">
        <v>428</v>
      </c>
      <c r="I1021" t="str">
        <f>IF($D1021&lt;&gt;"",COUNTIF($D$50:$D1021,"&lt;&gt;"),"")</f>
        <v/>
      </c>
    </row>
    <row r="1022" spans="1:9" ht="20" customHeight="1">
      <c r="A1022" s="39">
        <v>2015804</v>
      </c>
      <c r="B1022" s="40">
        <v>100</v>
      </c>
      <c r="C1022" s="41" t="s">
        <v>211</v>
      </c>
      <c r="D1022" s="7"/>
      <c r="E1022" s="42" t="s">
        <v>13189</v>
      </c>
      <c r="F1022" s="43" t="s">
        <v>1331</v>
      </c>
      <c r="G1022" s="44" t="s">
        <v>1332</v>
      </c>
      <c r="H1022" s="65" t="s">
        <v>12951</v>
      </c>
      <c r="I1022" t="str">
        <f>IF($D1022&lt;&gt;"",COUNTIF($D$50:$D1022,"&lt;&gt;"),"")</f>
        <v/>
      </c>
    </row>
    <row r="1023" spans="1:9" ht="20" customHeight="1">
      <c r="A1023" s="39">
        <v>2011652</v>
      </c>
      <c r="B1023" s="40">
        <v>100</v>
      </c>
      <c r="C1023" s="41" t="s">
        <v>211</v>
      </c>
      <c r="D1023" s="7"/>
      <c r="E1023" s="42" t="s">
        <v>13190</v>
      </c>
      <c r="F1023" s="43" t="s">
        <v>985</v>
      </c>
      <c r="G1023" s="44" t="s">
        <v>986</v>
      </c>
      <c r="H1023" s="65" t="s">
        <v>428</v>
      </c>
      <c r="I1023" t="str">
        <f>IF($D1023&lt;&gt;"",COUNTIF($D$50:$D1023,"&lt;&gt;"),"")</f>
        <v/>
      </c>
    </row>
    <row r="1024" spans="1:9" ht="20" customHeight="1">
      <c r="A1024" s="39">
        <v>2012535</v>
      </c>
      <c r="B1024" s="40">
        <v>100</v>
      </c>
      <c r="C1024" s="41" t="s">
        <v>211</v>
      </c>
      <c r="D1024" s="7"/>
      <c r="E1024" s="42" t="s">
        <v>3254</v>
      </c>
      <c r="F1024" s="43" t="s">
        <v>985</v>
      </c>
      <c r="G1024" s="44" t="s">
        <v>986</v>
      </c>
      <c r="H1024" s="65" t="s">
        <v>428</v>
      </c>
      <c r="I1024" t="str">
        <f>IF($D1024&lt;&gt;"",COUNTIF($D$50:$D1024,"&lt;&gt;"),"")</f>
        <v/>
      </c>
    </row>
    <row r="1025" spans="1:9" ht="20" customHeight="1">
      <c r="A1025" s="39">
        <v>2011381</v>
      </c>
      <c r="B1025" s="40">
        <v>100</v>
      </c>
      <c r="C1025" s="41" t="s">
        <v>211</v>
      </c>
      <c r="D1025" s="7"/>
      <c r="E1025" s="42" t="s">
        <v>3255</v>
      </c>
      <c r="F1025" s="43" t="s">
        <v>985</v>
      </c>
      <c r="G1025" s="44" t="s">
        <v>986</v>
      </c>
      <c r="H1025" s="65" t="s">
        <v>428</v>
      </c>
      <c r="I1025" t="str">
        <f>IF($D1025&lt;&gt;"",COUNTIF($D$50:$D1025,"&lt;&gt;"),"")</f>
        <v/>
      </c>
    </row>
    <row r="1026" spans="1:9" ht="20" customHeight="1">
      <c r="A1026" s="39">
        <v>2012534</v>
      </c>
      <c r="B1026" s="40">
        <v>100</v>
      </c>
      <c r="C1026" s="41" t="s">
        <v>211</v>
      </c>
      <c r="D1026" s="7"/>
      <c r="E1026" s="42" t="s">
        <v>3256</v>
      </c>
      <c r="F1026" s="43" t="s">
        <v>985</v>
      </c>
      <c r="G1026" s="44" t="s">
        <v>986</v>
      </c>
      <c r="H1026" s="65" t="s">
        <v>428</v>
      </c>
      <c r="I1026" t="str">
        <f>IF($D1026&lt;&gt;"",COUNTIF($D$50:$D1026,"&lt;&gt;"),"")</f>
        <v/>
      </c>
    </row>
    <row r="1027" spans="1:9" ht="20" customHeight="1">
      <c r="A1027" s="39">
        <v>2021781</v>
      </c>
      <c r="B1027" s="40">
        <v>100</v>
      </c>
      <c r="C1027" s="41" t="s">
        <v>211</v>
      </c>
      <c r="D1027" s="7"/>
      <c r="E1027" s="42" t="s">
        <v>3257</v>
      </c>
      <c r="F1027" s="43" t="s">
        <v>985</v>
      </c>
      <c r="G1027" s="44" t="s">
        <v>986</v>
      </c>
      <c r="H1027" s="65" t="s">
        <v>428</v>
      </c>
      <c r="I1027" t="str">
        <f>IF($D1027&lt;&gt;"",COUNTIF($D$50:$D1027,"&lt;&gt;"),"")</f>
        <v/>
      </c>
    </row>
    <row r="1028" spans="1:9" ht="20" customHeight="1">
      <c r="A1028" s="39">
        <v>2011657</v>
      </c>
      <c r="B1028" s="40">
        <v>100</v>
      </c>
      <c r="C1028" s="41" t="s">
        <v>211</v>
      </c>
      <c r="D1028" s="7"/>
      <c r="E1028" s="42" t="s">
        <v>3258</v>
      </c>
      <c r="F1028" s="43" t="s">
        <v>985</v>
      </c>
      <c r="G1028" s="44" t="s">
        <v>986</v>
      </c>
      <c r="H1028" s="65" t="s">
        <v>428</v>
      </c>
      <c r="I1028" t="str">
        <f>IF($D1028&lt;&gt;"",COUNTIF($D$50:$D1028,"&lt;&gt;"),"")</f>
        <v/>
      </c>
    </row>
    <row r="1029" spans="1:9" ht="20" customHeight="1">
      <c r="A1029" s="39">
        <v>2011655</v>
      </c>
      <c r="B1029" s="40">
        <v>100</v>
      </c>
      <c r="C1029" s="41" t="s">
        <v>211</v>
      </c>
      <c r="D1029" s="7"/>
      <c r="E1029" s="42" t="s">
        <v>3259</v>
      </c>
      <c r="F1029" s="43" t="s">
        <v>985</v>
      </c>
      <c r="G1029" s="44" t="s">
        <v>986</v>
      </c>
      <c r="H1029" s="65" t="s">
        <v>428</v>
      </c>
      <c r="I1029" t="str">
        <f>IF($D1029&lt;&gt;"",COUNTIF($D$50:$D1029,"&lt;&gt;"),"")</f>
        <v/>
      </c>
    </row>
    <row r="1030" spans="1:9" ht="20" customHeight="1">
      <c r="A1030" s="39">
        <v>2452380</v>
      </c>
      <c r="B1030" s="40">
        <v>100</v>
      </c>
      <c r="C1030" s="41" t="s">
        <v>211</v>
      </c>
      <c r="D1030" s="7"/>
      <c r="E1030" s="42" t="s">
        <v>3260</v>
      </c>
      <c r="F1030" s="43" t="s">
        <v>985</v>
      </c>
      <c r="G1030" s="44" t="s">
        <v>986</v>
      </c>
      <c r="H1030" s="65" t="s">
        <v>428</v>
      </c>
      <c r="I1030" t="str">
        <f>IF($D1030&lt;&gt;"",COUNTIF($D$50:$D1030,"&lt;&gt;"),"")</f>
        <v/>
      </c>
    </row>
    <row r="1031" spans="1:9" ht="20" customHeight="1">
      <c r="A1031" s="39">
        <v>2410099</v>
      </c>
      <c r="B1031" s="40">
        <v>100</v>
      </c>
      <c r="C1031" s="41" t="s">
        <v>211</v>
      </c>
      <c r="D1031" s="7"/>
      <c r="E1031" s="42" t="s">
        <v>3261</v>
      </c>
      <c r="F1031" s="43" t="s">
        <v>985</v>
      </c>
      <c r="G1031" s="44" t="s">
        <v>986</v>
      </c>
      <c r="H1031" s="65" t="s">
        <v>428</v>
      </c>
      <c r="I1031" t="str">
        <f>IF($D1031&lt;&gt;"",COUNTIF($D$50:$D1031,"&lt;&gt;"),"")</f>
        <v/>
      </c>
    </row>
    <row r="1032" spans="1:9" ht="20" customHeight="1">
      <c r="A1032" s="39">
        <v>2016690</v>
      </c>
      <c r="B1032" s="40">
        <v>100</v>
      </c>
      <c r="C1032" s="41" t="s">
        <v>211</v>
      </c>
      <c r="D1032" s="7"/>
      <c r="E1032" s="42" t="s">
        <v>3262</v>
      </c>
      <c r="F1032" s="43" t="s">
        <v>985</v>
      </c>
      <c r="G1032" s="44" t="s">
        <v>986</v>
      </c>
      <c r="H1032" s="65" t="s">
        <v>428</v>
      </c>
      <c r="I1032" t="str">
        <f>IF($D1032&lt;&gt;"",COUNTIF($D$50:$D1032,"&lt;&gt;"),"")</f>
        <v/>
      </c>
    </row>
    <row r="1033" spans="1:9" ht="20" customHeight="1">
      <c r="A1033" s="39">
        <v>2021649</v>
      </c>
      <c r="B1033" s="40">
        <v>100</v>
      </c>
      <c r="C1033" s="41" t="s">
        <v>211</v>
      </c>
      <c r="D1033" s="7"/>
      <c r="E1033" s="42" t="s">
        <v>3263</v>
      </c>
      <c r="F1033" s="43" t="s">
        <v>985</v>
      </c>
      <c r="G1033" s="44" t="s">
        <v>986</v>
      </c>
      <c r="H1033" s="65" t="s">
        <v>428</v>
      </c>
      <c r="I1033" t="str">
        <f>IF($D1033&lt;&gt;"",COUNTIF($D$50:$D1033,"&lt;&gt;"),"")</f>
        <v/>
      </c>
    </row>
    <row r="1034" spans="1:9" ht="20" customHeight="1">
      <c r="A1034" s="39">
        <v>2019182</v>
      </c>
      <c r="B1034" s="40">
        <v>100</v>
      </c>
      <c r="C1034" s="41" t="s">
        <v>211</v>
      </c>
      <c r="D1034" s="7"/>
      <c r="E1034" s="42" t="s">
        <v>3264</v>
      </c>
      <c r="F1034" s="43" t="s">
        <v>985</v>
      </c>
      <c r="G1034" s="44" t="s">
        <v>986</v>
      </c>
      <c r="H1034" s="65" t="s">
        <v>428</v>
      </c>
      <c r="I1034" t="str">
        <f>IF($D1034&lt;&gt;"",COUNTIF($D$50:$D1034,"&lt;&gt;"),"")</f>
        <v/>
      </c>
    </row>
    <row r="1035" spans="1:9" ht="20" customHeight="1">
      <c r="A1035" s="39">
        <v>2019183</v>
      </c>
      <c r="B1035" s="40">
        <v>100</v>
      </c>
      <c r="C1035" s="41" t="s">
        <v>211</v>
      </c>
      <c r="D1035" s="7"/>
      <c r="E1035" s="42" t="s">
        <v>3265</v>
      </c>
      <c r="F1035" s="43" t="s">
        <v>985</v>
      </c>
      <c r="G1035" s="44" t="s">
        <v>986</v>
      </c>
      <c r="H1035" s="65" t="s">
        <v>428</v>
      </c>
      <c r="I1035" t="str">
        <f>IF($D1035&lt;&gt;"",COUNTIF($D$50:$D1035,"&lt;&gt;"),"")</f>
        <v/>
      </c>
    </row>
    <row r="1036" spans="1:9" ht="20" customHeight="1">
      <c r="A1036" s="39">
        <v>2011649</v>
      </c>
      <c r="B1036" s="40">
        <v>100</v>
      </c>
      <c r="C1036" s="41" t="s">
        <v>211</v>
      </c>
      <c r="D1036" s="7"/>
      <c r="E1036" s="42" t="s">
        <v>3266</v>
      </c>
      <c r="F1036" s="43" t="s">
        <v>985</v>
      </c>
      <c r="G1036" s="44" t="s">
        <v>986</v>
      </c>
      <c r="H1036" s="65" t="s">
        <v>428</v>
      </c>
      <c r="I1036" t="str">
        <f>IF($D1036&lt;&gt;"",COUNTIF($D$50:$D1036,"&lt;&gt;"),"")</f>
        <v/>
      </c>
    </row>
    <row r="1037" spans="1:9" ht="20" customHeight="1">
      <c r="A1037" s="39">
        <v>2011651</v>
      </c>
      <c r="B1037" s="40">
        <v>100</v>
      </c>
      <c r="C1037" s="41" t="s">
        <v>211</v>
      </c>
      <c r="D1037" s="7"/>
      <c r="E1037" s="42" t="s">
        <v>3267</v>
      </c>
      <c r="F1037" s="43" t="s">
        <v>985</v>
      </c>
      <c r="G1037" s="44" t="s">
        <v>986</v>
      </c>
      <c r="H1037" s="65" t="s">
        <v>428</v>
      </c>
      <c r="I1037" t="str">
        <f>IF($D1037&lt;&gt;"",COUNTIF($D$50:$D1037,"&lt;&gt;"),"")</f>
        <v/>
      </c>
    </row>
    <row r="1038" spans="1:9" ht="20" customHeight="1">
      <c r="A1038" s="39">
        <v>2019543</v>
      </c>
      <c r="B1038" s="40">
        <v>100</v>
      </c>
      <c r="C1038" s="41" t="s">
        <v>211</v>
      </c>
      <c r="D1038" s="7"/>
      <c r="E1038" s="42" t="s">
        <v>3268</v>
      </c>
      <c r="F1038" s="43" t="s">
        <v>985</v>
      </c>
      <c r="G1038" s="44" t="s">
        <v>986</v>
      </c>
      <c r="H1038" s="65" t="s">
        <v>428</v>
      </c>
      <c r="I1038" t="str">
        <f>IF($D1038&lt;&gt;"",COUNTIF($D$50:$D1038,"&lt;&gt;"),"")</f>
        <v/>
      </c>
    </row>
    <row r="1039" spans="1:9" ht="20" customHeight="1">
      <c r="A1039" s="39">
        <v>2011650</v>
      </c>
      <c r="B1039" s="40">
        <v>100</v>
      </c>
      <c r="C1039" s="41" t="s">
        <v>211</v>
      </c>
      <c r="D1039" s="7"/>
      <c r="E1039" s="42" t="s">
        <v>3269</v>
      </c>
      <c r="F1039" s="43" t="s">
        <v>985</v>
      </c>
      <c r="G1039" s="44" t="s">
        <v>986</v>
      </c>
      <c r="H1039" s="65" t="s">
        <v>428</v>
      </c>
      <c r="I1039" t="str">
        <f>IF($D1039&lt;&gt;"",COUNTIF($D$50:$D1039,"&lt;&gt;"),"")</f>
        <v/>
      </c>
    </row>
    <row r="1040" spans="1:9" ht="20" customHeight="1">
      <c r="A1040" s="39">
        <v>2015977</v>
      </c>
      <c r="B1040" s="40">
        <v>100</v>
      </c>
      <c r="C1040" s="41" t="s">
        <v>211</v>
      </c>
      <c r="D1040" s="7"/>
      <c r="E1040" s="42" t="s">
        <v>12978</v>
      </c>
      <c r="F1040" s="43" t="s">
        <v>985</v>
      </c>
      <c r="G1040" s="44" t="s">
        <v>986</v>
      </c>
      <c r="H1040" s="65" t="s">
        <v>12954</v>
      </c>
      <c r="I1040" t="str">
        <f>IF($D1040&lt;&gt;"",COUNTIF($D$50:$D1040,"&lt;&gt;"),"")</f>
        <v/>
      </c>
    </row>
    <row r="1041" spans="1:9" ht="20" customHeight="1">
      <c r="A1041" s="39">
        <v>2528823</v>
      </c>
      <c r="B1041" s="40">
        <v>100</v>
      </c>
      <c r="C1041" s="41" t="s">
        <v>211</v>
      </c>
      <c r="D1041" s="7"/>
      <c r="E1041" s="42" t="s">
        <v>3270</v>
      </c>
      <c r="F1041" s="43" t="s">
        <v>985</v>
      </c>
      <c r="G1041" s="44" t="s">
        <v>986</v>
      </c>
      <c r="H1041" s="65" t="s">
        <v>428</v>
      </c>
      <c r="I1041" t="str">
        <f>IF($D1041&lt;&gt;"",COUNTIF($D$50:$D1041,"&lt;&gt;"),"")</f>
        <v/>
      </c>
    </row>
    <row r="1042" spans="1:9" ht="20" customHeight="1">
      <c r="A1042" s="39">
        <v>2528824</v>
      </c>
      <c r="B1042" s="40">
        <v>100</v>
      </c>
      <c r="C1042" s="41" t="s">
        <v>211</v>
      </c>
      <c r="D1042" s="7"/>
      <c r="E1042" s="42" t="s">
        <v>3271</v>
      </c>
      <c r="F1042" s="43" t="s">
        <v>985</v>
      </c>
      <c r="G1042" s="44" t="s">
        <v>986</v>
      </c>
      <c r="H1042" s="65" t="s">
        <v>428</v>
      </c>
      <c r="I1042" t="str">
        <f>IF($D1042&lt;&gt;"",COUNTIF($D$50:$D1042,"&lt;&gt;"),"")</f>
        <v/>
      </c>
    </row>
    <row r="1043" spans="1:9" ht="20" customHeight="1">
      <c r="A1043" s="39">
        <v>2015987</v>
      </c>
      <c r="B1043" s="40">
        <v>100</v>
      </c>
      <c r="C1043" s="41" t="s">
        <v>211</v>
      </c>
      <c r="D1043" s="7"/>
      <c r="E1043" s="42" t="s">
        <v>3216</v>
      </c>
      <c r="F1043" s="43" t="s">
        <v>985</v>
      </c>
      <c r="G1043" s="44" t="s">
        <v>986</v>
      </c>
      <c r="H1043" s="65" t="s">
        <v>12954</v>
      </c>
      <c r="I1043" t="str">
        <f>IF($D1043&lt;&gt;"",COUNTIF($D$50:$D1043,"&lt;&gt;"),"")</f>
        <v/>
      </c>
    </row>
    <row r="1044" spans="1:9" ht="20" customHeight="1">
      <c r="A1044" s="39">
        <v>2015727</v>
      </c>
      <c r="B1044" s="40">
        <v>100</v>
      </c>
      <c r="C1044" s="41" t="s">
        <v>211</v>
      </c>
      <c r="D1044" s="7"/>
      <c r="E1044" s="42" t="s">
        <v>3217</v>
      </c>
      <c r="F1044" s="43" t="s">
        <v>985</v>
      </c>
      <c r="G1044" s="44" t="s">
        <v>986</v>
      </c>
      <c r="H1044" s="65" t="s">
        <v>12954</v>
      </c>
      <c r="I1044" t="str">
        <f>IF($D1044&lt;&gt;"",COUNTIF($D$50:$D1044,"&lt;&gt;"),"")</f>
        <v/>
      </c>
    </row>
    <row r="1045" spans="1:9" ht="20" customHeight="1">
      <c r="A1045" s="39">
        <v>2015986</v>
      </c>
      <c r="B1045" s="40">
        <v>100</v>
      </c>
      <c r="C1045" s="41" t="s">
        <v>211</v>
      </c>
      <c r="D1045" s="7"/>
      <c r="E1045" s="42" t="s">
        <v>3218</v>
      </c>
      <c r="F1045" s="43" t="s">
        <v>985</v>
      </c>
      <c r="G1045" s="44" t="s">
        <v>986</v>
      </c>
      <c r="H1045" s="65" t="s">
        <v>12954</v>
      </c>
      <c r="I1045" t="str">
        <f>IF($D1045&lt;&gt;"",COUNTIF($D$50:$D1045,"&lt;&gt;"),"")</f>
        <v/>
      </c>
    </row>
    <row r="1046" spans="1:9" ht="20" customHeight="1">
      <c r="A1046" s="39">
        <v>2021087</v>
      </c>
      <c r="B1046" s="40">
        <v>100</v>
      </c>
      <c r="C1046" s="41" t="s">
        <v>211</v>
      </c>
      <c r="D1046" s="7"/>
      <c r="E1046" s="42" t="s">
        <v>3219</v>
      </c>
      <c r="F1046" s="43" t="s">
        <v>985</v>
      </c>
      <c r="G1046" s="44" t="s">
        <v>986</v>
      </c>
      <c r="H1046" s="65" t="s">
        <v>12954</v>
      </c>
      <c r="I1046" t="str">
        <f>IF($D1046&lt;&gt;"",COUNTIF($D$50:$D1046,"&lt;&gt;"),"")</f>
        <v/>
      </c>
    </row>
    <row r="1047" spans="1:9" ht="20" customHeight="1">
      <c r="A1047" s="39">
        <v>2019490</v>
      </c>
      <c r="B1047" s="40">
        <v>100</v>
      </c>
      <c r="C1047" s="41" t="s">
        <v>211</v>
      </c>
      <c r="D1047" s="7"/>
      <c r="E1047" s="42" t="s">
        <v>3220</v>
      </c>
      <c r="F1047" s="43" t="s">
        <v>985</v>
      </c>
      <c r="G1047" s="44" t="s">
        <v>457</v>
      </c>
      <c r="H1047" s="65" t="s">
        <v>12954</v>
      </c>
      <c r="I1047" t="str">
        <f>IF($D1047&lt;&gt;"",COUNTIF($D$50:$D1047,"&lt;&gt;"),"")</f>
        <v/>
      </c>
    </row>
    <row r="1048" spans="1:9" ht="20" customHeight="1">
      <c r="A1048" s="39">
        <v>2018741</v>
      </c>
      <c r="B1048" s="40">
        <v>100</v>
      </c>
      <c r="C1048" s="41" t="s">
        <v>211</v>
      </c>
      <c r="D1048" s="7"/>
      <c r="E1048" s="42" t="s">
        <v>3221</v>
      </c>
      <c r="F1048" s="43" t="s">
        <v>985</v>
      </c>
      <c r="G1048" s="44" t="s">
        <v>457</v>
      </c>
      <c r="H1048" s="65" t="s">
        <v>12954</v>
      </c>
      <c r="I1048" t="str">
        <f>IF($D1048&lt;&gt;"",COUNTIF($D$50:$D1048,"&lt;&gt;"),"")</f>
        <v/>
      </c>
    </row>
    <row r="1049" spans="1:9" ht="20" customHeight="1">
      <c r="A1049" s="39">
        <v>2019076</v>
      </c>
      <c r="B1049" s="40">
        <v>100</v>
      </c>
      <c r="C1049" s="41" t="s">
        <v>211</v>
      </c>
      <c r="D1049" s="7"/>
      <c r="E1049" s="42" t="s">
        <v>3222</v>
      </c>
      <c r="F1049" s="43" t="s">
        <v>985</v>
      </c>
      <c r="G1049" s="44" t="s">
        <v>986</v>
      </c>
      <c r="H1049" s="65" t="s">
        <v>12954</v>
      </c>
      <c r="I1049" t="str">
        <f>IF($D1049&lt;&gt;"",COUNTIF($D$50:$D1049,"&lt;&gt;"),"")</f>
        <v/>
      </c>
    </row>
    <row r="1050" spans="1:9" ht="20" customHeight="1">
      <c r="A1050" s="39">
        <v>2016453</v>
      </c>
      <c r="B1050" s="40">
        <v>100</v>
      </c>
      <c r="C1050" s="41" t="s">
        <v>211</v>
      </c>
      <c r="D1050" s="7"/>
      <c r="E1050" s="42" t="s">
        <v>3223</v>
      </c>
      <c r="F1050" s="43" t="s">
        <v>985</v>
      </c>
      <c r="G1050" s="44" t="s">
        <v>986</v>
      </c>
      <c r="H1050" s="65" t="s">
        <v>12954</v>
      </c>
      <c r="I1050" t="str">
        <f>IF($D1050&lt;&gt;"",COUNTIF($D$50:$D1050,"&lt;&gt;"),"")</f>
        <v/>
      </c>
    </row>
    <row r="1051" spans="1:9" ht="20" customHeight="1">
      <c r="A1051" s="39">
        <v>2018654</v>
      </c>
      <c r="B1051" s="40">
        <v>100</v>
      </c>
      <c r="C1051" s="41" t="s">
        <v>211</v>
      </c>
      <c r="D1051" s="7"/>
      <c r="E1051" s="42" t="s">
        <v>3224</v>
      </c>
      <c r="F1051" s="43" t="s">
        <v>985</v>
      </c>
      <c r="G1051" s="44" t="s">
        <v>457</v>
      </c>
      <c r="H1051" s="65" t="s">
        <v>12954</v>
      </c>
      <c r="I1051" t="str">
        <f>IF($D1051&lt;&gt;"",COUNTIF($D$50:$D1051,"&lt;&gt;"),"")</f>
        <v/>
      </c>
    </row>
    <row r="1052" spans="1:9" ht="20" customHeight="1">
      <c r="A1052" s="39">
        <v>2015985</v>
      </c>
      <c r="B1052" s="40">
        <v>100</v>
      </c>
      <c r="C1052" s="41" t="s">
        <v>211</v>
      </c>
      <c r="D1052" s="7"/>
      <c r="E1052" s="42" t="s">
        <v>3225</v>
      </c>
      <c r="F1052" s="43" t="s">
        <v>985</v>
      </c>
      <c r="G1052" s="44" t="s">
        <v>986</v>
      </c>
      <c r="H1052" s="65" t="s">
        <v>12954</v>
      </c>
      <c r="I1052" t="str">
        <f>IF($D1052&lt;&gt;"",COUNTIF($D$50:$D1052,"&lt;&gt;"),"")</f>
        <v/>
      </c>
    </row>
    <row r="1053" spans="1:9" ht="20" customHeight="1">
      <c r="A1053" s="39">
        <v>2015983</v>
      </c>
      <c r="B1053" s="40">
        <v>100</v>
      </c>
      <c r="C1053" s="41" t="s">
        <v>211</v>
      </c>
      <c r="D1053" s="7"/>
      <c r="E1053" s="42" t="s">
        <v>3226</v>
      </c>
      <c r="F1053" s="43" t="s">
        <v>985</v>
      </c>
      <c r="G1053" s="44" t="s">
        <v>986</v>
      </c>
      <c r="H1053" s="65" t="s">
        <v>12954</v>
      </c>
      <c r="I1053" t="str">
        <f>IF($D1053&lt;&gt;"",COUNTIF($D$50:$D1053,"&lt;&gt;"),"")</f>
        <v/>
      </c>
    </row>
    <row r="1054" spans="1:9" ht="20" customHeight="1">
      <c r="A1054" s="39">
        <v>2015982</v>
      </c>
      <c r="B1054" s="40">
        <v>100</v>
      </c>
      <c r="C1054" s="41" t="s">
        <v>211</v>
      </c>
      <c r="D1054" s="7"/>
      <c r="E1054" s="42" t="s">
        <v>3227</v>
      </c>
      <c r="F1054" s="43" t="s">
        <v>985</v>
      </c>
      <c r="G1054" s="44" t="s">
        <v>986</v>
      </c>
      <c r="H1054" s="65" t="s">
        <v>12954</v>
      </c>
      <c r="I1054" t="str">
        <f>IF($D1054&lt;&gt;"",COUNTIF($D$50:$D1054,"&lt;&gt;"),"")</f>
        <v/>
      </c>
    </row>
    <row r="1055" spans="1:9" ht="20" customHeight="1">
      <c r="A1055" s="39">
        <v>2015979</v>
      </c>
      <c r="B1055" s="40">
        <v>100</v>
      </c>
      <c r="C1055" s="41" t="s">
        <v>211</v>
      </c>
      <c r="D1055" s="7"/>
      <c r="E1055" s="42" t="s">
        <v>3228</v>
      </c>
      <c r="F1055" s="43" t="s">
        <v>985</v>
      </c>
      <c r="G1055" s="44" t="s">
        <v>986</v>
      </c>
      <c r="H1055" s="65" t="s">
        <v>12954</v>
      </c>
      <c r="I1055" t="str">
        <f>IF($D1055&lt;&gt;"",COUNTIF($D$50:$D1055,"&lt;&gt;"),"")</f>
        <v/>
      </c>
    </row>
    <row r="1056" spans="1:9" ht="20" customHeight="1">
      <c r="A1056" s="39">
        <v>2015981</v>
      </c>
      <c r="B1056" s="40">
        <v>100</v>
      </c>
      <c r="C1056" s="41" t="s">
        <v>211</v>
      </c>
      <c r="D1056" s="7"/>
      <c r="E1056" s="42" t="s">
        <v>3229</v>
      </c>
      <c r="F1056" s="43" t="s">
        <v>985</v>
      </c>
      <c r="G1056" s="44" t="s">
        <v>986</v>
      </c>
      <c r="H1056" s="65" t="s">
        <v>12954</v>
      </c>
      <c r="I1056" t="str">
        <f>IF($D1056&lt;&gt;"",COUNTIF($D$50:$D1056,"&lt;&gt;"),"")</f>
        <v/>
      </c>
    </row>
    <row r="1057" spans="1:9" ht="20" customHeight="1">
      <c r="A1057" s="39">
        <v>2018281</v>
      </c>
      <c r="B1057" s="40">
        <v>100</v>
      </c>
      <c r="C1057" s="41" t="s">
        <v>211</v>
      </c>
      <c r="D1057" s="7"/>
      <c r="E1057" s="42" t="s">
        <v>3230</v>
      </c>
      <c r="F1057" s="43" t="s">
        <v>985</v>
      </c>
      <c r="G1057" s="44" t="s">
        <v>986</v>
      </c>
      <c r="H1057" s="65" t="s">
        <v>12954</v>
      </c>
      <c r="I1057" t="str">
        <f>IF($D1057&lt;&gt;"",COUNTIF($D$50:$D1057,"&lt;&gt;"),"")</f>
        <v/>
      </c>
    </row>
    <row r="1058" spans="1:9" ht="20" customHeight="1">
      <c r="A1058" s="39">
        <v>2018653</v>
      </c>
      <c r="B1058" s="40">
        <v>100</v>
      </c>
      <c r="C1058" s="41" t="s">
        <v>211</v>
      </c>
      <c r="D1058" s="7"/>
      <c r="E1058" s="42" t="s">
        <v>3231</v>
      </c>
      <c r="F1058" s="43" t="s">
        <v>985</v>
      </c>
      <c r="G1058" s="44" t="s">
        <v>457</v>
      </c>
      <c r="H1058" s="65" t="s">
        <v>12954</v>
      </c>
      <c r="I1058" t="str">
        <f>IF($D1058&lt;&gt;"",COUNTIF($D$50:$D1058,"&lt;&gt;"),"")</f>
        <v/>
      </c>
    </row>
    <row r="1059" spans="1:9" ht="20" customHeight="1">
      <c r="A1059" s="39">
        <v>2015976</v>
      </c>
      <c r="B1059" s="40">
        <v>100</v>
      </c>
      <c r="C1059" s="41" t="s">
        <v>211</v>
      </c>
      <c r="D1059" s="7"/>
      <c r="E1059" s="42" t="s">
        <v>3232</v>
      </c>
      <c r="F1059" s="43" t="s">
        <v>985</v>
      </c>
      <c r="G1059" s="44" t="s">
        <v>986</v>
      </c>
      <c r="H1059" s="65" t="s">
        <v>12954</v>
      </c>
      <c r="I1059" t="str">
        <f>IF($D1059&lt;&gt;"",COUNTIF($D$50:$D1059,"&lt;&gt;"),"")</f>
        <v/>
      </c>
    </row>
    <row r="1060" spans="1:9" ht="20" customHeight="1">
      <c r="A1060" s="39">
        <v>2015975</v>
      </c>
      <c r="B1060" s="40">
        <v>100</v>
      </c>
      <c r="C1060" s="41" t="s">
        <v>211</v>
      </c>
      <c r="D1060" s="7"/>
      <c r="E1060" s="42" t="s">
        <v>3233</v>
      </c>
      <c r="F1060" s="43" t="s">
        <v>985</v>
      </c>
      <c r="G1060" s="44" t="s">
        <v>986</v>
      </c>
      <c r="H1060" s="65" t="s">
        <v>12954</v>
      </c>
      <c r="I1060" t="str">
        <f>IF($D1060&lt;&gt;"",COUNTIF($D$50:$D1060,"&lt;&gt;"),"")</f>
        <v/>
      </c>
    </row>
    <row r="1061" spans="1:9" ht="20" customHeight="1">
      <c r="A1061" s="39">
        <v>2018668</v>
      </c>
      <c r="B1061" s="40">
        <v>100</v>
      </c>
      <c r="C1061" s="41" t="s">
        <v>211</v>
      </c>
      <c r="D1061" s="7"/>
      <c r="E1061" s="42" t="s">
        <v>3234</v>
      </c>
      <c r="F1061" s="43" t="s">
        <v>985</v>
      </c>
      <c r="G1061" s="44" t="s">
        <v>457</v>
      </c>
      <c r="H1061" s="65" t="s">
        <v>12954</v>
      </c>
      <c r="I1061" t="str">
        <f>IF($D1061&lt;&gt;"",COUNTIF($D$50:$D1061,"&lt;&gt;"),"")</f>
        <v/>
      </c>
    </row>
    <row r="1062" spans="1:9" ht="20" customHeight="1">
      <c r="A1062" s="39">
        <v>2208572</v>
      </c>
      <c r="B1062" s="40">
        <v>100</v>
      </c>
      <c r="C1062" s="41" t="s">
        <v>211</v>
      </c>
      <c r="D1062" s="7"/>
      <c r="E1062" s="42" t="s">
        <v>3235</v>
      </c>
      <c r="F1062" s="43" t="s">
        <v>985</v>
      </c>
      <c r="G1062" s="44" t="s">
        <v>986</v>
      </c>
      <c r="H1062" s="65" t="s">
        <v>12954</v>
      </c>
      <c r="I1062" t="str">
        <f>IF($D1062&lt;&gt;"",COUNTIF($D$50:$D1062,"&lt;&gt;"),"")</f>
        <v/>
      </c>
    </row>
    <row r="1063" spans="1:9" ht="20" customHeight="1">
      <c r="A1063" s="39">
        <v>2015974</v>
      </c>
      <c r="B1063" s="40">
        <v>100</v>
      </c>
      <c r="C1063" s="41" t="s">
        <v>211</v>
      </c>
      <c r="D1063" s="7"/>
      <c r="E1063" s="42" t="s">
        <v>3236</v>
      </c>
      <c r="F1063" s="43" t="s">
        <v>985</v>
      </c>
      <c r="G1063" s="44" t="s">
        <v>986</v>
      </c>
      <c r="H1063" s="65" t="s">
        <v>12954</v>
      </c>
      <c r="I1063" t="str">
        <f>IF($D1063&lt;&gt;"",COUNTIF($D$50:$D1063,"&lt;&gt;"),"")</f>
        <v/>
      </c>
    </row>
    <row r="1064" spans="1:9" ht="20" customHeight="1">
      <c r="A1064" s="39">
        <v>2015978</v>
      </c>
      <c r="B1064" s="40">
        <v>100</v>
      </c>
      <c r="C1064" s="41" t="s">
        <v>211</v>
      </c>
      <c r="D1064" s="7"/>
      <c r="E1064" s="42" t="s">
        <v>3237</v>
      </c>
      <c r="F1064" s="43" t="s">
        <v>985</v>
      </c>
      <c r="G1064" s="44" t="s">
        <v>986</v>
      </c>
      <c r="H1064" s="65" t="s">
        <v>12954</v>
      </c>
      <c r="I1064" t="str">
        <f>IF($D1064&lt;&gt;"",COUNTIF($D$50:$D1064,"&lt;&gt;"),"")</f>
        <v/>
      </c>
    </row>
    <row r="1065" spans="1:9" ht="20" customHeight="1">
      <c r="A1065" s="39">
        <v>2015971</v>
      </c>
      <c r="B1065" s="40">
        <v>100</v>
      </c>
      <c r="C1065" s="41" t="s">
        <v>211</v>
      </c>
      <c r="D1065" s="7"/>
      <c r="E1065" s="42" t="s">
        <v>3238</v>
      </c>
      <c r="F1065" s="43" t="s">
        <v>985</v>
      </c>
      <c r="G1065" s="44" t="s">
        <v>457</v>
      </c>
      <c r="H1065" s="65" t="s">
        <v>12954</v>
      </c>
      <c r="I1065" t="str">
        <f>IF($D1065&lt;&gt;"",COUNTIF($D$50:$D1065,"&lt;&gt;"),"")</f>
        <v/>
      </c>
    </row>
    <row r="1066" spans="1:9" ht="20" customHeight="1">
      <c r="A1066" s="39">
        <v>2015970</v>
      </c>
      <c r="B1066" s="40">
        <v>100</v>
      </c>
      <c r="C1066" s="41" t="s">
        <v>211</v>
      </c>
      <c r="D1066" s="7"/>
      <c r="E1066" s="42" t="s">
        <v>3239</v>
      </c>
      <c r="F1066" s="43" t="s">
        <v>985</v>
      </c>
      <c r="G1066" s="44" t="s">
        <v>986</v>
      </c>
      <c r="H1066" s="65" t="s">
        <v>12954</v>
      </c>
      <c r="I1066" t="str">
        <f>IF($D1066&lt;&gt;"",COUNTIF($D$50:$D1066,"&lt;&gt;"),"")</f>
        <v/>
      </c>
    </row>
    <row r="1067" spans="1:9" ht="20" customHeight="1">
      <c r="A1067" s="39">
        <v>2015969</v>
      </c>
      <c r="B1067" s="40">
        <v>100</v>
      </c>
      <c r="C1067" s="41" t="s">
        <v>211</v>
      </c>
      <c r="D1067" s="7"/>
      <c r="E1067" s="42" t="s">
        <v>3240</v>
      </c>
      <c r="F1067" s="43" t="s">
        <v>985</v>
      </c>
      <c r="G1067" s="44" t="s">
        <v>457</v>
      </c>
      <c r="H1067" s="65" t="s">
        <v>12954</v>
      </c>
      <c r="I1067" t="str">
        <f>IF($D1067&lt;&gt;"",COUNTIF($D$50:$D1067,"&lt;&gt;"),"")</f>
        <v/>
      </c>
    </row>
    <row r="1068" spans="1:9" ht="20" customHeight="1">
      <c r="A1068" s="39">
        <v>2015967</v>
      </c>
      <c r="B1068" s="40">
        <v>100</v>
      </c>
      <c r="C1068" s="41" t="s">
        <v>211</v>
      </c>
      <c r="D1068" s="7"/>
      <c r="E1068" s="42" t="s">
        <v>3241</v>
      </c>
      <c r="F1068" s="43" t="s">
        <v>985</v>
      </c>
      <c r="G1068" s="44" t="s">
        <v>986</v>
      </c>
      <c r="H1068" s="65" t="s">
        <v>12954</v>
      </c>
      <c r="I1068" t="str">
        <f>IF($D1068&lt;&gt;"",COUNTIF($D$50:$D1068,"&lt;&gt;"),"")</f>
        <v/>
      </c>
    </row>
    <row r="1069" spans="1:9" ht="20" customHeight="1">
      <c r="A1069" s="39">
        <v>2015966</v>
      </c>
      <c r="B1069" s="40">
        <v>100</v>
      </c>
      <c r="C1069" s="41" t="s">
        <v>211</v>
      </c>
      <c r="D1069" s="7"/>
      <c r="E1069" s="42" t="s">
        <v>3242</v>
      </c>
      <c r="F1069" s="43" t="s">
        <v>985</v>
      </c>
      <c r="G1069" s="44" t="s">
        <v>986</v>
      </c>
      <c r="H1069" s="65" t="s">
        <v>12954</v>
      </c>
      <c r="I1069" t="str">
        <f>IF($D1069&lt;&gt;"",COUNTIF($D$50:$D1069,"&lt;&gt;"),"")</f>
        <v/>
      </c>
    </row>
    <row r="1070" spans="1:9" ht="20" customHeight="1">
      <c r="A1070" s="39">
        <v>2020645</v>
      </c>
      <c r="B1070" s="40">
        <v>100</v>
      </c>
      <c r="C1070" s="41" t="s">
        <v>211</v>
      </c>
      <c r="D1070" s="7"/>
      <c r="E1070" s="42" t="s">
        <v>3243</v>
      </c>
      <c r="F1070" s="43" t="s">
        <v>985</v>
      </c>
      <c r="G1070" s="44" t="s">
        <v>986</v>
      </c>
      <c r="H1070" s="65" t="s">
        <v>12954</v>
      </c>
      <c r="I1070" t="str">
        <f>IF($D1070&lt;&gt;"",COUNTIF($D$50:$D1070,"&lt;&gt;"),"")</f>
        <v/>
      </c>
    </row>
    <row r="1071" spans="1:9" ht="20" customHeight="1">
      <c r="A1071" s="39">
        <v>2017088</v>
      </c>
      <c r="B1071" s="40">
        <v>100</v>
      </c>
      <c r="C1071" s="41" t="s">
        <v>211</v>
      </c>
      <c r="D1071" s="7"/>
      <c r="E1071" s="42" t="s">
        <v>3244</v>
      </c>
      <c r="F1071" s="43" t="s">
        <v>985</v>
      </c>
      <c r="G1071" s="44" t="s">
        <v>986</v>
      </c>
      <c r="H1071" s="65" t="s">
        <v>12954</v>
      </c>
      <c r="I1071" t="str">
        <f>IF($D1071&lt;&gt;"",COUNTIF($D$50:$D1071,"&lt;&gt;"),"")</f>
        <v/>
      </c>
    </row>
    <row r="1072" spans="1:9" ht="20" customHeight="1">
      <c r="A1072" s="39">
        <v>2356741</v>
      </c>
      <c r="B1072" s="40">
        <v>100</v>
      </c>
      <c r="C1072" s="41" t="s">
        <v>211</v>
      </c>
      <c r="D1072" s="7"/>
      <c r="E1072" s="42" t="s">
        <v>3245</v>
      </c>
      <c r="F1072" s="43" t="s">
        <v>985</v>
      </c>
      <c r="G1072" s="44" t="s">
        <v>986</v>
      </c>
      <c r="H1072" s="65" t="s">
        <v>12954</v>
      </c>
      <c r="I1072" t="str">
        <f>IF($D1072&lt;&gt;"",COUNTIF($D$50:$D1072,"&lt;&gt;"),"")</f>
        <v/>
      </c>
    </row>
    <row r="1073" spans="1:9" ht="20" customHeight="1">
      <c r="A1073" s="39">
        <v>2015968</v>
      </c>
      <c r="B1073" s="40">
        <v>100</v>
      </c>
      <c r="C1073" s="41" t="s">
        <v>211</v>
      </c>
      <c r="D1073" s="7"/>
      <c r="E1073" s="42" t="s">
        <v>3246</v>
      </c>
      <c r="F1073" s="43" t="s">
        <v>985</v>
      </c>
      <c r="G1073" s="44" t="s">
        <v>457</v>
      </c>
      <c r="H1073" s="65" t="s">
        <v>12954</v>
      </c>
      <c r="I1073" t="str">
        <f>IF($D1073&lt;&gt;"",COUNTIF($D$50:$D1073,"&lt;&gt;"),"")</f>
        <v/>
      </c>
    </row>
    <row r="1074" spans="1:9" ht="20" customHeight="1">
      <c r="A1074" s="39">
        <v>2015965</v>
      </c>
      <c r="B1074" s="40">
        <v>100</v>
      </c>
      <c r="C1074" s="41" t="s">
        <v>211</v>
      </c>
      <c r="D1074" s="7"/>
      <c r="E1074" s="42" t="s">
        <v>3247</v>
      </c>
      <c r="F1074" s="43" t="s">
        <v>985</v>
      </c>
      <c r="G1074" s="44" t="s">
        <v>986</v>
      </c>
      <c r="H1074" s="65" t="s">
        <v>12954</v>
      </c>
      <c r="I1074" t="str">
        <f>IF($D1074&lt;&gt;"",COUNTIF($D$50:$D1074,"&lt;&gt;"),"")</f>
        <v/>
      </c>
    </row>
    <row r="1075" spans="1:9" ht="20" customHeight="1">
      <c r="A1075" s="39">
        <v>2015964</v>
      </c>
      <c r="B1075" s="40">
        <v>100</v>
      </c>
      <c r="C1075" s="41" t="s">
        <v>211</v>
      </c>
      <c r="D1075" s="7"/>
      <c r="E1075" s="42" t="s">
        <v>3248</v>
      </c>
      <c r="F1075" s="43" t="s">
        <v>985</v>
      </c>
      <c r="G1075" s="44" t="s">
        <v>986</v>
      </c>
      <c r="H1075" s="65" t="s">
        <v>12954</v>
      </c>
      <c r="I1075" t="str">
        <f>IF($D1075&lt;&gt;"",COUNTIF($D$50:$D1075,"&lt;&gt;"),"")</f>
        <v/>
      </c>
    </row>
    <row r="1076" spans="1:9" ht="20" customHeight="1">
      <c r="A1076" s="39">
        <v>2015963</v>
      </c>
      <c r="B1076" s="40">
        <v>100</v>
      </c>
      <c r="C1076" s="41" t="s">
        <v>211</v>
      </c>
      <c r="D1076" s="7"/>
      <c r="E1076" s="42" t="s">
        <v>3249</v>
      </c>
      <c r="F1076" s="43" t="s">
        <v>985</v>
      </c>
      <c r="G1076" s="44" t="s">
        <v>986</v>
      </c>
      <c r="H1076" s="65" t="s">
        <v>12954</v>
      </c>
      <c r="I1076" t="str">
        <f>IF($D1076&lt;&gt;"",COUNTIF($D$50:$D1076,"&lt;&gt;"),"")</f>
        <v/>
      </c>
    </row>
    <row r="1077" spans="1:9" ht="20" customHeight="1">
      <c r="A1077" s="39">
        <v>2017074</v>
      </c>
      <c r="B1077" s="40">
        <v>100</v>
      </c>
      <c r="C1077" s="41" t="s">
        <v>211</v>
      </c>
      <c r="D1077" s="7"/>
      <c r="E1077" s="42" t="s">
        <v>3250</v>
      </c>
      <c r="F1077" s="43" t="s">
        <v>985</v>
      </c>
      <c r="G1077" s="44" t="s">
        <v>457</v>
      </c>
      <c r="H1077" s="65" t="s">
        <v>12954</v>
      </c>
      <c r="I1077" t="str">
        <f>IF($D1077&lt;&gt;"",COUNTIF($D$50:$D1077,"&lt;&gt;"),"")</f>
        <v/>
      </c>
    </row>
    <row r="1078" spans="1:9" ht="20" customHeight="1">
      <c r="A1078" s="39">
        <v>2015962</v>
      </c>
      <c r="B1078" s="40">
        <v>100</v>
      </c>
      <c r="C1078" s="41" t="s">
        <v>211</v>
      </c>
      <c r="D1078" s="7"/>
      <c r="E1078" s="42" t="s">
        <v>3251</v>
      </c>
      <c r="F1078" s="43" t="s">
        <v>985</v>
      </c>
      <c r="G1078" s="44" t="s">
        <v>457</v>
      </c>
      <c r="H1078" s="65" t="s">
        <v>12954</v>
      </c>
      <c r="I1078" t="str">
        <f>IF($D1078&lt;&gt;"",COUNTIF($D$50:$D1078,"&lt;&gt;"),"")</f>
        <v/>
      </c>
    </row>
    <row r="1079" spans="1:9" ht="20" customHeight="1">
      <c r="A1079" s="39">
        <v>2373374</v>
      </c>
      <c r="B1079" s="40">
        <v>100</v>
      </c>
      <c r="C1079" s="41" t="s">
        <v>211</v>
      </c>
      <c r="D1079" s="7"/>
      <c r="E1079" s="42" t="s">
        <v>3252</v>
      </c>
      <c r="F1079" s="43" t="s">
        <v>985</v>
      </c>
      <c r="G1079" s="44" t="s">
        <v>457</v>
      </c>
      <c r="H1079" s="65" t="s">
        <v>12954</v>
      </c>
      <c r="I1079" t="str">
        <f>IF($D1079&lt;&gt;"",COUNTIF($D$50:$D1079,"&lt;&gt;"),"")</f>
        <v/>
      </c>
    </row>
    <row r="1080" spans="1:9" ht="20" customHeight="1">
      <c r="A1080" s="39">
        <v>2015884</v>
      </c>
      <c r="B1080" s="40">
        <v>100</v>
      </c>
      <c r="C1080" s="41" t="s">
        <v>211</v>
      </c>
      <c r="D1080" s="7"/>
      <c r="E1080" s="42" t="s">
        <v>3253</v>
      </c>
      <c r="F1080" s="43" t="s">
        <v>985</v>
      </c>
      <c r="G1080" s="44" t="s">
        <v>986</v>
      </c>
      <c r="H1080" s="65" t="s">
        <v>12954</v>
      </c>
      <c r="I1080" t="str">
        <f>IF($D1080&lt;&gt;"",COUNTIF($D$50:$D1080,"&lt;&gt;"),"")</f>
        <v/>
      </c>
    </row>
    <row r="1081" spans="1:9" ht="20" customHeight="1">
      <c r="A1081" s="39">
        <v>2012743</v>
      </c>
      <c r="B1081" s="40">
        <v>100</v>
      </c>
      <c r="C1081" s="41" t="s">
        <v>211</v>
      </c>
      <c r="D1081" s="7"/>
      <c r="E1081" s="42" t="s">
        <v>13191</v>
      </c>
      <c r="F1081" s="43" t="s">
        <v>324</v>
      </c>
      <c r="G1081" s="44" t="s">
        <v>1852</v>
      </c>
      <c r="H1081" s="65" t="s">
        <v>342</v>
      </c>
      <c r="I1081" t="str">
        <f>IF($D1081&lt;&gt;"",COUNTIF($D$50:$D1081,"&lt;&gt;"),"")</f>
        <v/>
      </c>
    </row>
    <row r="1082" spans="1:9" ht="20" customHeight="1">
      <c r="A1082" s="39">
        <v>2013143</v>
      </c>
      <c r="B1082" s="40">
        <v>100</v>
      </c>
      <c r="C1082" s="41" t="s">
        <v>211</v>
      </c>
      <c r="D1082" s="7"/>
      <c r="E1082" s="42" t="s">
        <v>13192</v>
      </c>
      <c r="F1082" s="43" t="s">
        <v>36</v>
      </c>
      <c r="G1082" s="44" t="s">
        <v>882</v>
      </c>
      <c r="H1082" s="65" t="s">
        <v>342</v>
      </c>
      <c r="I1082" t="str">
        <f>IF($D1082&lt;&gt;"",COUNTIF($D$50:$D1082,"&lt;&gt;"),"")</f>
        <v/>
      </c>
    </row>
    <row r="1083" spans="1:9" ht="20" customHeight="1">
      <c r="A1083" s="39">
        <v>2021228</v>
      </c>
      <c r="B1083" s="40">
        <v>100</v>
      </c>
      <c r="C1083" s="41" t="s">
        <v>211</v>
      </c>
      <c r="D1083" s="7"/>
      <c r="E1083" s="42" t="s">
        <v>13020</v>
      </c>
      <c r="F1083" s="43" t="s">
        <v>601</v>
      </c>
      <c r="G1083" s="44" t="s">
        <v>1852</v>
      </c>
      <c r="H1083" s="65" t="s">
        <v>12952</v>
      </c>
      <c r="I1083" t="str">
        <f>IF($D1083&lt;&gt;"",COUNTIF($D$50:$D1083,"&lt;&gt;"),"")</f>
        <v/>
      </c>
    </row>
    <row r="1084" spans="1:9" ht="20" customHeight="1">
      <c r="A1084" s="39">
        <v>2012710</v>
      </c>
      <c r="B1084" s="40">
        <v>100</v>
      </c>
      <c r="C1084" s="41" t="s">
        <v>211</v>
      </c>
      <c r="D1084" s="7"/>
      <c r="E1084" s="42" t="s">
        <v>3298</v>
      </c>
      <c r="F1084" s="43" t="s">
        <v>326</v>
      </c>
      <c r="G1084" s="44" t="s">
        <v>1731</v>
      </c>
      <c r="H1084" s="65" t="s">
        <v>342</v>
      </c>
      <c r="I1084" t="str">
        <f>IF($D1084&lt;&gt;"",COUNTIF($D$50:$D1084,"&lt;&gt;"),"")</f>
        <v/>
      </c>
    </row>
    <row r="1085" spans="1:9" ht="20" customHeight="1">
      <c r="A1085" s="39">
        <v>2012628</v>
      </c>
      <c r="B1085" s="40">
        <v>100</v>
      </c>
      <c r="C1085" s="41" t="s">
        <v>211</v>
      </c>
      <c r="D1085" s="7"/>
      <c r="E1085" s="42" t="s">
        <v>13193</v>
      </c>
      <c r="F1085" s="43" t="s">
        <v>37</v>
      </c>
      <c r="G1085" s="44" t="s">
        <v>883</v>
      </c>
      <c r="H1085" s="65" t="s">
        <v>428</v>
      </c>
      <c r="I1085" t="str">
        <f>IF($D1085&lt;&gt;"",COUNTIF($D$50:$D1085,"&lt;&gt;"),"")</f>
        <v/>
      </c>
    </row>
    <row r="1086" spans="1:9" ht="20" customHeight="1">
      <c r="A1086" s="39">
        <v>2012629</v>
      </c>
      <c r="B1086" s="40">
        <v>100</v>
      </c>
      <c r="C1086" s="41" t="s">
        <v>211</v>
      </c>
      <c r="D1086" s="7"/>
      <c r="E1086" s="42" t="s">
        <v>3299</v>
      </c>
      <c r="F1086" s="43" t="s">
        <v>37</v>
      </c>
      <c r="G1086" s="44" t="s">
        <v>883</v>
      </c>
      <c r="H1086" s="65" t="s">
        <v>428</v>
      </c>
      <c r="I1086" t="str">
        <f>IF($D1086&lt;&gt;"",COUNTIF($D$50:$D1086,"&lt;&gt;"),"")</f>
        <v/>
      </c>
    </row>
    <row r="1087" spans="1:9" ht="20" customHeight="1">
      <c r="A1087" s="39">
        <v>2012631</v>
      </c>
      <c r="B1087" s="40">
        <v>100</v>
      </c>
      <c r="C1087" s="41" t="s">
        <v>211</v>
      </c>
      <c r="D1087" s="7"/>
      <c r="E1087" s="42" t="s">
        <v>3300</v>
      </c>
      <c r="F1087" s="43" t="s">
        <v>37</v>
      </c>
      <c r="G1087" s="44" t="s">
        <v>883</v>
      </c>
      <c r="H1087" s="65" t="s">
        <v>428</v>
      </c>
      <c r="I1087" t="str">
        <f>IF($D1087&lt;&gt;"",COUNTIF($D$50:$D1087,"&lt;&gt;"),"")</f>
        <v/>
      </c>
    </row>
    <row r="1088" spans="1:9" ht="20" customHeight="1">
      <c r="A1088" s="39">
        <v>2012630</v>
      </c>
      <c r="B1088" s="40">
        <v>100</v>
      </c>
      <c r="C1088" s="41" t="s">
        <v>211</v>
      </c>
      <c r="D1088" s="7"/>
      <c r="E1088" s="42" t="s">
        <v>3301</v>
      </c>
      <c r="F1088" s="43" t="s">
        <v>37</v>
      </c>
      <c r="G1088" s="44" t="s">
        <v>883</v>
      </c>
      <c r="H1088" s="65" t="s">
        <v>428</v>
      </c>
      <c r="I1088" t="str">
        <f>IF($D1088&lt;&gt;"",COUNTIF($D$50:$D1088,"&lt;&gt;"),"")</f>
        <v/>
      </c>
    </row>
    <row r="1089" spans="1:9" ht="20" customHeight="1">
      <c r="A1089" s="39">
        <v>2013080</v>
      </c>
      <c r="B1089" s="40">
        <v>100</v>
      </c>
      <c r="C1089" s="41" t="s">
        <v>211</v>
      </c>
      <c r="D1089" s="7"/>
      <c r="E1089" s="42" t="s">
        <v>3302</v>
      </c>
      <c r="F1089" s="43" t="s">
        <v>37</v>
      </c>
      <c r="G1089" s="44" t="s">
        <v>883</v>
      </c>
      <c r="H1089" s="65" t="s">
        <v>428</v>
      </c>
      <c r="I1089" t="str">
        <f>IF($D1089&lt;&gt;"",COUNTIF($D$50:$D1089,"&lt;&gt;"),"")</f>
        <v/>
      </c>
    </row>
    <row r="1090" spans="1:9" ht="20" customHeight="1">
      <c r="A1090" s="39">
        <v>2373550</v>
      </c>
      <c r="B1090" s="40">
        <v>100</v>
      </c>
      <c r="C1090" s="41" t="s">
        <v>211</v>
      </c>
      <c r="D1090" s="7"/>
      <c r="E1090" s="42" t="s">
        <v>3303</v>
      </c>
      <c r="F1090" s="43" t="s">
        <v>37</v>
      </c>
      <c r="G1090" s="44" t="s">
        <v>883</v>
      </c>
      <c r="H1090" s="65" t="s">
        <v>428</v>
      </c>
      <c r="I1090" t="str">
        <f>IF($D1090&lt;&gt;"",COUNTIF($D$50:$D1090,"&lt;&gt;"),"")</f>
        <v/>
      </c>
    </row>
    <row r="1091" spans="1:9" ht="20" customHeight="1">
      <c r="A1091" s="39">
        <v>2549668</v>
      </c>
      <c r="B1091" s="40">
        <v>100</v>
      </c>
      <c r="C1091" s="41" t="s">
        <v>211</v>
      </c>
      <c r="D1091" s="7"/>
      <c r="E1091" s="42" t="s">
        <v>3304</v>
      </c>
      <c r="F1091" s="43" t="s">
        <v>37</v>
      </c>
      <c r="G1091" s="44" t="s">
        <v>883</v>
      </c>
      <c r="H1091" s="65" t="s">
        <v>428</v>
      </c>
      <c r="I1091" t="str">
        <f>IF($D1091&lt;&gt;"",COUNTIF($D$50:$D1091,"&lt;&gt;"),"")</f>
        <v/>
      </c>
    </row>
    <row r="1092" spans="1:9" ht="20" customHeight="1">
      <c r="A1092" s="39">
        <v>2212534</v>
      </c>
      <c r="B1092" s="40">
        <v>100</v>
      </c>
      <c r="C1092" s="41" t="s">
        <v>211</v>
      </c>
      <c r="D1092" s="7"/>
      <c r="E1092" s="42" t="s">
        <v>3305</v>
      </c>
      <c r="F1092" s="43" t="s">
        <v>37</v>
      </c>
      <c r="G1092" s="44" t="s">
        <v>883</v>
      </c>
      <c r="H1092" s="65" t="s">
        <v>428</v>
      </c>
      <c r="I1092" t="str">
        <f>IF($D1092&lt;&gt;"",COUNTIF($D$50:$D1092,"&lt;&gt;"),"")</f>
        <v/>
      </c>
    </row>
    <row r="1093" spans="1:9" ht="20" customHeight="1">
      <c r="A1093" s="39">
        <v>2549669</v>
      </c>
      <c r="B1093" s="40">
        <v>100</v>
      </c>
      <c r="C1093" s="41" t="s">
        <v>211</v>
      </c>
      <c r="D1093" s="7"/>
      <c r="E1093" s="42" t="s">
        <v>3306</v>
      </c>
      <c r="F1093" s="43" t="s">
        <v>37</v>
      </c>
      <c r="G1093" s="44" t="s">
        <v>883</v>
      </c>
      <c r="H1093" s="65" t="s">
        <v>428</v>
      </c>
      <c r="I1093" t="str">
        <f>IF($D1093&lt;&gt;"",COUNTIF($D$50:$D1093,"&lt;&gt;"),"")</f>
        <v/>
      </c>
    </row>
    <row r="1094" spans="1:9" ht="20" customHeight="1">
      <c r="A1094" s="39">
        <v>2021485</v>
      </c>
      <c r="B1094" s="40">
        <v>100</v>
      </c>
      <c r="C1094" s="41" t="s">
        <v>211</v>
      </c>
      <c r="D1094" s="7"/>
      <c r="E1094" s="42" t="s">
        <v>3307</v>
      </c>
      <c r="F1094" s="43" t="s">
        <v>37</v>
      </c>
      <c r="G1094" s="44" t="s">
        <v>883</v>
      </c>
      <c r="H1094" s="65" t="s">
        <v>428</v>
      </c>
      <c r="I1094" t="str">
        <f>IF($D1094&lt;&gt;"",COUNTIF($D$50:$D1094,"&lt;&gt;"),"")</f>
        <v/>
      </c>
    </row>
    <row r="1095" spans="1:9" ht="20" customHeight="1">
      <c r="A1095" s="39">
        <v>2012627</v>
      </c>
      <c r="B1095" s="40">
        <v>100</v>
      </c>
      <c r="C1095" s="41" t="s">
        <v>211</v>
      </c>
      <c r="D1095" s="7"/>
      <c r="E1095" s="42" t="s">
        <v>3308</v>
      </c>
      <c r="F1095" s="43" t="s">
        <v>37</v>
      </c>
      <c r="G1095" s="44" t="s">
        <v>883</v>
      </c>
      <c r="H1095" s="65" t="s">
        <v>428</v>
      </c>
      <c r="I1095" t="str">
        <f>IF($D1095&lt;&gt;"",COUNTIF($D$50:$D1095,"&lt;&gt;"),"")</f>
        <v/>
      </c>
    </row>
    <row r="1096" spans="1:9" ht="20" customHeight="1">
      <c r="A1096" s="39">
        <v>2017210</v>
      </c>
      <c r="B1096" s="40">
        <v>100</v>
      </c>
      <c r="C1096" s="41" t="s">
        <v>211</v>
      </c>
      <c r="D1096" s="7"/>
      <c r="E1096" s="42" t="s">
        <v>13194</v>
      </c>
      <c r="F1096" s="43" t="s">
        <v>38</v>
      </c>
      <c r="G1096" s="44" t="s">
        <v>457</v>
      </c>
      <c r="H1096" s="65" t="s">
        <v>428</v>
      </c>
      <c r="I1096" t="str">
        <f>IF($D1096&lt;&gt;"",COUNTIF($D$50:$D1096,"&lt;&gt;"),"")</f>
        <v/>
      </c>
    </row>
    <row r="1097" spans="1:9" ht="20" customHeight="1">
      <c r="A1097" s="39">
        <v>2021312</v>
      </c>
      <c r="B1097" s="40">
        <v>100</v>
      </c>
      <c r="C1097" s="41" t="s">
        <v>211</v>
      </c>
      <c r="D1097" s="7"/>
      <c r="E1097" s="42" t="s">
        <v>3309</v>
      </c>
      <c r="F1097" s="43" t="s">
        <v>38</v>
      </c>
      <c r="G1097" s="44" t="s">
        <v>457</v>
      </c>
      <c r="H1097" s="65" t="s">
        <v>428</v>
      </c>
      <c r="I1097" t="str">
        <f>IF($D1097&lt;&gt;"",COUNTIF($D$50:$D1097,"&lt;&gt;"),"")</f>
        <v/>
      </c>
    </row>
    <row r="1098" spans="1:9" ht="20" customHeight="1">
      <c r="A1098" s="39">
        <v>2405198</v>
      </c>
      <c r="B1098" s="40">
        <v>100</v>
      </c>
      <c r="C1098" s="41" t="s">
        <v>211</v>
      </c>
      <c r="D1098" s="7"/>
      <c r="E1098" s="42" t="s">
        <v>3310</v>
      </c>
      <c r="F1098" s="43" t="s">
        <v>38</v>
      </c>
      <c r="G1098" s="44" t="s">
        <v>457</v>
      </c>
      <c r="H1098" s="65" t="s">
        <v>428</v>
      </c>
      <c r="I1098" t="str">
        <f>IF($D1098&lt;&gt;"",COUNTIF($D$50:$D1098,"&lt;&gt;"),"")</f>
        <v/>
      </c>
    </row>
    <row r="1099" spans="1:9" ht="20" customHeight="1">
      <c r="A1099" s="39">
        <v>2255552</v>
      </c>
      <c r="B1099" s="40">
        <v>100</v>
      </c>
      <c r="C1099" s="41" t="s">
        <v>211</v>
      </c>
      <c r="D1099" s="7"/>
      <c r="E1099" s="42" t="s">
        <v>3311</v>
      </c>
      <c r="F1099" s="43" t="s">
        <v>38</v>
      </c>
      <c r="G1099" s="44" t="s">
        <v>457</v>
      </c>
      <c r="H1099" s="65" t="s">
        <v>428</v>
      </c>
      <c r="I1099" t="str">
        <f>IF($D1099&lt;&gt;"",COUNTIF($D$50:$D1099,"&lt;&gt;"),"")</f>
        <v/>
      </c>
    </row>
    <row r="1100" spans="1:9" ht="20" customHeight="1">
      <c r="A1100" s="39">
        <v>2212533</v>
      </c>
      <c r="B1100" s="40">
        <v>100</v>
      </c>
      <c r="C1100" s="41" t="s">
        <v>211</v>
      </c>
      <c r="D1100" s="7"/>
      <c r="E1100" s="42" t="s">
        <v>3312</v>
      </c>
      <c r="F1100" s="43" t="s">
        <v>38</v>
      </c>
      <c r="G1100" s="44" t="s">
        <v>457</v>
      </c>
      <c r="H1100" s="65" t="s">
        <v>428</v>
      </c>
      <c r="I1100" t="str">
        <f>IF($D1100&lt;&gt;"",COUNTIF($D$50:$D1100,"&lt;&gt;"),"")</f>
        <v/>
      </c>
    </row>
    <row r="1101" spans="1:9" ht="20" customHeight="1">
      <c r="A1101" s="39">
        <v>2212532</v>
      </c>
      <c r="B1101" s="40">
        <v>100</v>
      </c>
      <c r="C1101" s="41" t="s">
        <v>211</v>
      </c>
      <c r="D1101" s="7"/>
      <c r="E1101" s="42" t="s">
        <v>3313</v>
      </c>
      <c r="F1101" s="43" t="s">
        <v>38</v>
      </c>
      <c r="G1101" s="44" t="s">
        <v>457</v>
      </c>
      <c r="H1101" s="65" t="s">
        <v>428</v>
      </c>
      <c r="I1101" t="str">
        <f>IF($D1101&lt;&gt;"",COUNTIF($D$50:$D1101,"&lt;&gt;"),"")</f>
        <v/>
      </c>
    </row>
    <row r="1102" spans="1:9" ht="20" customHeight="1">
      <c r="A1102" s="39">
        <v>2242069</v>
      </c>
      <c r="B1102" s="40">
        <v>100</v>
      </c>
      <c r="C1102" s="41" t="s">
        <v>211</v>
      </c>
      <c r="D1102" s="7"/>
      <c r="E1102" s="42" t="s">
        <v>3314</v>
      </c>
      <c r="F1102" s="43" t="s">
        <v>38</v>
      </c>
      <c r="G1102" s="44" t="s">
        <v>457</v>
      </c>
      <c r="H1102" s="65" t="s">
        <v>428</v>
      </c>
      <c r="I1102" t="str">
        <f>IF($D1102&lt;&gt;"",COUNTIF($D$50:$D1102,"&lt;&gt;"),"")</f>
        <v/>
      </c>
    </row>
    <row r="1103" spans="1:9" ht="20" customHeight="1">
      <c r="A1103" s="39">
        <v>2242068</v>
      </c>
      <c r="B1103" s="40">
        <v>100</v>
      </c>
      <c r="C1103" s="41" t="s">
        <v>211</v>
      </c>
      <c r="D1103" s="7"/>
      <c r="E1103" s="42" t="s">
        <v>3315</v>
      </c>
      <c r="F1103" s="43" t="s">
        <v>38</v>
      </c>
      <c r="G1103" s="44" t="s">
        <v>457</v>
      </c>
      <c r="H1103" s="65" t="s">
        <v>428</v>
      </c>
      <c r="I1103" t="str">
        <f>IF($D1103&lt;&gt;"",COUNTIF($D$50:$D1103,"&lt;&gt;"),"")</f>
        <v/>
      </c>
    </row>
    <row r="1104" spans="1:9" ht="20" customHeight="1">
      <c r="A1104" s="39">
        <v>2242067</v>
      </c>
      <c r="B1104" s="40">
        <v>100</v>
      </c>
      <c r="C1104" s="41" t="s">
        <v>211</v>
      </c>
      <c r="D1104" s="7"/>
      <c r="E1104" s="42" t="s">
        <v>3316</v>
      </c>
      <c r="F1104" s="43" t="s">
        <v>38</v>
      </c>
      <c r="G1104" s="44" t="s">
        <v>457</v>
      </c>
      <c r="H1104" s="65" t="s">
        <v>428</v>
      </c>
      <c r="I1104" t="str">
        <f>IF($D1104&lt;&gt;"",COUNTIF($D$50:$D1104,"&lt;&gt;"),"")</f>
        <v/>
      </c>
    </row>
    <row r="1105" spans="1:9" ht="20" customHeight="1">
      <c r="A1105" s="39">
        <v>2212531</v>
      </c>
      <c r="B1105" s="40">
        <v>100</v>
      </c>
      <c r="C1105" s="41" t="s">
        <v>211</v>
      </c>
      <c r="D1105" s="7"/>
      <c r="E1105" s="42" t="s">
        <v>3317</v>
      </c>
      <c r="F1105" s="43" t="s">
        <v>38</v>
      </c>
      <c r="G1105" s="44" t="s">
        <v>457</v>
      </c>
      <c r="H1105" s="65" t="s">
        <v>428</v>
      </c>
      <c r="I1105" t="str">
        <f>IF($D1105&lt;&gt;"",COUNTIF($D$50:$D1105,"&lt;&gt;"),"")</f>
        <v/>
      </c>
    </row>
    <row r="1106" spans="1:9" ht="20" customHeight="1">
      <c r="A1106" s="39">
        <v>2212530</v>
      </c>
      <c r="B1106" s="40">
        <v>100</v>
      </c>
      <c r="C1106" s="41" t="s">
        <v>211</v>
      </c>
      <c r="D1106" s="7"/>
      <c r="E1106" s="42" t="s">
        <v>3318</v>
      </c>
      <c r="F1106" s="43" t="s">
        <v>38</v>
      </c>
      <c r="G1106" s="44" t="s">
        <v>457</v>
      </c>
      <c r="H1106" s="65" t="s">
        <v>428</v>
      </c>
      <c r="I1106" t="str">
        <f>IF($D1106&lt;&gt;"",COUNTIF($D$50:$D1106,"&lt;&gt;"),"")</f>
        <v/>
      </c>
    </row>
    <row r="1107" spans="1:9" ht="20" customHeight="1">
      <c r="A1107" s="39">
        <v>2340246</v>
      </c>
      <c r="B1107" s="40">
        <v>100</v>
      </c>
      <c r="C1107" s="41" t="s">
        <v>211</v>
      </c>
      <c r="D1107" s="7"/>
      <c r="E1107" s="42" t="s">
        <v>3319</v>
      </c>
      <c r="F1107" s="43" t="s">
        <v>38</v>
      </c>
      <c r="G1107" s="44" t="s">
        <v>457</v>
      </c>
      <c r="H1107" s="65" t="s">
        <v>428</v>
      </c>
      <c r="I1107" t="str">
        <f>IF($D1107&lt;&gt;"",COUNTIF($D$50:$D1107,"&lt;&gt;"),"")</f>
        <v/>
      </c>
    </row>
    <row r="1108" spans="1:9" ht="20" customHeight="1">
      <c r="A1108" s="39">
        <v>2507377</v>
      </c>
      <c r="B1108" s="40">
        <v>100</v>
      </c>
      <c r="C1108" s="41" t="s">
        <v>211</v>
      </c>
      <c r="D1108" s="7"/>
      <c r="E1108" s="42" t="s">
        <v>3320</v>
      </c>
      <c r="F1108" s="43" t="s">
        <v>38</v>
      </c>
      <c r="G1108" s="44" t="s">
        <v>457</v>
      </c>
      <c r="H1108" s="65" t="s">
        <v>428</v>
      </c>
      <c r="I1108" t="str">
        <f>IF($D1108&lt;&gt;"",COUNTIF($D$50:$D1108,"&lt;&gt;"),"")</f>
        <v/>
      </c>
    </row>
    <row r="1109" spans="1:9" ht="20" customHeight="1">
      <c r="A1109" s="39">
        <v>2528671</v>
      </c>
      <c r="B1109" s="40">
        <v>100</v>
      </c>
      <c r="C1109" s="41" t="s">
        <v>211</v>
      </c>
      <c r="D1109" s="7"/>
      <c r="E1109" s="42" t="s">
        <v>3321</v>
      </c>
      <c r="F1109" s="43" t="s">
        <v>38</v>
      </c>
      <c r="G1109" s="44" t="s">
        <v>457</v>
      </c>
      <c r="H1109" s="65" t="s">
        <v>428</v>
      </c>
      <c r="I1109" t="str">
        <f>IF($D1109&lt;&gt;"",COUNTIF($D$50:$D1109,"&lt;&gt;"),"")</f>
        <v/>
      </c>
    </row>
    <row r="1110" spans="1:9" ht="20" customHeight="1">
      <c r="A1110" s="39">
        <v>2528672</v>
      </c>
      <c r="B1110" s="40">
        <v>100</v>
      </c>
      <c r="C1110" s="41" t="s">
        <v>211</v>
      </c>
      <c r="D1110" s="7"/>
      <c r="E1110" s="42" t="s">
        <v>3322</v>
      </c>
      <c r="F1110" s="43" t="s">
        <v>38</v>
      </c>
      <c r="G1110" s="44" t="s">
        <v>457</v>
      </c>
      <c r="H1110" s="65" t="s">
        <v>428</v>
      </c>
      <c r="I1110" t="str">
        <f>IF($D1110&lt;&gt;"",COUNTIF($D$50:$D1110,"&lt;&gt;"),"")</f>
        <v/>
      </c>
    </row>
    <row r="1111" spans="1:9" ht="20" customHeight="1">
      <c r="A1111" s="39">
        <v>2528673</v>
      </c>
      <c r="B1111" s="40">
        <v>100</v>
      </c>
      <c r="C1111" s="41" t="s">
        <v>211</v>
      </c>
      <c r="D1111" s="7"/>
      <c r="E1111" s="42" t="s">
        <v>3323</v>
      </c>
      <c r="F1111" s="43" t="s">
        <v>38</v>
      </c>
      <c r="G1111" s="44" t="s">
        <v>457</v>
      </c>
      <c r="H1111" s="65" t="s">
        <v>428</v>
      </c>
      <c r="I1111" t="str">
        <f>IF($D1111&lt;&gt;"",COUNTIF($D$50:$D1111,"&lt;&gt;"),"")</f>
        <v/>
      </c>
    </row>
    <row r="1112" spans="1:9" ht="20" customHeight="1">
      <c r="A1112" s="39">
        <v>2528674</v>
      </c>
      <c r="B1112" s="40">
        <v>100</v>
      </c>
      <c r="C1112" s="41" t="s">
        <v>211</v>
      </c>
      <c r="D1112" s="7"/>
      <c r="E1112" s="42" t="s">
        <v>3324</v>
      </c>
      <c r="F1112" s="43" t="s">
        <v>38</v>
      </c>
      <c r="G1112" s="44" t="s">
        <v>457</v>
      </c>
      <c r="H1112" s="65" t="s">
        <v>428</v>
      </c>
      <c r="I1112" t="str">
        <f>IF($D1112&lt;&gt;"",COUNTIF($D$50:$D1112,"&lt;&gt;"),"")</f>
        <v/>
      </c>
    </row>
    <row r="1113" spans="1:9" ht="20" customHeight="1">
      <c r="A1113" s="39">
        <v>2372996</v>
      </c>
      <c r="B1113" s="40">
        <v>100</v>
      </c>
      <c r="C1113" s="41" t="s">
        <v>211</v>
      </c>
      <c r="D1113" s="7"/>
      <c r="E1113" s="42" t="s">
        <v>13195</v>
      </c>
      <c r="F1113" s="43" t="s">
        <v>38</v>
      </c>
      <c r="G1113" s="44" t="s">
        <v>457</v>
      </c>
      <c r="H1113" s="65" t="s">
        <v>428</v>
      </c>
      <c r="I1113" t="str">
        <f>IF($D1113&lt;&gt;"",COUNTIF($D$50:$D1113,"&lt;&gt;"),"")</f>
        <v/>
      </c>
    </row>
    <row r="1114" spans="1:9" ht="20" customHeight="1">
      <c r="A1114" s="39">
        <v>2528675</v>
      </c>
      <c r="B1114" s="40">
        <v>100</v>
      </c>
      <c r="C1114" s="41" t="s">
        <v>211</v>
      </c>
      <c r="D1114" s="7"/>
      <c r="E1114" s="42" t="s">
        <v>3325</v>
      </c>
      <c r="F1114" s="43" t="s">
        <v>38</v>
      </c>
      <c r="G1114" s="44" t="s">
        <v>457</v>
      </c>
      <c r="H1114" s="65" t="s">
        <v>428</v>
      </c>
      <c r="I1114" t="str">
        <f>IF($D1114&lt;&gt;"",COUNTIF($D$50:$D1114,"&lt;&gt;"),"")</f>
        <v/>
      </c>
    </row>
    <row r="1115" spans="1:9" ht="20" customHeight="1">
      <c r="A1115" s="39">
        <v>2528676</v>
      </c>
      <c r="B1115" s="40">
        <v>100</v>
      </c>
      <c r="C1115" s="41" t="s">
        <v>211</v>
      </c>
      <c r="D1115" s="7"/>
      <c r="E1115" s="42" t="s">
        <v>3326</v>
      </c>
      <c r="F1115" s="43" t="s">
        <v>38</v>
      </c>
      <c r="G1115" s="44" t="s">
        <v>457</v>
      </c>
      <c r="H1115" s="65" t="s">
        <v>428</v>
      </c>
      <c r="I1115" t="str">
        <f>IF($D1115&lt;&gt;"",COUNTIF($D$50:$D1115,"&lt;&gt;"),"")</f>
        <v/>
      </c>
    </row>
    <row r="1116" spans="1:9" ht="20" customHeight="1">
      <c r="A1116" s="39">
        <v>2528677</v>
      </c>
      <c r="B1116" s="40">
        <v>100</v>
      </c>
      <c r="C1116" s="41" t="s">
        <v>211</v>
      </c>
      <c r="D1116" s="7"/>
      <c r="E1116" s="42" t="s">
        <v>3327</v>
      </c>
      <c r="F1116" s="43" t="s">
        <v>38</v>
      </c>
      <c r="G1116" s="44" t="s">
        <v>457</v>
      </c>
      <c r="H1116" s="65" t="s">
        <v>428</v>
      </c>
      <c r="I1116" t="str">
        <f>IF($D1116&lt;&gt;"",COUNTIF($D$50:$D1116,"&lt;&gt;"),"")</f>
        <v/>
      </c>
    </row>
    <row r="1117" spans="1:9" ht="20" customHeight="1">
      <c r="A1117" s="39">
        <v>2528678</v>
      </c>
      <c r="B1117" s="40">
        <v>100</v>
      </c>
      <c r="C1117" s="41" t="s">
        <v>211</v>
      </c>
      <c r="D1117" s="7"/>
      <c r="E1117" s="42" t="s">
        <v>3328</v>
      </c>
      <c r="F1117" s="43" t="s">
        <v>38</v>
      </c>
      <c r="G1117" s="44" t="s">
        <v>457</v>
      </c>
      <c r="H1117" s="65" t="s">
        <v>428</v>
      </c>
      <c r="I1117" t="str">
        <f>IF($D1117&lt;&gt;"",COUNTIF($D$50:$D1117,"&lt;&gt;"),"")</f>
        <v/>
      </c>
    </row>
    <row r="1118" spans="1:9" ht="20" customHeight="1">
      <c r="A1118" s="39">
        <v>2528679</v>
      </c>
      <c r="B1118" s="40">
        <v>100</v>
      </c>
      <c r="C1118" s="41" t="s">
        <v>211</v>
      </c>
      <c r="D1118" s="7"/>
      <c r="E1118" s="42" t="s">
        <v>3329</v>
      </c>
      <c r="F1118" s="43" t="s">
        <v>38</v>
      </c>
      <c r="G1118" s="44" t="s">
        <v>457</v>
      </c>
      <c r="H1118" s="65" t="s">
        <v>428</v>
      </c>
      <c r="I1118" t="str">
        <f>IF($D1118&lt;&gt;"",COUNTIF($D$50:$D1118,"&lt;&gt;"),"")</f>
        <v/>
      </c>
    </row>
    <row r="1119" spans="1:9" ht="20" customHeight="1">
      <c r="A1119" s="39">
        <v>2528680</v>
      </c>
      <c r="B1119" s="40">
        <v>100</v>
      </c>
      <c r="C1119" s="41" t="s">
        <v>211</v>
      </c>
      <c r="D1119" s="7"/>
      <c r="E1119" s="42" t="s">
        <v>3330</v>
      </c>
      <c r="F1119" s="43" t="s">
        <v>38</v>
      </c>
      <c r="G1119" s="44" t="s">
        <v>457</v>
      </c>
      <c r="H1119" s="65" t="s">
        <v>428</v>
      </c>
      <c r="I1119" t="str">
        <f>IF($D1119&lt;&gt;"",COUNTIF($D$50:$D1119,"&lt;&gt;"),"")</f>
        <v/>
      </c>
    </row>
    <row r="1120" spans="1:9" ht="20" customHeight="1">
      <c r="A1120" s="39">
        <v>2528681</v>
      </c>
      <c r="B1120" s="40">
        <v>100</v>
      </c>
      <c r="C1120" s="41" t="s">
        <v>211</v>
      </c>
      <c r="D1120" s="7"/>
      <c r="E1120" s="42" t="s">
        <v>3331</v>
      </c>
      <c r="F1120" s="43" t="s">
        <v>38</v>
      </c>
      <c r="G1120" s="44" t="s">
        <v>457</v>
      </c>
      <c r="H1120" s="65" t="s">
        <v>428</v>
      </c>
      <c r="I1120" t="str">
        <f>IF($D1120&lt;&gt;"",COUNTIF($D$50:$D1120,"&lt;&gt;"),"")</f>
        <v/>
      </c>
    </row>
    <row r="1121" spans="1:9" ht="20" customHeight="1">
      <c r="A1121" s="39">
        <v>2290267</v>
      </c>
      <c r="B1121" s="40">
        <v>100</v>
      </c>
      <c r="C1121" s="41" t="s">
        <v>211</v>
      </c>
      <c r="D1121" s="7"/>
      <c r="E1121" s="42" t="s">
        <v>13196</v>
      </c>
      <c r="F1121" s="43" t="s">
        <v>38</v>
      </c>
      <c r="G1121" s="44" t="s">
        <v>457</v>
      </c>
      <c r="H1121" s="65" t="s">
        <v>428</v>
      </c>
      <c r="I1121" t="str">
        <f>IF($D1121&lt;&gt;"",COUNTIF($D$50:$D1121,"&lt;&gt;"),"")</f>
        <v/>
      </c>
    </row>
    <row r="1122" spans="1:9" ht="20" customHeight="1">
      <c r="A1122" s="39">
        <v>2528682</v>
      </c>
      <c r="B1122" s="40">
        <v>100</v>
      </c>
      <c r="C1122" s="41" t="s">
        <v>211</v>
      </c>
      <c r="D1122" s="7"/>
      <c r="E1122" s="42" t="s">
        <v>3332</v>
      </c>
      <c r="F1122" s="43" t="s">
        <v>38</v>
      </c>
      <c r="G1122" s="44" t="s">
        <v>457</v>
      </c>
      <c r="H1122" s="65" t="s">
        <v>428</v>
      </c>
      <c r="I1122" t="str">
        <f>IF($D1122&lt;&gt;"",COUNTIF($D$50:$D1122,"&lt;&gt;"),"")</f>
        <v/>
      </c>
    </row>
    <row r="1123" spans="1:9" ht="20" customHeight="1">
      <c r="A1123" s="39">
        <v>2573583</v>
      </c>
      <c r="B1123" s="40">
        <v>100</v>
      </c>
      <c r="C1123" s="41" t="s">
        <v>211</v>
      </c>
      <c r="D1123" s="7"/>
      <c r="E1123" s="42" t="s">
        <v>13197</v>
      </c>
      <c r="F1123" s="43" t="s">
        <v>38</v>
      </c>
      <c r="G1123" s="44" t="s">
        <v>457</v>
      </c>
      <c r="H1123" s="65" t="s">
        <v>428</v>
      </c>
      <c r="I1123" t="str">
        <f>IF($D1123&lt;&gt;"",COUNTIF($D$50:$D1123,"&lt;&gt;"),"")</f>
        <v/>
      </c>
    </row>
    <row r="1124" spans="1:9" ht="20" customHeight="1">
      <c r="A1124" s="39">
        <v>2528684</v>
      </c>
      <c r="B1124" s="40">
        <v>100</v>
      </c>
      <c r="C1124" s="41" t="s">
        <v>211</v>
      </c>
      <c r="D1124" s="7"/>
      <c r="E1124" s="42" t="s">
        <v>3333</v>
      </c>
      <c r="F1124" s="43" t="s">
        <v>38</v>
      </c>
      <c r="G1124" s="44" t="s">
        <v>457</v>
      </c>
      <c r="H1124" s="65" t="s">
        <v>428</v>
      </c>
      <c r="I1124" t="str">
        <f>IF($D1124&lt;&gt;"",COUNTIF($D$50:$D1124,"&lt;&gt;"),"")</f>
        <v/>
      </c>
    </row>
    <row r="1125" spans="1:9" ht="20" customHeight="1">
      <c r="A1125" s="39">
        <v>2573639</v>
      </c>
      <c r="B1125" s="40">
        <v>100</v>
      </c>
      <c r="C1125" s="41" t="s">
        <v>211</v>
      </c>
      <c r="D1125" s="7"/>
      <c r="E1125" s="42" t="s">
        <v>13198</v>
      </c>
      <c r="F1125" s="43" t="s">
        <v>38</v>
      </c>
      <c r="G1125" s="44" t="s">
        <v>457</v>
      </c>
      <c r="H1125" s="65" t="s">
        <v>428</v>
      </c>
      <c r="I1125" t="str">
        <f>IF($D1125&lt;&gt;"",COUNTIF($D$50:$D1125,"&lt;&gt;"),"")</f>
        <v/>
      </c>
    </row>
    <row r="1126" spans="1:9" ht="20" customHeight="1">
      <c r="A1126" s="39">
        <v>2573640</v>
      </c>
      <c r="B1126" s="40">
        <v>100</v>
      </c>
      <c r="C1126" s="41" t="s">
        <v>211</v>
      </c>
      <c r="D1126" s="7"/>
      <c r="E1126" s="42" t="s">
        <v>13199</v>
      </c>
      <c r="F1126" s="43" t="s">
        <v>38</v>
      </c>
      <c r="G1126" s="44" t="s">
        <v>457</v>
      </c>
      <c r="H1126" s="65" t="s">
        <v>428</v>
      </c>
      <c r="I1126" t="str">
        <f>IF($D1126&lt;&gt;"",COUNTIF($D$50:$D1126,"&lt;&gt;"),"")</f>
        <v/>
      </c>
    </row>
    <row r="1127" spans="1:9" ht="20" customHeight="1">
      <c r="A1127" s="39">
        <v>2528685</v>
      </c>
      <c r="B1127" s="40">
        <v>100</v>
      </c>
      <c r="C1127" s="41" t="s">
        <v>211</v>
      </c>
      <c r="D1127" s="7"/>
      <c r="E1127" s="42" t="s">
        <v>3334</v>
      </c>
      <c r="F1127" s="43" t="s">
        <v>38</v>
      </c>
      <c r="G1127" s="44" t="s">
        <v>457</v>
      </c>
      <c r="H1127" s="65" t="s">
        <v>428</v>
      </c>
      <c r="I1127" t="str">
        <f>IF($D1127&lt;&gt;"",COUNTIF($D$50:$D1127,"&lt;&gt;"),"")</f>
        <v/>
      </c>
    </row>
    <row r="1128" spans="1:9" ht="20" customHeight="1">
      <c r="A1128" s="39">
        <v>2528686</v>
      </c>
      <c r="B1128" s="40">
        <v>100</v>
      </c>
      <c r="C1128" s="41" t="s">
        <v>211</v>
      </c>
      <c r="D1128" s="7"/>
      <c r="E1128" s="42" t="s">
        <v>3335</v>
      </c>
      <c r="F1128" s="43" t="s">
        <v>38</v>
      </c>
      <c r="G1128" s="44" t="s">
        <v>457</v>
      </c>
      <c r="H1128" s="65" t="s">
        <v>428</v>
      </c>
      <c r="I1128" t="str">
        <f>IF($D1128&lt;&gt;"",COUNTIF($D$50:$D1128,"&lt;&gt;"),"")</f>
        <v/>
      </c>
    </row>
    <row r="1129" spans="1:9" ht="20" customHeight="1">
      <c r="A1129" s="39">
        <v>2528687</v>
      </c>
      <c r="B1129" s="40">
        <v>100</v>
      </c>
      <c r="C1129" s="41" t="s">
        <v>211</v>
      </c>
      <c r="D1129" s="7"/>
      <c r="E1129" s="42" t="s">
        <v>3336</v>
      </c>
      <c r="F1129" s="43" t="s">
        <v>38</v>
      </c>
      <c r="G1129" s="44" t="s">
        <v>457</v>
      </c>
      <c r="H1129" s="65" t="s">
        <v>428</v>
      </c>
      <c r="I1129" t="str">
        <f>IF($D1129&lt;&gt;"",COUNTIF($D$50:$D1129,"&lt;&gt;"),"")</f>
        <v/>
      </c>
    </row>
    <row r="1130" spans="1:9" ht="20" customHeight="1">
      <c r="A1130" s="39">
        <v>2018491</v>
      </c>
      <c r="B1130" s="40">
        <v>100</v>
      </c>
      <c r="C1130" s="41" t="s">
        <v>211</v>
      </c>
      <c r="D1130" s="7"/>
      <c r="E1130" s="42" t="s">
        <v>3337</v>
      </c>
      <c r="F1130" s="43" t="s">
        <v>38</v>
      </c>
      <c r="G1130" s="44" t="s">
        <v>457</v>
      </c>
      <c r="H1130" s="65" t="s">
        <v>428</v>
      </c>
      <c r="I1130" t="str">
        <f>IF($D1130&lt;&gt;"",COUNTIF($D$50:$D1130,"&lt;&gt;"),"")</f>
        <v/>
      </c>
    </row>
    <row r="1131" spans="1:9" ht="20" customHeight="1">
      <c r="A1131" s="39">
        <v>2325698</v>
      </c>
      <c r="B1131" s="40">
        <v>100</v>
      </c>
      <c r="C1131" s="41" t="s">
        <v>211</v>
      </c>
      <c r="D1131" s="7"/>
      <c r="E1131" s="42" t="s">
        <v>3338</v>
      </c>
      <c r="F1131" s="43" t="s">
        <v>38</v>
      </c>
      <c r="G1131" s="44" t="s">
        <v>457</v>
      </c>
      <c r="H1131" s="65" t="s">
        <v>428</v>
      </c>
      <c r="I1131" t="str">
        <f>IF($D1131&lt;&gt;"",COUNTIF($D$50:$D1131,"&lt;&gt;"),"")</f>
        <v/>
      </c>
    </row>
    <row r="1132" spans="1:9" ht="20" customHeight="1">
      <c r="A1132" s="39">
        <v>2018490</v>
      </c>
      <c r="B1132" s="40">
        <v>100</v>
      </c>
      <c r="C1132" s="41" t="s">
        <v>211</v>
      </c>
      <c r="D1132" s="7"/>
      <c r="E1132" s="42" t="s">
        <v>3339</v>
      </c>
      <c r="F1132" s="43" t="s">
        <v>38</v>
      </c>
      <c r="G1132" s="44" t="s">
        <v>457</v>
      </c>
      <c r="H1132" s="65" t="s">
        <v>428</v>
      </c>
      <c r="I1132" t="str">
        <f>IF($D1132&lt;&gt;"",COUNTIF($D$50:$D1132,"&lt;&gt;"),"")</f>
        <v/>
      </c>
    </row>
    <row r="1133" spans="1:9" ht="20" customHeight="1">
      <c r="A1133" s="39">
        <v>2573646</v>
      </c>
      <c r="B1133" s="40">
        <v>100</v>
      </c>
      <c r="C1133" s="41" t="s">
        <v>211</v>
      </c>
      <c r="D1133" s="7"/>
      <c r="E1133" s="42" t="s">
        <v>3340</v>
      </c>
      <c r="F1133" s="43" t="s">
        <v>38</v>
      </c>
      <c r="G1133" s="44" t="s">
        <v>823</v>
      </c>
      <c r="H1133" s="65" t="s">
        <v>428</v>
      </c>
      <c r="I1133" t="str">
        <f>IF($D1133&lt;&gt;"",COUNTIF($D$50:$D1133,"&lt;&gt;"),"")</f>
        <v/>
      </c>
    </row>
    <row r="1134" spans="1:9" ht="20" customHeight="1">
      <c r="A1134" s="39">
        <v>2018489</v>
      </c>
      <c r="B1134" s="40">
        <v>100</v>
      </c>
      <c r="C1134" s="41" t="s">
        <v>211</v>
      </c>
      <c r="D1134" s="7"/>
      <c r="E1134" s="42" t="s">
        <v>3341</v>
      </c>
      <c r="F1134" s="43" t="s">
        <v>38</v>
      </c>
      <c r="G1134" s="44" t="s">
        <v>457</v>
      </c>
      <c r="H1134" s="65" t="s">
        <v>428</v>
      </c>
      <c r="I1134" t="str">
        <f>IF($D1134&lt;&gt;"",COUNTIF($D$50:$D1134,"&lt;&gt;"),"")</f>
        <v/>
      </c>
    </row>
    <row r="1135" spans="1:9" ht="20" customHeight="1">
      <c r="A1135" s="39">
        <v>2489090</v>
      </c>
      <c r="B1135" s="40">
        <v>100</v>
      </c>
      <c r="C1135" s="41" t="s">
        <v>211</v>
      </c>
      <c r="D1135" s="7"/>
      <c r="E1135" s="42" t="s">
        <v>3342</v>
      </c>
      <c r="F1135" s="43" t="s">
        <v>38</v>
      </c>
      <c r="G1135" s="44" t="s">
        <v>457</v>
      </c>
      <c r="H1135" s="65" t="s">
        <v>428</v>
      </c>
      <c r="I1135" t="str">
        <f>IF($D1135&lt;&gt;"",COUNTIF($D$50:$D1135,"&lt;&gt;"),"")</f>
        <v/>
      </c>
    </row>
    <row r="1136" spans="1:9" ht="20" customHeight="1">
      <c r="A1136" s="39">
        <v>2018488</v>
      </c>
      <c r="B1136" s="40">
        <v>100</v>
      </c>
      <c r="C1136" s="41" t="s">
        <v>211</v>
      </c>
      <c r="D1136" s="7"/>
      <c r="E1136" s="42" t="s">
        <v>3343</v>
      </c>
      <c r="F1136" s="43" t="s">
        <v>38</v>
      </c>
      <c r="G1136" s="44" t="s">
        <v>457</v>
      </c>
      <c r="H1136" s="65" t="s">
        <v>428</v>
      </c>
      <c r="I1136" t="str">
        <f>IF($D1136&lt;&gt;"",COUNTIF($D$50:$D1136,"&lt;&gt;"),"")</f>
        <v/>
      </c>
    </row>
    <row r="1137" spans="1:9" ht="20" customHeight="1">
      <c r="A1137" s="39">
        <v>2018487</v>
      </c>
      <c r="B1137" s="40">
        <v>100</v>
      </c>
      <c r="C1137" s="41" t="s">
        <v>211</v>
      </c>
      <c r="D1137" s="7"/>
      <c r="E1137" s="42" t="s">
        <v>3344</v>
      </c>
      <c r="F1137" s="43" t="s">
        <v>38</v>
      </c>
      <c r="G1137" s="44" t="s">
        <v>457</v>
      </c>
      <c r="H1137" s="65" t="s">
        <v>428</v>
      </c>
      <c r="I1137" t="str">
        <f>IF($D1137&lt;&gt;"",COUNTIF($D$50:$D1137,"&lt;&gt;"),"")</f>
        <v/>
      </c>
    </row>
    <row r="1138" spans="1:9" ht="20" customHeight="1">
      <c r="A1138" s="39">
        <v>2011140</v>
      </c>
      <c r="B1138" s="40">
        <v>100</v>
      </c>
      <c r="C1138" s="41" t="s">
        <v>211</v>
      </c>
      <c r="D1138" s="7"/>
      <c r="E1138" s="42" t="s">
        <v>13200</v>
      </c>
      <c r="F1138" s="43" t="s">
        <v>38</v>
      </c>
      <c r="G1138" s="44" t="s">
        <v>457</v>
      </c>
      <c r="H1138" s="65" t="s">
        <v>428</v>
      </c>
      <c r="I1138" t="str">
        <f>IF($D1138&lt;&gt;"",COUNTIF($D$50:$D1138,"&lt;&gt;"),"")</f>
        <v/>
      </c>
    </row>
    <row r="1139" spans="1:9" ht="20" customHeight="1">
      <c r="A1139" s="39">
        <v>2180218</v>
      </c>
      <c r="B1139" s="40">
        <v>100</v>
      </c>
      <c r="C1139" s="41" t="s">
        <v>211</v>
      </c>
      <c r="D1139" s="7"/>
      <c r="E1139" s="42" t="s">
        <v>3345</v>
      </c>
      <c r="F1139" s="43" t="s">
        <v>38</v>
      </c>
      <c r="G1139" s="44" t="s">
        <v>457</v>
      </c>
      <c r="H1139" s="65" t="s">
        <v>428</v>
      </c>
      <c r="I1139" t="str">
        <f>IF($D1139&lt;&gt;"",COUNTIF($D$50:$D1139,"&lt;&gt;"),"")</f>
        <v/>
      </c>
    </row>
    <row r="1140" spans="1:9" ht="20" customHeight="1">
      <c r="A1140" s="39">
        <v>2372935</v>
      </c>
      <c r="B1140" s="40">
        <v>100</v>
      </c>
      <c r="C1140" s="41" t="s">
        <v>211</v>
      </c>
      <c r="D1140" s="7"/>
      <c r="E1140" s="42" t="s">
        <v>13201</v>
      </c>
      <c r="F1140" s="43" t="s">
        <v>38</v>
      </c>
      <c r="G1140" s="44" t="s">
        <v>457</v>
      </c>
      <c r="H1140" s="65" t="s">
        <v>428</v>
      </c>
      <c r="I1140" t="str">
        <f>IF($D1140&lt;&gt;"",COUNTIF($D$50:$D1140,"&lt;&gt;"),"")</f>
        <v/>
      </c>
    </row>
    <row r="1141" spans="1:9" ht="20" customHeight="1">
      <c r="A1141" s="39">
        <v>2340245</v>
      </c>
      <c r="B1141" s="40">
        <v>100</v>
      </c>
      <c r="C1141" s="41" t="s">
        <v>211</v>
      </c>
      <c r="D1141" s="7"/>
      <c r="E1141" s="42" t="s">
        <v>3346</v>
      </c>
      <c r="F1141" s="43" t="s">
        <v>38</v>
      </c>
      <c r="G1141" s="44" t="s">
        <v>457</v>
      </c>
      <c r="H1141" s="65" t="s">
        <v>428</v>
      </c>
      <c r="I1141" t="str">
        <f>IF($D1141&lt;&gt;"",COUNTIF($D$50:$D1141,"&lt;&gt;"),"")</f>
        <v/>
      </c>
    </row>
    <row r="1142" spans="1:9" ht="20" customHeight="1">
      <c r="A1142" s="39">
        <v>2372934</v>
      </c>
      <c r="B1142" s="40">
        <v>100</v>
      </c>
      <c r="C1142" s="41" t="s">
        <v>211</v>
      </c>
      <c r="D1142" s="7"/>
      <c r="E1142" s="42" t="s">
        <v>3347</v>
      </c>
      <c r="F1142" s="43" t="s">
        <v>38</v>
      </c>
      <c r="G1142" s="44" t="s">
        <v>457</v>
      </c>
      <c r="H1142" s="65" t="s">
        <v>428</v>
      </c>
      <c r="I1142" t="str">
        <f>IF($D1142&lt;&gt;"",COUNTIF($D$50:$D1142,"&lt;&gt;"),"")</f>
        <v/>
      </c>
    </row>
    <row r="1143" spans="1:9" ht="20" customHeight="1">
      <c r="A1143" s="39">
        <v>2448298</v>
      </c>
      <c r="B1143" s="40">
        <v>100</v>
      </c>
      <c r="C1143" s="41" t="s">
        <v>211</v>
      </c>
      <c r="D1143" s="7"/>
      <c r="E1143" s="42" t="s">
        <v>3348</v>
      </c>
      <c r="F1143" s="43" t="s">
        <v>38</v>
      </c>
      <c r="G1143" s="44" t="s">
        <v>457</v>
      </c>
      <c r="H1143" s="65" t="s">
        <v>428</v>
      </c>
      <c r="I1143" t="str">
        <f>IF($D1143&lt;&gt;"",COUNTIF($D$50:$D1143,"&lt;&gt;"),"")</f>
        <v/>
      </c>
    </row>
    <row r="1144" spans="1:9" ht="20" customHeight="1">
      <c r="A1144" s="39">
        <v>2448904</v>
      </c>
      <c r="B1144" s="40">
        <v>100</v>
      </c>
      <c r="C1144" s="41" t="s">
        <v>211</v>
      </c>
      <c r="D1144" s="7"/>
      <c r="E1144" s="42" t="s">
        <v>3349</v>
      </c>
      <c r="F1144" s="43" t="s">
        <v>38</v>
      </c>
      <c r="G1144" s="44" t="s">
        <v>457</v>
      </c>
      <c r="H1144" s="65" t="s">
        <v>428</v>
      </c>
      <c r="I1144" t="str">
        <f>IF($D1144&lt;&gt;"",COUNTIF($D$50:$D1144,"&lt;&gt;"),"")</f>
        <v/>
      </c>
    </row>
    <row r="1145" spans="1:9" ht="20" customHeight="1">
      <c r="A1145" s="39">
        <v>2448905</v>
      </c>
      <c r="B1145" s="40">
        <v>100</v>
      </c>
      <c r="C1145" s="41" t="s">
        <v>211</v>
      </c>
      <c r="D1145" s="7"/>
      <c r="E1145" s="42" t="s">
        <v>3350</v>
      </c>
      <c r="F1145" s="43" t="s">
        <v>38</v>
      </c>
      <c r="G1145" s="44" t="s">
        <v>457</v>
      </c>
      <c r="H1145" s="65" t="s">
        <v>428</v>
      </c>
      <c r="I1145" t="str">
        <f>IF($D1145&lt;&gt;"",COUNTIF($D$50:$D1145,"&lt;&gt;"),"")</f>
        <v/>
      </c>
    </row>
    <row r="1146" spans="1:9" ht="20" customHeight="1">
      <c r="A1146" s="39">
        <v>2447235</v>
      </c>
      <c r="B1146" s="40">
        <v>100</v>
      </c>
      <c r="C1146" s="41" t="s">
        <v>211</v>
      </c>
      <c r="D1146" s="7"/>
      <c r="E1146" s="42" t="s">
        <v>3351</v>
      </c>
      <c r="F1146" s="43" t="s">
        <v>38</v>
      </c>
      <c r="G1146" s="44" t="s">
        <v>457</v>
      </c>
      <c r="H1146" s="65" t="s">
        <v>428</v>
      </c>
      <c r="I1146" t="str">
        <f>IF($D1146&lt;&gt;"",COUNTIF($D$50:$D1146,"&lt;&gt;"),"")</f>
        <v/>
      </c>
    </row>
    <row r="1147" spans="1:9" ht="20" customHeight="1">
      <c r="A1147" s="39">
        <v>2489055</v>
      </c>
      <c r="B1147" s="40">
        <v>100</v>
      </c>
      <c r="C1147" s="41" t="s">
        <v>211</v>
      </c>
      <c r="D1147" s="7"/>
      <c r="E1147" s="42" t="s">
        <v>3352</v>
      </c>
      <c r="F1147" s="43" t="s">
        <v>38</v>
      </c>
      <c r="G1147" s="44" t="s">
        <v>457</v>
      </c>
      <c r="H1147" s="65" t="s">
        <v>428</v>
      </c>
      <c r="I1147" t="str">
        <f>IF($D1147&lt;&gt;"",COUNTIF($D$50:$D1147,"&lt;&gt;"),"")</f>
        <v/>
      </c>
    </row>
    <row r="1148" spans="1:9" ht="20" customHeight="1">
      <c r="A1148" s="39">
        <v>2438687</v>
      </c>
      <c r="B1148" s="40">
        <v>100</v>
      </c>
      <c r="C1148" s="41" t="s">
        <v>211</v>
      </c>
      <c r="D1148" s="7"/>
      <c r="E1148" s="42" t="s">
        <v>3353</v>
      </c>
      <c r="F1148" s="43" t="s">
        <v>38</v>
      </c>
      <c r="G1148" s="44" t="s">
        <v>457</v>
      </c>
      <c r="H1148" s="65" t="s">
        <v>428</v>
      </c>
      <c r="I1148" t="str">
        <f>IF($D1148&lt;&gt;"",COUNTIF($D$50:$D1148,"&lt;&gt;"),"")</f>
        <v/>
      </c>
    </row>
    <row r="1149" spans="1:9" ht="20" customHeight="1">
      <c r="A1149" s="39">
        <v>2254173</v>
      </c>
      <c r="B1149" s="40">
        <v>100</v>
      </c>
      <c r="C1149" s="41" t="s">
        <v>211</v>
      </c>
      <c r="D1149" s="7"/>
      <c r="E1149" s="42" t="s">
        <v>3354</v>
      </c>
      <c r="F1149" s="43" t="s">
        <v>38</v>
      </c>
      <c r="G1149" s="44" t="s">
        <v>457</v>
      </c>
      <c r="H1149" s="65" t="s">
        <v>428</v>
      </c>
      <c r="I1149" t="str">
        <f>IF($D1149&lt;&gt;"",COUNTIF($D$50:$D1149,"&lt;&gt;"),"")</f>
        <v/>
      </c>
    </row>
    <row r="1150" spans="1:9" ht="20" customHeight="1">
      <c r="A1150" s="39">
        <v>2212528</v>
      </c>
      <c r="B1150" s="40">
        <v>100</v>
      </c>
      <c r="C1150" s="41" t="s">
        <v>211</v>
      </c>
      <c r="D1150" s="7"/>
      <c r="E1150" s="42" t="s">
        <v>3355</v>
      </c>
      <c r="F1150" s="43" t="s">
        <v>38</v>
      </c>
      <c r="G1150" s="44" t="s">
        <v>457</v>
      </c>
      <c r="H1150" s="65" t="s">
        <v>428</v>
      </c>
      <c r="I1150" t="str">
        <f>IF($D1150&lt;&gt;"",COUNTIF($D$50:$D1150,"&lt;&gt;"),"")</f>
        <v/>
      </c>
    </row>
    <row r="1151" spans="1:9" ht="20" customHeight="1">
      <c r="A1151" s="39">
        <v>2212527</v>
      </c>
      <c r="B1151" s="40">
        <v>100</v>
      </c>
      <c r="C1151" s="41" t="s">
        <v>211</v>
      </c>
      <c r="D1151" s="7"/>
      <c r="E1151" s="42" t="s">
        <v>3356</v>
      </c>
      <c r="F1151" s="43" t="s">
        <v>38</v>
      </c>
      <c r="G1151" s="44" t="s">
        <v>457</v>
      </c>
      <c r="H1151" s="65" t="s">
        <v>428</v>
      </c>
      <c r="I1151" t="str">
        <f>IF($D1151&lt;&gt;"",COUNTIF($D$50:$D1151,"&lt;&gt;"),"")</f>
        <v/>
      </c>
    </row>
    <row r="1152" spans="1:9" ht="20" customHeight="1">
      <c r="A1152" s="39">
        <v>2372933</v>
      </c>
      <c r="B1152" s="40">
        <v>100</v>
      </c>
      <c r="C1152" s="41" t="s">
        <v>211</v>
      </c>
      <c r="D1152" s="7"/>
      <c r="E1152" s="42" t="s">
        <v>3357</v>
      </c>
      <c r="F1152" s="43" t="s">
        <v>38</v>
      </c>
      <c r="G1152" s="44" t="s">
        <v>457</v>
      </c>
      <c r="H1152" s="65" t="s">
        <v>428</v>
      </c>
      <c r="I1152" t="str">
        <f>IF($D1152&lt;&gt;"",COUNTIF($D$50:$D1152,"&lt;&gt;"),"")</f>
        <v/>
      </c>
    </row>
    <row r="1153" spans="1:9" ht="20" customHeight="1">
      <c r="A1153" s="39">
        <v>2573586</v>
      </c>
      <c r="B1153" s="40">
        <v>100</v>
      </c>
      <c r="C1153" s="41" t="s">
        <v>211</v>
      </c>
      <c r="D1153" s="7"/>
      <c r="E1153" s="42" t="s">
        <v>13202</v>
      </c>
      <c r="F1153" s="43" t="s">
        <v>38</v>
      </c>
      <c r="G1153" s="44" t="s">
        <v>457</v>
      </c>
      <c r="H1153" s="65" t="s">
        <v>428</v>
      </c>
      <c r="I1153" t="str">
        <f>IF($D1153&lt;&gt;"",COUNTIF($D$50:$D1153,"&lt;&gt;"),"")</f>
        <v/>
      </c>
    </row>
    <row r="1154" spans="1:9" ht="20" customHeight="1">
      <c r="A1154" s="39">
        <v>2290263</v>
      </c>
      <c r="B1154" s="40">
        <v>100</v>
      </c>
      <c r="C1154" s="41" t="s">
        <v>211</v>
      </c>
      <c r="D1154" s="7"/>
      <c r="E1154" s="42" t="s">
        <v>3358</v>
      </c>
      <c r="F1154" s="43" t="s">
        <v>38</v>
      </c>
      <c r="G1154" s="44" t="s">
        <v>457</v>
      </c>
      <c r="H1154" s="65" t="s">
        <v>428</v>
      </c>
      <c r="I1154" t="str">
        <f>IF($D1154&lt;&gt;"",COUNTIF($D$50:$D1154,"&lt;&gt;"),"")</f>
        <v/>
      </c>
    </row>
    <row r="1155" spans="1:9" ht="20" customHeight="1">
      <c r="A1155" s="39">
        <v>2212525</v>
      </c>
      <c r="B1155" s="40">
        <v>100</v>
      </c>
      <c r="C1155" s="41" t="s">
        <v>211</v>
      </c>
      <c r="D1155" s="7"/>
      <c r="E1155" s="42" t="s">
        <v>3359</v>
      </c>
      <c r="F1155" s="43" t="s">
        <v>38</v>
      </c>
      <c r="G1155" s="44" t="s">
        <v>457</v>
      </c>
      <c r="H1155" s="65" t="s">
        <v>428</v>
      </c>
      <c r="I1155" t="str">
        <f>IF($D1155&lt;&gt;"",COUNTIF($D$50:$D1155,"&lt;&gt;"),"")</f>
        <v/>
      </c>
    </row>
    <row r="1156" spans="1:9" ht="20" customHeight="1">
      <c r="A1156" s="39">
        <v>2241791</v>
      </c>
      <c r="B1156" s="40">
        <v>100</v>
      </c>
      <c r="C1156" s="41" t="s">
        <v>211</v>
      </c>
      <c r="D1156" s="7"/>
      <c r="E1156" s="42" t="s">
        <v>3360</v>
      </c>
      <c r="F1156" s="43" t="s">
        <v>38</v>
      </c>
      <c r="G1156" s="44" t="s">
        <v>457</v>
      </c>
      <c r="H1156" s="65" t="s">
        <v>428</v>
      </c>
      <c r="I1156" t="str">
        <f>IF($D1156&lt;&gt;"",COUNTIF($D$50:$D1156,"&lt;&gt;"),"")</f>
        <v/>
      </c>
    </row>
    <row r="1157" spans="1:9" ht="20" customHeight="1">
      <c r="A1157" s="39">
        <v>2339050</v>
      </c>
      <c r="B1157" s="40">
        <v>100</v>
      </c>
      <c r="C1157" s="41" t="s">
        <v>211</v>
      </c>
      <c r="D1157" s="7"/>
      <c r="E1157" s="42" t="s">
        <v>3361</v>
      </c>
      <c r="F1157" s="43" t="s">
        <v>38</v>
      </c>
      <c r="G1157" s="44" t="s">
        <v>457</v>
      </c>
      <c r="H1157" s="65" t="s">
        <v>428</v>
      </c>
      <c r="I1157" t="str">
        <f>IF($D1157&lt;&gt;"",COUNTIF($D$50:$D1157,"&lt;&gt;"),"")</f>
        <v/>
      </c>
    </row>
    <row r="1158" spans="1:9" ht="20" customHeight="1">
      <c r="A1158" s="39">
        <v>2448906</v>
      </c>
      <c r="B1158" s="40">
        <v>100</v>
      </c>
      <c r="C1158" s="41" t="s">
        <v>211</v>
      </c>
      <c r="D1158" s="7"/>
      <c r="E1158" s="42" t="s">
        <v>3362</v>
      </c>
      <c r="F1158" s="43" t="s">
        <v>38</v>
      </c>
      <c r="G1158" s="44" t="s">
        <v>457</v>
      </c>
      <c r="H1158" s="65" t="s">
        <v>428</v>
      </c>
      <c r="I1158" t="str">
        <f>IF($D1158&lt;&gt;"",COUNTIF($D$50:$D1158,"&lt;&gt;"),"")</f>
        <v/>
      </c>
    </row>
    <row r="1159" spans="1:9" ht="20" customHeight="1">
      <c r="A1159" s="39">
        <v>2434918</v>
      </c>
      <c r="B1159" s="40">
        <v>100</v>
      </c>
      <c r="C1159" s="41" t="s">
        <v>211</v>
      </c>
      <c r="D1159" s="7"/>
      <c r="E1159" s="42" t="s">
        <v>3363</v>
      </c>
      <c r="F1159" s="43" t="s">
        <v>38</v>
      </c>
      <c r="G1159" s="44" t="s">
        <v>457</v>
      </c>
      <c r="H1159" s="65" t="s">
        <v>428</v>
      </c>
      <c r="I1159" t="str">
        <f>IF($D1159&lt;&gt;"",COUNTIF($D$50:$D1159,"&lt;&gt;"),"")</f>
        <v/>
      </c>
    </row>
    <row r="1160" spans="1:9" ht="20" customHeight="1">
      <c r="A1160" s="39">
        <v>2290275</v>
      </c>
      <c r="B1160" s="40">
        <v>100</v>
      </c>
      <c r="C1160" s="41" t="s">
        <v>211</v>
      </c>
      <c r="D1160" s="7"/>
      <c r="E1160" s="42" t="s">
        <v>3364</v>
      </c>
      <c r="F1160" s="43" t="s">
        <v>38</v>
      </c>
      <c r="G1160" s="44" t="s">
        <v>457</v>
      </c>
      <c r="H1160" s="65" t="s">
        <v>428</v>
      </c>
      <c r="I1160" t="str">
        <f>IF($D1160&lt;&gt;"",COUNTIF($D$50:$D1160,"&lt;&gt;"),"")</f>
        <v/>
      </c>
    </row>
    <row r="1161" spans="1:9" ht="20" customHeight="1">
      <c r="A1161" s="39">
        <v>2254172</v>
      </c>
      <c r="B1161" s="40">
        <v>100</v>
      </c>
      <c r="C1161" s="41" t="s">
        <v>211</v>
      </c>
      <c r="D1161" s="7"/>
      <c r="E1161" s="42" t="s">
        <v>3365</v>
      </c>
      <c r="F1161" s="43" t="s">
        <v>38</v>
      </c>
      <c r="G1161" s="44" t="s">
        <v>457</v>
      </c>
      <c r="H1161" s="65" t="s">
        <v>428</v>
      </c>
      <c r="I1161" t="str">
        <f>IF($D1161&lt;&gt;"",COUNTIF($D$50:$D1161,"&lt;&gt;"),"")</f>
        <v/>
      </c>
    </row>
    <row r="1162" spans="1:9" ht="20" customHeight="1">
      <c r="A1162" s="39">
        <v>2255551</v>
      </c>
      <c r="B1162" s="40">
        <v>100</v>
      </c>
      <c r="C1162" s="41" t="s">
        <v>211</v>
      </c>
      <c r="D1162" s="7"/>
      <c r="E1162" s="42" t="s">
        <v>3366</v>
      </c>
      <c r="F1162" s="43" t="s">
        <v>38</v>
      </c>
      <c r="G1162" s="44" t="s">
        <v>457</v>
      </c>
      <c r="H1162" s="65" t="s">
        <v>428</v>
      </c>
      <c r="I1162" t="str">
        <f>IF($D1162&lt;&gt;"",COUNTIF($D$50:$D1162,"&lt;&gt;"),"")</f>
        <v/>
      </c>
    </row>
    <row r="1163" spans="1:9" ht="20" customHeight="1">
      <c r="A1163" s="39">
        <v>2241790</v>
      </c>
      <c r="B1163" s="40">
        <v>100</v>
      </c>
      <c r="C1163" s="41" t="s">
        <v>211</v>
      </c>
      <c r="D1163" s="7"/>
      <c r="E1163" s="42" t="s">
        <v>3367</v>
      </c>
      <c r="F1163" s="43" t="s">
        <v>38</v>
      </c>
      <c r="G1163" s="44" t="s">
        <v>457</v>
      </c>
      <c r="H1163" s="65" t="s">
        <v>428</v>
      </c>
      <c r="I1163" t="str">
        <f>IF($D1163&lt;&gt;"",COUNTIF($D$50:$D1163,"&lt;&gt;"),"")</f>
        <v/>
      </c>
    </row>
    <row r="1164" spans="1:9" ht="20" customHeight="1">
      <c r="A1164" s="39">
        <v>2241789</v>
      </c>
      <c r="B1164" s="40">
        <v>100</v>
      </c>
      <c r="C1164" s="41" t="s">
        <v>211</v>
      </c>
      <c r="D1164" s="7"/>
      <c r="E1164" s="42" t="s">
        <v>3368</v>
      </c>
      <c r="F1164" s="43" t="s">
        <v>38</v>
      </c>
      <c r="G1164" s="44" t="s">
        <v>457</v>
      </c>
      <c r="H1164" s="65" t="s">
        <v>428</v>
      </c>
      <c r="I1164" t="str">
        <f>IF($D1164&lt;&gt;"",COUNTIF($D$50:$D1164,"&lt;&gt;"),"")</f>
        <v/>
      </c>
    </row>
    <row r="1165" spans="1:9" ht="20" customHeight="1">
      <c r="A1165" s="39">
        <v>2372932</v>
      </c>
      <c r="B1165" s="40">
        <v>100</v>
      </c>
      <c r="C1165" s="41" t="s">
        <v>211</v>
      </c>
      <c r="D1165" s="7"/>
      <c r="E1165" s="42" t="s">
        <v>3369</v>
      </c>
      <c r="F1165" s="43" t="s">
        <v>38</v>
      </c>
      <c r="G1165" s="44" t="s">
        <v>457</v>
      </c>
      <c r="H1165" s="65" t="s">
        <v>428</v>
      </c>
      <c r="I1165" t="str">
        <f>IF($D1165&lt;&gt;"",COUNTIF($D$50:$D1165,"&lt;&gt;"),"")</f>
        <v/>
      </c>
    </row>
    <row r="1166" spans="1:9" ht="20" customHeight="1">
      <c r="A1166" s="39">
        <v>2212524</v>
      </c>
      <c r="B1166" s="40">
        <v>100</v>
      </c>
      <c r="C1166" s="41" t="s">
        <v>211</v>
      </c>
      <c r="D1166" s="7"/>
      <c r="E1166" s="42" t="s">
        <v>3370</v>
      </c>
      <c r="F1166" s="43" t="s">
        <v>38</v>
      </c>
      <c r="G1166" s="44" t="s">
        <v>457</v>
      </c>
      <c r="H1166" s="65" t="s">
        <v>428</v>
      </c>
      <c r="I1166" t="str">
        <f>IF($D1166&lt;&gt;"",COUNTIF($D$50:$D1166,"&lt;&gt;"),"")</f>
        <v/>
      </c>
    </row>
    <row r="1167" spans="1:9" ht="20" customHeight="1">
      <c r="A1167" s="39">
        <v>2339049</v>
      </c>
      <c r="B1167" s="40">
        <v>100</v>
      </c>
      <c r="C1167" s="41" t="s">
        <v>211</v>
      </c>
      <c r="D1167" s="7"/>
      <c r="E1167" s="42" t="s">
        <v>3371</v>
      </c>
      <c r="F1167" s="43" t="s">
        <v>38</v>
      </c>
      <c r="G1167" s="44" t="s">
        <v>457</v>
      </c>
      <c r="H1167" s="65" t="s">
        <v>428</v>
      </c>
      <c r="I1167" t="str">
        <f>IF($D1167&lt;&gt;"",COUNTIF($D$50:$D1167,"&lt;&gt;"),"")</f>
        <v/>
      </c>
    </row>
    <row r="1168" spans="1:9" ht="20" customHeight="1">
      <c r="A1168" s="39">
        <v>2434920</v>
      </c>
      <c r="B1168" s="40">
        <v>100</v>
      </c>
      <c r="C1168" s="41" t="s">
        <v>211</v>
      </c>
      <c r="D1168" s="7"/>
      <c r="E1168" s="42" t="s">
        <v>3372</v>
      </c>
      <c r="F1168" s="43" t="s">
        <v>38</v>
      </c>
      <c r="G1168" s="44" t="s">
        <v>457</v>
      </c>
      <c r="H1168" s="65" t="s">
        <v>428</v>
      </c>
      <c r="I1168" t="str">
        <f>IF($D1168&lt;&gt;"",COUNTIF($D$50:$D1168,"&lt;&gt;"),"")</f>
        <v/>
      </c>
    </row>
    <row r="1169" spans="1:9" ht="20" customHeight="1">
      <c r="A1169" s="39">
        <v>2528688</v>
      </c>
      <c r="B1169" s="40">
        <v>100</v>
      </c>
      <c r="C1169" s="41" t="s">
        <v>211</v>
      </c>
      <c r="D1169" s="7"/>
      <c r="E1169" s="42" t="s">
        <v>3373</v>
      </c>
      <c r="F1169" s="43" t="s">
        <v>38</v>
      </c>
      <c r="G1169" s="44" t="s">
        <v>457</v>
      </c>
      <c r="H1169" s="65" t="s">
        <v>428</v>
      </c>
      <c r="I1169" t="str">
        <f>IF($D1169&lt;&gt;"",COUNTIF($D$50:$D1169,"&lt;&gt;"),"")</f>
        <v/>
      </c>
    </row>
    <row r="1170" spans="1:9" ht="20" customHeight="1">
      <c r="A1170" s="39">
        <v>2478771</v>
      </c>
      <c r="B1170" s="40">
        <v>100</v>
      </c>
      <c r="C1170" s="41" t="s">
        <v>211</v>
      </c>
      <c r="D1170" s="7"/>
      <c r="E1170" s="42" t="s">
        <v>3374</v>
      </c>
      <c r="F1170" s="43" t="s">
        <v>38</v>
      </c>
      <c r="G1170" s="44" t="s">
        <v>457</v>
      </c>
      <c r="H1170" s="65" t="s">
        <v>428</v>
      </c>
      <c r="I1170" t="str">
        <f>IF($D1170&lt;&gt;"",COUNTIF($D$50:$D1170,"&lt;&gt;"),"")</f>
        <v/>
      </c>
    </row>
    <row r="1171" spans="1:9" ht="20" customHeight="1">
      <c r="A1171" s="39">
        <v>2448907</v>
      </c>
      <c r="B1171" s="40">
        <v>100</v>
      </c>
      <c r="C1171" s="41" t="s">
        <v>211</v>
      </c>
      <c r="D1171" s="7"/>
      <c r="E1171" s="42" t="s">
        <v>3375</v>
      </c>
      <c r="F1171" s="43" t="s">
        <v>38</v>
      </c>
      <c r="G1171" s="44" t="s">
        <v>457</v>
      </c>
      <c r="H1171" s="65" t="s">
        <v>428</v>
      </c>
      <c r="I1171" t="str">
        <f>IF($D1171&lt;&gt;"",COUNTIF($D$50:$D1171,"&lt;&gt;"),"")</f>
        <v/>
      </c>
    </row>
    <row r="1172" spans="1:9" ht="20" customHeight="1">
      <c r="A1172" s="39">
        <v>2241788</v>
      </c>
      <c r="B1172" s="40">
        <v>100</v>
      </c>
      <c r="C1172" s="41" t="s">
        <v>211</v>
      </c>
      <c r="D1172" s="7"/>
      <c r="E1172" s="42" t="s">
        <v>3376</v>
      </c>
      <c r="F1172" s="43" t="s">
        <v>38</v>
      </c>
      <c r="G1172" s="44" t="s">
        <v>457</v>
      </c>
      <c r="H1172" s="65" t="s">
        <v>428</v>
      </c>
      <c r="I1172" t="str">
        <f>IF($D1172&lt;&gt;"",COUNTIF($D$50:$D1172,"&lt;&gt;"),"")</f>
        <v/>
      </c>
    </row>
    <row r="1173" spans="1:9" ht="20" customHeight="1">
      <c r="A1173" s="39">
        <v>2212523</v>
      </c>
      <c r="B1173" s="40">
        <v>100</v>
      </c>
      <c r="C1173" s="41" t="s">
        <v>211</v>
      </c>
      <c r="D1173" s="7"/>
      <c r="E1173" s="42" t="s">
        <v>3377</v>
      </c>
      <c r="F1173" s="43" t="s">
        <v>38</v>
      </c>
      <c r="G1173" s="44" t="s">
        <v>457</v>
      </c>
      <c r="H1173" s="65" t="s">
        <v>428</v>
      </c>
      <c r="I1173" t="str">
        <f>IF($D1173&lt;&gt;"",COUNTIF($D$50:$D1173,"&lt;&gt;"),"")</f>
        <v/>
      </c>
    </row>
    <row r="1174" spans="1:9" ht="20" customHeight="1">
      <c r="A1174" s="39">
        <v>2434919</v>
      </c>
      <c r="B1174" s="40">
        <v>100</v>
      </c>
      <c r="C1174" s="41" t="s">
        <v>211</v>
      </c>
      <c r="D1174" s="7"/>
      <c r="E1174" s="42" t="s">
        <v>3378</v>
      </c>
      <c r="F1174" s="43" t="s">
        <v>38</v>
      </c>
      <c r="G1174" s="44" t="s">
        <v>457</v>
      </c>
      <c r="H1174" s="65" t="s">
        <v>428</v>
      </c>
      <c r="I1174" t="str">
        <f>IF($D1174&lt;&gt;"",COUNTIF($D$50:$D1174,"&lt;&gt;"),"")</f>
        <v/>
      </c>
    </row>
    <row r="1175" spans="1:9" ht="20" customHeight="1">
      <c r="A1175" s="39">
        <v>2255567</v>
      </c>
      <c r="B1175" s="40">
        <v>100</v>
      </c>
      <c r="C1175" s="41" t="s">
        <v>211</v>
      </c>
      <c r="D1175" s="7"/>
      <c r="E1175" s="42" t="s">
        <v>3379</v>
      </c>
      <c r="F1175" s="43" t="s">
        <v>38</v>
      </c>
      <c r="G1175" s="44" t="s">
        <v>457</v>
      </c>
      <c r="H1175" s="65" t="s">
        <v>428</v>
      </c>
      <c r="I1175" t="str">
        <f>IF($D1175&lt;&gt;"",COUNTIF($D$50:$D1175,"&lt;&gt;"),"")</f>
        <v/>
      </c>
    </row>
    <row r="1176" spans="1:9" ht="20" customHeight="1">
      <c r="A1176" s="39">
        <v>2254171</v>
      </c>
      <c r="B1176" s="40">
        <v>100</v>
      </c>
      <c r="C1176" s="41" t="s">
        <v>211</v>
      </c>
      <c r="D1176" s="7"/>
      <c r="E1176" s="42" t="s">
        <v>3380</v>
      </c>
      <c r="F1176" s="43" t="s">
        <v>38</v>
      </c>
      <c r="G1176" s="44" t="s">
        <v>457</v>
      </c>
      <c r="H1176" s="65" t="s">
        <v>428</v>
      </c>
      <c r="I1176" t="str">
        <f>IF($D1176&lt;&gt;"",COUNTIF($D$50:$D1176,"&lt;&gt;"),"")</f>
        <v/>
      </c>
    </row>
    <row r="1177" spans="1:9" ht="20" customHeight="1">
      <c r="A1177" s="39">
        <v>2340244</v>
      </c>
      <c r="B1177" s="40">
        <v>100</v>
      </c>
      <c r="C1177" s="41" t="s">
        <v>211</v>
      </c>
      <c r="D1177" s="7"/>
      <c r="E1177" s="42" t="s">
        <v>3381</v>
      </c>
      <c r="F1177" s="43" t="s">
        <v>38</v>
      </c>
      <c r="G1177" s="44" t="s">
        <v>457</v>
      </c>
      <c r="H1177" s="65" t="s">
        <v>428</v>
      </c>
      <c r="I1177" t="str">
        <f>IF($D1177&lt;&gt;"",COUNTIF($D$50:$D1177,"&lt;&gt;"),"")</f>
        <v/>
      </c>
    </row>
    <row r="1178" spans="1:9" ht="20" customHeight="1">
      <c r="A1178" s="39">
        <v>2372931</v>
      </c>
      <c r="B1178" s="40">
        <v>100</v>
      </c>
      <c r="C1178" s="41" t="s">
        <v>211</v>
      </c>
      <c r="D1178" s="7"/>
      <c r="E1178" s="42" t="s">
        <v>3382</v>
      </c>
      <c r="F1178" s="43" t="s">
        <v>38</v>
      </c>
      <c r="G1178" s="44" t="s">
        <v>457</v>
      </c>
      <c r="H1178" s="65" t="s">
        <v>428</v>
      </c>
      <c r="I1178" t="str">
        <f>IF($D1178&lt;&gt;"",COUNTIF($D$50:$D1178,"&lt;&gt;"),"")</f>
        <v/>
      </c>
    </row>
    <row r="1179" spans="1:9" ht="20" customHeight="1">
      <c r="A1179" s="39">
        <v>2528689</v>
      </c>
      <c r="B1179" s="40">
        <v>100</v>
      </c>
      <c r="C1179" s="41" t="s">
        <v>211</v>
      </c>
      <c r="D1179" s="7"/>
      <c r="E1179" s="42" t="s">
        <v>3383</v>
      </c>
      <c r="F1179" s="43" t="s">
        <v>38</v>
      </c>
      <c r="G1179" s="44" t="s">
        <v>457</v>
      </c>
      <c r="H1179" s="65" t="s">
        <v>428</v>
      </c>
      <c r="I1179" t="str">
        <f>IF($D1179&lt;&gt;"",COUNTIF($D$50:$D1179,"&lt;&gt;"),"")</f>
        <v/>
      </c>
    </row>
    <row r="1180" spans="1:9" ht="20" customHeight="1">
      <c r="A1180" s="39">
        <v>2528690</v>
      </c>
      <c r="B1180" s="40">
        <v>100</v>
      </c>
      <c r="C1180" s="41" t="s">
        <v>211</v>
      </c>
      <c r="D1180" s="7"/>
      <c r="E1180" s="42" t="s">
        <v>3384</v>
      </c>
      <c r="F1180" s="43" t="s">
        <v>38</v>
      </c>
      <c r="G1180" s="44" t="s">
        <v>457</v>
      </c>
      <c r="H1180" s="65" t="s">
        <v>428</v>
      </c>
      <c r="I1180" t="str">
        <f>IF($D1180&lt;&gt;"",COUNTIF($D$50:$D1180,"&lt;&gt;"),"")</f>
        <v/>
      </c>
    </row>
    <row r="1181" spans="1:9" ht="20" customHeight="1">
      <c r="A1181" s="39">
        <v>2254170</v>
      </c>
      <c r="B1181" s="40">
        <v>100</v>
      </c>
      <c r="C1181" s="41" t="s">
        <v>211</v>
      </c>
      <c r="D1181" s="7"/>
      <c r="E1181" s="42" t="s">
        <v>3385</v>
      </c>
      <c r="F1181" s="43" t="s">
        <v>38</v>
      </c>
      <c r="G1181" s="44" t="s">
        <v>457</v>
      </c>
      <c r="H1181" s="65" t="s">
        <v>428</v>
      </c>
      <c r="I1181" t="str">
        <f>IF($D1181&lt;&gt;"",COUNTIF($D$50:$D1181,"&lt;&gt;"),"")</f>
        <v/>
      </c>
    </row>
    <row r="1182" spans="1:9" ht="20" customHeight="1">
      <c r="A1182" s="39">
        <v>2290272</v>
      </c>
      <c r="B1182" s="40">
        <v>100</v>
      </c>
      <c r="C1182" s="41" t="s">
        <v>211</v>
      </c>
      <c r="D1182" s="7"/>
      <c r="E1182" s="42" t="s">
        <v>3386</v>
      </c>
      <c r="F1182" s="43" t="s">
        <v>38</v>
      </c>
      <c r="G1182" s="44" t="s">
        <v>457</v>
      </c>
      <c r="H1182" s="65" t="s">
        <v>428</v>
      </c>
      <c r="I1182" t="str">
        <f>IF($D1182&lt;&gt;"",COUNTIF($D$50:$D1182,"&lt;&gt;"),"")</f>
        <v/>
      </c>
    </row>
    <row r="1183" spans="1:9" ht="20" customHeight="1">
      <c r="A1183" s="39">
        <v>2573858</v>
      </c>
      <c r="B1183" s="40">
        <v>100</v>
      </c>
      <c r="C1183" s="41" t="s">
        <v>211</v>
      </c>
      <c r="D1183" s="7"/>
      <c r="E1183" s="42" t="s">
        <v>3387</v>
      </c>
      <c r="F1183" s="43" t="s">
        <v>38</v>
      </c>
      <c r="G1183" s="44" t="s">
        <v>457</v>
      </c>
      <c r="H1183" s="65" t="s">
        <v>428</v>
      </c>
      <c r="I1183" t="str">
        <f>IF($D1183&lt;&gt;"",COUNTIF($D$50:$D1183,"&lt;&gt;"),"")</f>
        <v/>
      </c>
    </row>
    <row r="1184" spans="1:9" ht="20" customHeight="1">
      <c r="A1184" s="39">
        <v>2340243</v>
      </c>
      <c r="B1184" s="40">
        <v>100</v>
      </c>
      <c r="C1184" s="41" t="s">
        <v>211</v>
      </c>
      <c r="D1184" s="7"/>
      <c r="E1184" s="42" t="s">
        <v>3388</v>
      </c>
      <c r="F1184" s="43" t="s">
        <v>38</v>
      </c>
      <c r="G1184" s="44" t="s">
        <v>457</v>
      </c>
      <c r="H1184" s="65" t="s">
        <v>428</v>
      </c>
      <c r="I1184" t="str">
        <f>IF($D1184&lt;&gt;"",COUNTIF($D$50:$D1184,"&lt;&gt;"),"")</f>
        <v/>
      </c>
    </row>
    <row r="1185" spans="1:9" ht="20" customHeight="1">
      <c r="A1185" s="39">
        <v>2254169</v>
      </c>
      <c r="B1185" s="40">
        <v>100</v>
      </c>
      <c r="C1185" s="41" t="s">
        <v>211</v>
      </c>
      <c r="D1185" s="7"/>
      <c r="E1185" s="42" t="s">
        <v>3389</v>
      </c>
      <c r="F1185" s="43" t="s">
        <v>38</v>
      </c>
      <c r="G1185" s="44" t="s">
        <v>457</v>
      </c>
      <c r="H1185" s="65" t="s">
        <v>428</v>
      </c>
      <c r="I1185" t="str">
        <f>IF($D1185&lt;&gt;"",COUNTIF($D$50:$D1185,"&lt;&gt;"),"")</f>
        <v/>
      </c>
    </row>
    <row r="1186" spans="1:9" ht="20" customHeight="1">
      <c r="A1186" s="39">
        <v>2290244</v>
      </c>
      <c r="B1186" s="40">
        <v>100</v>
      </c>
      <c r="C1186" s="41" t="s">
        <v>211</v>
      </c>
      <c r="D1186" s="7"/>
      <c r="E1186" s="42" t="s">
        <v>3389</v>
      </c>
      <c r="F1186" s="43" t="s">
        <v>38</v>
      </c>
      <c r="G1186" s="44" t="s">
        <v>457</v>
      </c>
      <c r="H1186" s="65" t="s">
        <v>428</v>
      </c>
      <c r="I1186" t="str">
        <f>IF($D1186&lt;&gt;"",COUNTIF($D$50:$D1186,"&lt;&gt;"),"")</f>
        <v/>
      </c>
    </row>
    <row r="1187" spans="1:9" ht="20" customHeight="1">
      <c r="A1187" s="39">
        <v>2452283</v>
      </c>
      <c r="B1187" s="40">
        <v>100</v>
      </c>
      <c r="C1187" s="41" t="s">
        <v>211</v>
      </c>
      <c r="D1187" s="7"/>
      <c r="E1187" s="42" t="s">
        <v>3390</v>
      </c>
      <c r="F1187" s="43" t="s">
        <v>38</v>
      </c>
      <c r="G1187" s="44" t="s">
        <v>457</v>
      </c>
      <c r="H1187" s="65" t="s">
        <v>428</v>
      </c>
      <c r="I1187" t="str">
        <f>IF($D1187&lt;&gt;"",COUNTIF($D$50:$D1187,"&lt;&gt;"),"")</f>
        <v/>
      </c>
    </row>
    <row r="1188" spans="1:9" ht="20" customHeight="1">
      <c r="A1188" s="39">
        <v>2018467</v>
      </c>
      <c r="B1188" s="40">
        <v>100</v>
      </c>
      <c r="C1188" s="41" t="s">
        <v>211</v>
      </c>
      <c r="D1188" s="7"/>
      <c r="E1188" s="42" t="s">
        <v>3391</v>
      </c>
      <c r="F1188" s="43" t="s">
        <v>38</v>
      </c>
      <c r="G1188" s="44" t="s">
        <v>457</v>
      </c>
      <c r="H1188" s="65" t="s">
        <v>428</v>
      </c>
      <c r="I1188" t="str">
        <f>IF($D1188&lt;&gt;"",COUNTIF($D$50:$D1188,"&lt;&gt;"),"")</f>
        <v/>
      </c>
    </row>
    <row r="1189" spans="1:9" ht="20" customHeight="1">
      <c r="A1189" s="39">
        <v>2011118</v>
      </c>
      <c r="B1189" s="40">
        <v>100</v>
      </c>
      <c r="C1189" s="41" t="s">
        <v>211</v>
      </c>
      <c r="D1189" s="7"/>
      <c r="E1189" s="42" t="s">
        <v>3392</v>
      </c>
      <c r="F1189" s="43" t="s">
        <v>38</v>
      </c>
      <c r="G1189" s="44" t="s">
        <v>457</v>
      </c>
      <c r="H1189" s="65" t="s">
        <v>428</v>
      </c>
      <c r="I1189" t="str">
        <f>IF($D1189&lt;&gt;"",COUNTIF($D$50:$D1189,"&lt;&gt;"),"")</f>
        <v/>
      </c>
    </row>
    <row r="1190" spans="1:9" ht="20" customHeight="1">
      <c r="A1190" s="39">
        <v>2290265</v>
      </c>
      <c r="B1190" s="40">
        <v>100</v>
      </c>
      <c r="C1190" s="41" t="s">
        <v>211</v>
      </c>
      <c r="D1190" s="7"/>
      <c r="E1190" s="42" t="s">
        <v>3393</v>
      </c>
      <c r="F1190" s="43" t="s">
        <v>38</v>
      </c>
      <c r="G1190" s="44" t="s">
        <v>457</v>
      </c>
      <c r="H1190" s="65" t="s">
        <v>428</v>
      </c>
      <c r="I1190" t="str">
        <f>IF($D1190&lt;&gt;"",COUNTIF($D$50:$D1190,"&lt;&gt;"),"")</f>
        <v/>
      </c>
    </row>
    <row r="1191" spans="1:9" ht="20" customHeight="1">
      <c r="A1191" s="39">
        <v>2581111</v>
      </c>
      <c r="B1191" s="40">
        <v>100</v>
      </c>
      <c r="C1191" s="41" t="s">
        <v>211</v>
      </c>
      <c r="D1191" s="7"/>
      <c r="E1191" s="42" t="s">
        <v>13203</v>
      </c>
      <c r="F1191" s="43" t="s">
        <v>38</v>
      </c>
      <c r="G1191" s="44" t="s">
        <v>457</v>
      </c>
      <c r="H1191" s="65" t="s">
        <v>428</v>
      </c>
      <c r="I1191" t="str">
        <f>IF($D1191&lt;&gt;"",COUNTIF($D$50:$D1191,"&lt;&gt;"),"")</f>
        <v/>
      </c>
    </row>
    <row r="1192" spans="1:9" ht="20" customHeight="1">
      <c r="A1192" s="39">
        <v>2290264</v>
      </c>
      <c r="B1192" s="40">
        <v>100</v>
      </c>
      <c r="C1192" s="41" t="s">
        <v>211</v>
      </c>
      <c r="D1192" s="7"/>
      <c r="E1192" s="42" t="s">
        <v>3394</v>
      </c>
      <c r="F1192" s="43" t="s">
        <v>38</v>
      </c>
      <c r="G1192" s="44" t="s">
        <v>457</v>
      </c>
      <c r="H1192" s="65" t="s">
        <v>428</v>
      </c>
      <c r="I1192" t="str">
        <f>IF($D1192&lt;&gt;"",COUNTIF($D$50:$D1192,"&lt;&gt;"),"")</f>
        <v/>
      </c>
    </row>
    <row r="1193" spans="1:9" ht="20" customHeight="1">
      <c r="A1193" s="39">
        <v>2212522</v>
      </c>
      <c r="B1193" s="40">
        <v>100</v>
      </c>
      <c r="C1193" s="41" t="s">
        <v>211</v>
      </c>
      <c r="D1193" s="7"/>
      <c r="E1193" s="42" t="s">
        <v>3395</v>
      </c>
      <c r="F1193" s="43" t="s">
        <v>38</v>
      </c>
      <c r="G1193" s="44" t="s">
        <v>457</v>
      </c>
      <c r="H1193" s="65" t="s">
        <v>428</v>
      </c>
      <c r="I1193" t="str">
        <f>IF($D1193&lt;&gt;"",COUNTIF($D$50:$D1193,"&lt;&gt;"),"")</f>
        <v/>
      </c>
    </row>
    <row r="1194" spans="1:9" ht="20" customHeight="1">
      <c r="A1194" s="39">
        <v>2212521</v>
      </c>
      <c r="B1194" s="40">
        <v>100</v>
      </c>
      <c r="C1194" s="41" t="s">
        <v>211</v>
      </c>
      <c r="D1194" s="7"/>
      <c r="E1194" s="42" t="s">
        <v>3396</v>
      </c>
      <c r="F1194" s="43" t="s">
        <v>38</v>
      </c>
      <c r="G1194" s="44" t="s">
        <v>457</v>
      </c>
      <c r="H1194" s="65" t="s">
        <v>428</v>
      </c>
      <c r="I1194" t="str">
        <f>IF($D1194&lt;&gt;"",COUNTIF($D$50:$D1194,"&lt;&gt;"),"")</f>
        <v/>
      </c>
    </row>
    <row r="1195" spans="1:9" ht="20" customHeight="1">
      <c r="A1195" s="39">
        <v>2452284</v>
      </c>
      <c r="B1195" s="40">
        <v>100</v>
      </c>
      <c r="C1195" s="41" t="s">
        <v>211</v>
      </c>
      <c r="D1195" s="7"/>
      <c r="E1195" s="42" t="s">
        <v>3397</v>
      </c>
      <c r="F1195" s="43" t="s">
        <v>38</v>
      </c>
      <c r="G1195" s="44" t="s">
        <v>457</v>
      </c>
      <c r="H1195" s="65" t="s">
        <v>428</v>
      </c>
      <c r="I1195" t="str">
        <f>IF($D1195&lt;&gt;"",COUNTIF($D$50:$D1195,"&lt;&gt;"),"")</f>
        <v/>
      </c>
    </row>
    <row r="1196" spans="1:9" ht="20" customHeight="1">
      <c r="A1196" s="39">
        <v>2573641</v>
      </c>
      <c r="B1196" s="40">
        <v>100</v>
      </c>
      <c r="C1196" s="41" t="s">
        <v>211</v>
      </c>
      <c r="D1196" s="7"/>
      <c r="E1196" s="42" t="s">
        <v>13204</v>
      </c>
      <c r="F1196" s="43" t="s">
        <v>38</v>
      </c>
      <c r="G1196" s="44" t="s">
        <v>457</v>
      </c>
      <c r="H1196" s="65" t="s">
        <v>428</v>
      </c>
      <c r="I1196" t="str">
        <f>IF($D1196&lt;&gt;"",COUNTIF($D$50:$D1196,"&lt;&gt;"),"")</f>
        <v/>
      </c>
    </row>
    <row r="1197" spans="1:9" ht="20" customHeight="1">
      <c r="A1197" s="39">
        <v>2340241</v>
      </c>
      <c r="B1197" s="40">
        <v>100</v>
      </c>
      <c r="C1197" s="41" t="s">
        <v>211</v>
      </c>
      <c r="D1197" s="7"/>
      <c r="E1197" s="42" t="s">
        <v>3398</v>
      </c>
      <c r="F1197" s="43" t="s">
        <v>38</v>
      </c>
      <c r="G1197" s="44" t="s">
        <v>457</v>
      </c>
      <c r="H1197" s="65" t="s">
        <v>428</v>
      </c>
      <c r="I1197" t="str">
        <f>IF($D1197&lt;&gt;"",COUNTIF($D$50:$D1197,"&lt;&gt;"),"")</f>
        <v/>
      </c>
    </row>
    <row r="1198" spans="1:9" ht="20" customHeight="1">
      <c r="A1198" s="39">
        <v>2340240</v>
      </c>
      <c r="B1198" s="40">
        <v>100</v>
      </c>
      <c r="C1198" s="41" t="s">
        <v>211</v>
      </c>
      <c r="D1198" s="7"/>
      <c r="E1198" s="42" t="s">
        <v>3399</v>
      </c>
      <c r="F1198" s="43" t="s">
        <v>38</v>
      </c>
      <c r="G1198" s="44" t="s">
        <v>457</v>
      </c>
      <c r="H1198" s="65" t="s">
        <v>428</v>
      </c>
      <c r="I1198" t="str">
        <f>IF($D1198&lt;&gt;"",COUNTIF($D$50:$D1198,"&lt;&gt;"),"")</f>
        <v/>
      </c>
    </row>
    <row r="1199" spans="1:9" ht="20" customHeight="1">
      <c r="A1199" s="39">
        <v>2212550</v>
      </c>
      <c r="B1199" s="40">
        <v>100</v>
      </c>
      <c r="C1199" s="41" t="s">
        <v>211</v>
      </c>
      <c r="D1199" s="7"/>
      <c r="E1199" s="42" t="s">
        <v>3400</v>
      </c>
      <c r="F1199" s="43" t="s">
        <v>38</v>
      </c>
      <c r="G1199" s="44" t="s">
        <v>457</v>
      </c>
      <c r="H1199" s="65" t="s">
        <v>428</v>
      </c>
      <c r="I1199" t="str">
        <f>IF($D1199&lt;&gt;"",COUNTIF($D$50:$D1199,"&lt;&gt;"),"")</f>
        <v/>
      </c>
    </row>
    <row r="1200" spans="1:9" ht="20" customHeight="1">
      <c r="A1200" s="39">
        <v>2391662</v>
      </c>
      <c r="B1200" s="40">
        <v>100</v>
      </c>
      <c r="C1200" s="41" t="s">
        <v>211</v>
      </c>
      <c r="D1200" s="7"/>
      <c r="E1200" s="42" t="s">
        <v>3401</v>
      </c>
      <c r="F1200" s="43" t="s">
        <v>38</v>
      </c>
      <c r="G1200" s="44" t="s">
        <v>457</v>
      </c>
      <c r="H1200" s="65" t="s">
        <v>428</v>
      </c>
      <c r="I1200" t="str">
        <f>IF($D1200&lt;&gt;"",COUNTIF($D$50:$D1200,"&lt;&gt;"),"")</f>
        <v/>
      </c>
    </row>
    <row r="1201" spans="1:9" ht="20" customHeight="1">
      <c r="A1201" s="39">
        <v>2439194</v>
      </c>
      <c r="B1201" s="40">
        <v>100</v>
      </c>
      <c r="C1201" s="41" t="s">
        <v>211</v>
      </c>
      <c r="D1201" s="7"/>
      <c r="E1201" s="42" t="s">
        <v>3402</v>
      </c>
      <c r="F1201" s="43" t="s">
        <v>38</v>
      </c>
      <c r="G1201" s="44" t="s">
        <v>457</v>
      </c>
      <c r="H1201" s="65" t="s">
        <v>428</v>
      </c>
      <c r="I1201" t="str">
        <f>IF($D1201&lt;&gt;"",COUNTIF($D$50:$D1201,"&lt;&gt;"),"")</f>
        <v/>
      </c>
    </row>
    <row r="1202" spans="1:9" ht="20" customHeight="1">
      <c r="A1202" s="39">
        <v>2212551</v>
      </c>
      <c r="B1202" s="40">
        <v>100</v>
      </c>
      <c r="C1202" s="41" t="s">
        <v>211</v>
      </c>
      <c r="D1202" s="7"/>
      <c r="E1202" s="42" t="s">
        <v>3403</v>
      </c>
      <c r="F1202" s="43" t="s">
        <v>38</v>
      </c>
      <c r="G1202" s="44" t="s">
        <v>457</v>
      </c>
      <c r="H1202" s="65" t="s">
        <v>428</v>
      </c>
      <c r="I1202" t="str">
        <f>IF($D1202&lt;&gt;"",COUNTIF($D$50:$D1202,"&lt;&gt;"),"")</f>
        <v/>
      </c>
    </row>
    <row r="1203" spans="1:9" ht="20" customHeight="1">
      <c r="A1203" s="39">
        <v>2439193</v>
      </c>
      <c r="B1203" s="40">
        <v>100</v>
      </c>
      <c r="C1203" s="41" t="s">
        <v>211</v>
      </c>
      <c r="D1203" s="7"/>
      <c r="E1203" s="42" t="s">
        <v>3404</v>
      </c>
      <c r="F1203" s="43" t="s">
        <v>38</v>
      </c>
      <c r="G1203" s="44" t="s">
        <v>457</v>
      </c>
      <c r="H1203" s="65" t="s">
        <v>428</v>
      </c>
      <c r="I1203" t="str">
        <f>IF($D1203&lt;&gt;"",COUNTIF($D$50:$D1203,"&lt;&gt;"),"")</f>
        <v/>
      </c>
    </row>
    <row r="1204" spans="1:9" ht="20" customHeight="1">
      <c r="A1204" s="39">
        <v>2212549</v>
      </c>
      <c r="B1204" s="40">
        <v>100</v>
      </c>
      <c r="C1204" s="41" t="s">
        <v>211</v>
      </c>
      <c r="D1204" s="7"/>
      <c r="E1204" s="42" t="s">
        <v>3405</v>
      </c>
      <c r="F1204" s="43" t="s">
        <v>38</v>
      </c>
      <c r="G1204" s="44" t="s">
        <v>457</v>
      </c>
      <c r="H1204" s="65" t="s">
        <v>428</v>
      </c>
      <c r="I1204" t="str">
        <f>IF($D1204&lt;&gt;"",COUNTIF($D$50:$D1204,"&lt;&gt;"),"")</f>
        <v/>
      </c>
    </row>
    <row r="1205" spans="1:9" ht="20" customHeight="1">
      <c r="A1205" s="39">
        <v>2212548</v>
      </c>
      <c r="B1205" s="40">
        <v>100</v>
      </c>
      <c r="C1205" s="41" t="s">
        <v>211</v>
      </c>
      <c r="D1205" s="7"/>
      <c r="E1205" s="42" t="s">
        <v>3406</v>
      </c>
      <c r="F1205" s="43" t="s">
        <v>38</v>
      </c>
      <c r="G1205" s="44" t="s">
        <v>457</v>
      </c>
      <c r="H1205" s="65" t="s">
        <v>428</v>
      </c>
      <c r="I1205" t="str">
        <f>IF($D1205&lt;&gt;"",COUNTIF($D$50:$D1205,"&lt;&gt;"),"")</f>
        <v/>
      </c>
    </row>
    <row r="1206" spans="1:9" ht="20" customHeight="1">
      <c r="A1206" s="39">
        <v>2212547</v>
      </c>
      <c r="B1206" s="40">
        <v>100</v>
      </c>
      <c r="C1206" s="41" t="s">
        <v>211</v>
      </c>
      <c r="D1206" s="7"/>
      <c r="E1206" s="42" t="s">
        <v>3407</v>
      </c>
      <c r="F1206" s="43" t="s">
        <v>38</v>
      </c>
      <c r="G1206" s="44" t="s">
        <v>457</v>
      </c>
      <c r="H1206" s="65" t="s">
        <v>428</v>
      </c>
      <c r="I1206" t="str">
        <f>IF($D1206&lt;&gt;"",COUNTIF($D$50:$D1206,"&lt;&gt;"),"")</f>
        <v/>
      </c>
    </row>
    <row r="1207" spans="1:9" ht="20" customHeight="1">
      <c r="A1207" s="39">
        <v>2255566</v>
      </c>
      <c r="B1207" s="40">
        <v>100</v>
      </c>
      <c r="C1207" s="41" t="s">
        <v>211</v>
      </c>
      <c r="D1207" s="7"/>
      <c r="E1207" s="42" t="s">
        <v>3408</v>
      </c>
      <c r="F1207" s="43" t="s">
        <v>38</v>
      </c>
      <c r="G1207" s="44" t="s">
        <v>457</v>
      </c>
      <c r="H1207" s="65" t="s">
        <v>428</v>
      </c>
      <c r="I1207" t="str">
        <f>IF($D1207&lt;&gt;"",COUNTIF($D$50:$D1207,"&lt;&gt;"),"")</f>
        <v/>
      </c>
    </row>
    <row r="1208" spans="1:9" ht="20" customHeight="1">
      <c r="A1208" s="39">
        <v>2018267</v>
      </c>
      <c r="B1208" s="40">
        <v>100</v>
      </c>
      <c r="C1208" s="41" t="s">
        <v>211</v>
      </c>
      <c r="D1208" s="7"/>
      <c r="E1208" s="42" t="s">
        <v>3409</v>
      </c>
      <c r="F1208" s="43" t="s">
        <v>38</v>
      </c>
      <c r="G1208" s="44" t="s">
        <v>457</v>
      </c>
      <c r="H1208" s="65" t="s">
        <v>428</v>
      </c>
      <c r="I1208" t="str">
        <f>IF($D1208&lt;&gt;"",COUNTIF($D$50:$D1208,"&lt;&gt;"),"")</f>
        <v/>
      </c>
    </row>
    <row r="1209" spans="1:9" ht="20" customHeight="1">
      <c r="A1209" s="39">
        <v>2340238</v>
      </c>
      <c r="B1209" s="40">
        <v>100</v>
      </c>
      <c r="C1209" s="41" t="s">
        <v>211</v>
      </c>
      <c r="D1209" s="7"/>
      <c r="E1209" s="42" t="s">
        <v>3410</v>
      </c>
      <c r="F1209" s="43" t="s">
        <v>38</v>
      </c>
      <c r="G1209" s="44" t="s">
        <v>457</v>
      </c>
      <c r="H1209" s="65" t="s">
        <v>428</v>
      </c>
      <c r="I1209" t="str">
        <f>IF($D1209&lt;&gt;"",COUNTIF($D$50:$D1209,"&lt;&gt;"),"")</f>
        <v/>
      </c>
    </row>
    <row r="1210" spans="1:9" ht="20" customHeight="1">
      <c r="A1210" s="39">
        <v>2020697</v>
      </c>
      <c r="B1210" s="40">
        <v>100</v>
      </c>
      <c r="C1210" s="41" t="s">
        <v>211</v>
      </c>
      <c r="D1210" s="7"/>
      <c r="E1210" s="42" t="s">
        <v>3411</v>
      </c>
      <c r="F1210" s="43" t="s">
        <v>38</v>
      </c>
      <c r="G1210" s="44" t="s">
        <v>457</v>
      </c>
      <c r="H1210" s="65" t="s">
        <v>428</v>
      </c>
      <c r="I1210" t="str">
        <f>IF($D1210&lt;&gt;"",COUNTIF($D$50:$D1210,"&lt;&gt;"),"")</f>
        <v/>
      </c>
    </row>
    <row r="1211" spans="1:9" ht="20" customHeight="1">
      <c r="A1211" s="39">
        <v>2254168</v>
      </c>
      <c r="B1211" s="40">
        <v>100</v>
      </c>
      <c r="C1211" s="41" t="s">
        <v>211</v>
      </c>
      <c r="D1211" s="7"/>
      <c r="E1211" s="42" t="s">
        <v>3412</v>
      </c>
      <c r="F1211" s="43" t="s">
        <v>38</v>
      </c>
      <c r="G1211" s="44" t="s">
        <v>457</v>
      </c>
      <c r="H1211" s="65" t="s">
        <v>428</v>
      </c>
      <c r="I1211" t="str">
        <f>IF($D1211&lt;&gt;"",COUNTIF($D$50:$D1211,"&lt;&gt;"),"")</f>
        <v/>
      </c>
    </row>
    <row r="1212" spans="1:9" ht="20" customHeight="1">
      <c r="A1212" s="39">
        <v>2018523</v>
      </c>
      <c r="B1212" s="40">
        <v>100</v>
      </c>
      <c r="C1212" s="41" t="s">
        <v>211</v>
      </c>
      <c r="D1212" s="7"/>
      <c r="E1212" s="42" t="s">
        <v>3413</v>
      </c>
      <c r="F1212" s="43" t="s">
        <v>38</v>
      </c>
      <c r="G1212" s="44" t="s">
        <v>457</v>
      </c>
      <c r="H1212" s="65" t="s">
        <v>428</v>
      </c>
      <c r="I1212" t="str">
        <f>IF($D1212&lt;&gt;"",COUNTIF($D$50:$D1212,"&lt;&gt;"),"")</f>
        <v/>
      </c>
    </row>
    <row r="1213" spans="1:9" ht="20" customHeight="1">
      <c r="A1213" s="39">
        <v>2489096</v>
      </c>
      <c r="B1213" s="40">
        <v>100</v>
      </c>
      <c r="C1213" s="41" t="s">
        <v>211</v>
      </c>
      <c r="D1213" s="7"/>
      <c r="E1213" s="42" t="s">
        <v>3414</v>
      </c>
      <c r="F1213" s="43" t="s">
        <v>38</v>
      </c>
      <c r="G1213" s="44" t="s">
        <v>457</v>
      </c>
      <c r="H1213" s="65" t="s">
        <v>428</v>
      </c>
      <c r="I1213" t="str">
        <f>IF($D1213&lt;&gt;"",COUNTIF($D$50:$D1213,"&lt;&gt;"),"")</f>
        <v/>
      </c>
    </row>
    <row r="1214" spans="1:9" ht="20" customHeight="1">
      <c r="A1214" s="39">
        <v>2156322</v>
      </c>
      <c r="B1214" s="40">
        <v>100</v>
      </c>
      <c r="C1214" s="41" t="s">
        <v>211</v>
      </c>
      <c r="D1214" s="7"/>
      <c r="E1214" s="42" t="s">
        <v>3415</v>
      </c>
      <c r="F1214" s="43" t="s">
        <v>38</v>
      </c>
      <c r="G1214" s="44" t="s">
        <v>457</v>
      </c>
      <c r="H1214" s="65" t="s">
        <v>428</v>
      </c>
      <c r="I1214" t="str">
        <f>IF($D1214&lt;&gt;"",COUNTIF($D$50:$D1214,"&lt;&gt;"),"")</f>
        <v/>
      </c>
    </row>
    <row r="1215" spans="1:9" ht="20" customHeight="1">
      <c r="A1215" s="39">
        <v>2290245</v>
      </c>
      <c r="B1215" s="40">
        <v>100</v>
      </c>
      <c r="C1215" s="41" t="s">
        <v>211</v>
      </c>
      <c r="D1215" s="7"/>
      <c r="E1215" s="42" t="s">
        <v>3416</v>
      </c>
      <c r="F1215" s="43" t="s">
        <v>38</v>
      </c>
      <c r="G1215" s="44" t="s">
        <v>457</v>
      </c>
      <c r="H1215" s="65" t="s">
        <v>428</v>
      </c>
      <c r="I1215" t="str">
        <f>IF($D1215&lt;&gt;"",COUNTIF($D$50:$D1215,"&lt;&gt;"),"")</f>
        <v/>
      </c>
    </row>
    <row r="1216" spans="1:9" ht="20" customHeight="1">
      <c r="A1216" s="39">
        <v>2434921</v>
      </c>
      <c r="B1216" s="40">
        <v>100</v>
      </c>
      <c r="C1216" s="41" t="s">
        <v>211</v>
      </c>
      <c r="D1216" s="7"/>
      <c r="E1216" s="42" t="s">
        <v>3417</v>
      </c>
      <c r="F1216" s="43" t="s">
        <v>38</v>
      </c>
      <c r="G1216" s="44" t="s">
        <v>457</v>
      </c>
      <c r="H1216" s="65" t="s">
        <v>428</v>
      </c>
      <c r="I1216" t="str">
        <f>IF($D1216&lt;&gt;"",COUNTIF($D$50:$D1216,"&lt;&gt;"),"")</f>
        <v/>
      </c>
    </row>
    <row r="1217" spans="1:9" ht="20" customHeight="1">
      <c r="A1217" s="39">
        <v>2290273</v>
      </c>
      <c r="B1217" s="40">
        <v>100</v>
      </c>
      <c r="C1217" s="41" t="s">
        <v>211</v>
      </c>
      <c r="D1217" s="7"/>
      <c r="E1217" s="42" t="s">
        <v>3418</v>
      </c>
      <c r="F1217" s="43" t="s">
        <v>38</v>
      </c>
      <c r="G1217" s="44" t="s">
        <v>457</v>
      </c>
      <c r="H1217" s="65" t="s">
        <v>428</v>
      </c>
      <c r="I1217" t="str">
        <f>IF($D1217&lt;&gt;"",COUNTIF($D$50:$D1217,"&lt;&gt;"),"")</f>
        <v/>
      </c>
    </row>
    <row r="1218" spans="1:9" ht="20" customHeight="1">
      <c r="A1218" s="39">
        <v>2372930</v>
      </c>
      <c r="B1218" s="40">
        <v>100</v>
      </c>
      <c r="C1218" s="41" t="s">
        <v>211</v>
      </c>
      <c r="D1218" s="7"/>
      <c r="E1218" s="42" t="s">
        <v>3419</v>
      </c>
      <c r="F1218" s="43" t="s">
        <v>38</v>
      </c>
      <c r="G1218" s="44" t="s">
        <v>457</v>
      </c>
      <c r="H1218" s="65" t="s">
        <v>428</v>
      </c>
      <c r="I1218" t="str">
        <f>IF($D1218&lt;&gt;"",COUNTIF($D$50:$D1218,"&lt;&gt;"),"")</f>
        <v/>
      </c>
    </row>
    <row r="1219" spans="1:9" ht="20" customHeight="1">
      <c r="A1219" s="39">
        <v>2212520</v>
      </c>
      <c r="B1219" s="40">
        <v>100</v>
      </c>
      <c r="C1219" s="41" t="s">
        <v>211</v>
      </c>
      <c r="D1219" s="7"/>
      <c r="E1219" s="42" t="s">
        <v>3420</v>
      </c>
      <c r="F1219" s="43" t="s">
        <v>38</v>
      </c>
      <c r="G1219" s="44" t="s">
        <v>457</v>
      </c>
      <c r="H1219" s="65" t="s">
        <v>428</v>
      </c>
      <c r="I1219" t="str">
        <f>IF($D1219&lt;&gt;"",COUNTIF($D$50:$D1219,"&lt;&gt;"),"")</f>
        <v/>
      </c>
    </row>
    <row r="1220" spans="1:9" ht="20" customHeight="1">
      <c r="A1220" s="39">
        <v>2290271</v>
      </c>
      <c r="B1220" s="40">
        <v>100</v>
      </c>
      <c r="C1220" s="41" t="s">
        <v>211</v>
      </c>
      <c r="D1220" s="7"/>
      <c r="E1220" s="42" t="s">
        <v>3421</v>
      </c>
      <c r="F1220" s="43" t="s">
        <v>38</v>
      </c>
      <c r="G1220" s="44" t="s">
        <v>457</v>
      </c>
      <c r="H1220" s="65" t="s">
        <v>428</v>
      </c>
      <c r="I1220" t="str">
        <f>IF($D1220&lt;&gt;"",COUNTIF($D$50:$D1220,"&lt;&gt;"),"")</f>
        <v/>
      </c>
    </row>
    <row r="1221" spans="1:9" ht="20" customHeight="1">
      <c r="A1221" s="39">
        <v>2372999</v>
      </c>
      <c r="B1221" s="40">
        <v>100</v>
      </c>
      <c r="C1221" s="41" t="s">
        <v>211</v>
      </c>
      <c r="D1221" s="7"/>
      <c r="E1221" s="42" t="s">
        <v>3422</v>
      </c>
      <c r="F1221" s="43" t="s">
        <v>38</v>
      </c>
      <c r="G1221" s="44" t="s">
        <v>457</v>
      </c>
      <c r="H1221" s="65" t="s">
        <v>428</v>
      </c>
      <c r="I1221" t="str">
        <f>IF($D1221&lt;&gt;"",COUNTIF($D$50:$D1221,"&lt;&gt;"),"")</f>
        <v/>
      </c>
    </row>
    <row r="1222" spans="1:9" ht="20" customHeight="1">
      <c r="A1222" s="39">
        <v>2290269</v>
      </c>
      <c r="B1222" s="40">
        <v>100</v>
      </c>
      <c r="C1222" s="41" t="s">
        <v>211</v>
      </c>
      <c r="D1222" s="7"/>
      <c r="E1222" s="42" t="s">
        <v>3423</v>
      </c>
      <c r="F1222" s="43" t="s">
        <v>38</v>
      </c>
      <c r="G1222" s="44" t="s">
        <v>457</v>
      </c>
      <c r="H1222" s="65" t="s">
        <v>428</v>
      </c>
      <c r="I1222" t="str">
        <f>IF($D1222&lt;&gt;"",COUNTIF($D$50:$D1222,"&lt;&gt;"),"")</f>
        <v/>
      </c>
    </row>
    <row r="1223" spans="1:9" ht="20" customHeight="1">
      <c r="A1223" s="39">
        <v>2340236</v>
      </c>
      <c r="B1223" s="40">
        <v>100</v>
      </c>
      <c r="C1223" s="41" t="s">
        <v>211</v>
      </c>
      <c r="D1223" s="7"/>
      <c r="E1223" s="42" t="s">
        <v>3424</v>
      </c>
      <c r="F1223" s="43" t="s">
        <v>38</v>
      </c>
      <c r="G1223" s="44" t="s">
        <v>457</v>
      </c>
      <c r="H1223" s="65" t="s">
        <v>428</v>
      </c>
      <c r="I1223" t="str">
        <f>IF($D1223&lt;&gt;"",COUNTIF($D$50:$D1223,"&lt;&gt;"),"")</f>
        <v/>
      </c>
    </row>
    <row r="1224" spans="1:9" ht="20" customHeight="1">
      <c r="A1224" s="39">
        <v>2339048</v>
      </c>
      <c r="B1224" s="40">
        <v>100</v>
      </c>
      <c r="C1224" s="41" t="s">
        <v>211</v>
      </c>
      <c r="D1224" s="7"/>
      <c r="E1224" s="42" t="s">
        <v>3425</v>
      </c>
      <c r="F1224" s="43" t="s">
        <v>38</v>
      </c>
      <c r="G1224" s="44" t="s">
        <v>457</v>
      </c>
      <c r="H1224" s="65" t="s">
        <v>428</v>
      </c>
      <c r="I1224" t="str">
        <f>IF($D1224&lt;&gt;"",COUNTIF($D$50:$D1224,"&lt;&gt;"),"")</f>
        <v/>
      </c>
    </row>
    <row r="1225" spans="1:9" ht="20" customHeight="1">
      <c r="A1225" s="39">
        <v>2372998</v>
      </c>
      <c r="B1225" s="40">
        <v>100</v>
      </c>
      <c r="C1225" s="41" t="s">
        <v>211</v>
      </c>
      <c r="D1225" s="7"/>
      <c r="E1225" s="42" t="s">
        <v>3426</v>
      </c>
      <c r="F1225" s="43" t="s">
        <v>38</v>
      </c>
      <c r="G1225" s="44" t="s">
        <v>457</v>
      </c>
      <c r="H1225" s="65" t="s">
        <v>428</v>
      </c>
      <c r="I1225" t="str">
        <f>IF($D1225&lt;&gt;"",COUNTIF($D$50:$D1225,"&lt;&gt;"),"")</f>
        <v/>
      </c>
    </row>
    <row r="1226" spans="1:9" ht="20" customHeight="1">
      <c r="A1226" s="39">
        <v>2290276</v>
      </c>
      <c r="B1226" s="40">
        <v>100</v>
      </c>
      <c r="C1226" s="41" t="s">
        <v>211</v>
      </c>
      <c r="D1226" s="7"/>
      <c r="E1226" s="42" t="s">
        <v>3427</v>
      </c>
      <c r="F1226" s="43" t="s">
        <v>38</v>
      </c>
      <c r="G1226" s="44" t="s">
        <v>457</v>
      </c>
      <c r="H1226" s="65" t="s">
        <v>428</v>
      </c>
      <c r="I1226" t="str">
        <f>IF($D1226&lt;&gt;"",COUNTIF($D$50:$D1226,"&lt;&gt;"),"")</f>
        <v/>
      </c>
    </row>
    <row r="1227" spans="1:9" ht="20" customHeight="1">
      <c r="A1227" s="39">
        <v>2212519</v>
      </c>
      <c r="B1227" s="40">
        <v>100</v>
      </c>
      <c r="C1227" s="41" t="s">
        <v>211</v>
      </c>
      <c r="D1227" s="7"/>
      <c r="E1227" s="42" t="s">
        <v>3428</v>
      </c>
      <c r="F1227" s="43" t="s">
        <v>38</v>
      </c>
      <c r="G1227" s="44" t="s">
        <v>457</v>
      </c>
      <c r="H1227" s="65" t="s">
        <v>428</v>
      </c>
      <c r="I1227" t="str">
        <f>IF($D1227&lt;&gt;"",COUNTIF($D$50:$D1227,"&lt;&gt;"),"")</f>
        <v/>
      </c>
    </row>
    <row r="1228" spans="1:9" ht="20" customHeight="1">
      <c r="A1228" s="39">
        <v>2290246</v>
      </c>
      <c r="B1228" s="40">
        <v>100</v>
      </c>
      <c r="C1228" s="41" t="s">
        <v>211</v>
      </c>
      <c r="D1228" s="7"/>
      <c r="E1228" s="42" t="s">
        <v>3429</v>
      </c>
      <c r="F1228" s="43" t="s">
        <v>38</v>
      </c>
      <c r="G1228" s="44" t="s">
        <v>457</v>
      </c>
      <c r="H1228" s="65" t="s">
        <v>428</v>
      </c>
      <c r="I1228" t="str">
        <f>IF($D1228&lt;&gt;"",COUNTIF($D$50:$D1228,"&lt;&gt;"),"")</f>
        <v/>
      </c>
    </row>
    <row r="1229" spans="1:9" ht="20" customHeight="1">
      <c r="A1229" s="39">
        <v>2528691</v>
      </c>
      <c r="B1229" s="40">
        <v>100</v>
      </c>
      <c r="C1229" s="41" t="s">
        <v>211</v>
      </c>
      <c r="D1229" s="7"/>
      <c r="E1229" s="42" t="s">
        <v>3430</v>
      </c>
      <c r="F1229" s="43" t="s">
        <v>38</v>
      </c>
      <c r="G1229" s="44" t="s">
        <v>457</v>
      </c>
      <c r="H1229" s="65" t="s">
        <v>428</v>
      </c>
      <c r="I1229" t="str">
        <f>IF($D1229&lt;&gt;"",COUNTIF($D$50:$D1229,"&lt;&gt;"),"")</f>
        <v/>
      </c>
    </row>
    <row r="1230" spans="1:9" ht="20" customHeight="1">
      <c r="A1230" s="39">
        <v>2372997</v>
      </c>
      <c r="B1230" s="40">
        <v>100</v>
      </c>
      <c r="C1230" s="41" t="s">
        <v>211</v>
      </c>
      <c r="D1230" s="7"/>
      <c r="E1230" s="42" t="s">
        <v>3431</v>
      </c>
      <c r="F1230" s="43" t="s">
        <v>38</v>
      </c>
      <c r="G1230" s="44" t="s">
        <v>457</v>
      </c>
      <c r="H1230" s="65" t="s">
        <v>428</v>
      </c>
      <c r="I1230" t="str">
        <f>IF($D1230&lt;&gt;"",COUNTIF($D$50:$D1230,"&lt;&gt;"),"")</f>
        <v/>
      </c>
    </row>
    <row r="1231" spans="1:9" ht="20" customHeight="1">
      <c r="A1231" s="39">
        <v>2290268</v>
      </c>
      <c r="B1231" s="40">
        <v>100</v>
      </c>
      <c r="C1231" s="41" t="s">
        <v>211</v>
      </c>
      <c r="D1231" s="7"/>
      <c r="E1231" s="42" t="s">
        <v>3432</v>
      </c>
      <c r="F1231" s="43" t="s">
        <v>38</v>
      </c>
      <c r="G1231" s="44" t="s">
        <v>457</v>
      </c>
      <c r="H1231" s="65" t="s">
        <v>428</v>
      </c>
      <c r="I1231" t="str">
        <f>IF($D1231&lt;&gt;"",COUNTIF($D$50:$D1231,"&lt;&gt;"),"")</f>
        <v/>
      </c>
    </row>
    <row r="1232" spans="1:9" ht="20" customHeight="1">
      <c r="A1232" s="39">
        <v>2290247</v>
      </c>
      <c r="B1232" s="40">
        <v>100</v>
      </c>
      <c r="C1232" s="41" t="s">
        <v>211</v>
      </c>
      <c r="D1232" s="7"/>
      <c r="E1232" s="42" t="s">
        <v>3433</v>
      </c>
      <c r="F1232" s="43" t="s">
        <v>38</v>
      </c>
      <c r="G1232" s="44" t="s">
        <v>457</v>
      </c>
      <c r="H1232" s="65" t="s">
        <v>428</v>
      </c>
      <c r="I1232" t="str">
        <f>IF($D1232&lt;&gt;"",COUNTIF($D$50:$D1232,"&lt;&gt;"),"")</f>
        <v/>
      </c>
    </row>
    <row r="1233" spans="1:9" ht="20" customHeight="1">
      <c r="A1233" s="39">
        <v>2212518</v>
      </c>
      <c r="B1233" s="40">
        <v>100</v>
      </c>
      <c r="C1233" s="41" t="s">
        <v>211</v>
      </c>
      <c r="D1233" s="7"/>
      <c r="E1233" s="42" t="s">
        <v>3434</v>
      </c>
      <c r="F1233" s="43" t="s">
        <v>38</v>
      </c>
      <c r="G1233" s="44" t="s">
        <v>457</v>
      </c>
      <c r="H1233" s="65" t="s">
        <v>428</v>
      </c>
      <c r="I1233" t="str">
        <f>IF($D1233&lt;&gt;"",COUNTIF($D$50:$D1233,"&lt;&gt;"),"")</f>
        <v/>
      </c>
    </row>
    <row r="1234" spans="1:9" ht="20" customHeight="1">
      <c r="A1234" s="39">
        <v>2448908</v>
      </c>
      <c r="B1234" s="40">
        <v>100</v>
      </c>
      <c r="C1234" s="41" t="s">
        <v>211</v>
      </c>
      <c r="D1234" s="7"/>
      <c r="E1234" s="42" t="s">
        <v>3435</v>
      </c>
      <c r="F1234" s="43" t="s">
        <v>38</v>
      </c>
      <c r="G1234" s="44" t="s">
        <v>457</v>
      </c>
      <c r="H1234" s="65" t="s">
        <v>428</v>
      </c>
      <c r="I1234" t="str">
        <f>IF($D1234&lt;&gt;"",COUNTIF($D$50:$D1234,"&lt;&gt;"),"")</f>
        <v/>
      </c>
    </row>
    <row r="1235" spans="1:9" ht="20" customHeight="1">
      <c r="A1235" s="39">
        <v>2290266</v>
      </c>
      <c r="B1235" s="40">
        <v>100</v>
      </c>
      <c r="C1235" s="41" t="s">
        <v>211</v>
      </c>
      <c r="D1235" s="7"/>
      <c r="E1235" s="42" t="s">
        <v>3436</v>
      </c>
      <c r="F1235" s="43" t="s">
        <v>38</v>
      </c>
      <c r="G1235" s="44" t="s">
        <v>457</v>
      </c>
      <c r="H1235" s="65" t="s">
        <v>428</v>
      </c>
      <c r="I1235" t="str">
        <f>IF($D1235&lt;&gt;"",COUNTIF($D$50:$D1235,"&lt;&gt;"),"")</f>
        <v/>
      </c>
    </row>
    <row r="1236" spans="1:9" ht="20" customHeight="1">
      <c r="A1236" s="39">
        <v>2290270</v>
      </c>
      <c r="B1236" s="40">
        <v>100</v>
      </c>
      <c r="C1236" s="41" t="s">
        <v>211</v>
      </c>
      <c r="D1236" s="7"/>
      <c r="E1236" s="42" t="s">
        <v>3437</v>
      </c>
      <c r="F1236" s="43" t="s">
        <v>38</v>
      </c>
      <c r="G1236" s="44" t="s">
        <v>457</v>
      </c>
      <c r="H1236" s="65" t="s">
        <v>428</v>
      </c>
      <c r="I1236" t="str">
        <f>IF($D1236&lt;&gt;"",COUNTIF($D$50:$D1236,"&lt;&gt;"),"")</f>
        <v/>
      </c>
    </row>
    <row r="1237" spans="1:9" ht="20" customHeight="1">
      <c r="A1237" s="39">
        <v>2339047</v>
      </c>
      <c r="B1237" s="40">
        <v>100</v>
      </c>
      <c r="C1237" s="41" t="s">
        <v>211</v>
      </c>
      <c r="D1237" s="7"/>
      <c r="E1237" s="42" t="s">
        <v>3438</v>
      </c>
      <c r="F1237" s="43" t="s">
        <v>38</v>
      </c>
      <c r="G1237" s="44" t="s">
        <v>457</v>
      </c>
      <c r="H1237" s="65" t="s">
        <v>428</v>
      </c>
      <c r="I1237" t="str">
        <f>IF($D1237&lt;&gt;"",COUNTIF($D$50:$D1237,"&lt;&gt;"),"")</f>
        <v/>
      </c>
    </row>
    <row r="1238" spans="1:9" ht="20" customHeight="1">
      <c r="A1238" s="39">
        <v>2290274</v>
      </c>
      <c r="B1238" s="40">
        <v>100</v>
      </c>
      <c r="C1238" s="41" t="s">
        <v>211</v>
      </c>
      <c r="D1238" s="7"/>
      <c r="E1238" s="42" t="s">
        <v>3439</v>
      </c>
      <c r="F1238" s="43" t="s">
        <v>38</v>
      </c>
      <c r="G1238" s="44" t="s">
        <v>457</v>
      </c>
      <c r="H1238" s="65" t="s">
        <v>428</v>
      </c>
      <c r="I1238" t="str">
        <f>IF($D1238&lt;&gt;"",COUNTIF($D$50:$D1238,"&lt;&gt;"),"")</f>
        <v/>
      </c>
    </row>
    <row r="1239" spans="1:9" ht="20" customHeight="1">
      <c r="A1239" s="39">
        <v>2409923</v>
      </c>
      <c r="B1239" s="40">
        <v>100</v>
      </c>
      <c r="C1239" s="41" t="s">
        <v>211</v>
      </c>
      <c r="D1239" s="7"/>
      <c r="E1239" s="42" t="s">
        <v>3453</v>
      </c>
      <c r="F1239" s="43" t="s">
        <v>38</v>
      </c>
      <c r="G1239" s="44" t="s">
        <v>823</v>
      </c>
      <c r="H1239" s="65" t="s">
        <v>428</v>
      </c>
      <c r="I1239" t="str">
        <f>IF($D1239&lt;&gt;"",COUNTIF($D$50:$D1239,"&lt;&gt;"),"")</f>
        <v/>
      </c>
    </row>
    <row r="1240" spans="1:9" ht="20" customHeight="1">
      <c r="A1240" s="39">
        <v>2325441</v>
      </c>
      <c r="B1240" s="40">
        <v>100</v>
      </c>
      <c r="C1240" s="41" t="s">
        <v>211</v>
      </c>
      <c r="D1240" s="7"/>
      <c r="E1240" s="42" t="s">
        <v>3454</v>
      </c>
      <c r="F1240" s="43" t="s">
        <v>38</v>
      </c>
      <c r="G1240" s="44" t="s">
        <v>823</v>
      </c>
      <c r="H1240" s="65" t="s">
        <v>428</v>
      </c>
      <c r="I1240" t="str">
        <f>IF($D1240&lt;&gt;"",COUNTIF($D$50:$D1240,"&lt;&gt;"),"")</f>
        <v/>
      </c>
    </row>
    <row r="1241" spans="1:9" ht="20" customHeight="1">
      <c r="A1241" s="39">
        <v>2409924</v>
      </c>
      <c r="B1241" s="40">
        <v>100</v>
      </c>
      <c r="C1241" s="41" t="s">
        <v>211</v>
      </c>
      <c r="D1241" s="7"/>
      <c r="E1241" s="42" t="s">
        <v>3455</v>
      </c>
      <c r="F1241" s="43" t="s">
        <v>38</v>
      </c>
      <c r="G1241" s="44" t="s">
        <v>823</v>
      </c>
      <c r="H1241" s="65" t="s">
        <v>428</v>
      </c>
      <c r="I1241" t="str">
        <f>IF($D1241&lt;&gt;"",COUNTIF($D$50:$D1241,"&lt;&gt;"),"")</f>
        <v/>
      </c>
    </row>
    <row r="1242" spans="1:9" ht="20" customHeight="1">
      <c r="A1242" s="39">
        <v>2212517</v>
      </c>
      <c r="B1242" s="40">
        <v>100</v>
      </c>
      <c r="C1242" s="41" t="s">
        <v>211</v>
      </c>
      <c r="D1242" s="7"/>
      <c r="E1242" s="42" t="s">
        <v>3456</v>
      </c>
      <c r="F1242" s="43" t="s">
        <v>38</v>
      </c>
      <c r="G1242" s="44" t="s">
        <v>823</v>
      </c>
      <c r="H1242" s="65" t="s">
        <v>428</v>
      </c>
      <c r="I1242" t="str">
        <f>IF($D1242&lt;&gt;"",COUNTIF($D$50:$D1242,"&lt;&gt;"),"")</f>
        <v/>
      </c>
    </row>
    <row r="1243" spans="1:9" ht="20" customHeight="1">
      <c r="A1243" s="39">
        <v>2447376</v>
      </c>
      <c r="B1243" s="40">
        <v>100</v>
      </c>
      <c r="C1243" s="41" t="s">
        <v>211</v>
      </c>
      <c r="D1243" s="7"/>
      <c r="E1243" s="42" t="s">
        <v>3457</v>
      </c>
      <c r="F1243" s="43" t="s">
        <v>38</v>
      </c>
      <c r="G1243" s="44" t="s">
        <v>823</v>
      </c>
      <c r="H1243" s="65" t="s">
        <v>428</v>
      </c>
      <c r="I1243" t="str">
        <f>IF($D1243&lt;&gt;"",COUNTIF($D$50:$D1243,"&lt;&gt;"),"")</f>
        <v/>
      </c>
    </row>
    <row r="1244" spans="1:9" ht="20" customHeight="1">
      <c r="A1244" s="39">
        <v>2325440</v>
      </c>
      <c r="B1244" s="40">
        <v>100</v>
      </c>
      <c r="C1244" s="41" t="s">
        <v>211</v>
      </c>
      <c r="D1244" s="7"/>
      <c r="E1244" s="42" t="s">
        <v>3458</v>
      </c>
      <c r="F1244" s="43" t="s">
        <v>38</v>
      </c>
      <c r="G1244" s="44" t="s">
        <v>823</v>
      </c>
      <c r="H1244" s="65" t="s">
        <v>428</v>
      </c>
      <c r="I1244" t="str">
        <f>IF($D1244&lt;&gt;"",COUNTIF($D$50:$D1244,"&lt;&gt;"),"")</f>
        <v/>
      </c>
    </row>
    <row r="1245" spans="1:9" ht="20" customHeight="1">
      <c r="A1245" s="39">
        <v>2409926</v>
      </c>
      <c r="B1245" s="40">
        <v>100</v>
      </c>
      <c r="C1245" s="41" t="s">
        <v>211</v>
      </c>
      <c r="D1245" s="7"/>
      <c r="E1245" s="42" t="s">
        <v>3459</v>
      </c>
      <c r="F1245" s="43" t="s">
        <v>38</v>
      </c>
      <c r="G1245" s="44" t="s">
        <v>823</v>
      </c>
      <c r="H1245" s="65" t="s">
        <v>428</v>
      </c>
      <c r="I1245" t="str">
        <f>IF($D1245&lt;&gt;"",COUNTIF($D$50:$D1245,"&lt;&gt;"),"")</f>
        <v/>
      </c>
    </row>
    <row r="1246" spans="1:9" ht="20" customHeight="1">
      <c r="A1246" s="39">
        <v>2325439</v>
      </c>
      <c r="B1246" s="40">
        <v>100</v>
      </c>
      <c r="C1246" s="41" t="s">
        <v>211</v>
      </c>
      <c r="D1246" s="7"/>
      <c r="E1246" s="42" t="s">
        <v>3460</v>
      </c>
      <c r="F1246" s="43" t="s">
        <v>38</v>
      </c>
      <c r="G1246" s="44" t="s">
        <v>823</v>
      </c>
      <c r="H1246" s="65" t="s">
        <v>428</v>
      </c>
      <c r="I1246" t="str">
        <f>IF($D1246&lt;&gt;"",COUNTIF($D$50:$D1246,"&lt;&gt;"),"")</f>
        <v/>
      </c>
    </row>
    <row r="1247" spans="1:9" ht="20" customHeight="1">
      <c r="A1247" s="39">
        <v>2445074</v>
      </c>
      <c r="B1247" s="40">
        <v>100</v>
      </c>
      <c r="C1247" s="41" t="s">
        <v>211</v>
      </c>
      <c r="D1247" s="7"/>
      <c r="E1247" s="42" t="s">
        <v>3461</v>
      </c>
      <c r="F1247" s="43" t="s">
        <v>38</v>
      </c>
      <c r="G1247" s="44" t="s">
        <v>823</v>
      </c>
      <c r="H1247" s="65" t="s">
        <v>428</v>
      </c>
      <c r="I1247" t="str">
        <f>IF($D1247&lt;&gt;"",COUNTIF($D$50:$D1247,"&lt;&gt;"),"")</f>
        <v/>
      </c>
    </row>
    <row r="1248" spans="1:9" ht="20" customHeight="1">
      <c r="A1248" s="39">
        <v>2315116</v>
      </c>
      <c r="B1248" s="40">
        <v>100</v>
      </c>
      <c r="C1248" s="41" t="s">
        <v>211</v>
      </c>
      <c r="D1248" s="7"/>
      <c r="E1248" s="42" t="s">
        <v>3462</v>
      </c>
      <c r="F1248" s="43" t="s">
        <v>38</v>
      </c>
      <c r="G1248" s="44" t="s">
        <v>823</v>
      </c>
      <c r="H1248" s="65" t="s">
        <v>428</v>
      </c>
      <c r="I1248" t="str">
        <f>IF($D1248&lt;&gt;"",COUNTIF($D$50:$D1248,"&lt;&gt;"),"")</f>
        <v/>
      </c>
    </row>
    <row r="1249" spans="1:9" ht="20" customHeight="1">
      <c r="A1249" s="39">
        <v>2373549</v>
      </c>
      <c r="B1249" s="40">
        <v>100</v>
      </c>
      <c r="C1249" s="41" t="s">
        <v>211</v>
      </c>
      <c r="D1249" s="7"/>
      <c r="E1249" s="42" t="s">
        <v>3463</v>
      </c>
      <c r="F1249" s="43" t="s">
        <v>38</v>
      </c>
      <c r="G1249" s="44" t="s">
        <v>823</v>
      </c>
      <c r="H1249" s="65" t="s">
        <v>428</v>
      </c>
      <c r="I1249" t="str">
        <f>IF($D1249&lt;&gt;"",COUNTIF($D$50:$D1249,"&lt;&gt;"),"")</f>
        <v/>
      </c>
    </row>
    <row r="1250" spans="1:9" ht="20" customHeight="1">
      <c r="A1250" s="39">
        <v>2373548</v>
      </c>
      <c r="B1250" s="40">
        <v>100</v>
      </c>
      <c r="C1250" s="41" t="s">
        <v>211</v>
      </c>
      <c r="D1250" s="7"/>
      <c r="E1250" s="42" t="s">
        <v>3464</v>
      </c>
      <c r="F1250" s="43" t="s">
        <v>38</v>
      </c>
      <c r="G1250" s="44" t="s">
        <v>823</v>
      </c>
      <c r="H1250" s="65" t="s">
        <v>428</v>
      </c>
      <c r="I1250" t="str">
        <f>IF($D1250&lt;&gt;"",COUNTIF($D$50:$D1250,"&lt;&gt;"),"")</f>
        <v/>
      </c>
    </row>
    <row r="1251" spans="1:9" ht="20" customHeight="1">
      <c r="A1251" s="39">
        <v>2212515</v>
      </c>
      <c r="B1251" s="40">
        <v>100</v>
      </c>
      <c r="C1251" s="41" t="s">
        <v>211</v>
      </c>
      <c r="D1251" s="7"/>
      <c r="E1251" s="42" t="s">
        <v>3465</v>
      </c>
      <c r="F1251" s="43" t="s">
        <v>38</v>
      </c>
      <c r="G1251" s="44" t="s">
        <v>823</v>
      </c>
      <c r="H1251" s="65" t="s">
        <v>428</v>
      </c>
      <c r="I1251" t="str">
        <f>IF($D1251&lt;&gt;"",COUNTIF($D$50:$D1251,"&lt;&gt;"),"")</f>
        <v/>
      </c>
    </row>
    <row r="1252" spans="1:9" ht="20" customHeight="1">
      <c r="A1252" s="39">
        <v>2249344</v>
      </c>
      <c r="B1252" s="40">
        <v>100</v>
      </c>
      <c r="C1252" s="41" t="s">
        <v>211</v>
      </c>
      <c r="D1252" s="7"/>
      <c r="E1252" s="42" t="s">
        <v>3466</v>
      </c>
      <c r="F1252" s="43" t="s">
        <v>38</v>
      </c>
      <c r="G1252" s="44" t="s">
        <v>823</v>
      </c>
      <c r="H1252" s="65" t="s">
        <v>428</v>
      </c>
      <c r="I1252" t="str">
        <f>IF($D1252&lt;&gt;"",COUNTIF($D$50:$D1252,"&lt;&gt;"),"")</f>
        <v/>
      </c>
    </row>
    <row r="1253" spans="1:9" ht="20" customHeight="1">
      <c r="A1253" s="39">
        <v>2409925</v>
      </c>
      <c r="B1253" s="40">
        <v>100</v>
      </c>
      <c r="C1253" s="41" t="s">
        <v>211</v>
      </c>
      <c r="D1253" s="7"/>
      <c r="E1253" s="42" t="s">
        <v>3467</v>
      </c>
      <c r="F1253" s="43" t="s">
        <v>38</v>
      </c>
      <c r="G1253" s="44" t="s">
        <v>823</v>
      </c>
      <c r="H1253" s="65" t="s">
        <v>428</v>
      </c>
      <c r="I1253" t="str">
        <f>IF($D1253&lt;&gt;"",COUNTIF($D$50:$D1253,"&lt;&gt;"),"")</f>
        <v/>
      </c>
    </row>
    <row r="1254" spans="1:9" ht="20" customHeight="1">
      <c r="A1254" s="39">
        <v>2325438</v>
      </c>
      <c r="B1254" s="40">
        <v>100</v>
      </c>
      <c r="C1254" s="41" t="s">
        <v>211</v>
      </c>
      <c r="D1254" s="7"/>
      <c r="E1254" s="42" t="s">
        <v>3468</v>
      </c>
      <c r="F1254" s="43" t="s">
        <v>38</v>
      </c>
      <c r="G1254" s="44" t="s">
        <v>823</v>
      </c>
      <c r="H1254" s="65" t="s">
        <v>428</v>
      </c>
      <c r="I1254" t="str">
        <f>IF($D1254&lt;&gt;"",COUNTIF($D$50:$D1254,"&lt;&gt;"),"")</f>
        <v/>
      </c>
    </row>
    <row r="1255" spans="1:9" ht="20" customHeight="1">
      <c r="A1255" s="39">
        <v>2212514</v>
      </c>
      <c r="B1255" s="40">
        <v>100</v>
      </c>
      <c r="C1255" s="41" t="s">
        <v>211</v>
      </c>
      <c r="D1255" s="7"/>
      <c r="E1255" s="42" t="s">
        <v>3469</v>
      </c>
      <c r="F1255" s="43" t="s">
        <v>38</v>
      </c>
      <c r="G1255" s="44" t="s">
        <v>823</v>
      </c>
      <c r="H1255" s="65" t="s">
        <v>428</v>
      </c>
      <c r="I1255" t="str">
        <f>IF($D1255&lt;&gt;"",COUNTIF($D$50:$D1255,"&lt;&gt;"),"")</f>
        <v/>
      </c>
    </row>
    <row r="1256" spans="1:9" ht="20" customHeight="1">
      <c r="A1256" s="39">
        <v>2249343</v>
      </c>
      <c r="B1256" s="40">
        <v>100</v>
      </c>
      <c r="C1256" s="41" t="s">
        <v>211</v>
      </c>
      <c r="D1256" s="7"/>
      <c r="E1256" s="42" t="s">
        <v>3470</v>
      </c>
      <c r="F1256" s="43" t="s">
        <v>38</v>
      </c>
      <c r="G1256" s="44" t="s">
        <v>823</v>
      </c>
      <c r="H1256" s="65" t="s">
        <v>428</v>
      </c>
      <c r="I1256" t="str">
        <f>IF($D1256&lt;&gt;"",COUNTIF($D$50:$D1256,"&lt;&gt;"),"")</f>
        <v/>
      </c>
    </row>
    <row r="1257" spans="1:9" ht="20" customHeight="1">
      <c r="A1257" s="39">
        <v>2447377</v>
      </c>
      <c r="B1257" s="40">
        <v>100</v>
      </c>
      <c r="C1257" s="41" t="s">
        <v>211</v>
      </c>
      <c r="D1257" s="7"/>
      <c r="E1257" s="42" t="s">
        <v>3471</v>
      </c>
      <c r="F1257" s="43" t="s">
        <v>38</v>
      </c>
      <c r="G1257" s="44" t="s">
        <v>823</v>
      </c>
      <c r="H1257" s="65" t="s">
        <v>428</v>
      </c>
      <c r="I1257" t="str">
        <f>IF($D1257&lt;&gt;"",COUNTIF($D$50:$D1257,"&lt;&gt;"),"")</f>
        <v/>
      </c>
    </row>
    <row r="1258" spans="1:9" ht="20" customHeight="1">
      <c r="A1258" s="39">
        <v>2409927</v>
      </c>
      <c r="B1258" s="40">
        <v>100</v>
      </c>
      <c r="C1258" s="41" t="s">
        <v>211</v>
      </c>
      <c r="D1258" s="7"/>
      <c r="E1258" s="42" t="s">
        <v>3472</v>
      </c>
      <c r="F1258" s="43" t="s">
        <v>38</v>
      </c>
      <c r="G1258" s="44" t="s">
        <v>823</v>
      </c>
      <c r="H1258" s="65" t="s">
        <v>428</v>
      </c>
      <c r="I1258" t="str">
        <f>IF($D1258&lt;&gt;"",COUNTIF($D$50:$D1258,"&lt;&gt;"),"")</f>
        <v/>
      </c>
    </row>
    <row r="1259" spans="1:9" ht="20" customHeight="1">
      <c r="A1259" s="39">
        <v>2212513</v>
      </c>
      <c r="B1259" s="40">
        <v>100</v>
      </c>
      <c r="C1259" s="41" t="s">
        <v>211</v>
      </c>
      <c r="D1259" s="7"/>
      <c r="E1259" s="42" t="s">
        <v>3473</v>
      </c>
      <c r="F1259" s="43" t="s">
        <v>38</v>
      </c>
      <c r="G1259" s="44" t="s">
        <v>823</v>
      </c>
      <c r="H1259" s="65" t="s">
        <v>428</v>
      </c>
      <c r="I1259" t="str">
        <f>IF($D1259&lt;&gt;"",COUNTIF($D$50:$D1259,"&lt;&gt;"),"")</f>
        <v/>
      </c>
    </row>
    <row r="1260" spans="1:9" ht="20" customHeight="1">
      <c r="A1260" s="39">
        <v>2475009</v>
      </c>
      <c r="B1260" s="40">
        <v>100</v>
      </c>
      <c r="C1260" s="41" t="s">
        <v>211</v>
      </c>
      <c r="D1260" s="7"/>
      <c r="E1260" s="42" t="s">
        <v>3474</v>
      </c>
      <c r="F1260" s="43" t="s">
        <v>38</v>
      </c>
      <c r="G1260" s="44" t="s">
        <v>823</v>
      </c>
      <c r="H1260" s="65" t="s">
        <v>428</v>
      </c>
      <c r="I1260" t="str">
        <f>IF($D1260&lt;&gt;"",COUNTIF($D$50:$D1260,"&lt;&gt;"),"")</f>
        <v/>
      </c>
    </row>
    <row r="1261" spans="1:9" ht="20" customHeight="1">
      <c r="A1261" s="39">
        <v>2475010</v>
      </c>
      <c r="B1261" s="40">
        <v>100</v>
      </c>
      <c r="C1261" s="41" t="s">
        <v>211</v>
      </c>
      <c r="D1261" s="7"/>
      <c r="E1261" s="42" t="s">
        <v>3475</v>
      </c>
      <c r="F1261" s="43" t="s">
        <v>38</v>
      </c>
      <c r="G1261" s="44" t="s">
        <v>823</v>
      </c>
      <c r="H1261" s="65" t="s">
        <v>428</v>
      </c>
      <c r="I1261" t="str">
        <f>IF($D1261&lt;&gt;"",COUNTIF($D$50:$D1261,"&lt;&gt;"),"")</f>
        <v/>
      </c>
    </row>
    <row r="1262" spans="1:9" ht="20" customHeight="1">
      <c r="A1262" s="39">
        <v>2325437</v>
      </c>
      <c r="B1262" s="40">
        <v>100</v>
      </c>
      <c r="C1262" s="41" t="s">
        <v>211</v>
      </c>
      <c r="D1262" s="7"/>
      <c r="E1262" s="42" t="s">
        <v>3476</v>
      </c>
      <c r="F1262" s="43" t="s">
        <v>38</v>
      </c>
      <c r="G1262" s="44" t="s">
        <v>823</v>
      </c>
      <c r="H1262" s="65" t="s">
        <v>428</v>
      </c>
      <c r="I1262" t="str">
        <f>IF($D1262&lt;&gt;"",COUNTIF($D$50:$D1262,"&lt;&gt;"),"")</f>
        <v/>
      </c>
    </row>
    <row r="1263" spans="1:9" ht="20" customHeight="1">
      <c r="A1263" s="39">
        <v>2448909</v>
      </c>
      <c r="B1263" s="40">
        <v>100</v>
      </c>
      <c r="C1263" s="41" t="s">
        <v>211</v>
      </c>
      <c r="D1263" s="7"/>
      <c r="E1263" s="42" t="s">
        <v>3502</v>
      </c>
      <c r="F1263" s="43" t="s">
        <v>38</v>
      </c>
      <c r="G1263" s="44" t="s">
        <v>457</v>
      </c>
      <c r="H1263" s="65" t="s">
        <v>428</v>
      </c>
      <c r="I1263" t="str">
        <f>IF($D1263&lt;&gt;"",COUNTIF($D$50:$D1263,"&lt;&gt;"),"")</f>
        <v/>
      </c>
    </row>
    <row r="1264" spans="1:9" ht="20" customHeight="1">
      <c r="A1264" s="39">
        <v>2242084</v>
      </c>
      <c r="B1264" s="40">
        <v>100</v>
      </c>
      <c r="C1264" s="41" t="s">
        <v>211</v>
      </c>
      <c r="D1264" s="7"/>
      <c r="E1264" s="42" t="s">
        <v>3503</v>
      </c>
      <c r="F1264" s="43" t="s">
        <v>38</v>
      </c>
      <c r="G1264" s="44" t="s">
        <v>457</v>
      </c>
      <c r="H1264" s="65" t="s">
        <v>428</v>
      </c>
      <c r="I1264" t="str">
        <f>IF($D1264&lt;&gt;"",COUNTIF($D$50:$D1264,"&lt;&gt;"),"")</f>
        <v/>
      </c>
    </row>
    <row r="1265" spans="1:9" ht="20" customHeight="1">
      <c r="A1265" s="39">
        <v>2021306</v>
      </c>
      <c r="B1265" s="40">
        <v>100</v>
      </c>
      <c r="C1265" s="41" t="s">
        <v>211</v>
      </c>
      <c r="D1265" s="7"/>
      <c r="E1265" s="42" t="s">
        <v>3504</v>
      </c>
      <c r="F1265" s="43" t="s">
        <v>38</v>
      </c>
      <c r="G1265" s="44" t="s">
        <v>457</v>
      </c>
      <c r="H1265" s="65" t="s">
        <v>428</v>
      </c>
      <c r="I1265" t="str">
        <f>IF($D1265&lt;&gt;"",COUNTIF($D$50:$D1265,"&lt;&gt;"),"")</f>
        <v/>
      </c>
    </row>
    <row r="1266" spans="1:9" ht="20" customHeight="1">
      <c r="A1266" s="39">
        <v>2528692</v>
      </c>
      <c r="B1266" s="40">
        <v>100</v>
      </c>
      <c r="C1266" s="41" t="s">
        <v>211</v>
      </c>
      <c r="D1266" s="7"/>
      <c r="E1266" s="42" t="s">
        <v>3505</v>
      </c>
      <c r="F1266" s="43" t="s">
        <v>38</v>
      </c>
      <c r="G1266" s="44" t="s">
        <v>457</v>
      </c>
      <c r="H1266" s="65" t="s">
        <v>428</v>
      </c>
      <c r="I1266" t="str">
        <f>IF($D1266&lt;&gt;"",COUNTIF($D$50:$D1266,"&lt;&gt;"),"")</f>
        <v/>
      </c>
    </row>
    <row r="1267" spans="1:9" ht="20" customHeight="1">
      <c r="A1267" s="39">
        <v>2573587</v>
      </c>
      <c r="B1267" s="40">
        <v>100</v>
      </c>
      <c r="C1267" s="41" t="s">
        <v>211</v>
      </c>
      <c r="D1267" s="7"/>
      <c r="E1267" s="42" t="s">
        <v>13205</v>
      </c>
      <c r="F1267" s="43" t="s">
        <v>38</v>
      </c>
      <c r="G1267" s="44" t="s">
        <v>457</v>
      </c>
      <c r="H1267" s="65" t="s">
        <v>428</v>
      </c>
      <c r="I1267" t="str">
        <f>IF($D1267&lt;&gt;"",COUNTIF($D$50:$D1267,"&lt;&gt;"),"")</f>
        <v/>
      </c>
    </row>
    <row r="1268" spans="1:9" ht="20" customHeight="1">
      <c r="A1268" s="39">
        <v>2573588</v>
      </c>
      <c r="B1268" s="40">
        <v>100</v>
      </c>
      <c r="C1268" s="41" t="s">
        <v>211</v>
      </c>
      <c r="D1268" s="7"/>
      <c r="E1268" s="42" t="s">
        <v>13206</v>
      </c>
      <c r="F1268" s="43" t="s">
        <v>38</v>
      </c>
      <c r="G1268" s="44" t="s">
        <v>457</v>
      </c>
      <c r="H1268" s="65" t="s">
        <v>428</v>
      </c>
      <c r="I1268" t="str">
        <f>IF($D1268&lt;&gt;"",COUNTIF($D$50:$D1268,"&lt;&gt;"),"")</f>
        <v/>
      </c>
    </row>
    <row r="1269" spans="1:9" ht="20" customHeight="1">
      <c r="A1269" s="39">
        <v>2528693</v>
      </c>
      <c r="B1269" s="40">
        <v>100</v>
      </c>
      <c r="C1269" s="41" t="s">
        <v>211</v>
      </c>
      <c r="D1269" s="7"/>
      <c r="E1269" s="42" t="s">
        <v>3506</v>
      </c>
      <c r="F1269" s="43" t="s">
        <v>38</v>
      </c>
      <c r="G1269" s="44" t="s">
        <v>457</v>
      </c>
      <c r="H1269" s="65" t="s">
        <v>428</v>
      </c>
      <c r="I1269" t="str">
        <f>IF($D1269&lt;&gt;"",COUNTIF($D$50:$D1269,"&lt;&gt;"),"")</f>
        <v/>
      </c>
    </row>
    <row r="1270" spans="1:9" ht="20" customHeight="1">
      <c r="A1270" s="39">
        <v>2528694</v>
      </c>
      <c r="B1270" s="40">
        <v>100</v>
      </c>
      <c r="C1270" s="41" t="s">
        <v>211</v>
      </c>
      <c r="D1270" s="7"/>
      <c r="E1270" s="42" t="s">
        <v>3507</v>
      </c>
      <c r="F1270" s="43" t="s">
        <v>38</v>
      </c>
      <c r="G1270" s="44" t="s">
        <v>457</v>
      </c>
      <c r="H1270" s="65" t="s">
        <v>428</v>
      </c>
      <c r="I1270" t="str">
        <f>IF($D1270&lt;&gt;"",COUNTIF($D$50:$D1270,"&lt;&gt;"),"")</f>
        <v/>
      </c>
    </row>
    <row r="1271" spans="1:9" ht="20" customHeight="1">
      <c r="A1271" s="39">
        <v>2528695</v>
      </c>
      <c r="B1271" s="40">
        <v>100</v>
      </c>
      <c r="C1271" s="41" t="s">
        <v>211</v>
      </c>
      <c r="D1271" s="7"/>
      <c r="E1271" s="42" t="s">
        <v>3508</v>
      </c>
      <c r="F1271" s="43" t="s">
        <v>38</v>
      </c>
      <c r="G1271" s="44" t="s">
        <v>457</v>
      </c>
      <c r="H1271" s="65" t="s">
        <v>428</v>
      </c>
      <c r="I1271" t="str">
        <f>IF($D1271&lt;&gt;"",COUNTIF($D$50:$D1271,"&lt;&gt;"),"")</f>
        <v/>
      </c>
    </row>
    <row r="1272" spans="1:9" ht="20" customHeight="1">
      <c r="A1272" s="39">
        <v>2528696</v>
      </c>
      <c r="B1272" s="40">
        <v>100</v>
      </c>
      <c r="C1272" s="41" t="s">
        <v>211</v>
      </c>
      <c r="D1272" s="7"/>
      <c r="E1272" s="42" t="s">
        <v>3509</v>
      </c>
      <c r="F1272" s="43" t="s">
        <v>38</v>
      </c>
      <c r="G1272" s="44" t="s">
        <v>457</v>
      </c>
      <c r="H1272" s="65" t="s">
        <v>428</v>
      </c>
      <c r="I1272" t="str">
        <f>IF($D1272&lt;&gt;"",COUNTIF($D$50:$D1272,"&lt;&gt;"),"")</f>
        <v/>
      </c>
    </row>
    <row r="1273" spans="1:9" ht="20" customHeight="1">
      <c r="A1273" s="39">
        <v>2528697</v>
      </c>
      <c r="B1273" s="40">
        <v>100</v>
      </c>
      <c r="C1273" s="41" t="s">
        <v>211</v>
      </c>
      <c r="D1273" s="7"/>
      <c r="E1273" s="42" t="s">
        <v>3510</v>
      </c>
      <c r="F1273" s="43" t="s">
        <v>38</v>
      </c>
      <c r="G1273" s="44" t="s">
        <v>457</v>
      </c>
      <c r="H1273" s="65" t="s">
        <v>428</v>
      </c>
      <c r="I1273" t="str">
        <f>IF($D1273&lt;&gt;"",COUNTIF($D$50:$D1273,"&lt;&gt;"),"")</f>
        <v/>
      </c>
    </row>
    <row r="1274" spans="1:9" ht="20" customHeight="1">
      <c r="A1274" s="39">
        <v>2528698</v>
      </c>
      <c r="B1274" s="40">
        <v>100</v>
      </c>
      <c r="C1274" s="41" t="s">
        <v>211</v>
      </c>
      <c r="D1274" s="7"/>
      <c r="E1274" s="42" t="s">
        <v>3511</v>
      </c>
      <c r="F1274" s="43" t="s">
        <v>38</v>
      </c>
      <c r="G1274" s="44" t="s">
        <v>457</v>
      </c>
      <c r="H1274" s="65" t="s">
        <v>428</v>
      </c>
      <c r="I1274" t="str">
        <f>IF($D1274&lt;&gt;"",COUNTIF($D$50:$D1274,"&lt;&gt;"),"")</f>
        <v/>
      </c>
    </row>
    <row r="1275" spans="1:9" ht="20" customHeight="1">
      <c r="A1275" s="39">
        <v>2617608</v>
      </c>
      <c r="B1275" s="40">
        <v>100</v>
      </c>
      <c r="C1275" s="41" t="s">
        <v>211</v>
      </c>
      <c r="D1275" s="7"/>
      <c r="E1275" s="42" t="s">
        <v>13207</v>
      </c>
      <c r="F1275" s="43" t="s">
        <v>38</v>
      </c>
      <c r="G1275" s="44" t="s">
        <v>823</v>
      </c>
      <c r="H1275" s="65" t="s">
        <v>428</v>
      </c>
      <c r="I1275" t="str">
        <f>IF($D1275&lt;&gt;"",COUNTIF($D$50:$D1275,"&lt;&gt;"),"")</f>
        <v/>
      </c>
    </row>
    <row r="1276" spans="1:9" ht="20" customHeight="1">
      <c r="A1276" s="39">
        <v>2447378</v>
      </c>
      <c r="B1276" s="40">
        <v>100</v>
      </c>
      <c r="C1276" s="41" t="s">
        <v>211</v>
      </c>
      <c r="D1276" s="7"/>
      <c r="E1276" s="42" t="s">
        <v>3512</v>
      </c>
      <c r="F1276" s="43" t="s">
        <v>38</v>
      </c>
      <c r="G1276" s="44" t="s">
        <v>823</v>
      </c>
      <c r="H1276" s="65" t="s">
        <v>428</v>
      </c>
      <c r="I1276" t="str">
        <f>IF($D1276&lt;&gt;"",COUNTIF($D$50:$D1276,"&lt;&gt;"),"")</f>
        <v/>
      </c>
    </row>
    <row r="1277" spans="1:9" ht="20" customHeight="1">
      <c r="A1277" s="39">
        <v>2407899</v>
      </c>
      <c r="B1277" s="40">
        <v>100</v>
      </c>
      <c r="C1277" s="41" t="s">
        <v>211</v>
      </c>
      <c r="D1277" s="7"/>
      <c r="E1277" s="42" t="s">
        <v>3513</v>
      </c>
      <c r="F1277" s="43" t="s">
        <v>38</v>
      </c>
      <c r="G1277" s="44" t="s">
        <v>823</v>
      </c>
      <c r="H1277" s="65" t="s">
        <v>428</v>
      </c>
      <c r="I1277" t="str">
        <f>IF($D1277&lt;&gt;"",COUNTIF($D$50:$D1277,"&lt;&gt;"),"")</f>
        <v/>
      </c>
    </row>
    <row r="1278" spans="1:9" ht="20" customHeight="1">
      <c r="A1278" s="39">
        <v>2526180</v>
      </c>
      <c r="B1278" s="40">
        <v>100</v>
      </c>
      <c r="C1278" s="41" t="s">
        <v>211</v>
      </c>
      <c r="D1278" s="7"/>
      <c r="E1278" s="42" t="s">
        <v>3514</v>
      </c>
      <c r="F1278" s="43" t="s">
        <v>38</v>
      </c>
      <c r="G1278" s="44" t="s">
        <v>823</v>
      </c>
      <c r="H1278" s="65" t="s">
        <v>428</v>
      </c>
      <c r="I1278" t="str">
        <f>IF($D1278&lt;&gt;"",COUNTIF($D$50:$D1278,"&lt;&gt;"),"")</f>
        <v/>
      </c>
    </row>
    <row r="1279" spans="1:9" ht="20" customHeight="1">
      <c r="A1279" s="39">
        <v>2409928</v>
      </c>
      <c r="B1279" s="40">
        <v>100</v>
      </c>
      <c r="C1279" s="41" t="s">
        <v>211</v>
      </c>
      <c r="D1279" s="7"/>
      <c r="E1279" s="42" t="s">
        <v>3515</v>
      </c>
      <c r="F1279" s="43" t="s">
        <v>38</v>
      </c>
      <c r="G1279" s="44" t="s">
        <v>823</v>
      </c>
      <c r="H1279" s="65" t="s">
        <v>428</v>
      </c>
      <c r="I1279" t="str">
        <f>IF($D1279&lt;&gt;"",COUNTIF($D$50:$D1279,"&lt;&gt;"),"")</f>
        <v/>
      </c>
    </row>
    <row r="1280" spans="1:9" ht="20" customHeight="1">
      <c r="A1280" s="39">
        <v>2407900</v>
      </c>
      <c r="B1280" s="40">
        <v>100</v>
      </c>
      <c r="C1280" s="41" t="s">
        <v>211</v>
      </c>
      <c r="D1280" s="7"/>
      <c r="E1280" s="42" t="s">
        <v>3516</v>
      </c>
      <c r="F1280" s="43" t="s">
        <v>38</v>
      </c>
      <c r="G1280" s="44" t="s">
        <v>823</v>
      </c>
      <c r="H1280" s="65" t="s">
        <v>428</v>
      </c>
      <c r="I1280" t="str">
        <f>IF($D1280&lt;&gt;"",COUNTIF($D$50:$D1280,"&lt;&gt;"),"")</f>
        <v/>
      </c>
    </row>
    <row r="1281" spans="1:9" ht="20" customHeight="1">
      <c r="A1281" s="39">
        <v>2325436</v>
      </c>
      <c r="B1281" s="40">
        <v>100</v>
      </c>
      <c r="C1281" s="41" t="s">
        <v>211</v>
      </c>
      <c r="D1281" s="7"/>
      <c r="E1281" s="42" t="s">
        <v>3517</v>
      </c>
      <c r="F1281" s="43" t="s">
        <v>38</v>
      </c>
      <c r="G1281" s="44" t="s">
        <v>457</v>
      </c>
      <c r="H1281" s="65" t="s">
        <v>428</v>
      </c>
      <c r="I1281" t="str">
        <f>IF($D1281&lt;&gt;"",COUNTIF($D$50:$D1281,"&lt;&gt;"),"")</f>
        <v/>
      </c>
    </row>
    <row r="1282" spans="1:9" ht="20" customHeight="1">
      <c r="A1282" s="39">
        <v>2524984</v>
      </c>
      <c r="B1282" s="40">
        <v>100</v>
      </c>
      <c r="C1282" s="41" t="s">
        <v>211</v>
      </c>
      <c r="D1282" s="7"/>
      <c r="E1282" s="42" t="s">
        <v>3518</v>
      </c>
      <c r="F1282" s="43" t="s">
        <v>38</v>
      </c>
      <c r="G1282" s="44" t="s">
        <v>823</v>
      </c>
      <c r="H1282" s="65" t="s">
        <v>428</v>
      </c>
      <c r="I1282" t="str">
        <f>IF($D1282&lt;&gt;"",COUNTIF($D$50:$D1282,"&lt;&gt;"),"")</f>
        <v/>
      </c>
    </row>
    <row r="1283" spans="1:9" ht="20" customHeight="1">
      <c r="A1283" s="39">
        <v>2373547</v>
      </c>
      <c r="B1283" s="40">
        <v>100</v>
      </c>
      <c r="C1283" s="41" t="s">
        <v>211</v>
      </c>
      <c r="D1283" s="7"/>
      <c r="E1283" s="42" t="s">
        <v>3519</v>
      </c>
      <c r="F1283" s="43" t="s">
        <v>38</v>
      </c>
      <c r="G1283" s="44" t="s">
        <v>823</v>
      </c>
      <c r="H1283" s="65" t="s">
        <v>428</v>
      </c>
      <c r="I1283" t="str">
        <f>IF($D1283&lt;&gt;"",COUNTIF($D$50:$D1283,"&lt;&gt;"),"")</f>
        <v/>
      </c>
    </row>
    <row r="1284" spans="1:9" ht="20" customHeight="1">
      <c r="A1284" s="39">
        <v>2573589</v>
      </c>
      <c r="B1284" s="40">
        <v>100</v>
      </c>
      <c r="C1284" s="41" t="s">
        <v>211</v>
      </c>
      <c r="D1284" s="7"/>
      <c r="E1284" s="42" t="s">
        <v>13208</v>
      </c>
      <c r="F1284" s="43" t="s">
        <v>38</v>
      </c>
      <c r="G1284" s="44" t="s">
        <v>457</v>
      </c>
      <c r="H1284" s="65" t="s">
        <v>428</v>
      </c>
      <c r="I1284" t="str">
        <f>IF($D1284&lt;&gt;"",COUNTIF($D$50:$D1284,"&lt;&gt;"),"")</f>
        <v/>
      </c>
    </row>
    <row r="1285" spans="1:9" ht="20" customHeight="1">
      <c r="A1285" s="39">
        <v>2581514</v>
      </c>
      <c r="B1285" s="40">
        <v>100</v>
      </c>
      <c r="C1285" s="41" t="s">
        <v>211</v>
      </c>
      <c r="D1285" s="7"/>
      <c r="E1285" s="42" t="s">
        <v>13208</v>
      </c>
      <c r="F1285" s="43" t="s">
        <v>38</v>
      </c>
      <c r="G1285" s="44" t="s">
        <v>457</v>
      </c>
      <c r="H1285" s="65" t="s">
        <v>428</v>
      </c>
      <c r="I1285" t="str">
        <f>IF($D1285&lt;&gt;"",COUNTIF($D$50:$D1285,"&lt;&gt;"),"")</f>
        <v/>
      </c>
    </row>
    <row r="1286" spans="1:9" ht="20" customHeight="1">
      <c r="A1286" s="39">
        <v>2573590</v>
      </c>
      <c r="B1286" s="40">
        <v>100</v>
      </c>
      <c r="C1286" s="41" t="s">
        <v>211</v>
      </c>
      <c r="D1286" s="7"/>
      <c r="E1286" s="42" t="s">
        <v>13209</v>
      </c>
      <c r="F1286" s="43" t="s">
        <v>38</v>
      </c>
      <c r="G1286" s="44" t="s">
        <v>457</v>
      </c>
      <c r="H1286" s="65" t="s">
        <v>428</v>
      </c>
      <c r="I1286" t="str">
        <f>IF($D1286&lt;&gt;"",COUNTIF($D$50:$D1286,"&lt;&gt;"),"")</f>
        <v/>
      </c>
    </row>
    <row r="1287" spans="1:9" ht="20" customHeight="1">
      <c r="A1287" s="39">
        <v>2340235</v>
      </c>
      <c r="B1287" s="40">
        <v>100</v>
      </c>
      <c r="C1287" s="41" t="s">
        <v>211</v>
      </c>
      <c r="D1287" s="7"/>
      <c r="E1287" s="42" t="s">
        <v>3520</v>
      </c>
      <c r="F1287" s="43" t="s">
        <v>38</v>
      </c>
      <c r="G1287" s="44" t="s">
        <v>457</v>
      </c>
      <c r="H1287" s="65" t="s">
        <v>428</v>
      </c>
      <c r="I1287" t="str">
        <f>IF($D1287&lt;&gt;"",COUNTIF($D$50:$D1287,"&lt;&gt;"),"")</f>
        <v/>
      </c>
    </row>
    <row r="1288" spans="1:9" ht="20" customHeight="1">
      <c r="A1288" s="39">
        <v>2448910</v>
      </c>
      <c r="B1288" s="40">
        <v>100</v>
      </c>
      <c r="C1288" s="41" t="s">
        <v>211</v>
      </c>
      <c r="D1288" s="7"/>
      <c r="E1288" s="42" t="s">
        <v>3521</v>
      </c>
      <c r="F1288" s="43" t="s">
        <v>38</v>
      </c>
      <c r="G1288" s="44" t="s">
        <v>457</v>
      </c>
      <c r="H1288" s="65" t="s">
        <v>428</v>
      </c>
      <c r="I1288" t="str">
        <f>IF($D1288&lt;&gt;"",COUNTIF($D$50:$D1288,"&lt;&gt;"),"")</f>
        <v/>
      </c>
    </row>
    <row r="1289" spans="1:9" ht="20" customHeight="1">
      <c r="A1289" s="39">
        <v>2315651</v>
      </c>
      <c r="B1289" s="40">
        <v>100</v>
      </c>
      <c r="C1289" s="41" t="s">
        <v>211</v>
      </c>
      <c r="D1289" s="7"/>
      <c r="E1289" s="42" t="s">
        <v>3522</v>
      </c>
      <c r="F1289" s="43" t="s">
        <v>38</v>
      </c>
      <c r="G1289" s="44" t="s">
        <v>839</v>
      </c>
      <c r="H1289" s="65" t="s">
        <v>428</v>
      </c>
      <c r="I1289" t="str">
        <f>IF($D1289&lt;&gt;"",COUNTIF($D$50:$D1289,"&lt;&gt;"),"")</f>
        <v/>
      </c>
    </row>
    <row r="1290" spans="1:9" ht="20" customHeight="1">
      <c r="A1290" s="39">
        <v>2315650</v>
      </c>
      <c r="B1290" s="40">
        <v>100</v>
      </c>
      <c r="C1290" s="41" t="s">
        <v>211</v>
      </c>
      <c r="D1290" s="7"/>
      <c r="E1290" s="42" t="s">
        <v>3523</v>
      </c>
      <c r="F1290" s="43" t="s">
        <v>38</v>
      </c>
      <c r="G1290" s="44" t="s">
        <v>839</v>
      </c>
      <c r="H1290" s="65" t="s">
        <v>428</v>
      </c>
      <c r="I1290" t="str">
        <f>IF($D1290&lt;&gt;"",COUNTIF($D$50:$D1290,"&lt;&gt;"),"")</f>
        <v/>
      </c>
    </row>
    <row r="1291" spans="1:9" ht="20" customHeight="1">
      <c r="A1291" s="39">
        <v>2315649</v>
      </c>
      <c r="B1291" s="40">
        <v>100</v>
      </c>
      <c r="C1291" s="41" t="s">
        <v>211</v>
      </c>
      <c r="D1291" s="7"/>
      <c r="E1291" s="42" t="s">
        <v>3524</v>
      </c>
      <c r="F1291" s="43" t="s">
        <v>38</v>
      </c>
      <c r="G1291" s="44" t="s">
        <v>839</v>
      </c>
      <c r="H1291" s="65" t="s">
        <v>428</v>
      </c>
      <c r="I1291" t="str">
        <f>IF($D1291&lt;&gt;"",COUNTIF($D$50:$D1291,"&lt;&gt;"),"")</f>
        <v/>
      </c>
    </row>
    <row r="1292" spans="1:9" ht="20" customHeight="1">
      <c r="A1292" s="39">
        <v>2279829</v>
      </c>
      <c r="B1292" s="40">
        <v>100</v>
      </c>
      <c r="C1292" s="41" t="s">
        <v>211</v>
      </c>
      <c r="D1292" s="7"/>
      <c r="E1292" s="42" t="s">
        <v>3525</v>
      </c>
      <c r="F1292" s="43" t="s">
        <v>38</v>
      </c>
      <c r="G1292" s="44" t="s">
        <v>457</v>
      </c>
      <c r="H1292" s="65" t="s">
        <v>428</v>
      </c>
      <c r="I1292" t="str">
        <f>IF($D1292&lt;&gt;"",COUNTIF($D$50:$D1292,"&lt;&gt;"),"")</f>
        <v/>
      </c>
    </row>
    <row r="1293" spans="1:9" ht="20" customHeight="1">
      <c r="A1293" s="39">
        <v>2315648</v>
      </c>
      <c r="B1293" s="40">
        <v>100</v>
      </c>
      <c r="C1293" s="41" t="s">
        <v>211</v>
      </c>
      <c r="D1293" s="7"/>
      <c r="E1293" s="42" t="s">
        <v>3526</v>
      </c>
      <c r="F1293" s="43" t="s">
        <v>38</v>
      </c>
      <c r="G1293" s="44" t="s">
        <v>839</v>
      </c>
      <c r="H1293" s="65" t="s">
        <v>428</v>
      </c>
      <c r="I1293" t="str">
        <f>IF($D1293&lt;&gt;"",COUNTIF($D$50:$D1293,"&lt;&gt;"),"")</f>
        <v/>
      </c>
    </row>
    <row r="1294" spans="1:9" ht="20" customHeight="1">
      <c r="A1294" s="39">
        <v>2315647</v>
      </c>
      <c r="B1294" s="40">
        <v>100</v>
      </c>
      <c r="C1294" s="41" t="s">
        <v>211</v>
      </c>
      <c r="D1294" s="7"/>
      <c r="E1294" s="42" t="s">
        <v>3527</v>
      </c>
      <c r="F1294" s="43" t="s">
        <v>38</v>
      </c>
      <c r="G1294" s="44" t="s">
        <v>839</v>
      </c>
      <c r="H1294" s="65" t="s">
        <v>428</v>
      </c>
      <c r="I1294" t="str">
        <f>IF($D1294&lt;&gt;"",COUNTIF($D$50:$D1294,"&lt;&gt;"),"")</f>
        <v/>
      </c>
    </row>
    <row r="1295" spans="1:9" ht="20" customHeight="1">
      <c r="A1295" s="39">
        <v>2315646</v>
      </c>
      <c r="B1295" s="40">
        <v>100</v>
      </c>
      <c r="C1295" s="41" t="s">
        <v>211</v>
      </c>
      <c r="D1295" s="7"/>
      <c r="E1295" s="42" t="s">
        <v>3528</v>
      </c>
      <c r="F1295" s="43" t="s">
        <v>38</v>
      </c>
      <c r="G1295" s="44" t="s">
        <v>839</v>
      </c>
      <c r="H1295" s="65" t="s">
        <v>428</v>
      </c>
      <c r="I1295" t="str">
        <f>IF($D1295&lt;&gt;"",COUNTIF($D$50:$D1295,"&lt;&gt;"),"")</f>
        <v/>
      </c>
    </row>
    <row r="1296" spans="1:9" ht="20" customHeight="1">
      <c r="A1296" s="39">
        <v>2021637</v>
      </c>
      <c r="B1296" s="40">
        <v>100</v>
      </c>
      <c r="C1296" s="41" t="s">
        <v>211</v>
      </c>
      <c r="D1296" s="7"/>
      <c r="E1296" s="42" t="s">
        <v>3529</v>
      </c>
      <c r="F1296" s="43" t="s">
        <v>38</v>
      </c>
      <c r="G1296" s="44" t="s">
        <v>457</v>
      </c>
      <c r="H1296" s="65" t="s">
        <v>428</v>
      </c>
      <c r="I1296" t="str">
        <f>IF($D1296&lt;&gt;"",COUNTIF($D$50:$D1296,"&lt;&gt;"),"")</f>
        <v/>
      </c>
    </row>
    <row r="1297" spans="1:9" ht="20" customHeight="1">
      <c r="A1297" s="39">
        <v>2315859</v>
      </c>
      <c r="B1297" s="40">
        <v>100</v>
      </c>
      <c r="C1297" s="41" t="s">
        <v>211</v>
      </c>
      <c r="D1297" s="7"/>
      <c r="E1297" s="42" t="s">
        <v>3529</v>
      </c>
      <c r="F1297" s="43" t="s">
        <v>38</v>
      </c>
      <c r="G1297" s="44" t="s">
        <v>839</v>
      </c>
      <c r="H1297" s="65" t="s">
        <v>428</v>
      </c>
      <c r="I1297" t="str">
        <f>IF($D1297&lt;&gt;"",COUNTIF($D$50:$D1297,"&lt;&gt;"),"")</f>
        <v/>
      </c>
    </row>
    <row r="1298" spans="1:9" ht="20" customHeight="1">
      <c r="A1298" s="39">
        <v>2021636</v>
      </c>
      <c r="B1298" s="40">
        <v>100</v>
      </c>
      <c r="C1298" s="41" t="s">
        <v>211</v>
      </c>
      <c r="D1298" s="7"/>
      <c r="E1298" s="42" t="s">
        <v>3530</v>
      </c>
      <c r="F1298" s="43" t="s">
        <v>38</v>
      </c>
      <c r="G1298" s="44" t="s">
        <v>457</v>
      </c>
      <c r="H1298" s="65" t="s">
        <v>428</v>
      </c>
      <c r="I1298" t="str">
        <f>IF($D1298&lt;&gt;"",COUNTIF($D$50:$D1298,"&lt;&gt;"),"")</f>
        <v/>
      </c>
    </row>
    <row r="1299" spans="1:9" ht="20" customHeight="1">
      <c r="A1299" s="39">
        <v>2526181</v>
      </c>
      <c r="B1299" s="40">
        <v>100</v>
      </c>
      <c r="C1299" s="41" t="s">
        <v>211</v>
      </c>
      <c r="D1299" s="7"/>
      <c r="E1299" s="42" t="s">
        <v>3531</v>
      </c>
      <c r="F1299" s="43" t="s">
        <v>38</v>
      </c>
      <c r="G1299" s="44" t="s">
        <v>823</v>
      </c>
      <c r="H1299" s="65" t="s">
        <v>428</v>
      </c>
      <c r="I1299" t="str">
        <f>IF($D1299&lt;&gt;"",COUNTIF($D$50:$D1299,"&lt;&gt;"),"")</f>
        <v/>
      </c>
    </row>
    <row r="1300" spans="1:9" ht="20" customHeight="1">
      <c r="A1300" s="39">
        <v>2409929</v>
      </c>
      <c r="B1300" s="40">
        <v>100</v>
      </c>
      <c r="C1300" s="41" t="s">
        <v>211</v>
      </c>
      <c r="D1300" s="7"/>
      <c r="E1300" s="42" t="s">
        <v>3532</v>
      </c>
      <c r="F1300" s="43" t="s">
        <v>38</v>
      </c>
      <c r="G1300" s="44" t="s">
        <v>823</v>
      </c>
      <c r="H1300" s="65" t="s">
        <v>428</v>
      </c>
      <c r="I1300" t="str">
        <f>IF($D1300&lt;&gt;"",COUNTIF($D$50:$D1300,"&lt;&gt;"),"")</f>
        <v/>
      </c>
    </row>
    <row r="1301" spans="1:9" ht="20" customHeight="1">
      <c r="A1301" s="39">
        <v>2313456</v>
      </c>
      <c r="B1301" s="40">
        <v>100</v>
      </c>
      <c r="C1301" s="41" t="s">
        <v>211</v>
      </c>
      <c r="D1301" s="7"/>
      <c r="E1301" s="42" t="s">
        <v>3533</v>
      </c>
      <c r="F1301" s="43" t="s">
        <v>38</v>
      </c>
      <c r="G1301" s="44" t="s">
        <v>823</v>
      </c>
      <c r="H1301" s="65" t="s">
        <v>428</v>
      </c>
      <c r="I1301" t="str">
        <f>IF($D1301&lt;&gt;"",COUNTIF($D$50:$D1301,"&lt;&gt;"),"")</f>
        <v/>
      </c>
    </row>
    <row r="1302" spans="1:9" ht="20" customHeight="1">
      <c r="A1302" s="39">
        <v>2313457</v>
      </c>
      <c r="B1302" s="40">
        <v>100</v>
      </c>
      <c r="C1302" s="41" t="s">
        <v>211</v>
      </c>
      <c r="D1302" s="7"/>
      <c r="E1302" s="42" t="s">
        <v>3534</v>
      </c>
      <c r="F1302" s="43" t="s">
        <v>38</v>
      </c>
      <c r="G1302" s="44" t="s">
        <v>823</v>
      </c>
      <c r="H1302" s="65" t="s">
        <v>428</v>
      </c>
      <c r="I1302" t="str">
        <f>IF($D1302&lt;&gt;"",COUNTIF($D$50:$D1302,"&lt;&gt;"),"")</f>
        <v/>
      </c>
    </row>
    <row r="1303" spans="1:9" ht="20" customHeight="1">
      <c r="A1303" s="39">
        <v>2544449</v>
      </c>
      <c r="B1303" s="40">
        <v>100</v>
      </c>
      <c r="C1303" s="41" t="s">
        <v>211</v>
      </c>
      <c r="D1303" s="7"/>
      <c r="E1303" s="42" t="s">
        <v>3535</v>
      </c>
      <c r="F1303" s="43" t="s">
        <v>38</v>
      </c>
      <c r="G1303" s="44" t="s">
        <v>823</v>
      </c>
      <c r="H1303" s="65" t="s">
        <v>428</v>
      </c>
      <c r="I1303" t="str">
        <f>IF($D1303&lt;&gt;"",COUNTIF($D$50:$D1303,"&lt;&gt;"),"")</f>
        <v/>
      </c>
    </row>
    <row r="1304" spans="1:9" ht="20" customHeight="1">
      <c r="A1304" s="39">
        <v>2530026</v>
      </c>
      <c r="B1304" s="40">
        <v>100</v>
      </c>
      <c r="C1304" s="41" t="s">
        <v>211</v>
      </c>
      <c r="D1304" s="7"/>
      <c r="E1304" s="42" t="s">
        <v>3536</v>
      </c>
      <c r="F1304" s="43" t="s">
        <v>38</v>
      </c>
      <c r="G1304" s="44" t="s">
        <v>823</v>
      </c>
      <c r="H1304" s="65" t="s">
        <v>428</v>
      </c>
      <c r="I1304" t="str">
        <f>IF($D1304&lt;&gt;"",COUNTIF($D$50:$D1304,"&lt;&gt;"),"")</f>
        <v/>
      </c>
    </row>
    <row r="1305" spans="1:9" ht="20" customHeight="1">
      <c r="A1305" s="39">
        <v>2325435</v>
      </c>
      <c r="B1305" s="40">
        <v>100</v>
      </c>
      <c r="C1305" s="41" t="s">
        <v>211</v>
      </c>
      <c r="D1305" s="7"/>
      <c r="E1305" s="42" t="s">
        <v>3537</v>
      </c>
      <c r="F1305" s="43" t="s">
        <v>38</v>
      </c>
      <c r="G1305" s="44" t="s">
        <v>823</v>
      </c>
      <c r="H1305" s="65" t="s">
        <v>428</v>
      </c>
      <c r="I1305" t="str">
        <f>IF($D1305&lt;&gt;"",COUNTIF($D$50:$D1305,"&lt;&gt;"),"")</f>
        <v/>
      </c>
    </row>
    <row r="1306" spans="1:9" ht="20" customHeight="1">
      <c r="A1306" s="39">
        <v>2325434</v>
      </c>
      <c r="B1306" s="40">
        <v>100</v>
      </c>
      <c r="C1306" s="41" t="s">
        <v>211</v>
      </c>
      <c r="D1306" s="7"/>
      <c r="E1306" s="42" t="s">
        <v>3538</v>
      </c>
      <c r="F1306" s="43" t="s">
        <v>38</v>
      </c>
      <c r="G1306" s="44" t="s">
        <v>823</v>
      </c>
      <c r="H1306" s="65" t="s">
        <v>428</v>
      </c>
      <c r="I1306" t="str">
        <f>IF($D1306&lt;&gt;"",COUNTIF($D$50:$D1306,"&lt;&gt;"),"")</f>
        <v/>
      </c>
    </row>
    <row r="1307" spans="1:9" ht="20" customHeight="1">
      <c r="A1307" s="39">
        <v>2313455</v>
      </c>
      <c r="B1307" s="40">
        <v>100</v>
      </c>
      <c r="C1307" s="41" t="s">
        <v>211</v>
      </c>
      <c r="D1307" s="7"/>
      <c r="E1307" s="42" t="s">
        <v>3539</v>
      </c>
      <c r="F1307" s="43" t="s">
        <v>38</v>
      </c>
      <c r="G1307" s="44" t="s">
        <v>823</v>
      </c>
      <c r="H1307" s="65" t="s">
        <v>428</v>
      </c>
      <c r="I1307" t="str">
        <f>IF($D1307&lt;&gt;"",COUNTIF($D$50:$D1307,"&lt;&gt;"),"")</f>
        <v/>
      </c>
    </row>
    <row r="1308" spans="1:9" ht="20" customHeight="1">
      <c r="A1308" s="39">
        <v>2475011</v>
      </c>
      <c r="B1308" s="40">
        <v>100</v>
      </c>
      <c r="C1308" s="41" t="s">
        <v>211</v>
      </c>
      <c r="D1308" s="7"/>
      <c r="E1308" s="42" t="s">
        <v>3540</v>
      </c>
      <c r="F1308" s="43" t="s">
        <v>38</v>
      </c>
      <c r="G1308" s="44" t="s">
        <v>823</v>
      </c>
      <c r="H1308" s="65" t="s">
        <v>428</v>
      </c>
      <c r="I1308" t="str">
        <f>IF($D1308&lt;&gt;"",COUNTIF($D$50:$D1308,"&lt;&gt;"),"")</f>
        <v/>
      </c>
    </row>
    <row r="1309" spans="1:9" ht="20" customHeight="1">
      <c r="A1309" s="39">
        <v>2407901</v>
      </c>
      <c r="B1309" s="40">
        <v>100</v>
      </c>
      <c r="C1309" s="41" t="s">
        <v>211</v>
      </c>
      <c r="D1309" s="7"/>
      <c r="E1309" s="42" t="s">
        <v>13210</v>
      </c>
      <c r="F1309" s="43" t="s">
        <v>38</v>
      </c>
      <c r="G1309" s="44" t="s">
        <v>823</v>
      </c>
      <c r="H1309" s="65" t="s">
        <v>428</v>
      </c>
      <c r="I1309" t="str">
        <f>IF($D1309&lt;&gt;"",COUNTIF($D$50:$D1309,"&lt;&gt;"),"")</f>
        <v/>
      </c>
    </row>
    <row r="1310" spans="1:9" ht="20" customHeight="1">
      <c r="A1310" s="39">
        <v>2526182</v>
      </c>
      <c r="B1310" s="40">
        <v>100</v>
      </c>
      <c r="C1310" s="41" t="s">
        <v>211</v>
      </c>
      <c r="D1310" s="7"/>
      <c r="E1310" s="42" t="s">
        <v>3541</v>
      </c>
      <c r="F1310" s="43" t="s">
        <v>38</v>
      </c>
      <c r="G1310" s="44" t="s">
        <v>823</v>
      </c>
      <c r="H1310" s="65" t="s">
        <v>428</v>
      </c>
      <c r="I1310" t="str">
        <f>IF($D1310&lt;&gt;"",COUNTIF($D$50:$D1310,"&lt;&gt;"),"")</f>
        <v/>
      </c>
    </row>
    <row r="1311" spans="1:9" ht="20" customHeight="1">
      <c r="A1311" s="39">
        <v>2544450</v>
      </c>
      <c r="B1311" s="40">
        <v>100</v>
      </c>
      <c r="C1311" s="41" t="s">
        <v>211</v>
      </c>
      <c r="D1311" s="7"/>
      <c r="E1311" s="42" t="s">
        <v>3542</v>
      </c>
      <c r="F1311" s="43" t="s">
        <v>38</v>
      </c>
      <c r="G1311" s="44" t="s">
        <v>823</v>
      </c>
      <c r="H1311" s="65" t="s">
        <v>428</v>
      </c>
      <c r="I1311" t="str">
        <f>IF($D1311&lt;&gt;"",COUNTIF($D$50:$D1311,"&lt;&gt;"),"")</f>
        <v/>
      </c>
    </row>
    <row r="1312" spans="1:9" ht="20" customHeight="1">
      <c r="A1312" s="39">
        <v>2475008</v>
      </c>
      <c r="B1312" s="40">
        <v>100</v>
      </c>
      <c r="C1312" s="41" t="s">
        <v>211</v>
      </c>
      <c r="D1312" s="7"/>
      <c r="E1312" s="42" t="s">
        <v>3543</v>
      </c>
      <c r="F1312" s="43" t="s">
        <v>38</v>
      </c>
      <c r="G1312" s="44" t="s">
        <v>823</v>
      </c>
      <c r="H1312" s="65" t="s">
        <v>428</v>
      </c>
      <c r="I1312" t="str">
        <f>IF($D1312&lt;&gt;"",COUNTIF($D$50:$D1312,"&lt;&gt;"),"")</f>
        <v/>
      </c>
    </row>
    <row r="1313" spans="1:9" ht="20" customHeight="1">
      <c r="A1313" s="39">
        <v>2475012</v>
      </c>
      <c r="B1313" s="40">
        <v>100</v>
      </c>
      <c r="C1313" s="41" t="s">
        <v>211</v>
      </c>
      <c r="D1313" s="7"/>
      <c r="E1313" s="42" t="s">
        <v>3544</v>
      </c>
      <c r="F1313" s="43" t="s">
        <v>38</v>
      </c>
      <c r="G1313" s="44" t="s">
        <v>823</v>
      </c>
      <c r="H1313" s="65" t="s">
        <v>428</v>
      </c>
      <c r="I1313" t="str">
        <f>IF($D1313&lt;&gt;"",COUNTIF($D$50:$D1313,"&lt;&gt;"),"")</f>
        <v/>
      </c>
    </row>
    <row r="1314" spans="1:9" ht="20" customHeight="1">
      <c r="A1314" s="39">
        <v>2325446</v>
      </c>
      <c r="B1314" s="40">
        <v>100</v>
      </c>
      <c r="C1314" s="41" t="s">
        <v>211</v>
      </c>
      <c r="D1314" s="7"/>
      <c r="E1314" s="42" t="s">
        <v>3545</v>
      </c>
      <c r="F1314" s="43" t="s">
        <v>38</v>
      </c>
      <c r="G1314" s="44" t="s">
        <v>823</v>
      </c>
      <c r="H1314" s="65" t="s">
        <v>428</v>
      </c>
      <c r="I1314" t="str">
        <f>IF($D1314&lt;&gt;"",COUNTIF($D$50:$D1314,"&lt;&gt;"),"")</f>
        <v/>
      </c>
    </row>
    <row r="1315" spans="1:9" ht="20" customHeight="1">
      <c r="A1315" s="39">
        <v>2445075</v>
      </c>
      <c r="B1315" s="40">
        <v>100</v>
      </c>
      <c r="C1315" s="41" t="s">
        <v>211</v>
      </c>
      <c r="D1315" s="7"/>
      <c r="E1315" s="42" t="s">
        <v>3546</v>
      </c>
      <c r="F1315" s="43" t="s">
        <v>38</v>
      </c>
      <c r="G1315" s="44" t="s">
        <v>823</v>
      </c>
      <c r="H1315" s="65" t="s">
        <v>428</v>
      </c>
      <c r="I1315" t="str">
        <f>IF($D1315&lt;&gt;"",COUNTIF($D$50:$D1315,"&lt;&gt;"),"")</f>
        <v/>
      </c>
    </row>
    <row r="1316" spans="1:9" ht="20" customHeight="1">
      <c r="A1316" s="39">
        <v>2019289</v>
      </c>
      <c r="B1316" s="40">
        <v>100</v>
      </c>
      <c r="C1316" s="41" t="s">
        <v>211</v>
      </c>
      <c r="D1316" s="7"/>
      <c r="E1316" s="42" t="s">
        <v>3562</v>
      </c>
      <c r="F1316" s="43" t="s">
        <v>38</v>
      </c>
      <c r="G1316" s="44" t="s">
        <v>823</v>
      </c>
      <c r="H1316" s="65" t="s">
        <v>428</v>
      </c>
      <c r="I1316" t="str">
        <f>IF($D1316&lt;&gt;"",COUNTIF($D$50:$D1316,"&lt;&gt;"),"")</f>
        <v/>
      </c>
    </row>
    <row r="1317" spans="1:9" ht="20" customHeight="1">
      <c r="A1317" s="39">
        <v>2016630</v>
      </c>
      <c r="B1317" s="40">
        <v>100</v>
      </c>
      <c r="C1317" s="41" t="s">
        <v>211</v>
      </c>
      <c r="D1317" s="7"/>
      <c r="E1317" s="42" t="s">
        <v>3563</v>
      </c>
      <c r="F1317" s="43" t="s">
        <v>38</v>
      </c>
      <c r="G1317" s="44" t="s">
        <v>823</v>
      </c>
      <c r="H1317" s="65" t="s">
        <v>428</v>
      </c>
      <c r="I1317" t="str">
        <f>IF($D1317&lt;&gt;"",COUNTIF($D$50:$D1317,"&lt;&gt;"),"")</f>
        <v/>
      </c>
    </row>
    <row r="1318" spans="1:9" ht="20" customHeight="1">
      <c r="A1318" s="39">
        <v>2013780</v>
      </c>
      <c r="B1318" s="40">
        <v>100</v>
      </c>
      <c r="C1318" s="41" t="s">
        <v>211</v>
      </c>
      <c r="D1318" s="7"/>
      <c r="E1318" s="42" t="s">
        <v>3564</v>
      </c>
      <c r="F1318" s="43" t="s">
        <v>38</v>
      </c>
      <c r="G1318" s="44" t="s">
        <v>823</v>
      </c>
      <c r="H1318" s="65" t="s">
        <v>428</v>
      </c>
      <c r="I1318" t="str">
        <f>IF($D1318&lt;&gt;"",COUNTIF($D$50:$D1318,"&lt;&gt;"),"")</f>
        <v/>
      </c>
    </row>
    <row r="1319" spans="1:9" ht="20" customHeight="1">
      <c r="A1319" s="39">
        <v>2249342</v>
      </c>
      <c r="B1319" s="40">
        <v>100</v>
      </c>
      <c r="C1319" s="41" t="s">
        <v>211</v>
      </c>
      <c r="D1319" s="7"/>
      <c r="E1319" s="42" t="s">
        <v>3565</v>
      </c>
      <c r="F1319" s="43" t="s">
        <v>38</v>
      </c>
      <c r="G1319" s="44" t="s">
        <v>823</v>
      </c>
      <c r="H1319" s="65" t="s">
        <v>428</v>
      </c>
      <c r="I1319" t="str">
        <f>IF($D1319&lt;&gt;"",COUNTIF($D$50:$D1319,"&lt;&gt;"),"")</f>
        <v/>
      </c>
    </row>
    <row r="1320" spans="1:9" ht="20" customHeight="1">
      <c r="A1320" s="39">
        <v>2019288</v>
      </c>
      <c r="B1320" s="40">
        <v>100</v>
      </c>
      <c r="C1320" s="41" t="s">
        <v>211</v>
      </c>
      <c r="D1320" s="7"/>
      <c r="E1320" s="42" t="s">
        <v>3566</v>
      </c>
      <c r="F1320" s="43" t="s">
        <v>38</v>
      </c>
      <c r="G1320" s="44" t="s">
        <v>823</v>
      </c>
      <c r="H1320" s="65" t="s">
        <v>428</v>
      </c>
      <c r="I1320" t="str">
        <f>IF($D1320&lt;&gt;"",COUNTIF($D$50:$D1320,"&lt;&gt;"),"")</f>
        <v/>
      </c>
    </row>
    <row r="1321" spans="1:9" ht="20" customHeight="1">
      <c r="A1321" s="39">
        <v>2021494</v>
      </c>
      <c r="B1321" s="40">
        <v>100</v>
      </c>
      <c r="C1321" s="41" t="s">
        <v>211</v>
      </c>
      <c r="D1321" s="7"/>
      <c r="E1321" s="42" t="s">
        <v>3567</v>
      </c>
      <c r="F1321" s="43" t="s">
        <v>38</v>
      </c>
      <c r="G1321" s="44" t="s">
        <v>823</v>
      </c>
      <c r="H1321" s="65" t="s">
        <v>428</v>
      </c>
      <c r="I1321" t="str">
        <f>IF($D1321&lt;&gt;"",COUNTIF($D$50:$D1321,"&lt;&gt;"),"")</f>
        <v/>
      </c>
    </row>
    <row r="1322" spans="1:9" ht="20" customHeight="1">
      <c r="A1322" s="39">
        <v>2019551</v>
      </c>
      <c r="B1322" s="40">
        <v>100</v>
      </c>
      <c r="C1322" s="41" t="s">
        <v>211</v>
      </c>
      <c r="D1322" s="7"/>
      <c r="E1322" s="42" t="s">
        <v>3568</v>
      </c>
      <c r="F1322" s="43" t="s">
        <v>38</v>
      </c>
      <c r="G1322" s="44" t="s">
        <v>823</v>
      </c>
      <c r="H1322" s="65" t="s">
        <v>428</v>
      </c>
      <c r="I1322" t="str">
        <f>IF($D1322&lt;&gt;"",COUNTIF($D$50:$D1322,"&lt;&gt;"),"")</f>
        <v/>
      </c>
    </row>
    <row r="1323" spans="1:9" ht="20" customHeight="1">
      <c r="A1323" s="39">
        <v>2019550</v>
      </c>
      <c r="B1323" s="40">
        <v>100</v>
      </c>
      <c r="C1323" s="41" t="s">
        <v>211</v>
      </c>
      <c r="D1323" s="7"/>
      <c r="E1323" s="42" t="s">
        <v>3569</v>
      </c>
      <c r="F1323" s="43" t="s">
        <v>38</v>
      </c>
      <c r="G1323" s="44" t="s">
        <v>823</v>
      </c>
      <c r="H1323" s="65" t="s">
        <v>428</v>
      </c>
      <c r="I1323" t="str">
        <f>IF($D1323&lt;&gt;"",COUNTIF($D$50:$D1323,"&lt;&gt;"),"")</f>
        <v/>
      </c>
    </row>
    <row r="1324" spans="1:9" ht="20" customHeight="1">
      <c r="A1324" s="39">
        <v>2011309</v>
      </c>
      <c r="B1324" s="40">
        <v>100</v>
      </c>
      <c r="C1324" s="41" t="s">
        <v>211</v>
      </c>
      <c r="D1324" s="7"/>
      <c r="E1324" s="42" t="s">
        <v>3570</v>
      </c>
      <c r="F1324" s="43" t="s">
        <v>38</v>
      </c>
      <c r="G1324" s="44" t="s">
        <v>823</v>
      </c>
      <c r="H1324" s="65" t="s">
        <v>428</v>
      </c>
      <c r="I1324" t="str">
        <f>IF($D1324&lt;&gt;"",COUNTIF($D$50:$D1324,"&lt;&gt;"),"")</f>
        <v/>
      </c>
    </row>
    <row r="1325" spans="1:9" ht="20" customHeight="1">
      <c r="A1325" s="39">
        <v>2019291</v>
      </c>
      <c r="B1325" s="40">
        <v>100</v>
      </c>
      <c r="C1325" s="41" t="s">
        <v>211</v>
      </c>
      <c r="D1325" s="7"/>
      <c r="E1325" s="42" t="s">
        <v>3571</v>
      </c>
      <c r="F1325" s="43" t="s">
        <v>38</v>
      </c>
      <c r="G1325" s="44" t="s">
        <v>823</v>
      </c>
      <c r="H1325" s="65" t="s">
        <v>428</v>
      </c>
      <c r="I1325" t="str">
        <f>IF($D1325&lt;&gt;"",COUNTIF($D$50:$D1325,"&lt;&gt;"),"")</f>
        <v/>
      </c>
    </row>
    <row r="1326" spans="1:9" ht="20" customHeight="1">
      <c r="A1326" s="39">
        <v>2014344</v>
      </c>
      <c r="B1326" s="40">
        <v>100</v>
      </c>
      <c r="C1326" s="41" t="s">
        <v>211</v>
      </c>
      <c r="D1326" s="7"/>
      <c r="E1326" s="42" t="s">
        <v>3572</v>
      </c>
      <c r="F1326" s="43" t="s">
        <v>38</v>
      </c>
      <c r="G1326" s="44" t="s">
        <v>823</v>
      </c>
      <c r="H1326" s="65" t="s">
        <v>428</v>
      </c>
      <c r="I1326" t="str">
        <f>IF($D1326&lt;&gt;"",COUNTIF($D$50:$D1326,"&lt;&gt;"),"")</f>
        <v/>
      </c>
    </row>
    <row r="1327" spans="1:9" ht="20" customHeight="1">
      <c r="A1327" s="39">
        <v>2012261</v>
      </c>
      <c r="B1327" s="40">
        <v>100</v>
      </c>
      <c r="C1327" s="41" t="s">
        <v>211</v>
      </c>
      <c r="D1327" s="7"/>
      <c r="E1327" s="42" t="s">
        <v>3573</v>
      </c>
      <c r="F1327" s="43" t="s">
        <v>38</v>
      </c>
      <c r="G1327" s="44" t="s">
        <v>823</v>
      </c>
      <c r="H1327" s="65" t="s">
        <v>428</v>
      </c>
      <c r="I1327" t="str">
        <f>IF($D1327&lt;&gt;"",COUNTIF($D$50:$D1327,"&lt;&gt;"),"")</f>
        <v/>
      </c>
    </row>
    <row r="1328" spans="1:9" ht="20" customHeight="1">
      <c r="A1328" s="39">
        <v>2020998</v>
      </c>
      <c r="B1328" s="40">
        <v>100</v>
      </c>
      <c r="C1328" s="41" t="s">
        <v>211</v>
      </c>
      <c r="D1328" s="7"/>
      <c r="E1328" s="42" t="s">
        <v>3574</v>
      </c>
      <c r="F1328" s="43" t="s">
        <v>38</v>
      </c>
      <c r="G1328" s="44" t="s">
        <v>823</v>
      </c>
      <c r="H1328" s="65" t="s">
        <v>428</v>
      </c>
      <c r="I1328" t="str">
        <f>IF($D1328&lt;&gt;"",COUNTIF($D$50:$D1328,"&lt;&gt;"),"")</f>
        <v/>
      </c>
    </row>
    <row r="1329" spans="1:9" ht="20" customHeight="1">
      <c r="A1329" s="39">
        <v>2173061</v>
      </c>
      <c r="B1329" s="40">
        <v>100</v>
      </c>
      <c r="C1329" s="41" t="s">
        <v>211</v>
      </c>
      <c r="D1329" s="7"/>
      <c r="E1329" s="42" t="s">
        <v>3575</v>
      </c>
      <c r="F1329" s="43" t="s">
        <v>38</v>
      </c>
      <c r="G1329" s="44" t="s">
        <v>823</v>
      </c>
      <c r="H1329" s="65" t="s">
        <v>428</v>
      </c>
      <c r="I1329" t="str">
        <f>IF($D1329&lt;&gt;"",COUNTIF($D$50:$D1329,"&lt;&gt;"),"")</f>
        <v/>
      </c>
    </row>
    <row r="1330" spans="1:9" ht="20" customHeight="1">
      <c r="A1330" s="39">
        <v>2015379</v>
      </c>
      <c r="B1330" s="40">
        <v>100</v>
      </c>
      <c r="C1330" s="41" t="s">
        <v>211</v>
      </c>
      <c r="D1330" s="7"/>
      <c r="E1330" s="42" t="s">
        <v>3576</v>
      </c>
      <c r="F1330" s="43" t="s">
        <v>38</v>
      </c>
      <c r="G1330" s="44" t="s">
        <v>823</v>
      </c>
      <c r="H1330" s="65" t="s">
        <v>428</v>
      </c>
      <c r="I1330" t="str">
        <f>IF($D1330&lt;&gt;"",COUNTIF($D$50:$D1330,"&lt;&gt;"),"")</f>
        <v/>
      </c>
    </row>
    <row r="1331" spans="1:9" ht="20" customHeight="1">
      <c r="A1331" s="39">
        <v>2014342</v>
      </c>
      <c r="B1331" s="40">
        <v>100</v>
      </c>
      <c r="C1331" s="41" t="s">
        <v>211</v>
      </c>
      <c r="D1331" s="7"/>
      <c r="E1331" s="42" t="s">
        <v>3577</v>
      </c>
      <c r="F1331" s="43" t="s">
        <v>38</v>
      </c>
      <c r="G1331" s="44" t="s">
        <v>823</v>
      </c>
      <c r="H1331" s="65" t="s">
        <v>428</v>
      </c>
      <c r="I1331" t="str">
        <f>IF($D1331&lt;&gt;"",COUNTIF($D$50:$D1331,"&lt;&gt;"),"")</f>
        <v/>
      </c>
    </row>
    <row r="1332" spans="1:9" ht="20" customHeight="1">
      <c r="A1332" s="39">
        <v>2016624</v>
      </c>
      <c r="B1332" s="40">
        <v>100</v>
      </c>
      <c r="C1332" s="41" t="s">
        <v>211</v>
      </c>
      <c r="D1332" s="7"/>
      <c r="E1332" s="42" t="s">
        <v>3578</v>
      </c>
      <c r="F1332" s="43" t="s">
        <v>38</v>
      </c>
      <c r="G1332" s="44" t="s">
        <v>823</v>
      </c>
      <c r="H1332" s="65" t="s">
        <v>428</v>
      </c>
      <c r="I1332" t="str">
        <f>IF($D1332&lt;&gt;"",COUNTIF($D$50:$D1332,"&lt;&gt;"),"")</f>
        <v/>
      </c>
    </row>
    <row r="1333" spans="1:9" ht="20" customHeight="1">
      <c r="A1333" s="39">
        <v>2013488</v>
      </c>
      <c r="B1333" s="40">
        <v>100</v>
      </c>
      <c r="C1333" s="41" t="s">
        <v>211</v>
      </c>
      <c r="D1333" s="7"/>
      <c r="E1333" s="42" t="s">
        <v>3579</v>
      </c>
      <c r="F1333" s="43" t="s">
        <v>38</v>
      </c>
      <c r="G1333" s="44" t="s">
        <v>823</v>
      </c>
      <c r="H1333" s="65" t="s">
        <v>428</v>
      </c>
      <c r="I1333" t="str">
        <f>IF($D1333&lt;&gt;"",COUNTIF($D$50:$D1333,"&lt;&gt;"),"")</f>
        <v/>
      </c>
    </row>
    <row r="1334" spans="1:9" ht="20" customHeight="1">
      <c r="A1334" s="39">
        <v>2526183</v>
      </c>
      <c r="B1334" s="40">
        <v>100</v>
      </c>
      <c r="C1334" s="41" t="s">
        <v>211</v>
      </c>
      <c r="D1334" s="7"/>
      <c r="E1334" s="42" t="s">
        <v>3580</v>
      </c>
      <c r="F1334" s="43" t="s">
        <v>38</v>
      </c>
      <c r="G1334" s="44" t="s">
        <v>823</v>
      </c>
      <c r="H1334" s="65" t="s">
        <v>428</v>
      </c>
      <c r="I1334" t="str">
        <f>IF($D1334&lt;&gt;"",COUNTIF($D$50:$D1334,"&lt;&gt;"),"")</f>
        <v/>
      </c>
    </row>
    <row r="1335" spans="1:9" ht="20" customHeight="1">
      <c r="A1335" s="39">
        <v>2373546</v>
      </c>
      <c r="B1335" s="40">
        <v>100</v>
      </c>
      <c r="C1335" s="41" t="s">
        <v>211</v>
      </c>
      <c r="D1335" s="7"/>
      <c r="E1335" s="42" t="s">
        <v>3581</v>
      </c>
      <c r="F1335" s="43" t="s">
        <v>38</v>
      </c>
      <c r="G1335" s="44" t="s">
        <v>823</v>
      </c>
      <c r="H1335" s="65" t="s">
        <v>428</v>
      </c>
      <c r="I1335" t="str">
        <f>IF($D1335&lt;&gt;"",COUNTIF($D$50:$D1335,"&lt;&gt;"),"")</f>
        <v/>
      </c>
    </row>
    <row r="1336" spans="1:9" ht="20" customHeight="1">
      <c r="A1336" s="39">
        <v>2373545</v>
      </c>
      <c r="B1336" s="40">
        <v>100</v>
      </c>
      <c r="C1336" s="41" t="s">
        <v>211</v>
      </c>
      <c r="D1336" s="7"/>
      <c r="E1336" s="42" t="s">
        <v>3582</v>
      </c>
      <c r="F1336" s="43" t="s">
        <v>38</v>
      </c>
      <c r="G1336" s="44" t="s">
        <v>823</v>
      </c>
      <c r="H1336" s="65" t="s">
        <v>428</v>
      </c>
      <c r="I1336" t="str">
        <f>IF($D1336&lt;&gt;"",COUNTIF($D$50:$D1336,"&lt;&gt;"),"")</f>
        <v/>
      </c>
    </row>
    <row r="1337" spans="1:9" ht="20" customHeight="1">
      <c r="A1337" s="39">
        <v>2373544</v>
      </c>
      <c r="B1337" s="40">
        <v>100</v>
      </c>
      <c r="C1337" s="41" t="s">
        <v>211</v>
      </c>
      <c r="D1337" s="7"/>
      <c r="E1337" s="42" t="s">
        <v>3583</v>
      </c>
      <c r="F1337" s="43" t="s">
        <v>38</v>
      </c>
      <c r="G1337" s="44" t="s">
        <v>823</v>
      </c>
      <c r="H1337" s="65" t="s">
        <v>428</v>
      </c>
      <c r="I1337" t="str">
        <f>IF($D1337&lt;&gt;"",COUNTIF($D$50:$D1337,"&lt;&gt;"),"")</f>
        <v/>
      </c>
    </row>
    <row r="1338" spans="1:9" ht="20" customHeight="1">
      <c r="A1338" s="39">
        <v>2475013</v>
      </c>
      <c r="B1338" s="40">
        <v>100</v>
      </c>
      <c r="C1338" s="41" t="s">
        <v>211</v>
      </c>
      <c r="D1338" s="7"/>
      <c r="E1338" s="42" t="s">
        <v>3584</v>
      </c>
      <c r="F1338" s="43" t="s">
        <v>38</v>
      </c>
      <c r="G1338" s="44" t="s">
        <v>823</v>
      </c>
      <c r="H1338" s="65" t="s">
        <v>428</v>
      </c>
      <c r="I1338" t="str">
        <f>IF($D1338&lt;&gt;"",COUNTIF($D$50:$D1338,"&lt;&gt;"),"")</f>
        <v/>
      </c>
    </row>
    <row r="1339" spans="1:9" ht="20" customHeight="1">
      <c r="A1339" s="39">
        <v>2445076</v>
      </c>
      <c r="B1339" s="40">
        <v>100</v>
      </c>
      <c r="C1339" s="41" t="s">
        <v>211</v>
      </c>
      <c r="D1339" s="7"/>
      <c r="E1339" s="42" t="s">
        <v>3585</v>
      </c>
      <c r="F1339" s="43" t="s">
        <v>38</v>
      </c>
      <c r="G1339" s="44" t="s">
        <v>823</v>
      </c>
      <c r="H1339" s="65" t="s">
        <v>428</v>
      </c>
      <c r="I1339" t="str">
        <f>IF($D1339&lt;&gt;"",COUNTIF($D$50:$D1339,"&lt;&gt;"),"")</f>
        <v/>
      </c>
    </row>
    <row r="1340" spans="1:9" ht="20" customHeight="1">
      <c r="A1340" s="39">
        <v>2617609</v>
      </c>
      <c r="B1340" s="40">
        <v>100</v>
      </c>
      <c r="C1340" s="41" t="s">
        <v>211</v>
      </c>
      <c r="D1340" s="7"/>
      <c r="E1340" s="42" t="s">
        <v>13211</v>
      </c>
      <c r="F1340" s="43" t="s">
        <v>38</v>
      </c>
      <c r="G1340" s="44" t="s">
        <v>823</v>
      </c>
      <c r="H1340" s="65" t="s">
        <v>428</v>
      </c>
      <c r="I1340" t="str">
        <f>IF($D1340&lt;&gt;"",COUNTIF($D$50:$D1340,"&lt;&gt;"),"")</f>
        <v/>
      </c>
    </row>
    <row r="1341" spans="1:9" ht="20" customHeight="1">
      <c r="A1341" s="39">
        <v>2433890</v>
      </c>
      <c r="B1341" s="40">
        <v>100</v>
      </c>
      <c r="C1341" s="41" t="s">
        <v>211</v>
      </c>
      <c r="D1341" s="7"/>
      <c r="E1341" s="42" t="s">
        <v>3586</v>
      </c>
      <c r="F1341" s="43" t="s">
        <v>38</v>
      </c>
      <c r="G1341" s="44" t="s">
        <v>823</v>
      </c>
      <c r="H1341" s="65" t="s">
        <v>428</v>
      </c>
      <c r="I1341" t="str">
        <f>IF($D1341&lt;&gt;"",COUNTIF($D$50:$D1341,"&lt;&gt;"),"")</f>
        <v/>
      </c>
    </row>
    <row r="1342" spans="1:9" ht="20" customHeight="1">
      <c r="A1342" s="39">
        <v>2018752</v>
      </c>
      <c r="B1342" s="40">
        <v>100</v>
      </c>
      <c r="C1342" s="41" t="s">
        <v>211</v>
      </c>
      <c r="D1342" s="7"/>
      <c r="E1342" s="42" t="s">
        <v>13212</v>
      </c>
      <c r="F1342" s="43" t="s">
        <v>309</v>
      </c>
      <c r="G1342" s="44" t="s">
        <v>457</v>
      </c>
      <c r="H1342" s="65" t="s">
        <v>428</v>
      </c>
      <c r="I1342" t="str">
        <f>IF($D1342&lt;&gt;"",COUNTIF($D$50:$D1342,"&lt;&gt;"),"")</f>
        <v/>
      </c>
    </row>
    <row r="1343" spans="1:9" ht="20" customHeight="1">
      <c r="A1343" s="39">
        <v>2249315</v>
      </c>
      <c r="B1343" s="40">
        <v>100</v>
      </c>
      <c r="C1343" s="41" t="s">
        <v>211</v>
      </c>
      <c r="D1343" s="7"/>
      <c r="E1343" s="42" t="s">
        <v>3604</v>
      </c>
      <c r="F1343" s="43" t="s">
        <v>179</v>
      </c>
      <c r="G1343" s="44" t="s">
        <v>1138</v>
      </c>
      <c r="H1343" s="65" t="s">
        <v>428</v>
      </c>
      <c r="I1343" t="str">
        <f>IF($D1343&lt;&gt;"",COUNTIF($D$50:$D1343,"&lt;&gt;"),"")</f>
        <v/>
      </c>
    </row>
    <row r="1344" spans="1:9" ht="20" customHeight="1">
      <c r="A1344" s="39">
        <v>2020113</v>
      </c>
      <c r="B1344" s="40">
        <v>100</v>
      </c>
      <c r="C1344" s="41" t="s">
        <v>211</v>
      </c>
      <c r="D1344" s="7"/>
      <c r="E1344" s="42" t="s">
        <v>13213</v>
      </c>
      <c r="F1344" s="43" t="s">
        <v>39</v>
      </c>
      <c r="G1344" s="44" t="s">
        <v>1852</v>
      </c>
      <c r="H1344" s="65" t="s">
        <v>12952</v>
      </c>
      <c r="I1344" t="str">
        <f>IF($D1344&lt;&gt;"",COUNTIF($D$50:$D1344,"&lt;&gt;"),"")</f>
        <v/>
      </c>
    </row>
    <row r="1345" spans="1:9" ht="20" customHeight="1">
      <c r="A1345" s="39">
        <v>2012754</v>
      </c>
      <c r="B1345" s="40">
        <v>100</v>
      </c>
      <c r="C1345" s="41" t="s">
        <v>211</v>
      </c>
      <c r="D1345" s="7"/>
      <c r="E1345" s="42" t="s">
        <v>13213</v>
      </c>
      <c r="F1345" s="43" t="s">
        <v>43</v>
      </c>
      <c r="G1345" s="44" t="s">
        <v>1426</v>
      </c>
      <c r="H1345" s="65" t="s">
        <v>12952</v>
      </c>
      <c r="I1345" t="str">
        <f>IF($D1345&lt;&gt;"",COUNTIF($D$50:$D1345,"&lt;&gt;"),"")</f>
        <v/>
      </c>
    </row>
    <row r="1346" spans="1:9" ht="20" customHeight="1">
      <c r="A1346" s="39">
        <v>2020147</v>
      </c>
      <c r="B1346" s="40">
        <v>100</v>
      </c>
      <c r="C1346" s="41" t="s">
        <v>211</v>
      </c>
      <c r="D1346" s="7"/>
      <c r="E1346" s="42" t="s">
        <v>3606</v>
      </c>
      <c r="F1346" s="43" t="s">
        <v>43</v>
      </c>
      <c r="G1346" s="44" t="s">
        <v>892</v>
      </c>
      <c r="H1346" s="65" t="s">
        <v>428</v>
      </c>
      <c r="I1346" t="str">
        <f>IF($D1346&lt;&gt;"",COUNTIF($D$50:$D1346,"&lt;&gt;"),"")</f>
        <v/>
      </c>
    </row>
    <row r="1347" spans="1:9" ht="20" customHeight="1">
      <c r="A1347" s="39">
        <v>2020072</v>
      </c>
      <c r="B1347" s="40">
        <v>100</v>
      </c>
      <c r="C1347" s="41" t="s">
        <v>211</v>
      </c>
      <c r="D1347" s="7"/>
      <c r="E1347" s="42" t="s">
        <v>3607</v>
      </c>
      <c r="F1347" s="43" t="s">
        <v>43</v>
      </c>
      <c r="G1347" s="44" t="s">
        <v>892</v>
      </c>
      <c r="H1347" s="65" t="s">
        <v>428</v>
      </c>
      <c r="I1347" t="str">
        <f>IF($D1347&lt;&gt;"",COUNTIF($D$50:$D1347,"&lt;&gt;"),"")</f>
        <v/>
      </c>
    </row>
    <row r="1348" spans="1:9" ht="20" customHeight="1">
      <c r="A1348" s="39">
        <v>2315361</v>
      </c>
      <c r="B1348" s="40">
        <v>100</v>
      </c>
      <c r="C1348" s="41" t="s">
        <v>211</v>
      </c>
      <c r="D1348" s="7"/>
      <c r="E1348" s="42" t="s">
        <v>3612</v>
      </c>
      <c r="F1348" s="43" t="s">
        <v>39</v>
      </c>
      <c r="G1348" s="44" t="s">
        <v>1426</v>
      </c>
      <c r="H1348" s="65" t="s">
        <v>12952</v>
      </c>
      <c r="I1348" t="str">
        <f>IF($D1348&lt;&gt;"",COUNTIF($D$50:$D1348,"&lt;&gt;"),"")</f>
        <v/>
      </c>
    </row>
    <row r="1349" spans="1:9" ht="20" customHeight="1">
      <c r="A1349" s="39">
        <v>2315360</v>
      </c>
      <c r="B1349" s="40">
        <v>100</v>
      </c>
      <c r="C1349" s="41" t="s">
        <v>211</v>
      </c>
      <c r="D1349" s="7"/>
      <c r="E1349" s="42" t="s">
        <v>3613</v>
      </c>
      <c r="F1349" s="43" t="s">
        <v>39</v>
      </c>
      <c r="G1349" s="44" t="s">
        <v>1426</v>
      </c>
      <c r="H1349" s="65" t="s">
        <v>12952</v>
      </c>
      <c r="I1349" t="str">
        <f>IF($D1349&lt;&gt;"",COUNTIF($D$50:$D1349,"&lt;&gt;"),"")</f>
        <v/>
      </c>
    </row>
    <row r="1350" spans="1:9" ht="20" customHeight="1">
      <c r="A1350" s="39">
        <v>2315359</v>
      </c>
      <c r="B1350" s="40">
        <v>100</v>
      </c>
      <c r="C1350" s="41" t="s">
        <v>211</v>
      </c>
      <c r="D1350" s="7"/>
      <c r="E1350" s="42" t="s">
        <v>3614</v>
      </c>
      <c r="F1350" s="43" t="s">
        <v>39</v>
      </c>
      <c r="G1350" s="44" t="s">
        <v>1426</v>
      </c>
      <c r="H1350" s="65" t="s">
        <v>12952</v>
      </c>
      <c r="I1350" t="str">
        <f>IF($D1350&lt;&gt;"",COUNTIF($D$50:$D1350,"&lt;&gt;"),"")</f>
        <v/>
      </c>
    </row>
    <row r="1351" spans="1:9" ht="20" customHeight="1">
      <c r="A1351" s="39">
        <v>2573918</v>
      </c>
      <c r="B1351" s="40">
        <v>100</v>
      </c>
      <c r="C1351" s="41" t="s">
        <v>211</v>
      </c>
      <c r="D1351" s="7"/>
      <c r="E1351" s="42" t="s">
        <v>13214</v>
      </c>
      <c r="F1351" s="43" t="s">
        <v>525</v>
      </c>
      <c r="G1351" s="44" t="s">
        <v>859</v>
      </c>
      <c r="H1351" s="65" t="s">
        <v>12952</v>
      </c>
      <c r="I1351" t="str">
        <f>IF($D1351&lt;&gt;"",COUNTIF($D$50:$D1351,"&lt;&gt;"),"")</f>
        <v/>
      </c>
    </row>
    <row r="1352" spans="1:9" ht="20" customHeight="1">
      <c r="A1352" s="39">
        <v>2573919</v>
      </c>
      <c r="B1352" s="40">
        <v>100</v>
      </c>
      <c r="C1352" s="41" t="s">
        <v>211</v>
      </c>
      <c r="D1352" s="7"/>
      <c r="E1352" s="42" t="s">
        <v>13215</v>
      </c>
      <c r="F1352" s="43" t="s">
        <v>525</v>
      </c>
      <c r="G1352" s="44" t="s">
        <v>859</v>
      </c>
      <c r="H1352" s="65" t="s">
        <v>12952</v>
      </c>
      <c r="I1352" t="str">
        <f>IF($D1352&lt;&gt;"",COUNTIF($D$50:$D1352,"&lt;&gt;"),"")</f>
        <v/>
      </c>
    </row>
    <row r="1353" spans="1:9" ht="20" customHeight="1">
      <c r="A1353" s="39">
        <v>2573920</v>
      </c>
      <c r="B1353" s="40">
        <v>100</v>
      </c>
      <c r="C1353" s="41" t="s">
        <v>211</v>
      </c>
      <c r="D1353" s="7"/>
      <c r="E1353" s="42" t="s">
        <v>13216</v>
      </c>
      <c r="F1353" s="43" t="s">
        <v>525</v>
      </c>
      <c r="G1353" s="44" t="s">
        <v>859</v>
      </c>
      <c r="H1353" s="65" t="s">
        <v>12952</v>
      </c>
      <c r="I1353" t="str">
        <f>IF($D1353&lt;&gt;"",COUNTIF($D$50:$D1353,"&lt;&gt;"),"")</f>
        <v/>
      </c>
    </row>
    <row r="1354" spans="1:9" ht="20" customHeight="1">
      <c r="A1354" s="39">
        <v>2373558</v>
      </c>
      <c r="B1354" s="40">
        <v>100</v>
      </c>
      <c r="C1354" s="41" t="s">
        <v>211</v>
      </c>
      <c r="D1354" s="7"/>
      <c r="E1354" s="42" t="s">
        <v>3616</v>
      </c>
      <c r="F1354" s="43" t="s">
        <v>525</v>
      </c>
      <c r="G1354" s="44" t="s">
        <v>859</v>
      </c>
      <c r="H1354" s="65" t="s">
        <v>12952</v>
      </c>
      <c r="I1354" t="str">
        <f>IF($D1354&lt;&gt;"",COUNTIF($D$50:$D1354,"&lt;&gt;"),"")</f>
        <v/>
      </c>
    </row>
    <row r="1355" spans="1:9" ht="20" customHeight="1">
      <c r="A1355" s="39">
        <v>2573921</v>
      </c>
      <c r="B1355" s="40">
        <v>100</v>
      </c>
      <c r="C1355" s="41" t="s">
        <v>211</v>
      </c>
      <c r="D1355" s="7"/>
      <c r="E1355" s="42" t="s">
        <v>13217</v>
      </c>
      <c r="F1355" s="43" t="s">
        <v>525</v>
      </c>
      <c r="G1355" s="44" t="s">
        <v>859</v>
      </c>
      <c r="H1355" s="65" t="s">
        <v>12952</v>
      </c>
      <c r="I1355" t="str">
        <f>IF($D1355&lt;&gt;"",COUNTIF($D$50:$D1355,"&lt;&gt;"),"")</f>
        <v/>
      </c>
    </row>
    <row r="1356" spans="1:9" ht="20" customHeight="1">
      <c r="A1356" s="39">
        <v>2012810</v>
      </c>
      <c r="B1356" s="40">
        <v>100</v>
      </c>
      <c r="C1356" s="41" t="s">
        <v>211</v>
      </c>
      <c r="D1356" s="7"/>
      <c r="E1356" s="42" t="s">
        <v>3617</v>
      </c>
      <c r="F1356" s="43" t="s">
        <v>43</v>
      </c>
      <c r="G1356" s="44" t="s">
        <v>1426</v>
      </c>
      <c r="H1356" s="65" t="s">
        <v>12952</v>
      </c>
      <c r="I1356" t="str">
        <f>IF($D1356&lt;&gt;"",COUNTIF($D$50:$D1356,"&lt;&gt;"),"")</f>
        <v/>
      </c>
    </row>
    <row r="1357" spans="1:9" ht="20" customHeight="1">
      <c r="A1357" s="39">
        <v>2019184</v>
      </c>
      <c r="B1357" s="40">
        <v>100</v>
      </c>
      <c r="C1357" s="41" t="s">
        <v>211</v>
      </c>
      <c r="D1357" s="7"/>
      <c r="E1357" s="42" t="s">
        <v>3618</v>
      </c>
      <c r="F1357" s="43" t="s">
        <v>43</v>
      </c>
      <c r="G1357" s="44" t="s">
        <v>1426</v>
      </c>
      <c r="H1357" s="65" t="s">
        <v>12952</v>
      </c>
      <c r="I1357" t="str">
        <f>IF($D1357&lt;&gt;"",COUNTIF($D$50:$D1357,"&lt;&gt;"),"")</f>
        <v/>
      </c>
    </row>
    <row r="1358" spans="1:9" ht="20" customHeight="1">
      <c r="A1358" s="39">
        <v>2011448</v>
      </c>
      <c r="B1358" s="40">
        <v>100</v>
      </c>
      <c r="C1358" s="41" t="s">
        <v>211</v>
      </c>
      <c r="D1358" s="7"/>
      <c r="E1358" s="42" t="s">
        <v>3619</v>
      </c>
      <c r="F1358" s="43" t="s">
        <v>561</v>
      </c>
      <c r="G1358" s="44" t="s">
        <v>1435</v>
      </c>
      <c r="H1358" s="65" t="s">
        <v>12952</v>
      </c>
      <c r="I1358" t="str">
        <f>IF($D1358&lt;&gt;"",COUNTIF($D$50:$D1358,"&lt;&gt;"),"")</f>
        <v/>
      </c>
    </row>
    <row r="1359" spans="1:9" ht="20" customHeight="1">
      <c r="A1359" s="39">
        <v>2317637</v>
      </c>
      <c r="B1359" s="40">
        <v>100</v>
      </c>
      <c r="C1359" s="41" t="s">
        <v>211</v>
      </c>
      <c r="D1359" s="7"/>
      <c r="E1359" s="42" t="s">
        <v>3622</v>
      </c>
      <c r="F1359" s="43" t="s">
        <v>39</v>
      </c>
      <c r="G1359" s="44" t="s">
        <v>1427</v>
      </c>
      <c r="H1359" s="65" t="s">
        <v>12952</v>
      </c>
      <c r="I1359" t="str">
        <f>IF($D1359&lt;&gt;"",COUNTIF($D$50:$D1359,"&lt;&gt;"),"")</f>
        <v/>
      </c>
    </row>
    <row r="1360" spans="1:9" ht="20" customHeight="1">
      <c r="A1360" s="39">
        <v>2606621</v>
      </c>
      <c r="B1360" s="40">
        <v>100</v>
      </c>
      <c r="C1360" s="41" t="s">
        <v>211</v>
      </c>
      <c r="D1360" s="7"/>
      <c r="E1360" s="42" t="s">
        <v>13218</v>
      </c>
      <c r="F1360" s="43" t="s">
        <v>39</v>
      </c>
      <c r="G1360" s="44" t="s">
        <v>1427</v>
      </c>
      <c r="H1360" s="65" t="s">
        <v>12952</v>
      </c>
      <c r="I1360" t="str">
        <f>IF($D1360&lt;&gt;"",COUNTIF($D$50:$D1360,"&lt;&gt;"),"")</f>
        <v/>
      </c>
    </row>
    <row r="1361" spans="1:9" ht="20" customHeight="1">
      <c r="A1361" s="39">
        <v>2012834</v>
      </c>
      <c r="B1361" s="40">
        <v>100</v>
      </c>
      <c r="C1361" s="41" t="s">
        <v>211</v>
      </c>
      <c r="D1361" s="7"/>
      <c r="E1361" s="42" t="s">
        <v>3626</v>
      </c>
      <c r="F1361" s="43" t="s">
        <v>561</v>
      </c>
      <c r="G1361" s="44" t="s">
        <v>1435</v>
      </c>
      <c r="H1361" s="65" t="s">
        <v>12952</v>
      </c>
      <c r="I1361" t="str">
        <f>IF($D1361&lt;&gt;"",COUNTIF($D$50:$D1361,"&lt;&gt;"),"")</f>
        <v/>
      </c>
    </row>
    <row r="1362" spans="1:9" ht="20" customHeight="1">
      <c r="A1362" s="39">
        <v>2020406</v>
      </c>
      <c r="B1362" s="40">
        <v>100</v>
      </c>
      <c r="C1362" s="41" t="s">
        <v>211</v>
      </c>
      <c r="D1362" s="7"/>
      <c r="E1362" s="42" t="s">
        <v>3627</v>
      </c>
      <c r="F1362" s="43" t="s">
        <v>561</v>
      </c>
      <c r="G1362" s="44" t="s">
        <v>1435</v>
      </c>
      <c r="H1362" s="65" t="s">
        <v>12952</v>
      </c>
      <c r="I1362" t="str">
        <f>IF($D1362&lt;&gt;"",COUNTIF($D$50:$D1362,"&lt;&gt;"),"")</f>
        <v/>
      </c>
    </row>
    <row r="1363" spans="1:9" ht="20" customHeight="1">
      <c r="A1363" s="39">
        <v>2012833</v>
      </c>
      <c r="B1363" s="40">
        <v>100</v>
      </c>
      <c r="C1363" s="41" t="s">
        <v>211</v>
      </c>
      <c r="D1363" s="7"/>
      <c r="E1363" s="42" t="s">
        <v>3628</v>
      </c>
      <c r="F1363" s="43" t="s">
        <v>561</v>
      </c>
      <c r="G1363" s="44" t="s">
        <v>1435</v>
      </c>
      <c r="H1363" s="65" t="s">
        <v>12952</v>
      </c>
      <c r="I1363" t="str">
        <f>IF($D1363&lt;&gt;"",COUNTIF($D$50:$D1363,"&lt;&gt;"),"")</f>
        <v/>
      </c>
    </row>
    <row r="1364" spans="1:9" ht="20" customHeight="1">
      <c r="A1364" s="39">
        <v>2317642</v>
      </c>
      <c r="B1364" s="40">
        <v>100</v>
      </c>
      <c r="C1364" s="41" t="s">
        <v>211</v>
      </c>
      <c r="D1364" s="7"/>
      <c r="E1364" s="42" t="s">
        <v>3630</v>
      </c>
      <c r="F1364" s="43" t="s">
        <v>561</v>
      </c>
      <c r="G1364" s="44" t="s">
        <v>1435</v>
      </c>
      <c r="H1364" s="65" t="s">
        <v>12952</v>
      </c>
      <c r="I1364" t="str">
        <f>IF($D1364&lt;&gt;"",COUNTIF($D$50:$D1364,"&lt;&gt;"),"")</f>
        <v/>
      </c>
    </row>
    <row r="1365" spans="1:9" ht="20" customHeight="1">
      <c r="A1365" s="39">
        <v>2317641</v>
      </c>
      <c r="B1365" s="40">
        <v>100</v>
      </c>
      <c r="C1365" s="41" t="s">
        <v>211</v>
      </c>
      <c r="D1365" s="7"/>
      <c r="E1365" s="42" t="s">
        <v>3631</v>
      </c>
      <c r="F1365" s="43" t="s">
        <v>561</v>
      </c>
      <c r="G1365" s="44" t="s">
        <v>1435</v>
      </c>
      <c r="H1365" s="65" t="s">
        <v>12952</v>
      </c>
      <c r="I1365" t="str">
        <f>IF($D1365&lt;&gt;"",COUNTIF($D$50:$D1365,"&lt;&gt;"),"")</f>
        <v/>
      </c>
    </row>
    <row r="1366" spans="1:9" ht="20" customHeight="1">
      <c r="A1366" s="39">
        <v>2011084</v>
      </c>
      <c r="B1366" s="40">
        <v>100</v>
      </c>
      <c r="C1366" s="41" t="s">
        <v>211</v>
      </c>
      <c r="D1366" s="7"/>
      <c r="E1366" s="42" t="s">
        <v>3632</v>
      </c>
      <c r="F1366" s="43" t="s">
        <v>561</v>
      </c>
      <c r="G1366" s="44" t="s">
        <v>1435</v>
      </c>
      <c r="H1366" s="65" t="s">
        <v>12952</v>
      </c>
      <c r="I1366" t="str">
        <f>IF($D1366&lt;&gt;"",COUNTIF($D$50:$D1366,"&lt;&gt;"),"")</f>
        <v/>
      </c>
    </row>
    <row r="1367" spans="1:9" ht="20" customHeight="1">
      <c r="A1367" s="39">
        <v>2011083</v>
      </c>
      <c r="B1367" s="40">
        <v>100</v>
      </c>
      <c r="C1367" s="41" t="s">
        <v>211</v>
      </c>
      <c r="D1367" s="7"/>
      <c r="E1367" s="42" t="s">
        <v>3633</v>
      </c>
      <c r="F1367" s="43" t="s">
        <v>561</v>
      </c>
      <c r="G1367" s="44" t="s">
        <v>1435</v>
      </c>
      <c r="H1367" s="65" t="s">
        <v>12952</v>
      </c>
      <c r="I1367" t="str">
        <f>IF($D1367&lt;&gt;"",COUNTIF($D$50:$D1367,"&lt;&gt;"),"")</f>
        <v/>
      </c>
    </row>
    <row r="1368" spans="1:9" ht="20" customHeight="1">
      <c r="A1368" s="39">
        <v>2373557</v>
      </c>
      <c r="B1368" s="40">
        <v>100</v>
      </c>
      <c r="C1368" s="41" t="s">
        <v>211</v>
      </c>
      <c r="D1368" s="7"/>
      <c r="E1368" s="42" t="s">
        <v>3635</v>
      </c>
      <c r="F1368" s="43" t="s">
        <v>525</v>
      </c>
      <c r="G1368" s="44" t="s">
        <v>859</v>
      </c>
      <c r="H1368" s="65" t="s">
        <v>12952</v>
      </c>
      <c r="I1368" t="str">
        <f>IF($D1368&lt;&gt;"",COUNTIF($D$50:$D1368,"&lt;&gt;"),"")</f>
        <v/>
      </c>
    </row>
    <row r="1369" spans="1:9" ht="20" customHeight="1">
      <c r="A1369" s="39">
        <v>2373556</v>
      </c>
      <c r="B1369" s="40">
        <v>100</v>
      </c>
      <c r="C1369" s="41" t="s">
        <v>211</v>
      </c>
      <c r="D1369" s="7"/>
      <c r="E1369" s="42" t="s">
        <v>3637</v>
      </c>
      <c r="F1369" s="43" t="s">
        <v>525</v>
      </c>
      <c r="G1369" s="44" t="s">
        <v>859</v>
      </c>
      <c r="H1369" s="65" t="s">
        <v>12952</v>
      </c>
      <c r="I1369" t="str">
        <f>IF($D1369&lt;&gt;"",COUNTIF($D$50:$D1369,"&lt;&gt;"),"")</f>
        <v/>
      </c>
    </row>
    <row r="1370" spans="1:9" ht="20" customHeight="1">
      <c r="A1370" s="39">
        <v>2317640</v>
      </c>
      <c r="B1370" s="40">
        <v>100</v>
      </c>
      <c r="C1370" s="41" t="s">
        <v>211</v>
      </c>
      <c r="D1370" s="7"/>
      <c r="E1370" s="42" t="s">
        <v>3639</v>
      </c>
      <c r="F1370" s="43" t="s">
        <v>39</v>
      </c>
      <c r="G1370" s="44" t="s">
        <v>1425</v>
      </c>
      <c r="H1370" s="65" t="s">
        <v>12952</v>
      </c>
      <c r="I1370" t="str">
        <f>IF($D1370&lt;&gt;"",COUNTIF($D$50:$D1370,"&lt;&gt;"),"")</f>
        <v/>
      </c>
    </row>
    <row r="1371" spans="1:9" ht="20" customHeight="1">
      <c r="A1371" s="39">
        <v>2317639</v>
      </c>
      <c r="B1371" s="40">
        <v>100</v>
      </c>
      <c r="C1371" s="41" t="s">
        <v>211</v>
      </c>
      <c r="D1371" s="7"/>
      <c r="E1371" s="42" t="s">
        <v>3640</v>
      </c>
      <c r="F1371" s="43" t="s">
        <v>39</v>
      </c>
      <c r="G1371" s="44" t="s">
        <v>1425</v>
      </c>
      <c r="H1371" s="65" t="s">
        <v>12952</v>
      </c>
      <c r="I1371" t="str">
        <f>IF($D1371&lt;&gt;"",COUNTIF($D$50:$D1371,"&lt;&gt;"),"")</f>
        <v/>
      </c>
    </row>
    <row r="1372" spans="1:9" ht="20" customHeight="1">
      <c r="A1372" s="39">
        <v>2013517</v>
      </c>
      <c r="B1372" s="40">
        <v>100</v>
      </c>
      <c r="C1372" s="41" t="s">
        <v>211</v>
      </c>
      <c r="D1372" s="7"/>
      <c r="E1372" s="42" t="s">
        <v>13219</v>
      </c>
      <c r="F1372" s="43" t="s">
        <v>42</v>
      </c>
      <c r="G1372" s="44" t="s">
        <v>891</v>
      </c>
      <c r="H1372" s="65" t="s">
        <v>428</v>
      </c>
      <c r="I1372" t="str">
        <f>IF($D1372&lt;&gt;"",COUNTIF($D$50:$D1372,"&lt;&gt;"),"")</f>
        <v/>
      </c>
    </row>
    <row r="1373" spans="1:9" ht="20" customHeight="1">
      <c r="A1373" s="39">
        <v>2258262</v>
      </c>
      <c r="B1373" s="40">
        <v>100</v>
      </c>
      <c r="C1373" s="41" t="s">
        <v>211</v>
      </c>
      <c r="D1373" s="7"/>
      <c r="E1373" s="42" t="s">
        <v>3654</v>
      </c>
      <c r="F1373" s="43" t="s">
        <v>42</v>
      </c>
      <c r="G1373" s="44" t="s">
        <v>891</v>
      </c>
      <c r="H1373" s="65" t="s">
        <v>428</v>
      </c>
      <c r="I1373" t="str">
        <f>IF($D1373&lt;&gt;"",COUNTIF($D$50:$D1373,"&lt;&gt;"),"")</f>
        <v/>
      </c>
    </row>
    <row r="1374" spans="1:9" ht="20" customHeight="1">
      <c r="A1374" s="39">
        <v>2011077</v>
      </c>
      <c r="B1374" s="40">
        <v>100</v>
      </c>
      <c r="C1374" s="41" t="s">
        <v>211</v>
      </c>
      <c r="D1374" s="7"/>
      <c r="E1374" s="42" t="s">
        <v>3656</v>
      </c>
      <c r="F1374" s="43" t="s">
        <v>42</v>
      </c>
      <c r="G1374" s="44" t="s">
        <v>891</v>
      </c>
      <c r="H1374" s="65" t="s">
        <v>428</v>
      </c>
      <c r="I1374" t="str">
        <f>IF($D1374&lt;&gt;"",COUNTIF($D$50:$D1374,"&lt;&gt;"),"")</f>
        <v/>
      </c>
    </row>
    <row r="1375" spans="1:9" ht="20" customHeight="1">
      <c r="A1375" s="39">
        <v>2249781</v>
      </c>
      <c r="B1375" s="40">
        <v>100</v>
      </c>
      <c r="C1375" s="41" t="s">
        <v>211</v>
      </c>
      <c r="D1375" s="7"/>
      <c r="E1375" s="42" t="s">
        <v>3658</v>
      </c>
      <c r="F1375" s="43" t="s">
        <v>42</v>
      </c>
      <c r="G1375" s="44" t="s">
        <v>891</v>
      </c>
      <c r="H1375" s="65" t="s">
        <v>428</v>
      </c>
      <c r="I1375" t="str">
        <f>IF($D1375&lt;&gt;"",COUNTIF($D$50:$D1375,"&lt;&gt;"),"")</f>
        <v/>
      </c>
    </row>
    <row r="1376" spans="1:9" ht="20" customHeight="1">
      <c r="A1376" s="39">
        <v>2021316</v>
      </c>
      <c r="B1376" s="40">
        <v>100</v>
      </c>
      <c r="C1376" s="41" t="s">
        <v>211</v>
      </c>
      <c r="D1376" s="7"/>
      <c r="E1376" s="42" t="s">
        <v>3659</v>
      </c>
      <c r="F1376" s="43" t="s">
        <v>42</v>
      </c>
      <c r="G1376" s="44" t="s">
        <v>891</v>
      </c>
      <c r="H1376" s="65" t="s">
        <v>428</v>
      </c>
      <c r="I1376" t="str">
        <f>IF($D1376&lt;&gt;"",COUNTIF($D$50:$D1376,"&lt;&gt;"),"")</f>
        <v/>
      </c>
    </row>
    <row r="1377" spans="1:9" ht="20" customHeight="1">
      <c r="A1377" s="39">
        <v>2021319</v>
      </c>
      <c r="B1377" s="40">
        <v>100</v>
      </c>
      <c r="C1377" s="41" t="s">
        <v>211</v>
      </c>
      <c r="D1377" s="7"/>
      <c r="E1377" s="42" t="s">
        <v>3662</v>
      </c>
      <c r="F1377" s="43" t="s">
        <v>42</v>
      </c>
      <c r="G1377" s="44" t="s">
        <v>891</v>
      </c>
      <c r="H1377" s="65" t="s">
        <v>428</v>
      </c>
      <c r="I1377" t="str">
        <f>IF($D1377&lt;&gt;"",COUNTIF($D$50:$D1377,"&lt;&gt;"),"")</f>
        <v/>
      </c>
    </row>
    <row r="1378" spans="1:9" ht="20" customHeight="1">
      <c r="A1378" s="39">
        <v>2021318</v>
      </c>
      <c r="B1378" s="40">
        <v>100</v>
      </c>
      <c r="C1378" s="41" t="s">
        <v>211</v>
      </c>
      <c r="D1378" s="7"/>
      <c r="E1378" s="42" t="s">
        <v>3663</v>
      </c>
      <c r="F1378" s="43" t="s">
        <v>42</v>
      </c>
      <c r="G1378" s="44" t="s">
        <v>891</v>
      </c>
      <c r="H1378" s="65" t="s">
        <v>428</v>
      </c>
      <c r="I1378" t="str">
        <f>IF($D1378&lt;&gt;"",COUNTIF($D$50:$D1378,"&lt;&gt;"),"")</f>
        <v/>
      </c>
    </row>
    <row r="1379" spans="1:9" ht="20" customHeight="1">
      <c r="A1379" s="39">
        <v>2021317</v>
      </c>
      <c r="B1379" s="40">
        <v>100</v>
      </c>
      <c r="C1379" s="41" t="s">
        <v>211</v>
      </c>
      <c r="D1379" s="7"/>
      <c r="E1379" s="42" t="s">
        <v>3667</v>
      </c>
      <c r="F1379" s="43" t="s">
        <v>42</v>
      </c>
      <c r="G1379" s="44" t="s">
        <v>891</v>
      </c>
      <c r="H1379" s="65" t="s">
        <v>428</v>
      </c>
      <c r="I1379" t="str">
        <f>IF($D1379&lt;&gt;"",COUNTIF($D$50:$D1379,"&lt;&gt;"),"")</f>
        <v/>
      </c>
    </row>
    <row r="1380" spans="1:9" ht="20" customHeight="1">
      <c r="A1380" s="39">
        <v>2284984</v>
      </c>
      <c r="B1380" s="40">
        <v>100</v>
      </c>
      <c r="C1380" s="41" t="s">
        <v>211</v>
      </c>
      <c r="D1380" s="7"/>
      <c r="E1380" s="42" t="s">
        <v>3684</v>
      </c>
      <c r="F1380" s="43" t="s">
        <v>42</v>
      </c>
      <c r="G1380" s="44" t="s">
        <v>891</v>
      </c>
      <c r="H1380" s="65" t="s">
        <v>428</v>
      </c>
      <c r="I1380" t="str">
        <f>IF($D1380&lt;&gt;"",COUNTIF($D$50:$D1380,"&lt;&gt;"),"")</f>
        <v/>
      </c>
    </row>
    <row r="1381" spans="1:9" ht="20" customHeight="1">
      <c r="A1381" s="39">
        <v>2021349</v>
      </c>
      <c r="B1381" s="40">
        <v>100</v>
      </c>
      <c r="C1381" s="41" t="s">
        <v>211</v>
      </c>
      <c r="D1381" s="7"/>
      <c r="E1381" s="42" t="s">
        <v>3685</v>
      </c>
      <c r="F1381" s="43" t="s">
        <v>42</v>
      </c>
      <c r="G1381" s="44" t="s">
        <v>891</v>
      </c>
      <c r="H1381" s="65" t="s">
        <v>428</v>
      </c>
      <c r="I1381" t="str">
        <f>IF($D1381&lt;&gt;"",COUNTIF($D$50:$D1381,"&lt;&gt;"),"")</f>
        <v/>
      </c>
    </row>
    <row r="1382" spans="1:9" ht="20" customHeight="1">
      <c r="A1382" s="39">
        <v>2017427</v>
      </c>
      <c r="B1382" s="40">
        <v>100</v>
      </c>
      <c r="C1382" s="41" t="s">
        <v>211</v>
      </c>
      <c r="D1382" s="7"/>
      <c r="E1382" s="42" t="s">
        <v>3690</v>
      </c>
      <c r="F1382" s="43" t="s">
        <v>42</v>
      </c>
      <c r="G1382" s="44" t="s">
        <v>891</v>
      </c>
      <c r="H1382" s="65" t="s">
        <v>428</v>
      </c>
      <c r="I1382" t="str">
        <f>IF($D1382&lt;&gt;"",COUNTIF($D$50:$D1382,"&lt;&gt;"),"")</f>
        <v/>
      </c>
    </row>
    <row r="1383" spans="1:9" ht="20" customHeight="1">
      <c r="A1383" s="39">
        <v>2013036</v>
      </c>
      <c r="B1383" s="40">
        <v>100</v>
      </c>
      <c r="C1383" s="41" t="s">
        <v>211</v>
      </c>
      <c r="D1383" s="7"/>
      <c r="E1383" s="42" t="s">
        <v>3691</v>
      </c>
      <c r="F1383" s="43" t="s">
        <v>42</v>
      </c>
      <c r="G1383" s="44" t="s">
        <v>891</v>
      </c>
      <c r="H1383" s="65" t="s">
        <v>428</v>
      </c>
      <c r="I1383" t="str">
        <f>IF($D1383&lt;&gt;"",COUNTIF($D$50:$D1383,"&lt;&gt;"),"")</f>
        <v/>
      </c>
    </row>
    <row r="1384" spans="1:9" ht="20" customHeight="1">
      <c r="A1384" s="39">
        <v>2012626</v>
      </c>
      <c r="B1384" s="40">
        <v>100</v>
      </c>
      <c r="C1384" s="41" t="s">
        <v>211</v>
      </c>
      <c r="D1384" s="7"/>
      <c r="E1384" s="42" t="s">
        <v>3692</v>
      </c>
      <c r="F1384" s="43" t="s">
        <v>42</v>
      </c>
      <c r="G1384" s="44" t="s">
        <v>891</v>
      </c>
      <c r="H1384" s="65" t="s">
        <v>428</v>
      </c>
      <c r="I1384" t="str">
        <f>IF($D1384&lt;&gt;"",COUNTIF($D$50:$D1384,"&lt;&gt;"),"")</f>
        <v/>
      </c>
    </row>
    <row r="1385" spans="1:9" ht="20" customHeight="1">
      <c r="A1385" s="39">
        <v>2014923</v>
      </c>
      <c r="B1385" s="40">
        <v>100</v>
      </c>
      <c r="C1385" s="41" t="s">
        <v>211</v>
      </c>
      <c r="D1385" s="7"/>
      <c r="E1385" s="42" t="s">
        <v>3693</v>
      </c>
      <c r="F1385" s="43" t="s">
        <v>42</v>
      </c>
      <c r="G1385" s="44" t="s">
        <v>891</v>
      </c>
      <c r="H1385" s="65" t="s">
        <v>428</v>
      </c>
      <c r="I1385" t="str">
        <f>IF($D1385&lt;&gt;"",COUNTIF($D$50:$D1385,"&lt;&gt;"),"")</f>
        <v/>
      </c>
    </row>
    <row r="1386" spans="1:9" ht="20" customHeight="1">
      <c r="A1386" s="39">
        <v>2020412</v>
      </c>
      <c r="B1386" s="40">
        <v>100</v>
      </c>
      <c r="C1386" s="41" t="s">
        <v>211</v>
      </c>
      <c r="D1386" s="7"/>
      <c r="E1386" s="42" t="s">
        <v>3694</v>
      </c>
      <c r="F1386" s="43" t="s">
        <v>42</v>
      </c>
      <c r="G1386" s="44" t="s">
        <v>891</v>
      </c>
      <c r="H1386" s="65" t="s">
        <v>428</v>
      </c>
      <c r="I1386" t="str">
        <f>IF($D1386&lt;&gt;"",COUNTIF($D$50:$D1386,"&lt;&gt;"),"")</f>
        <v/>
      </c>
    </row>
    <row r="1387" spans="1:9" ht="20" customHeight="1">
      <c r="A1387" s="39">
        <v>2019156</v>
      </c>
      <c r="B1387" s="40">
        <v>100</v>
      </c>
      <c r="C1387" s="41" t="s">
        <v>211</v>
      </c>
      <c r="D1387" s="7"/>
      <c r="E1387" s="42" t="s">
        <v>3695</v>
      </c>
      <c r="F1387" s="43" t="s">
        <v>42</v>
      </c>
      <c r="G1387" s="44" t="s">
        <v>891</v>
      </c>
      <c r="H1387" s="65" t="s">
        <v>428</v>
      </c>
      <c r="I1387" t="str">
        <f>IF($D1387&lt;&gt;"",COUNTIF($D$50:$D1387,"&lt;&gt;"),"")</f>
        <v/>
      </c>
    </row>
    <row r="1388" spans="1:9" ht="20" customHeight="1">
      <c r="A1388" s="39">
        <v>2493570</v>
      </c>
      <c r="B1388" s="40">
        <v>100</v>
      </c>
      <c r="C1388" s="41" t="s">
        <v>211</v>
      </c>
      <c r="D1388" s="7"/>
      <c r="E1388" s="42" t="s">
        <v>3699</v>
      </c>
      <c r="F1388" s="43" t="s">
        <v>1190</v>
      </c>
      <c r="G1388" s="44" t="s">
        <v>1191</v>
      </c>
      <c r="H1388" s="65" t="s">
        <v>12950</v>
      </c>
      <c r="I1388" t="str">
        <f>IF($D1388&lt;&gt;"",COUNTIF($D$50:$D1388,"&lt;&gt;"),"")</f>
        <v/>
      </c>
    </row>
    <row r="1389" spans="1:9" ht="20" customHeight="1">
      <c r="A1389" s="39">
        <v>2015803</v>
      </c>
      <c r="B1389" s="40">
        <v>100</v>
      </c>
      <c r="C1389" s="41" t="s">
        <v>211</v>
      </c>
      <c r="D1389" s="7"/>
      <c r="E1389" s="42" t="s">
        <v>13220</v>
      </c>
      <c r="F1389" s="43" t="s">
        <v>1252</v>
      </c>
      <c r="G1389" s="44" t="s">
        <v>1253</v>
      </c>
      <c r="H1389" s="65" t="s">
        <v>12951</v>
      </c>
      <c r="I1389" t="str">
        <f>IF($D1389&lt;&gt;"",COUNTIF($D$50:$D1389,"&lt;&gt;"),"")</f>
        <v/>
      </c>
    </row>
    <row r="1390" spans="1:9" ht="20" customHeight="1">
      <c r="A1390" s="39">
        <v>2012664</v>
      </c>
      <c r="B1390" s="40">
        <v>100</v>
      </c>
      <c r="C1390" s="41" t="s">
        <v>211</v>
      </c>
      <c r="D1390" s="7"/>
      <c r="E1390" s="42" t="s">
        <v>13221</v>
      </c>
      <c r="F1390" s="43" t="s">
        <v>102</v>
      </c>
      <c r="G1390" s="44" t="s">
        <v>894</v>
      </c>
      <c r="H1390" s="65" t="s">
        <v>428</v>
      </c>
      <c r="I1390" t="str">
        <f>IF($D1390&lt;&gt;"",COUNTIF($D$50:$D1390,"&lt;&gt;"),"")</f>
        <v/>
      </c>
    </row>
    <row r="1391" spans="1:9" ht="20" customHeight="1">
      <c r="A1391" s="39">
        <v>2014084</v>
      </c>
      <c r="B1391" s="40">
        <v>100</v>
      </c>
      <c r="C1391" s="41" t="s">
        <v>211</v>
      </c>
      <c r="D1391" s="7"/>
      <c r="E1391" s="42" t="s">
        <v>13222</v>
      </c>
      <c r="F1391" s="43" t="s">
        <v>1178</v>
      </c>
      <c r="G1391" s="44" t="s">
        <v>1192</v>
      </c>
      <c r="H1391" s="65" t="s">
        <v>12954</v>
      </c>
      <c r="I1391" t="str">
        <f>IF($D1391&lt;&gt;"",COUNTIF($D$50:$D1391,"&lt;&gt;"),"")</f>
        <v/>
      </c>
    </row>
    <row r="1392" spans="1:9" ht="20" customHeight="1">
      <c r="A1392" s="39">
        <v>2021227</v>
      </c>
      <c r="B1392" s="40">
        <v>100</v>
      </c>
      <c r="C1392" s="41" t="s">
        <v>211</v>
      </c>
      <c r="D1392" s="7"/>
      <c r="E1392" s="42" t="s">
        <v>13223</v>
      </c>
      <c r="F1392" s="43" t="s">
        <v>310</v>
      </c>
      <c r="G1392" s="44" t="s">
        <v>1852</v>
      </c>
      <c r="H1392" s="65" t="s">
        <v>12952</v>
      </c>
      <c r="I1392" t="str">
        <f>IF($D1392&lt;&gt;"",COUNTIF($D$50:$D1392,"&lt;&gt;"),"")</f>
        <v/>
      </c>
    </row>
    <row r="1393" spans="1:9" ht="20" customHeight="1">
      <c r="A1393" s="39">
        <v>2018777</v>
      </c>
      <c r="B1393" s="40">
        <v>100</v>
      </c>
      <c r="C1393" s="41" t="s">
        <v>211</v>
      </c>
      <c r="D1393" s="7"/>
      <c r="E1393" s="42" t="s">
        <v>3700</v>
      </c>
      <c r="F1393" s="43" t="s">
        <v>695</v>
      </c>
      <c r="G1393" s="44" t="s">
        <v>1602</v>
      </c>
      <c r="H1393" s="65" t="s">
        <v>12952</v>
      </c>
      <c r="I1393" t="str">
        <f>IF($D1393&lt;&gt;"",COUNTIF($D$50:$D1393,"&lt;&gt;"),"")</f>
        <v/>
      </c>
    </row>
    <row r="1394" spans="1:9" ht="20" customHeight="1">
      <c r="A1394" s="39">
        <v>2018780</v>
      </c>
      <c r="B1394" s="40">
        <v>100</v>
      </c>
      <c r="C1394" s="41" t="s">
        <v>211</v>
      </c>
      <c r="D1394" s="7"/>
      <c r="E1394" s="42" t="s">
        <v>3701</v>
      </c>
      <c r="F1394" s="43" t="s">
        <v>695</v>
      </c>
      <c r="G1394" s="44" t="s">
        <v>1602</v>
      </c>
      <c r="H1394" s="65" t="s">
        <v>12952</v>
      </c>
      <c r="I1394" t="str">
        <f>IF($D1394&lt;&gt;"",COUNTIF($D$50:$D1394,"&lt;&gt;"),"")</f>
        <v/>
      </c>
    </row>
    <row r="1395" spans="1:9" ht="20" customHeight="1">
      <c r="A1395" s="39">
        <v>2019302</v>
      </c>
      <c r="B1395" s="40">
        <v>100</v>
      </c>
      <c r="C1395" s="41" t="s">
        <v>211</v>
      </c>
      <c r="D1395" s="7"/>
      <c r="E1395" s="42" t="s">
        <v>3702</v>
      </c>
      <c r="F1395" s="43" t="s">
        <v>750</v>
      </c>
      <c r="G1395" s="44" t="s">
        <v>1602</v>
      </c>
      <c r="H1395" s="65" t="s">
        <v>12952</v>
      </c>
      <c r="I1395" t="str">
        <f>IF($D1395&lt;&gt;"",COUNTIF($D$50:$D1395,"&lt;&gt;"),"")</f>
        <v/>
      </c>
    </row>
    <row r="1396" spans="1:9" ht="20" customHeight="1">
      <c r="A1396" s="39">
        <v>2018781</v>
      </c>
      <c r="B1396" s="40">
        <v>100</v>
      </c>
      <c r="C1396" s="41" t="s">
        <v>211</v>
      </c>
      <c r="D1396" s="7"/>
      <c r="E1396" s="42" t="s">
        <v>3703</v>
      </c>
      <c r="F1396" s="43" t="s">
        <v>656</v>
      </c>
      <c r="G1396" s="44" t="s">
        <v>1565</v>
      </c>
      <c r="H1396" s="65" t="s">
        <v>12952</v>
      </c>
      <c r="I1396" t="str">
        <f>IF($D1396&lt;&gt;"",COUNTIF($D$50:$D1396,"&lt;&gt;"),"")</f>
        <v/>
      </c>
    </row>
    <row r="1397" spans="1:9" ht="20" customHeight="1">
      <c r="A1397" s="39">
        <v>2016166</v>
      </c>
      <c r="B1397" s="40">
        <v>100</v>
      </c>
      <c r="C1397" s="41" t="s">
        <v>211</v>
      </c>
      <c r="D1397" s="7"/>
      <c r="E1397" s="42" t="s">
        <v>3706</v>
      </c>
      <c r="F1397" s="43" t="s">
        <v>788</v>
      </c>
      <c r="G1397" s="44" t="s">
        <v>1711</v>
      </c>
      <c r="H1397" s="65" t="s">
        <v>12952</v>
      </c>
      <c r="I1397" t="str">
        <f>IF($D1397&lt;&gt;"",COUNTIF($D$50:$D1397,"&lt;&gt;"),"")</f>
        <v/>
      </c>
    </row>
    <row r="1398" spans="1:9" ht="20" customHeight="1">
      <c r="A1398" s="39">
        <v>2017882</v>
      </c>
      <c r="B1398" s="40">
        <v>100</v>
      </c>
      <c r="C1398" s="41" t="s">
        <v>211</v>
      </c>
      <c r="D1398" s="7"/>
      <c r="E1398" s="42" t="s">
        <v>3710</v>
      </c>
      <c r="F1398" s="43" t="s">
        <v>750</v>
      </c>
      <c r="G1398" s="44" t="s">
        <v>1657</v>
      </c>
      <c r="H1398" s="65" t="s">
        <v>12952</v>
      </c>
      <c r="I1398" t="str">
        <f>IF($D1398&lt;&gt;"",COUNTIF($D$50:$D1398,"&lt;&gt;"),"")</f>
        <v/>
      </c>
    </row>
    <row r="1399" spans="1:9" ht="20" customHeight="1">
      <c r="A1399" s="39">
        <v>2015961</v>
      </c>
      <c r="B1399" s="40">
        <v>100</v>
      </c>
      <c r="C1399" s="41" t="s">
        <v>211</v>
      </c>
      <c r="D1399" s="7"/>
      <c r="E1399" s="42" t="s">
        <v>13224</v>
      </c>
      <c r="F1399" s="43" t="s">
        <v>1193</v>
      </c>
      <c r="G1399" s="44" t="s">
        <v>1194</v>
      </c>
      <c r="H1399" s="65" t="s">
        <v>12954</v>
      </c>
      <c r="I1399" t="str">
        <f>IF($D1399&lt;&gt;"",COUNTIF($D$50:$D1399,"&lt;&gt;"),"")</f>
        <v/>
      </c>
    </row>
    <row r="1400" spans="1:9" ht="20" customHeight="1">
      <c r="A1400" s="39">
        <v>2017098</v>
      </c>
      <c r="B1400" s="40">
        <v>100</v>
      </c>
      <c r="C1400" s="41" t="s">
        <v>211</v>
      </c>
      <c r="D1400" s="7"/>
      <c r="E1400" s="42" t="s">
        <v>3712</v>
      </c>
      <c r="F1400" s="43" t="s">
        <v>1193</v>
      </c>
      <c r="G1400" s="44" t="s">
        <v>1194</v>
      </c>
      <c r="H1400" s="65" t="s">
        <v>12954</v>
      </c>
      <c r="I1400" t="str">
        <f>IF($D1400&lt;&gt;"",COUNTIF($D$50:$D1400,"&lt;&gt;"),"")</f>
        <v/>
      </c>
    </row>
    <row r="1401" spans="1:9" ht="20" customHeight="1">
      <c r="A1401" s="39">
        <v>2373353</v>
      </c>
      <c r="B1401" s="40">
        <v>100</v>
      </c>
      <c r="C1401" s="41" t="s">
        <v>211</v>
      </c>
      <c r="D1401" s="7"/>
      <c r="E1401" s="42" t="s">
        <v>3713</v>
      </c>
      <c r="F1401" s="43" t="s">
        <v>1193</v>
      </c>
      <c r="G1401" s="44" t="s">
        <v>1195</v>
      </c>
      <c r="H1401" s="65" t="s">
        <v>12954</v>
      </c>
      <c r="I1401" t="str">
        <f>IF($D1401&lt;&gt;"",COUNTIF($D$50:$D1401,"&lt;&gt;"),"")</f>
        <v/>
      </c>
    </row>
    <row r="1402" spans="1:9" ht="20" customHeight="1">
      <c r="A1402" s="39">
        <v>2021769</v>
      </c>
      <c r="B1402" s="40">
        <v>100</v>
      </c>
      <c r="C1402" s="41" t="s">
        <v>211</v>
      </c>
      <c r="D1402" s="7"/>
      <c r="E1402" s="42" t="s">
        <v>13225</v>
      </c>
      <c r="F1402" s="43" t="s">
        <v>542</v>
      </c>
      <c r="G1402" s="44" t="s">
        <v>1852</v>
      </c>
      <c r="H1402" s="65" t="s">
        <v>12952</v>
      </c>
      <c r="I1402" t="str">
        <f>IF($D1402&lt;&gt;"",COUNTIF($D$50:$D1402,"&lt;&gt;"),"")</f>
        <v/>
      </c>
    </row>
    <row r="1403" spans="1:9" ht="20" customHeight="1">
      <c r="A1403" s="39">
        <v>2020171</v>
      </c>
      <c r="B1403" s="40">
        <v>100</v>
      </c>
      <c r="C1403" s="41" t="s">
        <v>211</v>
      </c>
      <c r="D1403" s="7"/>
      <c r="E1403" s="42" t="s">
        <v>3714</v>
      </c>
      <c r="F1403" s="43" t="s">
        <v>542</v>
      </c>
      <c r="G1403" s="44" t="s">
        <v>1407</v>
      </c>
      <c r="H1403" s="65" t="s">
        <v>12952</v>
      </c>
      <c r="I1403" t="str">
        <f>IF($D1403&lt;&gt;"",COUNTIF($D$50:$D1403,"&lt;&gt;"),"")</f>
        <v/>
      </c>
    </row>
    <row r="1404" spans="1:9" ht="20" customHeight="1">
      <c r="A1404" s="39">
        <v>2373553</v>
      </c>
      <c r="B1404" s="40">
        <v>100</v>
      </c>
      <c r="C1404" s="41" t="s">
        <v>211</v>
      </c>
      <c r="D1404" s="7"/>
      <c r="E1404" s="42" t="s">
        <v>3719</v>
      </c>
      <c r="F1404" s="43" t="s">
        <v>542</v>
      </c>
      <c r="G1404" s="44" t="s">
        <v>1050</v>
      </c>
      <c r="H1404" s="65" t="s">
        <v>12952</v>
      </c>
      <c r="I1404" t="str">
        <f>IF($D1404&lt;&gt;"",COUNTIF($D$50:$D1404,"&lt;&gt;"),"")</f>
        <v/>
      </c>
    </row>
    <row r="1405" spans="1:9" ht="20" customHeight="1">
      <c r="A1405" s="39">
        <v>2373552</v>
      </c>
      <c r="B1405" s="40">
        <v>100</v>
      </c>
      <c r="C1405" s="41" t="s">
        <v>211</v>
      </c>
      <c r="D1405" s="7"/>
      <c r="E1405" s="42" t="s">
        <v>3720</v>
      </c>
      <c r="F1405" s="43" t="s">
        <v>542</v>
      </c>
      <c r="G1405" s="44" t="s">
        <v>1050</v>
      </c>
      <c r="H1405" s="65" t="s">
        <v>12952</v>
      </c>
      <c r="I1405" t="str">
        <f>IF($D1405&lt;&gt;"",COUNTIF($D$50:$D1405,"&lt;&gt;"),"")</f>
        <v/>
      </c>
    </row>
    <row r="1406" spans="1:9" ht="20" customHeight="1">
      <c r="A1406" s="39">
        <v>2373551</v>
      </c>
      <c r="B1406" s="40">
        <v>100</v>
      </c>
      <c r="C1406" s="41" t="s">
        <v>211</v>
      </c>
      <c r="D1406" s="7"/>
      <c r="E1406" s="42" t="s">
        <v>3721</v>
      </c>
      <c r="F1406" s="43" t="s">
        <v>542</v>
      </c>
      <c r="G1406" s="44" t="s">
        <v>1050</v>
      </c>
      <c r="H1406" s="65" t="s">
        <v>12952</v>
      </c>
      <c r="I1406" t="str">
        <f>IF($D1406&lt;&gt;"",COUNTIF($D$50:$D1406,"&lt;&gt;"),"")</f>
        <v/>
      </c>
    </row>
    <row r="1407" spans="1:9" ht="20" customHeight="1">
      <c r="A1407" s="39">
        <v>2019353</v>
      </c>
      <c r="B1407" s="40">
        <v>100</v>
      </c>
      <c r="C1407" s="41" t="s">
        <v>211</v>
      </c>
      <c r="D1407" s="7"/>
      <c r="E1407" s="42" t="s">
        <v>13226</v>
      </c>
      <c r="F1407" s="43" t="s">
        <v>583</v>
      </c>
      <c r="G1407" s="44" t="s">
        <v>1067</v>
      </c>
      <c r="H1407" s="65" t="s">
        <v>12952</v>
      </c>
      <c r="I1407" t="str">
        <f>IF($D1407&lt;&gt;"",COUNTIF($D$50:$D1407,"&lt;&gt;"),"")</f>
        <v/>
      </c>
    </row>
    <row r="1408" spans="1:9" ht="20" customHeight="1">
      <c r="A1408" s="39">
        <v>2015959</v>
      </c>
      <c r="B1408" s="40">
        <v>100</v>
      </c>
      <c r="C1408" s="41" t="s">
        <v>211</v>
      </c>
      <c r="D1408" s="7"/>
      <c r="E1408" s="42" t="s">
        <v>13227</v>
      </c>
      <c r="F1408" s="43" t="s">
        <v>985</v>
      </c>
      <c r="G1408" s="44" t="s">
        <v>986</v>
      </c>
      <c r="H1408" s="65" t="s">
        <v>12954</v>
      </c>
      <c r="I1408" t="str">
        <f>IF($D1408&lt;&gt;"",COUNTIF($D$50:$D1408,"&lt;&gt;"),"")</f>
        <v/>
      </c>
    </row>
    <row r="1409" spans="1:9" ht="20" customHeight="1">
      <c r="A1409" s="39">
        <v>2014083</v>
      </c>
      <c r="B1409" s="40">
        <v>100</v>
      </c>
      <c r="C1409" s="41" t="s">
        <v>211</v>
      </c>
      <c r="D1409" s="7"/>
      <c r="E1409" s="42" t="s">
        <v>3723</v>
      </c>
      <c r="F1409" s="43" t="s">
        <v>985</v>
      </c>
      <c r="G1409" s="44" t="s">
        <v>986</v>
      </c>
      <c r="H1409" s="65" t="s">
        <v>12954</v>
      </c>
      <c r="I1409" t="str">
        <f>IF($D1409&lt;&gt;"",COUNTIF($D$50:$D1409,"&lt;&gt;"),"")</f>
        <v/>
      </c>
    </row>
    <row r="1410" spans="1:9" ht="20" customHeight="1">
      <c r="A1410" s="39">
        <v>2017082</v>
      </c>
      <c r="B1410" s="40">
        <v>100</v>
      </c>
      <c r="C1410" s="41" t="s">
        <v>211</v>
      </c>
      <c r="D1410" s="7"/>
      <c r="E1410" s="42" t="s">
        <v>3724</v>
      </c>
      <c r="F1410" s="43" t="s">
        <v>985</v>
      </c>
      <c r="G1410" s="44" t="s">
        <v>457</v>
      </c>
      <c r="H1410" s="65" t="s">
        <v>12954</v>
      </c>
      <c r="I1410" t="str">
        <f>IF($D1410&lt;&gt;"",COUNTIF($D$50:$D1410,"&lt;&gt;"),"")</f>
        <v/>
      </c>
    </row>
    <row r="1411" spans="1:9" ht="20" customHeight="1">
      <c r="A1411" s="39">
        <v>2017881</v>
      </c>
      <c r="B1411" s="40">
        <v>100</v>
      </c>
      <c r="C1411" s="41" t="s">
        <v>211</v>
      </c>
      <c r="D1411" s="7"/>
      <c r="E1411" s="42" t="s">
        <v>3725</v>
      </c>
      <c r="F1411" s="43" t="s">
        <v>985</v>
      </c>
      <c r="G1411" s="44" t="s">
        <v>986</v>
      </c>
      <c r="H1411" s="65" t="s">
        <v>12954</v>
      </c>
      <c r="I1411" t="str">
        <f>IF($D1411&lt;&gt;"",COUNTIF($D$50:$D1411,"&lt;&gt;"),"")</f>
        <v/>
      </c>
    </row>
    <row r="1412" spans="1:9" ht="20" customHeight="1">
      <c r="A1412" s="39">
        <v>2015958</v>
      </c>
      <c r="B1412" s="40">
        <v>100</v>
      </c>
      <c r="C1412" s="41" t="s">
        <v>211</v>
      </c>
      <c r="D1412" s="7"/>
      <c r="E1412" s="42" t="s">
        <v>3726</v>
      </c>
      <c r="F1412" s="43" t="s">
        <v>985</v>
      </c>
      <c r="G1412" s="44" t="s">
        <v>986</v>
      </c>
      <c r="H1412" s="65" t="s">
        <v>12954</v>
      </c>
      <c r="I1412" t="str">
        <f>IF($D1412&lt;&gt;"",COUNTIF($D$50:$D1412,"&lt;&gt;"),"")</f>
        <v/>
      </c>
    </row>
    <row r="1413" spans="1:9" ht="20" customHeight="1">
      <c r="A1413" s="39">
        <v>2018694</v>
      </c>
      <c r="B1413" s="40">
        <v>100</v>
      </c>
      <c r="C1413" s="41" t="s">
        <v>211</v>
      </c>
      <c r="D1413" s="7"/>
      <c r="E1413" s="42" t="s">
        <v>3727</v>
      </c>
      <c r="F1413" s="43" t="s">
        <v>985</v>
      </c>
      <c r="G1413" s="44" t="s">
        <v>457</v>
      </c>
      <c r="H1413" s="65" t="s">
        <v>12954</v>
      </c>
      <c r="I1413" t="str">
        <f>IF($D1413&lt;&gt;"",COUNTIF($D$50:$D1413,"&lt;&gt;"),"")</f>
        <v/>
      </c>
    </row>
    <row r="1414" spans="1:9" ht="20" customHeight="1">
      <c r="A1414" s="39">
        <v>2573319</v>
      </c>
      <c r="B1414" s="40">
        <v>100</v>
      </c>
      <c r="C1414" s="41" t="s">
        <v>211</v>
      </c>
      <c r="D1414" s="7"/>
      <c r="E1414" s="42" t="s">
        <v>3728</v>
      </c>
      <c r="F1414" s="43" t="s">
        <v>985</v>
      </c>
      <c r="G1414" s="44" t="s">
        <v>986</v>
      </c>
      <c r="H1414" s="65" t="s">
        <v>12954</v>
      </c>
      <c r="I1414" t="str">
        <f>IF($D1414&lt;&gt;"",COUNTIF($D$50:$D1414,"&lt;&gt;"),"")</f>
        <v/>
      </c>
    </row>
    <row r="1415" spans="1:9" ht="20" customHeight="1">
      <c r="A1415" s="39">
        <v>2015957</v>
      </c>
      <c r="B1415" s="40">
        <v>100</v>
      </c>
      <c r="C1415" s="41" t="s">
        <v>211</v>
      </c>
      <c r="D1415" s="7"/>
      <c r="E1415" s="42" t="s">
        <v>3729</v>
      </c>
      <c r="F1415" s="43" t="s">
        <v>985</v>
      </c>
      <c r="G1415" s="44" t="s">
        <v>986</v>
      </c>
      <c r="H1415" s="65" t="s">
        <v>12954</v>
      </c>
      <c r="I1415" t="str">
        <f>IF($D1415&lt;&gt;"",COUNTIF($D$50:$D1415,"&lt;&gt;"),"")</f>
        <v/>
      </c>
    </row>
    <row r="1416" spans="1:9" ht="20" customHeight="1">
      <c r="A1416" s="39">
        <v>2015955</v>
      </c>
      <c r="B1416" s="40">
        <v>100</v>
      </c>
      <c r="C1416" s="41" t="s">
        <v>211</v>
      </c>
      <c r="D1416" s="7"/>
      <c r="E1416" s="42" t="s">
        <v>3730</v>
      </c>
      <c r="F1416" s="43" t="s">
        <v>985</v>
      </c>
      <c r="G1416" s="44" t="s">
        <v>986</v>
      </c>
      <c r="H1416" s="65" t="s">
        <v>12954</v>
      </c>
      <c r="I1416" t="str">
        <f>IF($D1416&lt;&gt;"",COUNTIF($D$50:$D1416,"&lt;&gt;"),"")</f>
        <v/>
      </c>
    </row>
    <row r="1417" spans="1:9" ht="20" customHeight="1">
      <c r="A1417" s="39">
        <v>2015956</v>
      </c>
      <c r="B1417" s="40">
        <v>100</v>
      </c>
      <c r="C1417" s="41" t="s">
        <v>211</v>
      </c>
      <c r="D1417" s="7"/>
      <c r="E1417" s="42" t="s">
        <v>3731</v>
      </c>
      <c r="F1417" s="43" t="s">
        <v>985</v>
      </c>
      <c r="G1417" s="44" t="s">
        <v>986</v>
      </c>
      <c r="H1417" s="65" t="s">
        <v>12954</v>
      </c>
      <c r="I1417" t="str">
        <f>IF($D1417&lt;&gt;"",COUNTIF($D$50:$D1417,"&lt;&gt;"),"")</f>
        <v/>
      </c>
    </row>
    <row r="1418" spans="1:9" ht="20" customHeight="1">
      <c r="A1418" s="39">
        <v>2015952</v>
      </c>
      <c r="B1418" s="40">
        <v>100</v>
      </c>
      <c r="C1418" s="41" t="s">
        <v>211</v>
      </c>
      <c r="D1418" s="7"/>
      <c r="E1418" s="42" t="s">
        <v>13228</v>
      </c>
      <c r="F1418" s="43" t="s">
        <v>1196</v>
      </c>
      <c r="G1418" s="44" t="s">
        <v>1197</v>
      </c>
      <c r="H1418" s="65" t="s">
        <v>12954</v>
      </c>
      <c r="I1418" t="str">
        <f>IF($D1418&lt;&gt;"",COUNTIF($D$50:$D1418,"&lt;&gt;"),"")</f>
        <v/>
      </c>
    </row>
    <row r="1419" spans="1:9" ht="20" customHeight="1">
      <c r="A1419" s="39">
        <v>2015871</v>
      </c>
      <c r="B1419" s="40">
        <v>100</v>
      </c>
      <c r="C1419" s="41" t="s">
        <v>211</v>
      </c>
      <c r="D1419" s="7"/>
      <c r="E1419" s="42" t="s">
        <v>3732</v>
      </c>
      <c r="F1419" s="43" t="s">
        <v>1196</v>
      </c>
      <c r="G1419" s="44" t="s">
        <v>1197</v>
      </c>
      <c r="H1419" s="65" t="s">
        <v>12954</v>
      </c>
      <c r="I1419" t="str">
        <f>IF($D1419&lt;&gt;"",COUNTIF($D$50:$D1419,"&lt;&gt;"),"")</f>
        <v/>
      </c>
    </row>
    <row r="1420" spans="1:9" ht="20" customHeight="1">
      <c r="A1420" s="39">
        <v>2018295</v>
      </c>
      <c r="B1420" s="40">
        <v>100</v>
      </c>
      <c r="C1420" s="41" t="s">
        <v>211</v>
      </c>
      <c r="D1420" s="7"/>
      <c r="E1420" s="42" t="s">
        <v>3733</v>
      </c>
      <c r="F1420" s="43" t="s">
        <v>1196</v>
      </c>
      <c r="G1420" s="44" t="s">
        <v>1197</v>
      </c>
      <c r="H1420" s="65" t="s">
        <v>12954</v>
      </c>
      <c r="I1420" t="str">
        <f>IF($D1420&lt;&gt;"",COUNTIF($D$50:$D1420,"&lt;&gt;"),"")</f>
        <v/>
      </c>
    </row>
    <row r="1421" spans="1:9" ht="20" customHeight="1">
      <c r="A1421" s="39">
        <v>2015951</v>
      </c>
      <c r="B1421" s="40">
        <v>100</v>
      </c>
      <c r="C1421" s="41" t="s">
        <v>211</v>
      </c>
      <c r="D1421" s="7"/>
      <c r="E1421" s="42" t="s">
        <v>3734</v>
      </c>
      <c r="F1421" s="43" t="s">
        <v>1196</v>
      </c>
      <c r="G1421" s="44" t="s">
        <v>1197</v>
      </c>
      <c r="H1421" s="65" t="s">
        <v>12954</v>
      </c>
      <c r="I1421" t="str">
        <f>IF($D1421&lt;&gt;"",COUNTIF($D$50:$D1421,"&lt;&gt;"),"")</f>
        <v/>
      </c>
    </row>
    <row r="1422" spans="1:9" ht="20" customHeight="1">
      <c r="A1422" s="39">
        <v>2021641</v>
      </c>
      <c r="B1422" s="40">
        <v>100</v>
      </c>
      <c r="C1422" s="41" t="s">
        <v>211</v>
      </c>
      <c r="D1422" s="7"/>
      <c r="E1422" s="42" t="s">
        <v>3735</v>
      </c>
      <c r="F1422" s="43" t="s">
        <v>1196</v>
      </c>
      <c r="G1422" s="44" t="s">
        <v>457</v>
      </c>
      <c r="H1422" s="65" t="s">
        <v>12954</v>
      </c>
      <c r="I1422" t="str">
        <f>IF($D1422&lt;&gt;"",COUNTIF($D$50:$D1422,"&lt;&gt;"),"")</f>
        <v/>
      </c>
    </row>
    <row r="1423" spans="1:9" ht="20" customHeight="1">
      <c r="A1423" s="39">
        <v>2015641</v>
      </c>
      <c r="B1423" s="40">
        <v>100</v>
      </c>
      <c r="C1423" s="41" t="s">
        <v>211</v>
      </c>
      <c r="D1423" s="7"/>
      <c r="E1423" s="42" t="s">
        <v>3736</v>
      </c>
      <c r="F1423" s="43" t="s">
        <v>1196</v>
      </c>
      <c r="G1423" s="44" t="s">
        <v>1197</v>
      </c>
      <c r="H1423" s="65" t="s">
        <v>12954</v>
      </c>
      <c r="I1423" t="str">
        <f>IF($D1423&lt;&gt;"",COUNTIF($D$50:$D1423,"&lt;&gt;"),"")</f>
        <v/>
      </c>
    </row>
    <row r="1424" spans="1:9" ht="20" customHeight="1">
      <c r="A1424" s="39">
        <v>2012620</v>
      </c>
      <c r="B1424" s="40">
        <v>100</v>
      </c>
      <c r="C1424" s="41" t="s">
        <v>211</v>
      </c>
      <c r="D1424" s="7"/>
      <c r="E1424" s="42" t="s">
        <v>12979</v>
      </c>
      <c r="F1424" s="43" t="s">
        <v>203</v>
      </c>
      <c r="G1424" s="44" t="s">
        <v>897</v>
      </c>
      <c r="H1424" s="65" t="s">
        <v>428</v>
      </c>
      <c r="I1424" t="str">
        <f>IF($D1424&lt;&gt;"",COUNTIF($D$50:$D1424,"&lt;&gt;"),"")</f>
        <v/>
      </c>
    </row>
    <row r="1425" spans="1:9" ht="20" customHeight="1">
      <c r="A1425" s="39">
        <v>2012621</v>
      </c>
      <c r="B1425" s="40">
        <v>100</v>
      </c>
      <c r="C1425" s="41" t="s">
        <v>211</v>
      </c>
      <c r="D1425" s="7"/>
      <c r="E1425" s="42" t="s">
        <v>12979</v>
      </c>
      <c r="F1425" s="43" t="s">
        <v>203</v>
      </c>
      <c r="G1425" s="44" t="s">
        <v>818</v>
      </c>
      <c r="H1425" s="65" t="s">
        <v>428</v>
      </c>
      <c r="I1425" t="str">
        <f>IF($D1425&lt;&gt;"",COUNTIF($D$50:$D1425,"&lt;&gt;"),"")</f>
        <v/>
      </c>
    </row>
    <row r="1426" spans="1:9" ht="20" customHeight="1">
      <c r="A1426" s="39">
        <v>2011130</v>
      </c>
      <c r="B1426" s="40">
        <v>100</v>
      </c>
      <c r="C1426" s="41" t="s">
        <v>211</v>
      </c>
      <c r="D1426" s="7"/>
      <c r="E1426" s="42" t="s">
        <v>3737</v>
      </c>
      <c r="F1426" s="43" t="s">
        <v>203</v>
      </c>
      <c r="G1426" s="44" t="s">
        <v>897</v>
      </c>
      <c r="H1426" s="65" t="s">
        <v>428</v>
      </c>
      <c r="I1426" t="str">
        <f>IF($D1426&lt;&gt;"",COUNTIF($D$50:$D1426,"&lt;&gt;"),"")</f>
        <v/>
      </c>
    </row>
    <row r="1427" spans="1:9" ht="20" customHeight="1">
      <c r="A1427" s="39">
        <v>2528606</v>
      </c>
      <c r="B1427" s="40">
        <v>100</v>
      </c>
      <c r="C1427" s="41" t="s">
        <v>211</v>
      </c>
      <c r="D1427" s="7"/>
      <c r="E1427" s="42" t="s">
        <v>3738</v>
      </c>
      <c r="F1427" s="43" t="s">
        <v>203</v>
      </c>
      <c r="G1427" s="44" t="s">
        <v>818</v>
      </c>
      <c r="H1427" s="65" t="s">
        <v>428</v>
      </c>
      <c r="I1427" t="str">
        <f>IF($D1427&lt;&gt;"",COUNTIF($D$50:$D1427,"&lt;&gt;"),"")</f>
        <v/>
      </c>
    </row>
    <row r="1428" spans="1:9" ht="20" customHeight="1">
      <c r="A1428" s="39">
        <v>2011271</v>
      </c>
      <c r="B1428" s="40">
        <v>100</v>
      </c>
      <c r="C1428" s="41" t="s">
        <v>211</v>
      </c>
      <c r="D1428" s="7"/>
      <c r="E1428" s="42" t="s">
        <v>3739</v>
      </c>
      <c r="F1428" s="43" t="s">
        <v>203</v>
      </c>
      <c r="G1428" s="44" t="s">
        <v>818</v>
      </c>
      <c r="H1428" s="65" t="s">
        <v>428</v>
      </c>
      <c r="I1428" t="str">
        <f>IF($D1428&lt;&gt;"",COUNTIF($D$50:$D1428,"&lt;&gt;"),"")</f>
        <v/>
      </c>
    </row>
    <row r="1429" spans="1:9" ht="20" customHeight="1">
      <c r="A1429" s="39">
        <v>2246833</v>
      </c>
      <c r="B1429" s="40">
        <v>100</v>
      </c>
      <c r="C1429" s="41" t="s">
        <v>211</v>
      </c>
      <c r="D1429" s="7"/>
      <c r="E1429" s="42" t="s">
        <v>3740</v>
      </c>
      <c r="F1429" s="43" t="s">
        <v>203</v>
      </c>
      <c r="G1429" s="44" t="s">
        <v>898</v>
      </c>
      <c r="H1429" s="65" t="s">
        <v>428</v>
      </c>
      <c r="I1429" t="str">
        <f>IF($D1429&lt;&gt;"",COUNTIF($D$50:$D1429,"&lt;&gt;"),"")</f>
        <v/>
      </c>
    </row>
    <row r="1430" spans="1:9" ht="20" customHeight="1">
      <c r="A1430" s="39">
        <v>2013870</v>
      </c>
      <c r="B1430" s="40">
        <v>100</v>
      </c>
      <c r="C1430" s="41" t="s">
        <v>211</v>
      </c>
      <c r="D1430" s="7"/>
      <c r="E1430" s="42" t="s">
        <v>3741</v>
      </c>
      <c r="F1430" s="43" t="s">
        <v>203</v>
      </c>
      <c r="G1430" s="44" t="s">
        <v>897</v>
      </c>
      <c r="H1430" s="65" t="s">
        <v>428</v>
      </c>
      <c r="I1430" t="str">
        <f>IF($D1430&lt;&gt;"",COUNTIF($D$50:$D1430,"&lt;&gt;"),"")</f>
        <v/>
      </c>
    </row>
    <row r="1431" spans="1:9" ht="20" customHeight="1">
      <c r="A1431" s="39">
        <v>2373013</v>
      </c>
      <c r="B1431" s="40">
        <v>100</v>
      </c>
      <c r="C1431" s="41" t="s">
        <v>211</v>
      </c>
      <c r="D1431" s="7"/>
      <c r="E1431" s="42" t="s">
        <v>3742</v>
      </c>
      <c r="F1431" s="43" t="s">
        <v>203</v>
      </c>
      <c r="G1431" s="44" t="s">
        <v>897</v>
      </c>
      <c r="H1431" s="65" t="s">
        <v>428</v>
      </c>
      <c r="I1431" t="str">
        <f>IF($D1431&lt;&gt;"",COUNTIF($D$50:$D1431,"&lt;&gt;"),"")</f>
        <v/>
      </c>
    </row>
    <row r="1432" spans="1:9" ht="20" customHeight="1">
      <c r="A1432" s="39">
        <v>2373011</v>
      </c>
      <c r="B1432" s="40">
        <v>100</v>
      </c>
      <c r="C1432" s="41" t="s">
        <v>211</v>
      </c>
      <c r="D1432" s="7"/>
      <c r="E1432" s="42" t="s">
        <v>3743</v>
      </c>
      <c r="F1432" s="43" t="s">
        <v>203</v>
      </c>
      <c r="G1432" s="44" t="s">
        <v>897</v>
      </c>
      <c r="H1432" s="65" t="s">
        <v>428</v>
      </c>
      <c r="I1432" t="str">
        <f>IF($D1432&lt;&gt;"",COUNTIF($D$50:$D1432,"&lt;&gt;"),"")</f>
        <v/>
      </c>
    </row>
    <row r="1433" spans="1:9" ht="20" customHeight="1">
      <c r="A1433" s="39">
        <v>2373010</v>
      </c>
      <c r="B1433" s="40">
        <v>100</v>
      </c>
      <c r="C1433" s="41" t="s">
        <v>211</v>
      </c>
      <c r="D1433" s="7"/>
      <c r="E1433" s="42" t="s">
        <v>3744</v>
      </c>
      <c r="F1433" s="43" t="s">
        <v>203</v>
      </c>
      <c r="G1433" s="44" t="s">
        <v>897</v>
      </c>
      <c r="H1433" s="65" t="s">
        <v>428</v>
      </c>
      <c r="I1433" t="str">
        <f>IF($D1433&lt;&gt;"",COUNTIF($D$50:$D1433,"&lt;&gt;"),"")</f>
        <v/>
      </c>
    </row>
    <row r="1434" spans="1:9" ht="20" customHeight="1">
      <c r="A1434" s="39">
        <v>2528914</v>
      </c>
      <c r="B1434" s="40">
        <v>100</v>
      </c>
      <c r="C1434" s="41" t="s">
        <v>211</v>
      </c>
      <c r="D1434" s="7"/>
      <c r="E1434" s="42" t="s">
        <v>3745</v>
      </c>
      <c r="F1434" s="43" t="s">
        <v>203</v>
      </c>
      <c r="G1434" s="44" t="s">
        <v>818</v>
      </c>
      <c r="H1434" s="65" t="s">
        <v>428</v>
      </c>
      <c r="I1434" t="str">
        <f>IF($D1434&lt;&gt;"",COUNTIF($D$50:$D1434,"&lt;&gt;"),"")</f>
        <v/>
      </c>
    </row>
    <row r="1435" spans="1:9" ht="20" customHeight="1">
      <c r="A1435" s="39">
        <v>2410008</v>
      </c>
      <c r="B1435" s="40">
        <v>100</v>
      </c>
      <c r="C1435" s="41" t="s">
        <v>211</v>
      </c>
      <c r="D1435" s="7"/>
      <c r="E1435" s="42" t="s">
        <v>3746</v>
      </c>
      <c r="F1435" s="43" t="s">
        <v>203</v>
      </c>
      <c r="G1435" s="44" t="s">
        <v>818</v>
      </c>
      <c r="H1435" s="65" t="s">
        <v>428</v>
      </c>
      <c r="I1435" t="str">
        <f>IF($D1435&lt;&gt;"",COUNTIF($D$50:$D1435,"&lt;&gt;"),"")</f>
        <v/>
      </c>
    </row>
    <row r="1436" spans="1:9" ht="20" customHeight="1">
      <c r="A1436" s="39">
        <v>2410009</v>
      </c>
      <c r="B1436" s="40">
        <v>100</v>
      </c>
      <c r="C1436" s="41" t="s">
        <v>211</v>
      </c>
      <c r="D1436" s="7"/>
      <c r="E1436" s="42" t="s">
        <v>3747</v>
      </c>
      <c r="F1436" s="43" t="s">
        <v>203</v>
      </c>
      <c r="G1436" s="44" t="s">
        <v>818</v>
      </c>
      <c r="H1436" s="65" t="s">
        <v>428</v>
      </c>
      <c r="I1436" t="str">
        <f>IF($D1436&lt;&gt;"",COUNTIF($D$50:$D1436,"&lt;&gt;"),"")</f>
        <v/>
      </c>
    </row>
    <row r="1437" spans="1:9" ht="20" customHeight="1">
      <c r="A1437" s="39">
        <v>2528915</v>
      </c>
      <c r="B1437" s="40">
        <v>100</v>
      </c>
      <c r="C1437" s="41" t="s">
        <v>211</v>
      </c>
      <c r="D1437" s="7"/>
      <c r="E1437" s="42" t="s">
        <v>3748</v>
      </c>
      <c r="F1437" s="43" t="s">
        <v>203</v>
      </c>
      <c r="G1437" s="44" t="s">
        <v>818</v>
      </c>
      <c r="H1437" s="65" t="s">
        <v>428</v>
      </c>
      <c r="I1437" t="str">
        <f>IF($D1437&lt;&gt;"",COUNTIF($D$50:$D1437,"&lt;&gt;"),"")</f>
        <v/>
      </c>
    </row>
    <row r="1438" spans="1:9" ht="20" customHeight="1">
      <c r="A1438" s="39">
        <v>2410010</v>
      </c>
      <c r="B1438" s="40">
        <v>100</v>
      </c>
      <c r="C1438" s="41" t="s">
        <v>211</v>
      </c>
      <c r="D1438" s="7"/>
      <c r="E1438" s="42" t="s">
        <v>3749</v>
      </c>
      <c r="F1438" s="43" t="s">
        <v>203</v>
      </c>
      <c r="G1438" s="44" t="s">
        <v>818</v>
      </c>
      <c r="H1438" s="65" t="s">
        <v>428</v>
      </c>
      <c r="I1438" t="str">
        <f>IF($D1438&lt;&gt;"",COUNTIF($D$50:$D1438,"&lt;&gt;"),"")</f>
        <v/>
      </c>
    </row>
    <row r="1439" spans="1:9" ht="20" customHeight="1">
      <c r="A1439" s="39">
        <v>2410007</v>
      </c>
      <c r="B1439" s="40">
        <v>100</v>
      </c>
      <c r="C1439" s="41" t="s">
        <v>211</v>
      </c>
      <c r="D1439" s="7"/>
      <c r="E1439" s="42" t="s">
        <v>3750</v>
      </c>
      <c r="F1439" s="43" t="s">
        <v>203</v>
      </c>
      <c r="G1439" s="44" t="s">
        <v>818</v>
      </c>
      <c r="H1439" s="65" t="s">
        <v>428</v>
      </c>
      <c r="I1439" t="str">
        <f>IF($D1439&lt;&gt;"",COUNTIF($D$50:$D1439,"&lt;&gt;"),"")</f>
        <v/>
      </c>
    </row>
    <row r="1440" spans="1:9" ht="20" customHeight="1">
      <c r="A1440" s="39">
        <v>2528958</v>
      </c>
      <c r="B1440" s="40">
        <v>100</v>
      </c>
      <c r="C1440" s="41" t="s">
        <v>211</v>
      </c>
      <c r="D1440" s="7"/>
      <c r="E1440" s="42" t="s">
        <v>3751</v>
      </c>
      <c r="F1440" s="43" t="s">
        <v>203</v>
      </c>
      <c r="G1440" s="44" t="s">
        <v>818</v>
      </c>
      <c r="H1440" s="65" t="s">
        <v>428</v>
      </c>
      <c r="I1440" t="str">
        <f>IF($D1440&lt;&gt;"",COUNTIF($D$50:$D1440,"&lt;&gt;"),"")</f>
        <v/>
      </c>
    </row>
    <row r="1441" spans="1:9" ht="20" customHeight="1">
      <c r="A1441" s="39">
        <v>2013107</v>
      </c>
      <c r="B1441" s="40">
        <v>100</v>
      </c>
      <c r="C1441" s="41" t="s">
        <v>211</v>
      </c>
      <c r="D1441" s="7"/>
      <c r="E1441" s="42" t="s">
        <v>3752</v>
      </c>
      <c r="F1441" s="43" t="s">
        <v>203</v>
      </c>
      <c r="G1441" s="44" t="s">
        <v>818</v>
      </c>
      <c r="H1441" s="65" t="s">
        <v>428</v>
      </c>
      <c r="I1441" t="str">
        <f>IF($D1441&lt;&gt;"",COUNTIF($D$50:$D1441,"&lt;&gt;"),"")</f>
        <v/>
      </c>
    </row>
    <row r="1442" spans="1:9" ht="20" customHeight="1">
      <c r="A1442" s="39">
        <v>2012619</v>
      </c>
      <c r="B1442" s="40">
        <v>100</v>
      </c>
      <c r="C1442" s="41" t="s">
        <v>211</v>
      </c>
      <c r="D1442" s="7"/>
      <c r="E1442" s="42" t="s">
        <v>3753</v>
      </c>
      <c r="F1442" s="43" t="s">
        <v>203</v>
      </c>
      <c r="G1442" s="44" t="s">
        <v>818</v>
      </c>
      <c r="H1442" s="65" t="s">
        <v>428</v>
      </c>
      <c r="I1442" t="str">
        <f>IF($D1442&lt;&gt;"",COUNTIF($D$50:$D1442,"&lt;&gt;"),"")</f>
        <v/>
      </c>
    </row>
    <row r="1443" spans="1:9" ht="20" customHeight="1">
      <c r="A1443" s="39">
        <v>2012612</v>
      </c>
      <c r="B1443" s="40">
        <v>100</v>
      </c>
      <c r="C1443" s="41" t="s">
        <v>211</v>
      </c>
      <c r="D1443" s="7"/>
      <c r="E1443" s="42" t="s">
        <v>3754</v>
      </c>
      <c r="F1443" s="43" t="s">
        <v>203</v>
      </c>
      <c r="G1443" s="44" t="s">
        <v>818</v>
      </c>
      <c r="H1443" s="65" t="s">
        <v>428</v>
      </c>
      <c r="I1443" t="str">
        <f>IF($D1443&lt;&gt;"",COUNTIF($D$50:$D1443,"&lt;&gt;"),"")</f>
        <v/>
      </c>
    </row>
    <row r="1444" spans="1:9" ht="20" customHeight="1">
      <c r="A1444" s="39">
        <v>2013108</v>
      </c>
      <c r="B1444" s="40">
        <v>100</v>
      </c>
      <c r="C1444" s="41" t="s">
        <v>211</v>
      </c>
      <c r="D1444" s="7"/>
      <c r="E1444" s="42" t="s">
        <v>3755</v>
      </c>
      <c r="F1444" s="43" t="s">
        <v>203</v>
      </c>
      <c r="G1444" s="44" t="s">
        <v>818</v>
      </c>
      <c r="H1444" s="65" t="s">
        <v>428</v>
      </c>
      <c r="I1444" t="str">
        <f>IF($D1444&lt;&gt;"",COUNTIF($D$50:$D1444,"&lt;&gt;"),"")</f>
        <v/>
      </c>
    </row>
    <row r="1445" spans="1:9" ht="20" customHeight="1">
      <c r="A1445" s="39">
        <v>2013104</v>
      </c>
      <c r="B1445" s="40">
        <v>100</v>
      </c>
      <c r="C1445" s="41" t="s">
        <v>211</v>
      </c>
      <c r="D1445" s="7"/>
      <c r="E1445" s="42" t="s">
        <v>3756</v>
      </c>
      <c r="F1445" s="43" t="s">
        <v>203</v>
      </c>
      <c r="G1445" s="44" t="s">
        <v>818</v>
      </c>
      <c r="H1445" s="65" t="s">
        <v>428</v>
      </c>
      <c r="I1445" t="str">
        <f>IF($D1445&lt;&gt;"",COUNTIF($D$50:$D1445,"&lt;&gt;"),"")</f>
        <v/>
      </c>
    </row>
    <row r="1446" spans="1:9" ht="20" customHeight="1">
      <c r="A1446" s="39">
        <v>2018388</v>
      </c>
      <c r="B1446" s="40">
        <v>100</v>
      </c>
      <c r="C1446" s="41" t="s">
        <v>211</v>
      </c>
      <c r="D1446" s="7"/>
      <c r="E1446" s="42" t="s">
        <v>3757</v>
      </c>
      <c r="F1446" s="43" t="s">
        <v>203</v>
      </c>
      <c r="G1446" s="44" t="s">
        <v>899</v>
      </c>
      <c r="H1446" s="65" t="s">
        <v>428</v>
      </c>
      <c r="I1446" t="str">
        <f>IF($D1446&lt;&gt;"",COUNTIF($D$50:$D1446,"&lt;&gt;"),"")</f>
        <v/>
      </c>
    </row>
    <row r="1447" spans="1:9" ht="20" customHeight="1">
      <c r="A1447" s="39">
        <v>2012616</v>
      </c>
      <c r="B1447" s="40">
        <v>100</v>
      </c>
      <c r="C1447" s="41" t="s">
        <v>211</v>
      </c>
      <c r="D1447" s="7"/>
      <c r="E1447" s="42" t="s">
        <v>3758</v>
      </c>
      <c r="F1447" s="43" t="s">
        <v>203</v>
      </c>
      <c r="G1447" s="44" t="s">
        <v>818</v>
      </c>
      <c r="H1447" s="65" t="s">
        <v>428</v>
      </c>
      <c r="I1447" t="str">
        <f>IF($D1447&lt;&gt;"",COUNTIF($D$50:$D1447,"&lt;&gt;"),"")</f>
        <v/>
      </c>
    </row>
    <row r="1448" spans="1:9" ht="20" customHeight="1">
      <c r="A1448" s="39">
        <v>2012615</v>
      </c>
      <c r="B1448" s="40">
        <v>100</v>
      </c>
      <c r="C1448" s="41" t="s">
        <v>211</v>
      </c>
      <c r="D1448" s="7"/>
      <c r="E1448" s="42" t="s">
        <v>3759</v>
      </c>
      <c r="F1448" s="43" t="s">
        <v>203</v>
      </c>
      <c r="G1448" s="44" t="s">
        <v>818</v>
      </c>
      <c r="H1448" s="65" t="s">
        <v>428</v>
      </c>
      <c r="I1448" t="str">
        <f>IF($D1448&lt;&gt;"",COUNTIF($D$50:$D1448,"&lt;&gt;"),"")</f>
        <v/>
      </c>
    </row>
    <row r="1449" spans="1:9" ht="20" customHeight="1">
      <c r="A1449" s="39">
        <v>2012613</v>
      </c>
      <c r="B1449" s="40">
        <v>100</v>
      </c>
      <c r="C1449" s="41" t="s">
        <v>211</v>
      </c>
      <c r="D1449" s="7"/>
      <c r="E1449" s="42" t="s">
        <v>3760</v>
      </c>
      <c r="F1449" s="43" t="s">
        <v>203</v>
      </c>
      <c r="G1449" s="44" t="s">
        <v>818</v>
      </c>
      <c r="H1449" s="65" t="s">
        <v>428</v>
      </c>
      <c r="I1449" t="str">
        <f>IF($D1449&lt;&gt;"",COUNTIF($D$50:$D1449,"&lt;&gt;"),"")</f>
        <v/>
      </c>
    </row>
    <row r="1450" spans="1:9" ht="20" customHeight="1">
      <c r="A1450" s="39">
        <v>2011665</v>
      </c>
      <c r="B1450" s="40">
        <v>100</v>
      </c>
      <c r="C1450" s="41" t="s">
        <v>211</v>
      </c>
      <c r="D1450" s="7"/>
      <c r="E1450" s="42" t="s">
        <v>3761</v>
      </c>
      <c r="F1450" s="43" t="s">
        <v>203</v>
      </c>
      <c r="G1450" s="44" t="s">
        <v>897</v>
      </c>
      <c r="H1450" s="65" t="s">
        <v>428</v>
      </c>
      <c r="I1450" t="str">
        <f>IF($D1450&lt;&gt;"",COUNTIF($D$50:$D1450,"&lt;&gt;"),"")</f>
        <v/>
      </c>
    </row>
    <row r="1451" spans="1:9" ht="20" customHeight="1">
      <c r="A1451" s="39">
        <v>2315524</v>
      </c>
      <c r="B1451" s="40">
        <v>100</v>
      </c>
      <c r="C1451" s="41" t="s">
        <v>211</v>
      </c>
      <c r="D1451" s="7"/>
      <c r="E1451" s="42" t="s">
        <v>3762</v>
      </c>
      <c r="F1451" s="43" t="s">
        <v>203</v>
      </c>
      <c r="G1451" s="44" t="s">
        <v>897</v>
      </c>
      <c r="H1451" s="65" t="s">
        <v>428</v>
      </c>
      <c r="I1451" t="str">
        <f>IF($D1451&lt;&gt;"",COUNTIF($D$50:$D1451,"&lt;&gt;"),"")</f>
        <v/>
      </c>
    </row>
    <row r="1452" spans="1:9" ht="20" customHeight="1">
      <c r="A1452" s="39">
        <v>2315523</v>
      </c>
      <c r="B1452" s="40">
        <v>100</v>
      </c>
      <c r="C1452" s="41" t="s">
        <v>211</v>
      </c>
      <c r="D1452" s="7"/>
      <c r="E1452" s="42" t="s">
        <v>3763</v>
      </c>
      <c r="F1452" s="43" t="s">
        <v>203</v>
      </c>
      <c r="G1452" s="44" t="s">
        <v>897</v>
      </c>
      <c r="H1452" s="65" t="s">
        <v>428</v>
      </c>
      <c r="I1452" t="str">
        <f>IF($D1452&lt;&gt;"",COUNTIF($D$50:$D1452,"&lt;&gt;"),"")</f>
        <v/>
      </c>
    </row>
    <row r="1453" spans="1:9" ht="20" customHeight="1">
      <c r="A1453" s="39">
        <v>2315522</v>
      </c>
      <c r="B1453" s="40">
        <v>100</v>
      </c>
      <c r="C1453" s="41" t="s">
        <v>211</v>
      </c>
      <c r="D1453" s="7"/>
      <c r="E1453" s="42" t="s">
        <v>3764</v>
      </c>
      <c r="F1453" s="43" t="s">
        <v>203</v>
      </c>
      <c r="G1453" s="44" t="s">
        <v>897</v>
      </c>
      <c r="H1453" s="65" t="s">
        <v>428</v>
      </c>
      <c r="I1453" t="str">
        <f>IF($D1453&lt;&gt;"",COUNTIF($D$50:$D1453,"&lt;&gt;"),"")</f>
        <v/>
      </c>
    </row>
    <row r="1454" spans="1:9" ht="20" customHeight="1">
      <c r="A1454" s="39">
        <v>2315521</v>
      </c>
      <c r="B1454" s="40">
        <v>100</v>
      </c>
      <c r="C1454" s="41" t="s">
        <v>211</v>
      </c>
      <c r="D1454" s="7"/>
      <c r="E1454" s="42" t="s">
        <v>3765</v>
      </c>
      <c r="F1454" s="43" t="s">
        <v>203</v>
      </c>
      <c r="G1454" s="44" t="s">
        <v>897</v>
      </c>
      <c r="H1454" s="65" t="s">
        <v>428</v>
      </c>
      <c r="I1454" t="str">
        <f>IF($D1454&lt;&gt;"",COUNTIF($D$50:$D1454,"&lt;&gt;"),"")</f>
        <v/>
      </c>
    </row>
    <row r="1455" spans="1:9" ht="20" customHeight="1">
      <c r="A1455" s="39">
        <v>2315520</v>
      </c>
      <c r="B1455" s="40">
        <v>100</v>
      </c>
      <c r="C1455" s="41" t="s">
        <v>211</v>
      </c>
      <c r="D1455" s="7"/>
      <c r="E1455" s="42" t="s">
        <v>3766</v>
      </c>
      <c r="F1455" s="43" t="s">
        <v>203</v>
      </c>
      <c r="G1455" s="44" t="s">
        <v>897</v>
      </c>
      <c r="H1455" s="65" t="s">
        <v>428</v>
      </c>
      <c r="I1455" t="str">
        <f>IF($D1455&lt;&gt;"",COUNTIF($D$50:$D1455,"&lt;&gt;"),"")</f>
        <v/>
      </c>
    </row>
    <row r="1456" spans="1:9" ht="20" customHeight="1">
      <c r="A1456" s="39">
        <v>2315519</v>
      </c>
      <c r="B1456" s="40">
        <v>100</v>
      </c>
      <c r="C1456" s="41" t="s">
        <v>211</v>
      </c>
      <c r="D1456" s="7"/>
      <c r="E1456" s="42" t="s">
        <v>3767</v>
      </c>
      <c r="F1456" s="43" t="s">
        <v>203</v>
      </c>
      <c r="G1456" s="44" t="s">
        <v>897</v>
      </c>
      <c r="H1456" s="65" t="s">
        <v>428</v>
      </c>
      <c r="I1456" t="str">
        <f>IF($D1456&lt;&gt;"",COUNTIF($D$50:$D1456,"&lt;&gt;"),"")</f>
        <v/>
      </c>
    </row>
    <row r="1457" spans="1:9" ht="20" customHeight="1">
      <c r="A1457" s="39">
        <v>2220567</v>
      </c>
      <c r="B1457" s="40">
        <v>100</v>
      </c>
      <c r="C1457" s="41" t="s">
        <v>211</v>
      </c>
      <c r="D1457" s="7"/>
      <c r="E1457" s="42" t="s">
        <v>3768</v>
      </c>
      <c r="F1457" s="43" t="s">
        <v>203</v>
      </c>
      <c r="G1457" s="44" t="s">
        <v>897</v>
      </c>
      <c r="H1457" s="65" t="s">
        <v>428</v>
      </c>
      <c r="I1457" t="str">
        <f>IF($D1457&lt;&gt;"",COUNTIF($D$50:$D1457,"&lt;&gt;"),"")</f>
        <v/>
      </c>
    </row>
    <row r="1458" spans="1:9" ht="20" customHeight="1">
      <c r="A1458" s="39">
        <v>2155950</v>
      </c>
      <c r="B1458" s="40">
        <v>100</v>
      </c>
      <c r="C1458" s="41" t="s">
        <v>211</v>
      </c>
      <c r="D1458" s="7"/>
      <c r="E1458" s="42" t="s">
        <v>3769</v>
      </c>
      <c r="F1458" s="43" t="s">
        <v>203</v>
      </c>
      <c r="G1458" s="44" t="s">
        <v>900</v>
      </c>
      <c r="H1458" s="65" t="s">
        <v>428</v>
      </c>
      <c r="I1458" t="str">
        <f>IF($D1458&lt;&gt;"",COUNTIF($D$50:$D1458,"&lt;&gt;"),"")</f>
        <v/>
      </c>
    </row>
    <row r="1459" spans="1:9" ht="20" customHeight="1">
      <c r="A1459" s="39">
        <v>2012618</v>
      </c>
      <c r="B1459" s="40">
        <v>100</v>
      </c>
      <c r="C1459" s="41" t="s">
        <v>211</v>
      </c>
      <c r="D1459" s="7"/>
      <c r="E1459" s="42" t="s">
        <v>3770</v>
      </c>
      <c r="F1459" s="43" t="s">
        <v>203</v>
      </c>
      <c r="G1459" s="44" t="s">
        <v>897</v>
      </c>
      <c r="H1459" s="65" t="s">
        <v>428</v>
      </c>
      <c r="I1459" t="str">
        <f>IF($D1459&lt;&gt;"",COUNTIF($D$50:$D1459,"&lt;&gt;"),"")</f>
        <v/>
      </c>
    </row>
    <row r="1460" spans="1:9" ht="20" customHeight="1">
      <c r="A1460" s="39">
        <v>2013529</v>
      </c>
      <c r="B1460" s="40">
        <v>100</v>
      </c>
      <c r="C1460" s="41" t="s">
        <v>211</v>
      </c>
      <c r="D1460" s="7"/>
      <c r="E1460" s="42" t="s">
        <v>3771</v>
      </c>
      <c r="F1460" s="43" t="s">
        <v>203</v>
      </c>
      <c r="G1460" s="44" t="s">
        <v>818</v>
      </c>
      <c r="H1460" s="65" t="s">
        <v>428</v>
      </c>
      <c r="I1460" t="str">
        <f>IF($D1460&lt;&gt;"",COUNTIF($D$50:$D1460,"&lt;&gt;"),"")</f>
        <v/>
      </c>
    </row>
    <row r="1461" spans="1:9" ht="20" customHeight="1">
      <c r="A1461" s="39">
        <v>2253759</v>
      </c>
      <c r="B1461" s="40">
        <v>100</v>
      </c>
      <c r="C1461" s="41" t="s">
        <v>211</v>
      </c>
      <c r="D1461" s="7"/>
      <c r="E1461" s="42" t="s">
        <v>3772</v>
      </c>
      <c r="F1461" s="43" t="s">
        <v>203</v>
      </c>
      <c r="G1461" s="44" t="s">
        <v>901</v>
      </c>
      <c r="H1461" s="65" t="s">
        <v>428</v>
      </c>
      <c r="I1461" t="str">
        <f>IF($D1461&lt;&gt;"",COUNTIF($D$50:$D1461,"&lt;&gt;"),"")</f>
        <v/>
      </c>
    </row>
    <row r="1462" spans="1:9" ht="20" customHeight="1">
      <c r="A1462" s="39">
        <v>2011270</v>
      </c>
      <c r="B1462" s="40">
        <v>100</v>
      </c>
      <c r="C1462" s="41" t="s">
        <v>211</v>
      </c>
      <c r="D1462" s="7"/>
      <c r="E1462" s="42" t="s">
        <v>3773</v>
      </c>
      <c r="F1462" s="43" t="s">
        <v>203</v>
      </c>
      <c r="G1462" s="44" t="s">
        <v>818</v>
      </c>
      <c r="H1462" s="65" t="s">
        <v>428</v>
      </c>
      <c r="I1462" t="str">
        <f>IF($D1462&lt;&gt;"",COUNTIF($D$50:$D1462,"&lt;&gt;"),"")</f>
        <v/>
      </c>
    </row>
    <row r="1463" spans="1:9" ht="20" customHeight="1">
      <c r="A1463" s="39">
        <v>2285616</v>
      </c>
      <c r="B1463" s="40">
        <v>100</v>
      </c>
      <c r="C1463" s="41" t="s">
        <v>211</v>
      </c>
      <c r="D1463" s="7"/>
      <c r="E1463" s="42" t="s">
        <v>3774</v>
      </c>
      <c r="F1463" s="43" t="s">
        <v>203</v>
      </c>
      <c r="G1463" s="44" t="s">
        <v>901</v>
      </c>
      <c r="H1463" s="65" t="s">
        <v>428</v>
      </c>
      <c r="I1463" t="str">
        <f>IF($D1463&lt;&gt;"",COUNTIF($D$50:$D1463,"&lt;&gt;"),"")</f>
        <v/>
      </c>
    </row>
    <row r="1464" spans="1:9" ht="20" customHeight="1">
      <c r="A1464" s="39">
        <v>2011269</v>
      </c>
      <c r="B1464" s="40">
        <v>100</v>
      </c>
      <c r="C1464" s="41" t="s">
        <v>211</v>
      </c>
      <c r="D1464" s="7"/>
      <c r="E1464" s="42" t="s">
        <v>3775</v>
      </c>
      <c r="F1464" s="43" t="s">
        <v>203</v>
      </c>
      <c r="G1464" s="44" t="s">
        <v>818</v>
      </c>
      <c r="H1464" s="65" t="s">
        <v>428</v>
      </c>
      <c r="I1464" t="str">
        <f>IF($D1464&lt;&gt;"",COUNTIF($D$50:$D1464,"&lt;&gt;"),"")</f>
        <v/>
      </c>
    </row>
    <row r="1465" spans="1:9" ht="20" customHeight="1">
      <c r="A1465" s="39">
        <v>2253772</v>
      </c>
      <c r="B1465" s="40">
        <v>100</v>
      </c>
      <c r="C1465" s="41" t="s">
        <v>211</v>
      </c>
      <c r="D1465" s="7"/>
      <c r="E1465" s="42" t="s">
        <v>3776</v>
      </c>
      <c r="F1465" s="43" t="s">
        <v>203</v>
      </c>
      <c r="G1465" s="44" t="s">
        <v>818</v>
      </c>
      <c r="H1465" s="65" t="s">
        <v>428</v>
      </c>
      <c r="I1465" t="str">
        <f>IF($D1465&lt;&gt;"",COUNTIF($D$50:$D1465,"&lt;&gt;"),"")</f>
        <v/>
      </c>
    </row>
    <row r="1466" spans="1:9" ht="20" customHeight="1">
      <c r="A1466" s="39">
        <v>2011268</v>
      </c>
      <c r="B1466" s="40">
        <v>100</v>
      </c>
      <c r="C1466" s="41" t="s">
        <v>211</v>
      </c>
      <c r="D1466" s="7"/>
      <c r="E1466" s="42" t="s">
        <v>3777</v>
      </c>
      <c r="F1466" s="43" t="s">
        <v>203</v>
      </c>
      <c r="G1466" s="44" t="s">
        <v>818</v>
      </c>
      <c r="H1466" s="65" t="s">
        <v>428</v>
      </c>
      <c r="I1466" t="str">
        <f>IF($D1466&lt;&gt;"",COUNTIF($D$50:$D1466,"&lt;&gt;"),"")</f>
        <v/>
      </c>
    </row>
    <row r="1467" spans="1:9" ht="20" customHeight="1">
      <c r="A1467" s="39">
        <v>2013106</v>
      </c>
      <c r="B1467" s="40">
        <v>100</v>
      </c>
      <c r="C1467" s="41" t="s">
        <v>211</v>
      </c>
      <c r="D1467" s="7"/>
      <c r="E1467" s="42" t="s">
        <v>3778</v>
      </c>
      <c r="F1467" s="43" t="s">
        <v>203</v>
      </c>
      <c r="G1467" s="44" t="s">
        <v>899</v>
      </c>
      <c r="H1467" s="65" t="s">
        <v>428</v>
      </c>
      <c r="I1467" t="str">
        <f>IF($D1467&lt;&gt;"",COUNTIF($D$50:$D1467,"&lt;&gt;"),"")</f>
        <v/>
      </c>
    </row>
    <row r="1468" spans="1:9" ht="20" customHeight="1">
      <c r="A1468" s="39">
        <v>2013105</v>
      </c>
      <c r="B1468" s="40">
        <v>100</v>
      </c>
      <c r="C1468" s="41" t="s">
        <v>211</v>
      </c>
      <c r="D1468" s="7"/>
      <c r="E1468" s="42" t="s">
        <v>3779</v>
      </c>
      <c r="F1468" s="43" t="s">
        <v>203</v>
      </c>
      <c r="G1468" s="44" t="s">
        <v>899</v>
      </c>
      <c r="H1468" s="65" t="s">
        <v>428</v>
      </c>
      <c r="I1468" t="str">
        <f>IF($D1468&lt;&gt;"",COUNTIF($D$50:$D1468,"&lt;&gt;"),"")</f>
        <v/>
      </c>
    </row>
    <row r="1469" spans="1:9" ht="20" customHeight="1">
      <c r="A1469" s="39">
        <v>2452374</v>
      </c>
      <c r="B1469" s="40">
        <v>100</v>
      </c>
      <c r="C1469" s="41" t="s">
        <v>211</v>
      </c>
      <c r="D1469" s="7"/>
      <c r="E1469" s="42" t="s">
        <v>3780</v>
      </c>
      <c r="F1469" s="43" t="s">
        <v>203</v>
      </c>
      <c r="G1469" s="44" t="s">
        <v>3781</v>
      </c>
      <c r="H1469" s="65" t="s">
        <v>428</v>
      </c>
      <c r="I1469" t="str">
        <f>IF($D1469&lt;&gt;"",COUNTIF($D$50:$D1469,"&lt;&gt;"),"")</f>
        <v/>
      </c>
    </row>
    <row r="1470" spans="1:9" ht="20" customHeight="1">
      <c r="A1470" s="39">
        <v>2452375</v>
      </c>
      <c r="B1470" s="40">
        <v>100</v>
      </c>
      <c r="C1470" s="41" t="s">
        <v>211</v>
      </c>
      <c r="D1470" s="7"/>
      <c r="E1470" s="42" t="s">
        <v>3782</v>
      </c>
      <c r="F1470" s="43" t="s">
        <v>203</v>
      </c>
      <c r="G1470" s="44" t="s">
        <v>3781</v>
      </c>
      <c r="H1470" s="65" t="s">
        <v>428</v>
      </c>
      <c r="I1470" t="str">
        <f>IF($D1470&lt;&gt;"",COUNTIF($D$50:$D1470,"&lt;&gt;"),"")</f>
        <v/>
      </c>
    </row>
    <row r="1471" spans="1:9" ht="20" customHeight="1">
      <c r="A1471" s="39">
        <v>2452376</v>
      </c>
      <c r="B1471" s="40">
        <v>100</v>
      </c>
      <c r="C1471" s="41" t="s">
        <v>211</v>
      </c>
      <c r="D1471" s="7"/>
      <c r="E1471" s="42" t="s">
        <v>3783</v>
      </c>
      <c r="F1471" s="43" t="s">
        <v>203</v>
      </c>
      <c r="G1471" s="44" t="s">
        <v>3781</v>
      </c>
      <c r="H1471" s="65" t="s">
        <v>428</v>
      </c>
      <c r="I1471" t="str">
        <f>IF($D1471&lt;&gt;"",COUNTIF($D$50:$D1471,"&lt;&gt;"),"")</f>
        <v/>
      </c>
    </row>
    <row r="1472" spans="1:9" ht="20" customHeight="1">
      <c r="A1472" s="39">
        <v>2452377</v>
      </c>
      <c r="B1472" s="40">
        <v>100</v>
      </c>
      <c r="C1472" s="41" t="s">
        <v>211</v>
      </c>
      <c r="D1472" s="7"/>
      <c r="E1472" s="42" t="s">
        <v>3784</v>
      </c>
      <c r="F1472" s="43" t="s">
        <v>203</v>
      </c>
      <c r="G1472" s="44" t="s">
        <v>3781</v>
      </c>
      <c r="H1472" s="65" t="s">
        <v>428</v>
      </c>
      <c r="I1472" t="str">
        <f>IF($D1472&lt;&gt;"",COUNTIF($D$50:$D1472,"&lt;&gt;"),"")</f>
        <v/>
      </c>
    </row>
    <row r="1473" spans="1:9" ht="20" customHeight="1">
      <c r="A1473" s="39">
        <v>2573320</v>
      </c>
      <c r="B1473" s="40">
        <v>100</v>
      </c>
      <c r="C1473" s="41" t="s">
        <v>211</v>
      </c>
      <c r="D1473" s="7"/>
      <c r="E1473" s="42" t="s">
        <v>3785</v>
      </c>
      <c r="F1473" s="43" t="s">
        <v>203</v>
      </c>
      <c r="G1473" s="44" t="s">
        <v>3781</v>
      </c>
      <c r="H1473" s="65" t="s">
        <v>428</v>
      </c>
      <c r="I1473" t="str">
        <f>IF($D1473&lt;&gt;"",COUNTIF($D$50:$D1473,"&lt;&gt;"),"")</f>
        <v/>
      </c>
    </row>
    <row r="1474" spans="1:9" ht="20" customHeight="1">
      <c r="A1474" s="39">
        <v>2452378</v>
      </c>
      <c r="B1474" s="40">
        <v>100</v>
      </c>
      <c r="C1474" s="41" t="s">
        <v>211</v>
      </c>
      <c r="D1474" s="7"/>
      <c r="E1474" s="42" t="s">
        <v>3786</v>
      </c>
      <c r="F1474" s="43" t="s">
        <v>203</v>
      </c>
      <c r="G1474" s="44" t="s">
        <v>3781</v>
      </c>
      <c r="H1474" s="65" t="s">
        <v>428</v>
      </c>
      <c r="I1474" t="str">
        <f>IF($D1474&lt;&gt;"",COUNTIF($D$50:$D1474,"&lt;&gt;"),"")</f>
        <v/>
      </c>
    </row>
    <row r="1475" spans="1:9" ht="20" customHeight="1">
      <c r="A1475" s="39">
        <v>2452379</v>
      </c>
      <c r="B1475" s="40">
        <v>100</v>
      </c>
      <c r="C1475" s="41" t="s">
        <v>211</v>
      </c>
      <c r="D1475" s="7"/>
      <c r="E1475" s="42" t="s">
        <v>3787</v>
      </c>
      <c r="F1475" s="43" t="s">
        <v>203</v>
      </c>
      <c r="G1475" s="44" t="s">
        <v>3781</v>
      </c>
      <c r="H1475" s="65" t="s">
        <v>428</v>
      </c>
      <c r="I1475" t="str">
        <f>IF($D1475&lt;&gt;"",COUNTIF($D$50:$D1475,"&lt;&gt;"),"")</f>
        <v/>
      </c>
    </row>
    <row r="1476" spans="1:9" ht="20" customHeight="1">
      <c r="A1476" s="39">
        <v>2020399</v>
      </c>
      <c r="B1476" s="40">
        <v>100</v>
      </c>
      <c r="C1476" s="41" t="s">
        <v>211</v>
      </c>
      <c r="D1476" s="7"/>
      <c r="E1476" s="42" t="s">
        <v>3788</v>
      </c>
      <c r="F1476" s="43" t="s">
        <v>203</v>
      </c>
      <c r="G1476" s="44" t="s">
        <v>818</v>
      </c>
      <c r="H1476" s="65" t="s">
        <v>428</v>
      </c>
      <c r="I1476" t="str">
        <f>IF($D1476&lt;&gt;"",COUNTIF($D$50:$D1476,"&lt;&gt;"),"")</f>
        <v/>
      </c>
    </row>
    <row r="1477" spans="1:9" ht="20" customHeight="1">
      <c r="A1477" s="39">
        <v>2020405</v>
      </c>
      <c r="B1477" s="40">
        <v>100</v>
      </c>
      <c r="C1477" s="41" t="s">
        <v>211</v>
      </c>
      <c r="D1477" s="7"/>
      <c r="E1477" s="42" t="s">
        <v>3789</v>
      </c>
      <c r="F1477" s="43" t="s">
        <v>203</v>
      </c>
      <c r="G1477" s="44" t="s">
        <v>818</v>
      </c>
      <c r="H1477" s="65" t="s">
        <v>428</v>
      </c>
      <c r="I1477" t="str">
        <f>IF($D1477&lt;&gt;"",COUNTIF($D$50:$D1477,"&lt;&gt;"),"")</f>
        <v/>
      </c>
    </row>
    <row r="1478" spans="1:9" ht="20" customHeight="1">
      <c r="A1478" s="39">
        <v>2019105</v>
      </c>
      <c r="B1478" s="40">
        <v>100</v>
      </c>
      <c r="C1478" s="41" t="s">
        <v>211</v>
      </c>
      <c r="D1478" s="7"/>
      <c r="E1478" s="42" t="s">
        <v>3790</v>
      </c>
      <c r="F1478" s="43" t="s">
        <v>203</v>
      </c>
      <c r="G1478" s="44" t="s">
        <v>818</v>
      </c>
      <c r="H1478" s="65" t="s">
        <v>428</v>
      </c>
      <c r="I1478" t="str">
        <f>IF($D1478&lt;&gt;"",COUNTIF($D$50:$D1478,"&lt;&gt;"),"")</f>
        <v/>
      </c>
    </row>
    <row r="1479" spans="1:9" ht="20" customHeight="1">
      <c r="A1479" s="39">
        <v>2013998</v>
      </c>
      <c r="B1479" s="40">
        <v>100</v>
      </c>
      <c r="C1479" s="41" t="s">
        <v>211</v>
      </c>
      <c r="D1479" s="7"/>
      <c r="E1479" s="42" t="s">
        <v>3791</v>
      </c>
      <c r="F1479" s="43" t="s">
        <v>203</v>
      </c>
      <c r="G1479" s="44" t="s">
        <v>818</v>
      </c>
      <c r="H1479" s="65" t="s">
        <v>428</v>
      </c>
      <c r="I1479" t="str">
        <f>IF($D1479&lt;&gt;"",COUNTIF($D$50:$D1479,"&lt;&gt;"),"")</f>
        <v/>
      </c>
    </row>
    <row r="1480" spans="1:9" ht="20" customHeight="1">
      <c r="A1480" s="39">
        <v>2013999</v>
      </c>
      <c r="B1480" s="40">
        <v>100</v>
      </c>
      <c r="C1480" s="41" t="s">
        <v>211</v>
      </c>
      <c r="D1480" s="7"/>
      <c r="E1480" s="42" t="s">
        <v>3792</v>
      </c>
      <c r="F1480" s="43" t="s">
        <v>203</v>
      </c>
      <c r="G1480" s="44" t="s">
        <v>818</v>
      </c>
      <c r="H1480" s="65" t="s">
        <v>428</v>
      </c>
      <c r="I1480" t="str">
        <f>IF($D1480&lt;&gt;"",COUNTIF($D$50:$D1480,"&lt;&gt;"),"")</f>
        <v/>
      </c>
    </row>
    <row r="1481" spans="1:9" ht="20" customHeight="1">
      <c r="A1481" s="39">
        <v>2013103</v>
      </c>
      <c r="B1481" s="40">
        <v>100</v>
      </c>
      <c r="C1481" s="41" t="s">
        <v>211</v>
      </c>
      <c r="D1481" s="7"/>
      <c r="E1481" s="42" t="s">
        <v>3793</v>
      </c>
      <c r="F1481" s="43" t="s">
        <v>203</v>
      </c>
      <c r="G1481" s="44" t="s">
        <v>818</v>
      </c>
      <c r="H1481" s="65" t="s">
        <v>428</v>
      </c>
      <c r="I1481" t="str">
        <f>IF($D1481&lt;&gt;"",COUNTIF($D$50:$D1481,"&lt;&gt;"),"")</f>
        <v/>
      </c>
    </row>
    <row r="1482" spans="1:9" ht="20" customHeight="1">
      <c r="A1482" s="39">
        <v>2013077</v>
      </c>
      <c r="B1482" s="40">
        <v>100</v>
      </c>
      <c r="C1482" s="41" t="s">
        <v>211</v>
      </c>
      <c r="D1482" s="7"/>
      <c r="E1482" s="42" t="s">
        <v>3794</v>
      </c>
      <c r="F1482" s="43" t="s">
        <v>203</v>
      </c>
      <c r="G1482" s="44" t="s">
        <v>818</v>
      </c>
      <c r="H1482" s="65" t="s">
        <v>428</v>
      </c>
      <c r="I1482" t="str">
        <f>IF($D1482&lt;&gt;"",COUNTIF($D$50:$D1482,"&lt;&gt;"),"")</f>
        <v/>
      </c>
    </row>
    <row r="1483" spans="1:9" ht="20" customHeight="1">
      <c r="A1483" s="39">
        <v>2015597</v>
      </c>
      <c r="B1483" s="40">
        <v>100</v>
      </c>
      <c r="C1483" s="41" t="s">
        <v>211</v>
      </c>
      <c r="D1483" s="7"/>
      <c r="E1483" s="42" t="s">
        <v>3795</v>
      </c>
      <c r="F1483" s="43" t="s">
        <v>203</v>
      </c>
      <c r="G1483" s="44" t="s">
        <v>818</v>
      </c>
      <c r="H1483" s="65" t="s">
        <v>428</v>
      </c>
      <c r="I1483" t="str">
        <f>IF($D1483&lt;&gt;"",COUNTIF($D$50:$D1483,"&lt;&gt;"),"")</f>
        <v/>
      </c>
    </row>
    <row r="1484" spans="1:9" ht="20" customHeight="1">
      <c r="A1484" s="39">
        <v>2015596</v>
      </c>
      <c r="B1484" s="40">
        <v>100</v>
      </c>
      <c r="C1484" s="41" t="s">
        <v>211</v>
      </c>
      <c r="D1484" s="7"/>
      <c r="E1484" s="42" t="s">
        <v>3796</v>
      </c>
      <c r="F1484" s="43" t="s">
        <v>203</v>
      </c>
      <c r="G1484" s="44" t="s">
        <v>818</v>
      </c>
      <c r="H1484" s="65" t="s">
        <v>428</v>
      </c>
      <c r="I1484" t="str">
        <f>IF($D1484&lt;&gt;"",COUNTIF($D$50:$D1484,"&lt;&gt;"),"")</f>
        <v/>
      </c>
    </row>
    <row r="1485" spans="1:9" ht="20" customHeight="1">
      <c r="A1485" s="39">
        <v>2015595</v>
      </c>
      <c r="B1485" s="40">
        <v>100</v>
      </c>
      <c r="C1485" s="41" t="s">
        <v>211</v>
      </c>
      <c r="D1485" s="7"/>
      <c r="E1485" s="42" t="s">
        <v>3797</v>
      </c>
      <c r="F1485" s="43" t="s">
        <v>203</v>
      </c>
      <c r="G1485" s="44" t="s">
        <v>818</v>
      </c>
      <c r="H1485" s="65" t="s">
        <v>428</v>
      </c>
      <c r="I1485" t="str">
        <f>IF($D1485&lt;&gt;"",COUNTIF($D$50:$D1485,"&lt;&gt;"),"")</f>
        <v/>
      </c>
    </row>
    <row r="1486" spans="1:9" ht="20" customHeight="1">
      <c r="A1486" s="39">
        <v>2019909</v>
      </c>
      <c r="B1486" s="40">
        <v>100</v>
      </c>
      <c r="C1486" s="41" t="s">
        <v>211</v>
      </c>
      <c r="D1486" s="7"/>
      <c r="E1486" s="42" t="s">
        <v>3798</v>
      </c>
      <c r="F1486" s="43" t="s">
        <v>203</v>
      </c>
      <c r="G1486" s="44" t="s">
        <v>818</v>
      </c>
      <c r="H1486" s="65" t="s">
        <v>428</v>
      </c>
      <c r="I1486" t="str">
        <f>IF($D1486&lt;&gt;"",COUNTIF($D$50:$D1486,"&lt;&gt;"),"")</f>
        <v/>
      </c>
    </row>
    <row r="1487" spans="1:9" ht="20" customHeight="1">
      <c r="A1487" s="39">
        <v>2019908</v>
      </c>
      <c r="B1487" s="40">
        <v>100</v>
      </c>
      <c r="C1487" s="41" t="s">
        <v>211</v>
      </c>
      <c r="D1487" s="7"/>
      <c r="E1487" s="42" t="s">
        <v>3799</v>
      </c>
      <c r="F1487" s="43" t="s">
        <v>203</v>
      </c>
      <c r="G1487" s="44" t="s">
        <v>818</v>
      </c>
      <c r="H1487" s="65" t="s">
        <v>428</v>
      </c>
      <c r="I1487" t="str">
        <f>IF($D1487&lt;&gt;"",COUNTIF($D$50:$D1487,"&lt;&gt;"),"")</f>
        <v/>
      </c>
    </row>
    <row r="1488" spans="1:9" ht="20" customHeight="1">
      <c r="A1488" s="39">
        <v>2019912</v>
      </c>
      <c r="B1488" s="40">
        <v>100</v>
      </c>
      <c r="C1488" s="41" t="s">
        <v>211</v>
      </c>
      <c r="D1488" s="7"/>
      <c r="E1488" s="42" t="s">
        <v>3800</v>
      </c>
      <c r="F1488" s="43" t="s">
        <v>203</v>
      </c>
      <c r="G1488" s="44" t="s">
        <v>818</v>
      </c>
      <c r="H1488" s="65" t="s">
        <v>428</v>
      </c>
      <c r="I1488" t="str">
        <f>IF($D1488&lt;&gt;"",COUNTIF($D$50:$D1488,"&lt;&gt;"),"")</f>
        <v/>
      </c>
    </row>
    <row r="1489" spans="1:9" ht="20" customHeight="1">
      <c r="A1489" s="39">
        <v>2315518</v>
      </c>
      <c r="B1489" s="40">
        <v>100</v>
      </c>
      <c r="C1489" s="41" t="s">
        <v>211</v>
      </c>
      <c r="D1489" s="7"/>
      <c r="E1489" s="42" t="s">
        <v>3801</v>
      </c>
      <c r="F1489" s="43" t="s">
        <v>203</v>
      </c>
      <c r="G1489" s="44" t="s">
        <v>818</v>
      </c>
      <c r="H1489" s="65" t="s">
        <v>428</v>
      </c>
      <c r="I1489" t="str">
        <f>IF($D1489&lt;&gt;"",COUNTIF($D$50:$D1489,"&lt;&gt;"),"")</f>
        <v/>
      </c>
    </row>
    <row r="1490" spans="1:9" ht="20" customHeight="1">
      <c r="A1490" s="39">
        <v>2017178</v>
      </c>
      <c r="B1490" s="40">
        <v>100</v>
      </c>
      <c r="C1490" s="41" t="s">
        <v>211</v>
      </c>
      <c r="D1490" s="7"/>
      <c r="E1490" s="42" t="s">
        <v>3802</v>
      </c>
      <c r="F1490" s="43" t="s">
        <v>203</v>
      </c>
      <c r="G1490" s="44" t="s">
        <v>898</v>
      </c>
      <c r="H1490" s="65" t="s">
        <v>428</v>
      </c>
      <c r="I1490" t="str">
        <f>IF($D1490&lt;&gt;"",COUNTIF($D$50:$D1490,"&lt;&gt;"),"")</f>
        <v/>
      </c>
    </row>
    <row r="1491" spans="1:9" ht="20" customHeight="1">
      <c r="A1491" s="39">
        <v>2012617</v>
      </c>
      <c r="B1491" s="40">
        <v>100</v>
      </c>
      <c r="C1491" s="41" t="s">
        <v>211</v>
      </c>
      <c r="D1491" s="7"/>
      <c r="E1491" s="42" t="s">
        <v>3803</v>
      </c>
      <c r="F1491" s="43" t="s">
        <v>203</v>
      </c>
      <c r="G1491" s="44" t="s">
        <v>897</v>
      </c>
      <c r="H1491" s="65" t="s">
        <v>428</v>
      </c>
      <c r="I1491" t="str">
        <f>IF($D1491&lt;&gt;"",COUNTIF($D$50:$D1491,"&lt;&gt;"),"")</f>
        <v/>
      </c>
    </row>
    <row r="1492" spans="1:9" ht="20" customHeight="1">
      <c r="A1492" s="39">
        <v>2156708</v>
      </c>
      <c r="B1492" s="40">
        <v>100</v>
      </c>
      <c r="C1492" s="41" t="s">
        <v>211</v>
      </c>
      <c r="D1492" s="7"/>
      <c r="E1492" s="42" t="s">
        <v>3811</v>
      </c>
      <c r="F1492" s="43" t="s">
        <v>203</v>
      </c>
      <c r="G1492" s="44" t="s">
        <v>818</v>
      </c>
      <c r="H1492" s="65" t="s">
        <v>428</v>
      </c>
      <c r="I1492" t="str">
        <f>IF($D1492&lt;&gt;"",COUNTIF($D$50:$D1492,"&lt;&gt;"),"")</f>
        <v/>
      </c>
    </row>
    <row r="1493" spans="1:9" ht="20" customHeight="1">
      <c r="A1493" s="39">
        <v>2172059</v>
      </c>
      <c r="B1493" s="40">
        <v>100</v>
      </c>
      <c r="C1493" s="41" t="s">
        <v>211</v>
      </c>
      <c r="D1493" s="7"/>
      <c r="E1493" s="42" t="s">
        <v>3814</v>
      </c>
      <c r="F1493" s="43" t="s">
        <v>203</v>
      </c>
      <c r="G1493" s="44" t="s">
        <v>818</v>
      </c>
      <c r="H1493" s="65" t="s">
        <v>428</v>
      </c>
      <c r="I1493" t="str">
        <f>IF($D1493&lt;&gt;"",COUNTIF($D$50:$D1493,"&lt;&gt;"),"")</f>
        <v/>
      </c>
    </row>
    <row r="1494" spans="1:9" ht="20" customHeight="1">
      <c r="A1494" s="39">
        <v>2156635</v>
      </c>
      <c r="B1494" s="40">
        <v>100</v>
      </c>
      <c r="C1494" s="41" t="s">
        <v>211</v>
      </c>
      <c r="D1494" s="7"/>
      <c r="E1494" s="42" t="s">
        <v>3815</v>
      </c>
      <c r="F1494" s="43" t="s">
        <v>203</v>
      </c>
      <c r="G1494" s="44" t="s">
        <v>818</v>
      </c>
      <c r="H1494" s="65" t="s">
        <v>428</v>
      </c>
      <c r="I1494" t="str">
        <f>IF($D1494&lt;&gt;"",COUNTIF($D$50:$D1494,"&lt;&gt;"),"")</f>
        <v/>
      </c>
    </row>
    <row r="1495" spans="1:9" ht="20" customHeight="1">
      <c r="A1495" s="39">
        <v>2249341</v>
      </c>
      <c r="B1495" s="40">
        <v>100</v>
      </c>
      <c r="C1495" s="41" t="s">
        <v>211</v>
      </c>
      <c r="D1495" s="7"/>
      <c r="E1495" s="42" t="s">
        <v>3818</v>
      </c>
      <c r="F1495" s="43" t="s">
        <v>203</v>
      </c>
      <c r="G1495" s="44" t="s">
        <v>818</v>
      </c>
      <c r="H1495" s="65" t="s">
        <v>428</v>
      </c>
      <c r="I1495" t="str">
        <f>IF($D1495&lt;&gt;"",COUNTIF($D$50:$D1495,"&lt;&gt;"),"")</f>
        <v/>
      </c>
    </row>
    <row r="1496" spans="1:9" ht="20" customHeight="1">
      <c r="A1496" s="39">
        <v>2021097</v>
      </c>
      <c r="B1496" s="40">
        <v>100</v>
      </c>
      <c r="C1496" s="41" t="s">
        <v>211</v>
      </c>
      <c r="D1496" s="7"/>
      <c r="E1496" s="42" t="s">
        <v>3823</v>
      </c>
      <c r="F1496" s="43" t="s">
        <v>203</v>
      </c>
      <c r="G1496" s="44" t="s">
        <v>818</v>
      </c>
      <c r="H1496" s="65" t="s">
        <v>428</v>
      </c>
      <c r="I1496" t="str">
        <f>IF($D1496&lt;&gt;"",COUNTIF($D$50:$D1496,"&lt;&gt;"),"")</f>
        <v/>
      </c>
    </row>
    <row r="1497" spans="1:9" ht="20" customHeight="1">
      <c r="A1497" s="39">
        <v>2013098</v>
      </c>
      <c r="B1497" s="40">
        <v>100</v>
      </c>
      <c r="C1497" s="41" t="s">
        <v>211</v>
      </c>
      <c r="D1497" s="7"/>
      <c r="E1497" s="42" t="s">
        <v>3824</v>
      </c>
      <c r="F1497" s="43" t="s">
        <v>203</v>
      </c>
      <c r="G1497" s="44" t="s">
        <v>818</v>
      </c>
      <c r="H1497" s="65" t="s">
        <v>428</v>
      </c>
      <c r="I1497" t="str">
        <f>IF($D1497&lt;&gt;"",COUNTIF($D$50:$D1497,"&lt;&gt;"),"")</f>
        <v/>
      </c>
    </row>
    <row r="1498" spans="1:9" ht="20" customHeight="1">
      <c r="A1498" s="39">
        <v>2013101</v>
      </c>
      <c r="B1498" s="40">
        <v>100</v>
      </c>
      <c r="C1498" s="41" t="s">
        <v>211</v>
      </c>
      <c r="D1498" s="7"/>
      <c r="E1498" s="42" t="s">
        <v>3825</v>
      </c>
      <c r="F1498" s="43" t="s">
        <v>203</v>
      </c>
      <c r="G1498" s="44" t="s">
        <v>818</v>
      </c>
      <c r="H1498" s="65" t="s">
        <v>428</v>
      </c>
      <c r="I1498" t="str">
        <f>IF($D1498&lt;&gt;"",COUNTIF($D$50:$D1498,"&lt;&gt;"),"")</f>
        <v/>
      </c>
    </row>
    <row r="1499" spans="1:9" ht="20" customHeight="1">
      <c r="A1499" s="39">
        <v>2013097</v>
      </c>
      <c r="B1499" s="40">
        <v>100</v>
      </c>
      <c r="C1499" s="41" t="s">
        <v>211</v>
      </c>
      <c r="D1499" s="7"/>
      <c r="E1499" s="42" t="s">
        <v>3826</v>
      </c>
      <c r="F1499" s="43" t="s">
        <v>203</v>
      </c>
      <c r="G1499" s="44" t="s">
        <v>818</v>
      </c>
      <c r="H1499" s="65" t="s">
        <v>428</v>
      </c>
      <c r="I1499" t="str">
        <f>IF($D1499&lt;&gt;"",COUNTIF($D$50:$D1499,"&lt;&gt;"),"")</f>
        <v/>
      </c>
    </row>
    <row r="1500" spans="1:9" ht="20" customHeight="1">
      <c r="A1500" s="39">
        <v>2013096</v>
      </c>
      <c r="B1500" s="40">
        <v>100</v>
      </c>
      <c r="C1500" s="41" t="s">
        <v>211</v>
      </c>
      <c r="D1500" s="7"/>
      <c r="E1500" s="42" t="s">
        <v>3827</v>
      </c>
      <c r="F1500" s="43" t="s">
        <v>203</v>
      </c>
      <c r="G1500" s="44" t="s">
        <v>818</v>
      </c>
      <c r="H1500" s="65" t="s">
        <v>428</v>
      </c>
      <c r="I1500" t="str">
        <f>IF($D1500&lt;&gt;"",COUNTIF($D$50:$D1500,"&lt;&gt;"),"")</f>
        <v/>
      </c>
    </row>
    <row r="1501" spans="1:9" ht="20" customHeight="1">
      <c r="A1501" s="39">
        <v>2013095</v>
      </c>
      <c r="B1501" s="40">
        <v>100</v>
      </c>
      <c r="C1501" s="41" t="s">
        <v>211</v>
      </c>
      <c r="D1501" s="7"/>
      <c r="E1501" s="42" t="s">
        <v>3828</v>
      </c>
      <c r="F1501" s="43" t="s">
        <v>203</v>
      </c>
      <c r="G1501" s="44" t="s">
        <v>818</v>
      </c>
      <c r="H1501" s="65" t="s">
        <v>428</v>
      </c>
      <c r="I1501" t="str">
        <f>IF($D1501&lt;&gt;"",COUNTIF($D$50:$D1501,"&lt;&gt;"),"")</f>
        <v/>
      </c>
    </row>
    <row r="1502" spans="1:9" ht="20" customHeight="1">
      <c r="A1502" s="39">
        <v>2013094</v>
      </c>
      <c r="B1502" s="40">
        <v>100</v>
      </c>
      <c r="C1502" s="41" t="s">
        <v>211</v>
      </c>
      <c r="D1502" s="7"/>
      <c r="E1502" s="42" t="s">
        <v>3829</v>
      </c>
      <c r="F1502" s="43" t="s">
        <v>203</v>
      </c>
      <c r="G1502" s="44" t="s">
        <v>818</v>
      </c>
      <c r="H1502" s="65" t="s">
        <v>428</v>
      </c>
      <c r="I1502" t="str">
        <f>IF($D1502&lt;&gt;"",COUNTIF($D$50:$D1502,"&lt;&gt;"),"")</f>
        <v/>
      </c>
    </row>
    <row r="1503" spans="1:9" ht="20" customHeight="1">
      <c r="A1503" s="39">
        <v>2013093</v>
      </c>
      <c r="B1503" s="40">
        <v>100</v>
      </c>
      <c r="C1503" s="41" t="s">
        <v>211</v>
      </c>
      <c r="D1503" s="7"/>
      <c r="E1503" s="42" t="s">
        <v>3830</v>
      </c>
      <c r="F1503" s="43" t="s">
        <v>203</v>
      </c>
      <c r="G1503" s="44" t="s">
        <v>818</v>
      </c>
      <c r="H1503" s="65" t="s">
        <v>428</v>
      </c>
      <c r="I1503" t="str">
        <f>IF($D1503&lt;&gt;"",COUNTIF($D$50:$D1503,"&lt;&gt;"),"")</f>
        <v/>
      </c>
    </row>
    <row r="1504" spans="1:9" ht="20" customHeight="1">
      <c r="A1504" s="39">
        <v>2013092</v>
      </c>
      <c r="B1504" s="40">
        <v>100</v>
      </c>
      <c r="C1504" s="41" t="s">
        <v>211</v>
      </c>
      <c r="D1504" s="7"/>
      <c r="E1504" s="42" t="s">
        <v>3831</v>
      </c>
      <c r="F1504" s="43" t="s">
        <v>203</v>
      </c>
      <c r="G1504" s="44" t="s">
        <v>818</v>
      </c>
      <c r="H1504" s="65" t="s">
        <v>428</v>
      </c>
      <c r="I1504" t="str">
        <f>IF($D1504&lt;&gt;"",COUNTIF($D$50:$D1504,"&lt;&gt;"),"")</f>
        <v/>
      </c>
    </row>
    <row r="1505" spans="1:9" ht="20" customHeight="1">
      <c r="A1505" s="39">
        <v>2020086</v>
      </c>
      <c r="B1505" s="40">
        <v>100</v>
      </c>
      <c r="C1505" s="41" t="s">
        <v>211</v>
      </c>
      <c r="D1505" s="7"/>
      <c r="E1505" s="42" t="s">
        <v>3832</v>
      </c>
      <c r="F1505" s="43" t="s">
        <v>203</v>
      </c>
      <c r="G1505" s="44" t="s">
        <v>899</v>
      </c>
      <c r="H1505" s="65" t="s">
        <v>428</v>
      </c>
      <c r="I1505" t="str">
        <f>IF($D1505&lt;&gt;"",COUNTIF($D$50:$D1505,"&lt;&gt;"),"")</f>
        <v/>
      </c>
    </row>
    <row r="1506" spans="1:9" ht="20" customHeight="1">
      <c r="A1506" s="39">
        <v>2011361</v>
      </c>
      <c r="B1506" s="40">
        <v>100</v>
      </c>
      <c r="C1506" s="41" t="s">
        <v>211</v>
      </c>
      <c r="D1506" s="7"/>
      <c r="E1506" s="42" t="s">
        <v>3833</v>
      </c>
      <c r="F1506" s="43" t="s">
        <v>203</v>
      </c>
      <c r="G1506" s="44" t="s">
        <v>899</v>
      </c>
      <c r="H1506" s="65" t="s">
        <v>428</v>
      </c>
      <c r="I1506" t="str">
        <f>IF($D1506&lt;&gt;"",COUNTIF($D$50:$D1506,"&lt;&gt;"),"")</f>
        <v/>
      </c>
    </row>
    <row r="1507" spans="1:9" ht="20" customHeight="1">
      <c r="A1507" s="39">
        <v>2591660</v>
      </c>
      <c r="B1507" s="40">
        <v>100</v>
      </c>
      <c r="C1507" s="41" t="s">
        <v>211</v>
      </c>
      <c r="D1507" s="7"/>
      <c r="E1507" s="42" t="s">
        <v>13229</v>
      </c>
      <c r="F1507" s="43" t="s">
        <v>203</v>
      </c>
      <c r="G1507" s="44" t="s">
        <v>897</v>
      </c>
      <c r="H1507" s="65" t="s">
        <v>428</v>
      </c>
      <c r="I1507" t="str">
        <f>IF($D1507&lt;&gt;"",COUNTIF($D$50:$D1507,"&lt;&gt;"),"")</f>
        <v/>
      </c>
    </row>
    <row r="1508" spans="1:9" ht="20" customHeight="1">
      <c r="A1508" s="39">
        <v>2529245</v>
      </c>
      <c r="B1508" s="40">
        <v>100</v>
      </c>
      <c r="C1508" s="41" t="s">
        <v>211</v>
      </c>
      <c r="D1508" s="7"/>
      <c r="E1508" s="42" t="s">
        <v>3834</v>
      </c>
      <c r="F1508" s="43" t="s">
        <v>203</v>
      </c>
      <c r="G1508" s="44" t="s">
        <v>897</v>
      </c>
      <c r="H1508" s="65" t="s">
        <v>428</v>
      </c>
      <c r="I1508" t="str">
        <f>IF($D1508&lt;&gt;"",COUNTIF($D$50:$D1508,"&lt;&gt;"),"")</f>
        <v/>
      </c>
    </row>
    <row r="1509" spans="1:9" ht="20" customHeight="1">
      <c r="A1509" s="39">
        <v>2529247</v>
      </c>
      <c r="B1509" s="40">
        <v>100</v>
      </c>
      <c r="C1509" s="41" t="s">
        <v>211</v>
      </c>
      <c r="D1509" s="7"/>
      <c r="E1509" s="42" t="s">
        <v>3835</v>
      </c>
      <c r="F1509" s="43" t="s">
        <v>203</v>
      </c>
      <c r="G1509" s="44" t="s">
        <v>897</v>
      </c>
      <c r="H1509" s="65" t="s">
        <v>428</v>
      </c>
      <c r="I1509" t="str">
        <f>IF($D1509&lt;&gt;"",COUNTIF($D$50:$D1509,"&lt;&gt;"),"")</f>
        <v/>
      </c>
    </row>
    <row r="1510" spans="1:9" ht="20" customHeight="1">
      <c r="A1510" s="39">
        <v>2013102</v>
      </c>
      <c r="B1510" s="40">
        <v>100</v>
      </c>
      <c r="C1510" s="41" t="s">
        <v>211</v>
      </c>
      <c r="D1510" s="7"/>
      <c r="E1510" s="42" t="s">
        <v>3836</v>
      </c>
      <c r="F1510" s="43" t="s">
        <v>203</v>
      </c>
      <c r="G1510" s="44" t="s">
        <v>818</v>
      </c>
      <c r="H1510" s="65" t="s">
        <v>428</v>
      </c>
      <c r="I1510" t="str">
        <f>IF($D1510&lt;&gt;"",COUNTIF($D$50:$D1510,"&lt;&gt;"),"")</f>
        <v/>
      </c>
    </row>
    <row r="1511" spans="1:9" ht="20" customHeight="1">
      <c r="A1511" s="39">
        <v>2013078</v>
      </c>
      <c r="B1511" s="40">
        <v>100</v>
      </c>
      <c r="C1511" s="41" t="s">
        <v>211</v>
      </c>
      <c r="D1511" s="7"/>
      <c r="E1511" s="42" t="s">
        <v>3837</v>
      </c>
      <c r="F1511" s="43" t="s">
        <v>203</v>
      </c>
      <c r="G1511" s="44" t="s">
        <v>897</v>
      </c>
      <c r="H1511" s="65" t="s">
        <v>428</v>
      </c>
      <c r="I1511" t="str">
        <f>IF($D1511&lt;&gt;"",COUNTIF($D$50:$D1511,"&lt;&gt;"),"")</f>
        <v/>
      </c>
    </row>
    <row r="1512" spans="1:9" ht="20" customHeight="1">
      <c r="A1512" s="39">
        <v>2013099</v>
      </c>
      <c r="B1512" s="40">
        <v>100</v>
      </c>
      <c r="C1512" s="41" t="s">
        <v>211</v>
      </c>
      <c r="D1512" s="7"/>
      <c r="E1512" s="42" t="s">
        <v>3838</v>
      </c>
      <c r="F1512" s="43" t="s">
        <v>203</v>
      </c>
      <c r="G1512" s="44" t="s">
        <v>897</v>
      </c>
      <c r="H1512" s="65" t="s">
        <v>428</v>
      </c>
      <c r="I1512" t="str">
        <f>IF($D1512&lt;&gt;"",COUNTIF($D$50:$D1512,"&lt;&gt;"),"")</f>
        <v/>
      </c>
    </row>
    <row r="1513" spans="1:9" ht="20" customHeight="1">
      <c r="A1513" s="39">
        <v>2013100</v>
      </c>
      <c r="B1513" s="40">
        <v>100</v>
      </c>
      <c r="C1513" s="41" t="s">
        <v>211</v>
      </c>
      <c r="D1513" s="7"/>
      <c r="E1513" s="42" t="s">
        <v>3839</v>
      </c>
      <c r="F1513" s="43" t="s">
        <v>203</v>
      </c>
      <c r="G1513" s="44" t="s">
        <v>818</v>
      </c>
      <c r="H1513" s="65" t="s">
        <v>428</v>
      </c>
      <c r="I1513" t="str">
        <f>IF($D1513&lt;&gt;"",COUNTIF($D$50:$D1513,"&lt;&gt;"),"")</f>
        <v/>
      </c>
    </row>
    <row r="1514" spans="1:9" ht="20" customHeight="1">
      <c r="A1514" s="39">
        <v>2013527</v>
      </c>
      <c r="B1514" s="40">
        <v>100</v>
      </c>
      <c r="C1514" s="41" t="s">
        <v>211</v>
      </c>
      <c r="D1514" s="7"/>
      <c r="E1514" s="42" t="s">
        <v>3840</v>
      </c>
      <c r="F1514" s="43" t="s">
        <v>203</v>
      </c>
      <c r="G1514" s="44" t="s">
        <v>818</v>
      </c>
      <c r="H1514" s="65" t="s">
        <v>428</v>
      </c>
      <c r="I1514" t="str">
        <f>IF($D1514&lt;&gt;"",COUNTIF($D$50:$D1514,"&lt;&gt;"),"")</f>
        <v/>
      </c>
    </row>
    <row r="1515" spans="1:9" ht="20" customHeight="1">
      <c r="A1515" s="39">
        <v>2012228</v>
      </c>
      <c r="B1515" s="40">
        <v>100</v>
      </c>
      <c r="C1515" s="41" t="s">
        <v>211</v>
      </c>
      <c r="D1515" s="7"/>
      <c r="E1515" s="42" t="s">
        <v>3841</v>
      </c>
      <c r="F1515" s="43" t="s">
        <v>203</v>
      </c>
      <c r="G1515" s="44" t="s">
        <v>818</v>
      </c>
      <c r="H1515" s="65" t="s">
        <v>428</v>
      </c>
      <c r="I1515" t="str">
        <f>IF($D1515&lt;&gt;"",COUNTIF($D$50:$D1515,"&lt;&gt;"),"")</f>
        <v/>
      </c>
    </row>
    <row r="1516" spans="1:9" ht="20" customHeight="1">
      <c r="A1516" s="39">
        <v>2373635</v>
      </c>
      <c r="B1516" s="40">
        <v>100</v>
      </c>
      <c r="C1516" s="41" t="s">
        <v>211</v>
      </c>
      <c r="D1516" s="7"/>
      <c r="E1516" s="42" t="s">
        <v>3842</v>
      </c>
      <c r="F1516" s="43" t="s">
        <v>203</v>
      </c>
      <c r="G1516" s="44" t="s">
        <v>898</v>
      </c>
      <c r="H1516" s="65" t="s">
        <v>428</v>
      </c>
      <c r="I1516" t="str">
        <f>IF($D1516&lt;&gt;"",COUNTIF($D$50:$D1516,"&lt;&gt;"),"")</f>
        <v/>
      </c>
    </row>
    <row r="1517" spans="1:9" ht="20" customHeight="1">
      <c r="A1517" s="39">
        <v>2373634</v>
      </c>
      <c r="B1517" s="40">
        <v>100</v>
      </c>
      <c r="C1517" s="41" t="s">
        <v>211</v>
      </c>
      <c r="D1517" s="7"/>
      <c r="E1517" s="42" t="s">
        <v>3843</v>
      </c>
      <c r="F1517" s="43" t="s">
        <v>203</v>
      </c>
      <c r="G1517" s="44" t="s">
        <v>898</v>
      </c>
      <c r="H1517" s="65" t="s">
        <v>428</v>
      </c>
      <c r="I1517" t="str">
        <f>IF($D1517&lt;&gt;"",COUNTIF($D$50:$D1517,"&lt;&gt;"),"")</f>
        <v/>
      </c>
    </row>
    <row r="1518" spans="1:9" ht="20" customHeight="1">
      <c r="A1518" s="39">
        <v>2018387</v>
      </c>
      <c r="B1518" s="40">
        <v>100</v>
      </c>
      <c r="C1518" s="41" t="s">
        <v>211</v>
      </c>
      <c r="D1518" s="7"/>
      <c r="E1518" s="42" t="s">
        <v>3844</v>
      </c>
      <c r="F1518" s="43" t="s">
        <v>203</v>
      </c>
      <c r="G1518" s="44" t="s">
        <v>818</v>
      </c>
      <c r="H1518" s="65" t="s">
        <v>428</v>
      </c>
      <c r="I1518" t="str">
        <f>IF($D1518&lt;&gt;"",COUNTIF($D$50:$D1518,"&lt;&gt;"),"")</f>
        <v/>
      </c>
    </row>
    <row r="1519" spans="1:9" ht="20" customHeight="1">
      <c r="A1519" s="39">
        <v>2010971</v>
      </c>
      <c r="B1519" s="40">
        <v>100</v>
      </c>
      <c r="C1519" s="41" t="s">
        <v>211</v>
      </c>
      <c r="D1519" s="7"/>
      <c r="E1519" s="42" t="s">
        <v>3845</v>
      </c>
      <c r="F1519" s="43" t="s">
        <v>203</v>
      </c>
      <c r="G1519" s="44" t="s">
        <v>897</v>
      </c>
      <c r="H1519" s="65" t="s">
        <v>428</v>
      </c>
      <c r="I1519" t="str">
        <f>IF($D1519&lt;&gt;"",COUNTIF($D$50:$D1519,"&lt;&gt;"),"")</f>
        <v/>
      </c>
    </row>
    <row r="1520" spans="1:9" ht="20" customHeight="1">
      <c r="A1520" s="39">
        <v>2013087</v>
      </c>
      <c r="B1520" s="40">
        <v>100</v>
      </c>
      <c r="C1520" s="41" t="s">
        <v>211</v>
      </c>
      <c r="D1520" s="7"/>
      <c r="E1520" s="42" t="s">
        <v>13230</v>
      </c>
      <c r="F1520" s="43" t="s">
        <v>431</v>
      </c>
      <c r="G1520" s="44" t="s">
        <v>848</v>
      </c>
      <c r="H1520" s="65" t="s">
        <v>428</v>
      </c>
      <c r="I1520" t="str">
        <f>IF($D1520&lt;&gt;"",COUNTIF($D$50:$D1520,"&lt;&gt;"),"")</f>
        <v/>
      </c>
    </row>
    <row r="1521" spans="1:9" ht="20" customHeight="1">
      <c r="A1521" s="39">
        <v>2019351</v>
      </c>
      <c r="B1521" s="40">
        <v>100</v>
      </c>
      <c r="C1521" s="41" t="s">
        <v>211</v>
      </c>
      <c r="D1521" s="7"/>
      <c r="E1521" s="42" t="s">
        <v>13230</v>
      </c>
      <c r="F1521" s="43" t="s">
        <v>688</v>
      </c>
      <c r="G1521" s="44" t="s">
        <v>1350</v>
      </c>
      <c r="H1521" s="65" t="s">
        <v>12952</v>
      </c>
      <c r="I1521" t="str">
        <f>IF($D1521&lt;&gt;"",COUNTIF($D$50:$D1521,"&lt;&gt;"),"")</f>
        <v/>
      </c>
    </row>
    <row r="1522" spans="1:9" ht="20" customHeight="1">
      <c r="A1522" s="39">
        <v>2013086</v>
      </c>
      <c r="B1522" s="40">
        <v>100</v>
      </c>
      <c r="C1522" s="41" t="s">
        <v>211</v>
      </c>
      <c r="D1522" s="7"/>
      <c r="E1522" s="42" t="s">
        <v>3847</v>
      </c>
      <c r="F1522" s="43" t="s">
        <v>432</v>
      </c>
      <c r="G1522" s="44" t="s">
        <v>848</v>
      </c>
      <c r="H1522" s="65" t="s">
        <v>428</v>
      </c>
      <c r="I1522" t="str">
        <f>IF($D1522&lt;&gt;"",COUNTIF($D$50:$D1522,"&lt;&gt;"),"")</f>
        <v/>
      </c>
    </row>
    <row r="1523" spans="1:9" ht="20" customHeight="1">
      <c r="A1523" s="39">
        <v>2447544</v>
      </c>
      <c r="B1523" s="40">
        <v>100</v>
      </c>
      <c r="C1523" s="41" t="s">
        <v>211</v>
      </c>
      <c r="D1523" s="7"/>
      <c r="E1523" s="42" t="s">
        <v>3848</v>
      </c>
      <c r="F1523" s="43" t="s">
        <v>241</v>
      </c>
      <c r="G1523" s="44" t="s">
        <v>457</v>
      </c>
      <c r="H1523" s="65" t="s">
        <v>428</v>
      </c>
      <c r="I1523" t="str">
        <f>IF($D1523&lt;&gt;"",COUNTIF($D$50:$D1523,"&lt;&gt;"),"")</f>
        <v/>
      </c>
    </row>
    <row r="1524" spans="1:9" ht="20" customHeight="1">
      <c r="A1524" s="39">
        <v>2011507</v>
      </c>
      <c r="B1524" s="40">
        <v>100</v>
      </c>
      <c r="C1524" s="41" t="s">
        <v>211</v>
      </c>
      <c r="D1524" s="7"/>
      <c r="E1524" s="42" t="s">
        <v>3849</v>
      </c>
      <c r="F1524" s="43" t="s">
        <v>432</v>
      </c>
      <c r="G1524" s="44" t="s">
        <v>848</v>
      </c>
      <c r="H1524" s="65" t="s">
        <v>428</v>
      </c>
      <c r="I1524" t="str">
        <f>IF($D1524&lt;&gt;"",COUNTIF($D$50:$D1524,"&lt;&gt;"),"")</f>
        <v/>
      </c>
    </row>
    <row r="1525" spans="1:9" ht="20" customHeight="1">
      <c r="A1525" s="39">
        <v>2012552</v>
      </c>
      <c r="B1525" s="40">
        <v>100</v>
      </c>
      <c r="C1525" s="41" t="s">
        <v>211</v>
      </c>
      <c r="D1525" s="7"/>
      <c r="E1525" s="42" t="s">
        <v>3850</v>
      </c>
      <c r="F1525" s="43" t="s">
        <v>432</v>
      </c>
      <c r="G1525" s="44" t="s">
        <v>848</v>
      </c>
      <c r="H1525" s="65" t="s">
        <v>428</v>
      </c>
      <c r="I1525" t="str">
        <f>IF($D1525&lt;&gt;"",COUNTIF($D$50:$D1525,"&lt;&gt;"),"")</f>
        <v/>
      </c>
    </row>
    <row r="1526" spans="1:9" ht="20" customHeight="1">
      <c r="A1526" s="39">
        <v>2020538</v>
      </c>
      <c r="B1526" s="40">
        <v>100</v>
      </c>
      <c r="C1526" s="41" t="s">
        <v>211</v>
      </c>
      <c r="D1526" s="7"/>
      <c r="E1526" s="42" t="s">
        <v>3854</v>
      </c>
      <c r="F1526" s="43" t="s">
        <v>734</v>
      </c>
      <c r="G1526" s="44" t="s">
        <v>1641</v>
      </c>
      <c r="H1526" s="65" t="s">
        <v>12952</v>
      </c>
      <c r="I1526" t="str">
        <f>IF($D1526&lt;&gt;"",COUNTIF($D$50:$D1526,"&lt;&gt;"),"")</f>
        <v/>
      </c>
    </row>
    <row r="1527" spans="1:9" ht="20" customHeight="1">
      <c r="A1527" s="39">
        <v>2019350</v>
      </c>
      <c r="B1527" s="40">
        <v>100</v>
      </c>
      <c r="C1527" s="41" t="s">
        <v>211</v>
      </c>
      <c r="D1527" s="7"/>
      <c r="E1527" s="42" t="s">
        <v>13231</v>
      </c>
      <c r="F1527" s="43" t="s">
        <v>760</v>
      </c>
      <c r="G1527" s="44" t="s">
        <v>1675</v>
      </c>
      <c r="H1527" s="65" t="s">
        <v>12952</v>
      </c>
      <c r="I1527" t="str">
        <f>IF($D1527&lt;&gt;"",COUNTIF($D$50:$D1527,"&lt;&gt;"),"")</f>
        <v/>
      </c>
    </row>
    <row r="1528" spans="1:9" ht="20" customHeight="1">
      <c r="A1528" s="39">
        <v>2015844</v>
      </c>
      <c r="B1528" s="40">
        <v>100</v>
      </c>
      <c r="C1528" s="41" t="s">
        <v>211</v>
      </c>
      <c r="D1528" s="7"/>
      <c r="E1528" s="42" t="s">
        <v>13232</v>
      </c>
      <c r="F1528" s="43" t="s">
        <v>1257</v>
      </c>
      <c r="G1528" s="44" t="s">
        <v>1258</v>
      </c>
      <c r="H1528" s="65" t="s">
        <v>12951</v>
      </c>
      <c r="I1528" t="str">
        <f>IF($D1528&lt;&gt;"",COUNTIF($D$50:$D1528,"&lt;&gt;"),"")</f>
        <v/>
      </c>
    </row>
    <row r="1529" spans="1:9" ht="20" customHeight="1">
      <c r="A1529" s="39">
        <v>2012462</v>
      </c>
      <c r="B1529" s="40">
        <v>100</v>
      </c>
      <c r="C1529" s="41" t="s">
        <v>211</v>
      </c>
      <c r="D1529" s="7"/>
      <c r="E1529" s="42" t="s">
        <v>13233</v>
      </c>
      <c r="F1529" s="43" t="s">
        <v>1325</v>
      </c>
      <c r="G1529" s="44" t="s">
        <v>1326</v>
      </c>
      <c r="H1529" s="65" t="s">
        <v>12951</v>
      </c>
      <c r="I1529" t="str">
        <f>IF($D1529&lt;&gt;"",COUNTIF($D$50:$D1529,"&lt;&gt;"),"")</f>
        <v/>
      </c>
    </row>
    <row r="1530" spans="1:9" ht="20" customHeight="1">
      <c r="A1530" s="39">
        <v>2452171</v>
      </c>
      <c r="B1530" s="40">
        <v>100</v>
      </c>
      <c r="C1530" s="41" t="s">
        <v>211</v>
      </c>
      <c r="D1530" s="7"/>
      <c r="E1530" s="42" t="s">
        <v>3856</v>
      </c>
      <c r="F1530" s="43" t="s">
        <v>1325</v>
      </c>
      <c r="G1530" s="44" t="s">
        <v>1326</v>
      </c>
      <c r="H1530" s="65" t="s">
        <v>12951</v>
      </c>
      <c r="I1530" t="str">
        <f>IF($D1530&lt;&gt;"",COUNTIF($D$50:$D1530,"&lt;&gt;"),"")</f>
        <v/>
      </c>
    </row>
    <row r="1531" spans="1:9" ht="20" customHeight="1">
      <c r="A1531" s="39">
        <v>2452172</v>
      </c>
      <c r="B1531" s="40">
        <v>100</v>
      </c>
      <c r="C1531" s="41" t="s">
        <v>211</v>
      </c>
      <c r="D1531" s="7"/>
      <c r="E1531" s="42" t="s">
        <v>3857</v>
      </c>
      <c r="F1531" s="43" t="s">
        <v>1325</v>
      </c>
      <c r="G1531" s="44" t="s">
        <v>1326</v>
      </c>
      <c r="H1531" s="65" t="s">
        <v>12951</v>
      </c>
      <c r="I1531" t="str">
        <f>IF($D1531&lt;&gt;"",COUNTIF($D$50:$D1531,"&lt;&gt;"),"")</f>
        <v/>
      </c>
    </row>
    <row r="1532" spans="1:9" ht="20" customHeight="1">
      <c r="A1532" s="39">
        <v>2021471</v>
      </c>
      <c r="B1532" s="40">
        <v>100</v>
      </c>
      <c r="C1532" s="41" t="s">
        <v>211</v>
      </c>
      <c r="D1532" s="7"/>
      <c r="E1532" s="42" t="s">
        <v>3858</v>
      </c>
      <c r="F1532" s="43" t="s">
        <v>198</v>
      </c>
      <c r="G1532" s="44" t="s">
        <v>1171</v>
      </c>
      <c r="H1532" s="65" t="s">
        <v>428</v>
      </c>
      <c r="I1532" t="str">
        <f>IF($D1532&lt;&gt;"",COUNTIF($D$50:$D1532,"&lt;&gt;"),"")</f>
        <v/>
      </c>
    </row>
    <row r="1533" spans="1:9" ht="20" customHeight="1">
      <c r="A1533" s="39">
        <v>2021473</v>
      </c>
      <c r="B1533" s="40">
        <v>100</v>
      </c>
      <c r="C1533" s="41" t="s">
        <v>211</v>
      </c>
      <c r="D1533" s="7"/>
      <c r="E1533" s="42" t="s">
        <v>3859</v>
      </c>
      <c r="F1533" s="43" t="s">
        <v>198</v>
      </c>
      <c r="G1533" s="44" t="s">
        <v>1171</v>
      </c>
      <c r="H1533" s="65" t="s">
        <v>428</v>
      </c>
      <c r="I1533" t="str">
        <f>IF($D1533&lt;&gt;"",COUNTIF($D$50:$D1533,"&lt;&gt;"),"")</f>
        <v/>
      </c>
    </row>
    <row r="1534" spans="1:9" ht="20" customHeight="1">
      <c r="A1534" s="39">
        <v>2015843</v>
      </c>
      <c r="B1534" s="40">
        <v>100</v>
      </c>
      <c r="C1534" s="41" t="s">
        <v>211</v>
      </c>
      <c r="D1534" s="7"/>
      <c r="E1534" s="42" t="s">
        <v>13234</v>
      </c>
      <c r="F1534" s="43" t="s">
        <v>1259</v>
      </c>
      <c r="G1534" s="44" t="s">
        <v>1260</v>
      </c>
      <c r="H1534" s="65" t="s">
        <v>12951</v>
      </c>
      <c r="I1534" t="str">
        <f>IF($D1534&lt;&gt;"",COUNTIF($D$50:$D1534,"&lt;&gt;"),"")</f>
        <v/>
      </c>
    </row>
    <row r="1535" spans="1:9" ht="20" customHeight="1">
      <c r="A1535" s="39">
        <v>2017217</v>
      </c>
      <c r="B1535" s="40">
        <v>100</v>
      </c>
      <c r="C1535" s="41" t="s">
        <v>211</v>
      </c>
      <c r="D1535" s="7"/>
      <c r="E1535" s="42" t="s">
        <v>13235</v>
      </c>
      <c r="F1535" s="43" t="s">
        <v>985</v>
      </c>
      <c r="G1535" s="44" t="s">
        <v>1188</v>
      </c>
      <c r="H1535" s="65" t="s">
        <v>12954</v>
      </c>
      <c r="I1535" t="str">
        <f>IF($D1535&lt;&gt;"",COUNTIF($D$50:$D1535,"&lt;&gt;"),"")</f>
        <v/>
      </c>
    </row>
    <row r="1536" spans="1:9" ht="20" customHeight="1">
      <c r="A1536" s="39">
        <v>2015984</v>
      </c>
      <c r="B1536" s="40">
        <v>100</v>
      </c>
      <c r="C1536" s="41" t="s">
        <v>211</v>
      </c>
      <c r="D1536" s="7"/>
      <c r="E1536" s="42" t="s">
        <v>3861</v>
      </c>
      <c r="F1536" s="43" t="s">
        <v>985</v>
      </c>
      <c r="G1536" s="44" t="s">
        <v>1188</v>
      </c>
      <c r="H1536" s="65" t="s">
        <v>12954</v>
      </c>
      <c r="I1536" t="str">
        <f>IF($D1536&lt;&gt;"",COUNTIF($D$50:$D1536,"&lt;&gt;"),"")</f>
        <v/>
      </c>
    </row>
    <row r="1537" spans="1:9" ht="20" customHeight="1">
      <c r="A1537" s="39">
        <v>2017081</v>
      </c>
      <c r="B1537" s="40">
        <v>100</v>
      </c>
      <c r="C1537" s="41" t="s">
        <v>211</v>
      </c>
      <c r="D1537" s="7"/>
      <c r="E1537" s="42" t="s">
        <v>3862</v>
      </c>
      <c r="F1537" s="43" t="s">
        <v>985</v>
      </c>
      <c r="G1537" s="44" t="s">
        <v>986</v>
      </c>
      <c r="H1537" s="65" t="s">
        <v>12954</v>
      </c>
      <c r="I1537" t="str">
        <f>IF($D1537&lt;&gt;"",COUNTIF($D$50:$D1537,"&lt;&gt;"),"")</f>
        <v/>
      </c>
    </row>
    <row r="1538" spans="1:9" ht="20" customHeight="1">
      <c r="A1538" s="39">
        <v>2018695</v>
      </c>
      <c r="B1538" s="40">
        <v>100</v>
      </c>
      <c r="C1538" s="41" t="s">
        <v>211</v>
      </c>
      <c r="D1538" s="7"/>
      <c r="E1538" s="42" t="s">
        <v>3863</v>
      </c>
      <c r="F1538" s="43" t="s">
        <v>985</v>
      </c>
      <c r="G1538" s="44" t="s">
        <v>457</v>
      </c>
      <c r="H1538" s="65" t="s">
        <v>12954</v>
      </c>
      <c r="I1538" t="str">
        <f>IF($D1538&lt;&gt;"",COUNTIF($D$50:$D1538,"&lt;&gt;"),"")</f>
        <v/>
      </c>
    </row>
    <row r="1539" spans="1:9" ht="20" customHeight="1">
      <c r="A1539" s="39">
        <v>2017061</v>
      </c>
      <c r="B1539" s="40">
        <v>100</v>
      </c>
      <c r="C1539" s="41" t="s">
        <v>211</v>
      </c>
      <c r="D1539" s="7"/>
      <c r="E1539" s="42" t="s">
        <v>3864</v>
      </c>
      <c r="F1539" s="43" t="s">
        <v>985</v>
      </c>
      <c r="G1539" s="44" t="s">
        <v>457</v>
      </c>
      <c r="H1539" s="65" t="s">
        <v>12954</v>
      </c>
      <c r="I1539" t="str">
        <f>IF($D1539&lt;&gt;"",COUNTIF($D$50:$D1539,"&lt;&gt;"),"")</f>
        <v/>
      </c>
    </row>
    <row r="1540" spans="1:9" ht="20" customHeight="1">
      <c r="A1540" s="39">
        <v>2015826</v>
      </c>
      <c r="B1540" s="40">
        <v>100</v>
      </c>
      <c r="C1540" s="41" t="s">
        <v>211</v>
      </c>
      <c r="D1540" s="7"/>
      <c r="E1540" s="42" t="s">
        <v>13236</v>
      </c>
      <c r="F1540" s="43" t="s">
        <v>228</v>
      </c>
      <c r="G1540" s="44" t="s">
        <v>1265</v>
      </c>
      <c r="H1540" s="65" t="s">
        <v>12951</v>
      </c>
      <c r="I1540" t="str">
        <f>IF($D1540&lt;&gt;"",COUNTIF($D$50:$D1540,"&lt;&gt;"),"")</f>
        <v/>
      </c>
    </row>
    <row r="1541" spans="1:9" ht="20" customHeight="1">
      <c r="A1541" s="39">
        <v>2015841</v>
      </c>
      <c r="B1541" s="40">
        <v>100</v>
      </c>
      <c r="C1541" s="41" t="s">
        <v>211</v>
      </c>
      <c r="D1541" s="7"/>
      <c r="E1541" s="42" t="s">
        <v>13236</v>
      </c>
      <c r="F1541" s="43" t="s">
        <v>228</v>
      </c>
      <c r="G1541" s="44" t="s">
        <v>1261</v>
      </c>
      <c r="H1541" s="65" t="s">
        <v>12951</v>
      </c>
      <c r="I1541" t="str">
        <f>IF($D1541&lt;&gt;"",COUNTIF($D$50:$D1541,"&lt;&gt;"),"")</f>
        <v/>
      </c>
    </row>
    <row r="1542" spans="1:9" ht="20" customHeight="1">
      <c r="A1542" s="39">
        <v>2015825</v>
      </c>
      <c r="B1542" s="40">
        <v>100</v>
      </c>
      <c r="C1542" s="41" t="s">
        <v>211</v>
      </c>
      <c r="D1542" s="7"/>
      <c r="E1542" s="42" t="s">
        <v>13236</v>
      </c>
      <c r="F1542" s="43" t="s">
        <v>228</v>
      </c>
      <c r="G1542" s="44" t="s">
        <v>1220</v>
      </c>
      <c r="H1542" s="65" t="s">
        <v>12951</v>
      </c>
      <c r="I1542" t="str">
        <f>IF($D1542&lt;&gt;"",COUNTIF($D$50:$D1542,"&lt;&gt;"),"")</f>
        <v/>
      </c>
    </row>
    <row r="1543" spans="1:9" ht="20" customHeight="1">
      <c r="A1543" s="39">
        <v>2010960</v>
      </c>
      <c r="B1543" s="40">
        <v>100</v>
      </c>
      <c r="C1543" s="41" t="s">
        <v>211</v>
      </c>
      <c r="D1543" s="7"/>
      <c r="E1543" s="42" t="s">
        <v>3865</v>
      </c>
      <c r="F1543" s="43" t="s">
        <v>228</v>
      </c>
      <c r="G1543" s="44" t="s">
        <v>1220</v>
      </c>
      <c r="H1543" s="65" t="s">
        <v>12951</v>
      </c>
      <c r="I1543" t="str">
        <f>IF($D1543&lt;&gt;"",COUNTIF($D$50:$D1543,"&lt;&gt;"),"")</f>
        <v/>
      </c>
    </row>
    <row r="1544" spans="1:9" ht="20" customHeight="1">
      <c r="A1544" s="39">
        <v>2011937</v>
      </c>
      <c r="B1544" s="40">
        <v>100</v>
      </c>
      <c r="C1544" s="41" t="s">
        <v>211</v>
      </c>
      <c r="D1544" s="7"/>
      <c r="E1544" s="42" t="s">
        <v>3866</v>
      </c>
      <c r="F1544" s="43" t="s">
        <v>228</v>
      </c>
      <c r="G1544" s="44" t="s">
        <v>823</v>
      </c>
      <c r="H1544" s="65" t="s">
        <v>12951</v>
      </c>
      <c r="I1544" t="str">
        <f>IF($D1544&lt;&gt;"",COUNTIF($D$50:$D1544,"&lt;&gt;"),"")</f>
        <v/>
      </c>
    </row>
    <row r="1545" spans="1:9" ht="20" customHeight="1">
      <c r="A1545" s="39">
        <v>2013022</v>
      </c>
      <c r="B1545" s="40">
        <v>100</v>
      </c>
      <c r="C1545" s="41" t="s">
        <v>211</v>
      </c>
      <c r="D1545" s="7"/>
      <c r="E1545" s="42" t="s">
        <v>13237</v>
      </c>
      <c r="F1545" s="43" t="s">
        <v>48</v>
      </c>
      <c r="G1545" s="44" t="s">
        <v>906</v>
      </c>
      <c r="H1545" s="65" t="s">
        <v>428</v>
      </c>
      <c r="I1545" t="str">
        <f>IF($D1545&lt;&gt;"",COUNTIF($D$50:$D1545,"&lt;&gt;"),"")</f>
        <v/>
      </c>
    </row>
    <row r="1546" spans="1:9" ht="20" customHeight="1">
      <c r="A1546" s="39">
        <v>2013021</v>
      </c>
      <c r="B1546" s="40">
        <v>100</v>
      </c>
      <c r="C1546" s="41" t="s">
        <v>211</v>
      </c>
      <c r="D1546" s="7"/>
      <c r="E1546" s="42" t="s">
        <v>13237</v>
      </c>
      <c r="F1546" s="43" t="s">
        <v>48</v>
      </c>
      <c r="G1546" s="44" t="s">
        <v>907</v>
      </c>
      <c r="H1546" s="65" t="s">
        <v>428</v>
      </c>
      <c r="I1546" t="str">
        <f>IF($D1546&lt;&gt;"",COUNTIF($D$50:$D1546,"&lt;&gt;"),"")</f>
        <v/>
      </c>
    </row>
    <row r="1547" spans="1:9" ht="20" customHeight="1">
      <c r="A1547" s="39">
        <v>2012724</v>
      </c>
      <c r="B1547" s="40">
        <v>100</v>
      </c>
      <c r="C1547" s="41" t="s">
        <v>211</v>
      </c>
      <c r="D1547" s="7"/>
      <c r="E1547" s="42" t="s">
        <v>13237</v>
      </c>
      <c r="F1547" s="43" t="s">
        <v>463</v>
      </c>
      <c r="G1547" s="44" t="s">
        <v>1513</v>
      </c>
      <c r="H1547" s="65" t="s">
        <v>342</v>
      </c>
      <c r="I1547" t="str">
        <f>IF($D1547&lt;&gt;"",COUNTIF($D$50:$D1547,"&lt;&gt;"),"")</f>
        <v/>
      </c>
    </row>
    <row r="1548" spans="1:9" ht="20" customHeight="1">
      <c r="A1548" s="39">
        <v>2019349</v>
      </c>
      <c r="B1548" s="40">
        <v>100</v>
      </c>
      <c r="C1548" s="41" t="s">
        <v>211</v>
      </c>
      <c r="D1548" s="7"/>
      <c r="E1548" s="42" t="s">
        <v>13237</v>
      </c>
      <c r="F1548" s="43" t="s">
        <v>465</v>
      </c>
      <c r="G1548" s="44" t="s">
        <v>1513</v>
      </c>
      <c r="H1548" s="65" t="s">
        <v>12952</v>
      </c>
      <c r="I1548" t="str">
        <f>IF($D1548&lt;&gt;"",COUNTIF($D$50:$D1548,"&lt;&gt;"),"")</f>
        <v/>
      </c>
    </row>
    <row r="1549" spans="1:9" ht="20" customHeight="1">
      <c r="A1549" s="39">
        <v>2011767</v>
      </c>
      <c r="B1549" s="40">
        <v>100</v>
      </c>
      <c r="C1549" s="41" t="s">
        <v>211</v>
      </c>
      <c r="D1549" s="7"/>
      <c r="E1549" s="42" t="s">
        <v>3868</v>
      </c>
      <c r="F1549" s="43" t="s">
        <v>465</v>
      </c>
      <c r="G1549" s="44" t="s">
        <v>1513</v>
      </c>
      <c r="H1549" s="65" t="s">
        <v>12952</v>
      </c>
      <c r="I1549" t="str">
        <f>IF($D1549&lt;&gt;"",COUNTIF($D$50:$D1549,"&lt;&gt;"),"")</f>
        <v/>
      </c>
    </row>
    <row r="1550" spans="1:9" ht="20" customHeight="1">
      <c r="A1550" s="39">
        <v>2318260</v>
      </c>
      <c r="B1550" s="40">
        <v>100</v>
      </c>
      <c r="C1550" s="41" t="s">
        <v>211</v>
      </c>
      <c r="D1550" s="7"/>
      <c r="E1550" s="42" t="s">
        <v>3873</v>
      </c>
      <c r="F1550" s="43" t="s">
        <v>465</v>
      </c>
      <c r="G1550" s="44" t="s">
        <v>1513</v>
      </c>
      <c r="H1550" s="65" t="s">
        <v>12952</v>
      </c>
      <c r="I1550" t="str">
        <f>IF($D1550&lt;&gt;"",COUNTIF($D$50:$D1550,"&lt;&gt;"),"")</f>
        <v/>
      </c>
    </row>
    <row r="1551" spans="1:9" ht="20" customHeight="1">
      <c r="A1551" s="39">
        <v>2406062</v>
      </c>
      <c r="B1551" s="40">
        <v>100</v>
      </c>
      <c r="C1551" s="41" t="s">
        <v>211</v>
      </c>
      <c r="D1551" s="7"/>
      <c r="E1551" s="42" t="s">
        <v>3874</v>
      </c>
      <c r="F1551" s="43" t="s">
        <v>465</v>
      </c>
      <c r="G1551" s="44" t="s">
        <v>1513</v>
      </c>
      <c r="H1551" s="65" t="s">
        <v>12952</v>
      </c>
      <c r="I1551" t="str">
        <f>IF($D1551&lt;&gt;"",COUNTIF($D$50:$D1551,"&lt;&gt;"),"")</f>
        <v/>
      </c>
    </row>
    <row r="1552" spans="1:9" ht="20" customHeight="1">
      <c r="A1552" s="39">
        <v>2318259</v>
      </c>
      <c r="B1552" s="40">
        <v>100</v>
      </c>
      <c r="C1552" s="41" t="s">
        <v>211</v>
      </c>
      <c r="D1552" s="7"/>
      <c r="E1552" s="42" t="s">
        <v>3875</v>
      </c>
      <c r="F1552" s="43" t="s">
        <v>465</v>
      </c>
      <c r="G1552" s="44" t="s">
        <v>1513</v>
      </c>
      <c r="H1552" s="65" t="s">
        <v>12952</v>
      </c>
      <c r="I1552" t="str">
        <f>IF($D1552&lt;&gt;"",COUNTIF($D$50:$D1552,"&lt;&gt;"),"")</f>
        <v/>
      </c>
    </row>
    <row r="1553" spans="1:9" ht="20" customHeight="1">
      <c r="A1553" s="39">
        <v>2011764</v>
      </c>
      <c r="B1553" s="40">
        <v>100</v>
      </c>
      <c r="C1553" s="41" t="s">
        <v>211</v>
      </c>
      <c r="D1553" s="7"/>
      <c r="E1553" s="42" t="s">
        <v>3880</v>
      </c>
      <c r="F1553" s="43" t="s">
        <v>465</v>
      </c>
      <c r="G1553" s="44" t="s">
        <v>1513</v>
      </c>
      <c r="H1553" s="65" t="s">
        <v>12952</v>
      </c>
      <c r="I1553" t="str">
        <f>IF($D1553&lt;&gt;"",COUNTIF($D$50:$D1553,"&lt;&gt;"),"")</f>
        <v/>
      </c>
    </row>
    <row r="1554" spans="1:9" ht="20" customHeight="1">
      <c r="A1554" s="39">
        <v>2011763</v>
      </c>
      <c r="B1554" s="40">
        <v>100</v>
      </c>
      <c r="C1554" s="41" t="s">
        <v>211</v>
      </c>
      <c r="D1554" s="7"/>
      <c r="E1554" s="42" t="s">
        <v>3881</v>
      </c>
      <c r="F1554" s="43" t="s">
        <v>465</v>
      </c>
      <c r="G1554" s="44" t="s">
        <v>1513</v>
      </c>
      <c r="H1554" s="65" t="s">
        <v>12952</v>
      </c>
      <c r="I1554" t="str">
        <f>IF($D1554&lt;&gt;"",COUNTIF($D$50:$D1554,"&lt;&gt;"),"")</f>
        <v/>
      </c>
    </row>
    <row r="1555" spans="1:9" ht="20" customHeight="1">
      <c r="A1555" s="39">
        <v>2318258</v>
      </c>
      <c r="B1555" s="40">
        <v>100</v>
      </c>
      <c r="C1555" s="41" t="s">
        <v>211</v>
      </c>
      <c r="D1555" s="7"/>
      <c r="E1555" s="42" t="s">
        <v>3883</v>
      </c>
      <c r="F1555" s="43" t="s">
        <v>465</v>
      </c>
      <c r="G1555" s="44" t="s">
        <v>1513</v>
      </c>
      <c r="H1555" s="65" t="s">
        <v>12952</v>
      </c>
      <c r="I1555" t="str">
        <f>IF($D1555&lt;&gt;"",COUNTIF($D$50:$D1555,"&lt;&gt;"),"")</f>
        <v/>
      </c>
    </row>
    <row r="1556" spans="1:9" ht="20" customHeight="1">
      <c r="A1556" s="39">
        <v>2011762</v>
      </c>
      <c r="B1556" s="40">
        <v>100</v>
      </c>
      <c r="C1556" s="41" t="s">
        <v>211</v>
      </c>
      <c r="D1556" s="7"/>
      <c r="E1556" s="42" t="s">
        <v>3884</v>
      </c>
      <c r="F1556" s="43" t="s">
        <v>465</v>
      </c>
      <c r="G1556" s="44" t="s">
        <v>1513</v>
      </c>
      <c r="H1556" s="65" t="s">
        <v>12952</v>
      </c>
      <c r="I1556" t="str">
        <f>IF($D1556&lt;&gt;"",COUNTIF($D$50:$D1556,"&lt;&gt;"),"")</f>
        <v/>
      </c>
    </row>
    <row r="1557" spans="1:9" ht="20" customHeight="1">
      <c r="A1557" s="39">
        <v>2011756</v>
      </c>
      <c r="B1557" s="40">
        <v>100</v>
      </c>
      <c r="C1557" s="41" t="s">
        <v>211</v>
      </c>
      <c r="D1557" s="7"/>
      <c r="E1557" s="42" t="s">
        <v>3886</v>
      </c>
      <c r="F1557" s="43" t="s">
        <v>465</v>
      </c>
      <c r="G1557" s="44" t="s">
        <v>1513</v>
      </c>
      <c r="H1557" s="65" t="s">
        <v>12952</v>
      </c>
      <c r="I1557" t="str">
        <f>IF($D1557&lt;&gt;"",COUNTIF($D$50:$D1557,"&lt;&gt;"),"")</f>
        <v/>
      </c>
    </row>
    <row r="1558" spans="1:9" ht="20" customHeight="1">
      <c r="A1558" s="39">
        <v>2011755</v>
      </c>
      <c r="B1558" s="40">
        <v>100</v>
      </c>
      <c r="C1558" s="41" t="s">
        <v>211</v>
      </c>
      <c r="D1558" s="7"/>
      <c r="E1558" s="42" t="s">
        <v>3887</v>
      </c>
      <c r="F1558" s="43" t="s">
        <v>465</v>
      </c>
      <c r="G1558" s="44" t="s">
        <v>1513</v>
      </c>
      <c r="H1558" s="65" t="s">
        <v>12952</v>
      </c>
      <c r="I1558" t="str">
        <f>IF($D1558&lt;&gt;"",COUNTIF($D$50:$D1558,"&lt;&gt;"),"")</f>
        <v/>
      </c>
    </row>
    <row r="1559" spans="1:9" ht="20" customHeight="1">
      <c r="A1559" s="39">
        <v>2011761</v>
      </c>
      <c r="B1559" s="40">
        <v>100</v>
      </c>
      <c r="C1559" s="41" t="s">
        <v>211</v>
      </c>
      <c r="D1559" s="7"/>
      <c r="E1559" s="42" t="s">
        <v>3888</v>
      </c>
      <c r="F1559" s="43" t="s">
        <v>465</v>
      </c>
      <c r="G1559" s="44" t="s">
        <v>1513</v>
      </c>
      <c r="H1559" s="65" t="s">
        <v>12952</v>
      </c>
      <c r="I1559" t="str">
        <f>IF($D1559&lt;&gt;"",COUNTIF($D$50:$D1559,"&lt;&gt;"),"")</f>
        <v/>
      </c>
    </row>
    <row r="1560" spans="1:9" ht="20" customHeight="1">
      <c r="A1560" s="39">
        <v>2011760</v>
      </c>
      <c r="B1560" s="40">
        <v>100</v>
      </c>
      <c r="C1560" s="41" t="s">
        <v>211</v>
      </c>
      <c r="D1560" s="7"/>
      <c r="E1560" s="42" t="s">
        <v>3889</v>
      </c>
      <c r="F1560" s="43" t="s">
        <v>465</v>
      </c>
      <c r="G1560" s="44" t="s">
        <v>1513</v>
      </c>
      <c r="H1560" s="65" t="s">
        <v>12952</v>
      </c>
      <c r="I1560" t="str">
        <f>IF($D1560&lt;&gt;"",COUNTIF($D$50:$D1560,"&lt;&gt;"),"")</f>
        <v/>
      </c>
    </row>
    <row r="1561" spans="1:9" ht="20" customHeight="1">
      <c r="A1561" s="39">
        <v>2011759</v>
      </c>
      <c r="B1561" s="40">
        <v>100</v>
      </c>
      <c r="C1561" s="41" t="s">
        <v>211</v>
      </c>
      <c r="D1561" s="7"/>
      <c r="E1561" s="42" t="s">
        <v>3890</v>
      </c>
      <c r="F1561" s="43" t="s">
        <v>465</v>
      </c>
      <c r="G1561" s="44" t="s">
        <v>1513</v>
      </c>
      <c r="H1561" s="65" t="s">
        <v>12952</v>
      </c>
      <c r="I1561" t="str">
        <f>IF($D1561&lt;&gt;"",COUNTIF($D$50:$D1561,"&lt;&gt;"),"")</f>
        <v/>
      </c>
    </row>
    <row r="1562" spans="1:9" ht="20" customHeight="1">
      <c r="A1562" s="39">
        <v>2011758</v>
      </c>
      <c r="B1562" s="40">
        <v>100</v>
      </c>
      <c r="C1562" s="41" t="s">
        <v>211</v>
      </c>
      <c r="D1562" s="7"/>
      <c r="E1562" s="42" t="s">
        <v>3891</v>
      </c>
      <c r="F1562" s="43" t="s">
        <v>465</v>
      </c>
      <c r="G1562" s="44" t="s">
        <v>1513</v>
      </c>
      <c r="H1562" s="65" t="s">
        <v>12952</v>
      </c>
      <c r="I1562" t="str">
        <f>IF($D1562&lt;&gt;"",COUNTIF($D$50:$D1562,"&lt;&gt;"),"")</f>
        <v/>
      </c>
    </row>
    <row r="1563" spans="1:9" ht="20" customHeight="1">
      <c r="A1563" s="39">
        <v>2318257</v>
      </c>
      <c r="B1563" s="40">
        <v>100</v>
      </c>
      <c r="C1563" s="41" t="s">
        <v>211</v>
      </c>
      <c r="D1563" s="7"/>
      <c r="E1563" s="42" t="s">
        <v>3892</v>
      </c>
      <c r="F1563" s="43" t="s">
        <v>465</v>
      </c>
      <c r="G1563" s="44" t="s">
        <v>1513</v>
      </c>
      <c r="H1563" s="65" t="s">
        <v>12952</v>
      </c>
      <c r="I1563" t="str">
        <f>IF($D1563&lt;&gt;"",COUNTIF($D$50:$D1563,"&lt;&gt;"),"")</f>
        <v/>
      </c>
    </row>
    <row r="1564" spans="1:9" ht="20" customHeight="1">
      <c r="A1564" s="39">
        <v>2207440</v>
      </c>
      <c r="B1564" s="40">
        <v>100</v>
      </c>
      <c r="C1564" s="41" t="s">
        <v>211</v>
      </c>
      <c r="D1564" s="7"/>
      <c r="E1564" s="42" t="s">
        <v>3893</v>
      </c>
      <c r="F1564" s="43" t="s">
        <v>465</v>
      </c>
      <c r="G1564" s="44" t="s">
        <v>1513</v>
      </c>
      <c r="H1564" s="65" t="s">
        <v>12952</v>
      </c>
      <c r="I1564" t="str">
        <f>IF($D1564&lt;&gt;"",COUNTIF($D$50:$D1564,"&lt;&gt;"),"")</f>
        <v/>
      </c>
    </row>
    <row r="1565" spans="1:9" ht="20" customHeight="1">
      <c r="A1565" s="39">
        <v>2011754</v>
      </c>
      <c r="B1565" s="40">
        <v>100</v>
      </c>
      <c r="C1565" s="41" t="s">
        <v>211</v>
      </c>
      <c r="D1565" s="7"/>
      <c r="E1565" s="42" t="s">
        <v>3903</v>
      </c>
      <c r="F1565" s="43" t="s">
        <v>465</v>
      </c>
      <c r="G1565" s="44" t="s">
        <v>1513</v>
      </c>
      <c r="H1565" s="65" t="s">
        <v>12952</v>
      </c>
      <c r="I1565" t="str">
        <f>IF($D1565&lt;&gt;"",COUNTIF($D$50:$D1565,"&lt;&gt;"),"")</f>
        <v/>
      </c>
    </row>
    <row r="1566" spans="1:9" ht="20" customHeight="1">
      <c r="A1566" s="39">
        <v>2230617</v>
      </c>
      <c r="B1566" s="40">
        <v>100</v>
      </c>
      <c r="C1566" s="41" t="s">
        <v>211</v>
      </c>
      <c r="D1566" s="7"/>
      <c r="E1566" s="42" t="s">
        <v>3906</v>
      </c>
      <c r="F1566" s="43" t="s">
        <v>465</v>
      </c>
      <c r="G1566" s="44" t="s">
        <v>1513</v>
      </c>
      <c r="H1566" s="65" t="s">
        <v>12952</v>
      </c>
      <c r="I1566" t="str">
        <f>IF($D1566&lt;&gt;"",COUNTIF($D$50:$D1566,"&lt;&gt;"),"")</f>
        <v/>
      </c>
    </row>
    <row r="1567" spans="1:9" ht="20" customHeight="1">
      <c r="A1567" s="39">
        <v>2019348</v>
      </c>
      <c r="B1567" s="40">
        <v>100</v>
      </c>
      <c r="C1567" s="41" t="s">
        <v>211</v>
      </c>
      <c r="D1567" s="7"/>
      <c r="E1567" s="42" t="s">
        <v>3908</v>
      </c>
      <c r="F1567" s="43" t="s">
        <v>465</v>
      </c>
      <c r="G1567" s="44" t="s">
        <v>1513</v>
      </c>
      <c r="H1567" s="65" t="s">
        <v>12952</v>
      </c>
      <c r="I1567" t="str">
        <f>IF($D1567&lt;&gt;"",COUNTIF($D$50:$D1567,"&lt;&gt;"),"")</f>
        <v/>
      </c>
    </row>
    <row r="1568" spans="1:9" ht="20" customHeight="1">
      <c r="A1568" s="39">
        <v>2019341</v>
      </c>
      <c r="B1568" s="40">
        <v>100</v>
      </c>
      <c r="C1568" s="41" t="s">
        <v>211</v>
      </c>
      <c r="D1568" s="7"/>
      <c r="E1568" s="42" t="s">
        <v>3909</v>
      </c>
      <c r="F1568" s="43" t="s">
        <v>465</v>
      </c>
      <c r="G1568" s="44" t="s">
        <v>1513</v>
      </c>
      <c r="H1568" s="65" t="s">
        <v>12952</v>
      </c>
      <c r="I1568" t="str">
        <f>IF($D1568&lt;&gt;"",COUNTIF($D$50:$D1568,"&lt;&gt;"),"")</f>
        <v/>
      </c>
    </row>
    <row r="1569" spans="1:9" ht="20" customHeight="1">
      <c r="A1569" s="39">
        <v>2156488</v>
      </c>
      <c r="B1569" s="40">
        <v>100</v>
      </c>
      <c r="C1569" s="41" t="s">
        <v>211</v>
      </c>
      <c r="D1569" s="7"/>
      <c r="E1569" s="42" t="s">
        <v>3911</v>
      </c>
      <c r="F1569" s="43" t="s">
        <v>465</v>
      </c>
      <c r="G1569" s="44" t="s">
        <v>1513</v>
      </c>
      <c r="H1569" s="65" t="s">
        <v>12952</v>
      </c>
      <c r="I1569" t="str">
        <f>IF($D1569&lt;&gt;"",COUNTIF($D$50:$D1569,"&lt;&gt;"),"")</f>
        <v/>
      </c>
    </row>
    <row r="1570" spans="1:9" ht="20" customHeight="1">
      <c r="A1570" s="39">
        <v>2318256</v>
      </c>
      <c r="B1570" s="40">
        <v>100</v>
      </c>
      <c r="C1570" s="41" t="s">
        <v>211</v>
      </c>
      <c r="D1570" s="7"/>
      <c r="E1570" s="42" t="s">
        <v>3911</v>
      </c>
      <c r="F1570" s="43" t="s">
        <v>465</v>
      </c>
      <c r="G1570" s="44" t="s">
        <v>1513</v>
      </c>
      <c r="H1570" s="65" t="s">
        <v>12952</v>
      </c>
      <c r="I1570" t="str">
        <f>IF($D1570&lt;&gt;"",COUNTIF($D$50:$D1570,"&lt;&gt;"),"")</f>
        <v/>
      </c>
    </row>
    <row r="1571" spans="1:9" ht="20" customHeight="1">
      <c r="A1571" s="39">
        <v>2011752</v>
      </c>
      <c r="B1571" s="40">
        <v>100</v>
      </c>
      <c r="C1571" s="41" t="s">
        <v>211</v>
      </c>
      <c r="D1571" s="7"/>
      <c r="E1571" s="42" t="s">
        <v>3912</v>
      </c>
      <c r="F1571" s="43" t="s">
        <v>465</v>
      </c>
      <c r="G1571" s="44" t="s">
        <v>1513</v>
      </c>
      <c r="H1571" s="65" t="s">
        <v>12952</v>
      </c>
      <c r="I1571" t="str">
        <f>IF($D1571&lt;&gt;"",COUNTIF($D$50:$D1571,"&lt;&gt;"),"")</f>
        <v/>
      </c>
    </row>
    <row r="1572" spans="1:9" ht="20" customHeight="1">
      <c r="A1572" s="39">
        <v>2406063</v>
      </c>
      <c r="B1572" s="40">
        <v>100</v>
      </c>
      <c r="C1572" s="41" t="s">
        <v>211</v>
      </c>
      <c r="D1572" s="7"/>
      <c r="E1572" s="42" t="s">
        <v>3913</v>
      </c>
      <c r="F1572" s="43" t="s">
        <v>465</v>
      </c>
      <c r="G1572" s="44" t="s">
        <v>1513</v>
      </c>
      <c r="H1572" s="65" t="s">
        <v>12952</v>
      </c>
      <c r="I1572" t="str">
        <f>IF($D1572&lt;&gt;"",COUNTIF($D$50:$D1572,"&lt;&gt;"),"")</f>
        <v/>
      </c>
    </row>
    <row r="1573" spans="1:9" ht="20" customHeight="1">
      <c r="A1573" s="39">
        <v>2447590</v>
      </c>
      <c r="B1573" s="40">
        <v>100</v>
      </c>
      <c r="C1573" s="41" t="s">
        <v>211</v>
      </c>
      <c r="D1573" s="7"/>
      <c r="E1573" s="42" t="s">
        <v>3914</v>
      </c>
      <c r="F1573" s="43" t="s">
        <v>465</v>
      </c>
      <c r="G1573" s="44" t="s">
        <v>1513</v>
      </c>
      <c r="H1573" s="65" t="s">
        <v>12952</v>
      </c>
      <c r="I1573" t="str">
        <f>IF($D1573&lt;&gt;"",COUNTIF($D$50:$D1573,"&lt;&gt;"),"")</f>
        <v/>
      </c>
    </row>
    <row r="1574" spans="1:9" ht="20" customHeight="1">
      <c r="A1574" s="39">
        <v>2447591</v>
      </c>
      <c r="B1574" s="40">
        <v>100</v>
      </c>
      <c r="C1574" s="41" t="s">
        <v>211</v>
      </c>
      <c r="D1574" s="7"/>
      <c r="E1574" s="42" t="s">
        <v>3915</v>
      </c>
      <c r="F1574" s="43" t="s">
        <v>465</v>
      </c>
      <c r="G1574" s="44" t="s">
        <v>1513</v>
      </c>
      <c r="H1574" s="65" t="s">
        <v>12952</v>
      </c>
      <c r="I1574" t="str">
        <f>IF($D1574&lt;&gt;"",COUNTIF($D$50:$D1574,"&lt;&gt;"),"")</f>
        <v/>
      </c>
    </row>
    <row r="1575" spans="1:9" ht="20" customHeight="1">
      <c r="A1575" s="39">
        <v>2318255</v>
      </c>
      <c r="B1575" s="40">
        <v>100</v>
      </c>
      <c r="C1575" s="41" t="s">
        <v>211</v>
      </c>
      <c r="D1575" s="7"/>
      <c r="E1575" s="42" t="s">
        <v>3916</v>
      </c>
      <c r="F1575" s="43" t="s">
        <v>465</v>
      </c>
      <c r="G1575" s="44" t="s">
        <v>1513</v>
      </c>
      <c r="H1575" s="65" t="s">
        <v>12952</v>
      </c>
      <c r="I1575" t="str">
        <f>IF($D1575&lt;&gt;"",COUNTIF($D$50:$D1575,"&lt;&gt;"),"")</f>
        <v/>
      </c>
    </row>
    <row r="1576" spans="1:9" ht="20" customHeight="1">
      <c r="A1576" s="39">
        <v>2447592</v>
      </c>
      <c r="B1576" s="40">
        <v>100</v>
      </c>
      <c r="C1576" s="41" t="s">
        <v>211</v>
      </c>
      <c r="D1576" s="7"/>
      <c r="E1576" s="42" t="s">
        <v>3917</v>
      </c>
      <c r="F1576" s="43" t="s">
        <v>465</v>
      </c>
      <c r="G1576" s="44" t="s">
        <v>1513</v>
      </c>
      <c r="H1576" s="65" t="s">
        <v>12952</v>
      </c>
      <c r="I1576" t="str">
        <f>IF($D1576&lt;&gt;"",COUNTIF($D$50:$D1576,"&lt;&gt;"),"")</f>
        <v/>
      </c>
    </row>
    <row r="1577" spans="1:9" ht="20" customHeight="1">
      <c r="A1577" s="39">
        <v>2010907</v>
      </c>
      <c r="B1577" s="40">
        <v>100</v>
      </c>
      <c r="C1577" s="41" t="s">
        <v>211</v>
      </c>
      <c r="D1577" s="7"/>
      <c r="E1577" s="42" t="s">
        <v>3918</v>
      </c>
      <c r="F1577" s="43" t="s">
        <v>465</v>
      </c>
      <c r="G1577" s="44" t="s">
        <v>1513</v>
      </c>
      <c r="H1577" s="65" t="s">
        <v>12952</v>
      </c>
      <c r="I1577" t="str">
        <f>IF($D1577&lt;&gt;"",COUNTIF($D$50:$D1577,"&lt;&gt;"),"")</f>
        <v/>
      </c>
    </row>
    <row r="1578" spans="1:9" ht="20" customHeight="1">
      <c r="A1578" s="39">
        <v>2230485</v>
      </c>
      <c r="B1578" s="40">
        <v>100</v>
      </c>
      <c r="C1578" s="41" t="s">
        <v>211</v>
      </c>
      <c r="D1578" s="7"/>
      <c r="E1578" s="42" t="s">
        <v>3933</v>
      </c>
      <c r="F1578" s="43" t="s">
        <v>465</v>
      </c>
      <c r="G1578" s="44" t="s">
        <v>1513</v>
      </c>
      <c r="H1578" s="65" t="s">
        <v>12952</v>
      </c>
      <c r="I1578" t="str">
        <f>IF($D1578&lt;&gt;"",COUNTIF($D$50:$D1578,"&lt;&gt;"),"")</f>
        <v/>
      </c>
    </row>
    <row r="1579" spans="1:9" ht="20" customHeight="1">
      <c r="A1579" s="39">
        <v>2488123</v>
      </c>
      <c r="B1579" s="40">
        <v>100</v>
      </c>
      <c r="C1579" s="41" t="s">
        <v>211</v>
      </c>
      <c r="D1579" s="7"/>
      <c r="E1579" s="42" t="s">
        <v>3934</v>
      </c>
      <c r="F1579" s="43" t="s">
        <v>465</v>
      </c>
      <c r="G1579" s="44" t="s">
        <v>1513</v>
      </c>
      <c r="H1579" s="65" t="s">
        <v>12952</v>
      </c>
      <c r="I1579" t="str">
        <f>IF($D1579&lt;&gt;"",COUNTIF($D$50:$D1579,"&lt;&gt;"),"")</f>
        <v/>
      </c>
    </row>
    <row r="1580" spans="1:9" ht="20" customHeight="1">
      <c r="A1580" s="39">
        <v>2488124</v>
      </c>
      <c r="B1580" s="40">
        <v>100</v>
      </c>
      <c r="C1580" s="41" t="s">
        <v>211</v>
      </c>
      <c r="D1580" s="7"/>
      <c r="E1580" s="42" t="s">
        <v>3935</v>
      </c>
      <c r="F1580" s="43" t="s">
        <v>465</v>
      </c>
      <c r="G1580" s="44" t="s">
        <v>1513</v>
      </c>
      <c r="H1580" s="65" t="s">
        <v>12952</v>
      </c>
      <c r="I1580" t="str">
        <f>IF($D1580&lt;&gt;"",COUNTIF($D$50:$D1580,"&lt;&gt;"),"")</f>
        <v/>
      </c>
    </row>
    <row r="1581" spans="1:9" ht="20" customHeight="1">
      <c r="A1581" s="39">
        <v>2488125</v>
      </c>
      <c r="B1581" s="40">
        <v>100</v>
      </c>
      <c r="C1581" s="41" t="s">
        <v>211</v>
      </c>
      <c r="D1581" s="7"/>
      <c r="E1581" s="42" t="s">
        <v>3936</v>
      </c>
      <c r="F1581" s="43" t="s">
        <v>465</v>
      </c>
      <c r="G1581" s="44" t="s">
        <v>1513</v>
      </c>
      <c r="H1581" s="65" t="s">
        <v>12952</v>
      </c>
      <c r="I1581" t="str">
        <f>IF($D1581&lt;&gt;"",COUNTIF($D$50:$D1581,"&lt;&gt;"),"")</f>
        <v/>
      </c>
    </row>
    <row r="1582" spans="1:9" ht="20" customHeight="1">
      <c r="A1582" s="39">
        <v>2488126</v>
      </c>
      <c r="B1582" s="40">
        <v>100</v>
      </c>
      <c r="C1582" s="41" t="s">
        <v>211</v>
      </c>
      <c r="D1582" s="7"/>
      <c r="E1582" s="42" t="s">
        <v>3937</v>
      </c>
      <c r="F1582" s="43" t="s">
        <v>465</v>
      </c>
      <c r="G1582" s="44" t="s">
        <v>1513</v>
      </c>
      <c r="H1582" s="65" t="s">
        <v>12952</v>
      </c>
      <c r="I1582" t="str">
        <f>IF($D1582&lt;&gt;"",COUNTIF($D$50:$D1582,"&lt;&gt;"),"")</f>
        <v/>
      </c>
    </row>
    <row r="1583" spans="1:9" ht="20" customHeight="1">
      <c r="A1583" s="39">
        <v>2488127</v>
      </c>
      <c r="B1583" s="40">
        <v>100</v>
      </c>
      <c r="C1583" s="41" t="s">
        <v>211</v>
      </c>
      <c r="D1583" s="7"/>
      <c r="E1583" s="42" t="s">
        <v>3938</v>
      </c>
      <c r="F1583" s="43" t="s">
        <v>465</v>
      </c>
      <c r="G1583" s="44" t="s">
        <v>1513</v>
      </c>
      <c r="H1583" s="65" t="s">
        <v>12952</v>
      </c>
      <c r="I1583" t="str">
        <f>IF($D1583&lt;&gt;"",COUNTIF($D$50:$D1583,"&lt;&gt;"),"")</f>
        <v/>
      </c>
    </row>
    <row r="1584" spans="1:9" ht="20" customHeight="1">
      <c r="A1584" s="39">
        <v>2406064</v>
      </c>
      <c r="B1584" s="40">
        <v>100</v>
      </c>
      <c r="C1584" s="41" t="s">
        <v>211</v>
      </c>
      <c r="D1584" s="7"/>
      <c r="E1584" s="42" t="s">
        <v>3939</v>
      </c>
      <c r="F1584" s="43" t="s">
        <v>465</v>
      </c>
      <c r="G1584" s="44" t="s">
        <v>1513</v>
      </c>
      <c r="H1584" s="65" t="s">
        <v>12952</v>
      </c>
      <c r="I1584" t="str">
        <f>IF($D1584&lt;&gt;"",COUNTIF($D$50:$D1584,"&lt;&gt;"),"")</f>
        <v/>
      </c>
    </row>
    <row r="1585" spans="1:9" ht="20" customHeight="1">
      <c r="A1585" s="39">
        <v>2318254</v>
      </c>
      <c r="B1585" s="40">
        <v>100</v>
      </c>
      <c r="C1585" s="41" t="s">
        <v>211</v>
      </c>
      <c r="D1585" s="7"/>
      <c r="E1585" s="42" t="s">
        <v>3940</v>
      </c>
      <c r="F1585" s="43" t="s">
        <v>465</v>
      </c>
      <c r="G1585" s="44" t="s">
        <v>1513</v>
      </c>
      <c r="H1585" s="65" t="s">
        <v>12952</v>
      </c>
      <c r="I1585" t="str">
        <f>IF($D1585&lt;&gt;"",COUNTIF($D$50:$D1585,"&lt;&gt;"),"")</f>
        <v/>
      </c>
    </row>
    <row r="1586" spans="1:9" ht="20" customHeight="1">
      <c r="A1586" s="39">
        <v>2207281</v>
      </c>
      <c r="B1586" s="40">
        <v>100</v>
      </c>
      <c r="C1586" s="41" t="s">
        <v>211</v>
      </c>
      <c r="D1586" s="7"/>
      <c r="E1586" s="42" t="s">
        <v>3941</v>
      </c>
      <c r="F1586" s="43" t="s">
        <v>465</v>
      </c>
      <c r="G1586" s="44" t="s">
        <v>1513</v>
      </c>
      <c r="H1586" s="65" t="s">
        <v>12952</v>
      </c>
      <c r="I1586" t="str">
        <f>IF($D1586&lt;&gt;"",COUNTIF($D$50:$D1586,"&lt;&gt;"),"")</f>
        <v/>
      </c>
    </row>
    <row r="1587" spans="1:9" ht="20" customHeight="1">
      <c r="A1587" s="39">
        <v>2447593</v>
      </c>
      <c r="B1587" s="40">
        <v>100</v>
      </c>
      <c r="C1587" s="41" t="s">
        <v>211</v>
      </c>
      <c r="D1587" s="7"/>
      <c r="E1587" s="42" t="s">
        <v>3948</v>
      </c>
      <c r="F1587" s="43" t="s">
        <v>465</v>
      </c>
      <c r="G1587" s="44" t="s">
        <v>1513</v>
      </c>
      <c r="H1587" s="65" t="s">
        <v>12952</v>
      </c>
      <c r="I1587" t="str">
        <f>IF($D1587&lt;&gt;"",COUNTIF($D$50:$D1587,"&lt;&gt;"),"")</f>
        <v/>
      </c>
    </row>
    <row r="1588" spans="1:9" ht="20" customHeight="1">
      <c r="A1588" s="39">
        <v>2011197</v>
      </c>
      <c r="B1588" s="40">
        <v>100</v>
      </c>
      <c r="C1588" s="41" t="s">
        <v>211</v>
      </c>
      <c r="D1588" s="7"/>
      <c r="E1588" s="42" t="s">
        <v>3950</v>
      </c>
      <c r="F1588" s="43" t="s">
        <v>465</v>
      </c>
      <c r="G1588" s="44" t="s">
        <v>1513</v>
      </c>
      <c r="H1588" s="65" t="s">
        <v>12952</v>
      </c>
      <c r="I1588" t="str">
        <f>IF($D1588&lt;&gt;"",COUNTIF($D$50:$D1588,"&lt;&gt;"),"")</f>
        <v/>
      </c>
    </row>
    <row r="1589" spans="1:9" ht="20" customHeight="1">
      <c r="A1589" s="39">
        <v>2320528</v>
      </c>
      <c r="B1589" s="40">
        <v>100</v>
      </c>
      <c r="C1589" s="41" t="s">
        <v>211</v>
      </c>
      <c r="D1589" s="7"/>
      <c r="E1589" s="42" t="s">
        <v>3951</v>
      </c>
      <c r="F1589" s="43" t="s">
        <v>465</v>
      </c>
      <c r="G1589" s="44" t="s">
        <v>1513</v>
      </c>
      <c r="H1589" s="65" t="s">
        <v>12952</v>
      </c>
      <c r="I1589" t="str">
        <f>IF($D1589&lt;&gt;"",COUNTIF($D$50:$D1589,"&lt;&gt;"),"")</f>
        <v/>
      </c>
    </row>
    <row r="1590" spans="1:9" ht="20" customHeight="1">
      <c r="A1590" s="39">
        <v>2011178</v>
      </c>
      <c r="B1590" s="40">
        <v>100</v>
      </c>
      <c r="C1590" s="41" t="s">
        <v>211</v>
      </c>
      <c r="D1590" s="7"/>
      <c r="E1590" s="42" t="s">
        <v>3952</v>
      </c>
      <c r="F1590" s="43" t="s">
        <v>465</v>
      </c>
      <c r="G1590" s="44" t="s">
        <v>1513</v>
      </c>
      <c r="H1590" s="65" t="s">
        <v>12952</v>
      </c>
      <c r="I1590" t="str">
        <f>IF($D1590&lt;&gt;"",COUNTIF($D$50:$D1590,"&lt;&gt;"),"")</f>
        <v/>
      </c>
    </row>
    <row r="1591" spans="1:9" ht="20" customHeight="1">
      <c r="A1591" s="39">
        <v>2011177</v>
      </c>
      <c r="B1591" s="40">
        <v>100</v>
      </c>
      <c r="C1591" s="41" t="s">
        <v>211</v>
      </c>
      <c r="D1591" s="7"/>
      <c r="E1591" s="42" t="s">
        <v>3960</v>
      </c>
      <c r="F1591" s="43" t="s">
        <v>465</v>
      </c>
      <c r="G1591" s="44" t="s">
        <v>1513</v>
      </c>
      <c r="H1591" s="65" t="s">
        <v>12952</v>
      </c>
      <c r="I1591" t="str">
        <f>IF($D1591&lt;&gt;"",COUNTIF($D$50:$D1591,"&lt;&gt;"),"")</f>
        <v/>
      </c>
    </row>
    <row r="1592" spans="1:9" ht="20" customHeight="1">
      <c r="A1592" s="39">
        <v>2011176</v>
      </c>
      <c r="B1592" s="40">
        <v>100</v>
      </c>
      <c r="C1592" s="41" t="s">
        <v>211</v>
      </c>
      <c r="D1592" s="7"/>
      <c r="E1592" s="42" t="s">
        <v>3963</v>
      </c>
      <c r="F1592" s="43" t="s">
        <v>465</v>
      </c>
      <c r="G1592" s="44" t="s">
        <v>1513</v>
      </c>
      <c r="H1592" s="65" t="s">
        <v>12952</v>
      </c>
      <c r="I1592" t="str">
        <f>IF($D1592&lt;&gt;"",COUNTIF($D$50:$D1592,"&lt;&gt;"),"")</f>
        <v/>
      </c>
    </row>
    <row r="1593" spans="1:9" ht="20" customHeight="1">
      <c r="A1593" s="39">
        <v>2318252</v>
      </c>
      <c r="B1593" s="40">
        <v>100</v>
      </c>
      <c r="C1593" s="41" t="s">
        <v>211</v>
      </c>
      <c r="D1593" s="7"/>
      <c r="E1593" s="42" t="s">
        <v>3964</v>
      </c>
      <c r="F1593" s="43" t="s">
        <v>465</v>
      </c>
      <c r="G1593" s="44" t="s">
        <v>1513</v>
      </c>
      <c r="H1593" s="65" t="s">
        <v>12952</v>
      </c>
      <c r="I1593" t="str">
        <f>IF($D1593&lt;&gt;"",COUNTIF($D$50:$D1593,"&lt;&gt;"),"")</f>
        <v/>
      </c>
    </row>
    <row r="1594" spans="1:9" ht="20" customHeight="1">
      <c r="A1594" s="39">
        <v>2406065</v>
      </c>
      <c r="B1594" s="40">
        <v>100</v>
      </c>
      <c r="C1594" s="41" t="s">
        <v>211</v>
      </c>
      <c r="D1594" s="7"/>
      <c r="E1594" s="42" t="s">
        <v>3966</v>
      </c>
      <c r="F1594" s="43" t="s">
        <v>465</v>
      </c>
      <c r="G1594" s="44" t="s">
        <v>1513</v>
      </c>
      <c r="H1594" s="65" t="s">
        <v>12952</v>
      </c>
      <c r="I1594" t="str">
        <f>IF($D1594&lt;&gt;"",COUNTIF($D$50:$D1594,"&lt;&gt;"),"")</f>
        <v/>
      </c>
    </row>
    <row r="1595" spans="1:9" ht="20" customHeight="1">
      <c r="A1595" s="39">
        <v>2207280</v>
      </c>
      <c r="B1595" s="40">
        <v>100</v>
      </c>
      <c r="C1595" s="41" t="s">
        <v>211</v>
      </c>
      <c r="D1595" s="7"/>
      <c r="E1595" s="42" t="s">
        <v>3967</v>
      </c>
      <c r="F1595" s="43" t="s">
        <v>465</v>
      </c>
      <c r="G1595" s="44" t="s">
        <v>1513</v>
      </c>
      <c r="H1595" s="65" t="s">
        <v>12952</v>
      </c>
      <c r="I1595" t="str">
        <f>IF($D1595&lt;&gt;"",COUNTIF($D$50:$D1595,"&lt;&gt;"),"")</f>
        <v/>
      </c>
    </row>
    <row r="1596" spans="1:9" ht="20" customHeight="1">
      <c r="A1596" s="39">
        <v>2011173</v>
      </c>
      <c r="B1596" s="40">
        <v>100</v>
      </c>
      <c r="C1596" s="41" t="s">
        <v>211</v>
      </c>
      <c r="D1596" s="7"/>
      <c r="E1596" s="42" t="s">
        <v>3968</v>
      </c>
      <c r="F1596" s="43" t="s">
        <v>465</v>
      </c>
      <c r="G1596" s="44" t="s">
        <v>1513</v>
      </c>
      <c r="H1596" s="65" t="s">
        <v>12952</v>
      </c>
      <c r="I1596" t="str">
        <f>IF($D1596&lt;&gt;"",COUNTIF($D$50:$D1596,"&lt;&gt;"),"")</f>
        <v/>
      </c>
    </row>
    <row r="1597" spans="1:9" ht="20" customHeight="1">
      <c r="A1597" s="39">
        <v>2011172</v>
      </c>
      <c r="B1597" s="40">
        <v>100</v>
      </c>
      <c r="C1597" s="41" t="s">
        <v>211</v>
      </c>
      <c r="D1597" s="7"/>
      <c r="E1597" s="42" t="s">
        <v>3969</v>
      </c>
      <c r="F1597" s="43" t="s">
        <v>465</v>
      </c>
      <c r="G1597" s="44" t="s">
        <v>1513</v>
      </c>
      <c r="H1597" s="65" t="s">
        <v>12952</v>
      </c>
      <c r="I1597" t="str">
        <f>IF($D1597&lt;&gt;"",COUNTIF($D$50:$D1597,"&lt;&gt;"),"")</f>
        <v/>
      </c>
    </row>
    <row r="1598" spans="1:9" ht="20" customHeight="1">
      <c r="A1598" s="39">
        <v>2318251</v>
      </c>
      <c r="B1598" s="40">
        <v>100</v>
      </c>
      <c r="C1598" s="41" t="s">
        <v>211</v>
      </c>
      <c r="D1598" s="7"/>
      <c r="E1598" s="42" t="s">
        <v>3970</v>
      </c>
      <c r="F1598" s="43" t="s">
        <v>465</v>
      </c>
      <c r="G1598" s="44" t="s">
        <v>1513</v>
      </c>
      <c r="H1598" s="65" t="s">
        <v>12952</v>
      </c>
      <c r="I1598" t="str">
        <f>IF($D1598&lt;&gt;"",COUNTIF($D$50:$D1598,"&lt;&gt;"),"")</f>
        <v/>
      </c>
    </row>
    <row r="1599" spans="1:9" ht="20" customHeight="1">
      <c r="A1599" s="39">
        <v>2011170</v>
      </c>
      <c r="B1599" s="40">
        <v>100</v>
      </c>
      <c r="C1599" s="41" t="s">
        <v>211</v>
      </c>
      <c r="D1599" s="7"/>
      <c r="E1599" s="42" t="s">
        <v>3971</v>
      </c>
      <c r="F1599" s="43" t="s">
        <v>465</v>
      </c>
      <c r="G1599" s="44" t="s">
        <v>1513</v>
      </c>
      <c r="H1599" s="65" t="s">
        <v>12952</v>
      </c>
      <c r="I1599" t="str">
        <f>IF($D1599&lt;&gt;"",COUNTIF($D$50:$D1599,"&lt;&gt;"),"")</f>
        <v/>
      </c>
    </row>
    <row r="1600" spans="1:9" ht="20" customHeight="1">
      <c r="A1600" s="39">
        <v>2011169</v>
      </c>
      <c r="B1600" s="40">
        <v>100</v>
      </c>
      <c r="C1600" s="41" t="s">
        <v>211</v>
      </c>
      <c r="D1600" s="7"/>
      <c r="E1600" s="42" t="s">
        <v>3972</v>
      </c>
      <c r="F1600" s="43" t="s">
        <v>465</v>
      </c>
      <c r="G1600" s="44" t="s">
        <v>1513</v>
      </c>
      <c r="H1600" s="65" t="s">
        <v>12952</v>
      </c>
      <c r="I1600" t="str">
        <f>IF($D1600&lt;&gt;"",COUNTIF($D$50:$D1600,"&lt;&gt;"),"")</f>
        <v/>
      </c>
    </row>
    <row r="1601" spans="1:9" ht="20" customHeight="1">
      <c r="A1601" s="39">
        <v>2207178</v>
      </c>
      <c r="B1601" s="40">
        <v>100</v>
      </c>
      <c r="C1601" s="41" t="s">
        <v>211</v>
      </c>
      <c r="D1601" s="7"/>
      <c r="E1601" s="42" t="s">
        <v>3981</v>
      </c>
      <c r="F1601" s="43" t="s">
        <v>465</v>
      </c>
      <c r="G1601" s="44" t="s">
        <v>1513</v>
      </c>
      <c r="H1601" s="65" t="s">
        <v>12952</v>
      </c>
      <c r="I1601" t="str">
        <f>IF($D1601&lt;&gt;"",COUNTIF($D$50:$D1601,"&lt;&gt;"),"")</f>
        <v/>
      </c>
    </row>
    <row r="1602" spans="1:9" ht="20" customHeight="1">
      <c r="A1602" s="39">
        <v>2011166</v>
      </c>
      <c r="B1602" s="40">
        <v>100</v>
      </c>
      <c r="C1602" s="41" t="s">
        <v>211</v>
      </c>
      <c r="D1602" s="7"/>
      <c r="E1602" s="42" t="s">
        <v>3982</v>
      </c>
      <c r="F1602" s="43" t="s">
        <v>465</v>
      </c>
      <c r="G1602" s="44" t="s">
        <v>1513</v>
      </c>
      <c r="H1602" s="65" t="s">
        <v>12952</v>
      </c>
      <c r="I1602" t="str">
        <f>IF($D1602&lt;&gt;"",COUNTIF($D$50:$D1602,"&lt;&gt;"),"")</f>
        <v/>
      </c>
    </row>
    <row r="1603" spans="1:9" ht="20" customHeight="1">
      <c r="A1603" s="39">
        <v>2011165</v>
      </c>
      <c r="B1603" s="40">
        <v>100</v>
      </c>
      <c r="C1603" s="41" t="s">
        <v>211</v>
      </c>
      <c r="D1603" s="7"/>
      <c r="E1603" s="42" t="s">
        <v>3984</v>
      </c>
      <c r="F1603" s="43" t="s">
        <v>465</v>
      </c>
      <c r="G1603" s="44" t="s">
        <v>1513</v>
      </c>
      <c r="H1603" s="65" t="s">
        <v>12952</v>
      </c>
      <c r="I1603" t="str">
        <f>IF($D1603&lt;&gt;"",COUNTIF($D$50:$D1603,"&lt;&gt;"),"")</f>
        <v/>
      </c>
    </row>
    <row r="1604" spans="1:9" ht="20" customHeight="1">
      <c r="A1604" s="39">
        <v>2011164</v>
      </c>
      <c r="B1604" s="40">
        <v>100</v>
      </c>
      <c r="C1604" s="41" t="s">
        <v>211</v>
      </c>
      <c r="D1604" s="7"/>
      <c r="E1604" s="42" t="s">
        <v>3985</v>
      </c>
      <c r="F1604" s="43" t="s">
        <v>465</v>
      </c>
      <c r="G1604" s="44" t="s">
        <v>1513</v>
      </c>
      <c r="H1604" s="65" t="s">
        <v>12952</v>
      </c>
      <c r="I1604" t="str">
        <f>IF($D1604&lt;&gt;"",COUNTIF($D$50:$D1604,"&lt;&gt;"),"")</f>
        <v/>
      </c>
    </row>
    <row r="1605" spans="1:9" ht="20" customHeight="1">
      <c r="A1605" s="39">
        <v>2406066</v>
      </c>
      <c r="B1605" s="40">
        <v>100</v>
      </c>
      <c r="C1605" s="41" t="s">
        <v>211</v>
      </c>
      <c r="D1605" s="7"/>
      <c r="E1605" s="42" t="s">
        <v>3986</v>
      </c>
      <c r="F1605" s="43" t="s">
        <v>465</v>
      </c>
      <c r="G1605" s="44" t="s">
        <v>1513</v>
      </c>
      <c r="H1605" s="65" t="s">
        <v>12952</v>
      </c>
      <c r="I1605" t="str">
        <f>IF($D1605&lt;&gt;"",COUNTIF($D$50:$D1605,"&lt;&gt;"),"")</f>
        <v/>
      </c>
    </row>
    <row r="1606" spans="1:9" ht="20" customHeight="1">
      <c r="A1606" s="39">
        <v>2010906</v>
      </c>
      <c r="B1606" s="40">
        <v>100</v>
      </c>
      <c r="C1606" s="41" t="s">
        <v>211</v>
      </c>
      <c r="D1606" s="7"/>
      <c r="E1606" s="42" t="s">
        <v>3987</v>
      </c>
      <c r="F1606" s="43" t="s">
        <v>465</v>
      </c>
      <c r="G1606" s="44" t="s">
        <v>1513</v>
      </c>
      <c r="H1606" s="65" t="s">
        <v>12952</v>
      </c>
      <c r="I1606" t="str">
        <f>IF($D1606&lt;&gt;"",COUNTIF($D$50:$D1606,"&lt;&gt;"),"")</f>
        <v/>
      </c>
    </row>
    <row r="1607" spans="1:9" ht="20" customHeight="1">
      <c r="A1607" s="39">
        <v>2320527</v>
      </c>
      <c r="B1607" s="40">
        <v>100</v>
      </c>
      <c r="C1607" s="41" t="s">
        <v>211</v>
      </c>
      <c r="D1607" s="7"/>
      <c r="E1607" s="42" t="s">
        <v>3988</v>
      </c>
      <c r="F1607" s="43" t="s">
        <v>465</v>
      </c>
      <c r="G1607" s="44" t="s">
        <v>1513</v>
      </c>
      <c r="H1607" s="65" t="s">
        <v>12952</v>
      </c>
      <c r="I1607" t="str">
        <f>IF($D1607&lt;&gt;"",COUNTIF($D$50:$D1607,"&lt;&gt;"),"")</f>
        <v/>
      </c>
    </row>
    <row r="1608" spans="1:9" ht="20" customHeight="1">
      <c r="A1608" s="39">
        <v>2406067</v>
      </c>
      <c r="B1608" s="40">
        <v>100</v>
      </c>
      <c r="C1608" s="41" t="s">
        <v>211</v>
      </c>
      <c r="D1608" s="7"/>
      <c r="E1608" s="42" t="s">
        <v>3989</v>
      </c>
      <c r="F1608" s="43" t="s">
        <v>465</v>
      </c>
      <c r="G1608" s="44" t="s">
        <v>1513</v>
      </c>
      <c r="H1608" s="65" t="s">
        <v>12952</v>
      </c>
      <c r="I1608" t="str">
        <f>IF($D1608&lt;&gt;"",COUNTIF($D$50:$D1608,"&lt;&gt;"),"")</f>
        <v/>
      </c>
    </row>
    <row r="1609" spans="1:9" ht="20" customHeight="1">
      <c r="A1609" s="39">
        <v>2011161</v>
      </c>
      <c r="B1609" s="40">
        <v>100</v>
      </c>
      <c r="C1609" s="41" t="s">
        <v>211</v>
      </c>
      <c r="D1609" s="7"/>
      <c r="E1609" s="42" t="s">
        <v>3995</v>
      </c>
      <c r="F1609" s="43" t="s">
        <v>465</v>
      </c>
      <c r="G1609" s="44" t="s">
        <v>1513</v>
      </c>
      <c r="H1609" s="65" t="s">
        <v>12952</v>
      </c>
      <c r="I1609" t="str">
        <f>IF($D1609&lt;&gt;"",COUNTIF($D$50:$D1609,"&lt;&gt;"),"")</f>
        <v/>
      </c>
    </row>
    <row r="1610" spans="1:9" ht="20" customHeight="1">
      <c r="A1610" s="39">
        <v>2011159</v>
      </c>
      <c r="B1610" s="40">
        <v>100</v>
      </c>
      <c r="C1610" s="41" t="s">
        <v>211</v>
      </c>
      <c r="D1610" s="7"/>
      <c r="E1610" s="42" t="s">
        <v>3999</v>
      </c>
      <c r="F1610" s="43" t="s">
        <v>465</v>
      </c>
      <c r="G1610" s="44" t="s">
        <v>1513</v>
      </c>
      <c r="H1610" s="65" t="s">
        <v>12952</v>
      </c>
      <c r="I1610" t="str">
        <f>IF($D1610&lt;&gt;"",COUNTIF($D$50:$D1610,"&lt;&gt;"),"")</f>
        <v/>
      </c>
    </row>
    <row r="1611" spans="1:9" ht="20" customHeight="1">
      <c r="A1611" s="39">
        <v>2318247</v>
      </c>
      <c r="B1611" s="40">
        <v>100</v>
      </c>
      <c r="C1611" s="41" t="s">
        <v>211</v>
      </c>
      <c r="D1611" s="7"/>
      <c r="E1611" s="42" t="s">
        <v>4000</v>
      </c>
      <c r="F1611" s="43" t="s">
        <v>465</v>
      </c>
      <c r="G1611" s="44" t="s">
        <v>1513</v>
      </c>
      <c r="H1611" s="65" t="s">
        <v>12952</v>
      </c>
      <c r="I1611" t="str">
        <f>IF($D1611&lt;&gt;"",COUNTIF($D$50:$D1611,"&lt;&gt;"),"")</f>
        <v/>
      </c>
    </row>
    <row r="1612" spans="1:9" ht="20" customHeight="1">
      <c r="A1612" s="39">
        <v>2315461</v>
      </c>
      <c r="B1612" s="40">
        <v>100</v>
      </c>
      <c r="C1612" s="41" t="s">
        <v>211</v>
      </c>
      <c r="D1612" s="7"/>
      <c r="E1612" s="42" t="s">
        <v>4001</v>
      </c>
      <c r="F1612" s="43" t="s">
        <v>465</v>
      </c>
      <c r="G1612" s="44" t="s">
        <v>1513</v>
      </c>
      <c r="H1612" s="65" t="s">
        <v>12952</v>
      </c>
      <c r="I1612" t="str">
        <f>IF($D1612&lt;&gt;"",COUNTIF($D$50:$D1612,"&lt;&gt;"),"")</f>
        <v/>
      </c>
    </row>
    <row r="1613" spans="1:9" ht="20" customHeight="1">
      <c r="A1613" s="39">
        <v>2230484</v>
      </c>
      <c r="B1613" s="40">
        <v>100</v>
      </c>
      <c r="C1613" s="41" t="s">
        <v>211</v>
      </c>
      <c r="D1613" s="7"/>
      <c r="E1613" s="42" t="s">
        <v>4009</v>
      </c>
      <c r="F1613" s="43" t="s">
        <v>465</v>
      </c>
      <c r="G1613" s="44" t="s">
        <v>1513</v>
      </c>
      <c r="H1613" s="65" t="s">
        <v>12952</v>
      </c>
      <c r="I1613" t="str">
        <f>IF($D1613&lt;&gt;"",COUNTIF($D$50:$D1613,"&lt;&gt;"),"")</f>
        <v/>
      </c>
    </row>
    <row r="1614" spans="1:9" ht="20" customHeight="1">
      <c r="A1614" s="39">
        <v>2011186</v>
      </c>
      <c r="B1614" s="40">
        <v>100</v>
      </c>
      <c r="C1614" s="41" t="s">
        <v>211</v>
      </c>
      <c r="D1614" s="7"/>
      <c r="E1614" s="42" t="s">
        <v>4014</v>
      </c>
      <c r="F1614" s="43" t="s">
        <v>465</v>
      </c>
      <c r="G1614" s="44" t="s">
        <v>1513</v>
      </c>
      <c r="H1614" s="65" t="s">
        <v>12952</v>
      </c>
      <c r="I1614" t="str">
        <f>IF($D1614&lt;&gt;"",COUNTIF($D$50:$D1614,"&lt;&gt;"),"")</f>
        <v/>
      </c>
    </row>
    <row r="1615" spans="1:9" ht="20" customHeight="1">
      <c r="A1615" s="39">
        <v>2011185</v>
      </c>
      <c r="B1615" s="40">
        <v>100</v>
      </c>
      <c r="C1615" s="41" t="s">
        <v>211</v>
      </c>
      <c r="D1615" s="7"/>
      <c r="E1615" s="42" t="s">
        <v>4015</v>
      </c>
      <c r="F1615" s="43" t="s">
        <v>465</v>
      </c>
      <c r="G1615" s="44" t="s">
        <v>1513</v>
      </c>
      <c r="H1615" s="65" t="s">
        <v>12952</v>
      </c>
      <c r="I1615" t="str">
        <f>IF($D1615&lt;&gt;"",COUNTIF($D$50:$D1615,"&lt;&gt;"),"")</f>
        <v/>
      </c>
    </row>
    <row r="1616" spans="1:9" ht="20" customHeight="1">
      <c r="A1616" s="39">
        <v>2207177</v>
      </c>
      <c r="B1616" s="40">
        <v>100</v>
      </c>
      <c r="C1616" s="41" t="s">
        <v>211</v>
      </c>
      <c r="D1616" s="7"/>
      <c r="E1616" s="42" t="s">
        <v>4019</v>
      </c>
      <c r="F1616" s="43" t="s">
        <v>465</v>
      </c>
      <c r="G1616" s="44" t="s">
        <v>1513</v>
      </c>
      <c r="H1616" s="65" t="s">
        <v>12952</v>
      </c>
      <c r="I1616" t="str">
        <f>IF($D1616&lt;&gt;"",COUNTIF($D$50:$D1616,"&lt;&gt;"),"")</f>
        <v/>
      </c>
    </row>
    <row r="1617" spans="1:9" ht="20" customHeight="1">
      <c r="A1617" s="39">
        <v>2447594</v>
      </c>
      <c r="B1617" s="40">
        <v>100</v>
      </c>
      <c r="C1617" s="41" t="s">
        <v>211</v>
      </c>
      <c r="D1617" s="7"/>
      <c r="E1617" s="42" t="s">
        <v>4020</v>
      </c>
      <c r="F1617" s="43" t="s">
        <v>465</v>
      </c>
      <c r="G1617" s="44" t="s">
        <v>1513</v>
      </c>
      <c r="H1617" s="65" t="s">
        <v>12952</v>
      </c>
      <c r="I1617" t="str">
        <f>IF($D1617&lt;&gt;"",COUNTIF($D$50:$D1617,"&lt;&gt;"),"")</f>
        <v/>
      </c>
    </row>
    <row r="1618" spans="1:9" ht="20" customHeight="1">
      <c r="A1618" s="39">
        <v>2315460</v>
      </c>
      <c r="B1618" s="40">
        <v>100</v>
      </c>
      <c r="C1618" s="41" t="s">
        <v>211</v>
      </c>
      <c r="D1618" s="7"/>
      <c r="E1618" s="42" t="s">
        <v>4021</v>
      </c>
      <c r="F1618" s="43" t="s">
        <v>465</v>
      </c>
      <c r="G1618" s="44" t="s">
        <v>1513</v>
      </c>
      <c r="H1618" s="65" t="s">
        <v>12952</v>
      </c>
      <c r="I1618" t="str">
        <f>IF($D1618&lt;&gt;"",COUNTIF($D$50:$D1618,"&lt;&gt;"),"")</f>
        <v/>
      </c>
    </row>
    <row r="1619" spans="1:9" ht="20" customHeight="1">
      <c r="A1619" s="39">
        <v>2019347</v>
      </c>
      <c r="B1619" s="40">
        <v>100</v>
      </c>
      <c r="C1619" s="41" t="s">
        <v>211</v>
      </c>
      <c r="D1619" s="7"/>
      <c r="E1619" s="42" t="s">
        <v>4022</v>
      </c>
      <c r="F1619" s="43" t="s">
        <v>465</v>
      </c>
      <c r="G1619" s="44" t="s">
        <v>1513</v>
      </c>
      <c r="H1619" s="65" t="s">
        <v>12952</v>
      </c>
      <c r="I1619" t="str">
        <f>IF($D1619&lt;&gt;"",COUNTIF($D$50:$D1619,"&lt;&gt;"),"")</f>
        <v/>
      </c>
    </row>
    <row r="1620" spans="1:9" ht="20" customHeight="1">
      <c r="A1620" s="39">
        <v>2011191</v>
      </c>
      <c r="B1620" s="40">
        <v>100</v>
      </c>
      <c r="C1620" s="41" t="s">
        <v>211</v>
      </c>
      <c r="D1620" s="7"/>
      <c r="E1620" s="42" t="s">
        <v>4024</v>
      </c>
      <c r="F1620" s="43" t="s">
        <v>465</v>
      </c>
      <c r="G1620" s="44" t="s">
        <v>1513</v>
      </c>
      <c r="H1620" s="65" t="s">
        <v>12952</v>
      </c>
      <c r="I1620" t="str">
        <f>IF($D1620&lt;&gt;"",COUNTIF($D$50:$D1620,"&lt;&gt;"),"")</f>
        <v/>
      </c>
    </row>
    <row r="1621" spans="1:9" ht="20" customHeight="1">
      <c r="A1621" s="39">
        <v>2318246</v>
      </c>
      <c r="B1621" s="40">
        <v>100</v>
      </c>
      <c r="C1621" s="41" t="s">
        <v>211</v>
      </c>
      <c r="D1621" s="7"/>
      <c r="E1621" s="42" t="s">
        <v>4025</v>
      </c>
      <c r="F1621" s="43" t="s">
        <v>465</v>
      </c>
      <c r="G1621" s="44" t="s">
        <v>1513</v>
      </c>
      <c r="H1621" s="65" t="s">
        <v>12952</v>
      </c>
      <c r="I1621" t="str">
        <f>IF($D1621&lt;&gt;"",COUNTIF($D$50:$D1621,"&lt;&gt;"),"")</f>
        <v/>
      </c>
    </row>
    <row r="1622" spans="1:9" ht="20" customHeight="1">
      <c r="A1622" s="39">
        <v>2447595</v>
      </c>
      <c r="B1622" s="40">
        <v>100</v>
      </c>
      <c r="C1622" s="41" t="s">
        <v>211</v>
      </c>
      <c r="D1622" s="7"/>
      <c r="E1622" s="42" t="s">
        <v>4033</v>
      </c>
      <c r="F1622" s="43" t="s">
        <v>465</v>
      </c>
      <c r="G1622" s="44" t="s">
        <v>1513</v>
      </c>
      <c r="H1622" s="65" t="s">
        <v>12952</v>
      </c>
      <c r="I1622" t="str">
        <f>IF($D1622&lt;&gt;"",COUNTIF($D$50:$D1622,"&lt;&gt;"),"")</f>
        <v/>
      </c>
    </row>
    <row r="1623" spans="1:9" ht="20" customHeight="1">
      <c r="A1623" s="39">
        <v>2406068</v>
      </c>
      <c r="B1623" s="40">
        <v>100</v>
      </c>
      <c r="C1623" s="41" t="s">
        <v>211</v>
      </c>
      <c r="D1623" s="7"/>
      <c r="E1623" s="42" t="s">
        <v>4040</v>
      </c>
      <c r="F1623" s="43" t="s">
        <v>465</v>
      </c>
      <c r="G1623" s="44" t="s">
        <v>1513</v>
      </c>
      <c r="H1623" s="65" t="s">
        <v>12952</v>
      </c>
      <c r="I1623" t="str">
        <f>IF($D1623&lt;&gt;"",COUNTIF($D$50:$D1623,"&lt;&gt;"),"")</f>
        <v/>
      </c>
    </row>
    <row r="1624" spans="1:9" ht="20" customHeight="1">
      <c r="A1624" s="39">
        <v>2011784</v>
      </c>
      <c r="B1624" s="40">
        <v>100</v>
      </c>
      <c r="C1624" s="41" t="s">
        <v>211</v>
      </c>
      <c r="D1624" s="7"/>
      <c r="E1624" s="42" t="s">
        <v>4041</v>
      </c>
      <c r="F1624" s="43" t="s">
        <v>465</v>
      </c>
      <c r="G1624" s="44" t="s">
        <v>1513</v>
      </c>
      <c r="H1624" s="65" t="s">
        <v>12952</v>
      </c>
      <c r="I1624" t="str">
        <f>IF($D1624&lt;&gt;"",COUNTIF($D$50:$D1624,"&lt;&gt;"),"")</f>
        <v/>
      </c>
    </row>
    <row r="1625" spans="1:9" ht="20" customHeight="1">
      <c r="A1625" s="39">
        <v>2155938</v>
      </c>
      <c r="B1625" s="40">
        <v>100</v>
      </c>
      <c r="C1625" s="41" t="s">
        <v>211</v>
      </c>
      <c r="D1625" s="7"/>
      <c r="E1625" s="42" t="s">
        <v>4042</v>
      </c>
      <c r="F1625" s="43" t="s">
        <v>465</v>
      </c>
      <c r="G1625" s="44" t="s">
        <v>1513</v>
      </c>
      <c r="H1625" s="65" t="s">
        <v>12952</v>
      </c>
      <c r="I1625" t="str">
        <f>IF($D1625&lt;&gt;"",COUNTIF($D$50:$D1625,"&lt;&gt;"),"")</f>
        <v/>
      </c>
    </row>
    <row r="1626" spans="1:9" ht="20" customHeight="1">
      <c r="A1626" s="39">
        <v>2012551</v>
      </c>
      <c r="B1626" s="40">
        <v>100</v>
      </c>
      <c r="C1626" s="41" t="s">
        <v>211</v>
      </c>
      <c r="D1626" s="7"/>
      <c r="E1626" s="42" t="s">
        <v>4043</v>
      </c>
      <c r="F1626" s="43" t="s">
        <v>48</v>
      </c>
      <c r="G1626" s="44" t="s">
        <v>906</v>
      </c>
      <c r="H1626" s="65" t="s">
        <v>428</v>
      </c>
      <c r="I1626" t="str">
        <f>IF($D1626&lt;&gt;"",COUNTIF($D$50:$D1626,"&lt;&gt;"),"")</f>
        <v/>
      </c>
    </row>
    <row r="1627" spans="1:9" ht="20" customHeight="1">
      <c r="A1627" s="39">
        <v>2447596</v>
      </c>
      <c r="B1627" s="40">
        <v>100</v>
      </c>
      <c r="C1627" s="41" t="s">
        <v>211</v>
      </c>
      <c r="D1627" s="7"/>
      <c r="E1627" s="42" t="s">
        <v>4044</v>
      </c>
      <c r="F1627" s="43" t="s">
        <v>465</v>
      </c>
      <c r="G1627" s="44" t="s">
        <v>1513</v>
      </c>
      <c r="H1627" s="65" t="s">
        <v>12952</v>
      </c>
      <c r="I1627" t="str">
        <f>IF($D1627&lt;&gt;"",COUNTIF($D$50:$D1627,"&lt;&gt;"),"")</f>
        <v/>
      </c>
    </row>
    <row r="1628" spans="1:9" ht="20" customHeight="1">
      <c r="A1628" s="39">
        <v>2318244</v>
      </c>
      <c r="B1628" s="40">
        <v>100</v>
      </c>
      <c r="C1628" s="41" t="s">
        <v>211</v>
      </c>
      <c r="D1628" s="7"/>
      <c r="E1628" s="42" t="s">
        <v>4045</v>
      </c>
      <c r="F1628" s="43" t="s">
        <v>465</v>
      </c>
      <c r="G1628" s="44" t="s">
        <v>1513</v>
      </c>
      <c r="H1628" s="65" t="s">
        <v>12952</v>
      </c>
      <c r="I1628" t="str">
        <f>IF($D1628&lt;&gt;"",COUNTIF($D$50:$D1628,"&lt;&gt;"),"")</f>
        <v/>
      </c>
    </row>
    <row r="1629" spans="1:9" ht="20" customHeight="1">
      <c r="A1629" s="39">
        <v>2318279</v>
      </c>
      <c r="B1629" s="40">
        <v>100</v>
      </c>
      <c r="C1629" s="41" t="s">
        <v>211</v>
      </c>
      <c r="D1629" s="7"/>
      <c r="E1629" s="42" t="s">
        <v>4046</v>
      </c>
      <c r="F1629" s="43" t="s">
        <v>465</v>
      </c>
      <c r="G1629" s="44" t="s">
        <v>1513</v>
      </c>
      <c r="H1629" s="65" t="s">
        <v>12952</v>
      </c>
      <c r="I1629" t="str">
        <f>IF($D1629&lt;&gt;"",COUNTIF($D$50:$D1629,"&lt;&gt;"),"")</f>
        <v/>
      </c>
    </row>
    <row r="1630" spans="1:9" ht="20" customHeight="1">
      <c r="A1630" s="39">
        <v>2318243</v>
      </c>
      <c r="B1630" s="40">
        <v>100</v>
      </c>
      <c r="C1630" s="41" t="s">
        <v>211</v>
      </c>
      <c r="D1630" s="7"/>
      <c r="E1630" s="42" t="s">
        <v>4047</v>
      </c>
      <c r="F1630" s="43" t="s">
        <v>465</v>
      </c>
      <c r="G1630" s="44" t="s">
        <v>1513</v>
      </c>
      <c r="H1630" s="65" t="s">
        <v>12952</v>
      </c>
      <c r="I1630" t="str">
        <f>IF($D1630&lt;&gt;"",COUNTIF($D$50:$D1630,"&lt;&gt;"),"")</f>
        <v/>
      </c>
    </row>
    <row r="1631" spans="1:9" ht="20" customHeight="1">
      <c r="A1631" s="39">
        <v>2318242</v>
      </c>
      <c r="B1631" s="40">
        <v>100</v>
      </c>
      <c r="C1631" s="41" t="s">
        <v>211</v>
      </c>
      <c r="D1631" s="7"/>
      <c r="E1631" s="42" t="s">
        <v>4048</v>
      </c>
      <c r="F1631" s="43" t="s">
        <v>465</v>
      </c>
      <c r="G1631" s="44" t="s">
        <v>1513</v>
      </c>
      <c r="H1631" s="65" t="s">
        <v>12952</v>
      </c>
      <c r="I1631" t="str">
        <f>IF($D1631&lt;&gt;"",COUNTIF($D$50:$D1631,"&lt;&gt;"),"")</f>
        <v/>
      </c>
    </row>
    <row r="1632" spans="1:9" ht="20" customHeight="1">
      <c r="A1632" s="39">
        <v>2315465</v>
      </c>
      <c r="B1632" s="40">
        <v>100</v>
      </c>
      <c r="C1632" s="41" t="s">
        <v>211</v>
      </c>
      <c r="D1632" s="7"/>
      <c r="E1632" s="42" t="s">
        <v>4049</v>
      </c>
      <c r="F1632" s="43" t="s">
        <v>465</v>
      </c>
      <c r="G1632" s="44" t="s">
        <v>1513</v>
      </c>
      <c r="H1632" s="65" t="s">
        <v>12952</v>
      </c>
      <c r="I1632" t="str">
        <f>IF($D1632&lt;&gt;"",COUNTIF($D$50:$D1632,"&lt;&gt;"),"")</f>
        <v/>
      </c>
    </row>
    <row r="1633" spans="1:9" ht="20" customHeight="1">
      <c r="A1633" s="39">
        <v>2318241</v>
      </c>
      <c r="B1633" s="40">
        <v>100</v>
      </c>
      <c r="C1633" s="41" t="s">
        <v>211</v>
      </c>
      <c r="D1633" s="7"/>
      <c r="E1633" s="42" t="s">
        <v>4050</v>
      </c>
      <c r="F1633" s="43" t="s">
        <v>465</v>
      </c>
      <c r="G1633" s="44" t="s">
        <v>1513</v>
      </c>
      <c r="H1633" s="65" t="s">
        <v>12952</v>
      </c>
      <c r="I1633" t="str">
        <f>IF($D1633&lt;&gt;"",COUNTIF($D$50:$D1633,"&lt;&gt;"),"")</f>
        <v/>
      </c>
    </row>
    <row r="1634" spans="1:9" ht="20" customHeight="1">
      <c r="A1634" s="39">
        <v>2019346</v>
      </c>
      <c r="B1634" s="40">
        <v>100</v>
      </c>
      <c r="C1634" s="41" t="s">
        <v>211</v>
      </c>
      <c r="D1634" s="7"/>
      <c r="E1634" s="42" t="s">
        <v>4062</v>
      </c>
      <c r="F1634" s="43" t="s">
        <v>465</v>
      </c>
      <c r="G1634" s="44" t="s">
        <v>1513</v>
      </c>
      <c r="H1634" s="65" t="s">
        <v>12952</v>
      </c>
      <c r="I1634" t="str">
        <f>IF($D1634&lt;&gt;"",COUNTIF($D$50:$D1634,"&lt;&gt;"),"")</f>
        <v/>
      </c>
    </row>
    <row r="1635" spans="1:9" ht="20" customHeight="1">
      <c r="A1635" s="39">
        <v>2488128</v>
      </c>
      <c r="B1635" s="40">
        <v>100</v>
      </c>
      <c r="C1635" s="41" t="s">
        <v>211</v>
      </c>
      <c r="D1635" s="7"/>
      <c r="E1635" s="42" t="s">
        <v>4063</v>
      </c>
      <c r="F1635" s="43" t="s">
        <v>465</v>
      </c>
      <c r="G1635" s="44" t="s">
        <v>1513</v>
      </c>
      <c r="H1635" s="65" t="s">
        <v>12952</v>
      </c>
      <c r="I1635" t="str">
        <f>IF($D1635&lt;&gt;"",COUNTIF($D$50:$D1635,"&lt;&gt;"),"")</f>
        <v/>
      </c>
    </row>
    <row r="1636" spans="1:9" ht="20" customHeight="1">
      <c r="A1636" s="39">
        <v>2010905</v>
      </c>
      <c r="B1636" s="40">
        <v>100</v>
      </c>
      <c r="C1636" s="41" t="s">
        <v>211</v>
      </c>
      <c r="D1636" s="7"/>
      <c r="E1636" s="42" t="s">
        <v>4064</v>
      </c>
      <c r="F1636" s="43" t="s">
        <v>465</v>
      </c>
      <c r="G1636" s="44" t="s">
        <v>1513</v>
      </c>
      <c r="H1636" s="65" t="s">
        <v>12952</v>
      </c>
      <c r="I1636" t="str">
        <f>IF($D1636&lt;&gt;"",COUNTIF($D$50:$D1636,"&lt;&gt;"),"")</f>
        <v/>
      </c>
    </row>
    <row r="1637" spans="1:9" ht="20" customHeight="1">
      <c r="A1637" s="39">
        <v>2318240</v>
      </c>
      <c r="B1637" s="40">
        <v>100</v>
      </c>
      <c r="C1637" s="41" t="s">
        <v>211</v>
      </c>
      <c r="D1637" s="7"/>
      <c r="E1637" s="42" t="s">
        <v>4065</v>
      </c>
      <c r="F1637" s="43" t="s">
        <v>465</v>
      </c>
      <c r="G1637" s="44" t="s">
        <v>1513</v>
      </c>
      <c r="H1637" s="65" t="s">
        <v>12952</v>
      </c>
      <c r="I1637" t="str">
        <f>IF($D1637&lt;&gt;"",COUNTIF($D$50:$D1637,"&lt;&gt;"),"")</f>
        <v/>
      </c>
    </row>
    <row r="1638" spans="1:9" ht="20" customHeight="1">
      <c r="A1638" s="39">
        <v>2318239</v>
      </c>
      <c r="B1638" s="40">
        <v>100</v>
      </c>
      <c r="C1638" s="41" t="s">
        <v>211</v>
      </c>
      <c r="D1638" s="7"/>
      <c r="E1638" s="42" t="s">
        <v>4070</v>
      </c>
      <c r="F1638" s="43" t="s">
        <v>465</v>
      </c>
      <c r="G1638" s="44" t="s">
        <v>1513</v>
      </c>
      <c r="H1638" s="65" t="s">
        <v>12952</v>
      </c>
      <c r="I1638" t="str">
        <f>IF($D1638&lt;&gt;"",COUNTIF($D$50:$D1638,"&lt;&gt;"),"")</f>
        <v/>
      </c>
    </row>
    <row r="1639" spans="1:9" ht="20" customHeight="1">
      <c r="A1639" s="39">
        <v>2318238</v>
      </c>
      <c r="B1639" s="40">
        <v>100</v>
      </c>
      <c r="C1639" s="41" t="s">
        <v>211</v>
      </c>
      <c r="D1639" s="7"/>
      <c r="E1639" s="42" t="s">
        <v>4071</v>
      </c>
      <c r="F1639" s="43" t="s">
        <v>465</v>
      </c>
      <c r="G1639" s="44" t="s">
        <v>1513</v>
      </c>
      <c r="H1639" s="65" t="s">
        <v>12952</v>
      </c>
      <c r="I1639" t="str">
        <f>IF($D1639&lt;&gt;"",COUNTIF($D$50:$D1639,"&lt;&gt;"),"")</f>
        <v/>
      </c>
    </row>
    <row r="1640" spans="1:9" ht="20" customHeight="1">
      <c r="A1640" s="39">
        <v>2318237</v>
      </c>
      <c r="B1640" s="40">
        <v>100</v>
      </c>
      <c r="C1640" s="41" t="s">
        <v>211</v>
      </c>
      <c r="D1640" s="7"/>
      <c r="E1640" s="42" t="s">
        <v>4072</v>
      </c>
      <c r="F1640" s="43" t="s">
        <v>465</v>
      </c>
      <c r="G1640" s="44" t="s">
        <v>1513</v>
      </c>
      <c r="H1640" s="65" t="s">
        <v>12952</v>
      </c>
      <c r="I1640" t="str">
        <f>IF($D1640&lt;&gt;"",COUNTIF($D$50:$D1640,"&lt;&gt;"),"")</f>
        <v/>
      </c>
    </row>
    <row r="1641" spans="1:9" ht="20" customHeight="1">
      <c r="A1641" s="39">
        <v>2318236</v>
      </c>
      <c r="B1641" s="40">
        <v>100</v>
      </c>
      <c r="C1641" s="41" t="s">
        <v>211</v>
      </c>
      <c r="D1641" s="7"/>
      <c r="E1641" s="42" t="s">
        <v>4073</v>
      </c>
      <c r="F1641" s="43" t="s">
        <v>465</v>
      </c>
      <c r="G1641" s="44" t="s">
        <v>1513</v>
      </c>
      <c r="H1641" s="65" t="s">
        <v>12952</v>
      </c>
      <c r="I1641" t="str">
        <f>IF($D1641&lt;&gt;"",COUNTIF($D$50:$D1641,"&lt;&gt;"),"")</f>
        <v/>
      </c>
    </row>
    <row r="1642" spans="1:9" ht="20" customHeight="1">
      <c r="A1642" s="39">
        <v>2318235</v>
      </c>
      <c r="B1642" s="40">
        <v>100</v>
      </c>
      <c r="C1642" s="41" t="s">
        <v>211</v>
      </c>
      <c r="D1642" s="7"/>
      <c r="E1642" s="42" t="s">
        <v>4077</v>
      </c>
      <c r="F1642" s="43" t="s">
        <v>465</v>
      </c>
      <c r="G1642" s="44" t="s">
        <v>1513</v>
      </c>
      <c r="H1642" s="65" t="s">
        <v>12952</v>
      </c>
      <c r="I1642" t="str">
        <f>IF($D1642&lt;&gt;"",COUNTIF($D$50:$D1642,"&lt;&gt;"),"")</f>
        <v/>
      </c>
    </row>
    <row r="1643" spans="1:9" ht="20" customHeight="1">
      <c r="A1643" s="39">
        <v>2011196</v>
      </c>
      <c r="B1643" s="40">
        <v>100</v>
      </c>
      <c r="C1643" s="41" t="s">
        <v>211</v>
      </c>
      <c r="D1643" s="7"/>
      <c r="E1643" s="42" t="s">
        <v>4078</v>
      </c>
      <c r="F1643" s="43" t="s">
        <v>465</v>
      </c>
      <c r="G1643" s="44" t="s">
        <v>1513</v>
      </c>
      <c r="H1643" s="65" t="s">
        <v>12952</v>
      </c>
      <c r="I1643" t="str">
        <f>IF($D1643&lt;&gt;"",COUNTIF($D$50:$D1643,"&lt;&gt;"),"")</f>
        <v/>
      </c>
    </row>
    <row r="1644" spans="1:9" ht="20" customHeight="1">
      <c r="A1644" s="39">
        <v>2011195</v>
      </c>
      <c r="B1644" s="40">
        <v>100</v>
      </c>
      <c r="C1644" s="41" t="s">
        <v>211</v>
      </c>
      <c r="D1644" s="7"/>
      <c r="E1644" s="42" t="s">
        <v>4079</v>
      </c>
      <c r="F1644" s="43" t="s">
        <v>465</v>
      </c>
      <c r="G1644" s="44" t="s">
        <v>1513</v>
      </c>
      <c r="H1644" s="65" t="s">
        <v>12952</v>
      </c>
      <c r="I1644" t="str">
        <f>IF($D1644&lt;&gt;"",COUNTIF($D$50:$D1644,"&lt;&gt;"),"")</f>
        <v/>
      </c>
    </row>
    <row r="1645" spans="1:9" ht="20" customHeight="1">
      <c r="A1645" s="39">
        <v>2019345</v>
      </c>
      <c r="B1645" s="40">
        <v>100</v>
      </c>
      <c r="C1645" s="41" t="s">
        <v>211</v>
      </c>
      <c r="D1645" s="7"/>
      <c r="E1645" s="42" t="s">
        <v>4080</v>
      </c>
      <c r="F1645" s="43" t="s">
        <v>465</v>
      </c>
      <c r="G1645" s="44" t="s">
        <v>1513</v>
      </c>
      <c r="H1645" s="65" t="s">
        <v>12952</v>
      </c>
      <c r="I1645" t="str">
        <f>IF($D1645&lt;&gt;"",COUNTIF($D$50:$D1645,"&lt;&gt;"),"")</f>
        <v/>
      </c>
    </row>
    <row r="1646" spans="1:9" ht="20" customHeight="1">
      <c r="A1646" s="39">
        <v>2011194</v>
      </c>
      <c r="B1646" s="40">
        <v>100</v>
      </c>
      <c r="C1646" s="41" t="s">
        <v>211</v>
      </c>
      <c r="D1646" s="7"/>
      <c r="E1646" s="42" t="s">
        <v>4081</v>
      </c>
      <c r="F1646" s="43" t="s">
        <v>465</v>
      </c>
      <c r="G1646" s="44" t="s">
        <v>1513</v>
      </c>
      <c r="H1646" s="65" t="s">
        <v>12952</v>
      </c>
      <c r="I1646" t="str">
        <f>IF($D1646&lt;&gt;"",COUNTIF($D$50:$D1646,"&lt;&gt;"),"")</f>
        <v/>
      </c>
    </row>
    <row r="1647" spans="1:9" ht="20" customHeight="1">
      <c r="A1647" s="39">
        <v>2011193</v>
      </c>
      <c r="B1647" s="40">
        <v>100</v>
      </c>
      <c r="C1647" s="41" t="s">
        <v>211</v>
      </c>
      <c r="D1647" s="7"/>
      <c r="E1647" s="42" t="s">
        <v>4082</v>
      </c>
      <c r="F1647" s="43" t="s">
        <v>465</v>
      </c>
      <c r="G1647" s="44" t="s">
        <v>1513</v>
      </c>
      <c r="H1647" s="65" t="s">
        <v>12952</v>
      </c>
      <c r="I1647" t="str">
        <f>IF($D1647&lt;&gt;"",COUNTIF($D$50:$D1647,"&lt;&gt;"),"")</f>
        <v/>
      </c>
    </row>
    <row r="1648" spans="1:9" ht="20" customHeight="1">
      <c r="A1648" s="39">
        <v>2207172</v>
      </c>
      <c r="B1648" s="40">
        <v>100</v>
      </c>
      <c r="C1648" s="41" t="s">
        <v>211</v>
      </c>
      <c r="D1648" s="7"/>
      <c r="E1648" s="42" t="s">
        <v>4083</v>
      </c>
      <c r="F1648" s="43" t="s">
        <v>465</v>
      </c>
      <c r="G1648" s="44" t="s">
        <v>1513</v>
      </c>
      <c r="H1648" s="65" t="s">
        <v>12952</v>
      </c>
      <c r="I1648" t="str">
        <f>IF($D1648&lt;&gt;"",COUNTIF($D$50:$D1648,"&lt;&gt;"),"")</f>
        <v/>
      </c>
    </row>
    <row r="1649" spans="1:9" ht="20" customHeight="1">
      <c r="A1649" s="39">
        <v>2318234</v>
      </c>
      <c r="B1649" s="40">
        <v>100</v>
      </c>
      <c r="C1649" s="41" t="s">
        <v>211</v>
      </c>
      <c r="D1649" s="7"/>
      <c r="E1649" s="42" t="s">
        <v>4084</v>
      </c>
      <c r="F1649" s="43" t="s">
        <v>465</v>
      </c>
      <c r="G1649" s="44" t="s">
        <v>1513</v>
      </c>
      <c r="H1649" s="65" t="s">
        <v>12952</v>
      </c>
      <c r="I1649" t="str">
        <f>IF($D1649&lt;&gt;"",COUNTIF($D$50:$D1649,"&lt;&gt;"),"")</f>
        <v/>
      </c>
    </row>
    <row r="1650" spans="1:9" ht="20" customHeight="1">
      <c r="A1650" s="39">
        <v>2230483</v>
      </c>
      <c r="B1650" s="40">
        <v>100</v>
      </c>
      <c r="C1650" s="41" t="s">
        <v>211</v>
      </c>
      <c r="D1650" s="7"/>
      <c r="E1650" s="42" t="s">
        <v>4085</v>
      </c>
      <c r="F1650" s="43" t="s">
        <v>465</v>
      </c>
      <c r="G1650" s="44" t="s">
        <v>1513</v>
      </c>
      <c r="H1650" s="65" t="s">
        <v>12952</v>
      </c>
      <c r="I1650" t="str">
        <f>IF($D1650&lt;&gt;"",COUNTIF($D$50:$D1650,"&lt;&gt;"),"")</f>
        <v/>
      </c>
    </row>
    <row r="1651" spans="1:9" ht="20" customHeight="1">
      <c r="A1651" s="39">
        <v>2406069</v>
      </c>
      <c r="B1651" s="40">
        <v>100</v>
      </c>
      <c r="C1651" s="41" t="s">
        <v>211</v>
      </c>
      <c r="D1651" s="7"/>
      <c r="E1651" s="42" t="s">
        <v>4086</v>
      </c>
      <c r="F1651" s="43" t="s">
        <v>465</v>
      </c>
      <c r="G1651" s="44" t="s">
        <v>1513</v>
      </c>
      <c r="H1651" s="65" t="s">
        <v>12952</v>
      </c>
      <c r="I1651" t="str">
        <f>IF($D1651&lt;&gt;"",COUNTIF($D$50:$D1651,"&lt;&gt;"),"")</f>
        <v/>
      </c>
    </row>
    <row r="1652" spans="1:9" ht="20" customHeight="1">
      <c r="A1652" s="39">
        <v>2011192</v>
      </c>
      <c r="B1652" s="40">
        <v>100</v>
      </c>
      <c r="C1652" s="41" t="s">
        <v>211</v>
      </c>
      <c r="D1652" s="7"/>
      <c r="E1652" s="42" t="s">
        <v>4087</v>
      </c>
      <c r="F1652" s="43" t="s">
        <v>465</v>
      </c>
      <c r="G1652" s="44" t="s">
        <v>1513</v>
      </c>
      <c r="H1652" s="65" t="s">
        <v>12952</v>
      </c>
      <c r="I1652" t="str">
        <f>IF($D1652&lt;&gt;"",COUNTIF($D$50:$D1652,"&lt;&gt;"),"")</f>
        <v/>
      </c>
    </row>
    <row r="1653" spans="1:9" ht="20" customHeight="1">
      <c r="A1653" s="39">
        <v>2019339</v>
      </c>
      <c r="B1653" s="40">
        <v>100</v>
      </c>
      <c r="C1653" s="41" t="s">
        <v>211</v>
      </c>
      <c r="D1653" s="7"/>
      <c r="E1653" s="42" t="s">
        <v>4088</v>
      </c>
      <c r="F1653" s="43" t="s">
        <v>465</v>
      </c>
      <c r="G1653" s="44" t="s">
        <v>1513</v>
      </c>
      <c r="H1653" s="65" t="s">
        <v>12952</v>
      </c>
      <c r="I1653" t="str">
        <f>IF($D1653&lt;&gt;"",COUNTIF($D$50:$D1653,"&lt;&gt;"),"")</f>
        <v/>
      </c>
    </row>
    <row r="1654" spans="1:9" ht="20" customHeight="1">
      <c r="A1654" s="39">
        <v>2011190</v>
      </c>
      <c r="B1654" s="40">
        <v>100</v>
      </c>
      <c r="C1654" s="41" t="s">
        <v>211</v>
      </c>
      <c r="D1654" s="7"/>
      <c r="E1654" s="42" t="s">
        <v>4089</v>
      </c>
      <c r="F1654" s="43" t="s">
        <v>465</v>
      </c>
      <c r="G1654" s="44" t="s">
        <v>1513</v>
      </c>
      <c r="H1654" s="65" t="s">
        <v>12952</v>
      </c>
      <c r="I1654" t="str">
        <f>IF($D1654&lt;&gt;"",COUNTIF($D$50:$D1654,"&lt;&gt;"),"")</f>
        <v/>
      </c>
    </row>
    <row r="1655" spans="1:9" ht="20" customHeight="1">
      <c r="A1655" s="39">
        <v>2019344</v>
      </c>
      <c r="B1655" s="40">
        <v>100</v>
      </c>
      <c r="C1655" s="41" t="s">
        <v>211</v>
      </c>
      <c r="D1655" s="7"/>
      <c r="E1655" s="42" t="s">
        <v>4091</v>
      </c>
      <c r="F1655" s="43" t="s">
        <v>465</v>
      </c>
      <c r="G1655" s="44" t="s">
        <v>1513</v>
      </c>
      <c r="H1655" s="65" t="s">
        <v>12952</v>
      </c>
      <c r="I1655" t="str">
        <f>IF($D1655&lt;&gt;"",COUNTIF($D$50:$D1655,"&lt;&gt;"),"")</f>
        <v/>
      </c>
    </row>
    <row r="1656" spans="1:9" ht="20" customHeight="1">
      <c r="A1656" s="39">
        <v>2018024</v>
      </c>
      <c r="B1656" s="40">
        <v>100</v>
      </c>
      <c r="C1656" s="41" t="s">
        <v>211</v>
      </c>
      <c r="D1656" s="7"/>
      <c r="E1656" s="42" t="s">
        <v>4092</v>
      </c>
      <c r="F1656" s="43" t="s">
        <v>465</v>
      </c>
      <c r="G1656" s="44" t="s">
        <v>1513</v>
      </c>
      <c r="H1656" s="65" t="s">
        <v>12952</v>
      </c>
      <c r="I1656" t="str">
        <f>IF($D1656&lt;&gt;"",COUNTIF($D$50:$D1656,"&lt;&gt;"),"")</f>
        <v/>
      </c>
    </row>
    <row r="1657" spans="1:9" ht="20" customHeight="1">
      <c r="A1657" s="39">
        <v>2011188</v>
      </c>
      <c r="B1657" s="40">
        <v>100</v>
      </c>
      <c r="C1657" s="41" t="s">
        <v>211</v>
      </c>
      <c r="D1657" s="7"/>
      <c r="E1657" s="42" t="s">
        <v>4093</v>
      </c>
      <c r="F1657" s="43" t="s">
        <v>465</v>
      </c>
      <c r="G1657" s="44" t="s">
        <v>1513</v>
      </c>
      <c r="H1657" s="65" t="s">
        <v>12952</v>
      </c>
      <c r="I1657" t="str">
        <f>IF($D1657&lt;&gt;"",COUNTIF($D$50:$D1657,"&lt;&gt;"),"")</f>
        <v/>
      </c>
    </row>
    <row r="1658" spans="1:9" ht="20" customHeight="1">
      <c r="A1658" s="39">
        <v>2011187</v>
      </c>
      <c r="B1658" s="40">
        <v>100</v>
      </c>
      <c r="C1658" s="41" t="s">
        <v>211</v>
      </c>
      <c r="D1658" s="7"/>
      <c r="E1658" s="42" t="s">
        <v>4094</v>
      </c>
      <c r="F1658" s="43" t="s">
        <v>465</v>
      </c>
      <c r="G1658" s="44" t="s">
        <v>1513</v>
      </c>
      <c r="H1658" s="65" t="s">
        <v>12952</v>
      </c>
      <c r="I1658" t="str">
        <f>IF($D1658&lt;&gt;"",COUNTIF($D$50:$D1658,"&lt;&gt;"),"")</f>
        <v/>
      </c>
    </row>
    <row r="1659" spans="1:9" ht="20" customHeight="1">
      <c r="A1659" s="39">
        <v>2010904</v>
      </c>
      <c r="B1659" s="40">
        <v>100</v>
      </c>
      <c r="C1659" s="41" t="s">
        <v>211</v>
      </c>
      <c r="D1659" s="7"/>
      <c r="E1659" s="42" t="s">
        <v>4095</v>
      </c>
      <c r="F1659" s="43" t="s">
        <v>465</v>
      </c>
      <c r="G1659" s="44" t="s">
        <v>1513</v>
      </c>
      <c r="H1659" s="65" t="s">
        <v>12952</v>
      </c>
      <c r="I1659" t="str">
        <f>IF($D1659&lt;&gt;"",COUNTIF($D$50:$D1659,"&lt;&gt;"),"")</f>
        <v/>
      </c>
    </row>
    <row r="1660" spans="1:9" ht="20" customHeight="1">
      <c r="A1660" s="39">
        <v>2447597</v>
      </c>
      <c r="B1660" s="40">
        <v>100</v>
      </c>
      <c r="C1660" s="41" t="s">
        <v>211</v>
      </c>
      <c r="D1660" s="7"/>
      <c r="E1660" s="42" t="s">
        <v>4103</v>
      </c>
      <c r="F1660" s="43" t="s">
        <v>465</v>
      </c>
      <c r="G1660" s="44" t="s">
        <v>1513</v>
      </c>
      <c r="H1660" s="65" t="s">
        <v>12952</v>
      </c>
      <c r="I1660" t="str">
        <f>IF($D1660&lt;&gt;"",COUNTIF($D$50:$D1660,"&lt;&gt;"),"")</f>
        <v/>
      </c>
    </row>
    <row r="1661" spans="1:9" ht="20" customHeight="1">
      <c r="A1661" s="39">
        <v>2447598</v>
      </c>
      <c r="B1661" s="40">
        <v>100</v>
      </c>
      <c r="C1661" s="41" t="s">
        <v>211</v>
      </c>
      <c r="D1661" s="7"/>
      <c r="E1661" s="42" t="s">
        <v>4107</v>
      </c>
      <c r="F1661" s="43" t="s">
        <v>465</v>
      </c>
      <c r="G1661" s="44" t="s">
        <v>1513</v>
      </c>
      <c r="H1661" s="65" t="s">
        <v>12952</v>
      </c>
      <c r="I1661" t="str">
        <f>IF($D1661&lt;&gt;"",COUNTIF($D$50:$D1661,"&lt;&gt;"),"")</f>
        <v/>
      </c>
    </row>
    <row r="1662" spans="1:9" ht="20" customHeight="1">
      <c r="A1662" s="39">
        <v>2315459</v>
      </c>
      <c r="B1662" s="40">
        <v>100</v>
      </c>
      <c r="C1662" s="41" t="s">
        <v>211</v>
      </c>
      <c r="D1662" s="7"/>
      <c r="E1662" s="42" t="s">
        <v>4108</v>
      </c>
      <c r="F1662" s="43" t="s">
        <v>465</v>
      </c>
      <c r="G1662" s="44" t="s">
        <v>1513</v>
      </c>
      <c r="H1662" s="65" t="s">
        <v>12952</v>
      </c>
      <c r="I1662" t="str">
        <f>IF($D1662&lt;&gt;"",COUNTIF($D$50:$D1662,"&lt;&gt;"),"")</f>
        <v/>
      </c>
    </row>
    <row r="1663" spans="1:9" ht="20" customHeight="1">
      <c r="A1663" s="39">
        <v>2406070</v>
      </c>
      <c r="B1663" s="40">
        <v>100</v>
      </c>
      <c r="C1663" s="41" t="s">
        <v>211</v>
      </c>
      <c r="D1663" s="7"/>
      <c r="E1663" s="42" t="s">
        <v>4109</v>
      </c>
      <c r="F1663" s="43" t="s">
        <v>465</v>
      </c>
      <c r="G1663" s="44" t="s">
        <v>1513</v>
      </c>
      <c r="H1663" s="65" t="s">
        <v>12952</v>
      </c>
      <c r="I1663" t="str">
        <f>IF($D1663&lt;&gt;"",COUNTIF($D$50:$D1663,"&lt;&gt;"),"")</f>
        <v/>
      </c>
    </row>
    <row r="1664" spans="1:9" ht="20" customHeight="1">
      <c r="A1664" s="39">
        <v>2318232</v>
      </c>
      <c r="B1664" s="40">
        <v>100</v>
      </c>
      <c r="C1664" s="41" t="s">
        <v>211</v>
      </c>
      <c r="D1664" s="7"/>
      <c r="E1664" s="42" t="s">
        <v>4110</v>
      </c>
      <c r="F1664" s="43" t="s">
        <v>465</v>
      </c>
      <c r="G1664" s="44" t="s">
        <v>1513</v>
      </c>
      <c r="H1664" s="65" t="s">
        <v>12952</v>
      </c>
      <c r="I1664" t="str">
        <f>IF($D1664&lt;&gt;"",COUNTIF($D$50:$D1664,"&lt;&gt;"),"")</f>
        <v/>
      </c>
    </row>
    <row r="1665" spans="1:9" ht="20" customHeight="1">
      <c r="A1665" s="39">
        <v>2532140</v>
      </c>
      <c r="B1665" s="40">
        <v>100</v>
      </c>
      <c r="C1665" s="41" t="s">
        <v>211</v>
      </c>
      <c r="D1665" s="7"/>
      <c r="E1665" s="42" t="s">
        <v>4111</v>
      </c>
      <c r="F1665" s="43" t="s">
        <v>465</v>
      </c>
      <c r="G1665" s="44" t="s">
        <v>1513</v>
      </c>
      <c r="H1665" s="65" t="s">
        <v>12952</v>
      </c>
      <c r="I1665" t="str">
        <f>IF($D1665&lt;&gt;"",COUNTIF($D$50:$D1665,"&lt;&gt;"),"")</f>
        <v/>
      </c>
    </row>
    <row r="1666" spans="1:9" ht="20" customHeight="1">
      <c r="A1666" s="39">
        <v>2318228</v>
      </c>
      <c r="B1666" s="40">
        <v>100</v>
      </c>
      <c r="C1666" s="41" t="s">
        <v>211</v>
      </c>
      <c r="D1666" s="7"/>
      <c r="E1666" s="42" t="s">
        <v>4112</v>
      </c>
      <c r="F1666" s="43" t="s">
        <v>465</v>
      </c>
      <c r="G1666" s="44" t="s">
        <v>1513</v>
      </c>
      <c r="H1666" s="65" t="s">
        <v>12952</v>
      </c>
      <c r="I1666" t="str">
        <f>IF($D1666&lt;&gt;"",COUNTIF($D$50:$D1666,"&lt;&gt;"),"")</f>
        <v/>
      </c>
    </row>
    <row r="1667" spans="1:9" ht="20" customHeight="1">
      <c r="A1667" s="39">
        <v>2012550</v>
      </c>
      <c r="B1667" s="40">
        <v>100</v>
      </c>
      <c r="C1667" s="41" t="s">
        <v>211</v>
      </c>
      <c r="D1667" s="7"/>
      <c r="E1667" s="42" t="s">
        <v>4114</v>
      </c>
      <c r="F1667" s="43" t="s">
        <v>48</v>
      </c>
      <c r="G1667" s="44" t="s">
        <v>907</v>
      </c>
      <c r="H1667" s="65" t="s">
        <v>428</v>
      </c>
      <c r="I1667" t="str">
        <f>IF($D1667&lt;&gt;"",COUNTIF($D$50:$D1667,"&lt;&gt;"),"")</f>
        <v/>
      </c>
    </row>
    <row r="1668" spans="1:9" ht="20" customHeight="1">
      <c r="A1668" s="39">
        <v>2318227</v>
      </c>
      <c r="B1668" s="40">
        <v>100</v>
      </c>
      <c r="C1668" s="41" t="s">
        <v>211</v>
      </c>
      <c r="D1668" s="7"/>
      <c r="E1668" s="42" t="s">
        <v>4115</v>
      </c>
      <c r="F1668" s="43" t="s">
        <v>465</v>
      </c>
      <c r="G1668" s="44" t="s">
        <v>1513</v>
      </c>
      <c r="H1668" s="65" t="s">
        <v>12952</v>
      </c>
      <c r="I1668" t="str">
        <f>IF($D1668&lt;&gt;"",COUNTIF($D$50:$D1668,"&lt;&gt;"),"")</f>
        <v/>
      </c>
    </row>
    <row r="1669" spans="1:9" ht="20" customHeight="1">
      <c r="A1669" s="39">
        <v>2488129</v>
      </c>
      <c r="B1669" s="40">
        <v>100</v>
      </c>
      <c r="C1669" s="41" t="s">
        <v>211</v>
      </c>
      <c r="D1669" s="7"/>
      <c r="E1669" s="42" t="s">
        <v>4116</v>
      </c>
      <c r="F1669" s="43" t="s">
        <v>465</v>
      </c>
      <c r="G1669" s="44" t="s">
        <v>1513</v>
      </c>
      <c r="H1669" s="65" t="s">
        <v>12952</v>
      </c>
      <c r="I1669" t="str">
        <f>IF($D1669&lt;&gt;"",COUNTIF($D$50:$D1669,"&lt;&gt;"),"")</f>
        <v/>
      </c>
    </row>
    <row r="1670" spans="1:9" ht="20" customHeight="1">
      <c r="A1670" s="39">
        <v>2011778</v>
      </c>
      <c r="B1670" s="40">
        <v>100</v>
      </c>
      <c r="C1670" s="41" t="s">
        <v>211</v>
      </c>
      <c r="D1670" s="7"/>
      <c r="E1670" s="42" t="s">
        <v>4119</v>
      </c>
      <c r="F1670" s="43" t="s">
        <v>465</v>
      </c>
      <c r="G1670" s="44" t="s">
        <v>1513</v>
      </c>
      <c r="H1670" s="65" t="s">
        <v>12952</v>
      </c>
      <c r="I1670" t="str">
        <f>IF($D1670&lt;&gt;"",COUNTIF($D$50:$D1670,"&lt;&gt;"),"")</f>
        <v/>
      </c>
    </row>
    <row r="1671" spans="1:9" ht="20" customHeight="1">
      <c r="A1671" s="39">
        <v>2230616</v>
      </c>
      <c r="B1671" s="40">
        <v>100</v>
      </c>
      <c r="C1671" s="41" t="s">
        <v>211</v>
      </c>
      <c r="D1671" s="7"/>
      <c r="E1671" s="42" t="s">
        <v>4120</v>
      </c>
      <c r="F1671" s="43" t="s">
        <v>465</v>
      </c>
      <c r="G1671" s="44" t="s">
        <v>1513</v>
      </c>
      <c r="H1671" s="65" t="s">
        <v>12952</v>
      </c>
      <c r="I1671" t="str">
        <f>IF($D1671&lt;&gt;"",COUNTIF($D$50:$D1671,"&lt;&gt;"),"")</f>
        <v/>
      </c>
    </row>
    <row r="1672" spans="1:9" ht="20" customHeight="1">
      <c r="A1672" s="39">
        <v>2011777</v>
      </c>
      <c r="B1672" s="40">
        <v>100</v>
      </c>
      <c r="C1672" s="41" t="s">
        <v>211</v>
      </c>
      <c r="D1672" s="7"/>
      <c r="E1672" s="42" t="s">
        <v>4121</v>
      </c>
      <c r="F1672" s="43" t="s">
        <v>465</v>
      </c>
      <c r="G1672" s="44" t="s">
        <v>1513</v>
      </c>
      <c r="H1672" s="65" t="s">
        <v>12952</v>
      </c>
      <c r="I1672" t="str">
        <f>IF($D1672&lt;&gt;"",COUNTIF($D$50:$D1672,"&lt;&gt;"),"")</f>
        <v/>
      </c>
    </row>
    <row r="1673" spans="1:9" ht="20" customHeight="1">
      <c r="A1673" s="39">
        <v>2011776</v>
      </c>
      <c r="B1673" s="40">
        <v>100</v>
      </c>
      <c r="C1673" s="41" t="s">
        <v>211</v>
      </c>
      <c r="D1673" s="7"/>
      <c r="E1673" s="42" t="s">
        <v>4122</v>
      </c>
      <c r="F1673" s="43" t="s">
        <v>465</v>
      </c>
      <c r="G1673" s="44" t="s">
        <v>1513</v>
      </c>
      <c r="H1673" s="65" t="s">
        <v>12952</v>
      </c>
      <c r="I1673" t="str">
        <f>IF($D1673&lt;&gt;"",COUNTIF($D$50:$D1673,"&lt;&gt;"),"")</f>
        <v/>
      </c>
    </row>
    <row r="1674" spans="1:9" ht="20" customHeight="1">
      <c r="A1674" s="39">
        <v>2010908</v>
      </c>
      <c r="B1674" s="40">
        <v>100</v>
      </c>
      <c r="C1674" s="41" t="s">
        <v>211</v>
      </c>
      <c r="D1674" s="7"/>
      <c r="E1674" s="42" t="s">
        <v>4123</v>
      </c>
      <c r="F1674" s="43" t="s">
        <v>465</v>
      </c>
      <c r="G1674" s="44" t="s">
        <v>1513</v>
      </c>
      <c r="H1674" s="65" t="s">
        <v>12952</v>
      </c>
      <c r="I1674" t="str">
        <f>IF($D1674&lt;&gt;"",COUNTIF($D$50:$D1674,"&lt;&gt;"),"")</f>
        <v/>
      </c>
    </row>
    <row r="1675" spans="1:9" ht="20" customHeight="1">
      <c r="A1675" s="39">
        <v>2011775</v>
      </c>
      <c r="B1675" s="40">
        <v>100</v>
      </c>
      <c r="C1675" s="41" t="s">
        <v>211</v>
      </c>
      <c r="D1675" s="7"/>
      <c r="E1675" s="42" t="s">
        <v>4127</v>
      </c>
      <c r="F1675" s="43" t="s">
        <v>465</v>
      </c>
      <c r="G1675" s="44" t="s">
        <v>1513</v>
      </c>
      <c r="H1675" s="65" t="s">
        <v>12952</v>
      </c>
      <c r="I1675" t="str">
        <f>IF($D1675&lt;&gt;"",COUNTIF($D$50:$D1675,"&lt;&gt;"),"")</f>
        <v/>
      </c>
    </row>
    <row r="1676" spans="1:9" ht="20" customHeight="1">
      <c r="A1676" s="39">
        <v>2011774</v>
      </c>
      <c r="B1676" s="40">
        <v>100</v>
      </c>
      <c r="C1676" s="41" t="s">
        <v>211</v>
      </c>
      <c r="D1676" s="7"/>
      <c r="E1676" s="42" t="s">
        <v>4128</v>
      </c>
      <c r="F1676" s="43" t="s">
        <v>465</v>
      </c>
      <c r="G1676" s="44" t="s">
        <v>1513</v>
      </c>
      <c r="H1676" s="65" t="s">
        <v>12952</v>
      </c>
      <c r="I1676" t="str">
        <f>IF($D1676&lt;&gt;"",COUNTIF($D$50:$D1676,"&lt;&gt;"),"")</f>
        <v/>
      </c>
    </row>
    <row r="1677" spans="1:9" ht="20" customHeight="1">
      <c r="A1677" s="39">
        <v>2011773</v>
      </c>
      <c r="B1677" s="40">
        <v>100</v>
      </c>
      <c r="C1677" s="41" t="s">
        <v>211</v>
      </c>
      <c r="D1677" s="7"/>
      <c r="E1677" s="42" t="s">
        <v>4131</v>
      </c>
      <c r="F1677" s="43" t="s">
        <v>465</v>
      </c>
      <c r="G1677" s="44" t="s">
        <v>1513</v>
      </c>
      <c r="H1677" s="65" t="s">
        <v>12952</v>
      </c>
      <c r="I1677" t="str">
        <f>IF($D1677&lt;&gt;"",COUNTIF($D$50:$D1677,"&lt;&gt;"),"")</f>
        <v/>
      </c>
    </row>
    <row r="1678" spans="1:9" ht="20" customHeight="1">
      <c r="A1678" s="39">
        <v>2011772</v>
      </c>
      <c r="B1678" s="40">
        <v>100</v>
      </c>
      <c r="C1678" s="41" t="s">
        <v>211</v>
      </c>
      <c r="D1678" s="7"/>
      <c r="E1678" s="42" t="s">
        <v>4132</v>
      </c>
      <c r="F1678" s="43" t="s">
        <v>465</v>
      </c>
      <c r="G1678" s="44" t="s">
        <v>1513</v>
      </c>
      <c r="H1678" s="65" t="s">
        <v>12952</v>
      </c>
      <c r="I1678" t="str">
        <f>IF($D1678&lt;&gt;"",COUNTIF($D$50:$D1678,"&lt;&gt;"),"")</f>
        <v/>
      </c>
    </row>
    <row r="1679" spans="1:9" ht="20" customHeight="1">
      <c r="A1679" s="39">
        <v>2406071</v>
      </c>
      <c r="B1679" s="40">
        <v>100</v>
      </c>
      <c r="C1679" s="41" t="s">
        <v>211</v>
      </c>
      <c r="D1679" s="7"/>
      <c r="E1679" s="42" t="s">
        <v>4134</v>
      </c>
      <c r="F1679" s="43" t="s">
        <v>465</v>
      </c>
      <c r="G1679" s="44" t="s">
        <v>1513</v>
      </c>
      <c r="H1679" s="65" t="s">
        <v>12952</v>
      </c>
      <c r="I1679" t="str">
        <f>IF($D1679&lt;&gt;"",COUNTIF($D$50:$D1679,"&lt;&gt;"),"")</f>
        <v/>
      </c>
    </row>
    <row r="1680" spans="1:9" ht="20" customHeight="1">
      <c r="A1680" s="39">
        <v>2447599</v>
      </c>
      <c r="B1680" s="40">
        <v>100</v>
      </c>
      <c r="C1680" s="41" t="s">
        <v>211</v>
      </c>
      <c r="D1680" s="7"/>
      <c r="E1680" s="42" t="s">
        <v>4140</v>
      </c>
      <c r="F1680" s="43" t="s">
        <v>465</v>
      </c>
      <c r="G1680" s="44" t="s">
        <v>1513</v>
      </c>
      <c r="H1680" s="65" t="s">
        <v>12952</v>
      </c>
      <c r="I1680" t="str">
        <f>IF($D1680&lt;&gt;"",COUNTIF($D$50:$D1680,"&lt;&gt;"),"")</f>
        <v/>
      </c>
    </row>
    <row r="1681" spans="1:9" ht="20" customHeight="1">
      <c r="A1681" s="39">
        <v>2447600</v>
      </c>
      <c r="B1681" s="40">
        <v>100</v>
      </c>
      <c r="C1681" s="41" t="s">
        <v>211</v>
      </c>
      <c r="D1681" s="7"/>
      <c r="E1681" s="42" t="s">
        <v>4141</v>
      </c>
      <c r="F1681" s="43" t="s">
        <v>465</v>
      </c>
      <c r="G1681" s="44" t="s">
        <v>1513</v>
      </c>
      <c r="H1681" s="65" t="s">
        <v>12952</v>
      </c>
      <c r="I1681" t="str">
        <f>IF($D1681&lt;&gt;"",COUNTIF($D$50:$D1681,"&lt;&gt;"),"")</f>
        <v/>
      </c>
    </row>
    <row r="1682" spans="1:9" ht="20" customHeight="1">
      <c r="A1682" s="39">
        <v>2447601</v>
      </c>
      <c r="B1682" s="40">
        <v>100</v>
      </c>
      <c r="C1682" s="41" t="s">
        <v>211</v>
      </c>
      <c r="D1682" s="7"/>
      <c r="E1682" s="42" t="s">
        <v>4142</v>
      </c>
      <c r="F1682" s="43" t="s">
        <v>465</v>
      </c>
      <c r="G1682" s="44" t="s">
        <v>1513</v>
      </c>
      <c r="H1682" s="65" t="s">
        <v>12952</v>
      </c>
      <c r="I1682" t="str">
        <f>IF($D1682&lt;&gt;"",COUNTIF($D$50:$D1682,"&lt;&gt;"),"")</f>
        <v/>
      </c>
    </row>
    <row r="1683" spans="1:9" ht="20" customHeight="1">
      <c r="A1683" s="39">
        <v>2447602</v>
      </c>
      <c r="B1683" s="40">
        <v>100</v>
      </c>
      <c r="C1683" s="41" t="s">
        <v>211</v>
      </c>
      <c r="D1683" s="7"/>
      <c r="E1683" s="42" t="s">
        <v>4143</v>
      </c>
      <c r="F1683" s="43" t="s">
        <v>465</v>
      </c>
      <c r="G1683" s="44" t="s">
        <v>1513</v>
      </c>
      <c r="H1683" s="65" t="s">
        <v>12952</v>
      </c>
      <c r="I1683" t="str">
        <f>IF($D1683&lt;&gt;"",COUNTIF($D$50:$D1683,"&lt;&gt;"),"")</f>
        <v/>
      </c>
    </row>
    <row r="1684" spans="1:9" ht="20" customHeight="1">
      <c r="A1684" s="39">
        <v>2315458</v>
      </c>
      <c r="B1684" s="40">
        <v>100</v>
      </c>
      <c r="C1684" s="41" t="s">
        <v>211</v>
      </c>
      <c r="D1684" s="7"/>
      <c r="E1684" s="42" t="s">
        <v>4144</v>
      </c>
      <c r="F1684" s="43" t="s">
        <v>465</v>
      </c>
      <c r="G1684" s="44" t="s">
        <v>1513</v>
      </c>
      <c r="H1684" s="65" t="s">
        <v>12952</v>
      </c>
      <c r="I1684" t="str">
        <f>IF($D1684&lt;&gt;"",COUNTIF($D$50:$D1684,"&lt;&gt;"),"")</f>
        <v/>
      </c>
    </row>
    <row r="1685" spans="1:9" ht="20" customHeight="1">
      <c r="A1685" s="39">
        <v>2011770</v>
      </c>
      <c r="B1685" s="40">
        <v>100</v>
      </c>
      <c r="C1685" s="41" t="s">
        <v>211</v>
      </c>
      <c r="D1685" s="7"/>
      <c r="E1685" s="42" t="s">
        <v>4150</v>
      </c>
      <c r="F1685" s="43" t="s">
        <v>465</v>
      </c>
      <c r="G1685" s="44" t="s">
        <v>1513</v>
      </c>
      <c r="H1685" s="65" t="s">
        <v>12952</v>
      </c>
      <c r="I1685" t="str">
        <f>IF($D1685&lt;&gt;"",COUNTIF($D$50:$D1685,"&lt;&gt;"),"")</f>
        <v/>
      </c>
    </row>
    <row r="1686" spans="1:9" ht="20" customHeight="1">
      <c r="A1686" s="39">
        <v>2318224</v>
      </c>
      <c r="B1686" s="40">
        <v>100</v>
      </c>
      <c r="C1686" s="41" t="s">
        <v>211</v>
      </c>
      <c r="D1686" s="7"/>
      <c r="E1686" s="42" t="s">
        <v>4150</v>
      </c>
      <c r="F1686" s="43" t="s">
        <v>465</v>
      </c>
      <c r="G1686" s="44" t="s">
        <v>1513</v>
      </c>
      <c r="H1686" s="65" t="s">
        <v>12952</v>
      </c>
      <c r="I1686" t="str">
        <f>IF($D1686&lt;&gt;"",COUNTIF($D$50:$D1686,"&lt;&gt;"),"")</f>
        <v/>
      </c>
    </row>
    <row r="1687" spans="1:9" ht="20" customHeight="1">
      <c r="A1687" s="39">
        <v>2315457</v>
      </c>
      <c r="B1687" s="40">
        <v>100</v>
      </c>
      <c r="C1687" s="41" t="s">
        <v>211</v>
      </c>
      <c r="D1687" s="7"/>
      <c r="E1687" s="42" t="s">
        <v>4156</v>
      </c>
      <c r="F1687" s="43" t="s">
        <v>465</v>
      </c>
      <c r="G1687" s="44" t="s">
        <v>1513</v>
      </c>
      <c r="H1687" s="65" t="s">
        <v>12952</v>
      </c>
      <c r="I1687" t="str">
        <f>IF($D1687&lt;&gt;"",COUNTIF($D$50:$D1687,"&lt;&gt;"),"")</f>
        <v/>
      </c>
    </row>
    <row r="1688" spans="1:9" ht="20" customHeight="1">
      <c r="A1688" s="39">
        <v>2019343</v>
      </c>
      <c r="B1688" s="40">
        <v>100</v>
      </c>
      <c r="C1688" s="41" t="s">
        <v>211</v>
      </c>
      <c r="D1688" s="7"/>
      <c r="E1688" s="42" t="s">
        <v>4157</v>
      </c>
      <c r="F1688" s="43" t="s">
        <v>465</v>
      </c>
      <c r="G1688" s="44" t="s">
        <v>1513</v>
      </c>
      <c r="H1688" s="65" t="s">
        <v>12952</v>
      </c>
      <c r="I1688" t="str">
        <f>IF($D1688&lt;&gt;"",COUNTIF($D$50:$D1688,"&lt;&gt;"),"")</f>
        <v/>
      </c>
    </row>
    <row r="1689" spans="1:9" ht="20" customHeight="1">
      <c r="A1689" s="39">
        <v>2318223</v>
      </c>
      <c r="B1689" s="40">
        <v>100</v>
      </c>
      <c r="C1689" s="41" t="s">
        <v>211</v>
      </c>
      <c r="D1689" s="7"/>
      <c r="E1689" s="42" t="s">
        <v>4158</v>
      </c>
      <c r="F1689" s="43" t="s">
        <v>465</v>
      </c>
      <c r="G1689" s="44" t="s">
        <v>1513</v>
      </c>
      <c r="H1689" s="65" t="s">
        <v>12952</v>
      </c>
      <c r="I1689" t="str">
        <f>IF($D1689&lt;&gt;"",COUNTIF($D$50:$D1689,"&lt;&gt;"),"")</f>
        <v/>
      </c>
    </row>
    <row r="1690" spans="1:9" ht="20" customHeight="1">
      <c r="A1690" s="39">
        <v>2019342</v>
      </c>
      <c r="B1690" s="40">
        <v>100</v>
      </c>
      <c r="C1690" s="41" t="s">
        <v>211</v>
      </c>
      <c r="D1690" s="7"/>
      <c r="E1690" s="42" t="s">
        <v>4161</v>
      </c>
      <c r="F1690" s="43" t="s">
        <v>465</v>
      </c>
      <c r="G1690" s="44" t="s">
        <v>1513</v>
      </c>
      <c r="H1690" s="65" t="s">
        <v>12952</v>
      </c>
      <c r="I1690" t="str">
        <f>IF($D1690&lt;&gt;"",COUNTIF($D$50:$D1690,"&lt;&gt;"),"")</f>
        <v/>
      </c>
    </row>
    <row r="1691" spans="1:9" ht="20" customHeight="1">
      <c r="A1691" s="39">
        <v>2018023</v>
      </c>
      <c r="B1691" s="40">
        <v>100</v>
      </c>
      <c r="C1691" s="41" t="s">
        <v>211</v>
      </c>
      <c r="D1691" s="7"/>
      <c r="E1691" s="42" t="s">
        <v>4162</v>
      </c>
      <c r="F1691" s="43" t="s">
        <v>465</v>
      </c>
      <c r="G1691" s="44" t="s">
        <v>1513</v>
      </c>
      <c r="H1691" s="65" t="s">
        <v>12952</v>
      </c>
      <c r="I1691" t="str">
        <f>IF($D1691&lt;&gt;"",COUNTIF($D$50:$D1691,"&lt;&gt;"),"")</f>
        <v/>
      </c>
    </row>
    <row r="1692" spans="1:9" ht="20" customHeight="1">
      <c r="A1692" s="39">
        <v>2011769</v>
      </c>
      <c r="B1692" s="40">
        <v>100</v>
      </c>
      <c r="C1692" s="41" t="s">
        <v>211</v>
      </c>
      <c r="D1692" s="7"/>
      <c r="E1692" s="42" t="s">
        <v>4163</v>
      </c>
      <c r="F1692" s="43" t="s">
        <v>465</v>
      </c>
      <c r="G1692" s="44" t="s">
        <v>1513</v>
      </c>
      <c r="H1692" s="65" t="s">
        <v>12952</v>
      </c>
      <c r="I1692" t="str">
        <f>IF($D1692&lt;&gt;"",COUNTIF($D$50:$D1692,"&lt;&gt;"),"")</f>
        <v/>
      </c>
    </row>
    <row r="1693" spans="1:9" ht="20" customHeight="1">
      <c r="A1693" s="39">
        <v>2011768</v>
      </c>
      <c r="B1693" s="40">
        <v>100</v>
      </c>
      <c r="C1693" s="41" t="s">
        <v>211</v>
      </c>
      <c r="D1693" s="7"/>
      <c r="E1693" s="42" t="s">
        <v>4164</v>
      </c>
      <c r="F1693" s="43" t="s">
        <v>465</v>
      </c>
      <c r="G1693" s="44" t="s">
        <v>1513</v>
      </c>
      <c r="H1693" s="65" t="s">
        <v>12952</v>
      </c>
      <c r="I1693" t="str">
        <f>IF($D1693&lt;&gt;"",COUNTIF($D$50:$D1693,"&lt;&gt;"),"")</f>
        <v/>
      </c>
    </row>
    <row r="1694" spans="1:9" ht="20" customHeight="1">
      <c r="A1694" s="39">
        <v>2318221</v>
      </c>
      <c r="B1694" s="40">
        <v>100</v>
      </c>
      <c r="C1694" s="41" t="s">
        <v>211</v>
      </c>
      <c r="D1694" s="7"/>
      <c r="E1694" s="42" t="s">
        <v>4169</v>
      </c>
      <c r="F1694" s="43" t="s">
        <v>465</v>
      </c>
      <c r="G1694" s="44" t="s">
        <v>1513</v>
      </c>
      <c r="H1694" s="65" t="s">
        <v>12952</v>
      </c>
      <c r="I1694" t="str">
        <f>IF($D1694&lt;&gt;"",COUNTIF($D$50:$D1694,"&lt;&gt;"),"")</f>
        <v/>
      </c>
    </row>
    <row r="1695" spans="1:9" ht="20" customHeight="1">
      <c r="A1695" s="39">
        <v>2315456</v>
      </c>
      <c r="B1695" s="40">
        <v>100</v>
      </c>
      <c r="C1695" s="41" t="s">
        <v>211</v>
      </c>
      <c r="D1695" s="7"/>
      <c r="E1695" s="42" t="s">
        <v>4170</v>
      </c>
      <c r="F1695" s="43" t="s">
        <v>465</v>
      </c>
      <c r="G1695" s="44" t="s">
        <v>1513</v>
      </c>
      <c r="H1695" s="65" t="s">
        <v>12952</v>
      </c>
      <c r="I1695" t="str">
        <f>IF($D1695&lt;&gt;"",COUNTIF($D$50:$D1695,"&lt;&gt;"),"")</f>
        <v/>
      </c>
    </row>
    <row r="1696" spans="1:9" ht="20" customHeight="1">
      <c r="A1696" s="39">
        <v>2015839</v>
      </c>
      <c r="B1696" s="40">
        <v>100</v>
      </c>
      <c r="C1696" s="41" t="s">
        <v>211</v>
      </c>
      <c r="D1696" s="7"/>
      <c r="E1696" s="42" t="s">
        <v>13238</v>
      </c>
      <c r="F1696" s="43" t="s">
        <v>1264</v>
      </c>
      <c r="G1696" s="44" t="s">
        <v>1265</v>
      </c>
      <c r="H1696" s="65" t="s">
        <v>12951</v>
      </c>
      <c r="I1696" t="str">
        <f>IF($D1696&lt;&gt;"",COUNTIF($D$50:$D1696,"&lt;&gt;"),"")</f>
        <v/>
      </c>
    </row>
    <row r="1697" spans="1:9" ht="20" customHeight="1">
      <c r="A1697" s="39">
        <v>2018474</v>
      </c>
      <c r="B1697" s="40">
        <v>100</v>
      </c>
      <c r="C1697" s="41" t="s">
        <v>211</v>
      </c>
      <c r="D1697" s="7"/>
      <c r="E1697" s="42" t="s">
        <v>13238</v>
      </c>
      <c r="F1697" s="43" t="s">
        <v>289</v>
      </c>
      <c r="G1697" s="44" t="s">
        <v>1348</v>
      </c>
      <c r="H1697" s="65" t="s">
        <v>12951</v>
      </c>
      <c r="I1697" t="str">
        <f>IF($D1697&lt;&gt;"",COUNTIF($D$50:$D1697,"&lt;&gt;"),"")</f>
        <v/>
      </c>
    </row>
    <row r="1698" spans="1:9" ht="20" customHeight="1">
      <c r="A1698" s="39">
        <v>2019067</v>
      </c>
      <c r="B1698" s="40">
        <v>100</v>
      </c>
      <c r="C1698" s="41" t="s">
        <v>211</v>
      </c>
      <c r="D1698" s="7"/>
      <c r="E1698" s="42" t="s">
        <v>4173</v>
      </c>
      <c r="F1698" s="43" t="s">
        <v>1264</v>
      </c>
      <c r="G1698" s="44" t="s">
        <v>1265</v>
      </c>
      <c r="H1698" s="65" t="s">
        <v>12951</v>
      </c>
      <c r="I1698" t="str">
        <f>IF($D1698&lt;&gt;"",COUNTIF($D$50:$D1698,"&lt;&gt;"),"")</f>
        <v/>
      </c>
    </row>
    <row r="1699" spans="1:9" ht="20" customHeight="1">
      <c r="A1699" s="39">
        <v>2011987</v>
      </c>
      <c r="B1699" s="40">
        <v>100</v>
      </c>
      <c r="C1699" s="41" t="s">
        <v>211</v>
      </c>
      <c r="D1699" s="7"/>
      <c r="E1699" s="42" t="s">
        <v>4175</v>
      </c>
      <c r="F1699" s="43" t="s">
        <v>1264</v>
      </c>
      <c r="G1699" s="44" t="s">
        <v>1265</v>
      </c>
      <c r="H1699" s="65" t="s">
        <v>12951</v>
      </c>
      <c r="I1699" t="str">
        <f>IF($D1699&lt;&gt;"",COUNTIF($D$50:$D1699,"&lt;&gt;"),"")</f>
        <v/>
      </c>
    </row>
    <row r="1700" spans="1:9" ht="20" customHeight="1">
      <c r="A1700" s="39">
        <v>2021733</v>
      </c>
      <c r="B1700" s="40">
        <v>100</v>
      </c>
      <c r="C1700" s="41" t="s">
        <v>211</v>
      </c>
      <c r="D1700" s="7"/>
      <c r="E1700" s="42" t="s">
        <v>4182</v>
      </c>
      <c r="F1700" s="43" t="s">
        <v>52</v>
      </c>
      <c r="G1700" s="44" t="s">
        <v>913</v>
      </c>
      <c r="H1700" s="65" t="s">
        <v>428</v>
      </c>
      <c r="I1700" t="str">
        <f>IF($D1700&lt;&gt;"",COUNTIF($D$50:$D1700,"&lt;&gt;"),"")</f>
        <v/>
      </c>
    </row>
    <row r="1701" spans="1:9" ht="20" customHeight="1">
      <c r="A1701" s="39">
        <v>2249340</v>
      </c>
      <c r="B1701" s="40">
        <v>100</v>
      </c>
      <c r="C1701" s="41" t="s">
        <v>211</v>
      </c>
      <c r="D1701" s="7"/>
      <c r="E1701" s="42" t="s">
        <v>4183</v>
      </c>
      <c r="F1701" s="43" t="s">
        <v>52</v>
      </c>
      <c r="G1701" s="44" t="s">
        <v>913</v>
      </c>
      <c r="H1701" s="65" t="s">
        <v>428</v>
      </c>
      <c r="I1701" t="str">
        <f>IF($D1701&lt;&gt;"",COUNTIF($D$50:$D1701,"&lt;&gt;"),"")</f>
        <v/>
      </c>
    </row>
    <row r="1702" spans="1:9" ht="20" customHeight="1">
      <c r="A1702" s="39">
        <v>2011697</v>
      </c>
      <c r="B1702" s="40">
        <v>100</v>
      </c>
      <c r="C1702" s="41" t="s">
        <v>211</v>
      </c>
      <c r="D1702" s="7"/>
      <c r="E1702" s="42" t="s">
        <v>4184</v>
      </c>
      <c r="F1702" s="43" t="s">
        <v>52</v>
      </c>
      <c r="G1702" s="44" t="s">
        <v>913</v>
      </c>
      <c r="H1702" s="65" t="s">
        <v>428</v>
      </c>
      <c r="I1702" t="str">
        <f>IF($D1702&lt;&gt;"",COUNTIF($D$50:$D1702,"&lt;&gt;"),"")</f>
        <v/>
      </c>
    </row>
    <row r="1703" spans="1:9" ht="20" customHeight="1">
      <c r="A1703" s="39">
        <v>2012601</v>
      </c>
      <c r="B1703" s="40">
        <v>100</v>
      </c>
      <c r="C1703" s="41" t="s">
        <v>211</v>
      </c>
      <c r="D1703" s="7"/>
      <c r="E1703" s="42" t="s">
        <v>4185</v>
      </c>
      <c r="F1703" s="43" t="s">
        <v>52</v>
      </c>
      <c r="G1703" s="44" t="s">
        <v>913</v>
      </c>
      <c r="H1703" s="65" t="s">
        <v>428</v>
      </c>
      <c r="I1703" t="str">
        <f>IF($D1703&lt;&gt;"",COUNTIF($D$50:$D1703,"&lt;&gt;"),"")</f>
        <v/>
      </c>
    </row>
    <row r="1704" spans="1:9" ht="20" customHeight="1">
      <c r="A1704" s="39">
        <v>2012598</v>
      </c>
      <c r="B1704" s="40">
        <v>100</v>
      </c>
      <c r="C1704" s="41" t="s">
        <v>211</v>
      </c>
      <c r="D1704" s="7"/>
      <c r="E1704" s="42" t="s">
        <v>4186</v>
      </c>
      <c r="F1704" s="43" t="s">
        <v>52</v>
      </c>
      <c r="G1704" s="44" t="s">
        <v>913</v>
      </c>
      <c r="H1704" s="65" t="s">
        <v>428</v>
      </c>
      <c r="I1704" t="str">
        <f>IF($D1704&lt;&gt;"",COUNTIF($D$50:$D1704,"&lt;&gt;"),"")</f>
        <v/>
      </c>
    </row>
    <row r="1705" spans="1:9" ht="20" customHeight="1">
      <c r="A1705" s="39">
        <v>2012600</v>
      </c>
      <c r="B1705" s="40">
        <v>100</v>
      </c>
      <c r="C1705" s="41" t="s">
        <v>211</v>
      </c>
      <c r="D1705" s="7"/>
      <c r="E1705" s="42" t="s">
        <v>4187</v>
      </c>
      <c r="F1705" s="43" t="s">
        <v>52</v>
      </c>
      <c r="G1705" s="44" t="s">
        <v>913</v>
      </c>
      <c r="H1705" s="65" t="s">
        <v>428</v>
      </c>
      <c r="I1705" t="str">
        <f>IF($D1705&lt;&gt;"",COUNTIF($D$50:$D1705,"&lt;&gt;"),"")</f>
        <v/>
      </c>
    </row>
    <row r="1706" spans="1:9" ht="20" customHeight="1">
      <c r="A1706" s="39">
        <v>2012599</v>
      </c>
      <c r="B1706" s="40">
        <v>100</v>
      </c>
      <c r="C1706" s="41" t="s">
        <v>211</v>
      </c>
      <c r="D1706" s="7"/>
      <c r="E1706" s="42" t="s">
        <v>4188</v>
      </c>
      <c r="F1706" s="43" t="s">
        <v>52</v>
      </c>
      <c r="G1706" s="44" t="s">
        <v>913</v>
      </c>
      <c r="H1706" s="65" t="s">
        <v>428</v>
      </c>
      <c r="I1706" t="str">
        <f>IF($D1706&lt;&gt;"",COUNTIF($D$50:$D1706,"&lt;&gt;"),"")</f>
        <v/>
      </c>
    </row>
    <row r="1707" spans="1:9" ht="20" customHeight="1">
      <c r="A1707" s="39">
        <v>2012597</v>
      </c>
      <c r="B1707" s="40">
        <v>100</v>
      </c>
      <c r="C1707" s="41" t="s">
        <v>211</v>
      </c>
      <c r="D1707" s="7"/>
      <c r="E1707" s="42" t="s">
        <v>4189</v>
      </c>
      <c r="F1707" s="43" t="s">
        <v>52</v>
      </c>
      <c r="G1707" s="44" t="s">
        <v>913</v>
      </c>
      <c r="H1707" s="65" t="s">
        <v>428</v>
      </c>
      <c r="I1707" t="str">
        <f>IF($D1707&lt;&gt;"",COUNTIF($D$50:$D1707,"&lt;&gt;"),"")</f>
        <v/>
      </c>
    </row>
    <row r="1708" spans="1:9" ht="20" customHeight="1">
      <c r="A1708" s="39">
        <v>2012596</v>
      </c>
      <c r="B1708" s="40">
        <v>100</v>
      </c>
      <c r="C1708" s="41" t="s">
        <v>211</v>
      </c>
      <c r="D1708" s="7"/>
      <c r="E1708" s="42" t="s">
        <v>4190</v>
      </c>
      <c r="F1708" s="43" t="s">
        <v>52</v>
      </c>
      <c r="G1708" s="44" t="s">
        <v>913</v>
      </c>
      <c r="H1708" s="65" t="s">
        <v>428</v>
      </c>
      <c r="I1708" t="str">
        <f>IF($D1708&lt;&gt;"",COUNTIF($D$50:$D1708,"&lt;&gt;"),"")</f>
        <v/>
      </c>
    </row>
    <row r="1709" spans="1:9" ht="20" customHeight="1">
      <c r="A1709" s="39">
        <v>2014695</v>
      </c>
      <c r="B1709" s="40">
        <v>100</v>
      </c>
      <c r="C1709" s="41" t="s">
        <v>211</v>
      </c>
      <c r="D1709" s="7"/>
      <c r="E1709" s="42" t="s">
        <v>4191</v>
      </c>
      <c r="F1709" s="43" t="s">
        <v>52</v>
      </c>
      <c r="G1709" s="44" t="s">
        <v>457</v>
      </c>
      <c r="H1709" s="65" t="s">
        <v>428</v>
      </c>
      <c r="I1709" t="str">
        <f>IF($D1709&lt;&gt;"",COUNTIF($D$50:$D1709,"&lt;&gt;"),"")</f>
        <v/>
      </c>
    </row>
    <row r="1710" spans="1:9" ht="20" customHeight="1">
      <c r="A1710" s="39">
        <v>2014730</v>
      </c>
      <c r="B1710" s="40">
        <v>100</v>
      </c>
      <c r="C1710" s="41" t="s">
        <v>211</v>
      </c>
      <c r="D1710" s="7"/>
      <c r="E1710" s="42" t="s">
        <v>4192</v>
      </c>
      <c r="F1710" s="43" t="s">
        <v>52</v>
      </c>
      <c r="G1710" s="44" t="s">
        <v>457</v>
      </c>
      <c r="H1710" s="65" t="s">
        <v>428</v>
      </c>
      <c r="I1710" t="str">
        <f>IF($D1710&lt;&gt;"",COUNTIF($D$50:$D1710,"&lt;&gt;"),"")</f>
        <v/>
      </c>
    </row>
    <row r="1711" spans="1:9" ht="20" customHeight="1">
      <c r="A1711" s="39">
        <v>2021683</v>
      </c>
      <c r="B1711" s="40">
        <v>100</v>
      </c>
      <c r="C1711" s="41" t="s">
        <v>211</v>
      </c>
      <c r="D1711" s="7"/>
      <c r="E1711" s="42" t="s">
        <v>4193</v>
      </c>
      <c r="F1711" s="43" t="s">
        <v>52</v>
      </c>
      <c r="G1711" s="44" t="s">
        <v>457</v>
      </c>
      <c r="H1711" s="65" t="s">
        <v>428</v>
      </c>
      <c r="I1711" t="str">
        <f>IF($D1711&lt;&gt;"",COUNTIF($D$50:$D1711,"&lt;&gt;"),"")</f>
        <v/>
      </c>
    </row>
    <row r="1712" spans="1:9" ht="20" customHeight="1">
      <c r="A1712" s="39">
        <v>2014729</v>
      </c>
      <c r="B1712" s="40">
        <v>100</v>
      </c>
      <c r="C1712" s="41" t="s">
        <v>211</v>
      </c>
      <c r="D1712" s="7"/>
      <c r="E1712" s="42" t="s">
        <v>4194</v>
      </c>
      <c r="F1712" s="43" t="s">
        <v>52</v>
      </c>
      <c r="G1712" s="44" t="s">
        <v>457</v>
      </c>
      <c r="H1712" s="65" t="s">
        <v>428</v>
      </c>
      <c r="I1712" t="str">
        <f>IF($D1712&lt;&gt;"",COUNTIF($D$50:$D1712,"&lt;&gt;"),"")</f>
        <v/>
      </c>
    </row>
    <row r="1713" spans="1:9" ht="20" customHeight="1">
      <c r="A1713" s="39">
        <v>2014728</v>
      </c>
      <c r="B1713" s="40">
        <v>100</v>
      </c>
      <c r="C1713" s="41" t="s">
        <v>211</v>
      </c>
      <c r="D1713" s="7"/>
      <c r="E1713" s="42" t="s">
        <v>4195</v>
      </c>
      <c r="F1713" s="43" t="s">
        <v>52</v>
      </c>
      <c r="G1713" s="44" t="s">
        <v>457</v>
      </c>
      <c r="H1713" s="65" t="s">
        <v>428</v>
      </c>
      <c r="I1713" t="str">
        <f>IF($D1713&lt;&gt;"",COUNTIF($D$50:$D1713,"&lt;&gt;"),"")</f>
        <v/>
      </c>
    </row>
    <row r="1714" spans="1:9" ht="20" customHeight="1">
      <c r="A1714" s="39">
        <v>2021768</v>
      </c>
      <c r="B1714" s="40">
        <v>100</v>
      </c>
      <c r="C1714" s="41" t="s">
        <v>211</v>
      </c>
      <c r="D1714" s="7"/>
      <c r="E1714" s="42" t="s">
        <v>13239</v>
      </c>
      <c r="F1714" s="43" t="s">
        <v>245</v>
      </c>
      <c r="G1714" s="44" t="s">
        <v>910</v>
      </c>
      <c r="H1714" s="65" t="s">
        <v>12952</v>
      </c>
      <c r="I1714" t="str">
        <f>IF($D1714&lt;&gt;"",COUNTIF($D$50:$D1714,"&lt;&gt;"),"")</f>
        <v/>
      </c>
    </row>
    <row r="1715" spans="1:9" ht="20" customHeight="1">
      <c r="A1715" s="39">
        <v>2012585</v>
      </c>
      <c r="B1715" s="40">
        <v>100</v>
      </c>
      <c r="C1715" s="41" t="s">
        <v>211</v>
      </c>
      <c r="D1715" s="7"/>
      <c r="E1715" s="42" t="s">
        <v>12980</v>
      </c>
      <c r="F1715" s="43" t="s">
        <v>916</v>
      </c>
      <c r="G1715" s="44" t="s">
        <v>917</v>
      </c>
      <c r="H1715" s="65" t="s">
        <v>428</v>
      </c>
      <c r="I1715" t="str">
        <f>IF($D1715&lt;&gt;"",COUNTIF($D$50:$D1715,"&lt;&gt;"),"")</f>
        <v/>
      </c>
    </row>
    <row r="1716" spans="1:9" ht="20" customHeight="1">
      <c r="A1716" s="39">
        <v>2013150</v>
      </c>
      <c r="B1716" s="40">
        <v>100</v>
      </c>
      <c r="C1716" s="41" t="s">
        <v>211</v>
      </c>
      <c r="D1716" s="7"/>
      <c r="E1716" s="42" t="s">
        <v>12980</v>
      </c>
      <c r="F1716" s="43" t="s">
        <v>916</v>
      </c>
      <c r="G1716" s="44" t="s">
        <v>1735</v>
      </c>
      <c r="H1716" s="65" t="s">
        <v>342</v>
      </c>
      <c r="I1716" t="str">
        <f>IF($D1716&lt;&gt;"",COUNTIF($D$50:$D1716,"&lt;&gt;"),"")</f>
        <v/>
      </c>
    </row>
    <row r="1717" spans="1:9" ht="20" customHeight="1">
      <c r="A1717" s="39">
        <v>2016593</v>
      </c>
      <c r="B1717" s="40">
        <v>100</v>
      </c>
      <c r="C1717" s="41" t="s">
        <v>211</v>
      </c>
      <c r="D1717" s="7"/>
      <c r="E1717" s="42" t="s">
        <v>4196</v>
      </c>
      <c r="F1717" s="43" t="s">
        <v>916</v>
      </c>
      <c r="G1717" s="44" t="s">
        <v>917</v>
      </c>
      <c r="H1717" s="65" t="s">
        <v>428</v>
      </c>
      <c r="I1717" t="str">
        <f>IF($D1717&lt;&gt;"",COUNTIF($D$50:$D1717,"&lt;&gt;"),"")</f>
        <v/>
      </c>
    </row>
    <row r="1718" spans="1:9" ht="20" customHeight="1">
      <c r="A1718" s="39">
        <v>2015593</v>
      </c>
      <c r="B1718" s="40">
        <v>100</v>
      </c>
      <c r="C1718" s="41" t="s">
        <v>211</v>
      </c>
      <c r="D1718" s="7"/>
      <c r="E1718" s="42" t="s">
        <v>4197</v>
      </c>
      <c r="F1718" s="43" t="s">
        <v>916</v>
      </c>
      <c r="G1718" s="44" t="s">
        <v>917</v>
      </c>
      <c r="H1718" s="65" t="s">
        <v>428</v>
      </c>
      <c r="I1718" t="str">
        <f>IF($D1718&lt;&gt;"",COUNTIF($D$50:$D1718,"&lt;&gt;"),"")</f>
        <v/>
      </c>
    </row>
    <row r="1719" spans="1:9" ht="20" customHeight="1">
      <c r="A1719" s="39">
        <v>2016378</v>
      </c>
      <c r="B1719" s="40">
        <v>100</v>
      </c>
      <c r="C1719" s="41" t="s">
        <v>211</v>
      </c>
      <c r="D1719" s="7"/>
      <c r="E1719" s="42" t="s">
        <v>4198</v>
      </c>
      <c r="F1719" s="43" t="s">
        <v>916</v>
      </c>
      <c r="G1719" s="44" t="s">
        <v>457</v>
      </c>
      <c r="H1719" s="65" t="s">
        <v>428</v>
      </c>
      <c r="I1719" t="str">
        <f>IF($D1719&lt;&gt;"",COUNTIF($D$50:$D1719,"&lt;&gt;"),"")</f>
        <v/>
      </c>
    </row>
    <row r="1720" spans="1:9" ht="20" customHeight="1">
      <c r="A1720" s="39">
        <v>2012583</v>
      </c>
      <c r="B1720" s="40">
        <v>100</v>
      </c>
      <c r="C1720" s="41" t="s">
        <v>211</v>
      </c>
      <c r="D1720" s="7"/>
      <c r="E1720" s="42" t="s">
        <v>4199</v>
      </c>
      <c r="F1720" s="43" t="s">
        <v>916</v>
      </c>
      <c r="G1720" s="44" t="s">
        <v>917</v>
      </c>
      <c r="H1720" s="65" t="s">
        <v>428</v>
      </c>
      <c r="I1720" t="str">
        <f>IF($D1720&lt;&gt;"",COUNTIF($D$50:$D1720,"&lt;&gt;"),"")</f>
        <v/>
      </c>
    </row>
    <row r="1721" spans="1:9" ht="20" customHeight="1">
      <c r="A1721" s="39">
        <v>2016380</v>
      </c>
      <c r="B1721" s="40">
        <v>100</v>
      </c>
      <c r="C1721" s="41" t="s">
        <v>211</v>
      </c>
      <c r="D1721" s="7"/>
      <c r="E1721" s="42" t="s">
        <v>4200</v>
      </c>
      <c r="F1721" s="43" t="s">
        <v>916</v>
      </c>
      <c r="G1721" s="44" t="s">
        <v>917</v>
      </c>
      <c r="H1721" s="65" t="s">
        <v>428</v>
      </c>
      <c r="I1721" t="str">
        <f>IF($D1721&lt;&gt;"",COUNTIF($D$50:$D1721,"&lt;&gt;"),"")</f>
        <v/>
      </c>
    </row>
    <row r="1722" spans="1:9" ht="20" customHeight="1">
      <c r="A1722" s="39">
        <v>2012577</v>
      </c>
      <c r="B1722" s="40">
        <v>100</v>
      </c>
      <c r="C1722" s="41" t="s">
        <v>211</v>
      </c>
      <c r="D1722" s="7"/>
      <c r="E1722" s="42" t="s">
        <v>4201</v>
      </c>
      <c r="F1722" s="43" t="s">
        <v>916</v>
      </c>
      <c r="G1722" s="44" t="s">
        <v>917</v>
      </c>
      <c r="H1722" s="65" t="s">
        <v>428</v>
      </c>
      <c r="I1722" t="str">
        <f>IF($D1722&lt;&gt;"",COUNTIF($D$50:$D1722,"&lt;&gt;"),"")</f>
        <v/>
      </c>
    </row>
    <row r="1723" spans="1:9" ht="20" customHeight="1">
      <c r="A1723" s="39">
        <v>2012586</v>
      </c>
      <c r="B1723" s="40">
        <v>100</v>
      </c>
      <c r="C1723" s="41" t="s">
        <v>211</v>
      </c>
      <c r="D1723" s="7"/>
      <c r="E1723" s="42" t="s">
        <v>4202</v>
      </c>
      <c r="F1723" s="43" t="s">
        <v>916</v>
      </c>
      <c r="G1723" s="44" t="s">
        <v>911</v>
      </c>
      <c r="H1723" s="65" t="s">
        <v>428</v>
      </c>
      <c r="I1723" t="str">
        <f>IF($D1723&lt;&gt;"",COUNTIF($D$50:$D1723,"&lt;&gt;"),"")</f>
        <v/>
      </c>
    </row>
    <row r="1724" spans="1:9" ht="20" customHeight="1">
      <c r="A1724" s="39">
        <v>2020665</v>
      </c>
      <c r="B1724" s="40">
        <v>100</v>
      </c>
      <c r="C1724" s="41" t="s">
        <v>211</v>
      </c>
      <c r="D1724" s="7"/>
      <c r="E1724" s="42" t="s">
        <v>4203</v>
      </c>
      <c r="F1724" s="43" t="s">
        <v>916</v>
      </c>
      <c r="G1724" s="44" t="s">
        <v>917</v>
      </c>
      <c r="H1724" s="65" t="s">
        <v>428</v>
      </c>
      <c r="I1724" t="str">
        <f>IF($D1724&lt;&gt;"",COUNTIF($D$50:$D1724,"&lt;&gt;"),"")</f>
        <v/>
      </c>
    </row>
    <row r="1725" spans="1:9" ht="20" customHeight="1">
      <c r="A1725" s="39">
        <v>2020936</v>
      </c>
      <c r="B1725" s="40">
        <v>100</v>
      </c>
      <c r="C1725" s="41" t="s">
        <v>211</v>
      </c>
      <c r="D1725" s="7"/>
      <c r="E1725" s="42" t="s">
        <v>4204</v>
      </c>
      <c r="F1725" s="43" t="s">
        <v>916</v>
      </c>
      <c r="G1725" s="44" t="s">
        <v>457</v>
      </c>
      <c r="H1725" s="65" t="s">
        <v>428</v>
      </c>
      <c r="I1725" t="str">
        <f>IF($D1725&lt;&gt;"",COUNTIF($D$50:$D1725,"&lt;&gt;"),"")</f>
        <v/>
      </c>
    </row>
    <row r="1726" spans="1:9" ht="20" customHeight="1">
      <c r="A1726" s="39">
        <v>2157332</v>
      </c>
      <c r="B1726" s="40">
        <v>100</v>
      </c>
      <c r="C1726" s="41" t="s">
        <v>211</v>
      </c>
      <c r="D1726" s="7"/>
      <c r="E1726" s="42" t="s">
        <v>4205</v>
      </c>
      <c r="F1726" s="43" t="s">
        <v>916</v>
      </c>
      <c r="G1726" s="44" t="s">
        <v>457</v>
      </c>
      <c r="H1726" s="65" t="s">
        <v>428</v>
      </c>
      <c r="I1726" t="str">
        <f>IF($D1726&lt;&gt;"",COUNTIF($D$50:$D1726,"&lt;&gt;"),"")</f>
        <v/>
      </c>
    </row>
    <row r="1727" spans="1:9" ht="20" customHeight="1">
      <c r="A1727" s="39">
        <v>2012584</v>
      </c>
      <c r="B1727" s="40">
        <v>100</v>
      </c>
      <c r="C1727" s="41" t="s">
        <v>211</v>
      </c>
      <c r="D1727" s="7"/>
      <c r="E1727" s="42" t="s">
        <v>4206</v>
      </c>
      <c r="F1727" s="43" t="s">
        <v>916</v>
      </c>
      <c r="G1727" s="44" t="s">
        <v>917</v>
      </c>
      <c r="H1727" s="65" t="s">
        <v>428</v>
      </c>
      <c r="I1727" t="str">
        <f>IF($D1727&lt;&gt;"",COUNTIF($D$50:$D1727,"&lt;&gt;"),"")</f>
        <v/>
      </c>
    </row>
    <row r="1728" spans="1:9" ht="20" customHeight="1">
      <c r="A1728" s="39">
        <v>2156477</v>
      </c>
      <c r="B1728" s="40">
        <v>100</v>
      </c>
      <c r="C1728" s="41" t="s">
        <v>211</v>
      </c>
      <c r="D1728" s="7"/>
      <c r="E1728" s="42" t="s">
        <v>4207</v>
      </c>
      <c r="F1728" s="43" t="s">
        <v>916</v>
      </c>
      <c r="G1728" s="44" t="s">
        <v>457</v>
      </c>
      <c r="H1728" s="65" t="s">
        <v>428</v>
      </c>
      <c r="I1728" t="str">
        <f>IF($D1728&lt;&gt;"",COUNTIF($D$50:$D1728,"&lt;&gt;"),"")</f>
        <v/>
      </c>
    </row>
    <row r="1729" spans="1:9" ht="20" customHeight="1">
      <c r="A1729" s="39">
        <v>2016370</v>
      </c>
      <c r="B1729" s="40">
        <v>100</v>
      </c>
      <c r="C1729" s="41" t="s">
        <v>211</v>
      </c>
      <c r="D1729" s="7"/>
      <c r="E1729" s="42" t="s">
        <v>4208</v>
      </c>
      <c r="F1729" s="43" t="s">
        <v>916</v>
      </c>
      <c r="G1729" s="44" t="s">
        <v>917</v>
      </c>
      <c r="H1729" s="65" t="s">
        <v>428</v>
      </c>
      <c r="I1729" t="str">
        <f>IF($D1729&lt;&gt;"",COUNTIF($D$50:$D1729,"&lt;&gt;"),"")</f>
        <v/>
      </c>
    </row>
    <row r="1730" spans="1:9" ht="20" customHeight="1">
      <c r="A1730" s="39">
        <v>2016371</v>
      </c>
      <c r="B1730" s="40">
        <v>100</v>
      </c>
      <c r="C1730" s="41" t="s">
        <v>211</v>
      </c>
      <c r="D1730" s="7"/>
      <c r="E1730" s="42" t="s">
        <v>4209</v>
      </c>
      <c r="F1730" s="43" t="s">
        <v>916</v>
      </c>
      <c r="G1730" s="44" t="s">
        <v>917</v>
      </c>
      <c r="H1730" s="65" t="s">
        <v>428</v>
      </c>
      <c r="I1730" t="str">
        <f>IF($D1730&lt;&gt;"",COUNTIF($D$50:$D1730,"&lt;&gt;"),"")</f>
        <v/>
      </c>
    </row>
    <row r="1731" spans="1:9" ht="20" customHeight="1">
      <c r="A1731" s="39">
        <v>2015493</v>
      </c>
      <c r="B1731" s="40">
        <v>100</v>
      </c>
      <c r="C1731" s="41" t="s">
        <v>211</v>
      </c>
      <c r="D1731" s="7"/>
      <c r="E1731" s="42" t="s">
        <v>4210</v>
      </c>
      <c r="F1731" s="43" t="s">
        <v>916</v>
      </c>
      <c r="G1731" s="44" t="s">
        <v>457</v>
      </c>
      <c r="H1731" s="65" t="s">
        <v>428</v>
      </c>
      <c r="I1731" t="str">
        <f>IF($D1731&lt;&gt;"",COUNTIF($D$50:$D1731,"&lt;&gt;"),"")</f>
        <v/>
      </c>
    </row>
    <row r="1732" spans="1:9" ht="20" customHeight="1">
      <c r="A1732" s="39">
        <v>2012548</v>
      </c>
      <c r="B1732" s="40">
        <v>100</v>
      </c>
      <c r="C1732" s="41" t="s">
        <v>211</v>
      </c>
      <c r="D1732" s="7"/>
      <c r="E1732" s="42" t="s">
        <v>4211</v>
      </c>
      <c r="F1732" s="43" t="s">
        <v>916</v>
      </c>
      <c r="G1732" s="44" t="s">
        <v>917</v>
      </c>
      <c r="H1732" s="65" t="s">
        <v>428</v>
      </c>
      <c r="I1732" t="str">
        <f>IF($D1732&lt;&gt;"",COUNTIF($D$50:$D1732,"&lt;&gt;"),"")</f>
        <v/>
      </c>
    </row>
    <row r="1733" spans="1:9" ht="20" customHeight="1">
      <c r="A1733" s="39">
        <v>2012549</v>
      </c>
      <c r="B1733" s="40">
        <v>100</v>
      </c>
      <c r="C1733" s="41" t="s">
        <v>211</v>
      </c>
      <c r="D1733" s="7"/>
      <c r="E1733" s="42" t="s">
        <v>4212</v>
      </c>
      <c r="F1733" s="43" t="s">
        <v>916</v>
      </c>
      <c r="G1733" s="44" t="s">
        <v>917</v>
      </c>
      <c r="H1733" s="65" t="s">
        <v>428</v>
      </c>
      <c r="I1733" t="str">
        <f>IF($D1733&lt;&gt;"",COUNTIF($D$50:$D1733,"&lt;&gt;"),"")</f>
        <v/>
      </c>
    </row>
    <row r="1734" spans="1:9" ht="20" customHeight="1">
      <c r="A1734" s="39">
        <v>2013907</v>
      </c>
      <c r="B1734" s="40">
        <v>100</v>
      </c>
      <c r="C1734" s="41" t="s">
        <v>211</v>
      </c>
      <c r="D1734" s="7"/>
      <c r="E1734" s="42" t="s">
        <v>4213</v>
      </c>
      <c r="F1734" s="43" t="s">
        <v>916</v>
      </c>
      <c r="G1734" s="44" t="s">
        <v>917</v>
      </c>
      <c r="H1734" s="65" t="s">
        <v>428</v>
      </c>
      <c r="I1734" t="str">
        <f>IF($D1734&lt;&gt;"",COUNTIF($D$50:$D1734,"&lt;&gt;"),"")</f>
        <v/>
      </c>
    </row>
    <row r="1735" spans="1:9" ht="20" customHeight="1">
      <c r="A1735" s="39">
        <v>2012547</v>
      </c>
      <c r="B1735" s="40">
        <v>100</v>
      </c>
      <c r="C1735" s="41" t="s">
        <v>211</v>
      </c>
      <c r="D1735" s="7"/>
      <c r="E1735" s="42" t="s">
        <v>4214</v>
      </c>
      <c r="F1735" s="43" t="s">
        <v>916</v>
      </c>
      <c r="G1735" s="44" t="s">
        <v>917</v>
      </c>
      <c r="H1735" s="65" t="s">
        <v>428</v>
      </c>
      <c r="I1735" t="str">
        <f>IF($D1735&lt;&gt;"",COUNTIF($D$50:$D1735,"&lt;&gt;"),"")</f>
        <v/>
      </c>
    </row>
    <row r="1736" spans="1:9" ht="20" customHeight="1">
      <c r="A1736" s="39">
        <v>2249623</v>
      </c>
      <c r="B1736" s="40">
        <v>100</v>
      </c>
      <c r="C1736" s="41" t="s">
        <v>211</v>
      </c>
      <c r="D1736" s="7"/>
      <c r="E1736" s="42" t="s">
        <v>4215</v>
      </c>
      <c r="F1736" s="43" t="s">
        <v>916</v>
      </c>
      <c r="G1736" s="44" t="s">
        <v>917</v>
      </c>
      <c r="H1736" s="65" t="s">
        <v>428</v>
      </c>
      <c r="I1736" t="str">
        <f>IF($D1736&lt;&gt;"",COUNTIF($D$50:$D1736,"&lt;&gt;"),"")</f>
        <v/>
      </c>
    </row>
    <row r="1737" spans="1:9" ht="20" customHeight="1">
      <c r="A1737" s="39">
        <v>2011696</v>
      </c>
      <c r="B1737" s="40">
        <v>100</v>
      </c>
      <c r="C1737" s="41" t="s">
        <v>211</v>
      </c>
      <c r="D1737" s="7"/>
      <c r="E1737" s="42" t="s">
        <v>4216</v>
      </c>
      <c r="F1737" s="43" t="s">
        <v>916</v>
      </c>
      <c r="G1737" s="44" t="s">
        <v>917</v>
      </c>
      <c r="H1737" s="65" t="s">
        <v>428</v>
      </c>
      <c r="I1737" t="str">
        <f>IF($D1737&lt;&gt;"",COUNTIF($D$50:$D1737,"&lt;&gt;"),"")</f>
        <v/>
      </c>
    </row>
    <row r="1738" spans="1:9" ht="20" customHeight="1">
      <c r="A1738" s="39">
        <v>2013869</v>
      </c>
      <c r="B1738" s="40">
        <v>100</v>
      </c>
      <c r="C1738" s="41" t="s">
        <v>211</v>
      </c>
      <c r="D1738" s="7"/>
      <c r="E1738" s="42" t="s">
        <v>4217</v>
      </c>
      <c r="F1738" s="43" t="s">
        <v>916</v>
      </c>
      <c r="G1738" s="44" t="s">
        <v>917</v>
      </c>
      <c r="H1738" s="65" t="s">
        <v>428</v>
      </c>
      <c r="I1738" t="str">
        <f>IF($D1738&lt;&gt;"",COUNTIF($D$50:$D1738,"&lt;&gt;"),"")</f>
        <v/>
      </c>
    </row>
    <row r="1739" spans="1:9" ht="20" customHeight="1">
      <c r="A1739" s="39">
        <v>2013906</v>
      </c>
      <c r="B1739" s="40">
        <v>100</v>
      </c>
      <c r="C1739" s="41" t="s">
        <v>211</v>
      </c>
      <c r="D1739" s="7"/>
      <c r="E1739" s="42" t="s">
        <v>4218</v>
      </c>
      <c r="F1739" s="43" t="s">
        <v>916</v>
      </c>
      <c r="G1739" s="44" t="s">
        <v>917</v>
      </c>
      <c r="H1739" s="65" t="s">
        <v>428</v>
      </c>
      <c r="I1739" t="str">
        <f>IF($D1739&lt;&gt;"",COUNTIF($D$50:$D1739,"&lt;&gt;"),"")</f>
        <v/>
      </c>
    </row>
    <row r="1740" spans="1:9" ht="20" customHeight="1">
      <c r="A1740" s="39">
        <v>2012582</v>
      </c>
      <c r="B1740" s="40">
        <v>100</v>
      </c>
      <c r="C1740" s="41" t="s">
        <v>211</v>
      </c>
      <c r="D1740" s="7"/>
      <c r="E1740" s="42" t="s">
        <v>4220</v>
      </c>
      <c r="F1740" s="43" t="s">
        <v>916</v>
      </c>
      <c r="G1740" s="44" t="s">
        <v>917</v>
      </c>
      <c r="H1740" s="65" t="s">
        <v>428</v>
      </c>
      <c r="I1740" t="str">
        <f>IF($D1740&lt;&gt;"",COUNTIF($D$50:$D1740,"&lt;&gt;"),"")</f>
        <v/>
      </c>
    </row>
    <row r="1741" spans="1:9" ht="20" customHeight="1">
      <c r="A1741" s="39">
        <v>2015492</v>
      </c>
      <c r="B1741" s="40">
        <v>100</v>
      </c>
      <c r="C1741" s="41" t="s">
        <v>211</v>
      </c>
      <c r="D1741" s="7"/>
      <c r="E1741" s="42" t="s">
        <v>4221</v>
      </c>
      <c r="F1741" s="43" t="s">
        <v>916</v>
      </c>
      <c r="G1741" s="44" t="s">
        <v>457</v>
      </c>
      <c r="H1741" s="65" t="s">
        <v>428</v>
      </c>
      <c r="I1741" t="str">
        <f>IF($D1741&lt;&gt;"",COUNTIF($D$50:$D1741,"&lt;&gt;"),"")</f>
        <v/>
      </c>
    </row>
    <row r="1742" spans="1:9" ht="20" customHeight="1">
      <c r="A1742" s="39">
        <v>2015474</v>
      </c>
      <c r="B1742" s="40">
        <v>100</v>
      </c>
      <c r="C1742" s="41" t="s">
        <v>211</v>
      </c>
      <c r="D1742" s="7"/>
      <c r="E1742" s="42" t="s">
        <v>4222</v>
      </c>
      <c r="F1742" s="43" t="s">
        <v>916</v>
      </c>
      <c r="G1742" s="44" t="s">
        <v>457</v>
      </c>
      <c r="H1742" s="65" t="s">
        <v>428</v>
      </c>
      <c r="I1742" t="str">
        <f>IF($D1742&lt;&gt;"",COUNTIF($D$50:$D1742,"&lt;&gt;"),"")</f>
        <v/>
      </c>
    </row>
    <row r="1743" spans="1:9" ht="20" customHeight="1">
      <c r="A1743" s="39">
        <v>2012015</v>
      </c>
      <c r="B1743" s="40">
        <v>100</v>
      </c>
      <c r="C1743" s="41" t="s">
        <v>211</v>
      </c>
      <c r="D1743" s="7"/>
      <c r="E1743" s="42" t="s">
        <v>4227</v>
      </c>
      <c r="F1743" s="43" t="s">
        <v>916</v>
      </c>
      <c r="G1743" s="44" t="s">
        <v>917</v>
      </c>
      <c r="H1743" s="65" t="s">
        <v>428</v>
      </c>
      <c r="I1743" t="str">
        <f>IF($D1743&lt;&gt;"",COUNTIF($D$50:$D1743,"&lt;&gt;"),"")</f>
        <v/>
      </c>
    </row>
    <row r="1744" spans="1:9" ht="20" customHeight="1">
      <c r="A1744" s="39">
        <v>2370270</v>
      </c>
      <c r="B1744" s="40">
        <v>100</v>
      </c>
      <c r="C1744" s="41" t="s">
        <v>211</v>
      </c>
      <c r="D1744" s="7"/>
      <c r="E1744" s="42" t="s">
        <v>4228</v>
      </c>
      <c r="F1744" s="43" t="s">
        <v>916</v>
      </c>
      <c r="G1744" s="44" t="s">
        <v>457</v>
      </c>
      <c r="H1744" s="65" t="s">
        <v>428</v>
      </c>
      <c r="I1744" t="str">
        <f>IF($D1744&lt;&gt;"",COUNTIF($D$50:$D1744,"&lt;&gt;"),"")</f>
        <v/>
      </c>
    </row>
    <row r="1745" spans="1:9" ht="20" customHeight="1">
      <c r="A1745" s="39">
        <v>2020931</v>
      </c>
      <c r="B1745" s="40">
        <v>100</v>
      </c>
      <c r="C1745" s="41" t="s">
        <v>211</v>
      </c>
      <c r="D1745" s="7"/>
      <c r="E1745" s="42" t="s">
        <v>4229</v>
      </c>
      <c r="F1745" s="43" t="s">
        <v>916</v>
      </c>
      <c r="G1745" s="44" t="s">
        <v>457</v>
      </c>
      <c r="H1745" s="65" t="s">
        <v>428</v>
      </c>
      <c r="I1745" t="str">
        <f>IF($D1745&lt;&gt;"",COUNTIF($D$50:$D1745,"&lt;&gt;"),"")</f>
        <v/>
      </c>
    </row>
    <row r="1746" spans="1:9" ht="20" customHeight="1">
      <c r="A1746" s="39">
        <v>2020930</v>
      </c>
      <c r="B1746" s="40">
        <v>100</v>
      </c>
      <c r="C1746" s="41" t="s">
        <v>211</v>
      </c>
      <c r="D1746" s="7"/>
      <c r="E1746" s="42" t="s">
        <v>4230</v>
      </c>
      <c r="F1746" s="43" t="s">
        <v>916</v>
      </c>
      <c r="G1746" s="44" t="s">
        <v>457</v>
      </c>
      <c r="H1746" s="65" t="s">
        <v>428</v>
      </c>
      <c r="I1746" t="str">
        <f>IF($D1746&lt;&gt;"",COUNTIF($D$50:$D1746,"&lt;&gt;"),"")</f>
        <v/>
      </c>
    </row>
    <row r="1747" spans="1:9" ht="20" customHeight="1">
      <c r="A1747" s="39">
        <v>2014436</v>
      </c>
      <c r="B1747" s="40">
        <v>100</v>
      </c>
      <c r="C1747" s="41" t="s">
        <v>211</v>
      </c>
      <c r="D1747" s="7"/>
      <c r="E1747" s="42" t="s">
        <v>4235</v>
      </c>
      <c r="F1747" s="43" t="s">
        <v>916</v>
      </c>
      <c r="G1747" s="44" t="s">
        <v>917</v>
      </c>
      <c r="H1747" s="65" t="s">
        <v>428</v>
      </c>
      <c r="I1747" t="str">
        <f>IF($D1747&lt;&gt;"",COUNTIF($D$50:$D1747,"&lt;&gt;"),"")</f>
        <v/>
      </c>
    </row>
    <row r="1748" spans="1:9" ht="20" customHeight="1">
      <c r="A1748" s="39">
        <v>2011383</v>
      </c>
      <c r="B1748" s="40">
        <v>100</v>
      </c>
      <c r="C1748" s="41" t="s">
        <v>211</v>
      </c>
      <c r="D1748" s="7"/>
      <c r="E1748" s="42" t="s">
        <v>4236</v>
      </c>
      <c r="F1748" s="43" t="s">
        <v>916</v>
      </c>
      <c r="G1748" s="44" t="s">
        <v>917</v>
      </c>
      <c r="H1748" s="65" t="s">
        <v>428</v>
      </c>
      <c r="I1748" t="str">
        <f>IF($D1748&lt;&gt;"",COUNTIF($D$50:$D1748,"&lt;&gt;"),"")</f>
        <v/>
      </c>
    </row>
    <row r="1749" spans="1:9" ht="20" customHeight="1">
      <c r="A1749" s="39">
        <v>2011382</v>
      </c>
      <c r="B1749" s="40">
        <v>100</v>
      </c>
      <c r="C1749" s="41" t="s">
        <v>211</v>
      </c>
      <c r="D1749" s="7"/>
      <c r="E1749" s="42" t="s">
        <v>13240</v>
      </c>
      <c r="F1749" s="43" t="s">
        <v>916</v>
      </c>
      <c r="G1749" s="44" t="s">
        <v>917</v>
      </c>
      <c r="H1749" s="65" t="s">
        <v>428</v>
      </c>
      <c r="I1749" t="str">
        <f>IF($D1749&lt;&gt;"",COUNTIF($D$50:$D1749,"&lt;&gt;"),"")</f>
        <v/>
      </c>
    </row>
    <row r="1750" spans="1:9" ht="20" customHeight="1">
      <c r="A1750" s="39">
        <v>2016372</v>
      </c>
      <c r="B1750" s="40">
        <v>100</v>
      </c>
      <c r="C1750" s="41" t="s">
        <v>211</v>
      </c>
      <c r="D1750" s="7"/>
      <c r="E1750" s="42" t="s">
        <v>4237</v>
      </c>
      <c r="F1750" s="43" t="s">
        <v>916</v>
      </c>
      <c r="G1750" s="44" t="s">
        <v>917</v>
      </c>
      <c r="H1750" s="65" t="s">
        <v>428</v>
      </c>
      <c r="I1750" t="str">
        <f>IF($D1750&lt;&gt;"",COUNTIF($D$50:$D1750,"&lt;&gt;"),"")</f>
        <v/>
      </c>
    </row>
    <row r="1751" spans="1:9" ht="20" customHeight="1">
      <c r="A1751" s="39">
        <v>2156677</v>
      </c>
      <c r="B1751" s="40">
        <v>100</v>
      </c>
      <c r="C1751" s="41" t="s">
        <v>211</v>
      </c>
      <c r="D1751" s="7"/>
      <c r="E1751" s="42" t="s">
        <v>4238</v>
      </c>
      <c r="F1751" s="43" t="s">
        <v>916</v>
      </c>
      <c r="G1751" s="44" t="s">
        <v>457</v>
      </c>
      <c r="H1751" s="65" t="s">
        <v>428</v>
      </c>
      <c r="I1751" t="str">
        <f>IF($D1751&lt;&gt;"",COUNTIF($D$50:$D1751,"&lt;&gt;"),"")</f>
        <v/>
      </c>
    </row>
    <row r="1752" spans="1:9" ht="20" customHeight="1">
      <c r="A1752" s="39">
        <v>2156131</v>
      </c>
      <c r="B1752" s="40">
        <v>100</v>
      </c>
      <c r="C1752" s="41" t="s">
        <v>211</v>
      </c>
      <c r="D1752" s="7"/>
      <c r="E1752" s="42" t="s">
        <v>13241</v>
      </c>
      <c r="F1752" s="43" t="s">
        <v>916</v>
      </c>
      <c r="G1752" s="44" t="s">
        <v>457</v>
      </c>
      <c r="H1752" s="65" t="s">
        <v>428</v>
      </c>
      <c r="I1752" t="str">
        <f>IF($D1752&lt;&gt;"",COUNTIF($D$50:$D1752,"&lt;&gt;"),"")</f>
        <v/>
      </c>
    </row>
    <row r="1753" spans="1:9" ht="20" customHeight="1">
      <c r="A1753" s="39">
        <v>2015305</v>
      </c>
      <c r="B1753" s="40">
        <v>100</v>
      </c>
      <c r="C1753" s="41" t="s">
        <v>211</v>
      </c>
      <c r="D1753" s="7"/>
      <c r="E1753" s="42" t="s">
        <v>4239</v>
      </c>
      <c r="F1753" s="43" t="s">
        <v>916</v>
      </c>
      <c r="G1753" s="44" t="s">
        <v>457</v>
      </c>
      <c r="H1753" s="65" t="s">
        <v>428</v>
      </c>
      <c r="I1753" t="str">
        <f>IF($D1753&lt;&gt;"",COUNTIF($D$50:$D1753,"&lt;&gt;"),"")</f>
        <v/>
      </c>
    </row>
    <row r="1754" spans="1:9" ht="20" customHeight="1">
      <c r="A1754" s="39">
        <v>2012410</v>
      </c>
      <c r="B1754" s="40">
        <v>100</v>
      </c>
      <c r="C1754" s="41" t="s">
        <v>211</v>
      </c>
      <c r="D1754" s="7"/>
      <c r="E1754" s="42" t="s">
        <v>4240</v>
      </c>
      <c r="F1754" s="43" t="s">
        <v>916</v>
      </c>
      <c r="G1754" s="44" t="s">
        <v>917</v>
      </c>
      <c r="H1754" s="65" t="s">
        <v>428</v>
      </c>
      <c r="I1754" t="str">
        <f>IF($D1754&lt;&gt;"",COUNTIF($D$50:$D1754,"&lt;&gt;"),"")</f>
        <v/>
      </c>
    </row>
    <row r="1755" spans="1:9" ht="20" customHeight="1">
      <c r="A1755" s="39">
        <v>2011158</v>
      </c>
      <c r="B1755" s="40">
        <v>100</v>
      </c>
      <c r="C1755" s="41" t="s">
        <v>211</v>
      </c>
      <c r="D1755" s="7"/>
      <c r="E1755" s="42" t="s">
        <v>4241</v>
      </c>
      <c r="F1755" s="43" t="s">
        <v>916</v>
      </c>
      <c r="G1755" s="44" t="s">
        <v>457</v>
      </c>
      <c r="H1755" s="65" t="s">
        <v>428</v>
      </c>
      <c r="I1755" t="str">
        <f>IF($D1755&lt;&gt;"",COUNTIF($D$50:$D1755,"&lt;&gt;"),"")</f>
        <v/>
      </c>
    </row>
    <row r="1756" spans="1:9" ht="20" customHeight="1">
      <c r="A1756" s="39">
        <v>2015304</v>
      </c>
      <c r="B1756" s="40">
        <v>100</v>
      </c>
      <c r="C1756" s="41" t="s">
        <v>211</v>
      </c>
      <c r="D1756" s="7"/>
      <c r="E1756" s="42" t="s">
        <v>4242</v>
      </c>
      <c r="F1756" s="43" t="s">
        <v>916</v>
      </c>
      <c r="G1756" s="44" t="s">
        <v>917</v>
      </c>
      <c r="H1756" s="65" t="s">
        <v>428</v>
      </c>
      <c r="I1756" t="str">
        <f>IF($D1756&lt;&gt;"",COUNTIF($D$50:$D1756,"&lt;&gt;"),"")</f>
        <v/>
      </c>
    </row>
    <row r="1757" spans="1:9" ht="20" customHeight="1">
      <c r="A1757" s="39">
        <v>2218924</v>
      </c>
      <c r="B1757" s="40">
        <v>100</v>
      </c>
      <c r="C1757" s="41" t="s">
        <v>211</v>
      </c>
      <c r="D1757" s="7"/>
      <c r="E1757" s="42" t="s">
        <v>4243</v>
      </c>
      <c r="F1757" s="43" t="s">
        <v>916</v>
      </c>
      <c r="G1757" s="44" t="s">
        <v>457</v>
      </c>
      <c r="H1757" s="65" t="s">
        <v>428</v>
      </c>
      <c r="I1757" t="str">
        <f>IF($D1757&lt;&gt;"",COUNTIF($D$50:$D1757,"&lt;&gt;"),"")</f>
        <v/>
      </c>
    </row>
    <row r="1758" spans="1:9" ht="20" customHeight="1">
      <c r="A1758" s="39">
        <v>2020928</v>
      </c>
      <c r="B1758" s="40">
        <v>100</v>
      </c>
      <c r="C1758" s="41" t="s">
        <v>211</v>
      </c>
      <c r="D1758" s="7"/>
      <c r="E1758" s="42" t="s">
        <v>4244</v>
      </c>
      <c r="F1758" s="43" t="s">
        <v>916</v>
      </c>
      <c r="G1758" s="44" t="s">
        <v>457</v>
      </c>
      <c r="H1758" s="65" t="s">
        <v>428</v>
      </c>
      <c r="I1758" t="str">
        <f>IF($D1758&lt;&gt;"",COUNTIF($D$50:$D1758,"&lt;&gt;"),"")</f>
        <v/>
      </c>
    </row>
    <row r="1759" spans="1:9" ht="20" customHeight="1">
      <c r="A1759" s="39">
        <v>2020585</v>
      </c>
      <c r="B1759" s="40">
        <v>100</v>
      </c>
      <c r="C1759" s="41" t="s">
        <v>211</v>
      </c>
      <c r="D1759" s="7"/>
      <c r="E1759" s="42" t="s">
        <v>4245</v>
      </c>
      <c r="F1759" s="43" t="s">
        <v>916</v>
      </c>
      <c r="G1759" s="44" t="s">
        <v>917</v>
      </c>
      <c r="H1759" s="65" t="s">
        <v>428</v>
      </c>
      <c r="I1759" t="str">
        <f>IF($D1759&lt;&gt;"",COUNTIF($D$50:$D1759,"&lt;&gt;"),"")</f>
        <v/>
      </c>
    </row>
    <row r="1760" spans="1:9" ht="20" customHeight="1">
      <c r="A1760" s="39">
        <v>2013492</v>
      </c>
      <c r="B1760" s="40">
        <v>100</v>
      </c>
      <c r="C1760" s="41" t="s">
        <v>211</v>
      </c>
      <c r="D1760" s="7"/>
      <c r="E1760" s="42" t="s">
        <v>4246</v>
      </c>
      <c r="F1760" s="43" t="s">
        <v>916</v>
      </c>
      <c r="G1760" s="44" t="s">
        <v>917</v>
      </c>
      <c r="H1760" s="65" t="s">
        <v>428</v>
      </c>
      <c r="I1760" t="str">
        <f>IF($D1760&lt;&gt;"",COUNTIF($D$50:$D1760,"&lt;&gt;"),"")</f>
        <v/>
      </c>
    </row>
    <row r="1761" spans="1:9" ht="20" customHeight="1">
      <c r="A1761" s="39">
        <v>2014306</v>
      </c>
      <c r="B1761" s="40">
        <v>100</v>
      </c>
      <c r="C1761" s="41" t="s">
        <v>211</v>
      </c>
      <c r="D1761" s="7"/>
      <c r="E1761" s="42" t="s">
        <v>4247</v>
      </c>
      <c r="F1761" s="43" t="s">
        <v>916</v>
      </c>
      <c r="G1761" s="44" t="s">
        <v>823</v>
      </c>
      <c r="H1761" s="65" t="s">
        <v>428</v>
      </c>
      <c r="I1761" t="str">
        <f>IF($D1761&lt;&gt;"",COUNTIF($D$50:$D1761,"&lt;&gt;"),"")</f>
        <v/>
      </c>
    </row>
    <row r="1762" spans="1:9" ht="20" customHeight="1">
      <c r="A1762" s="39">
        <v>2493574</v>
      </c>
      <c r="B1762" s="40">
        <v>100</v>
      </c>
      <c r="C1762" s="41" t="s">
        <v>211</v>
      </c>
      <c r="D1762" s="7"/>
      <c r="E1762" s="42" t="s">
        <v>4248</v>
      </c>
      <c r="F1762" s="43" t="s">
        <v>916</v>
      </c>
      <c r="G1762" s="44" t="s">
        <v>917</v>
      </c>
      <c r="H1762" s="65" t="s">
        <v>428</v>
      </c>
      <c r="I1762" t="str">
        <f>IF($D1762&lt;&gt;"",COUNTIF($D$50:$D1762,"&lt;&gt;"),"")</f>
        <v/>
      </c>
    </row>
    <row r="1763" spans="1:9" ht="20" customHeight="1">
      <c r="A1763" s="39">
        <v>2013744</v>
      </c>
      <c r="B1763" s="40">
        <v>100</v>
      </c>
      <c r="C1763" s="41" t="s">
        <v>211</v>
      </c>
      <c r="D1763" s="7"/>
      <c r="E1763" s="42" t="s">
        <v>4249</v>
      </c>
      <c r="F1763" s="43" t="s">
        <v>916</v>
      </c>
      <c r="G1763" s="44" t="s">
        <v>917</v>
      </c>
      <c r="H1763" s="65" t="s">
        <v>428</v>
      </c>
      <c r="I1763" t="str">
        <f>IF($D1763&lt;&gt;"",COUNTIF($D$50:$D1763,"&lt;&gt;"),"")</f>
        <v/>
      </c>
    </row>
    <row r="1764" spans="1:9" ht="20" customHeight="1">
      <c r="A1764" s="39">
        <v>2011267</v>
      </c>
      <c r="B1764" s="40">
        <v>100</v>
      </c>
      <c r="C1764" s="41" t="s">
        <v>211</v>
      </c>
      <c r="D1764" s="7"/>
      <c r="E1764" s="42" t="s">
        <v>4250</v>
      </c>
      <c r="F1764" s="43" t="s">
        <v>916</v>
      </c>
      <c r="G1764" s="44" t="s">
        <v>917</v>
      </c>
      <c r="H1764" s="65" t="s">
        <v>428</v>
      </c>
      <c r="I1764" t="str">
        <f>IF($D1764&lt;&gt;"",COUNTIF($D$50:$D1764,"&lt;&gt;"),"")</f>
        <v/>
      </c>
    </row>
    <row r="1765" spans="1:9" ht="20" customHeight="1">
      <c r="A1765" s="39">
        <v>2011262</v>
      </c>
      <c r="B1765" s="40">
        <v>100</v>
      </c>
      <c r="C1765" s="41" t="s">
        <v>211</v>
      </c>
      <c r="D1765" s="7"/>
      <c r="E1765" s="42" t="s">
        <v>4251</v>
      </c>
      <c r="F1765" s="43" t="s">
        <v>916</v>
      </c>
      <c r="G1765" s="44" t="s">
        <v>917</v>
      </c>
      <c r="H1765" s="65" t="s">
        <v>428</v>
      </c>
      <c r="I1765" t="str">
        <f>IF($D1765&lt;&gt;"",COUNTIF($D$50:$D1765,"&lt;&gt;"),"")</f>
        <v/>
      </c>
    </row>
    <row r="1766" spans="1:9" ht="20" customHeight="1">
      <c r="A1766" s="39">
        <v>2011904</v>
      </c>
      <c r="B1766" s="40">
        <v>100</v>
      </c>
      <c r="C1766" s="41" t="s">
        <v>211</v>
      </c>
      <c r="D1766" s="7"/>
      <c r="E1766" s="42" t="s">
        <v>4252</v>
      </c>
      <c r="F1766" s="43" t="s">
        <v>916</v>
      </c>
      <c r="G1766" s="44" t="s">
        <v>917</v>
      </c>
      <c r="H1766" s="65" t="s">
        <v>428</v>
      </c>
      <c r="I1766" t="str">
        <f>IF($D1766&lt;&gt;"",COUNTIF($D$50:$D1766,"&lt;&gt;"),"")</f>
        <v/>
      </c>
    </row>
    <row r="1767" spans="1:9" ht="20" customHeight="1">
      <c r="A1767" s="39">
        <v>2011903</v>
      </c>
      <c r="B1767" s="40">
        <v>100</v>
      </c>
      <c r="C1767" s="41" t="s">
        <v>211</v>
      </c>
      <c r="D1767" s="7"/>
      <c r="E1767" s="42" t="s">
        <v>4253</v>
      </c>
      <c r="F1767" s="43" t="s">
        <v>916</v>
      </c>
      <c r="G1767" s="44" t="s">
        <v>917</v>
      </c>
      <c r="H1767" s="65" t="s">
        <v>428</v>
      </c>
      <c r="I1767" t="str">
        <f>IF($D1767&lt;&gt;"",COUNTIF($D$50:$D1767,"&lt;&gt;"),"")</f>
        <v/>
      </c>
    </row>
    <row r="1768" spans="1:9" ht="20" customHeight="1">
      <c r="A1768" s="39">
        <v>2021051</v>
      </c>
      <c r="B1768" s="40">
        <v>100</v>
      </c>
      <c r="C1768" s="41" t="s">
        <v>211</v>
      </c>
      <c r="D1768" s="7"/>
      <c r="E1768" s="42" t="s">
        <v>4254</v>
      </c>
      <c r="F1768" s="43" t="s">
        <v>916</v>
      </c>
      <c r="G1768" s="44" t="s">
        <v>917</v>
      </c>
      <c r="H1768" s="65" t="s">
        <v>428</v>
      </c>
      <c r="I1768" t="str">
        <f>IF($D1768&lt;&gt;"",COUNTIF($D$50:$D1768,"&lt;&gt;"),"")</f>
        <v/>
      </c>
    </row>
    <row r="1769" spans="1:9" ht="20" customHeight="1">
      <c r="A1769" s="39">
        <v>2012383</v>
      </c>
      <c r="B1769" s="40">
        <v>100</v>
      </c>
      <c r="C1769" s="41" t="s">
        <v>211</v>
      </c>
      <c r="D1769" s="7"/>
      <c r="E1769" s="42" t="s">
        <v>4255</v>
      </c>
      <c r="F1769" s="43" t="s">
        <v>916</v>
      </c>
      <c r="G1769" s="44" t="s">
        <v>917</v>
      </c>
      <c r="H1769" s="65" t="s">
        <v>428</v>
      </c>
      <c r="I1769" t="str">
        <f>IF($D1769&lt;&gt;"",COUNTIF($D$50:$D1769,"&lt;&gt;"),"")</f>
        <v/>
      </c>
    </row>
    <row r="1770" spans="1:9" ht="20" customHeight="1">
      <c r="A1770" s="39">
        <v>2013714</v>
      </c>
      <c r="B1770" s="40">
        <v>100</v>
      </c>
      <c r="C1770" s="41" t="s">
        <v>211</v>
      </c>
      <c r="D1770" s="7"/>
      <c r="E1770" s="42" t="s">
        <v>4256</v>
      </c>
      <c r="F1770" s="43" t="s">
        <v>916</v>
      </c>
      <c r="G1770" s="44" t="s">
        <v>917</v>
      </c>
      <c r="H1770" s="65" t="s">
        <v>428</v>
      </c>
      <c r="I1770" t="str">
        <f>IF($D1770&lt;&gt;"",COUNTIF($D$50:$D1770,"&lt;&gt;"),"")</f>
        <v/>
      </c>
    </row>
    <row r="1771" spans="1:9" ht="20" customHeight="1">
      <c r="A1771" s="39">
        <v>2013745</v>
      </c>
      <c r="B1771" s="40">
        <v>100</v>
      </c>
      <c r="C1771" s="41" t="s">
        <v>211</v>
      </c>
      <c r="D1771" s="7"/>
      <c r="E1771" s="42" t="s">
        <v>4257</v>
      </c>
      <c r="F1771" s="43" t="s">
        <v>916</v>
      </c>
      <c r="G1771" s="44" t="s">
        <v>917</v>
      </c>
      <c r="H1771" s="65" t="s">
        <v>428</v>
      </c>
      <c r="I1771" t="str">
        <f>IF($D1771&lt;&gt;"",COUNTIF($D$50:$D1771,"&lt;&gt;"),"")</f>
        <v/>
      </c>
    </row>
    <row r="1772" spans="1:9" ht="20" customHeight="1">
      <c r="A1772" s="39">
        <v>2013746</v>
      </c>
      <c r="B1772" s="40">
        <v>100</v>
      </c>
      <c r="C1772" s="41" t="s">
        <v>211</v>
      </c>
      <c r="D1772" s="7"/>
      <c r="E1772" s="42" t="s">
        <v>4258</v>
      </c>
      <c r="F1772" s="43" t="s">
        <v>916</v>
      </c>
      <c r="G1772" s="44" t="s">
        <v>917</v>
      </c>
      <c r="H1772" s="65" t="s">
        <v>428</v>
      </c>
      <c r="I1772" t="str">
        <f>IF($D1772&lt;&gt;"",COUNTIF($D$50:$D1772,"&lt;&gt;"),"")</f>
        <v/>
      </c>
    </row>
    <row r="1773" spans="1:9" ht="20" customHeight="1">
      <c r="A1773" s="39">
        <v>2019554</v>
      </c>
      <c r="B1773" s="40">
        <v>100</v>
      </c>
      <c r="C1773" s="41" t="s">
        <v>211</v>
      </c>
      <c r="D1773" s="7"/>
      <c r="E1773" s="42" t="s">
        <v>4259</v>
      </c>
      <c r="F1773" s="43" t="s">
        <v>916</v>
      </c>
      <c r="G1773" s="44" t="s">
        <v>917</v>
      </c>
      <c r="H1773" s="65" t="s">
        <v>428</v>
      </c>
      <c r="I1773" t="str">
        <f>IF($D1773&lt;&gt;"",COUNTIF($D$50:$D1773,"&lt;&gt;"),"")</f>
        <v/>
      </c>
    </row>
    <row r="1774" spans="1:9" ht="20" customHeight="1">
      <c r="A1774" s="39">
        <v>2013742</v>
      </c>
      <c r="B1774" s="40">
        <v>100</v>
      </c>
      <c r="C1774" s="41" t="s">
        <v>211</v>
      </c>
      <c r="D1774" s="7"/>
      <c r="E1774" s="42" t="s">
        <v>4260</v>
      </c>
      <c r="F1774" s="43" t="s">
        <v>916</v>
      </c>
      <c r="G1774" s="44" t="s">
        <v>917</v>
      </c>
      <c r="H1774" s="65" t="s">
        <v>428</v>
      </c>
      <c r="I1774" t="str">
        <f>IF($D1774&lt;&gt;"",COUNTIF($D$50:$D1774,"&lt;&gt;"),"")</f>
        <v/>
      </c>
    </row>
    <row r="1775" spans="1:9" ht="20" customHeight="1">
      <c r="A1775" s="39">
        <v>2156526</v>
      </c>
      <c r="B1775" s="40">
        <v>100</v>
      </c>
      <c r="C1775" s="41" t="s">
        <v>211</v>
      </c>
      <c r="D1775" s="7"/>
      <c r="E1775" s="42" t="s">
        <v>4261</v>
      </c>
      <c r="F1775" s="43" t="s">
        <v>916</v>
      </c>
      <c r="G1775" s="44" t="s">
        <v>917</v>
      </c>
      <c r="H1775" s="65" t="s">
        <v>428</v>
      </c>
      <c r="I1775" t="str">
        <f>IF($D1775&lt;&gt;"",COUNTIF($D$50:$D1775,"&lt;&gt;"),"")</f>
        <v/>
      </c>
    </row>
    <row r="1776" spans="1:9" ht="20" customHeight="1">
      <c r="A1776" s="39">
        <v>2019482</v>
      </c>
      <c r="B1776" s="40">
        <v>100</v>
      </c>
      <c r="C1776" s="41" t="s">
        <v>211</v>
      </c>
      <c r="D1776" s="7"/>
      <c r="E1776" s="42" t="s">
        <v>4262</v>
      </c>
      <c r="F1776" s="43" t="s">
        <v>916</v>
      </c>
      <c r="G1776" s="44" t="s">
        <v>917</v>
      </c>
      <c r="H1776" s="65" t="s">
        <v>428</v>
      </c>
      <c r="I1776" t="str">
        <f>IF($D1776&lt;&gt;"",COUNTIF($D$50:$D1776,"&lt;&gt;"),"")</f>
        <v/>
      </c>
    </row>
    <row r="1777" spans="1:9" ht="20" customHeight="1">
      <c r="A1777" s="39">
        <v>2016338</v>
      </c>
      <c r="B1777" s="40">
        <v>100</v>
      </c>
      <c r="C1777" s="41" t="s">
        <v>211</v>
      </c>
      <c r="D1777" s="7"/>
      <c r="E1777" s="42" t="s">
        <v>4263</v>
      </c>
      <c r="F1777" s="43" t="s">
        <v>916</v>
      </c>
      <c r="G1777" s="44" t="s">
        <v>457</v>
      </c>
      <c r="H1777" s="65" t="s">
        <v>428</v>
      </c>
      <c r="I1777" t="str">
        <f>IF($D1777&lt;&gt;"",COUNTIF($D$50:$D1777,"&lt;&gt;"),"")</f>
        <v/>
      </c>
    </row>
    <row r="1778" spans="1:9" ht="20" customHeight="1">
      <c r="A1778" s="39">
        <v>2573954</v>
      </c>
      <c r="B1778" s="40">
        <v>100</v>
      </c>
      <c r="C1778" s="41" t="s">
        <v>211</v>
      </c>
      <c r="D1778" s="7"/>
      <c r="E1778" s="42" t="s">
        <v>13242</v>
      </c>
      <c r="F1778" s="43" t="s">
        <v>916</v>
      </c>
      <c r="G1778" s="44" t="s">
        <v>1735</v>
      </c>
      <c r="H1778" s="65" t="s">
        <v>428</v>
      </c>
      <c r="I1778" t="str">
        <f>IF($D1778&lt;&gt;"",COUNTIF($D$50:$D1778,"&lt;&gt;"),"")</f>
        <v/>
      </c>
    </row>
    <row r="1779" spans="1:9" ht="20" customHeight="1">
      <c r="A1779" s="39">
        <v>2573955</v>
      </c>
      <c r="B1779" s="40">
        <v>100</v>
      </c>
      <c r="C1779" s="41" t="s">
        <v>211</v>
      </c>
      <c r="D1779" s="7"/>
      <c r="E1779" s="42" t="s">
        <v>13243</v>
      </c>
      <c r="F1779" s="43" t="s">
        <v>916</v>
      </c>
      <c r="G1779" s="44" t="s">
        <v>1735</v>
      </c>
      <c r="H1779" s="65" t="s">
        <v>428</v>
      </c>
      <c r="I1779" t="str">
        <f>IF($D1779&lt;&gt;"",COUNTIF($D$50:$D1779,"&lt;&gt;"),"")</f>
        <v/>
      </c>
    </row>
    <row r="1780" spans="1:9" ht="20" customHeight="1">
      <c r="A1780" s="39">
        <v>2573956</v>
      </c>
      <c r="B1780" s="40">
        <v>100</v>
      </c>
      <c r="C1780" s="41" t="s">
        <v>211</v>
      </c>
      <c r="D1780" s="7"/>
      <c r="E1780" s="42" t="s">
        <v>13244</v>
      </c>
      <c r="F1780" s="43" t="s">
        <v>916</v>
      </c>
      <c r="G1780" s="44" t="s">
        <v>1735</v>
      </c>
      <c r="H1780" s="65" t="s">
        <v>428</v>
      </c>
      <c r="I1780" t="str">
        <f>IF($D1780&lt;&gt;"",COUNTIF($D$50:$D1780,"&lt;&gt;"),"")</f>
        <v/>
      </c>
    </row>
    <row r="1781" spans="1:9" ht="20" customHeight="1">
      <c r="A1781" s="39">
        <v>2573957</v>
      </c>
      <c r="B1781" s="40">
        <v>100</v>
      </c>
      <c r="C1781" s="41" t="s">
        <v>211</v>
      </c>
      <c r="D1781" s="7"/>
      <c r="E1781" s="42" t="s">
        <v>13245</v>
      </c>
      <c r="F1781" s="43" t="s">
        <v>916</v>
      </c>
      <c r="G1781" s="44" t="s">
        <v>1735</v>
      </c>
      <c r="H1781" s="65" t="s">
        <v>428</v>
      </c>
      <c r="I1781" t="str">
        <f>IF($D1781&lt;&gt;"",COUNTIF($D$50:$D1781,"&lt;&gt;"),"")</f>
        <v/>
      </c>
    </row>
    <row r="1782" spans="1:9" ht="20" customHeight="1">
      <c r="A1782" s="39">
        <v>2017833</v>
      </c>
      <c r="B1782" s="40">
        <v>100</v>
      </c>
      <c r="C1782" s="41" t="s">
        <v>211</v>
      </c>
      <c r="D1782" s="7"/>
      <c r="E1782" s="42" t="s">
        <v>4264</v>
      </c>
      <c r="F1782" s="43" t="s">
        <v>916</v>
      </c>
      <c r="G1782" s="44" t="s">
        <v>917</v>
      </c>
      <c r="H1782" s="65" t="s">
        <v>428</v>
      </c>
      <c r="I1782" t="str">
        <f>IF($D1782&lt;&gt;"",COUNTIF($D$50:$D1782,"&lt;&gt;"),"")</f>
        <v/>
      </c>
    </row>
    <row r="1783" spans="1:9" ht="20" customHeight="1">
      <c r="A1783" s="39">
        <v>2016340</v>
      </c>
      <c r="B1783" s="40">
        <v>100</v>
      </c>
      <c r="C1783" s="41" t="s">
        <v>211</v>
      </c>
      <c r="D1783" s="7"/>
      <c r="E1783" s="42" t="s">
        <v>4265</v>
      </c>
      <c r="F1783" s="43" t="s">
        <v>916</v>
      </c>
      <c r="G1783" s="44" t="s">
        <v>457</v>
      </c>
      <c r="H1783" s="65" t="s">
        <v>428</v>
      </c>
      <c r="I1783" t="str">
        <f>IF($D1783&lt;&gt;"",COUNTIF($D$50:$D1783,"&lt;&gt;"),"")</f>
        <v/>
      </c>
    </row>
    <row r="1784" spans="1:9" ht="20" customHeight="1">
      <c r="A1784" s="39">
        <v>2016342</v>
      </c>
      <c r="B1784" s="40">
        <v>100</v>
      </c>
      <c r="C1784" s="41" t="s">
        <v>211</v>
      </c>
      <c r="D1784" s="7"/>
      <c r="E1784" s="42" t="s">
        <v>4266</v>
      </c>
      <c r="F1784" s="43" t="s">
        <v>916</v>
      </c>
      <c r="G1784" s="44" t="s">
        <v>917</v>
      </c>
      <c r="H1784" s="65" t="s">
        <v>428</v>
      </c>
      <c r="I1784" t="str">
        <f>IF($D1784&lt;&gt;"",COUNTIF($D$50:$D1784,"&lt;&gt;"),"")</f>
        <v/>
      </c>
    </row>
    <row r="1785" spans="1:9" ht="20" customHeight="1">
      <c r="A1785" s="39">
        <v>2249339</v>
      </c>
      <c r="B1785" s="40">
        <v>100</v>
      </c>
      <c r="C1785" s="41" t="s">
        <v>211</v>
      </c>
      <c r="D1785" s="7"/>
      <c r="E1785" s="42" t="s">
        <v>4267</v>
      </c>
      <c r="F1785" s="43" t="s">
        <v>916</v>
      </c>
      <c r="G1785" s="44" t="s">
        <v>457</v>
      </c>
      <c r="H1785" s="65" t="s">
        <v>428</v>
      </c>
      <c r="I1785" t="str">
        <f>IF($D1785&lt;&gt;"",COUNTIF($D$50:$D1785,"&lt;&gt;"),"")</f>
        <v/>
      </c>
    </row>
    <row r="1786" spans="1:9" ht="20" customHeight="1">
      <c r="A1786" s="39">
        <v>2573647</v>
      </c>
      <c r="B1786" s="40">
        <v>100</v>
      </c>
      <c r="C1786" s="41" t="s">
        <v>211</v>
      </c>
      <c r="D1786" s="7"/>
      <c r="E1786" s="42" t="s">
        <v>13246</v>
      </c>
      <c r="F1786" s="43" t="s">
        <v>916</v>
      </c>
      <c r="G1786" s="44" t="s">
        <v>457</v>
      </c>
      <c r="H1786" s="65" t="s">
        <v>428</v>
      </c>
      <c r="I1786" t="str">
        <f>IF($D1786&lt;&gt;"",COUNTIF($D$50:$D1786,"&lt;&gt;"),"")</f>
        <v/>
      </c>
    </row>
    <row r="1787" spans="1:9" ht="20" customHeight="1">
      <c r="A1787" s="39">
        <v>2156487</v>
      </c>
      <c r="B1787" s="40">
        <v>100</v>
      </c>
      <c r="C1787" s="41" t="s">
        <v>211</v>
      </c>
      <c r="D1787" s="7"/>
      <c r="E1787" s="42" t="s">
        <v>4268</v>
      </c>
      <c r="F1787" s="43" t="s">
        <v>916</v>
      </c>
      <c r="G1787" s="44" t="s">
        <v>457</v>
      </c>
      <c r="H1787" s="65" t="s">
        <v>428</v>
      </c>
      <c r="I1787" t="str">
        <f>IF($D1787&lt;&gt;"",COUNTIF($D$50:$D1787,"&lt;&gt;"),"")</f>
        <v/>
      </c>
    </row>
    <row r="1788" spans="1:9" ht="20" customHeight="1">
      <c r="A1788" s="39">
        <v>2188284</v>
      </c>
      <c r="B1788" s="40">
        <v>100</v>
      </c>
      <c r="C1788" s="41" t="s">
        <v>211</v>
      </c>
      <c r="D1788" s="7"/>
      <c r="E1788" s="42" t="s">
        <v>4269</v>
      </c>
      <c r="F1788" s="43" t="s">
        <v>916</v>
      </c>
      <c r="G1788" s="44" t="s">
        <v>457</v>
      </c>
      <c r="H1788" s="65" t="s">
        <v>428</v>
      </c>
      <c r="I1788" t="str">
        <f>IF($D1788&lt;&gt;"",COUNTIF($D$50:$D1788,"&lt;&gt;"),"")</f>
        <v/>
      </c>
    </row>
    <row r="1789" spans="1:9" ht="20" customHeight="1">
      <c r="A1789" s="39">
        <v>2290030</v>
      </c>
      <c r="B1789" s="40">
        <v>100</v>
      </c>
      <c r="C1789" s="41" t="s">
        <v>211</v>
      </c>
      <c r="D1789" s="7"/>
      <c r="E1789" s="42" t="s">
        <v>4270</v>
      </c>
      <c r="F1789" s="43" t="s">
        <v>916</v>
      </c>
      <c r="G1789" s="44" t="s">
        <v>457</v>
      </c>
      <c r="H1789" s="65" t="s">
        <v>428</v>
      </c>
      <c r="I1789" t="str">
        <f>IF($D1789&lt;&gt;"",COUNTIF($D$50:$D1789,"&lt;&gt;"),"")</f>
        <v/>
      </c>
    </row>
    <row r="1790" spans="1:9" ht="20" customHeight="1">
      <c r="A1790" s="39">
        <v>2249337</v>
      </c>
      <c r="B1790" s="40">
        <v>100</v>
      </c>
      <c r="C1790" s="41" t="s">
        <v>211</v>
      </c>
      <c r="D1790" s="7"/>
      <c r="E1790" s="42" t="s">
        <v>4271</v>
      </c>
      <c r="F1790" s="43" t="s">
        <v>916</v>
      </c>
      <c r="G1790" s="44" t="s">
        <v>457</v>
      </c>
      <c r="H1790" s="65" t="s">
        <v>428</v>
      </c>
      <c r="I1790" t="str">
        <f>IF($D1790&lt;&gt;"",COUNTIF($D$50:$D1790,"&lt;&gt;"),"")</f>
        <v/>
      </c>
    </row>
    <row r="1791" spans="1:9" ht="20" customHeight="1">
      <c r="A1791" s="39">
        <v>2325697</v>
      </c>
      <c r="B1791" s="40">
        <v>100</v>
      </c>
      <c r="C1791" s="41" t="s">
        <v>211</v>
      </c>
      <c r="D1791" s="7"/>
      <c r="E1791" s="42" t="s">
        <v>4272</v>
      </c>
      <c r="F1791" s="43" t="s">
        <v>916</v>
      </c>
      <c r="G1791" s="44" t="s">
        <v>457</v>
      </c>
      <c r="H1791" s="65" t="s">
        <v>428</v>
      </c>
      <c r="I1791" t="str">
        <f>IF($D1791&lt;&gt;"",COUNTIF($D$50:$D1791,"&lt;&gt;"),"")</f>
        <v/>
      </c>
    </row>
    <row r="1792" spans="1:9" ht="20" customHeight="1">
      <c r="A1792" s="39">
        <v>2573648</v>
      </c>
      <c r="B1792" s="40">
        <v>100</v>
      </c>
      <c r="C1792" s="41" t="s">
        <v>211</v>
      </c>
      <c r="D1792" s="7"/>
      <c r="E1792" s="42" t="s">
        <v>13247</v>
      </c>
      <c r="F1792" s="43" t="s">
        <v>916</v>
      </c>
      <c r="G1792" s="44" t="s">
        <v>457</v>
      </c>
      <c r="H1792" s="65" t="s">
        <v>428</v>
      </c>
      <c r="I1792" t="str">
        <f>IF($D1792&lt;&gt;"",COUNTIF($D$50:$D1792,"&lt;&gt;"),"")</f>
        <v/>
      </c>
    </row>
    <row r="1793" spans="1:9" ht="20" customHeight="1">
      <c r="A1793" s="39">
        <v>2249338</v>
      </c>
      <c r="B1793" s="40">
        <v>100</v>
      </c>
      <c r="C1793" s="41" t="s">
        <v>211</v>
      </c>
      <c r="D1793" s="7"/>
      <c r="E1793" s="42" t="s">
        <v>4273</v>
      </c>
      <c r="F1793" s="43" t="s">
        <v>916</v>
      </c>
      <c r="G1793" s="44" t="s">
        <v>457</v>
      </c>
      <c r="H1793" s="65" t="s">
        <v>428</v>
      </c>
      <c r="I1793" t="str">
        <f>IF($D1793&lt;&gt;"",COUNTIF($D$50:$D1793,"&lt;&gt;"),"")</f>
        <v/>
      </c>
    </row>
    <row r="1794" spans="1:9" ht="20" customHeight="1">
      <c r="A1794" s="39">
        <v>2201946</v>
      </c>
      <c r="B1794" s="40">
        <v>100</v>
      </c>
      <c r="C1794" s="41" t="s">
        <v>211</v>
      </c>
      <c r="D1794" s="7"/>
      <c r="E1794" s="42" t="s">
        <v>4274</v>
      </c>
      <c r="F1794" s="43" t="s">
        <v>916</v>
      </c>
      <c r="G1794" s="44" t="s">
        <v>457</v>
      </c>
      <c r="H1794" s="65" t="s">
        <v>428</v>
      </c>
      <c r="I1794" t="str">
        <f>IF($D1794&lt;&gt;"",COUNTIF($D$50:$D1794,"&lt;&gt;"),"")</f>
        <v/>
      </c>
    </row>
    <row r="1795" spans="1:9" ht="20" customHeight="1">
      <c r="A1795" s="39">
        <v>2021315</v>
      </c>
      <c r="B1795" s="40">
        <v>100</v>
      </c>
      <c r="C1795" s="41" t="s">
        <v>211</v>
      </c>
      <c r="D1795" s="7"/>
      <c r="E1795" s="42" t="s">
        <v>4275</v>
      </c>
      <c r="F1795" s="43" t="s">
        <v>916</v>
      </c>
      <c r="G1795" s="44" t="s">
        <v>917</v>
      </c>
      <c r="H1795" s="65" t="s">
        <v>428</v>
      </c>
      <c r="I1795" t="str">
        <f>IF($D1795&lt;&gt;"",COUNTIF($D$50:$D1795,"&lt;&gt;"),"")</f>
        <v/>
      </c>
    </row>
    <row r="1796" spans="1:9" ht="20" customHeight="1">
      <c r="A1796" s="39">
        <v>2018305</v>
      </c>
      <c r="B1796" s="40">
        <v>100</v>
      </c>
      <c r="C1796" s="41" t="s">
        <v>211</v>
      </c>
      <c r="D1796" s="7"/>
      <c r="E1796" s="42" t="s">
        <v>4276</v>
      </c>
      <c r="F1796" s="43" t="s">
        <v>916</v>
      </c>
      <c r="G1796" s="44" t="s">
        <v>917</v>
      </c>
      <c r="H1796" s="65" t="s">
        <v>428</v>
      </c>
      <c r="I1796" t="str">
        <f>IF($D1796&lt;&gt;"",COUNTIF($D$50:$D1796,"&lt;&gt;"),"")</f>
        <v/>
      </c>
    </row>
    <row r="1797" spans="1:9" ht="20" customHeight="1">
      <c r="A1797" s="39">
        <v>2015291</v>
      </c>
      <c r="B1797" s="40">
        <v>100</v>
      </c>
      <c r="C1797" s="41" t="s">
        <v>211</v>
      </c>
      <c r="D1797" s="7"/>
      <c r="E1797" s="42" t="s">
        <v>4277</v>
      </c>
      <c r="F1797" s="43" t="s">
        <v>916</v>
      </c>
      <c r="G1797" s="44" t="s">
        <v>917</v>
      </c>
      <c r="H1797" s="65" t="s">
        <v>428</v>
      </c>
      <c r="I1797" t="str">
        <f>IF($D1797&lt;&gt;"",COUNTIF($D$50:$D1797,"&lt;&gt;"),"")</f>
        <v/>
      </c>
    </row>
    <row r="1798" spans="1:9" ht="20" customHeight="1">
      <c r="A1798" s="39">
        <v>2016399</v>
      </c>
      <c r="B1798" s="40">
        <v>100</v>
      </c>
      <c r="C1798" s="41" t="s">
        <v>211</v>
      </c>
      <c r="D1798" s="7"/>
      <c r="E1798" s="42" t="s">
        <v>4278</v>
      </c>
      <c r="F1798" s="43" t="s">
        <v>916</v>
      </c>
      <c r="G1798" s="44" t="s">
        <v>917</v>
      </c>
      <c r="H1798" s="65" t="s">
        <v>428</v>
      </c>
      <c r="I1798" t="str">
        <f>IF($D1798&lt;&gt;"",COUNTIF($D$50:$D1798,"&lt;&gt;"),"")</f>
        <v/>
      </c>
    </row>
    <row r="1799" spans="1:9" ht="20" customHeight="1">
      <c r="A1799" s="39">
        <v>2016400</v>
      </c>
      <c r="B1799" s="40">
        <v>100</v>
      </c>
      <c r="C1799" s="41" t="s">
        <v>211</v>
      </c>
      <c r="D1799" s="7"/>
      <c r="E1799" s="42" t="s">
        <v>4279</v>
      </c>
      <c r="F1799" s="43" t="s">
        <v>916</v>
      </c>
      <c r="G1799" s="44" t="s">
        <v>918</v>
      </c>
      <c r="H1799" s="65" t="s">
        <v>428</v>
      </c>
      <c r="I1799" t="str">
        <f>IF($D1799&lt;&gt;"",COUNTIF($D$50:$D1799,"&lt;&gt;"),"")</f>
        <v/>
      </c>
    </row>
    <row r="1800" spans="1:9" ht="20" customHeight="1">
      <c r="A1800" s="39">
        <v>2021436</v>
      </c>
      <c r="B1800" s="40">
        <v>100</v>
      </c>
      <c r="C1800" s="41" t="s">
        <v>211</v>
      </c>
      <c r="D1800" s="7"/>
      <c r="E1800" s="42" t="s">
        <v>4280</v>
      </c>
      <c r="F1800" s="43" t="s">
        <v>916</v>
      </c>
      <c r="G1800" s="44" t="s">
        <v>917</v>
      </c>
      <c r="H1800" s="65" t="s">
        <v>428</v>
      </c>
      <c r="I1800" t="str">
        <f>IF($D1800&lt;&gt;"",COUNTIF($D$50:$D1800,"&lt;&gt;"),"")</f>
        <v/>
      </c>
    </row>
    <row r="1801" spans="1:9" ht="20" customHeight="1">
      <c r="A1801" s="39">
        <v>2012453</v>
      </c>
      <c r="B1801" s="40">
        <v>100</v>
      </c>
      <c r="C1801" s="41" t="s">
        <v>211</v>
      </c>
      <c r="D1801" s="7"/>
      <c r="E1801" s="42" t="s">
        <v>4281</v>
      </c>
      <c r="F1801" s="43" t="s">
        <v>916</v>
      </c>
      <c r="G1801" s="44" t="s">
        <v>917</v>
      </c>
      <c r="H1801" s="65" t="s">
        <v>428</v>
      </c>
      <c r="I1801" t="str">
        <f>IF($D1801&lt;&gt;"",COUNTIF($D$50:$D1801,"&lt;&gt;"),"")</f>
        <v/>
      </c>
    </row>
    <row r="1802" spans="1:9" ht="20" customHeight="1">
      <c r="A1802" s="39">
        <v>2489048</v>
      </c>
      <c r="B1802" s="40">
        <v>100</v>
      </c>
      <c r="C1802" s="41" t="s">
        <v>211</v>
      </c>
      <c r="D1802" s="7"/>
      <c r="E1802" s="42" t="s">
        <v>4282</v>
      </c>
      <c r="F1802" s="43" t="s">
        <v>916</v>
      </c>
      <c r="G1802" s="44" t="s">
        <v>917</v>
      </c>
      <c r="H1802" s="65" t="s">
        <v>428</v>
      </c>
      <c r="I1802" t="str">
        <f>IF($D1802&lt;&gt;"",COUNTIF($D$50:$D1802,"&lt;&gt;"),"")</f>
        <v/>
      </c>
    </row>
    <row r="1803" spans="1:9" ht="20" customHeight="1">
      <c r="A1803" s="39">
        <v>2019299</v>
      </c>
      <c r="B1803" s="40">
        <v>100</v>
      </c>
      <c r="C1803" s="41" t="s">
        <v>211</v>
      </c>
      <c r="D1803" s="7"/>
      <c r="E1803" s="42" t="s">
        <v>4283</v>
      </c>
      <c r="F1803" s="43" t="s">
        <v>916</v>
      </c>
      <c r="G1803" s="44" t="s">
        <v>917</v>
      </c>
      <c r="H1803" s="65" t="s">
        <v>428</v>
      </c>
      <c r="I1803" t="str">
        <f>IF($D1803&lt;&gt;"",COUNTIF($D$50:$D1803,"&lt;&gt;"),"")</f>
        <v/>
      </c>
    </row>
    <row r="1804" spans="1:9" ht="20" customHeight="1">
      <c r="A1804" s="39">
        <v>2019511</v>
      </c>
      <c r="B1804" s="40">
        <v>100</v>
      </c>
      <c r="C1804" s="41" t="s">
        <v>211</v>
      </c>
      <c r="D1804" s="7"/>
      <c r="E1804" s="42" t="s">
        <v>4284</v>
      </c>
      <c r="F1804" s="43" t="s">
        <v>916</v>
      </c>
      <c r="G1804" s="44" t="s">
        <v>917</v>
      </c>
      <c r="H1804" s="65" t="s">
        <v>428</v>
      </c>
      <c r="I1804" t="str">
        <f>IF($D1804&lt;&gt;"",COUNTIF($D$50:$D1804,"&lt;&gt;"),"")</f>
        <v/>
      </c>
    </row>
    <row r="1805" spans="1:9" ht="20" customHeight="1">
      <c r="A1805" s="39">
        <v>2011079</v>
      </c>
      <c r="B1805" s="40">
        <v>100</v>
      </c>
      <c r="C1805" s="41" t="s">
        <v>211</v>
      </c>
      <c r="D1805" s="7"/>
      <c r="E1805" s="42" t="s">
        <v>4285</v>
      </c>
      <c r="F1805" s="43" t="s">
        <v>916</v>
      </c>
      <c r="G1805" s="44" t="s">
        <v>917</v>
      </c>
      <c r="H1805" s="65" t="s">
        <v>428</v>
      </c>
      <c r="I1805" t="str">
        <f>IF($D1805&lt;&gt;"",COUNTIF($D$50:$D1805,"&lt;&gt;"),"")</f>
        <v/>
      </c>
    </row>
    <row r="1806" spans="1:9" ht="20" customHeight="1">
      <c r="A1806" s="39">
        <v>2019297</v>
      </c>
      <c r="B1806" s="40">
        <v>100</v>
      </c>
      <c r="C1806" s="41" t="s">
        <v>211</v>
      </c>
      <c r="D1806" s="7"/>
      <c r="E1806" s="42" t="s">
        <v>4286</v>
      </c>
      <c r="F1806" s="43" t="s">
        <v>916</v>
      </c>
      <c r="G1806" s="44" t="s">
        <v>917</v>
      </c>
      <c r="H1806" s="65" t="s">
        <v>428</v>
      </c>
      <c r="I1806" t="str">
        <f>IF($D1806&lt;&gt;"",COUNTIF($D$50:$D1806,"&lt;&gt;"),"")</f>
        <v/>
      </c>
    </row>
    <row r="1807" spans="1:9" ht="20" customHeight="1">
      <c r="A1807" s="39">
        <v>2011902</v>
      </c>
      <c r="B1807" s="40">
        <v>100</v>
      </c>
      <c r="C1807" s="41" t="s">
        <v>211</v>
      </c>
      <c r="D1807" s="7"/>
      <c r="E1807" s="42" t="s">
        <v>4287</v>
      </c>
      <c r="F1807" s="43" t="s">
        <v>916</v>
      </c>
      <c r="G1807" s="44" t="s">
        <v>917</v>
      </c>
      <c r="H1807" s="65" t="s">
        <v>428</v>
      </c>
      <c r="I1807" t="str">
        <f>IF($D1807&lt;&gt;"",COUNTIF($D$50:$D1807,"&lt;&gt;"),"")</f>
        <v/>
      </c>
    </row>
    <row r="1808" spans="1:9" ht="20" customHeight="1">
      <c r="A1808" s="39">
        <v>2188921</v>
      </c>
      <c r="B1808" s="40">
        <v>100</v>
      </c>
      <c r="C1808" s="41" t="s">
        <v>211</v>
      </c>
      <c r="D1808" s="7"/>
      <c r="E1808" s="42" t="s">
        <v>4288</v>
      </c>
      <c r="F1808" s="43" t="s">
        <v>916</v>
      </c>
      <c r="G1808" s="44" t="s">
        <v>917</v>
      </c>
      <c r="H1808" s="65" t="s">
        <v>428</v>
      </c>
      <c r="I1808" t="str">
        <f>IF($D1808&lt;&gt;"",COUNTIF($D$50:$D1808,"&lt;&gt;"),"")</f>
        <v/>
      </c>
    </row>
    <row r="1809" spans="1:9" ht="20" customHeight="1">
      <c r="A1809" s="39">
        <v>2020392</v>
      </c>
      <c r="B1809" s="40">
        <v>100</v>
      </c>
      <c r="C1809" s="41" t="s">
        <v>211</v>
      </c>
      <c r="D1809" s="7"/>
      <c r="E1809" s="42" t="s">
        <v>4289</v>
      </c>
      <c r="F1809" s="43" t="s">
        <v>916</v>
      </c>
      <c r="G1809" s="44" t="s">
        <v>917</v>
      </c>
      <c r="H1809" s="65" t="s">
        <v>428</v>
      </c>
      <c r="I1809" t="str">
        <f>IF($D1809&lt;&gt;"",COUNTIF($D$50:$D1809,"&lt;&gt;"),"")</f>
        <v/>
      </c>
    </row>
    <row r="1810" spans="1:9" ht="20" customHeight="1">
      <c r="A1810" s="39">
        <v>2452323</v>
      </c>
      <c r="B1810" s="40">
        <v>100</v>
      </c>
      <c r="C1810" s="41" t="s">
        <v>211</v>
      </c>
      <c r="D1810" s="7"/>
      <c r="E1810" s="42" t="s">
        <v>4290</v>
      </c>
      <c r="F1810" s="43" t="s">
        <v>916</v>
      </c>
      <c r="G1810" s="44" t="s">
        <v>917</v>
      </c>
      <c r="H1810" s="65" t="s">
        <v>428</v>
      </c>
      <c r="I1810" t="str">
        <f>IF($D1810&lt;&gt;"",COUNTIF($D$50:$D1810,"&lt;&gt;"),"")</f>
        <v/>
      </c>
    </row>
    <row r="1811" spans="1:9" ht="20" customHeight="1">
      <c r="A1811" s="39">
        <v>2574140</v>
      </c>
      <c r="B1811" s="40">
        <v>100</v>
      </c>
      <c r="C1811" s="41" t="s">
        <v>211</v>
      </c>
      <c r="D1811" s="7"/>
      <c r="E1811" s="42" t="s">
        <v>13248</v>
      </c>
      <c r="F1811" s="43" t="s">
        <v>916</v>
      </c>
      <c r="G1811" s="44" t="s">
        <v>917</v>
      </c>
      <c r="H1811" s="65" t="s">
        <v>428</v>
      </c>
      <c r="I1811" t="str">
        <f>IF($D1811&lt;&gt;"",COUNTIF($D$50:$D1811,"&lt;&gt;"),"")</f>
        <v/>
      </c>
    </row>
    <row r="1812" spans="1:9" ht="20" customHeight="1">
      <c r="A1812" s="39">
        <v>2016348</v>
      </c>
      <c r="B1812" s="40">
        <v>100</v>
      </c>
      <c r="C1812" s="41" t="s">
        <v>211</v>
      </c>
      <c r="D1812" s="7"/>
      <c r="E1812" s="42" t="s">
        <v>4291</v>
      </c>
      <c r="F1812" s="43" t="s">
        <v>916</v>
      </c>
      <c r="G1812" s="44" t="s">
        <v>917</v>
      </c>
      <c r="H1812" s="65" t="s">
        <v>428</v>
      </c>
      <c r="I1812" t="str">
        <f>IF($D1812&lt;&gt;"",COUNTIF($D$50:$D1812,"&lt;&gt;"),"")</f>
        <v/>
      </c>
    </row>
    <row r="1813" spans="1:9" ht="20" customHeight="1">
      <c r="A1813" s="39">
        <v>2012580</v>
      </c>
      <c r="B1813" s="40">
        <v>100</v>
      </c>
      <c r="C1813" s="41" t="s">
        <v>211</v>
      </c>
      <c r="D1813" s="7"/>
      <c r="E1813" s="42" t="s">
        <v>4292</v>
      </c>
      <c r="F1813" s="43" t="s">
        <v>916</v>
      </c>
      <c r="G1813" s="44" t="s">
        <v>917</v>
      </c>
      <c r="H1813" s="65" t="s">
        <v>428</v>
      </c>
      <c r="I1813" t="str">
        <f>IF($D1813&lt;&gt;"",COUNTIF($D$50:$D1813,"&lt;&gt;"),"")</f>
        <v/>
      </c>
    </row>
    <row r="1814" spans="1:9" ht="20" customHeight="1">
      <c r="A1814" s="39">
        <v>2012581</v>
      </c>
      <c r="B1814" s="40">
        <v>100</v>
      </c>
      <c r="C1814" s="41" t="s">
        <v>211</v>
      </c>
      <c r="D1814" s="7"/>
      <c r="E1814" s="42" t="s">
        <v>4293</v>
      </c>
      <c r="F1814" s="43" t="s">
        <v>916</v>
      </c>
      <c r="G1814" s="44" t="s">
        <v>917</v>
      </c>
      <c r="H1814" s="65" t="s">
        <v>428</v>
      </c>
      <c r="I1814" t="str">
        <f>IF($D1814&lt;&gt;"",COUNTIF($D$50:$D1814,"&lt;&gt;"),"")</f>
        <v/>
      </c>
    </row>
    <row r="1815" spans="1:9" ht="20" customHeight="1">
      <c r="A1815" s="39">
        <v>2013751</v>
      </c>
      <c r="B1815" s="40">
        <v>100</v>
      </c>
      <c r="C1815" s="41" t="s">
        <v>211</v>
      </c>
      <c r="D1815" s="7"/>
      <c r="E1815" s="42" t="s">
        <v>4294</v>
      </c>
      <c r="F1815" s="43" t="s">
        <v>916</v>
      </c>
      <c r="G1815" s="44" t="s">
        <v>917</v>
      </c>
      <c r="H1815" s="65" t="s">
        <v>428</v>
      </c>
      <c r="I1815" t="str">
        <f>IF($D1815&lt;&gt;"",COUNTIF($D$50:$D1815,"&lt;&gt;"),"")</f>
        <v/>
      </c>
    </row>
    <row r="1816" spans="1:9" ht="20" customHeight="1">
      <c r="A1816" s="39">
        <v>2016352</v>
      </c>
      <c r="B1816" s="40">
        <v>100</v>
      </c>
      <c r="C1816" s="41" t="s">
        <v>211</v>
      </c>
      <c r="D1816" s="7"/>
      <c r="E1816" s="42" t="s">
        <v>4295</v>
      </c>
      <c r="F1816" s="43" t="s">
        <v>916</v>
      </c>
      <c r="G1816" s="44" t="s">
        <v>918</v>
      </c>
      <c r="H1816" s="65" t="s">
        <v>428</v>
      </c>
      <c r="I1816" t="str">
        <f>IF($D1816&lt;&gt;"",COUNTIF($D$50:$D1816,"&lt;&gt;"),"")</f>
        <v/>
      </c>
    </row>
    <row r="1817" spans="1:9" ht="20" customHeight="1">
      <c r="A1817" s="39">
        <v>2015490</v>
      </c>
      <c r="B1817" s="40">
        <v>100</v>
      </c>
      <c r="C1817" s="41" t="s">
        <v>211</v>
      </c>
      <c r="D1817" s="7"/>
      <c r="E1817" s="42" t="s">
        <v>4296</v>
      </c>
      <c r="F1817" s="43" t="s">
        <v>916</v>
      </c>
      <c r="G1817" s="44" t="s">
        <v>917</v>
      </c>
      <c r="H1817" s="65" t="s">
        <v>428</v>
      </c>
      <c r="I1817" t="str">
        <f>IF($D1817&lt;&gt;"",COUNTIF($D$50:$D1817,"&lt;&gt;"),"")</f>
        <v/>
      </c>
    </row>
    <row r="1818" spans="1:9" ht="20" customHeight="1">
      <c r="A1818" s="39">
        <v>2012014</v>
      </c>
      <c r="B1818" s="40">
        <v>100</v>
      </c>
      <c r="C1818" s="41" t="s">
        <v>211</v>
      </c>
      <c r="D1818" s="7"/>
      <c r="E1818" s="42" t="s">
        <v>4297</v>
      </c>
      <c r="F1818" s="43" t="s">
        <v>916</v>
      </c>
      <c r="G1818" s="44" t="s">
        <v>917</v>
      </c>
      <c r="H1818" s="65" t="s">
        <v>428</v>
      </c>
      <c r="I1818" t="str">
        <f>IF($D1818&lt;&gt;"",COUNTIF($D$50:$D1818,"&lt;&gt;"),"")</f>
        <v/>
      </c>
    </row>
    <row r="1819" spans="1:9" ht="20" customHeight="1">
      <c r="A1819" s="39">
        <v>2018247</v>
      </c>
      <c r="B1819" s="40">
        <v>100</v>
      </c>
      <c r="C1819" s="41" t="s">
        <v>211</v>
      </c>
      <c r="D1819" s="7"/>
      <c r="E1819" s="42" t="s">
        <v>4298</v>
      </c>
      <c r="F1819" s="43" t="s">
        <v>916</v>
      </c>
      <c r="G1819" s="44" t="s">
        <v>457</v>
      </c>
      <c r="H1819" s="65" t="s">
        <v>428</v>
      </c>
      <c r="I1819" t="str">
        <f>IF($D1819&lt;&gt;"",COUNTIF($D$50:$D1819,"&lt;&gt;"),"")</f>
        <v/>
      </c>
    </row>
    <row r="1820" spans="1:9" ht="20" customHeight="1">
      <c r="A1820" s="39">
        <v>2016518</v>
      </c>
      <c r="B1820" s="40">
        <v>100</v>
      </c>
      <c r="C1820" s="41" t="s">
        <v>211</v>
      </c>
      <c r="D1820" s="7"/>
      <c r="E1820" s="42" t="s">
        <v>4299</v>
      </c>
      <c r="F1820" s="43" t="s">
        <v>916</v>
      </c>
      <c r="G1820" s="44" t="s">
        <v>457</v>
      </c>
      <c r="H1820" s="65" t="s">
        <v>428</v>
      </c>
      <c r="I1820" t="str">
        <f>IF($D1820&lt;&gt;"",COUNTIF($D$50:$D1820,"&lt;&gt;"),"")</f>
        <v/>
      </c>
    </row>
    <row r="1821" spans="1:9" ht="20" customHeight="1">
      <c r="A1821" s="39">
        <v>2011157</v>
      </c>
      <c r="B1821" s="40">
        <v>100</v>
      </c>
      <c r="C1821" s="41" t="s">
        <v>211</v>
      </c>
      <c r="D1821" s="7"/>
      <c r="E1821" s="42" t="s">
        <v>4300</v>
      </c>
      <c r="F1821" s="43" t="s">
        <v>916</v>
      </c>
      <c r="G1821" s="44" t="s">
        <v>457</v>
      </c>
      <c r="H1821" s="65" t="s">
        <v>428</v>
      </c>
      <c r="I1821" t="str">
        <f>IF($D1821&lt;&gt;"",COUNTIF($D$50:$D1821,"&lt;&gt;"),"")</f>
        <v/>
      </c>
    </row>
    <row r="1822" spans="1:9" ht="20" customHeight="1">
      <c r="A1822" s="39">
        <v>2016363</v>
      </c>
      <c r="B1822" s="40">
        <v>100</v>
      </c>
      <c r="C1822" s="41" t="s">
        <v>211</v>
      </c>
      <c r="D1822" s="7"/>
      <c r="E1822" s="42" t="s">
        <v>4301</v>
      </c>
      <c r="F1822" s="43" t="s">
        <v>916</v>
      </c>
      <c r="G1822" s="44" t="s">
        <v>917</v>
      </c>
      <c r="H1822" s="65" t="s">
        <v>428</v>
      </c>
      <c r="I1822" t="str">
        <f>IF($D1822&lt;&gt;"",COUNTIF($D$50:$D1822,"&lt;&gt;"),"")</f>
        <v/>
      </c>
    </row>
    <row r="1823" spans="1:9" ht="20" customHeight="1">
      <c r="A1823" s="39">
        <v>2018245</v>
      </c>
      <c r="B1823" s="40">
        <v>100</v>
      </c>
      <c r="C1823" s="41" t="s">
        <v>211</v>
      </c>
      <c r="D1823" s="7"/>
      <c r="E1823" s="42" t="s">
        <v>4302</v>
      </c>
      <c r="F1823" s="43" t="s">
        <v>916</v>
      </c>
      <c r="G1823" s="44" t="s">
        <v>457</v>
      </c>
      <c r="H1823" s="65" t="s">
        <v>428</v>
      </c>
      <c r="I1823" t="str">
        <f>IF($D1823&lt;&gt;"",COUNTIF($D$50:$D1823,"&lt;&gt;"),"")</f>
        <v/>
      </c>
    </row>
    <row r="1824" spans="1:9" ht="20" customHeight="1">
      <c r="A1824" s="39">
        <v>2015290</v>
      </c>
      <c r="B1824" s="40">
        <v>100</v>
      </c>
      <c r="C1824" s="41" t="s">
        <v>211</v>
      </c>
      <c r="D1824" s="7"/>
      <c r="E1824" s="42" t="s">
        <v>4303</v>
      </c>
      <c r="F1824" s="43" t="s">
        <v>916</v>
      </c>
      <c r="G1824" s="44" t="s">
        <v>917</v>
      </c>
      <c r="H1824" s="65" t="s">
        <v>428</v>
      </c>
      <c r="I1824" t="str">
        <f>IF($D1824&lt;&gt;"",COUNTIF($D$50:$D1824,"&lt;&gt;"),"")</f>
        <v/>
      </c>
    </row>
    <row r="1825" spans="1:9" ht="20" customHeight="1">
      <c r="A1825" s="39">
        <v>2218923</v>
      </c>
      <c r="B1825" s="40">
        <v>100</v>
      </c>
      <c r="C1825" s="41" t="s">
        <v>211</v>
      </c>
      <c r="D1825" s="7"/>
      <c r="E1825" s="42" t="s">
        <v>4304</v>
      </c>
      <c r="F1825" s="43" t="s">
        <v>916</v>
      </c>
      <c r="G1825" s="44" t="s">
        <v>457</v>
      </c>
      <c r="H1825" s="65" t="s">
        <v>428</v>
      </c>
      <c r="I1825" t="str">
        <f>IF($D1825&lt;&gt;"",COUNTIF($D$50:$D1825,"&lt;&gt;"),"")</f>
        <v/>
      </c>
    </row>
    <row r="1826" spans="1:9" ht="20" customHeight="1">
      <c r="A1826" s="39">
        <v>2020926</v>
      </c>
      <c r="B1826" s="40">
        <v>100</v>
      </c>
      <c r="C1826" s="41" t="s">
        <v>211</v>
      </c>
      <c r="D1826" s="7"/>
      <c r="E1826" s="42" t="s">
        <v>4305</v>
      </c>
      <c r="F1826" s="43" t="s">
        <v>916</v>
      </c>
      <c r="G1826" s="44" t="s">
        <v>457</v>
      </c>
      <c r="H1826" s="65" t="s">
        <v>428</v>
      </c>
      <c r="I1826" t="str">
        <f>IF($D1826&lt;&gt;"",COUNTIF($D$50:$D1826,"&lt;&gt;"),"")</f>
        <v/>
      </c>
    </row>
    <row r="1827" spans="1:9" ht="20" customHeight="1">
      <c r="A1827" s="39">
        <v>2011807</v>
      </c>
      <c r="B1827" s="40">
        <v>100</v>
      </c>
      <c r="C1827" s="41" t="s">
        <v>211</v>
      </c>
      <c r="D1827" s="7"/>
      <c r="E1827" s="42" t="s">
        <v>4306</v>
      </c>
      <c r="F1827" s="43" t="s">
        <v>916</v>
      </c>
      <c r="G1827" s="44" t="s">
        <v>457</v>
      </c>
      <c r="H1827" s="65" t="s">
        <v>428</v>
      </c>
      <c r="I1827" t="str">
        <f>IF($D1827&lt;&gt;"",COUNTIF($D$50:$D1827,"&lt;&gt;"),"")</f>
        <v/>
      </c>
    </row>
    <row r="1828" spans="1:9" ht="20" customHeight="1">
      <c r="A1828" s="39">
        <v>2367758</v>
      </c>
      <c r="B1828" s="40">
        <v>100</v>
      </c>
      <c r="C1828" s="41" t="s">
        <v>211</v>
      </c>
      <c r="D1828" s="7"/>
      <c r="E1828" s="42" t="s">
        <v>4307</v>
      </c>
      <c r="F1828" s="43" t="s">
        <v>916</v>
      </c>
      <c r="G1828" s="44" t="s">
        <v>457</v>
      </c>
      <c r="H1828" s="65" t="s">
        <v>428</v>
      </c>
      <c r="I1828" t="str">
        <f>IF($D1828&lt;&gt;"",COUNTIF($D$50:$D1828,"&lt;&gt;"),"")</f>
        <v/>
      </c>
    </row>
    <row r="1829" spans="1:9" ht="20" customHeight="1">
      <c r="A1829" s="39">
        <v>2366117</v>
      </c>
      <c r="B1829" s="40">
        <v>100</v>
      </c>
      <c r="C1829" s="41" t="s">
        <v>211</v>
      </c>
      <c r="D1829" s="7"/>
      <c r="E1829" s="42" t="s">
        <v>4308</v>
      </c>
      <c r="F1829" s="43" t="s">
        <v>916</v>
      </c>
      <c r="G1829" s="44" t="s">
        <v>457</v>
      </c>
      <c r="H1829" s="65" t="s">
        <v>428</v>
      </c>
      <c r="I1829" t="str">
        <f>IF($D1829&lt;&gt;"",COUNTIF($D$50:$D1829,"&lt;&gt;"),"")</f>
        <v/>
      </c>
    </row>
    <row r="1830" spans="1:9" ht="20" customHeight="1">
      <c r="A1830" s="39">
        <v>2011806</v>
      </c>
      <c r="B1830" s="40">
        <v>100</v>
      </c>
      <c r="C1830" s="41" t="s">
        <v>211</v>
      </c>
      <c r="D1830" s="7"/>
      <c r="E1830" s="42" t="s">
        <v>4309</v>
      </c>
      <c r="F1830" s="43" t="s">
        <v>916</v>
      </c>
      <c r="G1830" s="44" t="s">
        <v>457</v>
      </c>
      <c r="H1830" s="65" t="s">
        <v>428</v>
      </c>
      <c r="I1830" t="str">
        <f>IF($D1830&lt;&gt;"",COUNTIF($D$50:$D1830,"&lt;&gt;"),"")</f>
        <v/>
      </c>
    </row>
    <row r="1831" spans="1:9" ht="20" customHeight="1">
      <c r="A1831" s="39">
        <v>2440299</v>
      </c>
      <c r="B1831" s="40">
        <v>100</v>
      </c>
      <c r="C1831" s="41" t="s">
        <v>211</v>
      </c>
      <c r="D1831" s="7"/>
      <c r="E1831" s="42" t="s">
        <v>4310</v>
      </c>
      <c r="F1831" s="43" t="s">
        <v>916</v>
      </c>
      <c r="G1831" s="44" t="s">
        <v>457</v>
      </c>
      <c r="H1831" s="65" t="s">
        <v>428</v>
      </c>
      <c r="I1831" t="str">
        <f>IF($D1831&lt;&gt;"",COUNTIF($D$50:$D1831,"&lt;&gt;"),"")</f>
        <v/>
      </c>
    </row>
    <row r="1832" spans="1:9" ht="20" customHeight="1">
      <c r="A1832" s="39">
        <v>2218922</v>
      </c>
      <c r="B1832" s="40">
        <v>100</v>
      </c>
      <c r="C1832" s="41" t="s">
        <v>211</v>
      </c>
      <c r="D1832" s="7"/>
      <c r="E1832" s="42" t="s">
        <v>4311</v>
      </c>
      <c r="F1832" s="43" t="s">
        <v>916</v>
      </c>
      <c r="G1832" s="44" t="s">
        <v>457</v>
      </c>
      <c r="H1832" s="65" t="s">
        <v>428</v>
      </c>
      <c r="I1832" t="str">
        <f>IF($D1832&lt;&gt;"",COUNTIF($D$50:$D1832,"&lt;&gt;"),"")</f>
        <v/>
      </c>
    </row>
    <row r="1833" spans="1:9" ht="20" customHeight="1">
      <c r="A1833" s="39">
        <v>2218921</v>
      </c>
      <c r="B1833" s="40">
        <v>100</v>
      </c>
      <c r="C1833" s="41" t="s">
        <v>211</v>
      </c>
      <c r="D1833" s="7"/>
      <c r="E1833" s="42" t="s">
        <v>4312</v>
      </c>
      <c r="F1833" s="43" t="s">
        <v>916</v>
      </c>
      <c r="G1833" s="44" t="s">
        <v>457</v>
      </c>
      <c r="H1833" s="65" t="s">
        <v>428</v>
      </c>
      <c r="I1833" t="str">
        <f>IF($D1833&lt;&gt;"",COUNTIF($D$50:$D1833,"&lt;&gt;"),"")</f>
        <v/>
      </c>
    </row>
    <row r="1834" spans="1:9" ht="20" customHeight="1">
      <c r="A1834" s="39">
        <v>2371188</v>
      </c>
      <c r="B1834" s="40">
        <v>100</v>
      </c>
      <c r="C1834" s="41" t="s">
        <v>211</v>
      </c>
      <c r="D1834" s="7"/>
      <c r="E1834" s="42" t="s">
        <v>4313</v>
      </c>
      <c r="F1834" s="43" t="s">
        <v>916</v>
      </c>
      <c r="G1834" s="44" t="s">
        <v>457</v>
      </c>
      <c r="H1834" s="65" t="s">
        <v>428</v>
      </c>
      <c r="I1834" t="str">
        <f>IF($D1834&lt;&gt;"",COUNTIF($D$50:$D1834,"&lt;&gt;"),"")</f>
        <v/>
      </c>
    </row>
    <row r="1835" spans="1:9" ht="20" customHeight="1">
      <c r="A1835" s="39">
        <v>2011805</v>
      </c>
      <c r="B1835" s="40">
        <v>100</v>
      </c>
      <c r="C1835" s="41" t="s">
        <v>211</v>
      </c>
      <c r="D1835" s="7"/>
      <c r="E1835" s="42" t="s">
        <v>4314</v>
      </c>
      <c r="F1835" s="43" t="s">
        <v>916</v>
      </c>
      <c r="G1835" s="44" t="s">
        <v>457</v>
      </c>
      <c r="H1835" s="65" t="s">
        <v>428</v>
      </c>
      <c r="I1835" t="str">
        <f>IF($D1835&lt;&gt;"",COUNTIF($D$50:$D1835,"&lt;&gt;"),"")</f>
        <v/>
      </c>
    </row>
    <row r="1836" spans="1:9" ht="20" customHeight="1">
      <c r="A1836" s="39">
        <v>2011804</v>
      </c>
      <c r="B1836" s="40">
        <v>100</v>
      </c>
      <c r="C1836" s="41" t="s">
        <v>211</v>
      </c>
      <c r="D1836" s="7"/>
      <c r="E1836" s="42" t="s">
        <v>4315</v>
      </c>
      <c r="F1836" s="43" t="s">
        <v>916</v>
      </c>
      <c r="G1836" s="44" t="s">
        <v>457</v>
      </c>
      <c r="H1836" s="65" t="s">
        <v>428</v>
      </c>
      <c r="I1836" t="str">
        <f>IF($D1836&lt;&gt;"",COUNTIF($D$50:$D1836,"&lt;&gt;"),"")</f>
        <v/>
      </c>
    </row>
    <row r="1837" spans="1:9" ht="20" customHeight="1">
      <c r="A1837" s="39">
        <v>2015289</v>
      </c>
      <c r="B1837" s="40">
        <v>100</v>
      </c>
      <c r="C1837" s="41" t="s">
        <v>211</v>
      </c>
      <c r="D1837" s="7"/>
      <c r="E1837" s="42" t="s">
        <v>4316</v>
      </c>
      <c r="F1837" s="43" t="s">
        <v>916</v>
      </c>
      <c r="G1837" s="44" t="s">
        <v>917</v>
      </c>
      <c r="H1837" s="65" t="s">
        <v>428</v>
      </c>
      <c r="I1837" t="str">
        <f>IF($D1837&lt;&gt;"",COUNTIF($D$50:$D1837,"&lt;&gt;"),"")</f>
        <v/>
      </c>
    </row>
    <row r="1838" spans="1:9" ht="20" customHeight="1">
      <c r="A1838" s="39">
        <v>2015288</v>
      </c>
      <c r="B1838" s="40">
        <v>100</v>
      </c>
      <c r="C1838" s="41" t="s">
        <v>211</v>
      </c>
      <c r="D1838" s="7"/>
      <c r="E1838" s="42" t="s">
        <v>4317</v>
      </c>
      <c r="F1838" s="43" t="s">
        <v>916</v>
      </c>
      <c r="G1838" s="44" t="s">
        <v>917</v>
      </c>
      <c r="H1838" s="65" t="s">
        <v>428</v>
      </c>
      <c r="I1838" t="str">
        <f>IF($D1838&lt;&gt;"",COUNTIF($D$50:$D1838,"&lt;&gt;"),"")</f>
        <v/>
      </c>
    </row>
    <row r="1839" spans="1:9" ht="20" customHeight="1">
      <c r="A1839" s="39">
        <v>2021581</v>
      </c>
      <c r="B1839" s="40">
        <v>100</v>
      </c>
      <c r="C1839" s="41" t="s">
        <v>211</v>
      </c>
      <c r="D1839" s="7"/>
      <c r="E1839" s="42" t="s">
        <v>4318</v>
      </c>
      <c r="F1839" s="43" t="s">
        <v>916</v>
      </c>
      <c r="G1839" s="44" t="s">
        <v>917</v>
      </c>
      <c r="H1839" s="65" t="s">
        <v>428</v>
      </c>
      <c r="I1839" t="str">
        <f>IF($D1839&lt;&gt;"",COUNTIF($D$50:$D1839,"&lt;&gt;"),"")</f>
        <v/>
      </c>
    </row>
    <row r="1840" spans="1:9" ht="20" customHeight="1">
      <c r="A1840" s="39">
        <v>2017800</v>
      </c>
      <c r="B1840" s="40">
        <v>100</v>
      </c>
      <c r="C1840" s="41" t="s">
        <v>211</v>
      </c>
      <c r="D1840" s="7"/>
      <c r="E1840" s="42" t="s">
        <v>4319</v>
      </c>
      <c r="F1840" s="43" t="s">
        <v>916</v>
      </c>
      <c r="G1840" s="44" t="s">
        <v>917</v>
      </c>
      <c r="H1840" s="65" t="s">
        <v>428</v>
      </c>
      <c r="I1840" t="str">
        <f>IF($D1840&lt;&gt;"",COUNTIF($D$50:$D1840,"&lt;&gt;"),"")</f>
        <v/>
      </c>
    </row>
    <row r="1841" spans="1:9" ht="20" customHeight="1">
      <c r="A1841" s="39">
        <v>2020391</v>
      </c>
      <c r="B1841" s="40">
        <v>100</v>
      </c>
      <c r="C1841" s="41" t="s">
        <v>211</v>
      </c>
      <c r="D1841" s="7"/>
      <c r="E1841" s="42" t="s">
        <v>4320</v>
      </c>
      <c r="F1841" s="43" t="s">
        <v>916</v>
      </c>
      <c r="G1841" s="44" t="s">
        <v>917</v>
      </c>
      <c r="H1841" s="65" t="s">
        <v>428</v>
      </c>
      <c r="I1841" t="str">
        <f>IF($D1841&lt;&gt;"",COUNTIF($D$50:$D1841,"&lt;&gt;"),"")</f>
        <v/>
      </c>
    </row>
    <row r="1842" spans="1:9" ht="20" customHeight="1">
      <c r="A1842" s="39">
        <v>2021266</v>
      </c>
      <c r="B1842" s="40">
        <v>100</v>
      </c>
      <c r="C1842" s="41" t="s">
        <v>211</v>
      </c>
      <c r="D1842" s="7"/>
      <c r="E1842" s="42" t="s">
        <v>4321</v>
      </c>
      <c r="F1842" s="43" t="s">
        <v>916</v>
      </c>
      <c r="G1842" s="44" t="s">
        <v>917</v>
      </c>
      <c r="H1842" s="65" t="s">
        <v>428</v>
      </c>
      <c r="I1842" t="str">
        <f>IF($D1842&lt;&gt;"",COUNTIF($D$50:$D1842,"&lt;&gt;"),"")</f>
        <v/>
      </c>
    </row>
    <row r="1843" spans="1:9" ht="20" customHeight="1">
      <c r="A1843" s="39">
        <v>2012578</v>
      </c>
      <c r="B1843" s="40">
        <v>100</v>
      </c>
      <c r="C1843" s="41" t="s">
        <v>211</v>
      </c>
      <c r="D1843" s="7"/>
      <c r="E1843" s="42" t="s">
        <v>4322</v>
      </c>
      <c r="F1843" s="43" t="s">
        <v>916</v>
      </c>
      <c r="G1843" s="44" t="s">
        <v>917</v>
      </c>
      <c r="H1843" s="65" t="s">
        <v>428</v>
      </c>
      <c r="I1843" t="str">
        <f>IF($D1843&lt;&gt;"",COUNTIF($D$50:$D1843,"&lt;&gt;"),"")</f>
        <v/>
      </c>
    </row>
    <row r="1844" spans="1:9" ht="20" customHeight="1">
      <c r="A1844" s="39">
        <v>2015287</v>
      </c>
      <c r="B1844" s="40">
        <v>100</v>
      </c>
      <c r="C1844" s="41" t="s">
        <v>211</v>
      </c>
      <c r="D1844" s="7"/>
      <c r="E1844" s="42" t="s">
        <v>4323</v>
      </c>
      <c r="F1844" s="43" t="s">
        <v>916</v>
      </c>
      <c r="G1844" s="44" t="s">
        <v>917</v>
      </c>
      <c r="H1844" s="65" t="s">
        <v>428</v>
      </c>
      <c r="I1844" t="str">
        <f>IF($D1844&lt;&gt;"",COUNTIF($D$50:$D1844,"&lt;&gt;"),"")</f>
        <v/>
      </c>
    </row>
    <row r="1845" spans="1:9" ht="20" customHeight="1">
      <c r="A1845" s="39">
        <v>2014321</v>
      </c>
      <c r="B1845" s="40">
        <v>100</v>
      </c>
      <c r="C1845" s="41" t="s">
        <v>211</v>
      </c>
      <c r="D1845" s="7"/>
      <c r="E1845" s="42" t="s">
        <v>4324</v>
      </c>
      <c r="F1845" s="43" t="s">
        <v>916</v>
      </c>
      <c r="G1845" s="44" t="s">
        <v>917</v>
      </c>
      <c r="H1845" s="65" t="s">
        <v>428</v>
      </c>
      <c r="I1845" t="str">
        <f>IF($D1845&lt;&gt;"",COUNTIF($D$50:$D1845,"&lt;&gt;"),"")</f>
        <v/>
      </c>
    </row>
    <row r="1846" spans="1:9" ht="20" customHeight="1">
      <c r="A1846" s="39">
        <v>2011802</v>
      </c>
      <c r="B1846" s="40">
        <v>100</v>
      </c>
      <c r="C1846" s="41" t="s">
        <v>211</v>
      </c>
      <c r="D1846" s="7"/>
      <c r="E1846" s="42" t="s">
        <v>4325</v>
      </c>
      <c r="F1846" s="43" t="s">
        <v>916</v>
      </c>
      <c r="G1846" s="44" t="s">
        <v>457</v>
      </c>
      <c r="H1846" s="65" t="s">
        <v>428</v>
      </c>
      <c r="I1846" t="str">
        <f>IF($D1846&lt;&gt;"",COUNTIF($D$50:$D1846,"&lt;&gt;"),"")</f>
        <v/>
      </c>
    </row>
    <row r="1847" spans="1:9" ht="20" customHeight="1">
      <c r="A1847" s="39">
        <v>2020933</v>
      </c>
      <c r="B1847" s="40">
        <v>100</v>
      </c>
      <c r="C1847" s="41" t="s">
        <v>211</v>
      </c>
      <c r="D1847" s="7"/>
      <c r="E1847" s="42" t="s">
        <v>4326</v>
      </c>
      <c r="F1847" s="43" t="s">
        <v>916</v>
      </c>
      <c r="G1847" s="44" t="s">
        <v>457</v>
      </c>
      <c r="H1847" s="65" t="s">
        <v>428</v>
      </c>
      <c r="I1847" t="str">
        <f>IF($D1847&lt;&gt;"",COUNTIF($D$50:$D1847,"&lt;&gt;"),"")</f>
        <v/>
      </c>
    </row>
    <row r="1848" spans="1:9" ht="20" customHeight="1">
      <c r="A1848" s="39">
        <v>2011794</v>
      </c>
      <c r="B1848" s="40">
        <v>100</v>
      </c>
      <c r="C1848" s="41" t="s">
        <v>211</v>
      </c>
      <c r="D1848" s="7"/>
      <c r="E1848" s="42" t="s">
        <v>4327</v>
      </c>
      <c r="F1848" s="43" t="s">
        <v>916</v>
      </c>
      <c r="G1848" s="44" t="s">
        <v>457</v>
      </c>
      <c r="H1848" s="65" t="s">
        <v>428</v>
      </c>
      <c r="I1848" t="str">
        <f>IF($D1848&lt;&gt;"",COUNTIF($D$50:$D1848,"&lt;&gt;"),"")</f>
        <v/>
      </c>
    </row>
    <row r="1849" spans="1:9" ht="20" customHeight="1">
      <c r="A1849" s="39">
        <v>2017950</v>
      </c>
      <c r="B1849" s="40">
        <v>100</v>
      </c>
      <c r="C1849" s="41" t="s">
        <v>211</v>
      </c>
      <c r="D1849" s="7"/>
      <c r="E1849" s="42" t="s">
        <v>4328</v>
      </c>
      <c r="F1849" s="43" t="s">
        <v>916</v>
      </c>
      <c r="G1849" s="44" t="s">
        <v>917</v>
      </c>
      <c r="H1849" s="65" t="s">
        <v>428</v>
      </c>
      <c r="I1849" t="str">
        <f>IF($D1849&lt;&gt;"",COUNTIF($D$50:$D1849,"&lt;&gt;"),"")</f>
        <v/>
      </c>
    </row>
    <row r="1850" spans="1:9" ht="20" customHeight="1">
      <c r="A1850" s="39">
        <v>2012574</v>
      </c>
      <c r="B1850" s="40">
        <v>100</v>
      </c>
      <c r="C1850" s="41" t="s">
        <v>211</v>
      </c>
      <c r="D1850" s="7"/>
      <c r="E1850" s="42" t="s">
        <v>4329</v>
      </c>
      <c r="F1850" s="43" t="s">
        <v>916</v>
      </c>
      <c r="G1850" s="44" t="s">
        <v>917</v>
      </c>
      <c r="H1850" s="65" t="s">
        <v>428</v>
      </c>
      <c r="I1850" t="str">
        <f>IF($D1850&lt;&gt;"",COUNTIF($D$50:$D1850,"&lt;&gt;"),"")</f>
        <v/>
      </c>
    </row>
    <row r="1851" spans="1:9" ht="20" customHeight="1">
      <c r="A1851" s="39">
        <v>2012573</v>
      </c>
      <c r="B1851" s="40">
        <v>100</v>
      </c>
      <c r="C1851" s="41" t="s">
        <v>211</v>
      </c>
      <c r="D1851" s="7"/>
      <c r="E1851" s="42" t="s">
        <v>4330</v>
      </c>
      <c r="F1851" s="43" t="s">
        <v>916</v>
      </c>
      <c r="G1851" s="44" t="s">
        <v>917</v>
      </c>
      <c r="H1851" s="65" t="s">
        <v>428</v>
      </c>
      <c r="I1851" t="str">
        <f>IF($D1851&lt;&gt;"",COUNTIF($D$50:$D1851,"&lt;&gt;"),"")</f>
        <v/>
      </c>
    </row>
    <row r="1852" spans="1:9" ht="20" customHeight="1">
      <c r="A1852" s="39">
        <v>2012575</v>
      </c>
      <c r="B1852" s="40">
        <v>100</v>
      </c>
      <c r="C1852" s="41" t="s">
        <v>211</v>
      </c>
      <c r="D1852" s="7"/>
      <c r="E1852" s="42" t="s">
        <v>4331</v>
      </c>
      <c r="F1852" s="43" t="s">
        <v>916</v>
      </c>
      <c r="G1852" s="44" t="s">
        <v>917</v>
      </c>
      <c r="H1852" s="65" t="s">
        <v>428</v>
      </c>
      <c r="I1852" t="str">
        <f>IF($D1852&lt;&gt;"",COUNTIF($D$50:$D1852,"&lt;&gt;"),"")</f>
        <v/>
      </c>
    </row>
    <row r="1853" spans="1:9" ht="20" customHeight="1">
      <c r="A1853" s="39">
        <v>2018143</v>
      </c>
      <c r="B1853" s="40">
        <v>100</v>
      </c>
      <c r="C1853" s="41" t="s">
        <v>211</v>
      </c>
      <c r="D1853" s="7"/>
      <c r="E1853" s="42" t="s">
        <v>4332</v>
      </c>
      <c r="F1853" s="43" t="s">
        <v>916</v>
      </c>
      <c r="G1853" s="44" t="s">
        <v>917</v>
      </c>
      <c r="H1853" s="65" t="s">
        <v>428</v>
      </c>
      <c r="I1853" t="str">
        <f>IF($D1853&lt;&gt;"",COUNTIF($D$50:$D1853,"&lt;&gt;"),"")</f>
        <v/>
      </c>
    </row>
    <row r="1854" spans="1:9" ht="20" customHeight="1">
      <c r="A1854" s="39">
        <v>2015583</v>
      </c>
      <c r="B1854" s="40">
        <v>100</v>
      </c>
      <c r="C1854" s="41" t="s">
        <v>211</v>
      </c>
      <c r="D1854" s="7"/>
      <c r="E1854" s="42" t="s">
        <v>4333</v>
      </c>
      <c r="F1854" s="43" t="s">
        <v>916</v>
      </c>
      <c r="G1854" s="44" t="s">
        <v>917</v>
      </c>
      <c r="H1854" s="65" t="s">
        <v>428</v>
      </c>
      <c r="I1854" t="str">
        <f>IF($D1854&lt;&gt;"",COUNTIF($D$50:$D1854,"&lt;&gt;"),"")</f>
        <v/>
      </c>
    </row>
    <row r="1855" spans="1:9" ht="20" customHeight="1">
      <c r="A1855" s="39">
        <v>2012569</v>
      </c>
      <c r="B1855" s="40">
        <v>100</v>
      </c>
      <c r="C1855" s="41" t="s">
        <v>211</v>
      </c>
      <c r="D1855" s="7"/>
      <c r="E1855" s="42" t="s">
        <v>4334</v>
      </c>
      <c r="F1855" s="43" t="s">
        <v>916</v>
      </c>
      <c r="G1855" s="44" t="s">
        <v>917</v>
      </c>
      <c r="H1855" s="65" t="s">
        <v>428</v>
      </c>
      <c r="I1855" t="str">
        <f>IF($D1855&lt;&gt;"",COUNTIF($D$50:$D1855,"&lt;&gt;"),"")</f>
        <v/>
      </c>
    </row>
    <row r="1856" spans="1:9" ht="20" customHeight="1">
      <c r="A1856" s="39">
        <v>2012572</v>
      </c>
      <c r="B1856" s="40">
        <v>100</v>
      </c>
      <c r="C1856" s="41" t="s">
        <v>211</v>
      </c>
      <c r="D1856" s="7"/>
      <c r="E1856" s="42" t="s">
        <v>4335</v>
      </c>
      <c r="F1856" s="43" t="s">
        <v>916</v>
      </c>
      <c r="G1856" s="44" t="s">
        <v>917</v>
      </c>
      <c r="H1856" s="65" t="s">
        <v>428</v>
      </c>
      <c r="I1856" t="str">
        <f>IF($D1856&lt;&gt;"",COUNTIF($D$50:$D1856,"&lt;&gt;"),"")</f>
        <v/>
      </c>
    </row>
    <row r="1857" spans="1:9" ht="20" customHeight="1">
      <c r="A1857" s="39">
        <v>2012579</v>
      </c>
      <c r="B1857" s="40">
        <v>100</v>
      </c>
      <c r="C1857" s="41" t="s">
        <v>211</v>
      </c>
      <c r="D1857" s="7"/>
      <c r="E1857" s="42" t="s">
        <v>4336</v>
      </c>
      <c r="F1857" s="43" t="s">
        <v>916</v>
      </c>
      <c r="G1857" s="44" t="s">
        <v>917</v>
      </c>
      <c r="H1857" s="65" t="s">
        <v>428</v>
      </c>
      <c r="I1857" t="str">
        <f>IF($D1857&lt;&gt;"",COUNTIF($D$50:$D1857,"&lt;&gt;"),"")</f>
        <v/>
      </c>
    </row>
    <row r="1858" spans="1:9" ht="20" customHeight="1">
      <c r="A1858" s="39">
        <v>2012571</v>
      </c>
      <c r="B1858" s="40">
        <v>100</v>
      </c>
      <c r="C1858" s="41" t="s">
        <v>211</v>
      </c>
      <c r="D1858" s="7"/>
      <c r="E1858" s="42" t="s">
        <v>4337</v>
      </c>
      <c r="F1858" s="43" t="s">
        <v>916</v>
      </c>
      <c r="G1858" s="44" t="s">
        <v>917</v>
      </c>
      <c r="H1858" s="65" t="s">
        <v>428</v>
      </c>
      <c r="I1858" t="str">
        <f>IF($D1858&lt;&gt;"",COUNTIF($D$50:$D1858,"&lt;&gt;"),"")</f>
        <v/>
      </c>
    </row>
    <row r="1859" spans="1:9" ht="20" customHeight="1">
      <c r="A1859" s="39">
        <v>2012570</v>
      </c>
      <c r="B1859" s="40">
        <v>100</v>
      </c>
      <c r="C1859" s="41" t="s">
        <v>211</v>
      </c>
      <c r="D1859" s="7"/>
      <c r="E1859" s="42" t="s">
        <v>4338</v>
      </c>
      <c r="F1859" s="43" t="s">
        <v>916</v>
      </c>
      <c r="G1859" s="44" t="s">
        <v>917</v>
      </c>
      <c r="H1859" s="65" t="s">
        <v>428</v>
      </c>
      <c r="I1859" t="str">
        <f>IF($D1859&lt;&gt;"",COUNTIF($D$50:$D1859,"&lt;&gt;"),"")</f>
        <v/>
      </c>
    </row>
    <row r="1860" spans="1:9" ht="20" customHeight="1">
      <c r="A1860" s="39">
        <v>2012576</v>
      </c>
      <c r="B1860" s="40">
        <v>100</v>
      </c>
      <c r="C1860" s="41" t="s">
        <v>211</v>
      </c>
      <c r="D1860" s="7"/>
      <c r="E1860" s="42" t="s">
        <v>4339</v>
      </c>
      <c r="F1860" s="43" t="s">
        <v>916</v>
      </c>
      <c r="G1860" s="44" t="s">
        <v>917</v>
      </c>
      <c r="H1860" s="65" t="s">
        <v>428</v>
      </c>
      <c r="I1860" t="str">
        <f>IF($D1860&lt;&gt;"",COUNTIF($D$50:$D1860,"&lt;&gt;"),"")</f>
        <v/>
      </c>
    </row>
    <row r="1861" spans="1:9" ht="20" customHeight="1">
      <c r="A1861" s="39">
        <v>2015929</v>
      </c>
      <c r="B1861" s="40">
        <v>100</v>
      </c>
      <c r="C1861" s="41" t="s">
        <v>211</v>
      </c>
      <c r="D1861" s="7"/>
      <c r="E1861" s="42" t="s">
        <v>13249</v>
      </c>
      <c r="F1861" s="43" t="s">
        <v>985</v>
      </c>
      <c r="G1861" s="44" t="s">
        <v>986</v>
      </c>
      <c r="H1861" s="65" t="s">
        <v>12954</v>
      </c>
      <c r="I1861" t="str">
        <f>IF($D1861&lt;&gt;"",COUNTIF($D$50:$D1861,"&lt;&gt;"),"")</f>
        <v/>
      </c>
    </row>
    <row r="1862" spans="1:9" ht="20" customHeight="1">
      <c r="A1862" s="39">
        <v>2021254</v>
      </c>
      <c r="B1862" s="40">
        <v>100</v>
      </c>
      <c r="C1862" s="41" t="s">
        <v>211</v>
      </c>
      <c r="D1862" s="7"/>
      <c r="E1862" s="42" t="s">
        <v>13250</v>
      </c>
      <c r="F1862" s="43" t="s">
        <v>985</v>
      </c>
      <c r="G1862" s="44" t="s">
        <v>986</v>
      </c>
      <c r="H1862" s="65" t="s">
        <v>12954</v>
      </c>
      <c r="I1862" t="str">
        <f>IF($D1862&lt;&gt;"",COUNTIF($D$50:$D1862,"&lt;&gt;"),"")</f>
        <v/>
      </c>
    </row>
    <row r="1863" spans="1:9" ht="20" customHeight="1">
      <c r="A1863" s="39">
        <v>2018282</v>
      </c>
      <c r="B1863" s="40">
        <v>100</v>
      </c>
      <c r="C1863" s="41" t="s">
        <v>211</v>
      </c>
      <c r="D1863" s="7"/>
      <c r="E1863" s="42" t="s">
        <v>4340</v>
      </c>
      <c r="F1863" s="43" t="s">
        <v>985</v>
      </c>
      <c r="G1863" s="44" t="s">
        <v>986</v>
      </c>
      <c r="H1863" s="65" t="s">
        <v>12954</v>
      </c>
      <c r="I1863" t="str">
        <f>IF($D1863&lt;&gt;"",COUNTIF($D$50:$D1863,"&lt;&gt;"),"")</f>
        <v/>
      </c>
    </row>
    <row r="1864" spans="1:9" ht="20" customHeight="1">
      <c r="A1864" s="39">
        <v>2012102</v>
      </c>
      <c r="B1864" s="40">
        <v>100</v>
      </c>
      <c r="C1864" s="41" t="s">
        <v>211</v>
      </c>
      <c r="D1864" s="7"/>
      <c r="E1864" s="42" t="s">
        <v>4341</v>
      </c>
      <c r="F1864" s="43" t="s">
        <v>985</v>
      </c>
      <c r="G1864" s="44" t="s">
        <v>986</v>
      </c>
      <c r="H1864" s="65" t="s">
        <v>12954</v>
      </c>
      <c r="I1864" t="str">
        <f>IF($D1864&lt;&gt;"",COUNTIF($D$50:$D1864,"&lt;&gt;"),"")</f>
        <v/>
      </c>
    </row>
    <row r="1865" spans="1:9" ht="20" customHeight="1">
      <c r="A1865" s="39">
        <v>2018686</v>
      </c>
      <c r="B1865" s="40">
        <v>100</v>
      </c>
      <c r="C1865" s="41" t="s">
        <v>211</v>
      </c>
      <c r="D1865" s="7"/>
      <c r="E1865" s="42" t="s">
        <v>4342</v>
      </c>
      <c r="F1865" s="43" t="s">
        <v>985</v>
      </c>
      <c r="G1865" s="44" t="s">
        <v>1199</v>
      </c>
      <c r="H1865" s="65" t="s">
        <v>12954</v>
      </c>
      <c r="I1865" t="str">
        <f>IF($D1865&lt;&gt;"",COUNTIF($D$50:$D1865,"&lt;&gt;"),"")</f>
        <v/>
      </c>
    </row>
    <row r="1866" spans="1:9" ht="20" customHeight="1">
      <c r="A1866" s="39">
        <v>2015928</v>
      </c>
      <c r="B1866" s="40">
        <v>100</v>
      </c>
      <c r="C1866" s="41" t="s">
        <v>211</v>
      </c>
      <c r="D1866" s="7"/>
      <c r="E1866" s="42" t="s">
        <v>4343</v>
      </c>
      <c r="F1866" s="43" t="s">
        <v>985</v>
      </c>
      <c r="G1866" s="44" t="s">
        <v>986</v>
      </c>
      <c r="H1866" s="65" t="s">
        <v>12954</v>
      </c>
      <c r="I1866" t="str">
        <f>IF($D1866&lt;&gt;"",COUNTIF($D$50:$D1866,"&lt;&gt;"),"")</f>
        <v/>
      </c>
    </row>
    <row r="1867" spans="1:9" ht="20" customHeight="1">
      <c r="A1867" s="39">
        <v>2019077</v>
      </c>
      <c r="B1867" s="40">
        <v>100</v>
      </c>
      <c r="C1867" s="41" t="s">
        <v>211</v>
      </c>
      <c r="D1867" s="7"/>
      <c r="E1867" s="42" t="s">
        <v>4344</v>
      </c>
      <c r="F1867" s="43" t="s">
        <v>985</v>
      </c>
      <c r="G1867" s="44" t="s">
        <v>986</v>
      </c>
      <c r="H1867" s="65" t="s">
        <v>12954</v>
      </c>
      <c r="I1867" t="str">
        <f>IF($D1867&lt;&gt;"",COUNTIF($D$50:$D1867,"&lt;&gt;"),"")</f>
        <v/>
      </c>
    </row>
    <row r="1868" spans="1:9" ht="20" customHeight="1">
      <c r="A1868" s="39">
        <v>2013843</v>
      </c>
      <c r="B1868" s="40">
        <v>100</v>
      </c>
      <c r="C1868" s="41" t="s">
        <v>211</v>
      </c>
      <c r="D1868" s="7"/>
      <c r="E1868" s="42" t="s">
        <v>4345</v>
      </c>
      <c r="F1868" s="43" t="s">
        <v>985</v>
      </c>
      <c r="G1868" s="44" t="s">
        <v>986</v>
      </c>
      <c r="H1868" s="65" t="s">
        <v>12954</v>
      </c>
      <c r="I1868" t="str">
        <f>IF($D1868&lt;&gt;"",COUNTIF($D$50:$D1868,"&lt;&gt;"),"")</f>
        <v/>
      </c>
    </row>
    <row r="1869" spans="1:9" ht="20" customHeight="1">
      <c r="A1869" s="39">
        <v>2015927</v>
      </c>
      <c r="B1869" s="40">
        <v>100</v>
      </c>
      <c r="C1869" s="41" t="s">
        <v>211</v>
      </c>
      <c r="D1869" s="7"/>
      <c r="E1869" s="42" t="s">
        <v>4346</v>
      </c>
      <c r="F1869" s="43" t="s">
        <v>985</v>
      </c>
      <c r="G1869" s="44" t="s">
        <v>986</v>
      </c>
      <c r="H1869" s="65" t="s">
        <v>12954</v>
      </c>
      <c r="I1869" t="str">
        <f>IF($D1869&lt;&gt;"",COUNTIF($D$50:$D1869,"&lt;&gt;"),"")</f>
        <v/>
      </c>
    </row>
    <row r="1870" spans="1:9" ht="20" customHeight="1">
      <c r="A1870" s="39">
        <v>2581116</v>
      </c>
      <c r="B1870" s="40">
        <v>100</v>
      </c>
      <c r="C1870" s="41" t="s">
        <v>211</v>
      </c>
      <c r="D1870" s="7"/>
      <c r="E1870" s="42" t="s">
        <v>13251</v>
      </c>
      <c r="F1870" s="43" t="s">
        <v>1852</v>
      </c>
      <c r="G1870" s="44" t="s">
        <v>1852</v>
      </c>
      <c r="H1870" s="65" t="s">
        <v>428</v>
      </c>
      <c r="I1870" t="str">
        <f>IF($D1870&lt;&gt;"",COUNTIF($D$50:$D1870,"&lt;&gt;"),"")</f>
        <v/>
      </c>
    </row>
    <row r="1871" spans="1:9" ht="20" customHeight="1">
      <c r="A1871" s="39">
        <v>2581117</v>
      </c>
      <c r="B1871" s="40">
        <v>100</v>
      </c>
      <c r="C1871" s="41" t="s">
        <v>211</v>
      </c>
      <c r="D1871" s="7"/>
      <c r="E1871" s="42" t="s">
        <v>13252</v>
      </c>
      <c r="F1871" s="43" t="s">
        <v>1852</v>
      </c>
      <c r="G1871" s="44" t="s">
        <v>1852</v>
      </c>
      <c r="H1871" s="65" t="s">
        <v>428</v>
      </c>
      <c r="I1871" t="str">
        <f>IF($D1871&lt;&gt;"",COUNTIF($D$50:$D1871,"&lt;&gt;"),"")</f>
        <v/>
      </c>
    </row>
    <row r="1872" spans="1:9" ht="20" customHeight="1">
      <c r="A1872" s="39">
        <v>2016679</v>
      </c>
      <c r="B1872" s="40">
        <v>100</v>
      </c>
      <c r="C1872" s="41" t="s">
        <v>211</v>
      </c>
      <c r="D1872" s="7"/>
      <c r="E1872" s="42" t="s">
        <v>13023</v>
      </c>
      <c r="F1872" s="43" t="s">
        <v>816</v>
      </c>
      <c r="G1872" s="44" t="s">
        <v>1575</v>
      </c>
      <c r="H1872" s="65" t="s">
        <v>12952</v>
      </c>
      <c r="I1872" t="str">
        <f>IF($D1872&lt;&gt;"",COUNTIF($D$50:$D1872,"&lt;&gt;"),"")</f>
        <v/>
      </c>
    </row>
    <row r="1873" spans="1:9" ht="20" customHeight="1">
      <c r="A1873" s="39">
        <v>2011221</v>
      </c>
      <c r="B1873" s="40">
        <v>100</v>
      </c>
      <c r="C1873" s="41" t="s">
        <v>211</v>
      </c>
      <c r="D1873" s="7"/>
      <c r="E1873" s="42" t="s">
        <v>13253</v>
      </c>
      <c r="F1873" s="43" t="s">
        <v>247</v>
      </c>
      <c r="G1873" s="44" t="s">
        <v>1062</v>
      </c>
      <c r="H1873" s="65" t="s">
        <v>12952</v>
      </c>
      <c r="I1873" t="str">
        <f>IF($D1873&lt;&gt;"",COUNTIF($D$50:$D1873,"&lt;&gt;"),"")</f>
        <v/>
      </c>
    </row>
    <row r="1874" spans="1:9" ht="20" customHeight="1">
      <c r="A1874" s="39">
        <v>2018314</v>
      </c>
      <c r="B1874" s="40">
        <v>100</v>
      </c>
      <c r="C1874" s="41" t="s">
        <v>211</v>
      </c>
      <c r="D1874" s="7"/>
      <c r="E1874" s="42" t="s">
        <v>13254</v>
      </c>
      <c r="F1874" s="43" t="s">
        <v>55</v>
      </c>
      <c r="G1874" s="44" t="s">
        <v>910</v>
      </c>
      <c r="H1874" s="65" t="s">
        <v>12952</v>
      </c>
      <c r="I1874" t="str">
        <f>IF($D1874&lt;&gt;"",COUNTIF($D$50:$D1874,"&lt;&gt;"),"")</f>
        <v/>
      </c>
    </row>
    <row r="1875" spans="1:9" ht="20" customHeight="1">
      <c r="A1875" s="39">
        <v>2262504</v>
      </c>
      <c r="B1875" s="40">
        <v>100</v>
      </c>
      <c r="C1875" s="41" t="s">
        <v>211</v>
      </c>
      <c r="D1875" s="7"/>
      <c r="E1875" s="42" t="s">
        <v>4433</v>
      </c>
      <c r="F1875" s="43" t="s">
        <v>55</v>
      </c>
      <c r="G1875" s="44" t="s">
        <v>457</v>
      </c>
      <c r="H1875" s="65" t="s">
        <v>12952</v>
      </c>
      <c r="I1875" t="str">
        <f>IF($D1875&lt;&gt;"",COUNTIF($D$50:$D1875,"&lt;&gt;"),"")</f>
        <v/>
      </c>
    </row>
    <row r="1876" spans="1:9" ht="20" customHeight="1">
      <c r="A1876" s="39">
        <v>2262503</v>
      </c>
      <c r="B1876" s="40">
        <v>100</v>
      </c>
      <c r="C1876" s="41" t="s">
        <v>211</v>
      </c>
      <c r="D1876" s="7"/>
      <c r="E1876" s="42" t="s">
        <v>4434</v>
      </c>
      <c r="F1876" s="43" t="s">
        <v>55</v>
      </c>
      <c r="G1876" s="44" t="s">
        <v>457</v>
      </c>
      <c r="H1876" s="65" t="s">
        <v>12952</v>
      </c>
      <c r="I1876" t="str">
        <f>IF($D1876&lt;&gt;"",COUNTIF($D$50:$D1876,"&lt;&gt;"),"")</f>
        <v/>
      </c>
    </row>
    <row r="1877" spans="1:9" ht="20" customHeight="1">
      <c r="A1877" s="39">
        <v>2016156</v>
      </c>
      <c r="B1877" s="40">
        <v>100</v>
      </c>
      <c r="C1877" s="41" t="s">
        <v>211</v>
      </c>
      <c r="D1877" s="7"/>
      <c r="E1877" s="42" t="s">
        <v>4444</v>
      </c>
      <c r="F1877" s="43" t="s">
        <v>55</v>
      </c>
      <c r="G1877" s="44" t="s">
        <v>921</v>
      </c>
      <c r="H1877" s="65" t="s">
        <v>12952</v>
      </c>
      <c r="I1877" t="str">
        <f>IF($D1877&lt;&gt;"",COUNTIF($D$50:$D1877,"&lt;&gt;"),"")</f>
        <v/>
      </c>
    </row>
    <row r="1878" spans="1:9" ht="20" customHeight="1">
      <c r="A1878" s="39">
        <v>2016155</v>
      </c>
      <c r="B1878" s="40">
        <v>100</v>
      </c>
      <c r="C1878" s="41" t="s">
        <v>211</v>
      </c>
      <c r="D1878" s="7"/>
      <c r="E1878" s="42" t="s">
        <v>4445</v>
      </c>
      <c r="F1878" s="43" t="s">
        <v>55</v>
      </c>
      <c r="G1878" s="44" t="s">
        <v>921</v>
      </c>
      <c r="H1878" s="65" t="s">
        <v>12952</v>
      </c>
      <c r="I1878" t="str">
        <f>IF($D1878&lt;&gt;"",COUNTIF($D$50:$D1878,"&lt;&gt;"),"")</f>
        <v/>
      </c>
    </row>
    <row r="1879" spans="1:9" ht="20" customHeight="1">
      <c r="A1879" s="39">
        <v>2016158</v>
      </c>
      <c r="B1879" s="40">
        <v>100</v>
      </c>
      <c r="C1879" s="41" t="s">
        <v>211</v>
      </c>
      <c r="D1879" s="7"/>
      <c r="E1879" s="42" t="s">
        <v>4449</v>
      </c>
      <c r="F1879" s="43" t="s">
        <v>55</v>
      </c>
      <c r="G1879" s="44" t="s">
        <v>921</v>
      </c>
      <c r="H1879" s="65" t="s">
        <v>12952</v>
      </c>
      <c r="I1879" t="str">
        <f>IF($D1879&lt;&gt;"",COUNTIF($D$50:$D1879,"&lt;&gt;"),"")</f>
        <v/>
      </c>
    </row>
    <row r="1880" spans="1:9" ht="20" customHeight="1">
      <c r="A1880" s="39">
        <v>2021214</v>
      </c>
      <c r="B1880" s="40">
        <v>100</v>
      </c>
      <c r="C1880" s="41" t="s">
        <v>211</v>
      </c>
      <c r="D1880" s="7"/>
      <c r="E1880" s="42" t="s">
        <v>13255</v>
      </c>
      <c r="F1880" s="43" t="s">
        <v>778</v>
      </c>
      <c r="G1880" s="44" t="s">
        <v>1852</v>
      </c>
      <c r="H1880" s="65" t="s">
        <v>428</v>
      </c>
      <c r="I1880" t="str">
        <f>IF($D1880&lt;&gt;"",COUNTIF($D$50:$D1880,"&lt;&gt;"),"")</f>
        <v/>
      </c>
    </row>
    <row r="1881" spans="1:9" ht="20" customHeight="1">
      <c r="A1881" s="39">
        <v>2021778</v>
      </c>
      <c r="B1881" s="40">
        <v>100</v>
      </c>
      <c r="C1881" s="41" t="s">
        <v>211</v>
      </c>
      <c r="D1881" s="7"/>
      <c r="E1881" s="42" t="s">
        <v>13255</v>
      </c>
      <c r="F1881" s="43" t="s">
        <v>778</v>
      </c>
      <c r="G1881" s="44" t="s">
        <v>1852</v>
      </c>
      <c r="H1881" s="65" t="s">
        <v>12952</v>
      </c>
      <c r="I1881" t="str">
        <f>IF($D1881&lt;&gt;"",COUNTIF($D$50:$D1881,"&lt;&gt;"),"")</f>
        <v/>
      </c>
    </row>
    <row r="1882" spans="1:9" ht="20" customHeight="1">
      <c r="A1882" s="39">
        <v>2573923</v>
      </c>
      <c r="B1882" s="40">
        <v>100</v>
      </c>
      <c r="C1882" s="41" t="s">
        <v>211</v>
      </c>
      <c r="D1882" s="7"/>
      <c r="E1882" s="42" t="s">
        <v>13256</v>
      </c>
      <c r="F1882" s="43" t="s">
        <v>778</v>
      </c>
      <c r="G1882" s="44" t="s">
        <v>1053</v>
      </c>
      <c r="H1882" s="65" t="s">
        <v>12952</v>
      </c>
      <c r="I1882" t="str">
        <f>IF($D1882&lt;&gt;"",COUNTIF($D$50:$D1882,"&lt;&gt;"),"")</f>
        <v/>
      </c>
    </row>
    <row r="1883" spans="1:9" ht="20" customHeight="1">
      <c r="A1883" s="39">
        <v>2317619</v>
      </c>
      <c r="B1883" s="40">
        <v>100</v>
      </c>
      <c r="C1883" s="41" t="s">
        <v>211</v>
      </c>
      <c r="D1883" s="7"/>
      <c r="E1883" s="42" t="s">
        <v>4451</v>
      </c>
      <c r="F1883" s="43" t="s">
        <v>778</v>
      </c>
      <c r="G1883" s="44" t="s">
        <v>1053</v>
      </c>
      <c r="H1883" s="65" t="s">
        <v>12952</v>
      </c>
      <c r="I1883" t="str">
        <f>IF($D1883&lt;&gt;"",COUNTIF($D$50:$D1883,"&lt;&gt;"),"")</f>
        <v/>
      </c>
    </row>
    <row r="1884" spans="1:9" ht="20" customHeight="1">
      <c r="A1884" s="39">
        <v>2013687</v>
      </c>
      <c r="B1884" s="40">
        <v>100</v>
      </c>
      <c r="C1884" s="41" t="s">
        <v>211</v>
      </c>
      <c r="D1884" s="7"/>
      <c r="E1884" s="42" t="s">
        <v>4452</v>
      </c>
      <c r="F1884" s="43" t="s">
        <v>778</v>
      </c>
      <c r="G1884" s="44" t="s">
        <v>1053</v>
      </c>
      <c r="H1884" s="65" t="s">
        <v>12952</v>
      </c>
      <c r="I1884" t="str">
        <f>IF($D1884&lt;&gt;"",COUNTIF($D$50:$D1884,"&lt;&gt;"),"")</f>
        <v/>
      </c>
    </row>
    <row r="1885" spans="1:9" ht="20" customHeight="1">
      <c r="A1885" s="39">
        <v>2325449</v>
      </c>
      <c r="B1885" s="40">
        <v>100</v>
      </c>
      <c r="C1885" s="41" t="s">
        <v>211</v>
      </c>
      <c r="D1885" s="7"/>
      <c r="E1885" s="42" t="s">
        <v>4465</v>
      </c>
      <c r="F1885" s="43" t="s">
        <v>778</v>
      </c>
      <c r="G1885" s="44" t="s">
        <v>1459</v>
      </c>
      <c r="H1885" s="65" t="s">
        <v>12952</v>
      </c>
      <c r="I1885" t="str">
        <f>IF($D1885&lt;&gt;"",COUNTIF($D$50:$D1885,"&lt;&gt;"),"")</f>
        <v/>
      </c>
    </row>
    <row r="1886" spans="1:9" ht="20" customHeight="1">
      <c r="A1886" s="39">
        <v>2285615</v>
      </c>
      <c r="B1886" s="40">
        <v>100</v>
      </c>
      <c r="C1886" s="41" t="s">
        <v>211</v>
      </c>
      <c r="D1886" s="7"/>
      <c r="E1886" s="42" t="s">
        <v>4467</v>
      </c>
      <c r="F1886" s="43" t="s">
        <v>778</v>
      </c>
      <c r="G1886" s="44" t="s">
        <v>1053</v>
      </c>
      <c r="H1886" s="65" t="s">
        <v>12952</v>
      </c>
      <c r="I1886" t="str">
        <f>IF($D1886&lt;&gt;"",COUNTIF($D$50:$D1886,"&lt;&gt;"),"")</f>
        <v/>
      </c>
    </row>
    <row r="1887" spans="1:9" ht="20" customHeight="1">
      <c r="A1887" s="39">
        <v>2021777</v>
      </c>
      <c r="B1887" s="40">
        <v>100</v>
      </c>
      <c r="C1887" s="41" t="s">
        <v>211</v>
      </c>
      <c r="D1887" s="7"/>
      <c r="E1887" s="42" t="s">
        <v>4468</v>
      </c>
      <c r="F1887" s="43" t="s">
        <v>778</v>
      </c>
      <c r="G1887" s="44" t="s">
        <v>1053</v>
      </c>
      <c r="H1887" s="65" t="s">
        <v>12952</v>
      </c>
      <c r="I1887" t="str">
        <f>IF($D1887&lt;&gt;"",COUNTIF($D$50:$D1887,"&lt;&gt;"),"")</f>
        <v/>
      </c>
    </row>
    <row r="1888" spans="1:9" ht="20" customHeight="1">
      <c r="A1888" s="39">
        <v>2020337</v>
      </c>
      <c r="B1888" s="40">
        <v>100</v>
      </c>
      <c r="C1888" s="41" t="s">
        <v>211</v>
      </c>
      <c r="D1888" s="7"/>
      <c r="E1888" s="42" t="s">
        <v>4472</v>
      </c>
      <c r="F1888" s="43" t="s">
        <v>778</v>
      </c>
      <c r="G1888" s="44" t="s">
        <v>457</v>
      </c>
      <c r="H1888" s="65" t="s">
        <v>12952</v>
      </c>
      <c r="I1888" t="str">
        <f>IF($D1888&lt;&gt;"",COUNTIF($D$50:$D1888,"&lt;&gt;"),"")</f>
        <v/>
      </c>
    </row>
    <row r="1889" spans="1:9" ht="20" customHeight="1">
      <c r="A1889" s="39">
        <v>2528607</v>
      </c>
      <c r="B1889" s="40">
        <v>100</v>
      </c>
      <c r="C1889" s="41" t="s">
        <v>211</v>
      </c>
      <c r="D1889" s="7"/>
      <c r="E1889" s="42" t="s">
        <v>4475</v>
      </c>
      <c r="F1889" s="43" t="s">
        <v>778</v>
      </c>
      <c r="G1889" s="44" t="s">
        <v>1053</v>
      </c>
      <c r="H1889" s="65" t="s">
        <v>12952</v>
      </c>
      <c r="I1889" t="str">
        <f>IF($D1889&lt;&gt;"",COUNTIF($D$50:$D1889,"&lt;&gt;"),"")</f>
        <v/>
      </c>
    </row>
    <row r="1890" spans="1:9" ht="20" customHeight="1">
      <c r="A1890" s="39">
        <v>2014907</v>
      </c>
      <c r="B1890" s="40">
        <v>100</v>
      </c>
      <c r="C1890" s="41" t="s">
        <v>211</v>
      </c>
      <c r="D1890" s="7"/>
      <c r="E1890" s="42" t="s">
        <v>4476</v>
      </c>
      <c r="F1890" s="43" t="s">
        <v>778</v>
      </c>
      <c r="G1890" s="44" t="s">
        <v>1459</v>
      </c>
      <c r="H1890" s="65" t="s">
        <v>12952</v>
      </c>
      <c r="I1890" t="str">
        <f>IF($D1890&lt;&gt;"",COUNTIF($D$50:$D1890,"&lt;&gt;"),"")</f>
        <v/>
      </c>
    </row>
    <row r="1891" spans="1:9" ht="20" customHeight="1">
      <c r="A1891" s="39">
        <v>2013701</v>
      </c>
      <c r="B1891" s="40">
        <v>100</v>
      </c>
      <c r="C1891" s="41" t="s">
        <v>211</v>
      </c>
      <c r="D1891" s="7"/>
      <c r="E1891" s="42" t="s">
        <v>4477</v>
      </c>
      <c r="F1891" s="43" t="s">
        <v>689</v>
      </c>
      <c r="G1891" s="44" t="s">
        <v>893</v>
      </c>
      <c r="H1891" s="65" t="s">
        <v>12952</v>
      </c>
      <c r="I1891" t="str">
        <f>IF($D1891&lt;&gt;"",COUNTIF($D$50:$D1891,"&lt;&gt;"),"")</f>
        <v/>
      </c>
    </row>
    <row r="1892" spans="1:9" ht="20" customHeight="1">
      <c r="A1892" s="39">
        <v>2017883</v>
      </c>
      <c r="B1892" s="40">
        <v>100</v>
      </c>
      <c r="C1892" s="41" t="s">
        <v>211</v>
      </c>
      <c r="D1892" s="7"/>
      <c r="E1892" s="42" t="s">
        <v>4482</v>
      </c>
      <c r="F1892" s="43" t="s">
        <v>778</v>
      </c>
      <c r="G1892" s="44" t="s">
        <v>1053</v>
      </c>
      <c r="H1892" s="65" t="s">
        <v>12952</v>
      </c>
      <c r="I1892" t="str">
        <f>IF($D1892&lt;&gt;"",COUNTIF($D$50:$D1892,"&lt;&gt;"),"")</f>
        <v/>
      </c>
    </row>
    <row r="1893" spans="1:9" ht="20" customHeight="1">
      <c r="A1893" s="39">
        <v>2013747</v>
      </c>
      <c r="B1893" s="40">
        <v>100</v>
      </c>
      <c r="C1893" s="41" t="s">
        <v>211</v>
      </c>
      <c r="D1893" s="7"/>
      <c r="E1893" s="42" t="s">
        <v>4485</v>
      </c>
      <c r="F1893" s="43" t="s">
        <v>778</v>
      </c>
      <c r="G1893" s="44" t="s">
        <v>1053</v>
      </c>
      <c r="H1893" s="65" t="s">
        <v>12952</v>
      </c>
      <c r="I1893" t="str">
        <f>IF($D1893&lt;&gt;"",COUNTIF($D$50:$D1893,"&lt;&gt;"),"")</f>
        <v/>
      </c>
    </row>
    <row r="1894" spans="1:9" ht="20" customHeight="1">
      <c r="A1894" s="39">
        <v>2315093</v>
      </c>
      <c r="B1894" s="40">
        <v>100</v>
      </c>
      <c r="C1894" s="41" t="s">
        <v>211</v>
      </c>
      <c r="D1894" s="7"/>
      <c r="E1894" s="42" t="s">
        <v>4486</v>
      </c>
      <c r="F1894" s="43" t="s">
        <v>778</v>
      </c>
      <c r="G1894" s="44" t="s">
        <v>823</v>
      </c>
      <c r="H1894" s="65" t="s">
        <v>12952</v>
      </c>
      <c r="I1894" t="str">
        <f>IF($D1894&lt;&gt;"",COUNTIF($D$50:$D1894,"&lt;&gt;"),"")</f>
        <v/>
      </c>
    </row>
    <row r="1895" spans="1:9" ht="20" customHeight="1">
      <c r="A1895" s="39">
        <v>2315094</v>
      </c>
      <c r="B1895" s="40">
        <v>100</v>
      </c>
      <c r="C1895" s="41" t="s">
        <v>211</v>
      </c>
      <c r="D1895" s="7"/>
      <c r="E1895" s="42" t="s">
        <v>4493</v>
      </c>
      <c r="F1895" s="43" t="s">
        <v>778</v>
      </c>
      <c r="G1895" s="44" t="s">
        <v>1053</v>
      </c>
      <c r="H1895" s="65" t="s">
        <v>12952</v>
      </c>
      <c r="I1895" t="str">
        <f>IF($D1895&lt;&gt;"",COUNTIF($D$50:$D1895,"&lt;&gt;"),"")</f>
        <v/>
      </c>
    </row>
    <row r="1896" spans="1:9" ht="20" customHeight="1">
      <c r="A1896" s="39">
        <v>2530027</v>
      </c>
      <c r="B1896" s="40">
        <v>100</v>
      </c>
      <c r="C1896" s="41" t="s">
        <v>211</v>
      </c>
      <c r="D1896" s="7"/>
      <c r="E1896" s="42" t="s">
        <v>4494</v>
      </c>
      <c r="F1896" s="43" t="s">
        <v>778</v>
      </c>
      <c r="G1896" s="44" t="s">
        <v>1053</v>
      </c>
      <c r="H1896" s="65" t="s">
        <v>12952</v>
      </c>
      <c r="I1896" t="str">
        <f>IF($D1896&lt;&gt;"",COUNTIF($D$50:$D1896,"&lt;&gt;"),"")</f>
        <v/>
      </c>
    </row>
    <row r="1897" spans="1:9" ht="20" customHeight="1">
      <c r="A1897" s="39">
        <v>2530028</v>
      </c>
      <c r="B1897" s="40">
        <v>100</v>
      </c>
      <c r="C1897" s="41" t="s">
        <v>211</v>
      </c>
      <c r="D1897" s="7"/>
      <c r="E1897" s="42" t="s">
        <v>4495</v>
      </c>
      <c r="F1897" s="43" t="s">
        <v>778</v>
      </c>
      <c r="G1897" s="44" t="s">
        <v>1053</v>
      </c>
      <c r="H1897" s="65" t="s">
        <v>12952</v>
      </c>
      <c r="I1897" t="str">
        <f>IF($D1897&lt;&gt;"",COUNTIF($D$50:$D1897,"&lt;&gt;"),"")</f>
        <v/>
      </c>
    </row>
    <row r="1898" spans="1:9" ht="20" customHeight="1">
      <c r="A1898" s="39">
        <v>2373606</v>
      </c>
      <c r="B1898" s="40">
        <v>100</v>
      </c>
      <c r="C1898" s="41" t="s">
        <v>211</v>
      </c>
      <c r="D1898" s="7"/>
      <c r="E1898" s="42" t="s">
        <v>4496</v>
      </c>
      <c r="F1898" s="43" t="s">
        <v>778</v>
      </c>
      <c r="G1898" s="44" t="s">
        <v>1053</v>
      </c>
      <c r="H1898" s="65" t="s">
        <v>12952</v>
      </c>
      <c r="I1898" t="str">
        <f>IF($D1898&lt;&gt;"",COUNTIF($D$50:$D1898,"&lt;&gt;"),"")</f>
        <v/>
      </c>
    </row>
    <row r="1899" spans="1:9" ht="20" customHeight="1">
      <c r="A1899" s="39">
        <v>2016798</v>
      </c>
      <c r="B1899" s="40">
        <v>100</v>
      </c>
      <c r="C1899" s="41" t="s">
        <v>211</v>
      </c>
      <c r="D1899" s="7"/>
      <c r="E1899" s="42" t="s">
        <v>4497</v>
      </c>
      <c r="F1899" s="43" t="s">
        <v>778</v>
      </c>
      <c r="G1899" s="44" t="s">
        <v>1053</v>
      </c>
      <c r="H1899" s="65" t="s">
        <v>12952</v>
      </c>
      <c r="I1899" t="str">
        <f>IF($D1899&lt;&gt;"",COUNTIF($D$50:$D1899,"&lt;&gt;"),"")</f>
        <v/>
      </c>
    </row>
    <row r="1900" spans="1:9" ht="20" customHeight="1">
      <c r="A1900" s="39">
        <v>2475014</v>
      </c>
      <c r="B1900" s="40">
        <v>100</v>
      </c>
      <c r="C1900" s="41" t="s">
        <v>211</v>
      </c>
      <c r="D1900" s="7"/>
      <c r="E1900" s="42" t="s">
        <v>4498</v>
      </c>
      <c r="F1900" s="43" t="s">
        <v>778</v>
      </c>
      <c r="G1900" s="44" t="s">
        <v>1053</v>
      </c>
      <c r="H1900" s="65" t="s">
        <v>12952</v>
      </c>
      <c r="I1900" t="str">
        <f>IF($D1900&lt;&gt;"",COUNTIF($D$50:$D1900,"&lt;&gt;"),"")</f>
        <v/>
      </c>
    </row>
    <row r="1901" spans="1:9" ht="20" customHeight="1">
      <c r="A1901" s="39">
        <v>2373605</v>
      </c>
      <c r="B1901" s="40">
        <v>100</v>
      </c>
      <c r="C1901" s="41" t="s">
        <v>211</v>
      </c>
      <c r="D1901" s="7"/>
      <c r="E1901" s="42" t="s">
        <v>4499</v>
      </c>
      <c r="F1901" s="43" t="s">
        <v>778</v>
      </c>
      <c r="G1901" s="44" t="s">
        <v>1053</v>
      </c>
      <c r="H1901" s="65" t="s">
        <v>12952</v>
      </c>
      <c r="I1901" t="str">
        <f>IF($D1901&lt;&gt;"",COUNTIF($D$50:$D1901,"&lt;&gt;"),"")</f>
        <v/>
      </c>
    </row>
    <row r="1902" spans="1:9" ht="20" customHeight="1">
      <c r="A1902" s="39">
        <v>2373604</v>
      </c>
      <c r="B1902" s="40">
        <v>100</v>
      </c>
      <c r="C1902" s="41" t="s">
        <v>211</v>
      </c>
      <c r="D1902" s="7"/>
      <c r="E1902" s="42" t="s">
        <v>4500</v>
      </c>
      <c r="F1902" s="43" t="s">
        <v>778</v>
      </c>
      <c r="G1902" s="44" t="s">
        <v>1053</v>
      </c>
      <c r="H1902" s="65" t="s">
        <v>12952</v>
      </c>
      <c r="I1902" t="str">
        <f>IF($D1902&lt;&gt;"",COUNTIF($D$50:$D1902,"&lt;&gt;"),"")</f>
        <v/>
      </c>
    </row>
    <row r="1903" spans="1:9" ht="20" customHeight="1">
      <c r="A1903" s="39">
        <v>2373603</v>
      </c>
      <c r="B1903" s="40">
        <v>100</v>
      </c>
      <c r="C1903" s="41" t="s">
        <v>211</v>
      </c>
      <c r="D1903" s="7"/>
      <c r="E1903" s="42" t="s">
        <v>4501</v>
      </c>
      <c r="F1903" s="43" t="s">
        <v>778</v>
      </c>
      <c r="G1903" s="44" t="s">
        <v>1053</v>
      </c>
      <c r="H1903" s="65" t="s">
        <v>12952</v>
      </c>
      <c r="I1903" t="str">
        <f>IF($D1903&lt;&gt;"",COUNTIF($D$50:$D1903,"&lt;&gt;"),"")</f>
        <v/>
      </c>
    </row>
    <row r="1904" spans="1:9" ht="20" customHeight="1">
      <c r="A1904" s="39">
        <v>2011841</v>
      </c>
      <c r="B1904" s="40">
        <v>100</v>
      </c>
      <c r="C1904" s="41" t="s">
        <v>211</v>
      </c>
      <c r="D1904" s="7"/>
      <c r="E1904" s="42" t="s">
        <v>4506</v>
      </c>
      <c r="F1904" s="43" t="s">
        <v>778</v>
      </c>
      <c r="G1904" s="44" t="s">
        <v>1053</v>
      </c>
      <c r="H1904" s="65" t="s">
        <v>12952</v>
      </c>
      <c r="I1904" t="str">
        <f>IF($D1904&lt;&gt;"",COUNTIF($D$50:$D1904,"&lt;&gt;"),"")</f>
        <v/>
      </c>
    </row>
    <row r="1905" spans="1:9" ht="20" customHeight="1">
      <c r="A1905" s="39">
        <v>2015204</v>
      </c>
      <c r="B1905" s="40">
        <v>100</v>
      </c>
      <c r="C1905" s="41" t="s">
        <v>211</v>
      </c>
      <c r="D1905" s="7"/>
      <c r="E1905" s="42" t="s">
        <v>4507</v>
      </c>
      <c r="F1905" s="43" t="s">
        <v>778</v>
      </c>
      <c r="G1905" s="44" t="s">
        <v>1053</v>
      </c>
      <c r="H1905" s="65" t="s">
        <v>12952</v>
      </c>
      <c r="I1905" t="str">
        <f>IF($D1905&lt;&gt;"",COUNTIF($D$50:$D1905,"&lt;&gt;"),"")</f>
        <v/>
      </c>
    </row>
    <row r="1906" spans="1:9" ht="20" customHeight="1">
      <c r="A1906" s="39">
        <v>2573550</v>
      </c>
      <c r="B1906" s="40">
        <v>100</v>
      </c>
      <c r="C1906" s="41" t="s">
        <v>211</v>
      </c>
      <c r="D1906" s="7"/>
      <c r="E1906" s="42" t="s">
        <v>13257</v>
      </c>
      <c r="F1906" s="43" t="s">
        <v>778</v>
      </c>
      <c r="G1906" s="44" t="s">
        <v>1053</v>
      </c>
      <c r="H1906" s="65" t="s">
        <v>12952</v>
      </c>
      <c r="I1906" t="str">
        <f>IF($D1906&lt;&gt;"",COUNTIF($D$50:$D1906,"&lt;&gt;"),"")</f>
        <v/>
      </c>
    </row>
    <row r="1907" spans="1:9" ht="20" customHeight="1">
      <c r="A1907" s="39">
        <v>2016446</v>
      </c>
      <c r="B1907" s="40">
        <v>100</v>
      </c>
      <c r="C1907" s="41" t="s">
        <v>211</v>
      </c>
      <c r="D1907" s="7"/>
      <c r="E1907" s="42" t="s">
        <v>4521</v>
      </c>
      <c r="F1907" s="43" t="s">
        <v>778</v>
      </c>
      <c r="G1907" s="44" t="s">
        <v>1459</v>
      </c>
      <c r="H1907" s="65" t="s">
        <v>12952</v>
      </c>
      <c r="I1907" t="str">
        <f>IF($D1907&lt;&gt;"",COUNTIF($D$50:$D1907,"&lt;&gt;"),"")</f>
        <v/>
      </c>
    </row>
    <row r="1908" spans="1:9" ht="20" customHeight="1">
      <c r="A1908" s="39">
        <v>2279187</v>
      </c>
      <c r="B1908" s="40">
        <v>100</v>
      </c>
      <c r="C1908" s="41" t="s">
        <v>211</v>
      </c>
      <c r="D1908" s="7"/>
      <c r="E1908" s="42" t="s">
        <v>4530</v>
      </c>
      <c r="F1908" s="43" t="s">
        <v>1075</v>
      </c>
      <c r="G1908" s="44" t="s">
        <v>1076</v>
      </c>
      <c r="H1908" s="65" t="s">
        <v>428</v>
      </c>
      <c r="I1908" t="str">
        <f>IF($D1908&lt;&gt;"",COUNTIF($D$50:$D1908,"&lt;&gt;"),"")</f>
        <v/>
      </c>
    </row>
    <row r="1909" spans="1:9" ht="20" customHeight="1">
      <c r="A1909" s="39">
        <v>2018275</v>
      </c>
      <c r="B1909" s="40">
        <v>100</v>
      </c>
      <c r="C1909" s="41" t="s">
        <v>211</v>
      </c>
      <c r="D1909" s="7"/>
      <c r="E1909" s="42" t="s">
        <v>4522</v>
      </c>
      <c r="F1909" s="43" t="s">
        <v>1075</v>
      </c>
      <c r="G1909" s="44" t="s">
        <v>1076</v>
      </c>
      <c r="H1909" s="65" t="s">
        <v>12954</v>
      </c>
      <c r="I1909" t="str">
        <f>IF($D1909&lt;&gt;"",COUNTIF($D$50:$D1909,"&lt;&gt;"),"")</f>
        <v/>
      </c>
    </row>
    <row r="1910" spans="1:9" ht="20" customHeight="1">
      <c r="A1910" s="39">
        <v>2284981</v>
      </c>
      <c r="B1910" s="40">
        <v>100</v>
      </c>
      <c r="C1910" s="41" t="s">
        <v>211</v>
      </c>
      <c r="D1910" s="7"/>
      <c r="E1910" s="42" t="s">
        <v>4523</v>
      </c>
      <c r="F1910" s="43" t="s">
        <v>1075</v>
      </c>
      <c r="G1910" s="44" t="s">
        <v>1076</v>
      </c>
      <c r="H1910" s="65" t="s">
        <v>12954</v>
      </c>
      <c r="I1910" t="str">
        <f>IF($D1910&lt;&gt;"",COUNTIF($D$50:$D1910,"&lt;&gt;"),"")</f>
        <v/>
      </c>
    </row>
    <row r="1911" spans="1:9" ht="20" customHeight="1">
      <c r="A1911" s="39">
        <v>2015870</v>
      </c>
      <c r="B1911" s="40">
        <v>100</v>
      </c>
      <c r="C1911" s="41" t="s">
        <v>211</v>
      </c>
      <c r="D1911" s="7"/>
      <c r="E1911" s="42" t="s">
        <v>4524</v>
      </c>
      <c r="F1911" s="43" t="s">
        <v>1075</v>
      </c>
      <c r="G1911" s="44" t="s">
        <v>1076</v>
      </c>
      <c r="H1911" s="65" t="s">
        <v>12954</v>
      </c>
      <c r="I1911" t="str">
        <f>IF($D1911&lt;&gt;"",COUNTIF($D$50:$D1911,"&lt;&gt;"),"")</f>
        <v/>
      </c>
    </row>
    <row r="1912" spans="1:9" ht="20" customHeight="1">
      <c r="A1912" s="39">
        <v>2014059</v>
      </c>
      <c r="B1912" s="40">
        <v>100</v>
      </c>
      <c r="C1912" s="41" t="s">
        <v>211</v>
      </c>
      <c r="D1912" s="7"/>
      <c r="E1912" s="42" t="s">
        <v>4525</v>
      </c>
      <c r="F1912" s="43" t="s">
        <v>1075</v>
      </c>
      <c r="G1912" s="44" t="s">
        <v>1076</v>
      </c>
      <c r="H1912" s="65" t="s">
        <v>12954</v>
      </c>
      <c r="I1912" t="str">
        <f>IF($D1912&lt;&gt;"",COUNTIF($D$50:$D1912,"&lt;&gt;"),"")</f>
        <v/>
      </c>
    </row>
    <row r="1913" spans="1:9" ht="20" customHeight="1">
      <c r="A1913" s="39">
        <v>2014058</v>
      </c>
      <c r="B1913" s="40">
        <v>100</v>
      </c>
      <c r="C1913" s="41" t="s">
        <v>211</v>
      </c>
      <c r="D1913" s="7"/>
      <c r="E1913" s="42" t="s">
        <v>4526</v>
      </c>
      <c r="F1913" s="43" t="s">
        <v>1075</v>
      </c>
      <c r="G1913" s="44" t="s">
        <v>1076</v>
      </c>
      <c r="H1913" s="65" t="s">
        <v>12954</v>
      </c>
      <c r="I1913" t="str">
        <f>IF($D1913&lt;&gt;"",COUNTIF($D$50:$D1913,"&lt;&gt;"),"")</f>
        <v/>
      </c>
    </row>
    <row r="1914" spans="1:9" ht="20" customHeight="1">
      <c r="A1914" s="39">
        <v>2015926</v>
      </c>
      <c r="B1914" s="40">
        <v>100</v>
      </c>
      <c r="C1914" s="41" t="s">
        <v>211</v>
      </c>
      <c r="D1914" s="7"/>
      <c r="E1914" s="42" t="s">
        <v>4527</v>
      </c>
      <c r="F1914" s="43" t="s">
        <v>1075</v>
      </c>
      <c r="G1914" s="44" t="s">
        <v>1076</v>
      </c>
      <c r="H1914" s="65" t="s">
        <v>12954</v>
      </c>
      <c r="I1914" t="str">
        <f>IF($D1914&lt;&gt;"",COUNTIF($D$50:$D1914,"&lt;&gt;"),"")</f>
        <v/>
      </c>
    </row>
    <row r="1915" spans="1:9" ht="20" customHeight="1">
      <c r="A1915" s="39">
        <v>2015925</v>
      </c>
      <c r="B1915" s="40">
        <v>100</v>
      </c>
      <c r="C1915" s="41" t="s">
        <v>211</v>
      </c>
      <c r="D1915" s="7"/>
      <c r="E1915" s="42" t="s">
        <v>4528</v>
      </c>
      <c r="F1915" s="43" t="s">
        <v>1075</v>
      </c>
      <c r="G1915" s="44" t="s">
        <v>1076</v>
      </c>
      <c r="H1915" s="65" t="s">
        <v>12954</v>
      </c>
      <c r="I1915" t="str">
        <f>IF($D1915&lt;&gt;"",COUNTIF($D$50:$D1915,"&lt;&gt;"),"")</f>
        <v/>
      </c>
    </row>
    <row r="1916" spans="1:9" ht="20" customHeight="1">
      <c r="A1916" s="39">
        <v>2015924</v>
      </c>
      <c r="B1916" s="40">
        <v>100</v>
      </c>
      <c r="C1916" s="41" t="s">
        <v>211</v>
      </c>
      <c r="D1916" s="7"/>
      <c r="E1916" s="42" t="s">
        <v>4529</v>
      </c>
      <c r="F1916" s="43" t="s">
        <v>1075</v>
      </c>
      <c r="G1916" s="44" t="s">
        <v>1076</v>
      </c>
      <c r="H1916" s="65" t="s">
        <v>12954</v>
      </c>
      <c r="I1916" t="str">
        <f>IF($D1916&lt;&gt;"",COUNTIF($D$50:$D1916,"&lt;&gt;"),"")</f>
        <v/>
      </c>
    </row>
    <row r="1917" spans="1:9" ht="20" customHeight="1">
      <c r="A1917" s="39">
        <v>2013789</v>
      </c>
      <c r="B1917" s="40">
        <v>100</v>
      </c>
      <c r="C1917" s="41" t="s">
        <v>211</v>
      </c>
      <c r="D1917" s="7"/>
      <c r="E1917" s="42" t="s">
        <v>4531</v>
      </c>
      <c r="F1917" s="43" t="s">
        <v>703</v>
      </c>
      <c r="G1917" s="44" t="s">
        <v>1612</v>
      </c>
      <c r="H1917" s="65" t="s">
        <v>12952</v>
      </c>
      <c r="I1917" t="str">
        <f>IF($D1917&lt;&gt;"",COUNTIF($D$50:$D1917,"&lt;&gt;"),"")</f>
        <v/>
      </c>
    </row>
    <row r="1918" spans="1:9" ht="20" customHeight="1">
      <c r="A1918" s="39">
        <v>2013688</v>
      </c>
      <c r="B1918" s="40">
        <v>100</v>
      </c>
      <c r="C1918" s="41" t="s">
        <v>211</v>
      </c>
      <c r="D1918" s="7"/>
      <c r="E1918" s="42" t="s">
        <v>4532</v>
      </c>
      <c r="F1918" s="43" t="s">
        <v>703</v>
      </c>
      <c r="G1918" s="44" t="s">
        <v>1612</v>
      </c>
      <c r="H1918" s="65" t="s">
        <v>12952</v>
      </c>
      <c r="I1918" t="str">
        <f>IF($D1918&lt;&gt;"",COUNTIF($D$50:$D1918,"&lt;&gt;"),"")</f>
        <v/>
      </c>
    </row>
    <row r="1919" spans="1:9" ht="20" customHeight="1">
      <c r="A1919" s="39">
        <v>2573750</v>
      </c>
      <c r="B1919" s="40">
        <v>100</v>
      </c>
      <c r="C1919" s="41" t="s">
        <v>211</v>
      </c>
      <c r="D1919" s="7"/>
      <c r="E1919" s="42" t="s">
        <v>13258</v>
      </c>
      <c r="F1919" s="43" t="s">
        <v>13259</v>
      </c>
      <c r="G1919" s="44" t="s">
        <v>1530</v>
      </c>
      <c r="H1919" s="65" t="s">
        <v>428</v>
      </c>
      <c r="I1919" t="str">
        <f>IF($D1919&lt;&gt;"",COUNTIF($D$50:$D1919,"&lt;&gt;"),"")</f>
        <v/>
      </c>
    </row>
    <row r="1920" spans="1:9" ht="20" customHeight="1">
      <c r="A1920" s="39">
        <v>2011730</v>
      </c>
      <c r="B1920" s="40">
        <v>100</v>
      </c>
      <c r="C1920" s="41" t="s">
        <v>211</v>
      </c>
      <c r="D1920" s="7"/>
      <c r="E1920" s="42" t="s">
        <v>13260</v>
      </c>
      <c r="F1920" s="43" t="s">
        <v>56</v>
      </c>
      <c r="G1920" s="44" t="s">
        <v>923</v>
      </c>
      <c r="H1920" s="65" t="s">
        <v>428</v>
      </c>
      <c r="I1920" t="str">
        <f>IF($D1920&lt;&gt;"",COUNTIF($D$50:$D1920,"&lt;&gt;"),"")</f>
        <v/>
      </c>
    </row>
    <row r="1921" spans="1:9" ht="20" customHeight="1">
      <c r="A1921" s="39">
        <v>2528916</v>
      </c>
      <c r="B1921" s="40">
        <v>100</v>
      </c>
      <c r="C1921" s="41" t="s">
        <v>211</v>
      </c>
      <c r="D1921" s="7"/>
      <c r="E1921" s="42" t="s">
        <v>4534</v>
      </c>
      <c r="F1921" s="43" t="s">
        <v>56</v>
      </c>
      <c r="G1921" s="44" t="s">
        <v>923</v>
      </c>
      <c r="H1921" s="65" t="s">
        <v>428</v>
      </c>
      <c r="I1921" t="str">
        <f>IF($D1921&lt;&gt;"",COUNTIF($D$50:$D1921,"&lt;&gt;"),"")</f>
        <v/>
      </c>
    </row>
    <row r="1922" spans="1:9" ht="20" customHeight="1">
      <c r="A1922" s="39">
        <v>2212507</v>
      </c>
      <c r="B1922" s="40">
        <v>100</v>
      </c>
      <c r="C1922" s="41" t="s">
        <v>211</v>
      </c>
      <c r="D1922" s="7"/>
      <c r="E1922" s="42" t="s">
        <v>4535</v>
      </c>
      <c r="F1922" s="43" t="s">
        <v>56</v>
      </c>
      <c r="G1922" s="44" t="s">
        <v>923</v>
      </c>
      <c r="H1922" s="65" t="s">
        <v>428</v>
      </c>
      <c r="I1922" t="str">
        <f>IF($D1922&lt;&gt;"",COUNTIF($D$50:$D1922,"&lt;&gt;"),"")</f>
        <v/>
      </c>
    </row>
    <row r="1923" spans="1:9" ht="20" customHeight="1">
      <c r="A1923" s="39">
        <v>2212506</v>
      </c>
      <c r="B1923" s="40">
        <v>100</v>
      </c>
      <c r="C1923" s="41" t="s">
        <v>211</v>
      </c>
      <c r="D1923" s="7"/>
      <c r="E1923" s="42" t="s">
        <v>4536</v>
      </c>
      <c r="F1923" s="43" t="s">
        <v>56</v>
      </c>
      <c r="G1923" s="44" t="s">
        <v>923</v>
      </c>
      <c r="H1923" s="65" t="s">
        <v>428</v>
      </c>
      <c r="I1923" t="str">
        <f>IF($D1923&lt;&gt;"",COUNTIF($D$50:$D1923,"&lt;&gt;"),"")</f>
        <v/>
      </c>
    </row>
    <row r="1924" spans="1:9" ht="20" customHeight="1">
      <c r="A1924" s="39">
        <v>2212505</v>
      </c>
      <c r="B1924" s="40">
        <v>100</v>
      </c>
      <c r="C1924" s="41" t="s">
        <v>211</v>
      </c>
      <c r="D1924" s="7"/>
      <c r="E1924" s="42" t="s">
        <v>4537</v>
      </c>
      <c r="F1924" s="43" t="s">
        <v>56</v>
      </c>
      <c r="G1924" s="44" t="s">
        <v>923</v>
      </c>
      <c r="H1924" s="65" t="s">
        <v>428</v>
      </c>
      <c r="I1924" t="str">
        <f>IF($D1924&lt;&gt;"",COUNTIF($D$50:$D1924,"&lt;&gt;"),"")</f>
        <v/>
      </c>
    </row>
    <row r="1925" spans="1:9" ht="20" customHeight="1">
      <c r="A1925" s="39">
        <v>2528917</v>
      </c>
      <c r="B1925" s="40">
        <v>100</v>
      </c>
      <c r="C1925" s="41" t="s">
        <v>211</v>
      </c>
      <c r="D1925" s="7"/>
      <c r="E1925" s="42" t="s">
        <v>4538</v>
      </c>
      <c r="F1925" s="43" t="s">
        <v>56</v>
      </c>
      <c r="G1925" s="44" t="s">
        <v>923</v>
      </c>
      <c r="H1925" s="65" t="s">
        <v>428</v>
      </c>
      <c r="I1925" t="str">
        <f>IF($D1925&lt;&gt;"",COUNTIF($D$50:$D1925,"&lt;&gt;"),"")</f>
        <v/>
      </c>
    </row>
    <row r="1926" spans="1:9" ht="20" customHeight="1">
      <c r="A1926" s="39">
        <v>2212504</v>
      </c>
      <c r="B1926" s="40">
        <v>100</v>
      </c>
      <c r="C1926" s="41" t="s">
        <v>211</v>
      </c>
      <c r="D1926" s="7"/>
      <c r="E1926" s="42" t="s">
        <v>4539</v>
      </c>
      <c r="F1926" s="43" t="s">
        <v>56</v>
      </c>
      <c r="G1926" s="44" t="s">
        <v>923</v>
      </c>
      <c r="H1926" s="65" t="s">
        <v>428</v>
      </c>
      <c r="I1926" t="str">
        <f>IF($D1926&lt;&gt;"",COUNTIF($D$50:$D1926,"&lt;&gt;"),"")</f>
        <v/>
      </c>
    </row>
    <row r="1927" spans="1:9" ht="20" customHeight="1">
      <c r="A1927" s="39">
        <v>2596326</v>
      </c>
      <c r="B1927" s="40">
        <v>100</v>
      </c>
      <c r="C1927" s="41" t="s">
        <v>211</v>
      </c>
      <c r="D1927" s="7"/>
      <c r="E1927" s="42" t="s">
        <v>13261</v>
      </c>
      <c r="F1927" s="43" t="s">
        <v>56</v>
      </c>
      <c r="G1927" s="44" t="s">
        <v>905</v>
      </c>
      <c r="H1927" s="65" t="s">
        <v>428</v>
      </c>
      <c r="I1927" t="str">
        <f>IF($D1927&lt;&gt;"",COUNTIF($D$50:$D1927,"&lt;&gt;"),"")</f>
        <v/>
      </c>
    </row>
    <row r="1928" spans="1:9" ht="20" customHeight="1">
      <c r="A1928" s="39">
        <v>2018635</v>
      </c>
      <c r="B1928" s="40">
        <v>100</v>
      </c>
      <c r="C1928" s="41" t="s">
        <v>211</v>
      </c>
      <c r="D1928" s="7"/>
      <c r="E1928" s="42" t="s">
        <v>4540</v>
      </c>
      <c r="F1928" s="43" t="s">
        <v>56</v>
      </c>
      <c r="G1928" s="44" t="s">
        <v>905</v>
      </c>
      <c r="H1928" s="65" t="s">
        <v>428</v>
      </c>
      <c r="I1928" t="str">
        <f>IF($D1928&lt;&gt;"",COUNTIF($D$50:$D1928,"&lt;&gt;"),"")</f>
        <v/>
      </c>
    </row>
    <row r="1929" spans="1:9" ht="20" customHeight="1">
      <c r="A1929" s="39">
        <v>2013651</v>
      </c>
      <c r="B1929" s="40">
        <v>100</v>
      </c>
      <c r="C1929" s="41" t="s">
        <v>211</v>
      </c>
      <c r="D1929" s="7"/>
      <c r="E1929" s="42" t="s">
        <v>4541</v>
      </c>
      <c r="F1929" s="43" t="s">
        <v>56</v>
      </c>
      <c r="G1929" s="44" t="s">
        <v>924</v>
      </c>
      <c r="H1929" s="65" t="s">
        <v>428</v>
      </c>
      <c r="I1929" t="str">
        <f>IF($D1929&lt;&gt;"",COUNTIF($D$50:$D1929,"&lt;&gt;"),"")</f>
        <v/>
      </c>
    </row>
    <row r="1930" spans="1:9" ht="20" customHeight="1">
      <c r="A1930" s="39">
        <v>2017964</v>
      </c>
      <c r="B1930" s="40">
        <v>100</v>
      </c>
      <c r="C1930" s="41" t="s">
        <v>211</v>
      </c>
      <c r="D1930" s="7"/>
      <c r="E1930" s="42" t="s">
        <v>4542</v>
      </c>
      <c r="F1930" s="43" t="s">
        <v>56</v>
      </c>
      <c r="G1930" s="44" t="s">
        <v>924</v>
      </c>
      <c r="H1930" s="65" t="s">
        <v>428</v>
      </c>
      <c r="I1930" t="str">
        <f>IF($D1930&lt;&gt;"",COUNTIF($D$50:$D1930,"&lt;&gt;"),"")</f>
        <v/>
      </c>
    </row>
    <row r="1931" spans="1:9" ht="20" customHeight="1">
      <c r="A1931" s="39">
        <v>2013775</v>
      </c>
      <c r="B1931" s="40">
        <v>100</v>
      </c>
      <c r="C1931" s="41" t="s">
        <v>211</v>
      </c>
      <c r="D1931" s="7"/>
      <c r="E1931" s="42" t="s">
        <v>4543</v>
      </c>
      <c r="F1931" s="43" t="s">
        <v>56</v>
      </c>
      <c r="G1931" s="44" t="s">
        <v>924</v>
      </c>
      <c r="H1931" s="65" t="s">
        <v>428</v>
      </c>
      <c r="I1931" t="str">
        <f>IF($D1931&lt;&gt;"",COUNTIF($D$50:$D1931,"&lt;&gt;"),"")</f>
        <v/>
      </c>
    </row>
    <row r="1932" spans="1:9" ht="20" customHeight="1">
      <c r="A1932" s="39">
        <v>2017963</v>
      </c>
      <c r="B1932" s="40">
        <v>100</v>
      </c>
      <c r="C1932" s="41" t="s">
        <v>211</v>
      </c>
      <c r="D1932" s="7"/>
      <c r="E1932" s="42" t="s">
        <v>4544</v>
      </c>
      <c r="F1932" s="43" t="s">
        <v>56</v>
      </c>
      <c r="G1932" s="44" t="s">
        <v>924</v>
      </c>
      <c r="H1932" s="65" t="s">
        <v>428</v>
      </c>
      <c r="I1932" t="str">
        <f>IF($D1932&lt;&gt;"",COUNTIF($D$50:$D1932,"&lt;&gt;"),"")</f>
        <v/>
      </c>
    </row>
    <row r="1933" spans="1:9" ht="20" customHeight="1">
      <c r="A1933" s="39">
        <v>2528951</v>
      </c>
      <c r="B1933" s="40">
        <v>100</v>
      </c>
      <c r="C1933" s="41" t="s">
        <v>211</v>
      </c>
      <c r="D1933" s="7"/>
      <c r="E1933" s="42" t="s">
        <v>4545</v>
      </c>
      <c r="F1933" s="43" t="s">
        <v>56</v>
      </c>
      <c r="G1933" s="44" t="s">
        <v>457</v>
      </c>
      <c r="H1933" s="65" t="s">
        <v>428</v>
      </c>
      <c r="I1933" t="str">
        <f>IF($D1933&lt;&gt;"",COUNTIF($D$50:$D1933,"&lt;&gt;"),"")</f>
        <v/>
      </c>
    </row>
    <row r="1934" spans="1:9" ht="20" customHeight="1">
      <c r="A1934" s="39">
        <v>2017852</v>
      </c>
      <c r="B1934" s="40">
        <v>100</v>
      </c>
      <c r="C1934" s="41" t="s">
        <v>211</v>
      </c>
      <c r="D1934" s="7"/>
      <c r="E1934" s="42" t="s">
        <v>4546</v>
      </c>
      <c r="F1934" s="43" t="s">
        <v>56</v>
      </c>
      <c r="G1934" s="44" t="s">
        <v>923</v>
      </c>
      <c r="H1934" s="65" t="s">
        <v>428</v>
      </c>
      <c r="I1934" t="str">
        <f>IF($D1934&lt;&gt;"",COUNTIF($D$50:$D1934,"&lt;&gt;"),"")</f>
        <v/>
      </c>
    </row>
    <row r="1935" spans="1:9" ht="20" customHeight="1">
      <c r="A1935" s="39">
        <v>2011731</v>
      </c>
      <c r="B1935" s="40">
        <v>100</v>
      </c>
      <c r="C1935" s="41" t="s">
        <v>211</v>
      </c>
      <c r="D1935" s="7"/>
      <c r="E1935" s="42" t="s">
        <v>4547</v>
      </c>
      <c r="F1935" s="43" t="s">
        <v>56</v>
      </c>
      <c r="G1935" s="44" t="s">
        <v>925</v>
      </c>
      <c r="H1935" s="65" t="s">
        <v>428</v>
      </c>
      <c r="I1935" t="str">
        <f>IF($D1935&lt;&gt;"",COUNTIF($D$50:$D1935,"&lt;&gt;"),"")</f>
        <v/>
      </c>
    </row>
    <row r="1936" spans="1:9" ht="20" customHeight="1">
      <c r="A1936" s="39">
        <v>2011960</v>
      </c>
      <c r="B1936" s="40">
        <v>100</v>
      </c>
      <c r="C1936" s="41" t="s">
        <v>211</v>
      </c>
      <c r="D1936" s="7"/>
      <c r="E1936" s="42" t="s">
        <v>4548</v>
      </c>
      <c r="F1936" s="43" t="s">
        <v>56</v>
      </c>
      <c r="G1936" s="44" t="s">
        <v>925</v>
      </c>
      <c r="H1936" s="65" t="s">
        <v>428</v>
      </c>
      <c r="I1936" t="str">
        <f>IF($D1936&lt;&gt;"",COUNTIF($D$50:$D1936,"&lt;&gt;"),"")</f>
        <v/>
      </c>
    </row>
    <row r="1937" spans="1:9" ht="20" customHeight="1">
      <c r="A1937" s="39">
        <v>2315434</v>
      </c>
      <c r="B1937" s="40">
        <v>100</v>
      </c>
      <c r="C1937" s="41" t="s">
        <v>211</v>
      </c>
      <c r="D1937" s="7"/>
      <c r="E1937" s="42" t="s">
        <v>4549</v>
      </c>
      <c r="F1937" s="43" t="s">
        <v>56</v>
      </c>
      <c r="G1937" s="44" t="s">
        <v>924</v>
      </c>
      <c r="H1937" s="65" t="s">
        <v>428</v>
      </c>
      <c r="I1937" t="str">
        <f>IF($D1937&lt;&gt;"",COUNTIF($D$50:$D1937,"&lt;&gt;"),"")</f>
        <v/>
      </c>
    </row>
    <row r="1938" spans="1:9" ht="20" customHeight="1">
      <c r="A1938" s="39">
        <v>2016809</v>
      </c>
      <c r="B1938" s="40">
        <v>100</v>
      </c>
      <c r="C1938" s="41" t="s">
        <v>211</v>
      </c>
      <c r="D1938" s="7"/>
      <c r="E1938" s="42" t="s">
        <v>4550</v>
      </c>
      <c r="F1938" s="43" t="s">
        <v>56</v>
      </c>
      <c r="G1938" s="44" t="s">
        <v>923</v>
      </c>
      <c r="H1938" s="65" t="s">
        <v>428</v>
      </c>
      <c r="I1938" t="str">
        <f>IF($D1938&lt;&gt;"",COUNTIF($D$50:$D1938,"&lt;&gt;"),"")</f>
        <v/>
      </c>
    </row>
    <row r="1939" spans="1:9" ht="20" customHeight="1">
      <c r="A1939" s="39">
        <v>2016810</v>
      </c>
      <c r="B1939" s="40">
        <v>100</v>
      </c>
      <c r="C1939" s="41" t="s">
        <v>211</v>
      </c>
      <c r="D1939" s="7"/>
      <c r="E1939" s="42" t="s">
        <v>4551</v>
      </c>
      <c r="F1939" s="43" t="s">
        <v>56</v>
      </c>
      <c r="G1939" s="44" t="s">
        <v>923</v>
      </c>
      <c r="H1939" s="65" t="s">
        <v>428</v>
      </c>
      <c r="I1939" t="str">
        <f>IF($D1939&lt;&gt;"",COUNTIF($D$50:$D1939,"&lt;&gt;"),"")</f>
        <v/>
      </c>
    </row>
    <row r="1940" spans="1:9" ht="20" customHeight="1">
      <c r="A1940" s="39">
        <v>2011729</v>
      </c>
      <c r="B1940" s="40">
        <v>100</v>
      </c>
      <c r="C1940" s="41" t="s">
        <v>211</v>
      </c>
      <c r="D1940" s="7"/>
      <c r="E1940" s="42" t="s">
        <v>4552</v>
      </c>
      <c r="F1940" s="43" t="s">
        <v>56</v>
      </c>
      <c r="G1940" s="44" t="s">
        <v>923</v>
      </c>
      <c r="H1940" s="65" t="s">
        <v>428</v>
      </c>
      <c r="I1940" t="str">
        <f>IF($D1940&lt;&gt;"",COUNTIF($D$50:$D1940,"&lt;&gt;"),"")</f>
        <v/>
      </c>
    </row>
    <row r="1941" spans="1:9" ht="20" customHeight="1">
      <c r="A1941" s="39">
        <v>2011726</v>
      </c>
      <c r="B1941" s="40">
        <v>100</v>
      </c>
      <c r="C1941" s="41" t="s">
        <v>211</v>
      </c>
      <c r="D1941" s="7"/>
      <c r="E1941" s="42" t="s">
        <v>4553</v>
      </c>
      <c r="F1941" s="43" t="s">
        <v>56</v>
      </c>
      <c r="G1941" s="44" t="s">
        <v>923</v>
      </c>
      <c r="H1941" s="65" t="s">
        <v>428</v>
      </c>
      <c r="I1941" t="str">
        <f>IF($D1941&lt;&gt;"",COUNTIF($D$50:$D1941,"&lt;&gt;"),"")</f>
        <v/>
      </c>
    </row>
    <row r="1942" spans="1:9" ht="20" customHeight="1">
      <c r="A1942" s="39">
        <v>2012566</v>
      </c>
      <c r="B1942" s="40">
        <v>100</v>
      </c>
      <c r="C1942" s="41" t="s">
        <v>211</v>
      </c>
      <c r="D1942" s="7"/>
      <c r="E1942" s="42" t="s">
        <v>4554</v>
      </c>
      <c r="F1942" s="43" t="s">
        <v>56</v>
      </c>
      <c r="G1942" s="44" t="s">
        <v>923</v>
      </c>
      <c r="H1942" s="65" t="s">
        <v>428</v>
      </c>
      <c r="I1942" t="str">
        <f>IF($D1942&lt;&gt;"",COUNTIF($D$50:$D1942,"&lt;&gt;"),"")</f>
        <v/>
      </c>
    </row>
    <row r="1943" spans="1:9" ht="20" customHeight="1">
      <c r="A1943" s="39">
        <v>2011728</v>
      </c>
      <c r="B1943" s="40">
        <v>100</v>
      </c>
      <c r="C1943" s="41" t="s">
        <v>211</v>
      </c>
      <c r="D1943" s="7"/>
      <c r="E1943" s="42" t="s">
        <v>4555</v>
      </c>
      <c r="F1943" s="43" t="s">
        <v>56</v>
      </c>
      <c r="G1943" s="44" t="s">
        <v>923</v>
      </c>
      <c r="H1943" s="65" t="s">
        <v>428</v>
      </c>
      <c r="I1943" t="str">
        <f>IF($D1943&lt;&gt;"",COUNTIF($D$50:$D1943,"&lt;&gt;"),"")</f>
        <v/>
      </c>
    </row>
    <row r="1944" spans="1:9" ht="20" customHeight="1">
      <c r="A1944" s="39">
        <v>2012568</v>
      </c>
      <c r="B1944" s="40">
        <v>100</v>
      </c>
      <c r="C1944" s="41" t="s">
        <v>211</v>
      </c>
      <c r="D1944" s="7"/>
      <c r="E1944" s="42" t="s">
        <v>4556</v>
      </c>
      <c r="F1944" s="43" t="s">
        <v>56</v>
      </c>
      <c r="G1944" s="44" t="s">
        <v>923</v>
      </c>
      <c r="H1944" s="65" t="s">
        <v>428</v>
      </c>
      <c r="I1944" t="str">
        <f>IF($D1944&lt;&gt;"",COUNTIF($D$50:$D1944,"&lt;&gt;"),"")</f>
        <v/>
      </c>
    </row>
    <row r="1945" spans="1:9" ht="20" customHeight="1">
      <c r="A1945" s="39">
        <v>2012567</v>
      </c>
      <c r="B1945" s="40">
        <v>100</v>
      </c>
      <c r="C1945" s="41" t="s">
        <v>211</v>
      </c>
      <c r="D1945" s="7"/>
      <c r="E1945" s="42" t="s">
        <v>4557</v>
      </c>
      <c r="F1945" s="43" t="s">
        <v>56</v>
      </c>
      <c r="G1945" s="44" t="s">
        <v>923</v>
      </c>
      <c r="H1945" s="65" t="s">
        <v>428</v>
      </c>
      <c r="I1945" t="str">
        <f>IF($D1945&lt;&gt;"",COUNTIF($D$50:$D1945,"&lt;&gt;"),"")</f>
        <v/>
      </c>
    </row>
    <row r="1946" spans="1:9" ht="20" customHeight="1">
      <c r="A1946" s="39">
        <v>2280117</v>
      </c>
      <c r="B1946" s="40">
        <v>100</v>
      </c>
      <c r="C1946" s="41" t="s">
        <v>211</v>
      </c>
      <c r="D1946" s="7"/>
      <c r="E1946" s="42" t="s">
        <v>4558</v>
      </c>
      <c r="F1946" s="43" t="s">
        <v>56</v>
      </c>
      <c r="G1946" s="44" t="s">
        <v>923</v>
      </c>
      <c r="H1946" s="65" t="s">
        <v>428</v>
      </c>
      <c r="I1946" t="str">
        <f>IF($D1946&lt;&gt;"",COUNTIF($D$50:$D1946,"&lt;&gt;"),"")</f>
        <v/>
      </c>
    </row>
    <row r="1947" spans="1:9" ht="20" customHeight="1">
      <c r="A1947" s="39">
        <v>2315358</v>
      </c>
      <c r="B1947" s="40">
        <v>100</v>
      </c>
      <c r="C1947" s="41" t="s">
        <v>211</v>
      </c>
      <c r="D1947" s="7"/>
      <c r="E1947" s="42" t="s">
        <v>4559</v>
      </c>
      <c r="F1947" s="43" t="s">
        <v>56</v>
      </c>
      <c r="G1947" s="44" t="s">
        <v>923</v>
      </c>
      <c r="H1947" s="65" t="s">
        <v>428</v>
      </c>
      <c r="I1947" t="str">
        <f>IF($D1947&lt;&gt;"",COUNTIF($D$50:$D1947,"&lt;&gt;"),"")</f>
        <v/>
      </c>
    </row>
    <row r="1948" spans="1:9" ht="20" customHeight="1">
      <c r="A1948" s="39">
        <v>2011727</v>
      </c>
      <c r="B1948" s="40">
        <v>100</v>
      </c>
      <c r="C1948" s="41" t="s">
        <v>211</v>
      </c>
      <c r="D1948" s="7"/>
      <c r="E1948" s="42" t="s">
        <v>4560</v>
      </c>
      <c r="F1948" s="43" t="s">
        <v>56</v>
      </c>
      <c r="G1948" s="44" t="s">
        <v>923</v>
      </c>
      <c r="H1948" s="65" t="s">
        <v>428</v>
      </c>
      <c r="I1948" t="str">
        <f>IF($D1948&lt;&gt;"",COUNTIF($D$50:$D1948,"&lt;&gt;"),"")</f>
        <v/>
      </c>
    </row>
    <row r="1949" spans="1:9" ht="20" customHeight="1">
      <c r="A1949" s="39">
        <v>2011725</v>
      </c>
      <c r="B1949" s="40">
        <v>100</v>
      </c>
      <c r="C1949" s="41" t="s">
        <v>211</v>
      </c>
      <c r="D1949" s="7"/>
      <c r="E1949" s="42" t="s">
        <v>4561</v>
      </c>
      <c r="F1949" s="43" t="s">
        <v>56</v>
      </c>
      <c r="G1949" s="44" t="s">
        <v>923</v>
      </c>
      <c r="H1949" s="65" t="s">
        <v>428</v>
      </c>
      <c r="I1949" t="str">
        <f>IF($D1949&lt;&gt;"",COUNTIF($D$50:$D1949,"&lt;&gt;"),"")</f>
        <v/>
      </c>
    </row>
    <row r="1950" spans="1:9" ht="20" customHeight="1">
      <c r="A1950" s="39">
        <v>2182046</v>
      </c>
      <c r="B1950" s="40">
        <v>100</v>
      </c>
      <c r="C1950" s="41" t="s">
        <v>211</v>
      </c>
      <c r="D1950" s="7"/>
      <c r="E1950" s="42" t="s">
        <v>4562</v>
      </c>
      <c r="F1950" s="43" t="s">
        <v>56</v>
      </c>
      <c r="G1950" s="44" t="s">
        <v>923</v>
      </c>
      <c r="H1950" s="65" t="s">
        <v>428</v>
      </c>
      <c r="I1950" t="str">
        <f>IF($D1950&lt;&gt;"",COUNTIF($D$50:$D1950,"&lt;&gt;"),"")</f>
        <v/>
      </c>
    </row>
    <row r="1951" spans="1:9" ht="20" customHeight="1">
      <c r="A1951" s="39">
        <v>2011799</v>
      </c>
      <c r="B1951" s="40">
        <v>100</v>
      </c>
      <c r="C1951" s="41" t="s">
        <v>211</v>
      </c>
      <c r="D1951" s="7"/>
      <c r="E1951" s="42" t="s">
        <v>4564</v>
      </c>
      <c r="F1951" s="43" t="s">
        <v>397</v>
      </c>
      <c r="G1951" s="44" t="s">
        <v>457</v>
      </c>
      <c r="H1951" s="65" t="s">
        <v>428</v>
      </c>
      <c r="I1951" t="str">
        <f>IF($D1951&lt;&gt;"",COUNTIF($D$50:$D1951,"&lt;&gt;"),"")</f>
        <v/>
      </c>
    </row>
    <row r="1952" spans="1:9" ht="20" customHeight="1">
      <c r="A1952" s="39">
        <v>2249872</v>
      </c>
      <c r="B1952" s="40">
        <v>100</v>
      </c>
      <c r="C1952" s="41" t="s">
        <v>211</v>
      </c>
      <c r="D1952" s="7"/>
      <c r="E1952" s="42" t="s">
        <v>4565</v>
      </c>
      <c r="F1952" s="43" t="s">
        <v>57</v>
      </c>
      <c r="G1952" s="44" t="s">
        <v>926</v>
      </c>
      <c r="H1952" s="65" t="s">
        <v>428</v>
      </c>
      <c r="I1952" t="str">
        <f>IF($D1952&lt;&gt;"",COUNTIF($D$50:$D1952,"&lt;&gt;"),"")</f>
        <v/>
      </c>
    </row>
    <row r="1953" spans="1:9" ht="20" customHeight="1">
      <c r="A1953" s="39">
        <v>2573751</v>
      </c>
      <c r="B1953" s="40">
        <v>100</v>
      </c>
      <c r="C1953" s="41" t="s">
        <v>211</v>
      </c>
      <c r="D1953" s="7"/>
      <c r="E1953" s="42" t="s">
        <v>13262</v>
      </c>
      <c r="F1953" s="43" t="s">
        <v>57</v>
      </c>
      <c r="G1953" s="44" t="s">
        <v>926</v>
      </c>
      <c r="H1953" s="65" t="s">
        <v>428</v>
      </c>
      <c r="I1953" t="str">
        <f>IF($D1953&lt;&gt;"",COUNTIF($D$50:$D1953,"&lt;&gt;"),"")</f>
        <v/>
      </c>
    </row>
    <row r="1954" spans="1:9" ht="20" customHeight="1">
      <c r="A1954" s="39">
        <v>2012233</v>
      </c>
      <c r="B1954" s="40">
        <v>100</v>
      </c>
      <c r="C1954" s="41" t="s">
        <v>211</v>
      </c>
      <c r="D1954" s="7"/>
      <c r="E1954" s="42" t="s">
        <v>13263</v>
      </c>
      <c r="F1954" s="43" t="s">
        <v>429</v>
      </c>
      <c r="G1954" s="44" t="s">
        <v>846</v>
      </c>
      <c r="H1954" s="65" t="s">
        <v>428</v>
      </c>
      <c r="I1954" t="str">
        <f>IF($D1954&lt;&gt;"",COUNTIF($D$50:$D1954,"&lt;&gt;"),"")</f>
        <v/>
      </c>
    </row>
    <row r="1955" spans="1:9" ht="20" customHeight="1">
      <c r="A1955" s="39">
        <v>2220621</v>
      </c>
      <c r="B1955" s="40">
        <v>100</v>
      </c>
      <c r="C1955" s="41" t="s">
        <v>211</v>
      </c>
      <c r="D1955" s="7"/>
      <c r="E1955" s="42" t="s">
        <v>13263</v>
      </c>
      <c r="F1955" s="43" t="s">
        <v>58</v>
      </c>
      <c r="G1955" s="44" t="s">
        <v>927</v>
      </c>
      <c r="H1955" s="65" t="s">
        <v>428</v>
      </c>
      <c r="I1955" t="str">
        <f>IF($D1955&lt;&gt;"",COUNTIF($D$50:$D1955,"&lt;&gt;"),"")</f>
        <v/>
      </c>
    </row>
    <row r="1956" spans="1:9" ht="20" customHeight="1">
      <c r="A1956" s="39">
        <v>2173308</v>
      </c>
      <c r="B1956" s="40">
        <v>100</v>
      </c>
      <c r="C1956" s="41" t="s">
        <v>211</v>
      </c>
      <c r="D1956" s="7"/>
      <c r="E1956" s="42" t="s">
        <v>13263</v>
      </c>
      <c r="F1956" s="43" t="s">
        <v>58</v>
      </c>
      <c r="G1956" s="44" t="s">
        <v>928</v>
      </c>
      <c r="H1956" s="65" t="s">
        <v>428</v>
      </c>
      <c r="I1956" t="str">
        <f>IF($D1956&lt;&gt;"",COUNTIF($D$50:$D1956,"&lt;&gt;"),"")</f>
        <v/>
      </c>
    </row>
    <row r="1957" spans="1:9" ht="20" customHeight="1">
      <c r="A1957" s="39">
        <v>2012232</v>
      </c>
      <c r="B1957" s="40">
        <v>100</v>
      </c>
      <c r="C1957" s="41" t="s">
        <v>211</v>
      </c>
      <c r="D1957" s="7"/>
      <c r="E1957" s="42" t="s">
        <v>13263</v>
      </c>
      <c r="F1957" s="43" t="s">
        <v>443</v>
      </c>
      <c r="G1957" s="44" t="s">
        <v>846</v>
      </c>
      <c r="H1957" s="65" t="s">
        <v>428</v>
      </c>
      <c r="I1957" t="str">
        <f>IF($D1957&lt;&gt;"",COUNTIF($D$50:$D1957,"&lt;&gt;"),"")</f>
        <v/>
      </c>
    </row>
    <row r="1958" spans="1:9" ht="20" customHeight="1">
      <c r="A1958" s="39">
        <v>2018154</v>
      </c>
      <c r="B1958" s="40">
        <v>100</v>
      </c>
      <c r="C1958" s="41" t="s">
        <v>211</v>
      </c>
      <c r="D1958" s="7"/>
      <c r="E1958" s="42" t="s">
        <v>13263</v>
      </c>
      <c r="F1958" s="43" t="s">
        <v>199</v>
      </c>
      <c r="G1958" s="44" t="s">
        <v>1109</v>
      </c>
      <c r="H1958" s="65" t="s">
        <v>428</v>
      </c>
      <c r="I1958" t="str">
        <f>IF($D1958&lt;&gt;"",COUNTIF($D$50:$D1958,"&lt;&gt;"),"")</f>
        <v/>
      </c>
    </row>
    <row r="1959" spans="1:9" ht="20" customHeight="1">
      <c r="A1959" s="39">
        <v>2013149</v>
      </c>
      <c r="B1959" s="40">
        <v>100</v>
      </c>
      <c r="C1959" s="41" t="s">
        <v>211</v>
      </c>
      <c r="D1959" s="7"/>
      <c r="E1959" s="42" t="s">
        <v>13263</v>
      </c>
      <c r="F1959" s="43" t="s">
        <v>348</v>
      </c>
      <c r="G1959" s="44" t="s">
        <v>898</v>
      </c>
      <c r="H1959" s="65" t="s">
        <v>342</v>
      </c>
      <c r="I1959" t="str">
        <f>IF($D1959&lt;&gt;"",COUNTIF($D$50:$D1959,"&lt;&gt;"),"")</f>
        <v/>
      </c>
    </row>
    <row r="1960" spans="1:9" ht="20" customHeight="1">
      <c r="A1960" s="39">
        <v>2018156</v>
      </c>
      <c r="B1960" s="40">
        <v>100</v>
      </c>
      <c r="C1960" s="41" t="s">
        <v>211</v>
      </c>
      <c r="D1960" s="7"/>
      <c r="E1960" s="42" t="s">
        <v>4566</v>
      </c>
      <c r="F1960" s="43" t="s">
        <v>58</v>
      </c>
      <c r="G1960" s="44" t="s">
        <v>929</v>
      </c>
      <c r="H1960" s="65" t="s">
        <v>428</v>
      </c>
      <c r="I1960" t="str">
        <f>IF($D1960&lt;&gt;"",COUNTIF($D$50:$D1960,"&lt;&gt;"),"")</f>
        <v/>
      </c>
    </row>
    <row r="1961" spans="1:9" ht="20" customHeight="1">
      <c r="A1961" s="39">
        <v>2489270</v>
      </c>
      <c r="B1961" s="40">
        <v>100</v>
      </c>
      <c r="C1961" s="41" t="s">
        <v>211</v>
      </c>
      <c r="D1961" s="7"/>
      <c r="E1961" s="42" t="s">
        <v>4567</v>
      </c>
      <c r="F1961" s="43" t="s">
        <v>58</v>
      </c>
      <c r="G1961" s="44" t="s">
        <v>1016</v>
      </c>
      <c r="H1961" s="65" t="s">
        <v>12953</v>
      </c>
      <c r="I1961" t="str">
        <f>IF($D1961&lt;&gt;"",COUNTIF($D$50:$D1961,"&lt;&gt;"),"")</f>
        <v/>
      </c>
    </row>
    <row r="1962" spans="1:9" ht="20" customHeight="1">
      <c r="A1962" s="39">
        <v>2012231</v>
      </c>
      <c r="B1962" s="40">
        <v>100</v>
      </c>
      <c r="C1962" s="41" t="s">
        <v>211</v>
      </c>
      <c r="D1962" s="7"/>
      <c r="E1962" s="42" t="s">
        <v>4568</v>
      </c>
      <c r="F1962" s="43" t="s">
        <v>348</v>
      </c>
      <c r="G1962" s="44" t="s">
        <v>846</v>
      </c>
      <c r="H1962" s="65" t="s">
        <v>428</v>
      </c>
      <c r="I1962" t="str">
        <f>IF($D1962&lt;&gt;"",COUNTIF($D$50:$D1962,"&lt;&gt;"),"")</f>
        <v/>
      </c>
    </row>
    <row r="1963" spans="1:9" ht="20" customHeight="1">
      <c r="A1963" s="39">
        <v>2018153</v>
      </c>
      <c r="B1963" s="40">
        <v>100</v>
      </c>
      <c r="C1963" s="41" t="s">
        <v>211</v>
      </c>
      <c r="D1963" s="7"/>
      <c r="E1963" s="42" t="s">
        <v>4572</v>
      </c>
      <c r="F1963" s="43" t="s">
        <v>163</v>
      </c>
      <c r="G1963" s="44" t="s">
        <v>1109</v>
      </c>
      <c r="H1963" s="65" t="s">
        <v>428</v>
      </c>
      <c r="I1963" t="str">
        <f>IF($D1963&lt;&gt;"",COUNTIF($D$50:$D1963,"&lt;&gt;"),"")</f>
        <v/>
      </c>
    </row>
    <row r="1964" spans="1:9" ht="20" customHeight="1">
      <c r="A1964" s="39">
        <v>2016130</v>
      </c>
      <c r="B1964" s="40">
        <v>100</v>
      </c>
      <c r="C1964" s="41" t="s">
        <v>211</v>
      </c>
      <c r="D1964" s="7"/>
      <c r="E1964" s="42" t="s">
        <v>4573</v>
      </c>
      <c r="F1964" s="43" t="s">
        <v>58</v>
      </c>
      <c r="G1964" s="44" t="s">
        <v>930</v>
      </c>
      <c r="H1964" s="65" t="s">
        <v>428</v>
      </c>
      <c r="I1964" t="str">
        <f>IF($D1964&lt;&gt;"",COUNTIF($D$50:$D1964,"&lt;&gt;"),"")</f>
        <v/>
      </c>
    </row>
    <row r="1965" spans="1:9" ht="20" customHeight="1">
      <c r="A1965" s="39">
        <v>2018155</v>
      </c>
      <c r="B1965" s="40">
        <v>100</v>
      </c>
      <c r="C1965" s="41" t="s">
        <v>211</v>
      </c>
      <c r="D1965" s="7"/>
      <c r="E1965" s="42" t="s">
        <v>4574</v>
      </c>
      <c r="F1965" s="43" t="s">
        <v>58</v>
      </c>
      <c r="G1965" s="44" t="s">
        <v>457</v>
      </c>
      <c r="H1965" s="65" t="s">
        <v>428</v>
      </c>
      <c r="I1965" t="str">
        <f>IF($D1965&lt;&gt;"",COUNTIF($D$50:$D1965,"&lt;&gt;"),"")</f>
        <v/>
      </c>
    </row>
    <row r="1966" spans="1:9" ht="20" customHeight="1">
      <c r="A1966" s="39">
        <v>2489269</v>
      </c>
      <c r="B1966" s="40">
        <v>100</v>
      </c>
      <c r="C1966" s="41" t="s">
        <v>211</v>
      </c>
      <c r="D1966" s="7"/>
      <c r="E1966" s="42" t="s">
        <v>4575</v>
      </c>
      <c r="F1966" s="43" t="s">
        <v>348</v>
      </c>
      <c r="G1966" s="44" t="s">
        <v>846</v>
      </c>
      <c r="H1966" s="65" t="s">
        <v>12953</v>
      </c>
      <c r="I1966" t="str">
        <f>IF($D1966&lt;&gt;"",COUNTIF($D$50:$D1966,"&lt;&gt;"),"")</f>
        <v/>
      </c>
    </row>
    <row r="1967" spans="1:9" ht="20" customHeight="1">
      <c r="A1967" s="39">
        <v>2489271</v>
      </c>
      <c r="B1967" s="40">
        <v>100</v>
      </c>
      <c r="C1967" s="41" t="s">
        <v>211</v>
      </c>
      <c r="D1967" s="7"/>
      <c r="E1967" s="42" t="s">
        <v>4576</v>
      </c>
      <c r="F1967" s="43" t="s">
        <v>58</v>
      </c>
      <c r="G1967" s="44" t="s">
        <v>928</v>
      </c>
      <c r="H1967" s="65" t="s">
        <v>12953</v>
      </c>
      <c r="I1967" t="str">
        <f>IF($D1967&lt;&gt;"",COUNTIF($D$50:$D1967,"&lt;&gt;"),"")</f>
        <v/>
      </c>
    </row>
    <row r="1968" spans="1:9" ht="20" customHeight="1">
      <c r="A1968" s="39">
        <v>2012234</v>
      </c>
      <c r="B1968" s="40">
        <v>100</v>
      </c>
      <c r="C1968" s="41" t="s">
        <v>211</v>
      </c>
      <c r="D1968" s="7"/>
      <c r="E1968" s="42" t="s">
        <v>4577</v>
      </c>
      <c r="F1968" s="43" t="s">
        <v>348</v>
      </c>
      <c r="G1968" s="44" t="s">
        <v>846</v>
      </c>
      <c r="H1968" s="65" t="s">
        <v>428</v>
      </c>
      <c r="I1968" t="str">
        <f>IF($D1968&lt;&gt;"",COUNTIF($D$50:$D1968,"&lt;&gt;"),"")</f>
        <v/>
      </c>
    </row>
    <row r="1969" spans="1:9" ht="20" customHeight="1">
      <c r="A1969" s="39">
        <v>2013148</v>
      </c>
      <c r="B1969" s="40">
        <v>100</v>
      </c>
      <c r="C1969" s="41" t="s">
        <v>211</v>
      </c>
      <c r="D1969" s="7"/>
      <c r="E1969" s="42" t="s">
        <v>13264</v>
      </c>
      <c r="F1969" s="43" t="s">
        <v>332</v>
      </c>
      <c r="G1969" s="44" t="s">
        <v>910</v>
      </c>
      <c r="H1969" s="65" t="s">
        <v>342</v>
      </c>
      <c r="I1969" t="str">
        <f>IF($D1969&lt;&gt;"",COUNTIF($D$50:$D1969,"&lt;&gt;"),"")</f>
        <v/>
      </c>
    </row>
    <row r="1970" spans="1:9" ht="20" customHeight="1">
      <c r="A1970" s="39">
        <v>2015505</v>
      </c>
      <c r="B1970" s="40">
        <v>100</v>
      </c>
      <c r="C1970" s="41" t="s">
        <v>211</v>
      </c>
      <c r="D1970" s="7"/>
      <c r="E1970" s="42" t="s">
        <v>4590</v>
      </c>
      <c r="F1970" s="43" t="s">
        <v>60</v>
      </c>
      <c r="G1970" s="44" t="s">
        <v>934</v>
      </c>
      <c r="H1970" s="65" t="s">
        <v>428</v>
      </c>
      <c r="I1970" t="str">
        <f>IF($D1970&lt;&gt;"",COUNTIF($D$50:$D1970,"&lt;&gt;"),"")</f>
        <v/>
      </c>
    </row>
    <row r="1971" spans="1:9" ht="20" customHeight="1">
      <c r="A1971" s="39">
        <v>2016526</v>
      </c>
      <c r="B1971" s="40">
        <v>100</v>
      </c>
      <c r="C1971" s="41" t="s">
        <v>211</v>
      </c>
      <c r="D1971" s="7"/>
      <c r="E1971" s="42" t="s">
        <v>4591</v>
      </c>
      <c r="F1971" s="43" t="s">
        <v>60</v>
      </c>
      <c r="G1971" s="44" t="s">
        <v>934</v>
      </c>
      <c r="H1971" s="65" t="s">
        <v>428</v>
      </c>
      <c r="I1971" t="str">
        <f>IF($D1971&lt;&gt;"",COUNTIF($D$50:$D1971,"&lt;&gt;"),"")</f>
        <v/>
      </c>
    </row>
    <row r="1972" spans="1:9" ht="20" customHeight="1">
      <c r="A1972" s="39">
        <v>2019195</v>
      </c>
      <c r="B1972" s="40">
        <v>100</v>
      </c>
      <c r="C1972" s="41" t="s">
        <v>211</v>
      </c>
      <c r="D1972" s="7"/>
      <c r="E1972" s="42" t="s">
        <v>4592</v>
      </c>
      <c r="F1972" s="43" t="s">
        <v>60</v>
      </c>
      <c r="G1972" s="44" t="s">
        <v>934</v>
      </c>
      <c r="H1972" s="65" t="s">
        <v>428</v>
      </c>
      <c r="I1972" t="str">
        <f>IF($D1972&lt;&gt;"",COUNTIF($D$50:$D1972,"&lt;&gt;"),"")</f>
        <v/>
      </c>
    </row>
    <row r="1973" spans="1:9" ht="20" customHeight="1">
      <c r="A1973" s="39">
        <v>2013144</v>
      </c>
      <c r="B1973" s="40">
        <v>100</v>
      </c>
      <c r="C1973" s="41" t="s">
        <v>211</v>
      </c>
      <c r="D1973" s="7"/>
      <c r="E1973" s="42" t="s">
        <v>13265</v>
      </c>
      <c r="F1973" s="43" t="s">
        <v>1737</v>
      </c>
      <c r="G1973" s="44" t="s">
        <v>1739</v>
      </c>
      <c r="H1973" s="65" t="s">
        <v>342</v>
      </c>
      <c r="I1973" t="str">
        <f>IF($D1973&lt;&gt;"",COUNTIF($D$50:$D1973,"&lt;&gt;"),"")</f>
        <v/>
      </c>
    </row>
    <row r="1974" spans="1:9" ht="20" customHeight="1">
      <c r="A1974" s="39">
        <v>2012448</v>
      </c>
      <c r="B1974" s="40">
        <v>100</v>
      </c>
      <c r="C1974" s="41" t="s">
        <v>211</v>
      </c>
      <c r="D1974" s="7"/>
      <c r="E1974" s="42" t="s">
        <v>4594</v>
      </c>
      <c r="F1974" s="43" t="s">
        <v>1737</v>
      </c>
      <c r="G1974" s="44" t="s">
        <v>1739</v>
      </c>
      <c r="H1974" s="65" t="s">
        <v>342</v>
      </c>
      <c r="I1974" t="str">
        <f>IF($D1974&lt;&gt;"",COUNTIF($D$50:$D1974,"&lt;&gt;"),"")</f>
        <v/>
      </c>
    </row>
    <row r="1975" spans="1:9" ht="20" customHeight="1">
      <c r="A1975" s="39">
        <v>2015914</v>
      </c>
      <c r="B1975" s="40">
        <v>100</v>
      </c>
      <c r="C1975" s="41" t="s">
        <v>211</v>
      </c>
      <c r="D1975" s="7"/>
      <c r="E1975" s="42" t="s">
        <v>13266</v>
      </c>
      <c r="F1975" s="43" t="s">
        <v>1190</v>
      </c>
      <c r="G1975" s="44" t="s">
        <v>457</v>
      </c>
      <c r="H1975" s="65" t="s">
        <v>12954</v>
      </c>
      <c r="I1975" t="str">
        <f>IF($D1975&lt;&gt;"",COUNTIF($D$50:$D1975,"&lt;&gt;"),"")</f>
        <v/>
      </c>
    </row>
    <row r="1976" spans="1:9" ht="20" customHeight="1">
      <c r="A1976" s="39">
        <v>2015923</v>
      </c>
      <c r="B1976" s="40">
        <v>100</v>
      </c>
      <c r="C1976" s="41" t="s">
        <v>211</v>
      </c>
      <c r="D1976" s="7"/>
      <c r="E1976" s="42" t="s">
        <v>4596</v>
      </c>
      <c r="F1976" s="43" t="s">
        <v>1190</v>
      </c>
      <c r="G1976" s="44" t="s">
        <v>1200</v>
      </c>
      <c r="H1976" s="65" t="s">
        <v>12954</v>
      </c>
      <c r="I1976" t="str">
        <f>IF($D1976&lt;&gt;"",COUNTIF($D$50:$D1976,"&lt;&gt;"),"")</f>
        <v/>
      </c>
    </row>
    <row r="1977" spans="1:9" ht="20" customHeight="1">
      <c r="A1977" s="39">
        <v>2015922</v>
      </c>
      <c r="B1977" s="40">
        <v>100</v>
      </c>
      <c r="C1977" s="41" t="s">
        <v>211</v>
      </c>
      <c r="D1977" s="7"/>
      <c r="E1977" s="42" t="s">
        <v>4597</v>
      </c>
      <c r="F1977" s="43" t="s">
        <v>1190</v>
      </c>
      <c r="G1977" s="44" t="s">
        <v>1200</v>
      </c>
      <c r="H1977" s="65" t="s">
        <v>12954</v>
      </c>
      <c r="I1977" t="str">
        <f>IF($D1977&lt;&gt;"",COUNTIF($D$50:$D1977,"&lt;&gt;"),"")</f>
        <v/>
      </c>
    </row>
    <row r="1978" spans="1:9" ht="20" customHeight="1">
      <c r="A1978" s="39">
        <v>2015921</v>
      </c>
      <c r="B1978" s="40">
        <v>100</v>
      </c>
      <c r="C1978" s="41" t="s">
        <v>211</v>
      </c>
      <c r="D1978" s="7"/>
      <c r="E1978" s="42" t="s">
        <v>4598</v>
      </c>
      <c r="F1978" s="43" t="s">
        <v>1190</v>
      </c>
      <c r="G1978" s="44" t="s">
        <v>1200</v>
      </c>
      <c r="H1978" s="65" t="s">
        <v>12954</v>
      </c>
      <c r="I1978" t="str">
        <f>IF($D1978&lt;&gt;"",COUNTIF($D$50:$D1978,"&lt;&gt;"),"")</f>
        <v/>
      </c>
    </row>
    <row r="1979" spans="1:9" ht="20" customHeight="1">
      <c r="A1979" s="39">
        <v>2015869</v>
      </c>
      <c r="B1979" s="40">
        <v>100</v>
      </c>
      <c r="C1979" s="41" t="s">
        <v>211</v>
      </c>
      <c r="D1979" s="7"/>
      <c r="E1979" s="42" t="s">
        <v>4599</v>
      </c>
      <c r="F1979" s="43" t="s">
        <v>1190</v>
      </c>
      <c r="G1979" s="44" t="s">
        <v>1200</v>
      </c>
      <c r="H1979" s="65" t="s">
        <v>12954</v>
      </c>
      <c r="I1979" t="str">
        <f>IF($D1979&lt;&gt;"",COUNTIF($D$50:$D1979,"&lt;&gt;"),"")</f>
        <v/>
      </c>
    </row>
    <row r="1980" spans="1:9" ht="20" customHeight="1">
      <c r="A1980" s="39">
        <v>2015920</v>
      </c>
      <c r="B1980" s="40">
        <v>100</v>
      </c>
      <c r="C1980" s="41" t="s">
        <v>211</v>
      </c>
      <c r="D1980" s="7"/>
      <c r="E1980" s="42" t="s">
        <v>4600</v>
      </c>
      <c r="F1980" s="43" t="s">
        <v>1190</v>
      </c>
      <c r="G1980" s="44" t="s">
        <v>1200</v>
      </c>
      <c r="H1980" s="65" t="s">
        <v>12954</v>
      </c>
      <c r="I1980" t="str">
        <f>IF($D1980&lt;&gt;"",COUNTIF($D$50:$D1980,"&lt;&gt;"),"")</f>
        <v/>
      </c>
    </row>
    <row r="1981" spans="1:9" ht="20" customHeight="1">
      <c r="A1981" s="39">
        <v>2617742</v>
      </c>
      <c r="B1981" s="40">
        <v>100</v>
      </c>
      <c r="C1981" s="41" t="s">
        <v>211</v>
      </c>
      <c r="D1981" s="7"/>
      <c r="E1981" s="42" t="s">
        <v>13267</v>
      </c>
      <c r="F1981" s="43" t="s">
        <v>1190</v>
      </c>
      <c r="G1981" s="44" t="s">
        <v>1200</v>
      </c>
      <c r="H1981" s="65" t="s">
        <v>12954</v>
      </c>
      <c r="I1981" t="str">
        <f>IF($D1981&lt;&gt;"",COUNTIF($D$50:$D1981,"&lt;&gt;"),"")</f>
        <v/>
      </c>
    </row>
    <row r="1982" spans="1:9" ht="20" customHeight="1">
      <c r="A1982" s="39">
        <v>2015919</v>
      </c>
      <c r="B1982" s="40">
        <v>100</v>
      </c>
      <c r="C1982" s="41" t="s">
        <v>211</v>
      </c>
      <c r="D1982" s="7"/>
      <c r="E1982" s="42" t="s">
        <v>4601</v>
      </c>
      <c r="F1982" s="43" t="s">
        <v>1190</v>
      </c>
      <c r="G1982" s="44" t="s">
        <v>1200</v>
      </c>
      <c r="H1982" s="65" t="s">
        <v>12954</v>
      </c>
      <c r="I1982" t="str">
        <f>IF($D1982&lt;&gt;"",COUNTIF($D$50:$D1982,"&lt;&gt;"),"")</f>
        <v/>
      </c>
    </row>
    <row r="1983" spans="1:9" ht="20" customHeight="1">
      <c r="A1983" s="39">
        <v>2015918</v>
      </c>
      <c r="B1983" s="40">
        <v>100</v>
      </c>
      <c r="C1983" s="41" t="s">
        <v>211</v>
      </c>
      <c r="D1983" s="7"/>
      <c r="E1983" s="42" t="s">
        <v>4602</v>
      </c>
      <c r="F1983" s="43" t="s">
        <v>1190</v>
      </c>
      <c r="G1983" s="44" t="s">
        <v>1200</v>
      </c>
      <c r="H1983" s="65" t="s">
        <v>12954</v>
      </c>
      <c r="I1983" t="str">
        <f>IF($D1983&lt;&gt;"",COUNTIF($D$50:$D1983,"&lt;&gt;"),"")</f>
        <v/>
      </c>
    </row>
    <row r="1984" spans="1:9" ht="20" customHeight="1">
      <c r="A1984" s="39">
        <v>2015917</v>
      </c>
      <c r="B1984" s="40">
        <v>100</v>
      </c>
      <c r="C1984" s="41" t="s">
        <v>211</v>
      </c>
      <c r="D1984" s="7"/>
      <c r="E1984" s="42" t="s">
        <v>4603</v>
      </c>
      <c r="F1984" s="43" t="s">
        <v>1190</v>
      </c>
      <c r="G1984" s="44" t="s">
        <v>1200</v>
      </c>
      <c r="H1984" s="65" t="s">
        <v>12954</v>
      </c>
      <c r="I1984" t="str">
        <f>IF($D1984&lt;&gt;"",COUNTIF($D$50:$D1984,"&lt;&gt;"),"")</f>
        <v/>
      </c>
    </row>
    <row r="1985" spans="1:9" ht="20" customHeight="1">
      <c r="A1985" s="39">
        <v>2015725</v>
      </c>
      <c r="B1985" s="40">
        <v>100</v>
      </c>
      <c r="C1985" s="41" t="s">
        <v>211</v>
      </c>
      <c r="D1985" s="7"/>
      <c r="E1985" s="42" t="s">
        <v>4604</v>
      </c>
      <c r="F1985" s="43" t="s">
        <v>1190</v>
      </c>
      <c r="G1985" s="44" t="s">
        <v>1200</v>
      </c>
      <c r="H1985" s="65" t="s">
        <v>12954</v>
      </c>
      <c r="I1985" t="str">
        <f>IF($D1985&lt;&gt;"",COUNTIF($D$50:$D1985,"&lt;&gt;"),"")</f>
        <v/>
      </c>
    </row>
    <row r="1986" spans="1:9" ht="20" customHeight="1">
      <c r="A1986" s="39">
        <v>2017220</v>
      </c>
      <c r="B1986" s="40">
        <v>100</v>
      </c>
      <c r="C1986" s="41" t="s">
        <v>211</v>
      </c>
      <c r="D1986" s="7"/>
      <c r="E1986" s="42" t="s">
        <v>4605</v>
      </c>
      <c r="F1986" s="43" t="s">
        <v>1190</v>
      </c>
      <c r="G1986" s="44" t="s">
        <v>1200</v>
      </c>
      <c r="H1986" s="65" t="s">
        <v>12954</v>
      </c>
      <c r="I1986" t="str">
        <f>IF($D1986&lt;&gt;"",COUNTIF($D$50:$D1986,"&lt;&gt;"),"")</f>
        <v/>
      </c>
    </row>
    <row r="1987" spans="1:9" ht="20" customHeight="1">
      <c r="A1987" s="39">
        <v>2016017</v>
      </c>
      <c r="B1987" s="40">
        <v>100</v>
      </c>
      <c r="C1987" s="41" t="s">
        <v>211</v>
      </c>
      <c r="D1987" s="7"/>
      <c r="E1987" s="42" t="s">
        <v>4606</v>
      </c>
      <c r="F1987" s="43" t="s">
        <v>1190</v>
      </c>
      <c r="G1987" s="44" t="s">
        <v>1200</v>
      </c>
      <c r="H1987" s="65" t="s">
        <v>12954</v>
      </c>
      <c r="I1987" t="str">
        <f>IF($D1987&lt;&gt;"",COUNTIF($D$50:$D1987,"&lt;&gt;"),"")</f>
        <v/>
      </c>
    </row>
    <row r="1988" spans="1:9" ht="20" customHeight="1">
      <c r="A1988" s="39">
        <v>2019911</v>
      </c>
      <c r="B1988" s="40">
        <v>100</v>
      </c>
      <c r="C1988" s="41" t="s">
        <v>211</v>
      </c>
      <c r="D1988" s="7"/>
      <c r="E1988" s="42" t="s">
        <v>4607</v>
      </c>
      <c r="F1988" s="43" t="s">
        <v>1190</v>
      </c>
      <c r="G1988" s="44" t="s">
        <v>1200</v>
      </c>
      <c r="H1988" s="65" t="s">
        <v>12954</v>
      </c>
      <c r="I1988" t="str">
        <f>IF($D1988&lt;&gt;"",COUNTIF($D$50:$D1988,"&lt;&gt;"),"")</f>
        <v/>
      </c>
    </row>
    <row r="1989" spans="1:9" ht="20" customHeight="1">
      <c r="A1989" s="39">
        <v>2015868</v>
      </c>
      <c r="B1989" s="40">
        <v>100</v>
      </c>
      <c r="C1989" s="41" t="s">
        <v>211</v>
      </c>
      <c r="D1989" s="7"/>
      <c r="E1989" s="42" t="s">
        <v>4608</v>
      </c>
      <c r="F1989" s="43" t="s">
        <v>1190</v>
      </c>
      <c r="G1989" s="44" t="s">
        <v>1200</v>
      </c>
      <c r="H1989" s="65" t="s">
        <v>12954</v>
      </c>
      <c r="I1989" t="str">
        <f>IF($D1989&lt;&gt;"",COUNTIF($D$50:$D1989,"&lt;&gt;"),"")</f>
        <v/>
      </c>
    </row>
    <row r="1990" spans="1:9" ht="20" customHeight="1">
      <c r="A1990" s="39">
        <v>2015916</v>
      </c>
      <c r="B1990" s="40">
        <v>100</v>
      </c>
      <c r="C1990" s="41" t="s">
        <v>211</v>
      </c>
      <c r="D1990" s="7"/>
      <c r="E1990" s="42" t="s">
        <v>4609</v>
      </c>
      <c r="F1990" s="43" t="s">
        <v>1190</v>
      </c>
      <c r="G1990" s="44" t="s">
        <v>1200</v>
      </c>
      <c r="H1990" s="65" t="s">
        <v>12954</v>
      </c>
      <c r="I1990" t="str">
        <f>IF($D1990&lt;&gt;"",COUNTIF($D$50:$D1990,"&lt;&gt;"),"")</f>
        <v/>
      </c>
    </row>
    <row r="1991" spans="1:9" ht="20" customHeight="1">
      <c r="A1991" s="39">
        <v>2016015</v>
      </c>
      <c r="B1991" s="40">
        <v>100</v>
      </c>
      <c r="C1991" s="41" t="s">
        <v>211</v>
      </c>
      <c r="D1991" s="7"/>
      <c r="E1991" s="42" t="s">
        <v>4610</v>
      </c>
      <c r="F1991" s="43" t="s">
        <v>1190</v>
      </c>
      <c r="G1991" s="44" t="s">
        <v>457</v>
      </c>
      <c r="H1991" s="65" t="s">
        <v>12954</v>
      </c>
      <c r="I1991" t="str">
        <f>IF($D1991&lt;&gt;"",COUNTIF($D$50:$D1991,"&lt;&gt;"),"")</f>
        <v/>
      </c>
    </row>
    <row r="1992" spans="1:9" ht="20" customHeight="1">
      <c r="A1992" s="39">
        <v>2325215</v>
      </c>
      <c r="B1992" s="40">
        <v>100</v>
      </c>
      <c r="C1992" s="41" t="s">
        <v>211</v>
      </c>
      <c r="D1992" s="7"/>
      <c r="E1992" s="42" t="s">
        <v>4611</v>
      </c>
      <c r="F1992" s="43" t="s">
        <v>1190</v>
      </c>
      <c r="G1992" s="44" t="s">
        <v>1200</v>
      </c>
      <c r="H1992" s="65" t="s">
        <v>12954</v>
      </c>
      <c r="I1992" t="str">
        <f>IF($D1992&lt;&gt;"",COUNTIF($D$50:$D1992,"&lt;&gt;"),"")</f>
        <v/>
      </c>
    </row>
    <row r="1993" spans="1:9" ht="20" customHeight="1">
      <c r="A1993" s="39">
        <v>2015915</v>
      </c>
      <c r="B1993" s="40">
        <v>100</v>
      </c>
      <c r="C1993" s="41" t="s">
        <v>211</v>
      </c>
      <c r="D1993" s="7"/>
      <c r="E1993" s="42" t="s">
        <v>4612</v>
      </c>
      <c r="F1993" s="43" t="s">
        <v>1190</v>
      </c>
      <c r="G1993" s="44" t="s">
        <v>1200</v>
      </c>
      <c r="H1993" s="65" t="s">
        <v>12954</v>
      </c>
      <c r="I1993" t="str">
        <f>IF($D1993&lt;&gt;"",COUNTIF($D$50:$D1993,"&lt;&gt;"),"")</f>
        <v/>
      </c>
    </row>
    <row r="1994" spans="1:9" ht="20" customHeight="1">
      <c r="A1994" s="39">
        <v>2015913</v>
      </c>
      <c r="B1994" s="40">
        <v>100</v>
      </c>
      <c r="C1994" s="41" t="s">
        <v>211</v>
      </c>
      <c r="D1994" s="7"/>
      <c r="E1994" s="42" t="s">
        <v>4613</v>
      </c>
      <c r="F1994" s="43" t="s">
        <v>1190</v>
      </c>
      <c r="G1994" s="44" t="s">
        <v>1200</v>
      </c>
      <c r="H1994" s="65" t="s">
        <v>12954</v>
      </c>
      <c r="I1994" t="str">
        <f>IF($D1994&lt;&gt;"",COUNTIF($D$50:$D1994,"&lt;&gt;"),"")</f>
        <v/>
      </c>
    </row>
    <row r="1995" spans="1:9" ht="20" customHeight="1">
      <c r="A1995" s="39">
        <v>2015912</v>
      </c>
      <c r="B1995" s="40">
        <v>100</v>
      </c>
      <c r="C1995" s="41" t="s">
        <v>211</v>
      </c>
      <c r="D1995" s="7"/>
      <c r="E1995" s="42" t="s">
        <v>4614</v>
      </c>
      <c r="F1995" s="43" t="s">
        <v>1190</v>
      </c>
      <c r="G1995" s="44" t="s">
        <v>1200</v>
      </c>
      <c r="H1995" s="65" t="s">
        <v>12954</v>
      </c>
      <c r="I1995" t="str">
        <f>IF($D1995&lt;&gt;"",COUNTIF($D$50:$D1995,"&lt;&gt;"),"")</f>
        <v/>
      </c>
    </row>
    <row r="1996" spans="1:9" ht="20" customHeight="1">
      <c r="A1996" s="39">
        <v>2015911</v>
      </c>
      <c r="B1996" s="40">
        <v>100</v>
      </c>
      <c r="C1996" s="41" t="s">
        <v>211</v>
      </c>
      <c r="D1996" s="7"/>
      <c r="E1996" s="42" t="s">
        <v>4615</v>
      </c>
      <c r="F1996" s="43" t="s">
        <v>1190</v>
      </c>
      <c r="G1996" s="44" t="s">
        <v>1200</v>
      </c>
      <c r="H1996" s="65" t="s">
        <v>12954</v>
      </c>
      <c r="I1996" t="str">
        <f>IF($D1996&lt;&gt;"",COUNTIF($D$50:$D1996,"&lt;&gt;"),"")</f>
        <v/>
      </c>
    </row>
    <row r="1997" spans="1:9" ht="20" customHeight="1">
      <c r="A1997" s="39">
        <v>2016007</v>
      </c>
      <c r="B1997" s="40">
        <v>100</v>
      </c>
      <c r="C1997" s="41" t="s">
        <v>211</v>
      </c>
      <c r="D1997" s="7"/>
      <c r="E1997" s="42" t="s">
        <v>4616</v>
      </c>
      <c r="F1997" s="43" t="s">
        <v>1190</v>
      </c>
      <c r="G1997" s="44" t="s">
        <v>1200</v>
      </c>
      <c r="H1997" s="65" t="s">
        <v>12954</v>
      </c>
      <c r="I1997" t="str">
        <f>IF($D1997&lt;&gt;"",COUNTIF($D$50:$D1997,"&lt;&gt;"),"")</f>
        <v/>
      </c>
    </row>
    <row r="1998" spans="1:9" ht="20" customHeight="1">
      <c r="A1998" s="39">
        <v>2489421</v>
      </c>
      <c r="B1998" s="40">
        <v>100</v>
      </c>
      <c r="C1998" s="41" t="s">
        <v>211</v>
      </c>
      <c r="D1998" s="7"/>
      <c r="E1998" s="42" t="s">
        <v>4617</v>
      </c>
      <c r="F1998" s="43" t="s">
        <v>1190</v>
      </c>
      <c r="G1998" s="44" t="s">
        <v>1200</v>
      </c>
      <c r="H1998" s="65" t="s">
        <v>12954</v>
      </c>
      <c r="I1998" t="str">
        <f>IF($D1998&lt;&gt;"",COUNTIF($D$50:$D1998,"&lt;&gt;"),"")</f>
        <v/>
      </c>
    </row>
    <row r="1999" spans="1:9" ht="20" customHeight="1">
      <c r="A1999" s="39">
        <v>2014082</v>
      </c>
      <c r="B1999" s="40">
        <v>100</v>
      </c>
      <c r="C1999" s="41" t="s">
        <v>211</v>
      </c>
      <c r="D1999" s="7"/>
      <c r="E1999" s="42" t="s">
        <v>4618</v>
      </c>
      <c r="F1999" s="43" t="s">
        <v>1190</v>
      </c>
      <c r="G1999" s="44" t="s">
        <v>1200</v>
      </c>
      <c r="H1999" s="65" t="s">
        <v>12954</v>
      </c>
      <c r="I1999" t="str">
        <f>IF($D1999&lt;&gt;"",COUNTIF($D$50:$D1999,"&lt;&gt;"),"")</f>
        <v/>
      </c>
    </row>
    <row r="2000" spans="1:9" ht="20" customHeight="1">
      <c r="A2000" s="39">
        <v>2011147</v>
      </c>
      <c r="B2000" s="40">
        <v>100</v>
      </c>
      <c r="C2000" s="41" t="s">
        <v>211</v>
      </c>
      <c r="D2000" s="7"/>
      <c r="E2000" s="42" t="s">
        <v>4619</v>
      </c>
      <c r="F2000" s="43" t="s">
        <v>1190</v>
      </c>
      <c r="G2000" s="44" t="s">
        <v>457</v>
      </c>
      <c r="H2000" s="65" t="s">
        <v>12954</v>
      </c>
      <c r="I2000" t="str">
        <f>IF($D2000&lt;&gt;"",COUNTIF($D$50:$D2000,"&lt;&gt;"),"")</f>
        <v/>
      </c>
    </row>
    <row r="2001" spans="1:9" ht="20" customHeight="1">
      <c r="A2001" s="39">
        <v>2539934</v>
      </c>
      <c r="B2001" s="40">
        <v>100</v>
      </c>
      <c r="C2001" s="41" t="s">
        <v>211</v>
      </c>
      <c r="D2001" s="7"/>
      <c r="E2001" s="42" t="s">
        <v>4620</v>
      </c>
      <c r="F2001" s="43" t="s">
        <v>1190</v>
      </c>
      <c r="G2001" s="44" t="s">
        <v>1200</v>
      </c>
      <c r="H2001" s="65" t="s">
        <v>12954</v>
      </c>
      <c r="I2001" t="str">
        <f>IF($D2001&lt;&gt;"",COUNTIF($D$50:$D2001,"&lt;&gt;"),"")</f>
        <v/>
      </c>
    </row>
    <row r="2002" spans="1:9" ht="20" customHeight="1">
      <c r="A2002" s="39">
        <v>2016756</v>
      </c>
      <c r="B2002" s="40">
        <v>100</v>
      </c>
      <c r="C2002" s="41" t="s">
        <v>211</v>
      </c>
      <c r="D2002" s="7"/>
      <c r="E2002" s="42" t="s">
        <v>4621</v>
      </c>
      <c r="F2002" s="43" t="s">
        <v>1190</v>
      </c>
      <c r="G2002" s="44" t="s">
        <v>1200</v>
      </c>
      <c r="H2002" s="65" t="s">
        <v>12954</v>
      </c>
      <c r="I2002" t="str">
        <f>IF($D2002&lt;&gt;"",COUNTIF($D$50:$D2002,"&lt;&gt;"),"")</f>
        <v/>
      </c>
    </row>
    <row r="2003" spans="1:9" ht="20" customHeight="1">
      <c r="A2003" s="39">
        <v>2020903</v>
      </c>
      <c r="B2003" s="40">
        <v>100</v>
      </c>
      <c r="C2003" s="41" t="s">
        <v>211</v>
      </c>
      <c r="D2003" s="7"/>
      <c r="E2003" s="42" t="s">
        <v>4622</v>
      </c>
      <c r="F2003" s="43" t="s">
        <v>1190</v>
      </c>
      <c r="G2003" s="44" t="s">
        <v>1200</v>
      </c>
      <c r="H2003" s="65" t="s">
        <v>12954</v>
      </c>
      <c r="I2003" t="str">
        <f>IF($D2003&lt;&gt;"",COUNTIF($D$50:$D2003,"&lt;&gt;"),"")</f>
        <v/>
      </c>
    </row>
    <row r="2004" spans="1:9" ht="20" customHeight="1">
      <c r="A2004" s="39">
        <v>2015909</v>
      </c>
      <c r="B2004" s="40">
        <v>100</v>
      </c>
      <c r="C2004" s="41" t="s">
        <v>211</v>
      </c>
      <c r="D2004" s="7"/>
      <c r="E2004" s="42" t="s">
        <v>4623</v>
      </c>
      <c r="F2004" s="43" t="s">
        <v>1190</v>
      </c>
      <c r="G2004" s="44" t="s">
        <v>1200</v>
      </c>
      <c r="H2004" s="65" t="s">
        <v>12954</v>
      </c>
      <c r="I2004" t="str">
        <f>IF($D2004&lt;&gt;"",COUNTIF($D$50:$D2004,"&lt;&gt;"),"")</f>
        <v/>
      </c>
    </row>
    <row r="2005" spans="1:9" ht="20" customHeight="1">
      <c r="A2005" s="39">
        <v>2489425</v>
      </c>
      <c r="B2005" s="40">
        <v>100</v>
      </c>
      <c r="C2005" s="41" t="s">
        <v>211</v>
      </c>
      <c r="D2005" s="7"/>
      <c r="E2005" s="42" t="s">
        <v>4624</v>
      </c>
      <c r="F2005" s="43" t="s">
        <v>1190</v>
      </c>
      <c r="G2005" s="44" t="s">
        <v>1200</v>
      </c>
      <c r="H2005" s="65" t="s">
        <v>12954</v>
      </c>
      <c r="I2005" t="str">
        <f>IF($D2005&lt;&gt;"",COUNTIF($D$50:$D2005,"&lt;&gt;"),"")</f>
        <v/>
      </c>
    </row>
    <row r="2006" spans="1:9" ht="20" customHeight="1">
      <c r="A2006" s="39">
        <v>2015908</v>
      </c>
      <c r="B2006" s="40">
        <v>100</v>
      </c>
      <c r="C2006" s="41" t="s">
        <v>211</v>
      </c>
      <c r="D2006" s="7"/>
      <c r="E2006" s="42" t="s">
        <v>4625</v>
      </c>
      <c r="F2006" s="43" t="s">
        <v>1190</v>
      </c>
      <c r="G2006" s="44" t="s">
        <v>1200</v>
      </c>
      <c r="H2006" s="65" t="s">
        <v>12954</v>
      </c>
      <c r="I2006" t="str">
        <f>IF($D2006&lt;&gt;"",COUNTIF($D$50:$D2006,"&lt;&gt;"),"")</f>
        <v/>
      </c>
    </row>
    <row r="2007" spans="1:9" ht="20" customHeight="1">
      <c r="A2007" s="39">
        <v>2020890</v>
      </c>
      <c r="B2007" s="40">
        <v>100</v>
      </c>
      <c r="C2007" s="41" t="s">
        <v>211</v>
      </c>
      <c r="D2007" s="7"/>
      <c r="E2007" s="42" t="s">
        <v>4626</v>
      </c>
      <c r="F2007" s="43" t="s">
        <v>1190</v>
      </c>
      <c r="G2007" s="44" t="s">
        <v>1200</v>
      </c>
      <c r="H2007" s="65" t="s">
        <v>12954</v>
      </c>
      <c r="I2007" t="str">
        <f>IF($D2007&lt;&gt;"",COUNTIF($D$50:$D2007,"&lt;&gt;"),"")</f>
        <v/>
      </c>
    </row>
    <row r="2008" spans="1:9" ht="20" customHeight="1">
      <c r="A2008" s="39">
        <v>2018684</v>
      </c>
      <c r="B2008" s="40">
        <v>100</v>
      </c>
      <c r="C2008" s="41" t="s">
        <v>211</v>
      </c>
      <c r="D2008" s="7"/>
      <c r="E2008" s="42" t="s">
        <v>4627</v>
      </c>
      <c r="F2008" s="43" t="s">
        <v>1190</v>
      </c>
      <c r="G2008" s="44" t="s">
        <v>457</v>
      </c>
      <c r="H2008" s="65" t="s">
        <v>12954</v>
      </c>
      <c r="I2008" t="str">
        <f>IF($D2008&lt;&gt;"",COUNTIF($D$50:$D2008,"&lt;&gt;"),"")</f>
        <v/>
      </c>
    </row>
    <row r="2009" spans="1:9" ht="20" customHeight="1">
      <c r="A2009" s="39">
        <v>2015907</v>
      </c>
      <c r="B2009" s="40">
        <v>100</v>
      </c>
      <c r="C2009" s="41" t="s">
        <v>211</v>
      </c>
      <c r="D2009" s="7"/>
      <c r="E2009" s="42" t="s">
        <v>4628</v>
      </c>
      <c r="F2009" s="43" t="s">
        <v>1190</v>
      </c>
      <c r="G2009" s="44" t="s">
        <v>1200</v>
      </c>
      <c r="H2009" s="65" t="s">
        <v>12954</v>
      </c>
      <c r="I2009" t="str">
        <f>IF($D2009&lt;&gt;"",COUNTIF($D$50:$D2009,"&lt;&gt;"),"")</f>
        <v/>
      </c>
    </row>
    <row r="2010" spans="1:9" ht="20" customHeight="1">
      <c r="A2010" s="39">
        <v>2015906</v>
      </c>
      <c r="B2010" s="40">
        <v>100</v>
      </c>
      <c r="C2010" s="41" t="s">
        <v>211</v>
      </c>
      <c r="D2010" s="7"/>
      <c r="E2010" s="42" t="s">
        <v>4629</v>
      </c>
      <c r="F2010" s="43" t="s">
        <v>1190</v>
      </c>
      <c r="G2010" s="44" t="s">
        <v>1200</v>
      </c>
      <c r="H2010" s="65" t="s">
        <v>12954</v>
      </c>
      <c r="I2010" t="str">
        <f>IF($D2010&lt;&gt;"",COUNTIF($D$50:$D2010,"&lt;&gt;"),"")</f>
        <v/>
      </c>
    </row>
    <row r="2011" spans="1:9" ht="20" customHeight="1">
      <c r="A2011" s="39">
        <v>2015905</v>
      </c>
      <c r="B2011" s="40">
        <v>100</v>
      </c>
      <c r="C2011" s="41" t="s">
        <v>211</v>
      </c>
      <c r="D2011" s="7"/>
      <c r="E2011" s="42" t="s">
        <v>4630</v>
      </c>
      <c r="F2011" s="43" t="s">
        <v>1190</v>
      </c>
      <c r="G2011" s="44" t="s">
        <v>1200</v>
      </c>
      <c r="H2011" s="65" t="s">
        <v>12954</v>
      </c>
      <c r="I2011" t="str">
        <f>IF($D2011&lt;&gt;"",COUNTIF($D$50:$D2011,"&lt;&gt;"),"")</f>
        <v/>
      </c>
    </row>
    <row r="2012" spans="1:9" ht="20" customHeight="1">
      <c r="A2012" s="39">
        <v>2493569</v>
      </c>
      <c r="B2012" s="40">
        <v>100</v>
      </c>
      <c r="C2012" s="41" t="s">
        <v>211</v>
      </c>
      <c r="D2012" s="7"/>
      <c r="E2012" s="42" t="s">
        <v>4631</v>
      </c>
      <c r="F2012" s="43" t="s">
        <v>1190</v>
      </c>
      <c r="G2012" s="44" t="s">
        <v>1200</v>
      </c>
      <c r="H2012" s="65" t="s">
        <v>12954</v>
      </c>
      <c r="I2012" t="str">
        <f>IF($D2012&lt;&gt;"",COUNTIF($D$50:$D2012,"&lt;&gt;"),"")</f>
        <v/>
      </c>
    </row>
    <row r="2013" spans="1:9" ht="20" customHeight="1">
      <c r="A2013" s="39">
        <v>2015904</v>
      </c>
      <c r="B2013" s="40">
        <v>100</v>
      </c>
      <c r="C2013" s="41" t="s">
        <v>211</v>
      </c>
      <c r="D2013" s="7"/>
      <c r="E2013" s="42" t="s">
        <v>4632</v>
      </c>
      <c r="F2013" s="43" t="s">
        <v>1190</v>
      </c>
      <c r="G2013" s="44" t="s">
        <v>1200</v>
      </c>
      <c r="H2013" s="65" t="s">
        <v>12954</v>
      </c>
      <c r="I2013" t="str">
        <f>IF($D2013&lt;&gt;"",COUNTIF($D$50:$D2013,"&lt;&gt;"),"")</f>
        <v/>
      </c>
    </row>
    <row r="2014" spans="1:9" ht="20" customHeight="1">
      <c r="A2014" s="39">
        <v>2015903</v>
      </c>
      <c r="B2014" s="40">
        <v>100</v>
      </c>
      <c r="C2014" s="41" t="s">
        <v>211</v>
      </c>
      <c r="D2014" s="7"/>
      <c r="E2014" s="42" t="s">
        <v>4633</v>
      </c>
      <c r="F2014" s="43" t="s">
        <v>1190</v>
      </c>
      <c r="G2014" s="44" t="s">
        <v>1200</v>
      </c>
      <c r="H2014" s="65" t="s">
        <v>12954</v>
      </c>
      <c r="I2014" t="str">
        <f>IF($D2014&lt;&gt;"",COUNTIF($D$50:$D2014,"&lt;&gt;"),"")</f>
        <v/>
      </c>
    </row>
    <row r="2015" spans="1:9" ht="20" customHeight="1">
      <c r="A2015" s="39">
        <v>2019981</v>
      </c>
      <c r="B2015" s="40">
        <v>100</v>
      </c>
      <c r="C2015" s="41" t="s">
        <v>211</v>
      </c>
      <c r="D2015" s="7"/>
      <c r="E2015" s="42" t="s">
        <v>4634</v>
      </c>
      <c r="F2015" s="43" t="s">
        <v>1190</v>
      </c>
      <c r="G2015" s="44" t="s">
        <v>1200</v>
      </c>
      <c r="H2015" s="65" t="s">
        <v>12954</v>
      </c>
      <c r="I2015" t="str">
        <f>IF($D2015&lt;&gt;"",COUNTIF($D$50:$D2015,"&lt;&gt;"),"")</f>
        <v/>
      </c>
    </row>
    <row r="2016" spans="1:9" ht="20" customHeight="1">
      <c r="A2016" s="39">
        <v>2011986</v>
      </c>
      <c r="B2016" s="40">
        <v>100</v>
      </c>
      <c r="C2016" s="41" t="s">
        <v>211</v>
      </c>
      <c r="D2016" s="7"/>
      <c r="E2016" s="42" t="s">
        <v>4635</v>
      </c>
      <c r="F2016" s="43" t="s">
        <v>1190</v>
      </c>
      <c r="G2016" s="44" t="s">
        <v>1200</v>
      </c>
      <c r="H2016" s="65" t="s">
        <v>12954</v>
      </c>
      <c r="I2016" t="str">
        <f>IF($D2016&lt;&gt;"",COUNTIF($D$50:$D2016,"&lt;&gt;"),"")</f>
        <v/>
      </c>
    </row>
    <row r="2017" spans="1:9" ht="20" customHeight="1">
      <c r="A2017" s="39">
        <v>2617744</v>
      </c>
      <c r="B2017" s="40">
        <v>100</v>
      </c>
      <c r="C2017" s="41" t="s">
        <v>211</v>
      </c>
      <c r="D2017" s="7"/>
      <c r="E2017" s="42" t="s">
        <v>13268</v>
      </c>
      <c r="F2017" s="43" t="s">
        <v>1190</v>
      </c>
      <c r="G2017" s="44" t="s">
        <v>1200</v>
      </c>
      <c r="H2017" s="65" t="s">
        <v>12954</v>
      </c>
      <c r="I2017" t="str">
        <f>IF($D2017&lt;&gt;"",COUNTIF($D$50:$D2017,"&lt;&gt;"),"")</f>
        <v/>
      </c>
    </row>
    <row r="2018" spans="1:9" ht="20" customHeight="1">
      <c r="A2018" s="39">
        <v>2014052</v>
      </c>
      <c r="B2018" s="40">
        <v>100</v>
      </c>
      <c r="C2018" s="41" t="s">
        <v>211</v>
      </c>
      <c r="D2018" s="7"/>
      <c r="E2018" s="42" t="s">
        <v>13269</v>
      </c>
      <c r="F2018" s="43" t="s">
        <v>1268</v>
      </c>
      <c r="G2018" s="44" t="s">
        <v>1269</v>
      </c>
      <c r="H2018" s="65" t="s">
        <v>12951</v>
      </c>
      <c r="I2018" t="str">
        <f>IF($D2018&lt;&gt;"",COUNTIF($D$50:$D2018,"&lt;&gt;"),"")</f>
        <v/>
      </c>
    </row>
    <row r="2019" spans="1:9" ht="20" customHeight="1">
      <c r="A2019" s="39">
        <v>2016397</v>
      </c>
      <c r="B2019" s="40">
        <v>100</v>
      </c>
      <c r="C2019" s="41" t="s">
        <v>211</v>
      </c>
      <c r="D2019" s="7"/>
      <c r="E2019" s="42" t="s">
        <v>13270</v>
      </c>
      <c r="F2019" s="43" t="s">
        <v>23</v>
      </c>
      <c r="G2019" s="44" t="s">
        <v>857</v>
      </c>
      <c r="H2019" s="65" t="s">
        <v>428</v>
      </c>
      <c r="I2019" t="str">
        <f>IF($D2019&lt;&gt;"",COUNTIF($D$50:$D2019,"&lt;&gt;"),"")</f>
        <v/>
      </c>
    </row>
    <row r="2020" spans="1:9" ht="20" customHeight="1">
      <c r="A2020" s="39">
        <v>2011712</v>
      </c>
      <c r="B2020" s="40">
        <v>100</v>
      </c>
      <c r="C2020" s="41" t="s">
        <v>211</v>
      </c>
      <c r="D2020" s="7"/>
      <c r="E2020" s="42" t="s">
        <v>13270</v>
      </c>
      <c r="F2020" s="43" t="s">
        <v>50</v>
      </c>
      <c r="G2020" s="44" t="s">
        <v>909</v>
      </c>
      <c r="H2020" s="65" t="s">
        <v>428</v>
      </c>
      <c r="I2020" t="str">
        <f>IF($D2020&lt;&gt;"",COUNTIF($D$50:$D2020,"&lt;&gt;"),"")</f>
        <v/>
      </c>
    </row>
    <row r="2021" spans="1:9" ht="20" customHeight="1">
      <c r="A2021" s="39">
        <v>2014981</v>
      </c>
      <c r="B2021" s="40">
        <v>100</v>
      </c>
      <c r="C2021" s="41" t="s">
        <v>211</v>
      </c>
      <c r="D2021" s="7"/>
      <c r="E2021" s="42" t="s">
        <v>13270</v>
      </c>
      <c r="F2021" s="43" t="s">
        <v>130</v>
      </c>
      <c r="G2021" s="44" t="s">
        <v>935</v>
      </c>
      <c r="H2021" s="65" t="s">
        <v>428</v>
      </c>
      <c r="I2021" t="str">
        <f>IF($D2021&lt;&gt;"",COUNTIF($D$50:$D2021,"&lt;&gt;"),"")</f>
        <v/>
      </c>
    </row>
    <row r="2022" spans="1:9" ht="20" customHeight="1">
      <c r="A2022" s="39">
        <v>2012747</v>
      </c>
      <c r="B2022" s="40">
        <v>100</v>
      </c>
      <c r="C2022" s="41" t="s">
        <v>211</v>
      </c>
      <c r="D2022" s="7"/>
      <c r="E2022" s="42" t="s">
        <v>13270</v>
      </c>
      <c r="F2022" s="43" t="s">
        <v>330</v>
      </c>
      <c r="G2022" s="44" t="s">
        <v>1734</v>
      </c>
      <c r="H2022" s="65" t="s">
        <v>342</v>
      </c>
      <c r="I2022" t="str">
        <f>IF($D2022&lt;&gt;"",COUNTIF($D$50:$D2022,"&lt;&gt;"),"")</f>
        <v/>
      </c>
    </row>
    <row r="2023" spans="1:9" ht="20" customHeight="1">
      <c r="A2023" s="39">
        <v>2012020</v>
      </c>
      <c r="B2023" s="40">
        <v>100</v>
      </c>
      <c r="C2023" s="41" t="s">
        <v>211</v>
      </c>
      <c r="D2023" s="7"/>
      <c r="E2023" s="42" t="s">
        <v>4636</v>
      </c>
      <c r="F2023" s="43" t="s">
        <v>130</v>
      </c>
      <c r="G2023" s="44" t="s">
        <v>935</v>
      </c>
      <c r="H2023" s="65" t="s">
        <v>428</v>
      </c>
      <c r="I2023" t="str">
        <f>IF($D2023&lt;&gt;"",COUNTIF($D$50:$D2023,"&lt;&gt;"),"")</f>
        <v/>
      </c>
    </row>
    <row r="2024" spans="1:9" ht="20" customHeight="1">
      <c r="A2024" s="39">
        <v>2369660</v>
      </c>
      <c r="B2024" s="40">
        <v>100</v>
      </c>
      <c r="C2024" s="41" t="s">
        <v>211</v>
      </c>
      <c r="D2024" s="7"/>
      <c r="E2024" s="42" t="s">
        <v>4637</v>
      </c>
      <c r="F2024" s="43" t="s">
        <v>61</v>
      </c>
      <c r="G2024" s="44" t="s">
        <v>935</v>
      </c>
      <c r="H2024" s="65" t="s">
        <v>428</v>
      </c>
      <c r="I2024" t="str">
        <f>IF($D2024&lt;&gt;"",COUNTIF($D$50:$D2024,"&lt;&gt;"),"")</f>
        <v/>
      </c>
    </row>
    <row r="2025" spans="1:9" ht="20" customHeight="1">
      <c r="A2025" s="39">
        <v>2373275</v>
      </c>
      <c r="B2025" s="40">
        <v>100</v>
      </c>
      <c r="C2025" s="41" t="s">
        <v>211</v>
      </c>
      <c r="D2025" s="7"/>
      <c r="E2025" s="42" t="s">
        <v>4638</v>
      </c>
      <c r="F2025" s="43" t="s">
        <v>50</v>
      </c>
      <c r="G2025" s="44" t="s">
        <v>457</v>
      </c>
      <c r="H2025" s="65" t="s">
        <v>428</v>
      </c>
      <c r="I2025" t="str">
        <f>IF($D2025&lt;&gt;"",COUNTIF($D$50:$D2025,"&lt;&gt;"),"")</f>
        <v/>
      </c>
    </row>
    <row r="2026" spans="1:9" ht="20" customHeight="1">
      <c r="A2026" s="39">
        <v>2447379</v>
      </c>
      <c r="B2026" s="40">
        <v>100</v>
      </c>
      <c r="C2026" s="41" t="s">
        <v>211</v>
      </c>
      <c r="D2026" s="7"/>
      <c r="E2026" s="42" t="s">
        <v>4639</v>
      </c>
      <c r="F2026" s="43" t="s">
        <v>130</v>
      </c>
      <c r="G2026" s="44" t="s">
        <v>935</v>
      </c>
      <c r="H2026" s="65" t="s">
        <v>428</v>
      </c>
      <c r="I2026" t="str">
        <f>IF($D2026&lt;&gt;"",COUNTIF($D$50:$D2026,"&lt;&gt;"),"")</f>
        <v/>
      </c>
    </row>
    <row r="2027" spans="1:9" ht="20" customHeight="1">
      <c r="A2027" s="39">
        <v>2530029</v>
      </c>
      <c r="B2027" s="40">
        <v>100</v>
      </c>
      <c r="C2027" s="41" t="s">
        <v>211</v>
      </c>
      <c r="D2027" s="7"/>
      <c r="E2027" s="42" t="s">
        <v>4640</v>
      </c>
      <c r="F2027" s="43" t="s">
        <v>130</v>
      </c>
      <c r="G2027" s="44" t="s">
        <v>935</v>
      </c>
      <c r="H2027" s="65" t="s">
        <v>428</v>
      </c>
      <c r="I2027" t="str">
        <f>IF($D2027&lt;&gt;"",COUNTIF($D$50:$D2027,"&lt;&gt;"),"")</f>
        <v/>
      </c>
    </row>
    <row r="2028" spans="1:9" ht="20" customHeight="1">
      <c r="A2028" s="39">
        <v>2475015</v>
      </c>
      <c r="B2028" s="40">
        <v>100</v>
      </c>
      <c r="C2028" s="41" t="s">
        <v>211</v>
      </c>
      <c r="D2028" s="7"/>
      <c r="E2028" s="42" t="s">
        <v>4641</v>
      </c>
      <c r="F2028" s="43" t="s">
        <v>130</v>
      </c>
      <c r="G2028" s="44" t="s">
        <v>935</v>
      </c>
      <c r="H2028" s="65" t="s">
        <v>428</v>
      </c>
      <c r="I2028" t="str">
        <f>IF($D2028&lt;&gt;"",COUNTIF($D$50:$D2028,"&lt;&gt;"),"")</f>
        <v/>
      </c>
    </row>
    <row r="2029" spans="1:9" ht="20" customHeight="1">
      <c r="A2029" s="39">
        <v>2396121</v>
      </c>
      <c r="B2029" s="40">
        <v>100</v>
      </c>
      <c r="C2029" s="41" t="s">
        <v>211</v>
      </c>
      <c r="D2029" s="7"/>
      <c r="E2029" s="42" t="s">
        <v>4642</v>
      </c>
      <c r="F2029" s="43" t="s">
        <v>130</v>
      </c>
      <c r="G2029" s="44" t="s">
        <v>935</v>
      </c>
      <c r="H2029" s="65" t="s">
        <v>428</v>
      </c>
      <c r="I2029" t="str">
        <f>IF($D2029&lt;&gt;"",COUNTIF($D$50:$D2029,"&lt;&gt;"),"")</f>
        <v/>
      </c>
    </row>
    <row r="2030" spans="1:9" ht="20" customHeight="1">
      <c r="A2030" s="39">
        <v>2315801</v>
      </c>
      <c r="B2030" s="40">
        <v>100</v>
      </c>
      <c r="C2030" s="41" t="s">
        <v>211</v>
      </c>
      <c r="D2030" s="7"/>
      <c r="E2030" s="42" t="s">
        <v>4643</v>
      </c>
      <c r="F2030" s="43" t="s">
        <v>130</v>
      </c>
      <c r="G2030" s="44" t="s">
        <v>935</v>
      </c>
      <c r="H2030" s="65" t="s">
        <v>428</v>
      </c>
      <c r="I2030" t="str">
        <f>IF($D2030&lt;&gt;"",COUNTIF($D$50:$D2030,"&lt;&gt;"),"")</f>
        <v/>
      </c>
    </row>
    <row r="2031" spans="1:9" ht="20" customHeight="1">
      <c r="A2031" s="39">
        <v>2596327</v>
      </c>
      <c r="B2031" s="40">
        <v>100</v>
      </c>
      <c r="C2031" s="41" t="s">
        <v>211</v>
      </c>
      <c r="D2031" s="7"/>
      <c r="E2031" s="42" t="s">
        <v>13271</v>
      </c>
      <c r="F2031" s="43" t="s">
        <v>61</v>
      </c>
      <c r="G2031" s="44" t="s">
        <v>909</v>
      </c>
      <c r="H2031" s="65" t="s">
        <v>428</v>
      </c>
      <c r="I2031" t="str">
        <f>IF($D2031&lt;&gt;"",COUNTIF($D$50:$D2031,"&lt;&gt;"),"")</f>
        <v/>
      </c>
    </row>
    <row r="2032" spans="1:9" ht="20" customHeight="1">
      <c r="A2032" s="39">
        <v>2019190</v>
      </c>
      <c r="B2032" s="40">
        <v>100</v>
      </c>
      <c r="C2032" s="41" t="s">
        <v>211</v>
      </c>
      <c r="D2032" s="7"/>
      <c r="E2032" s="42" t="s">
        <v>4644</v>
      </c>
      <c r="F2032" s="43" t="s">
        <v>50</v>
      </c>
      <c r="G2032" s="44" t="s">
        <v>909</v>
      </c>
      <c r="H2032" s="65" t="s">
        <v>428</v>
      </c>
      <c r="I2032" t="str">
        <f>IF($D2032&lt;&gt;"",COUNTIF($D$50:$D2032,"&lt;&gt;"),"")</f>
        <v/>
      </c>
    </row>
    <row r="2033" spans="1:9" ht="20" customHeight="1">
      <c r="A2033" s="39">
        <v>2254167</v>
      </c>
      <c r="B2033" s="40">
        <v>100</v>
      </c>
      <c r="C2033" s="41" t="s">
        <v>211</v>
      </c>
      <c r="D2033" s="7"/>
      <c r="E2033" s="42" t="s">
        <v>4645</v>
      </c>
      <c r="F2033" s="43" t="s">
        <v>61</v>
      </c>
      <c r="G2033" s="44" t="s">
        <v>457</v>
      </c>
      <c r="H2033" s="65" t="s">
        <v>428</v>
      </c>
      <c r="I2033" t="str">
        <f>IF($D2033&lt;&gt;"",COUNTIF($D$50:$D2033,"&lt;&gt;"),"")</f>
        <v/>
      </c>
    </row>
    <row r="2034" spans="1:9" ht="20" customHeight="1">
      <c r="A2034" s="39">
        <v>2340233</v>
      </c>
      <c r="B2034" s="40">
        <v>100</v>
      </c>
      <c r="C2034" s="41" t="s">
        <v>211</v>
      </c>
      <c r="D2034" s="7"/>
      <c r="E2034" s="42" t="s">
        <v>4646</v>
      </c>
      <c r="F2034" s="43" t="s">
        <v>61</v>
      </c>
      <c r="G2034" s="44" t="s">
        <v>457</v>
      </c>
      <c r="H2034" s="65" t="s">
        <v>428</v>
      </c>
      <c r="I2034" t="str">
        <f>IF($D2034&lt;&gt;"",COUNTIF($D$50:$D2034,"&lt;&gt;"),"")</f>
        <v/>
      </c>
    </row>
    <row r="2035" spans="1:9" ht="20" customHeight="1">
      <c r="A2035" s="39">
        <v>2254166</v>
      </c>
      <c r="B2035" s="40">
        <v>100</v>
      </c>
      <c r="C2035" s="41" t="s">
        <v>211</v>
      </c>
      <c r="D2035" s="7"/>
      <c r="E2035" s="42" t="s">
        <v>4647</v>
      </c>
      <c r="F2035" s="43" t="s">
        <v>61</v>
      </c>
      <c r="G2035" s="44" t="s">
        <v>457</v>
      </c>
      <c r="H2035" s="65" t="s">
        <v>428</v>
      </c>
      <c r="I2035" t="str">
        <f>IF($D2035&lt;&gt;"",COUNTIF($D$50:$D2035,"&lt;&gt;"),"")</f>
        <v/>
      </c>
    </row>
    <row r="2036" spans="1:9" ht="20" customHeight="1">
      <c r="A2036" s="39">
        <v>2254165</v>
      </c>
      <c r="B2036" s="40">
        <v>100</v>
      </c>
      <c r="C2036" s="41" t="s">
        <v>211</v>
      </c>
      <c r="D2036" s="7"/>
      <c r="E2036" s="42" t="s">
        <v>4648</v>
      </c>
      <c r="F2036" s="43" t="s">
        <v>61</v>
      </c>
      <c r="G2036" s="44" t="s">
        <v>457</v>
      </c>
      <c r="H2036" s="65" t="s">
        <v>428</v>
      </c>
      <c r="I2036" t="str">
        <f>IF($D2036&lt;&gt;"",COUNTIF($D$50:$D2036,"&lt;&gt;"),"")</f>
        <v/>
      </c>
    </row>
    <row r="2037" spans="1:9" ht="20" customHeight="1">
      <c r="A2037" s="39">
        <v>2254164</v>
      </c>
      <c r="B2037" s="40">
        <v>100</v>
      </c>
      <c r="C2037" s="41" t="s">
        <v>211</v>
      </c>
      <c r="D2037" s="7"/>
      <c r="E2037" s="42" t="s">
        <v>4649</v>
      </c>
      <c r="F2037" s="43" t="s">
        <v>61</v>
      </c>
      <c r="G2037" s="44" t="s">
        <v>457</v>
      </c>
      <c r="H2037" s="65" t="s">
        <v>428</v>
      </c>
      <c r="I2037" t="str">
        <f>IF($D2037&lt;&gt;"",COUNTIF($D$50:$D2037,"&lt;&gt;"),"")</f>
        <v/>
      </c>
    </row>
    <row r="2038" spans="1:9" ht="20" customHeight="1">
      <c r="A2038" s="39">
        <v>2254163</v>
      </c>
      <c r="B2038" s="40">
        <v>100</v>
      </c>
      <c r="C2038" s="41" t="s">
        <v>211</v>
      </c>
      <c r="D2038" s="7"/>
      <c r="E2038" s="42" t="s">
        <v>4650</v>
      </c>
      <c r="F2038" s="43" t="s">
        <v>61</v>
      </c>
      <c r="G2038" s="44" t="s">
        <v>457</v>
      </c>
      <c r="H2038" s="65" t="s">
        <v>428</v>
      </c>
      <c r="I2038" t="str">
        <f>IF($D2038&lt;&gt;"",COUNTIF($D$50:$D2038,"&lt;&gt;"),"")</f>
        <v/>
      </c>
    </row>
    <row r="2039" spans="1:9" ht="20" customHeight="1">
      <c r="A2039" s="39">
        <v>2340234</v>
      </c>
      <c r="B2039" s="40">
        <v>100</v>
      </c>
      <c r="C2039" s="41" t="s">
        <v>211</v>
      </c>
      <c r="D2039" s="7"/>
      <c r="E2039" s="42" t="s">
        <v>4651</v>
      </c>
      <c r="F2039" s="43" t="s">
        <v>61</v>
      </c>
      <c r="G2039" s="44" t="s">
        <v>457</v>
      </c>
      <c r="H2039" s="65" t="s">
        <v>428</v>
      </c>
      <c r="I2039" t="str">
        <f>IF($D2039&lt;&gt;"",COUNTIF($D$50:$D2039,"&lt;&gt;"),"")</f>
        <v/>
      </c>
    </row>
    <row r="2040" spans="1:9" ht="20" customHeight="1">
      <c r="A2040" s="39">
        <v>2254162</v>
      </c>
      <c r="B2040" s="40">
        <v>100</v>
      </c>
      <c r="C2040" s="41" t="s">
        <v>211</v>
      </c>
      <c r="D2040" s="7"/>
      <c r="E2040" s="42" t="s">
        <v>4652</v>
      </c>
      <c r="F2040" s="43" t="s">
        <v>61</v>
      </c>
      <c r="G2040" s="44" t="s">
        <v>457</v>
      </c>
      <c r="H2040" s="65" t="s">
        <v>428</v>
      </c>
      <c r="I2040" t="str">
        <f>IF($D2040&lt;&gt;"",COUNTIF($D$50:$D2040,"&lt;&gt;"),"")</f>
        <v/>
      </c>
    </row>
    <row r="2041" spans="1:9" ht="20" customHeight="1">
      <c r="A2041" s="39">
        <v>2254161</v>
      </c>
      <c r="B2041" s="40">
        <v>100</v>
      </c>
      <c r="C2041" s="41" t="s">
        <v>211</v>
      </c>
      <c r="D2041" s="7"/>
      <c r="E2041" s="42" t="s">
        <v>4653</v>
      </c>
      <c r="F2041" s="43" t="s">
        <v>61</v>
      </c>
      <c r="G2041" s="44" t="s">
        <v>457</v>
      </c>
      <c r="H2041" s="65" t="s">
        <v>428</v>
      </c>
      <c r="I2041" t="str">
        <f>IF($D2041&lt;&gt;"",COUNTIF($D$50:$D2041,"&lt;&gt;"),"")</f>
        <v/>
      </c>
    </row>
    <row r="2042" spans="1:9" ht="20" customHeight="1">
      <c r="A2042" s="39">
        <v>2391681</v>
      </c>
      <c r="B2042" s="40">
        <v>100</v>
      </c>
      <c r="C2042" s="41" t="s">
        <v>211</v>
      </c>
      <c r="D2042" s="7"/>
      <c r="E2042" s="42" t="s">
        <v>4654</v>
      </c>
      <c r="F2042" s="43" t="s">
        <v>61</v>
      </c>
      <c r="G2042" s="44" t="s">
        <v>457</v>
      </c>
      <c r="H2042" s="65" t="s">
        <v>428</v>
      </c>
      <c r="I2042" t="str">
        <f>IF($D2042&lt;&gt;"",COUNTIF($D$50:$D2042,"&lt;&gt;"),"")</f>
        <v/>
      </c>
    </row>
    <row r="2043" spans="1:9" ht="20" customHeight="1">
      <c r="A2043" s="39">
        <v>2373274</v>
      </c>
      <c r="B2043" s="40">
        <v>100</v>
      </c>
      <c r="C2043" s="41" t="s">
        <v>211</v>
      </c>
      <c r="D2043" s="7"/>
      <c r="E2043" s="42" t="s">
        <v>4655</v>
      </c>
      <c r="F2043" s="43" t="s">
        <v>50</v>
      </c>
      <c r="G2043" s="44" t="s">
        <v>457</v>
      </c>
      <c r="H2043" s="65" t="s">
        <v>428</v>
      </c>
      <c r="I2043" t="str">
        <f>IF($D2043&lt;&gt;"",COUNTIF($D$50:$D2043,"&lt;&gt;"),"")</f>
        <v/>
      </c>
    </row>
    <row r="2044" spans="1:9" ht="20" customHeight="1">
      <c r="A2044" s="39">
        <v>2012013</v>
      </c>
      <c r="B2044" s="40">
        <v>100</v>
      </c>
      <c r="C2044" s="41" t="s">
        <v>211</v>
      </c>
      <c r="D2044" s="7"/>
      <c r="E2044" s="42" t="s">
        <v>4656</v>
      </c>
      <c r="F2044" s="43" t="s">
        <v>130</v>
      </c>
      <c r="G2044" s="44" t="s">
        <v>935</v>
      </c>
      <c r="H2044" s="65" t="s">
        <v>428</v>
      </c>
      <c r="I2044" t="str">
        <f>IF($D2044&lt;&gt;"",COUNTIF($D$50:$D2044,"&lt;&gt;"),"")</f>
        <v/>
      </c>
    </row>
    <row r="2045" spans="1:9" ht="20" customHeight="1">
      <c r="A2045" s="39">
        <v>2014312</v>
      </c>
      <c r="B2045" s="40">
        <v>100</v>
      </c>
      <c r="C2045" s="41" t="s">
        <v>211</v>
      </c>
      <c r="D2045" s="7"/>
      <c r="E2045" s="42" t="s">
        <v>4657</v>
      </c>
      <c r="F2045" s="43" t="s">
        <v>130</v>
      </c>
      <c r="G2045" s="44" t="s">
        <v>935</v>
      </c>
      <c r="H2045" s="65" t="s">
        <v>428</v>
      </c>
      <c r="I2045" t="str">
        <f>IF($D2045&lt;&gt;"",COUNTIF($D$50:$D2045,"&lt;&gt;"),"")</f>
        <v/>
      </c>
    </row>
    <row r="2046" spans="1:9" ht="20" customHeight="1">
      <c r="A2046" s="39">
        <v>2016611</v>
      </c>
      <c r="B2046" s="40">
        <v>100</v>
      </c>
      <c r="C2046" s="41" t="s">
        <v>211</v>
      </c>
      <c r="D2046" s="7"/>
      <c r="E2046" s="42" t="s">
        <v>13272</v>
      </c>
      <c r="F2046" s="43" t="s">
        <v>130</v>
      </c>
      <c r="G2046" s="44" t="s">
        <v>935</v>
      </c>
      <c r="H2046" s="65" t="s">
        <v>428</v>
      </c>
      <c r="I2046" t="str">
        <f>IF($D2046&lt;&gt;"",COUNTIF($D$50:$D2046,"&lt;&gt;"),"")</f>
        <v/>
      </c>
    </row>
    <row r="2047" spans="1:9" ht="20" customHeight="1">
      <c r="A2047" s="39">
        <v>2315858</v>
      </c>
      <c r="B2047" s="40">
        <v>100</v>
      </c>
      <c r="C2047" s="41" t="s">
        <v>211</v>
      </c>
      <c r="D2047" s="7"/>
      <c r="E2047" s="42" t="s">
        <v>4658</v>
      </c>
      <c r="F2047" s="43" t="s">
        <v>61</v>
      </c>
      <c r="G2047" s="44" t="s">
        <v>936</v>
      </c>
      <c r="H2047" s="65" t="s">
        <v>428</v>
      </c>
      <c r="I2047" t="str">
        <f>IF($D2047&lt;&gt;"",COUNTIF($D$50:$D2047,"&lt;&gt;"),"")</f>
        <v/>
      </c>
    </row>
    <row r="2048" spans="1:9" ht="20" customHeight="1">
      <c r="A2048" s="39">
        <v>2014980</v>
      </c>
      <c r="B2048" s="40">
        <v>100</v>
      </c>
      <c r="C2048" s="41" t="s">
        <v>211</v>
      </c>
      <c r="D2048" s="7"/>
      <c r="E2048" s="42" t="s">
        <v>4659</v>
      </c>
      <c r="F2048" s="43" t="s">
        <v>130</v>
      </c>
      <c r="G2048" s="44" t="s">
        <v>935</v>
      </c>
      <c r="H2048" s="65" t="s">
        <v>428</v>
      </c>
      <c r="I2048" t="str">
        <f>IF($D2048&lt;&gt;"",COUNTIF($D$50:$D2048,"&lt;&gt;"),"")</f>
        <v/>
      </c>
    </row>
    <row r="2049" spans="1:9" ht="20" customHeight="1">
      <c r="A2049" s="39">
        <v>2373538</v>
      </c>
      <c r="B2049" s="40">
        <v>100</v>
      </c>
      <c r="C2049" s="41" t="s">
        <v>211</v>
      </c>
      <c r="D2049" s="7"/>
      <c r="E2049" s="42" t="s">
        <v>4660</v>
      </c>
      <c r="F2049" s="43" t="s">
        <v>61</v>
      </c>
      <c r="G2049" s="44" t="s">
        <v>937</v>
      </c>
      <c r="H2049" s="65" t="s">
        <v>428</v>
      </c>
      <c r="I2049" t="str">
        <f>IF($D2049&lt;&gt;"",COUNTIF($D$50:$D2049,"&lt;&gt;"),"")</f>
        <v/>
      </c>
    </row>
    <row r="2050" spans="1:9" ht="20" customHeight="1">
      <c r="A2050" s="39">
        <v>2011255</v>
      </c>
      <c r="B2050" s="40">
        <v>100</v>
      </c>
      <c r="C2050" s="41" t="s">
        <v>211</v>
      </c>
      <c r="D2050" s="7"/>
      <c r="E2050" s="42" t="s">
        <v>13273</v>
      </c>
      <c r="F2050" s="43" t="s">
        <v>61</v>
      </c>
      <c r="G2050" s="44" t="s">
        <v>937</v>
      </c>
      <c r="H2050" s="65" t="s">
        <v>428</v>
      </c>
      <c r="I2050" t="str">
        <f>IF($D2050&lt;&gt;"",COUNTIF($D$50:$D2050,"&lt;&gt;"),"")</f>
        <v/>
      </c>
    </row>
    <row r="2051" spans="1:9" ht="20" customHeight="1">
      <c r="A2051" s="39">
        <v>2011254</v>
      </c>
      <c r="B2051" s="40">
        <v>100</v>
      </c>
      <c r="C2051" s="41" t="s">
        <v>211</v>
      </c>
      <c r="D2051" s="7"/>
      <c r="E2051" s="42" t="s">
        <v>4661</v>
      </c>
      <c r="F2051" s="43" t="s">
        <v>61</v>
      </c>
      <c r="G2051" s="44" t="s">
        <v>937</v>
      </c>
      <c r="H2051" s="65" t="s">
        <v>428</v>
      </c>
      <c r="I2051" t="str">
        <f>IF($D2051&lt;&gt;"",COUNTIF($D$50:$D2051,"&lt;&gt;"),"")</f>
        <v/>
      </c>
    </row>
    <row r="2052" spans="1:9" ht="20" customHeight="1">
      <c r="A2052" s="39">
        <v>2489422</v>
      </c>
      <c r="B2052" s="40">
        <v>100</v>
      </c>
      <c r="C2052" s="41" t="s">
        <v>211</v>
      </c>
      <c r="D2052" s="7"/>
      <c r="E2052" s="42" t="s">
        <v>4662</v>
      </c>
      <c r="F2052" s="43" t="s">
        <v>61</v>
      </c>
      <c r="G2052" s="44" t="s">
        <v>938</v>
      </c>
      <c r="H2052" s="65" t="s">
        <v>428</v>
      </c>
      <c r="I2052" t="str">
        <f>IF($D2052&lt;&gt;"",COUNTIF($D$50:$D2052,"&lt;&gt;"),"")</f>
        <v/>
      </c>
    </row>
    <row r="2053" spans="1:9" ht="20" customHeight="1">
      <c r="A2053" s="39">
        <v>2489423</v>
      </c>
      <c r="B2053" s="40">
        <v>100</v>
      </c>
      <c r="C2053" s="41" t="s">
        <v>211</v>
      </c>
      <c r="D2053" s="7"/>
      <c r="E2053" s="42" t="s">
        <v>4663</v>
      </c>
      <c r="F2053" s="43" t="s">
        <v>61</v>
      </c>
      <c r="G2053" s="44" t="s">
        <v>938</v>
      </c>
      <c r="H2053" s="65" t="s">
        <v>428</v>
      </c>
      <c r="I2053" t="str">
        <f>IF($D2053&lt;&gt;"",COUNTIF($D$50:$D2053,"&lt;&gt;"),"")</f>
        <v/>
      </c>
    </row>
    <row r="2054" spans="1:9" ht="20" customHeight="1">
      <c r="A2054" s="39">
        <v>2489424</v>
      </c>
      <c r="B2054" s="40">
        <v>100</v>
      </c>
      <c r="C2054" s="41" t="s">
        <v>211</v>
      </c>
      <c r="D2054" s="7"/>
      <c r="E2054" s="42" t="s">
        <v>4664</v>
      </c>
      <c r="F2054" s="43" t="s">
        <v>61</v>
      </c>
      <c r="G2054" s="44" t="s">
        <v>938</v>
      </c>
      <c r="H2054" s="65" t="s">
        <v>428</v>
      </c>
      <c r="I2054" t="str">
        <f>IF($D2054&lt;&gt;"",COUNTIF($D$50:$D2054,"&lt;&gt;"),"")</f>
        <v/>
      </c>
    </row>
    <row r="2055" spans="1:9" ht="20" customHeight="1">
      <c r="A2055" s="39">
        <v>2596328</v>
      </c>
      <c r="B2055" s="40">
        <v>100</v>
      </c>
      <c r="C2055" s="41" t="s">
        <v>211</v>
      </c>
      <c r="D2055" s="7"/>
      <c r="E2055" s="42" t="s">
        <v>13274</v>
      </c>
      <c r="F2055" s="43" t="s">
        <v>61</v>
      </c>
      <c r="G2055" s="44" t="s">
        <v>937</v>
      </c>
      <c r="H2055" s="65" t="s">
        <v>428</v>
      </c>
      <c r="I2055" t="str">
        <f>IF($D2055&lt;&gt;"",COUNTIF($D$50:$D2055,"&lt;&gt;"),"")</f>
        <v/>
      </c>
    </row>
    <row r="2056" spans="1:9" ht="20" customHeight="1">
      <c r="A2056" s="39">
        <v>2014979</v>
      </c>
      <c r="B2056" s="40">
        <v>100</v>
      </c>
      <c r="C2056" s="41" t="s">
        <v>211</v>
      </c>
      <c r="D2056" s="7"/>
      <c r="E2056" s="42" t="s">
        <v>4665</v>
      </c>
      <c r="F2056" s="43" t="s">
        <v>130</v>
      </c>
      <c r="G2056" s="44" t="s">
        <v>935</v>
      </c>
      <c r="H2056" s="65" t="s">
        <v>428</v>
      </c>
      <c r="I2056" t="str">
        <f>IF($D2056&lt;&gt;"",COUNTIF($D$50:$D2056,"&lt;&gt;"),"")</f>
        <v/>
      </c>
    </row>
    <row r="2057" spans="1:9" ht="20" customHeight="1">
      <c r="A2057" s="39">
        <v>2011711</v>
      </c>
      <c r="B2057" s="40">
        <v>100</v>
      </c>
      <c r="C2057" s="41" t="s">
        <v>211</v>
      </c>
      <c r="D2057" s="7"/>
      <c r="E2057" s="42" t="s">
        <v>13275</v>
      </c>
      <c r="F2057" s="43" t="s">
        <v>62</v>
      </c>
      <c r="G2057" s="44" t="s">
        <v>939</v>
      </c>
      <c r="H2057" s="65" t="s">
        <v>428</v>
      </c>
      <c r="I2057" t="str">
        <f>IF($D2057&lt;&gt;"",COUNTIF($D$50:$D2057,"&lt;&gt;"),"")</f>
        <v/>
      </c>
    </row>
    <row r="2058" spans="1:9" ht="20" customHeight="1">
      <c r="A2058" s="39">
        <v>2013147</v>
      </c>
      <c r="B2058" s="40">
        <v>100</v>
      </c>
      <c r="C2058" s="41" t="s">
        <v>211</v>
      </c>
      <c r="D2058" s="7"/>
      <c r="E2058" s="42" t="s">
        <v>13275</v>
      </c>
      <c r="F2058" s="43" t="s">
        <v>62</v>
      </c>
      <c r="G2058" s="44" t="s">
        <v>939</v>
      </c>
      <c r="H2058" s="65" t="s">
        <v>342</v>
      </c>
      <c r="I2058" t="str">
        <f>IF($D2058&lt;&gt;"",COUNTIF($D$50:$D2058,"&lt;&gt;"),"")</f>
        <v/>
      </c>
    </row>
    <row r="2059" spans="1:9" ht="20" customHeight="1">
      <c r="A2059" s="39">
        <v>2325244</v>
      </c>
      <c r="B2059" s="40">
        <v>100</v>
      </c>
      <c r="C2059" s="41" t="s">
        <v>211</v>
      </c>
      <c r="D2059" s="7"/>
      <c r="E2059" s="42" t="s">
        <v>4667</v>
      </c>
      <c r="F2059" s="43" t="s">
        <v>62</v>
      </c>
      <c r="G2059" s="44" t="s">
        <v>1479</v>
      </c>
      <c r="H2059" s="65" t="s">
        <v>12952</v>
      </c>
      <c r="I2059" t="str">
        <f>IF($D2059&lt;&gt;"",COUNTIF($D$50:$D2059,"&lt;&gt;"),"")</f>
        <v/>
      </c>
    </row>
    <row r="2060" spans="1:9" ht="20" customHeight="1">
      <c r="A2060" s="39">
        <v>2021646</v>
      </c>
      <c r="B2060" s="40">
        <v>100</v>
      </c>
      <c r="C2060" s="41" t="s">
        <v>211</v>
      </c>
      <c r="D2060" s="7"/>
      <c r="E2060" s="42" t="s">
        <v>4668</v>
      </c>
      <c r="F2060" s="43" t="s">
        <v>62</v>
      </c>
      <c r="G2060" s="44" t="s">
        <v>939</v>
      </c>
      <c r="H2060" s="65" t="s">
        <v>428</v>
      </c>
      <c r="I2060" t="str">
        <f>IF($D2060&lt;&gt;"",COUNTIF($D$50:$D2060,"&lt;&gt;"),"")</f>
        <v/>
      </c>
    </row>
    <row r="2061" spans="1:9" ht="20" customHeight="1">
      <c r="A2061" s="39">
        <v>2452336</v>
      </c>
      <c r="B2061" s="40">
        <v>100</v>
      </c>
      <c r="C2061" s="41" t="s">
        <v>211</v>
      </c>
      <c r="D2061" s="7"/>
      <c r="E2061" s="42" t="s">
        <v>4669</v>
      </c>
      <c r="F2061" s="43" t="s">
        <v>62</v>
      </c>
      <c r="G2061" s="44" t="s">
        <v>939</v>
      </c>
      <c r="H2061" s="65" t="s">
        <v>428</v>
      </c>
      <c r="I2061" t="str">
        <f>IF($D2061&lt;&gt;"",COUNTIF($D$50:$D2061,"&lt;&gt;"),"")</f>
        <v/>
      </c>
    </row>
    <row r="2062" spans="1:9" ht="20" customHeight="1">
      <c r="A2062" s="39">
        <v>2285613</v>
      </c>
      <c r="B2062" s="40">
        <v>100</v>
      </c>
      <c r="C2062" s="41" t="s">
        <v>211</v>
      </c>
      <c r="D2062" s="7"/>
      <c r="E2062" s="42" t="s">
        <v>4670</v>
      </c>
      <c r="F2062" s="43" t="s">
        <v>62</v>
      </c>
      <c r="G2062" s="44" t="s">
        <v>939</v>
      </c>
      <c r="H2062" s="65" t="s">
        <v>428</v>
      </c>
      <c r="I2062" t="str">
        <f>IF($D2062&lt;&gt;"",COUNTIF($D$50:$D2062,"&lt;&gt;"),"")</f>
        <v/>
      </c>
    </row>
    <row r="2063" spans="1:9" ht="20" customHeight="1">
      <c r="A2063" s="39">
        <v>2452337</v>
      </c>
      <c r="B2063" s="40">
        <v>100</v>
      </c>
      <c r="C2063" s="41" t="s">
        <v>211</v>
      </c>
      <c r="D2063" s="7"/>
      <c r="E2063" s="42" t="s">
        <v>4671</v>
      </c>
      <c r="F2063" s="43" t="s">
        <v>62</v>
      </c>
      <c r="G2063" s="44" t="s">
        <v>939</v>
      </c>
      <c r="H2063" s="65" t="s">
        <v>428</v>
      </c>
      <c r="I2063" t="str">
        <f>IF($D2063&lt;&gt;"",COUNTIF($D$50:$D2063,"&lt;&gt;"),"")</f>
        <v/>
      </c>
    </row>
    <row r="2064" spans="1:9" ht="20" customHeight="1">
      <c r="A2064" s="39">
        <v>2528918</v>
      </c>
      <c r="B2064" s="40">
        <v>100</v>
      </c>
      <c r="C2064" s="41" t="s">
        <v>211</v>
      </c>
      <c r="D2064" s="7"/>
      <c r="E2064" s="42" t="s">
        <v>4672</v>
      </c>
      <c r="F2064" s="43" t="s">
        <v>62</v>
      </c>
      <c r="G2064" s="44" t="s">
        <v>939</v>
      </c>
      <c r="H2064" s="65" t="s">
        <v>428</v>
      </c>
      <c r="I2064" t="str">
        <f>IF($D2064&lt;&gt;"",COUNTIF($D$50:$D2064,"&lt;&gt;"),"")</f>
        <v/>
      </c>
    </row>
    <row r="2065" spans="1:9" ht="20" customHeight="1">
      <c r="A2065" s="39">
        <v>2325238</v>
      </c>
      <c r="B2065" s="40">
        <v>100</v>
      </c>
      <c r="C2065" s="41" t="s">
        <v>211</v>
      </c>
      <c r="D2065" s="7"/>
      <c r="E2065" s="42" t="s">
        <v>4673</v>
      </c>
      <c r="F2065" s="43" t="s">
        <v>62</v>
      </c>
      <c r="G2065" s="44" t="s">
        <v>939</v>
      </c>
      <c r="H2065" s="65" t="s">
        <v>428</v>
      </c>
      <c r="I2065" t="str">
        <f>IF($D2065&lt;&gt;"",COUNTIF($D$50:$D2065,"&lt;&gt;"),"")</f>
        <v/>
      </c>
    </row>
    <row r="2066" spans="1:9" ht="20" customHeight="1">
      <c r="A2066" s="39">
        <v>2317982</v>
      </c>
      <c r="B2066" s="40">
        <v>100</v>
      </c>
      <c r="C2066" s="41" t="s">
        <v>211</v>
      </c>
      <c r="D2066" s="7"/>
      <c r="E2066" s="42" t="s">
        <v>4674</v>
      </c>
      <c r="F2066" s="43" t="s">
        <v>62</v>
      </c>
      <c r="G2066" s="44" t="s">
        <v>939</v>
      </c>
      <c r="H2066" s="65" t="s">
        <v>428</v>
      </c>
      <c r="I2066" t="str">
        <f>IF($D2066&lt;&gt;"",COUNTIF($D$50:$D2066,"&lt;&gt;"),"")</f>
        <v/>
      </c>
    </row>
    <row r="2067" spans="1:9" ht="20" customHeight="1">
      <c r="A2067" s="39">
        <v>2317615</v>
      </c>
      <c r="B2067" s="40">
        <v>100</v>
      </c>
      <c r="C2067" s="41" t="s">
        <v>211</v>
      </c>
      <c r="D2067" s="7"/>
      <c r="E2067" s="42" t="s">
        <v>4675</v>
      </c>
      <c r="F2067" s="43" t="s">
        <v>62</v>
      </c>
      <c r="G2067" s="44" t="s">
        <v>939</v>
      </c>
      <c r="H2067" s="65" t="s">
        <v>428</v>
      </c>
      <c r="I2067" t="str">
        <f>IF($D2067&lt;&gt;"",COUNTIF($D$50:$D2067,"&lt;&gt;"),"")</f>
        <v/>
      </c>
    </row>
    <row r="2068" spans="1:9" ht="20" customHeight="1">
      <c r="A2068" s="39">
        <v>2014722</v>
      </c>
      <c r="B2068" s="40">
        <v>100</v>
      </c>
      <c r="C2068" s="41" t="s">
        <v>211</v>
      </c>
      <c r="D2068" s="7"/>
      <c r="E2068" s="42" t="s">
        <v>4676</v>
      </c>
      <c r="F2068" s="43" t="s">
        <v>62</v>
      </c>
      <c r="G2068" s="44" t="s">
        <v>939</v>
      </c>
      <c r="H2068" s="65" t="s">
        <v>428</v>
      </c>
      <c r="I2068" t="str">
        <f>IF($D2068&lt;&gt;"",COUNTIF($D$50:$D2068,"&lt;&gt;"),"")</f>
        <v/>
      </c>
    </row>
    <row r="2069" spans="1:9" ht="20" customHeight="1">
      <c r="A2069" s="39">
        <v>2018424</v>
      </c>
      <c r="B2069" s="40">
        <v>100</v>
      </c>
      <c r="C2069" s="41" t="s">
        <v>211</v>
      </c>
      <c r="D2069" s="7"/>
      <c r="E2069" s="42" t="s">
        <v>4677</v>
      </c>
      <c r="F2069" s="43" t="s">
        <v>62</v>
      </c>
      <c r="G2069" s="44" t="s">
        <v>939</v>
      </c>
      <c r="H2069" s="65" t="s">
        <v>428</v>
      </c>
      <c r="I2069" t="str">
        <f>IF($D2069&lt;&gt;"",COUNTIF($D$50:$D2069,"&lt;&gt;"),"")</f>
        <v/>
      </c>
    </row>
    <row r="2070" spans="1:9" ht="20" customHeight="1">
      <c r="A2070" s="39">
        <v>2528919</v>
      </c>
      <c r="B2070" s="40">
        <v>100</v>
      </c>
      <c r="C2070" s="41" t="s">
        <v>211</v>
      </c>
      <c r="D2070" s="7"/>
      <c r="E2070" s="42" t="s">
        <v>4678</v>
      </c>
      <c r="F2070" s="43" t="s">
        <v>62</v>
      </c>
      <c r="G2070" s="44" t="s">
        <v>939</v>
      </c>
      <c r="H2070" s="65" t="s">
        <v>428</v>
      </c>
      <c r="I2070" t="str">
        <f>IF($D2070&lt;&gt;"",COUNTIF($D$50:$D2070,"&lt;&gt;"),"")</f>
        <v/>
      </c>
    </row>
    <row r="2071" spans="1:9" ht="20" customHeight="1">
      <c r="A2071" s="39">
        <v>2528920</v>
      </c>
      <c r="B2071" s="40">
        <v>100</v>
      </c>
      <c r="C2071" s="41" t="s">
        <v>211</v>
      </c>
      <c r="D2071" s="7"/>
      <c r="E2071" s="42" t="s">
        <v>4679</v>
      </c>
      <c r="F2071" s="43" t="s">
        <v>62</v>
      </c>
      <c r="G2071" s="44" t="s">
        <v>939</v>
      </c>
      <c r="H2071" s="65" t="s">
        <v>428</v>
      </c>
      <c r="I2071" t="str">
        <f>IF($D2071&lt;&gt;"",COUNTIF($D$50:$D2071,"&lt;&gt;"),"")</f>
        <v/>
      </c>
    </row>
    <row r="2072" spans="1:9" ht="20" customHeight="1">
      <c r="A2072" s="39">
        <v>2573930</v>
      </c>
      <c r="B2072" s="40">
        <v>100</v>
      </c>
      <c r="C2072" s="41" t="s">
        <v>211</v>
      </c>
      <c r="D2072" s="7"/>
      <c r="E2072" s="42" t="s">
        <v>13276</v>
      </c>
      <c r="F2072" s="43" t="s">
        <v>62</v>
      </c>
      <c r="G2072" s="44" t="s">
        <v>939</v>
      </c>
      <c r="H2072" s="65" t="s">
        <v>342</v>
      </c>
      <c r="I2072" t="str">
        <f>IF($D2072&lt;&gt;"",COUNTIF($D$50:$D2072,"&lt;&gt;"),"")</f>
        <v/>
      </c>
    </row>
    <row r="2073" spans="1:9" ht="20" customHeight="1">
      <c r="A2073" s="39">
        <v>2528921</v>
      </c>
      <c r="B2073" s="40">
        <v>100</v>
      </c>
      <c r="C2073" s="41" t="s">
        <v>211</v>
      </c>
      <c r="D2073" s="7"/>
      <c r="E2073" s="42" t="s">
        <v>4680</v>
      </c>
      <c r="F2073" s="43" t="s">
        <v>62</v>
      </c>
      <c r="G2073" s="44" t="s">
        <v>939</v>
      </c>
      <c r="H2073" s="65" t="s">
        <v>428</v>
      </c>
      <c r="I2073" t="str">
        <f>IF($D2073&lt;&gt;"",COUNTIF($D$50:$D2073,"&lt;&gt;"),"")</f>
        <v/>
      </c>
    </row>
    <row r="2074" spans="1:9" ht="20" customHeight="1">
      <c r="A2074" s="39">
        <v>2528922</v>
      </c>
      <c r="B2074" s="40">
        <v>100</v>
      </c>
      <c r="C2074" s="41" t="s">
        <v>211</v>
      </c>
      <c r="D2074" s="7"/>
      <c r="E2074" s="42" t="s">
        <v>4681</v>
      </c>
      <c r="F2074" s="43" t="s">
        <v>62</v>
      </c>
      <c r="G2074" s="44" t="s">
        <v>939</v>
      </c>
      <c r="H2074" s="65" t="s">
        <v>428</v>
      </c>
      <c r="I2074" t="str">
        <f>IF($D2074&lt;&gt;"",COUNTIF($D$50:$D2074,"&lt;&gt;"),"")</f>
        <v/>
      </c>
    </row>
    <row r="2075" spans="1:9" ht="20" customHeight="1">
      <c r="A2075" s="39">
        <v>2528923</v>
      </c>
      <c r="B2075" s="40">
        <v>100</v>
      </c>
      <c r="C2075" s="41" t="s">
        <v>211</v>
      </c>
      <c r="D2075" s="7"/>
      <c r="E2075" s="42" t="s">
        <v>4682</v>
      </c>
      <c r="F2075" s="43" t="s">
        <v>62</v>
      </c>
      <c r="G2075" s="44" t="s">
        <v>939</v>
      </c>
      <c r="H2075" s="65" t="s">
        <v>428</v>
      </c>
      <c r="I2075" t="str">
        <f>IF($D2075&lt;&gt;"",COUNTIF($D$50:$D2075,"&lt;&gt;"),"")</f>
        <v/>
      </c>
    </row>
    <row r="2076" spans="1:9" ht="20" customHeight="1">
      <c r="A2076" s="39">
        <v>2017878</v>
      </c>
      <c r="B2076" s="40">
        <v>100</v>
      </c>
      <c r="C2076" s="41" t="s">
        <v>211</v>
      </c>
      <c r="D2076" s="7"/>
      <c r="E2076" s="42" t="s">
        <v>4683</v>
      </c>
      <c r="F2076" s="43" t="s">
        <v>62</v>
      </c>
      <c r="G2076" s="44" t="s">
        <v>939</v>
      </c>
      <c r="H2076" s="65" t="s">
        <v>428</v>
      </c>
      <c r="I2076" t="str">
        <f>IF($D2076&lt;&gt;"",COUNTIF($D$50:$D2076,"&lt;&gt;"),"")</f>
        <v/>
      </c>
    </row>
    <row r="2077" spans="1:9" ht="20" customHeight="1">
      <c r="A2077" s="39">
        <v>2021647</v>
      </c>
      <c r="B2077" s="40">
        <v>100</v>
      </c>
      <c r="C2077" s="41" t="s">
        <v>211</v>
      </c>
      <c r="D2077" s="7"/>
      <c r="E2077" s="42" t="s">
        <v>4684</v>
      </c>
      <c r="F2077" s="43" t="s">
        <v>62</v>
      </c>
      <c r="G2077" s="44" t="s">
        <v>939</v>
      </c>
      <c r="H2077" s="65" t="s">
        <v>428</v>
      </c>
      <c r="I2077" t="str">
        <f>IF($D2077&lt;&gt;"",COUNTIF($D$50:$D2077,"&lt;&gt;"),"")</f>
        <v/>
      </c>
    </row>
    <row r="2078" spans="1:9" ht="20" customHeight="1">
      <c r="A2078" s="39">
        <v>2014723</v>
      </c>
      <c r="B2078" s="40">
        <v>100</v>
      </c>
      <c r="C2078" s="41" t="s">
        <v>211</v>
      </c>
      <c r="D2078" s="7"/>
      <c r="E2078" s="42" t="s">
        <v>4685</v>
      </c>
      <c r="F2078" s="43" t="s">
        <v>62</v>
      </c>
      <c r="G2078" s="44" t="s">
        <v>939</v>
      </c>
      <c r="H2078" s="65" t="s">
        <v>428</v>
      </c>
      <c r="I2078" t="str">
        <f>IF($D2078&lt;&gt;"",COUNTIF($D$50:$D2078,"&lt;&gt;"),"")</f>
        <v/>
      </c>
    </row>
    <row r="2079" spans="1:9" ht="20" customHeight="1">
      <c r="A2079" s="39">
        <v>2317601</v>
      </c>
      <c r="B2079" s="40">
        <v>100</v>
      </c>
      <c r="C2079" s="41" t="s">
        <v>211</v>
      </c>
      <c r="D2079" s="7"/>
      <c r="E2079" s="42" t="s">
        <v>4686</v>
      </c>
      <c r="F2079" s="43" t="s">
        <v>62</v>
      </c>
      <c r="G2079" s="44" t="s">
        <v>939</v>
      </c>
      <c r="H2079" s="65" t="s">
        <v>428</v>
      </c>
      <c r="I2079" t="str">
        <f>IF($D2079&lt;&gt;"",COUNTIF($D$50:$D2079,"&lt;&gt;"),"")</f>
        <v/>
      </c>
    </row>
    <row r="2080" spans="1:9" ht="20" customHeight="1">
      <c r="A2080" s="39">
        <v>2325243</v>
      </c>
      <c r="B2080" s="40">
        <v>100</v>
      </c>
      <c r="C2080" s="41" t="s">
        <v>211</v>
      </c>
      <c r="D2080" s="7"/>
      <c r="E2080" s="42" t="s">
        <v>4687</v>
      </c>
      <c r="F2080" s="43" t="s">
        <v>62</v>
      </c>
      <c r="G2080" s="44" t="s">
        <v>939</v>
      </c>
      <c r="H2080" s="65" t="s">
        <v>428</v>
      </c>
      <c r="I2080" t="str">
        <f>IF($D2080&lt;&gt;"",COUNTIF($D$50:$D2080,"&lt;&gt;"),"")</f>
        <v/>
      </c>
    </row>
    <row r="2081" spans="1:9" ht="20" customHeight="1">
      <c r="A2081" s="39">
        <v>2317596</v>
      </c>
      <c r="B2081" s="40">
        <v>100</v>
      </c>
      <c r="C2081" s="41" t="s">
        <v>211</v>
      </c>
      <c r="D2081" s="7"/>
      <c r="E2081" s="42" t="s">
        <v>4688</v>
      </c>
      <c r="F2081" s="43" t="s">
        <v>62</v>
      </c>
      <c r="G2081" s="44" t="s">
        <v>939</v>
      </c>
      <c r="H2081" s="65" t="s">
        <v>428</v>
      </c>
      <c r="I2081" t="str">
        <f>IF($D2081&lt;&gt;"",COUNTIF($D$50:$D2081,"&lt;&gt;"),"")</f>
        <v/>
      </c>
    </row>
    <row r="2082" spans="1:9" ht="20" customHeight="1">
      <c r="A2082" s="39">
        <v>2317869</v>
      </c>
      <c r="B2082" s="40">
        <v>100</v>
      </c>
      <c r="C2082" s="41" t="s">
        <v>211</v>
      </c>
      <c r="D2082" s="7"/>
      <c r="E2082" s="42" t="s">
        <v>4689</v>
      </c>
      <c r="F2082" s="43" t="s">
        <v>62</v>
      </c>
      <c r="G2082" s="44" t="s">
        <v>939</v>
      </c>
      <c r="H2082" s="65" t="s">
        <v>428</v>
      </c>
      <c r="I2082" t="str">
        <f>IF($D2082&lt;&gt;"",COUNTIF($D$50:$D2082,"&lt;&gt;"),"")</f>
        <v/>
      </c>
    </row>
    <row r="2083" spans="1:9" ht="20" customHeight="1">
      <c r="A2083" s="39">
        <v>2573924</v>
      </c>
      <c r="B2083" s="40">
        <v>100</v>
      </c>
      <c r="C2083" s="41" t="s">
        <v>211</v>
      </c>
      <c r="D2083" s="7"/>
      <c r="E2083" s="42" t="s">
        <v>13277</v>
      </c>
      <c r="F2083" s="43" t="s">
        <v>62</v>
      </c>
      <c r="G2083" s="44" t="s">
        <v>939</v>
      </c>
      <c r="H2083" s="65" t="s">
        <v>342</v>
      </c>
      <c r="I2083" t="str">
        <f>IF($D2083&lt;&gt;"",COUNTIF($D$50:$D2083,"&lt;&gt;"),"")</f>
        <v/>
      </c>
    </row>
    <row r="2084" spans="1:9" ht="20" customHeight="1">
      <c r="A2084" s="39">
        <v>2528924</v>
      </c>
      <c r="B2084" s="40">
        <v>100</v>
      </c>
      <c r="C2084" s="41" t="s">
        <v>211</v>
      </c>
      <c r="D2084" s="7"/>
      <c r="E2084" s="42" t="s">
        <v>4690</v>
      </c>
      <c r="F2084" s="43" t="s">
        <v>62</v>
      </c>
      <c r="G2084" s="44" t="s">
        <v>939</v>
      </c>
      <c r="H2084" s="65" t="s">
        <v>428</v>
      </c>
      <c r="I2084" t="str">
        <f>IF($D2084&lt;&gt;"",COUNTIF($D$50:$D2084,"&lt;&gt;"),"")</f>
        <v/>
      </c>
    </row>
    <row r="2085" spans="1:9" ht="20" customHeight="1">
      <c r="A2085" s="39">
        <v>2573925</v>
      </c>
      <c r="B2085" s="40">
        <v>100</v>
      </c>
      <c r="C2085" s="41" t="s">
        <v>211</v>
      </c>
      <c r="D2085" s="7"/>
      <c r="E2085" s="42" t="s">
        <v>13278</v>
      </c>
      <c r="F2085" s="43" t="s">
        <v>62</v>
      </c>
      <c r="G2085" s="44" t="s">
        <v>939</v>
      </c>
      <c r="H2085" s="65" t="s">
        <v>342</v>
      </c>
      <c r="I2085" t="str">
        <f>IF($D2085&lt;&gt;"",COUNTIF($D$50:$D2085,"&lt;&gt;"),"")</f>
        <v/>
      </c>
    </row>
    <row r="2086" spans="1:9" ht="20" customHeight="1">
      <c r="A2086" s="39">
        <v>2528925</v>
      </c>
      <c r="B2086" s="40">
        <v>100</v>
      </c>
      <c r="C2086" s="41" t="s">
        <v>211</v>
      </c>
      <c r="D2086" s="7"/>
      <c r="E2086" s="42" t="s">
        <v>4691</v>
      </c>
      <c r="F2086" s="43" t="s">
        <v>62</v>
      </c>
      <c r="G2086" s="44" t="s">
        <v>939</v>
      </c>
      <c r="H2086" s="65" t="s">
        <v>428</v>
      </c>
      <c r="I2086" t="str">
        <f>IF($D2086&lt;&gt;"",COUNTIF($D$50:$D2086,"&lt;&gt;"),"")</f>
        <v/>
      </c>
    </row>
    <row r="2087" spans="1:9" ht="20" customHeight="1">
      <c r="A2087" s="39">
        <v>2528926</v>
      </c>
      <c r="B2087" s="40">
        <v>100</v>
      </c>
      <c r="C2087" s="41" t="s">
        <v>211</v>
      </c>
      <c r="D2087" s="7"/>
      <c r="E2087" s="42" t="s">
        <v>4692</v>
      </c>
      <c r="F2087" s="43" t="s">
        <v>62</v>
      </c>
      <c r="G2087" s="44" t="s">
        <v>939</v>
      </c>
      <c r="H2087" s="65" t="s">
        <v>428</v>
      </c>
      <c r="I2087" t="str">
        <f>IF($D2087&lt;&gt;"",COUNTIF($D$50:$D2087,"&lt;&gt;"),"")</f>
        <v/>
      </c>
    </row>
    <row r="2088" spans="1:9" ht="20" customHeight="1">
      <c r="A2088" s="39">
        <v>2528927</v>
      </c>
      <c r="B2088" s="40">
        <v>100</v>
      </c>
      <c r="C2088" s="41" t="s">
        <v>211</v>
      </c>
      <c r="D2088" s="7"/>
      <c r="E2088" s="42" t="s">
        <v>4693</v>
      </c>
      <c r="F2088" s="43" t="s">
        <v>62</v>
      </c>
      <c r="G2088" s="44" t="s">
        <v>939</v>
      </c>
      <c r="H2088" s="65" t="s">
        <v>428</v>
      </c>
      <c r="I2088" t="str">
        <f>IF($D2088&lt;&gt;"",COUNTIF($D$50:$D2088,"&lt;&gt;"),"")</f>
        <v/>
      </c>
    </row>
    <row r="2089" spans="1:9" ht="20" customHeight="1">
      <c r="A2089" s="39">
        <v>2528928</v>
      </c>
      <c r="B2089" s="40">
        <v>100</v>
      </c>
      <c r="C2089" s="41" t="s">
        <v>211</v>
      </c>
      <c r="D2089" s="7"/>
      <c r="E2089" s="42" t="s">
        <v>4694</v>
      </c>
      <c r="F2089" s="43" t="s">
        <v>62</v>
      </c>
      <c r="G2089" s="44" t="s">
        <v>939</v>
      </c>
      <c r="H2089" s="65" t="s">
        <v>428</v>
      </c>
      <c r="I2089" t="str">
        <f>IF($D2089&lt;&gt;"",COUNTIF($D$50:$D2089,"&lt;&gt;"),"")</f>
        <v/>
      </c>
    </row>
    <row r="2090" spans="1:9" ht="20" customHeight="1">
      <c r="A2090" s="39">
        <v>2528929</v>
      </c>
      <c r="B2090" s="40">
        <v>100</v>
      </c>
      <c r="C2090" s="41" t="s">
        <v>211</v>
      </c>
      <c r="D2090" s="7"/>
      <c r="E2090" s="42" t="s">
        <v>4695</v>
      </c>
      <c r="F2090" s="43" t="s">
        <v>62</v>
      </c>
      <c r="G2090" s="44" t="s">
        <v>939</v>
      </c>
      <c r="H2090" s="65" t="s">
        <v>428</v>
      </c>
      <c r="I2090" t="str">
        <f>IF($D2090&lt;&gt;"",COUNTIF($D$50:$D2090,"&lt;&gt;"),"")</f>
        <v/>
      </c>
    </row>
    <row r="2091" spans="1:9" ht="20" customHeight="1">
      <c r="A2091" s="39">
        <v>2528930</v>
      </c>
      <c r="B2091" s="40">
        <v>100</v>
      </c>
      <c r="C2091" s="41" t="s">
        <v>211</v>
      </c>
      <c r="D2091" s="7"/>
      <c r="E2091" s="42" t="s">
        <v>4696</v>
      </c>
      <c r="F2091" s="43" t="s">
        <v>62</v>
      </c>
      <c r="G2091" s="44" t="s">
        <v>939</v>
      </c>
      <c r="H2091" s="65" t="s">
        <v>428</v>
      </c>
      <c r="I2091" t="str">
        <f>IF($D2091&lt;&gt;"",COUNTIF($D$50:$D2091,"&lt;&gt;"),"")</f>
        <v/>
      </c>
    </row>
    <row r="2092" spans="1:9" ht="20" customHeight="1">
      <c r="A2092" s="39">
        <v>2573926</v>
      </c>
      <c r="B2092" s="40">
        <v>100</v>
      </c>
      <c r="C2092" s="41" t="s">
        <v>211</v>
      </c>
      <c r="D2092" s="7"/>
      <c r="E2092" s="42" t="s">
        <v>13279</v>
      </c>
      <c r="F2092" s="43" t="s">
        <v>62</v>
      </c>
      <c r="G2092" s="44" t="s">
        <v>939</v>
      </c>
      <c r="H2092" s="65" t="s">
        <v>342</v>
      </c>
      <c r="I2092" t="str">
        <f>IF($D2092&lt;&gt;"",COUNTIF($D$50:$D2092,"&lt;&gt;"),"")</f>
        <v/>
      </c>
    </row>
    <row r="2093" spans="1:9" ht="20" customHeight="1">
      <c r="A2093" s="39">
        <v>2573927</v>
      </c>
      <c r="B2093" s="40">
        <v>100</v>
      </c>
      <c r="C2093" s="41" t="s">
        <v>211</v>
      </c>
      <c r="D2093" s="7"/>
      <c r="E2093" s="42" t="s">
        <v>13280</v>
      </c>
      <c r="F2093" s="43" t="s">
        <v>62</v>
      </c>
      <c r="G2093" s="44" t="s">
        <v>939</v>
      </c>
      <c r="H2093" s="65" t="s">
        <v>342</v>
      </c>
      <c r="I2093" t="str">
        <f>IF($D2093&lt;&gt;"",COUNTIF($D$50:$D2093,"&lt;&gt;"),"")</f>
        <v/>
      </c>
    </row>
    <row r="2094" spans="1:9" ht="20" customHeight="1">
      <c r="A2094" s="39">
        <v>2528931</v>
      </c>
      <c r="B2094" s="40">
        <v>100</v>
      </c>
      <c r="C2094" s="41" t="s">
        <v>211</v>
      </c>
      <c r="D2094" s="7"/>
      <c r="E2094" s="42" t="s">
        <v>4697</v>
      </c>
      <c r="F2094" s="43" t="s">
        <v>62</v>
      </c>
      <c r="G2094" s="44" t="s">
        <v>939</v>
      </c>
      <c r="H2094" s="65" t="s">
        <v>428</v>
      </c>
      <c r="I2094" t="str">
        <f>IF($D2094&lt;&gt;"",COUNTIF($D$50:$D2094,"&lt;&gt;"),"")</f>
        <v/>
      </c>
    </row>
    <row r="2095" spans="1:9" ht="20" customHeight="1">
      <c r="A2095" s="39">
        <v>2528932</v>
      </c>
      <c r="B2095" s="40">
        <v>100</v>
      </c>
      <c r="C2095" s="41" t="s">
        <v>211</v>
      </c>
      <c r="D2095" s="7"/>
      <c r="E2095" s="42" t="s">
        <v>4698</v>
      </c>
      <c r="F2095" s="43" t="s">
        <v>62</v>
      </c>
      <c r="G2095" s="44" t="s">
        <v>939</v>
      </c>
      <c r="H2095" s="65" t="s">
        <v>428</v>
      </c>
      <c r="I2095" t="str">
        <f>IF($D2095&lt;&gt;"",COUNTIF($D$50:$D2095,"&lt;&gt;"),"")</f>
        <v/>
      </c>
    </row>
    <row r="2096" spans="1:9" ht="20" customHeight="1">
      <c r="A2096" s="39">
        <v>2528933</v>
      </c>
      <c r="B2096" s="40">
        <v>100</v>
      </c>
      <c r="C2096" s="41" t="s">
        <v>211</v>
      </c>
      <c r="D2096" s="7"/>
      <c r="E2096" s="42" t="s">
        <v>4699</v>
      </c>
      <c r="F2096" s="43" t="s">
        <v>62</v>
      </c>
      <c r="G2096" s="44" t="s">
        <v>939</v>
      </c>
      <c r="H2096" s="65" t="s">
        <v>428</v>
      </c>
      <c r="I2096" t="str">
        <f>IF($D2096&lt;&gt;"",COUNTIF($D$50:$D2096,"&lt;&gt;"),"")</f>
        <v/>
      </c>
    </row>
    <row r="2097" spans="1:9" ht="20" customHeight="1">
      <c r="A2097" s="39">
        <v>2317863</v>
      </c>
      <c r="B2097" s="40">
        <v>100</v>
      </c>
      <c r="C2097" s="41" t="s">
        <v>211</v>
      </c>
      <c r="D2097" s="7"/>
      <c r="E2097" s="42" t="s">
        <v>4700</v>
      </c>
      <c r="F2097" s="43" t="s">
        <v>62</v>
      </c>
      <c r="G2097" s="44" t="s">
        <v>939</v>
      </c>
      <c r="H2097" s="65" t="s">
        <v>428</v>
      </c>
      <c r="I2097" t="str">
        <f>IF($D2097&lt;&gt;"",COUNTIF($D$50:$D2097,"&lt;&gt;"),"")</f>
        <v/>
      </c>
    </row>
    <row r="2098" spans="1:9" ht="20" customHeight="1">
      <c r="A2098" s="39">
        <v>2325237</v>
      </c>
      <c r="B2098" s="40">
        <v>100</v>
      </c>
      <c r="C2098" s="41" t="s">
        <v>211</v>
      </c>
      <c r="D2098" s="7"/>
      <c r="E2098" s="42" t="s">
        <v>4701</v>
      </c>
      <c r="F2098" s="43" t="s">
        <v>62</v>
      </c>
      <c r="G2098" s="44" t="s">
        <v>939</v>
      </c>
      <c r="H2098" s="65" t="s">
        <v>428</v>
      </c>
      <c r="I2098" t="str">
        <f>IF($D2098&lt;&gt;"",COUNTIF($D$50:$D2098,"&lt;&gt;"),"")</f>
        <v/>
      </c>
    </row>
    <row r="2099" spans="1:9" ht="20" customHeight="1">
      <c r="A2099" s="39">
        <v>2317859</v>
      </c>
      <c r="B2099" s="40">
        <v>100</v>
      </c>
      <c r="C2099" s="41" t="s">
        <v>211</v>
      </c>
      <c r="D2099" s="7"/>
      <c r="E2099" s="42" t="s">
        <v>4702</v>
      </c>
      <c r="F2099" s="43" t="s">
        <v>62</v>
      </c>
      <c r="G2099" s="44" t="s">
        <v>939</v>
      </c>
      <c r="H2099" s="65" t="s">
        <v>428</v>
      </c>
      <c r="I2099" t="str">
        <f>IF($D2099&lt;&gt;"",COUNTIF($D$50:$D2099,"&lt;&gt;"),"")</f>
        <v/>
      </c>
    </row>
    <row r="2100" spans="1:9" ht="20" customHeight="1">
      <c r="A2100" s="39">
        <v>2573928</v>
      </c>
      <c r="B2100" s="40">
        <v>100</v>
      </c>
      <c r="C2100" s="41" t="s">
        <v>211</v>
      </c>
      <c r="D2100" s="7"/>
      <c r="E2100" s="42" t="s">
        <v>13281</v>
      </c>
      <c r="F2100" s="43" t="s">
        <v>62</v>
      </c>
      <c r="G2100" s="44" t="s">
        <v>939</v>
      </c>
      <c r="H2100" s="65" t="s">
        <v>342</v>
      </c>
      <c r="I2100" t="str">
        <f>IF($D2100&lt;&gt;"",COUNTIF($D$50:$D2100,"&lt;&gt;"),"")</f>
        <v/>
      </c>
    </row>
    <row r="2101" spans="1:9" ht="20" customHeight="1">
      <c r="A2101" s="39">
        <v>2573929</v>
      </c>
      <c r="B2101" s="40">
        <v>100</v>
      </c>
      <c r="C2101" s="41" t="s">
        <v>211</v>
      </c>
      <c r="D2101" s="7"/>
      <c r="E2101" s="42" t="s">
        <v>13282</v>
      </c>
      <c r="F2101" s="43" t="s">
        <v>62</v>
      </c>
      <c r="G2101" s="44" t="s">
        <v>939</v>
      </c>
      <c r="H2101" s="65" t="s">
        <v>342</v>
      </c>
      <c r="I2101" t="str">
        <f>IF($D2101&lt;&gt;"",COUNTIF($D$50:$D2101,"&lt;&gt;"),"")</f>
        <v/>
      </c>
    </row>
    <row r="2102" spans="1:9" ht="20" customHeight="1">
      <c r="A2102" s="39">
        <v>2573931</v>
      </c>
      <c r="B2102" s="40">
        <v>100</v>
      </c>
      <c r="C2102" s="41" t="s">
        <v>211</v>
      </c>
      <c r="D2102" s="7"/>
      <c r="E2102" s="42" t="s">
        <v>13283</v>
      </c>
      <c r="F2102" s="43" t="s">
        <v>62</v>
      </c>
      <c r="G2102" s="44" t="s">
        <v>939</v>
      </c>
      <c r="H2102" s="65" t="s">
        <v>342</v>
      </c>
      <c r="I2102" t="str">
        <f>IF($D2102&lt;&gt;"",COUNTIF($D$50:$D2102,"&lt;&gt;"),"")</f>
        <v/>
      </c>
    </row>
    <row r="2103" spans="1:9" ht="20" customHeight="1">
      <c r="A2103" s="39">
        <v>2318005</v>
      </c>
      <c r="B2103" s="40">
        <v>100</v>
      </c>
      <c r="C2103" s="41" t="s">
        <v>211</v>
      </c>
      <c r="D2103" s="7"/>
      <c r="E2103" s="42" t="s">
        <v>4703</v>
      </c>
      <c r="F2103" s="43" t="s">
        <v>62</v>
      </c>
      <c r="G2103" s="44" t="s">
        <v>939</v>
      </c>
      <c r="H2103" s="65" t="s">
        <v>428</v>
      </c>
      <c r="I2103" t="str">
        <f>IF($D2103&lt;&gt;"",COUNTIF($D$50:$D2103,"&lt;&gt;"),"")</f>
        <v/>
      </c>
    </row>
    <row r="2104" spans="1:9" ht="20" customHeight="1">
      <c r="A2104" s="39">
        <v>2573932</v>
      </c>
      <c r="B2104" s="40">
        <v>100</v>
      </c>
      <c r="C2104" s="41" t="s">
        <v>211</v>
      </c>
      <c r="D2104" s="7"/>
      <c r="E2104" s="42" t="s">
        <v>13284</v>
      </c>
      <c r="F2104" s="43" t="s">
        <v>62</v>
      </c>
      <c r="G2104" s="44" t="s">
        <v>939</v>
      </c>
      <c r="H2104" s="65" t="s">
        <v>342</v>
      </c>
      <c r="I2104" t="str">
        <f>IF($D2104&lt;&gt;"",COUNTIF($D$50:$D2104,"&lt;&gt;"),"")</f>
        <v/>
      </c>
    </row>
    <row r="2105" spans="1:9" ht="20" customHeight="1">
      <c r="A2105" s="39">
        <v>2573933</v>
      </c>
      <c r="B2105" s="40">
        <v>100</v>
      </c>
      <c r="C2105" s="41" t="s">
        <v>211</v>
      </c>
      <c r="D2105" s="7"/>
      <c r="E2105" s="42" t="s">
        <v>13285</v>
      </c>
      <c r="F2105" s="43" t="s">
        <v>62</v>
      </c>
      <c r="G2105" s="44" t="s">
        <v>939</v>
      </c>
      <c r="H2105" s="65" t="s">
        <v>342</v>
      </c>
      <c r="I2105" t="str">
        <f>IF($D2105&lt;&gt;"",COUNTIF($D$50:$D2105,"&lt;&gt;"),"")</f>
        <v/>
      </c>
    </row>
    <row r="2106" spans="1:9" ht="20" customHeight="1">
      <c r="A2106" s="39">
        <v>2325239</v>
      </c>
      <c r="B2106" s="40">
        <v>100</v>
      </c>
      <c r="C2106" s="41" t="s">
        <v>211</v>
      </c>
      <c r="D2106" s="7"/>
      <c r="E2106" s="42" t="s">
        <v>4704</v>
      </c>
      <c r="F2106" s="43" t="s">
        <v>62</v>
      </c>
      <c r="G2106" s="44" t="s">
        <v>939</v>
      </c>
      <c r="H2106" s="65" t="s">
        <v>428</v>
      </c>
      <c r="I2106" t="str">
        <f>IF($D2106&lt;&gt;"",COUNTIF($D$50:$D2106,"&lt;&gt;"),"")</f>
        <v/>
      </c>
    </row>
    <row r="2107" spans="1:9" ht="20" customHeight="1">
      <c r="A2107" s="39">
        <v>2325242</v>
      </c>
      <c r="B2107" s="40">
        <v>100</v>
      </c>
      <c r="C2107" s="41" t="s">
        <v>211</v>
      </c>
      <c r="D2107" s="7"/>
      <c r="E2107" s="42" t="s">
        <v>4705</v>
      </c>
      <c r="F2107" s="43" t="s">
        <v>62</v>
      </c>
      <c r="G2107" s="44" t="s">
        <v>939</v>
      </c>
      <c r="H2107" s="65" t="s">
        <v>428</v>
      </c>
      <c r="I2107" t="str">
        <f>IF($D2107&lt;&gt;"",COUNTIF($D$50:$D2107,"&lt;&gt;"),"")</f>
        <v/>
      </c>
    </row>
    <row r="2108" spans="1:9" ht="20" customHeight="1">
      <c r="A2108" s="39">
        <v>2325241</v>
      </c>
      <c r="B2108" s="40">
        <v>100</v>
      </c>
      <c r="C2108" s="41" t="s">
        <v>211</v>
      </c>
      <c r="D2108" s="7"/>
      <c r="E2108" s="42" t="s">
        <v>4706</v>
      </c>
      <c r="F2108" s="43" t="s">
        <v>62</v>
      </c>
      <c r="G2108" s="44" t="s">
        <v>939</v>
      </c>
      <c r="H2108" s="65" t="s">
        <v>428</v>
      </c>
      <c r="I2108" t="str">
        <f>IF($D2108&lt;&gt;"",COUNTIF($D$50:$D2108,"&lt;&gt;"),"")</f>
        <v/>
      </c>
    </row>
    <row r="2109" spans="1:9" ht="20" customHeight="1">
      <c r="A2109" s="39">
        <v>2317995</v>
      </c>
      <c r="B2109" s="40">
        <v>100</v>
      </c>
      <c r="C2109" s="41" t="s">
        <v>211</v>
      </c>
      <c r="D2109" s="7"/>
      <c r="E2109" s="42" t="s">
        <v>4707</v>
      </c>
      <c r="F2109" s="43" t="s">
        <v>62</v>
      </c>
      <c r="G2109" s="44" t="s">
        <v>939</v>
      </c>
      <c r="H2109" s="65" t="s">
        <v>428</v>
      </c>
      <c r="I2109" t="str">
        <f>IF($D2109&lt;&gt;"",COUNTIF($D$50:$D2109,"&lt;&gt;"),"")</f>
        <v/>
      </c>
    </row>
    <row r="2110" spans="1:9" ht="20" customHeight="1">
      <c r="A2110" s="39">
        <v>2573934</v>
      </c>
      <c r="B2110" s="40">
        <v>100</v>
      </c>
      <c r="C2110" s="41" t="s">
        <v>211</v>
      </c>
      <c r="D2110" s="7"/>
      <c r="E2110" s="42" t="s">
        <v>13286</v>
      </c>
      <c r="F2110" s="43" t="s">
        <v>62</v>
      </c>
      <c r="G2110" s="44" t="s">
        <v>939</v>
      </c>
      <c r="H2110" s="65" t="s">
        <v>342</v>
      </c>
      <c r="I2110" t="str">
        <f>IF($D2110&lt;&gt;"",COUNTIF($D$50:$D2110,"&lt;&gt;"),"")</f>
        <v/>
      </c>
    </row>
    <row r="2111" spans="1:9" ht="20" customHeight="1">
      <c r="A2111" s="39">
        <v>2528934</v>
      </c>
      <c r="B2111" s="40">
        <v>100</v>
      </c>
      <c r="C2111" s="41" t="s">
        <v>211</v>
      </c>
      <c r="D2111" s="7"/>
      <c r="E2111" s="42" t="s">
        <v>4708</v>
      </c>
      <c r="F2111" s="43" t="s">
        <v>62</v>
      </c>
      <c r="G2111" s="44" t="s">
        <v>939</v>
      </c>
      <c r="H2111" s="65" t="s">
        <v>428</v>
      </c>
      <c r="I2111" t="str">
        <f>IF($D2111&lt;&gt;"",COUNTIF($D$50:$D2111,"&lt;&gt;"),"")</f>
        <v/>
      </c>
    </row>
    <row r="2112" spans="1:9" ht="20" customHeight="1">
      <c r="A2112" s="39">
        <v>2317848</v>
      </c>
      <c r="B2112" s="40">
        <v>100</v>
      </c>
      <c r="C2112" s="41" t="s">
        <v>211</v>
      </c>
      <c r="D2112" s="7"/>
      <c r="E2112" s="42" t="s">
        <v>4709</v>
      </c>
      <c r="F2112" s="43" t="s">
        <v>62</v>
      </c>
      <c r="G2112" s="44" t="s">
        <v>939</v>
      </c>
      <c r="H2112" s="65" t="s">
        <v>428</v>
      </c>
      <c r="I2112" t="str">
        <f>IF($D2112&lt;&gt;"",COUNTIF($D$50:$D2112,"&lt;&gt;"),"")</f>
        <v/>
      </c>
    </row>
    <row r="2113" spans="1:9" ht="20" customHeight="1">
      <c r="A2113" s="39">
        <v>2018290</v>
      </c>
      <c r="B2113" s="40">
        <v>100</v>
      </c>
      <c r="C2113" s="41" t="s">
        <v>211</v>
      </c>
      <c r="D2113" s="7"/>
      <c r="E2113" s="42" t="s">
        <v>13287</v>
      </c>
      <c r="F2113" s="43" t="s">
        <v>367</v>
      </c>
      <c r="G2113" s="44" t="s">
        <v>1710</v>
      </c>
      <c r="H2113" s="65" t="s">
        <v>342</v>
      </c>
      <c r="I2113" t="str">
        <f>IF($D2113&lt;&gt;"",COUNTIF($D$50:$D2113,"&lt;&gt;"),"")</f>
        <v/>
      </c>
    </row>
    <row r="2114" spans="1:9" ht="20" customHeight="1">
      <c r="A2114" s="39">
        <v>2018333</v>
      </c>
      <c r="B2114" s="40">
        <v>100</v>
      </c>
      <c r="C2114" s="41" t="s">
        <v>211</v>
      </c>
      <c r="D2114" s="7"/>
      <c r="E2114" s="42" t="s">
        <v>13287</v>
      </c>
      <c r="F2114" s="43" t="s">
        <v>592</v>
      </c>
      <c r="G2114" s="44" t="s">
        <v>1489</v>
      </c>
      <c r="H2114" s="65" t="s">
        <v>12952</v>
      </c>
      <c r="I2114" t="str">
        <f>IF($D2114&lt;&gt;"",COUNTIF($D$50:$D2114,"&lt;&gt;"),"")</f>
        <v/>
      </c>
    </row>
    <row r="2115" spans="1:9" ht="20" customHeight="1">
      <c r="A2115" s="39">
        <v>2015636</v>
      </c>
      <c r="B2115" s="40">
        <v>100</v>
      </c>
      <c r="C2115" s="41" t="s">
        <v>211</v>
      </c>
      <c r="D2115" s="7"/>
      <c r="E2115" s="42" t="s">
        <v>13287</v>
      </c>
      <c r="F2115" s="43" t="s">
        <v>786</v>
      </c>
      <c r="G2115" s="44" t="s">
        <v>1710</v>
      </c>
      <c r="H2115" s="65" t="s">
        <v>12952</v>
      </c>
      <c r="I2115" t="str">
        <f>IF($D2115&lt;&gt;"",COUNTIF($D$50:$D2115,"&lt;&gt;"),"")</f>
        <v/>
      </c>
    </row>
    <row r="2116" spans="1:9" ht="20" customHeight="1">
      <c r="A2116" s="39">
        <v>2528752</v>
      </c>
      <c r="B2116" s="40">
        <v>100</v>
      </c>
      <c r="C2116" s="41" t="s">
        <v>211</v>
      </c>
      <c r="D2116" s="7"/>
      <c r="E2116" s="42" t="s">
        <v>4710</v>
      </c>
      <c r="F2116" s="43" t="s">
        <v>311</v>
      </c>
      <c r="G2116" s="44" t="s">
        <v>940</v>
      </c>
      <c r="H2116" s="65" t="s">
        <v>428</v>
      </c>
      <c r="I2116" t="str">
        <f>IF($D2116&lt;&gt;"",COUNTIF($D$50:$D2116,"&lt;&gt;"),"")</f>
        <v/>
      </c>
    </row>
    <row r="2117" spans="1:9" ht="20" customHeight="1">
      <c r="A2117" s="39">
        <v>2013790</v>
      </c>
      <c r="B2117" s="40">
        <v>100</v>
      </c>
      <c r="C2117" s="41" t="s">
        <v>211</v>
      </c>
      <c r="D2117" s="7"/>
      <c r="E2117" s="42" t="s">
        <v>4711</v>
      </c>
      <c r="F2117" s="43" t="s">
        <v>102</v>
      </c>
      <c r="G2117" s="44" t="s">
        <v>941</v>
      </c>
      <c r="H2117" s="65" t="s">
        <v>428</v>
      </c>
      <c r="I2117" t="str">
        <f>IF($D2117&lt;&gt;"",COUNTIF($D$50:$D2117,"&lt;&gt;"),"")</f>
        <v/>
      </c>
    </row>
    <row r="2118" spans="1:9" ht="20" customHeight="1">
      <c r="A2118" s="39">
        <v>2020690</v>
      </c>
      <c r="B2118" s="40">
        <v>100</v>
      </c>
      <c r="C2118" s="41" t="s">
        <v>211</v>
      </c>
      <c r="D2118" s="7"/>
      <c r="E2118" s="42" t="s">
        <v>13288</v>
      </c>
      <c r="F2118" s="43" t="s">
        <v>644</v>
      </c>
      <c r="G2118" s="44" t="s">
        <v>1554</v>
      </c>
      <c r="H2118" s="65" t="s">
        <v>12952</v>
      </c>
      <c r="I2118" t="str">
        <f>IF($D2118&lt;&gt;"",COUNTIF($D$50:$D2118,"&lt;&gt;"),"")</f>
        <v/>
      </c>
    </row>
    <row r="2119" spans="1:9" ht="20" customHeight="1">
      <c r="A2119" s="39">
        <v>2013146</v>
      </c>
      <c r="B2119" s="40">
        <v>100</v>
      </c>
      <c r="C2119" s="41" t="s">
        <v>211</v>
      </c>
      <c r="D2119" s="7"/>
      <c r="E2119" s="42" t="s">
        <v>12981</v>
      </c>
      <c r="F2119" s="43" t="s">
        <v>285</v>
      </c>
      <c r="G2119" s="44" t="s">
        <v>457</v>
      </c>
      <c r="H2119" s="65" t="s">
        <v>342</v>
      </c>
      <c r="I2119" t="str">
        <f>IF($D2119&lt;&gt;"",COUNTIF($D$50:$D2119,"&lt;&gt;"),"")</f>
        <v/>
      </c>
    </row>
    <row r="2120" spans="1:9" ht="20" customHeight="1">
      <c r="A2120" s="39">
        <v>2014904</v>
      </c>
      <c r="B2120" s="40">
        <v>100</v>
      </c>
      <c r="C2120" s="41" t="s">
        <v>211</v>
      </c>
      <c r="D2120" s="7"/>
      <c r="E2120" s="42" t="s">
        <v>12981</v>
      </c>
      <c r="F2120" s="43" t="s">
        <v>285</v>
      </c>
      <c r="G2120" s="44" t="s">
        <v>457</v>
      </c>
      <c r="H2120" s="65" t="s">
        <v>12952</v>
      </c>
      <c r="I2120" t="str">
        <f>IF($D2120&lt;&gt;"",COUNTIF($D$50:$D2120,"&lt;&gt;"),"")</f>
        <v/>
      </c>
    </row>
    <row r="2121" spans="1:9" ht="20" customHeight="1">
      <c r="A2121" s="39">
        <v>2012698</v>
      </c>
      <c r="B2121" s="40">
        <v>100</v>
      </c>
      <c r="C2121" s="41" t="s">
        <v>211</v>
      </c>
      <c r="D2121" s="7"/>
      <c r="E2121" s="42" t="s">
        <v>4712</v>
      </c>
      <c r="F2121" s="43" t="s">
        <v>285</v>
      </c>
      <c r="G2121" s="44" t="s">
        <v>457</v>
      </c>
      <c r="H2121" s="65" t="s">
        <v>342</v>
      </c>
      <c r="I2121" t="str">
        <f>IF($D2121&lt;&gt;"",COUNTIF($D$50:$D2121,"&lt;&gt;"),"")</f>
        <v/>
      </c>
    </row>
    <row r="2122" spans="1:9" ht="20" customHeight="1">
      <c r="A2122" s="39">
        <v>2170763</v>
      </c>
      <c r="B2122" s="40">
        <v>100</v>
      </c>
      <c r="C2122" s="41" t="s">
        <v>211</v>
      </c>
      <c r="D2122" s="7"/>
      <c r="E2122" s="42" t="s">
        <v>4713</v>
      </c>
      <c r="F2122" s="43" t="s">
        <v>285</v>
      </c>
      <c r="G2122" s="44" t="s">
        <v>457</v>
      </c>
      <c r="H2122" s="65" t="s">
        <v>342</v>
      </c>
      <c r="I2122" t="str">
        <f>IF($D2122&lt;&gt;"",COUNTIF($D$50:$D2122,"&lt;&gt;"),"")</f>
        <v/>
      </c>
    </row>
    <row r="2123" spans="1:9" ht="20" customHeight="1">
      <c r="A2123" s="39">
        <v>2011703</v>
      </c>
      <c r="B2123" s="40">
        <v>100</v>
      </c>
      <c r="C2123" s="41" t="s">
        <v>211</v>
      </c>
      <c r="D2123" s="7"/>
      <c r="E2123" s="42" t="s">
        <v>12982</v>
      </c>
      <c r="F2123" s="43" t="s">
        <v>64</v>
      </c>
      <c r="G2123" s="44" t="s">
        <v>457</v>
      </c>
      <c r="H2123" s="65" t="s">
        <v>428</v>
      </c>
      <c r="I2123" t="str">
        <f>IF($D2123&lt;&gt;"",COUNTIF($D$50:$D2123,"&lt;&gt;"),"")</f>
        <v/>
      </c>
    </row>
    <row r="2124" spans="1:9" ht="20" customHeight="1">
      <c r="A2124" s="39">
        <v>2020112</v>
      </c>
      <c r="B2124" s="40">
        <v>100</v>
      </c>
      <c r="C2124" s="41" t="s">
        <v>211</v>
      </c>
      <c r="D2124" s="7"/>
      <c r="E2124" s="42" t="s">
        <v>12982</v>
      </c>
      <c r="F2124" s="43" t="s">
        <v>64</v>
      </c>
      <c r="G2124" s="44" t="s">
        <v>457</v>
      </c>
      <c r="H2124" s="65" t="s">
        <v>12952</v>
      </c>
      <c r="I2124" t="str">
        <f>IF($D2124&lt;&gt;"",COUNTIF($D$50:$D2124,"&lt;&gt;"),"")</f>
        <v/>
      </c>
    </row>
    <row r="2125" spans="1:9" ht="20" customHeight="1">
      <c r="A2125" s="39">
        <v>2573321</v>
      </c>
      <c r="B2125" s="40">
        <v>100</v>
      </c>
      <c r="C2125" s="41" t="s">
        <v>211</v>
      </c>
      <c r="D2125" s="7"/>
      <c r="E2125" s="42" t="s">
        <v>4716</v>
      </c>
      <c r="F2125" s="43" t="s">
        <v>64</v>
      </c>
      <c r="G2125" s="44" t="s">
        <v>944</v>
      </c>
      <c r="H2125" s="65" t="s">
        <v>428</v>
      </c>
      <c r="I2125" t="str">
        <f>IF($D2125&lt;&gt;"",COUNTIF($D$50:$D2125,"&lt;&gt;"),"")</f>
        <v/>
      </c>
    </row>
    <row r="2126" spans="1:9" ht="20" customHeight="1">
      <c r="A2126" s="39">
        <v>2526157</v>
      </c>
      <c r="B2126" s="40">
        <v>100</v>
      </c>
      <c r="C2126" s="41" t="s">
        <v>211</v>
      </c>
      <c r="D2126" s="7"/>
      <c r="E2126" s="42" t="s">
        <v>4721</v>
      </c>
      <c r="F2126" s="43" t="s">
        <v>64</v>
      </c>
      <c r="G2126" s="44" t="s">
        <v>943</v>
      </c>
      <c r="H2126" s="65" t="s">
        <v>428</v>
      </c>
      <c r="I2126" t="str">
        <f>IF($D2126&lt;&gt;"",COUNTIF($D$50:$D2126,"&lt;&gt;"),"")</f>
        <v/>
      </c>
    </row>
    <row r="2127" spans="1:9" ht="20" customHeight="1">
      <c r="A2127" s="39">
        <v>2526158</v>
      </c>
      <c r="B2127" s="40">
        <v>100</v>
      </c>
      <c r="C2127" s="41" t="s">
        <v>211</v>
      </c>
      <c r="D2127" s="7"/>
      <c r="E2127" s="42" t="s">
        <v>4722</v>
      </c>
      <c r="F2127" s="43" t="s">
        <v>64</v>
      </c>
      <c r="G2127" s="44" t="s">
        <v>943</v>
      </c>
      <c r="H2127" s="65" t="s">
        <v>428</v>
      </c>
      <c r="I2127" t="str">
        <f>IF($D2127&lt;&gt;"",COUNTIF($D$50:$D2127,"&lt;&gt;"),"")</f>
        <v/>
      </c>
    </row>
    <row r="2128" spans="1:9" ht="20" customHeight="1">
      <c r="A2128" s="39">
        <v>2526159</v>
      </c>
      <c r="B2128" s="40">
        <v>100</v>
      </c>
      <c r="C2128" s="41" t="s">
        <v>211</v>
      </c>
      <c r="D2128" s="7"/>
      <c r="E2128" s="42" t="s">
        <v>4723</v>
      </c>
      <c r="F2128" s="43" t="s">
        <v>64</v>
      </c>
      <c r="G2128" s="44" t="s">
        <v>943</v>
      </c>
      <c r="H2128" s="65" t="s">
        <v>428</v>
      </c>
      <c r="I2128" t="str">
        <f>IF($D2128&lt;&gt;"",COUNTIF($D$50:$D2128,"&lt;&gt;"),"")</f>
        <v/>
      </c>
    </row>
    <row r="2129" spans="1:9" ht="20" customHeight="1">
      <c r="A2129" s="39">
        <v>2526160</v>
      </c>
      <c r="B2129" s="40">
        <v>100</v>
      </c>
      <c r="C2129" s="41" t="s">
        <v>211</v>
      </c>
      <c r="D2129" s="7"/>
      <c r="E2129" s="42" t="s">
        <v>4724</v>
      </c>
      <c r="F2129" s="43" t="s">
        <v>64</v>
      </c>
      <c r="G2129" s="44" t="s">
        <v>943</v>
      </c>
      <c r="H2129" s="65" t="s">
        <v>428</v>
      </c>
      <c r="I2129" t="str">
        <f>IF($D2129&lt;&gt;"",COUNTIF($D$50:$D2129,"&lt;&gt;"),"")</f>
        <v/>
      </c>
    </row>
    <row r="2130" spans="1:9" ht="20" customHeight="1">
      <c r="A2130" s="39">
        <v>2526161</v>
      </c>
      <c r="B2130" s="40">
        <v>100</v>
      </c>
      <c r="C2130" s="41" t="s">
        <v>211</v>
      </c>
      <c r="D2130" s="7"/>
      <c r="E2130" s="42" t="s">
        <v>4725</v>
      </c>
      <c r="F2130" s="43" t="s">
        <v>64</v>
      </c>
      <c r="G2130" s="44" t="s">
        <v>943</v>
      </c>
      <c r="H2130" s="65" t="s">
        <v>428</v>
      </c>
      <c r="I2130" t="str">
        <f>IF($D2130&lt;&gt;"",COUNTIF($D$50:$D2130,"&lt;&gt;"),"")</f>
        <v/>
      </c>
    </row>
    <row r="2131" spans="1:9" ht="20" customHeight="1">
      <c r="A2131" s="39">
        <v>2526162</v>
      </c>
      <c r="B2131" s="40">
        <v>100</v>
      </c>
      <c r="C2131" s="41" t="s">
        <v>211</v>
      </c>
      <c r="D2131" s="7"/>
      <c r="E2131" s="42" t="s">
        <v>4726</v>
      </c>
      <c r="F2131" s="43" t="s">
        <v>64</v>
      </c>
      <c r="G2131" s="44" t="s">
        <v>943</v>
      </c>
      <c r="H2131" s="65" t="s">
        <v>428</v>
      </c>
      <c r="I2131" t="str">
        <f>IF($D2131&lt;&gt;"",COUNTIF($D$50:$D2131,"&lt;&gt;"),"")</f>
        <v/>
      </c>
    </row>
    <row r="2132" spans="1:9" ht="20" customHeight="1">
      <c r="A2132" s="39">
        <v>2526163</v>
      </c>
      <c r="B2132" s="40">
        <v>100</v>
      </c>
      <c r="C2132" s="41" t="s">
        <v>211</v>
      </c>
      <c r="D2132" s="7"/>
      <c r="E2132" s="42" t="s">
        <v>4727</v>
      </c>
      <c r="F2132" s="43" t="s">
        <v>64</v>
      </c>
      <c r="G2132" s="44" t="s">
        <v>943</v>
      </c>
      <c r="H2132" s="65" t="s">
        <v>428</v>
      </c>
      <c r="I2132" t="str">
        <f>IF($D2132&lt;&gt;"",COUNTIF($D$50:$D2132,"&lt;&gt;"),"")</f>
        <v/>
      </c>
    </row>
    <row r="2133" spans="1:9" ht="20" customHeight="1">
      <c r="A2133" s="39">
        <v>2526164</v>
      </c>
      <c r="B2133" s="40">
        <v>100</v>
      </c>
      <c r="C2133" s="41" t="s">
        <v>211</v>
      </c>
      <c r="D2133" s="7"/>
      <c r="E2133" s="42" t="s">
        <v>4728</v>
      </c>
      <c r="F2133" s="43" t="s">
        <v>64</v>
      </c>
      <c r="G2133" s="44" t="s">
        <v>943</v>
      </c>
      <c r="H2133" s="65" t="s">
        <v>428</v>
      </c>
      <c r="I2133" t="str">
        <f>IF($D2133&lt;&gt;"",COUNTIF($D$50:$D2133,"&lt;&gt;"),"")</f>
        <v/>
      </c>
    </row>
    <row r="2134" spans="1:9" ht="20" customHeight="1">
      <c r="A2134" s="39">
        <v>2526165</v>
      </c>
      <c r="B2134" s="40">
        <v>100</v>
      </c>
      <c r="C2134" s="41" t="s">
        <v>211</v>
      </c>
      <c r="D2134" s="7"/>
      <c r="E2134" s="42" t="s">
        <v>4729</v>
      </c>
      <c r="F2134" s="43" t="s">
        <v>64</v>
      </c>
      <c r="G2134" s="44" t="s">
        <v>943</v>
      </c>
      <c r="H2134" s="65" t="s">
        <v>428</v>
      </c>
      <c r="I2134" t="str">
        <f>IF($D2134&lt;&gt;"",COUNTIF($D$50:$D2134,"&lt;&gt;"),"")</f>
        <v/>
      </c>
    </row>
    <row r="2135" spans="1:9" ht="20" customHeight="1">
      <c r="A2135" s="39">
        <v>2526166</v>
      </c>
      <c r="B2135" s="40">
        <v>100</v>
      </c>
      <c r="C2135" s="41" t="s">
        <v>211</v>
      </c>
      <c r="D2135" s="7"/>
      <c r="E2135" s="42" t="s">
        <v>4730</v>
      </c>
      <c r="F2135" s="43" t="s">
        <v>64</v>
      </c>
      <c r="G2135" s="44" t="s">
        <v>943</v>
      </c>
      <c r="H2135" s="65" t="s">
        <v>428</v>
      </c>
      <c r="I2135" t="str">
        <f>IF($D2135&lt;&gt;"",COUNTIF($D$50:$D2135,"&lt;&gt;"),"")</f>
        <v/>
      </c>
    </row>
    <row r="2136" spans="1:9" ht="20" customHeight="1">
      <c r="A2136" s="39">
        <v>2526167</v>
      </c>
      <c r="B2136" s="40">
        <v>100</v>
      </c>
      <c r="C2136" s="41" t="s">
        <v>211</v>
      </c>
      <c r="D2136" s="7"/>
      <c r="E2136" s="42" t="s">
        <v>4731</v>
      </c>
      <c r="F2136" s="43" t="s">
        <v>64</v>
      </c>
      <c r="G2136" s="44" t="s">
        <v>943</v>
      </c>
      <c r="H2136" s="65" t="s">
        <v>428</v>
      </c>
      <c r="I2136" t="str">
        <f>IF($D2136&lt;&gt;"",COUNTIF($D$50:$D2136,"&lt;&gt;"),"")</f>
        <v/>
      </c>
    </row>
    <row r="2137" spans="1:9" ht="20" customHeight="1">
      <c r="A2137" s="39">
        <v>2526168</v>
      </c>
      <c r="B2137" s="40">
        <v>100</v>
      </c>
      <c r="C2137" s="41" t="s">
        <v>211</v>
      </c>
      <c r="D2137" s="7"/>
      <c r="E2137" s="42" t="s">
        <v>4732</v>
      </c>
      <c r="F2137" s="43" t="s">
        <v>64</v>
      </c>
      <c r="G2137" s="44" t="s">
        <v>943</v>
      </c>
      <c r="H2137" s="65" t="s">
        <v>428</v>
      </c>
      <c r="I2137" t="str">
        <f>IF($D2137&lt;&gt;"",COUNTIF($D$50:$D2137,"&lt;&gt;"),"")</f>
        <v/>
      </c>
    </row>
    <row r="2138" spans="1:9" ht="20" customHeight="1">
      <c r="A2138" s="39">
        <v>2526169</v>
      </c>
      <c r="B2138" s="40">
        <v>100</v>
      </c>
      <c r="C2138" s="41" t="s">
        <v>211</v>
      </c>
      <c r="D2138" s="7"/>
      <c r="E2138" s="42" t="s">
        <v>4733</v>
      </c>
      <c r="F2138" s="43" t="s">
        <v>64</v>
      </c>
      <c r="G2138" s="44" t="s">
        <v>943</v>
      </c>
      <c r="H2138" s="65" t="s">
        <v>428</v>
      </c>
      <c r="I2138" t="str">
        <f>IF($D2138&lt;&gt;"",COUNTIF($D$50:$D2138,"&lt;&gt;"),"")</f>
        <v/>
      </c>
    </row>
    <row r="2139" spans="1:9" ht="20" customHeight="1">
      <c r="A2139" s="39">
        <v>2526170</v>
      </c>
      <c r="B2139" s="40">
        <v>100</v>
      </c>
      <c r="C2139" s="41" t="s">
        <v>211</v>
      </c>
      <c r="D2139" s="7"/>
      <c r="E2139" s="42" t="s">
        <v>4734</v>
      </c>
      <c r="F2139" s="43" t="s">
        <v>64</v>
      </c>
      <c r="G2139" s="44" t="s">
        <v>943</v>
      </c>
      <c r="H2139" s="65" t="s">
        <v>428</v>
      </c>
      <c r="I2139" t="str">
        <f>IF($D2139&lt;&gt;"",COUNTIF($D$50:$D2139,"&lt;&gt;"),"")</f>
        <v/>
      </c>
    </row>
    <row r="2140" spans="1:9" ht="20" customHeight="1">
      <c r="A2140" s="39">
        <v>2526171</v>
      </c>
      <c r="B2140" s="40">
        <v>100</v>
      </c>
      <c r="C2140" s="41" t="s">
        <v>211</v>
      </c>
      <c r="D2140" s="7"/>
      <c r="E2140" s="42" t="s">
        <v>4735</v>
      </c>
      <c r="F2140" s="43" t="s">
        <v>64</v>
      </c>
      <c r="G2140" s="44" t="s">
        <v>943</v>
      </c>
      <c r="H2140" s="65" t="s">
        <v>428</v>
      </c>
      <c r="I2140" t="str">
        <f>IF($D2140&lt;&gt;"",COUNTIF($D$50:$D2140,"&lt;&gt;"),"")</f>
        <v/>
      </c>
    </row>
    <row r="2141" spans="1:9" ht="20" customHeight="1">
      <c r="A2141" s="39">
        <v>2526172</v>
      </c>
      <c r="B2141" s="40">
        <v>100</v>
      </c>
      <c r="C2141" s="41" t="s">
        <v>211</v>
      </c>
      <c r="D2141" s="7"/>
      <c r="E2141" s="42" t="s">
        <v>4736</v>
      </c>
      <c r="F2141" s="43" t="s">
        <v>64</v>
      </c>
      <c r="G2141" s="44" t="s">
        <v>943</v>
      </c>
      <c r="H2141" s="65" t="s">
        <v>428</v>
      </c>
      <c r="I2141" t="str">
        <f>IF($D2141&lt;&gt;"",COUNTIF($D$50:$D2141,"&lt;&gt;"),"")</f>
        <v/>
      </c>
    </row>
    <row r="2142" spans="1:9" ht="20" customHeight="1">
      <c r="A2142" s="39">
        <v>2354550</v>
      </c>
      <c r="B2142" s="40">
        <v>100</v>
      </c>
      <c r="C2142" s="41" t="s">
        <v>211</v>
      </c>
      <c r="D2142" s="7"/>
      <c r="E2142" s="42" t="s">
        <v>4737</v>
      </c>
      <c r="F2142" s="43" t="s">
        <v>64</v>
      </c>
      <c r="G2142" s="44" t="s">
        <v>943</v>
      </c>
      <c r="H2142" s="65" t="s">
        <v>428</v>
      </c>
      <c r="I2142" t="str">
        <f>IF($D2142&lt;&gt;"",COUNTIF($D$50:$D2142,"&lt;&gt;"),"")</f>
        <v/>
      </c>
    </row>
    <row r="2143" spans="1:9" ht="20" customHeight="1">
      <c r="A2143" s="39">
        <v>2354549</v>
      </c>
      <c r="B2143" s="40">
        <v>100</v>
      </c>
      <c r="C2143" s="41" t="s">
        <v>211</v>
      </c>
      <c r="D2143" s="7"/>
      <c r="E2143" s="42" t="s">
        <v>4738</v>
      </c>
      <c r="F2143" s="43" t="s">
        <v>64</v>
      </c>
      <c r="G2143" s="44" t="s">
        <v>943</v>
      </c>
      <c r="H2143" s="65" t="s">
        <v>428</v>
      </c>
      <c r="I2143" t="str">
        <f>IF($D2143&lt;&gt;"",COUNTIF($D$50:$D2143,"&lt;&gt;"),"")</f>
        <v/>
      </c>
    </row>
    <row r="2144" spans="1:9" ht="20" customHeight="1">
      <c r="A2144" s="39">
        <v>2354548</v>
      </c>
      <c r="B2144" s="40">
        <v>100</v>
      </c>
      <c r="C2144" s="41" t="s">
        <v>211</v>
      </c>
      <c r="D2144" s="7"/>
      <c r="E2144" s="42" t="s">
        <v>4739</v>
      </c>
      <c r="F2144" s="43" t="s">
        <v>64</v>
      </c>
      <c r="G2144" s="44" t="s">
        <v>943</v>
      </c>
      <c r="H2144" s="65" t="s">
        <v>428</v>
      </c>
      <c r="I2144" t="str">
        <f>IF($D2144&lt;&gt;"",COUNTIF($D$50:$D2144,"&lt;&gt;"),"")</f>
        <v/>
      </c>
    </row>
    <row r="2145" spans="1:9" ht="20" customHeight="1">
      <c r="A2145" s="39">
        <v>2354547</v>
      </c>
      <c r="B2145" s="40">
        <v>100</v>
      </c>
      <c r="C2145" s="41" t="s">
        <v>211</v>
      </c>
      <c r="D2145" s="7"/>
      <c r="E2145" s="42" t="s">
        <v>4740</v>
      </c>
      <c r="F2145" s="43" t="s">
        <v>64</v>
      </c>
      <c r="G2145" s="44" t="s">
        <v>943</v>
      </c>
      <c r="H2145" s="65" t="s">
        <v>428</v>
      </c>
      <c r="I2145" t="str">
        <f>IF($D2145&lt;&gt;"",COUNTIF($D$50:$D2145,"&lt;&gt;"),"")</f>
        <v/>
      </c>
    </row>
    <row r="2146" spans="1:9" ht="20" customHeight="1">
      <c r="A2146" s="39">
        <v>2354546</v>
      </c>
      <c r="B2146" s="40">
        <v>100</v>
      </c>
      <c r="C2146" s="41" t="s">
        <v>211</v>
      </c>
      <c r="D2146" s="7"/>
      <c r="E2146" s="42" t="s">
        <v>4741</v>
      </c>
      <c r="F2146" s="43" t="s">
        <v>64</v>
      </c>
      <c r="G2146" s="44" t="s">
        <v>943</v>
      </c>
      <c r="H2146" s="65" t="s">
        <v>428</v>
      </c>
      <c r="I2146" t="str">
        <f>IF($D2146&lt;&gt;"",COUNTIF($D$50:$D2146,"&lt;&gt;"),"")</f>
        <v/>
      </c>
    </row>
    <row r="2147" spans="1:9" ht="20" customHeight="1">
      <c r="A2147" s="39">
        <v>2011710</v>
      </c>
      <c r="B2147" s="40">
        <v>100</v>
      </c>
      <c r="C2147" s="41" t="s">
        <v>211</v>
      </c>
      <c r="D2147" s="7"/>
      <c r="E2147" s="42" t="s">
        <v>4742</v>
      </c>
      <c r="F2147" s="43" t="s">
        <v>64</v>
      </c>
      <c r="G2147" s="44" t="s">
        <v>457</v>
      </c>
      <c r="H2147" s="65" t="s">
        <v>428</v>
      </c>
      <c r="I2147" t="str">
        <f>IF($D2147&lt;&gt;"",COUNTIF($D$50:$D2147,"&lt;&gt;"),"")</f>
        <v/>
      </c>
    </row>
    <row r="2148" spans="1:9" ht="20" customHeight="1">
      <c r="A2148" s="39">
        <v>2519612</v>
      </c>
      <c r="B2148" s="40">
        <v>100</v>
      </c>
      <c r="C2148" s="41" t="s">
        <v>211</v>
      </c>
      <c r="D2148" s="7"/>
      <c r="E2148" s="42" t="s">
        <v>13289</v>
      </c>
      <c r="F2148" s="43" t="s">
        <v>64</v>
      </c>
      <c r="G2148" s="44" t="s">
        <v>943</v>
      </c>
      <c r="H2148" s="65" t="s">
        <v>428</v>
      </c>
      <c r="I2148" t="str">
        <f>IF($D2148&lt;&gt;"",COUNTIF($D$50:$D2148,"&lt;&gt;"),"")</f>
        <v/>
      </c>
    </row>
    <row r="2149" spans="1:9" ht="20" customHeight="1">
      <c r="A2149" s="39">
        <v>2399753</v>
      </c>
      <c r="B2149" s="40">
        <v>100</v>
      </c>
      <c r="C2149" s="41" t="s">
        <v>211</v>
      </c>
      <c r="D2149" s="7"/>
      <c r="E2149" s="42" t="s">
        <v>13290</v>
      </c>
      <c r="F2149" s="43" t="s">
        <v>64</v>
      </c>
      <c r="G2149" s="44" t="s">
        <v>943</v>
      </c>
      <c r="H2149" s="65" t="s">
        <v>428</v>
      </c>
      <c r="I2149" t="str">
        <f>IF($D2149&lt;&gt;"",COUNTIF($D$50:$D2149,"&lt;&gt;"),"")</f>
        <v/>
      </c>
    </row>
    <row r="2150" spans="1:9" ht="20" customHeight="1">
      <c r="A2150" s="39">
        <v>2549670</v>
      </c>
      <c r="B2150" s="40">
        <v>100</v>
      </c>
      <c r="C2150" s="41" t="s">
        <v>211</v>
      </c>
      <c r="D2150" s="7"/>
      <c r="E2150" s="42" t="s">
        <v>13291</v>
      </c>
      <c r="F2150" s="43" t="s">
        <v>64</v>
      </c>
      <c r="G2150" s="44" t="s">
        <v>943</v>
      </c>
      <c r="H2150" s="65" t="s">
        <v>428</v>
      </c>
      <c r="I2150" t="str">
        <f>IF($D2150&lt;&gt;"",COUNTIF($D$50:$D2150,"&lt;&gt;"),"")</f>
        <v/>
      </c>
    </row>
    <row r="2151" spans="1:9" ht="20" customHeight="1">
      <c r="A2151" s="39">
        <v>2409932</v>
      </c>
      <c r="B2151" s="40">
        <v>100</v>
      </c>
      <c r="C2151" s="41" t="s">
        <v>211</v>
      </c>
      <c r="D2151" s="7"/>
      <c r="E2151" s="42" t="s">
        <v>13292</v>
      </c>
      <c r="F2151" s="43" t="s">
        <v>64</v>
      </c>
      <c r="G2151" s="44" t="s">
        <v>943</v>
      </c>
      <c r="H2151" s="65" t="s">
        <v>428</v>
      </c>
      <c r="I2151" t="str">
        <f>IF($D2151&lt;&gt;"",COUNTIF($D$50:$D2151,"&lt;&gt;"),"")</f>
        <v/>
      </c>
    </row>
    <row r="2152" spans="1:9" ht="20" customHeight="1">
      <c r="A2152" s="39">
        <v>2544451</v>
      </c>
      <c r="B2152" s="40">
        <v>100</v>
      </c>
      <c r="C2152" s="41" t="s">
        <v>211</v>
      </c>
      <c r="D2152" s="7"/>
      <c r="E2152" s="42" t="s">
        <v>13293</v>
      </c>
      <c r="F2152" s="43" t="s">
        <v>64</v>
      </c>
      <c r="G2152" s="44" t="s">
        <v>943</v>
      </c>
      <c r="H2152" s="65" t="s">
        <v>428</v>
      </c>
      <c r="I2152" t="str">
        <f>IF($D2152&lt;&gt;"",COUNTIF($D$50:$D2152,"&lt;&gt;"),"")</f>
        <v/>
      </c>
    </row>
    <row r="2153" spans="1:9" ht="20" customHeight="1">
      <c r="A2153" s="39">
        <v>2549671</v>
      </c>
      <c r="B2153" s="40">
        <v>100</v>
      </c>
      <c r="C2153" s="41" t="s">
        <v>211</v>
      </c>
      <c r="D2153" s="7"/>
      <c r="E2153" s="42" t="s">
        <v>13294</v>
      </c>
      <c r="F2153" s="43" t="s">
        <v>64</v>
      </c>
      <c r="G2153" s="44" t="s">
        <v>943</v>
      </c>
      <c r="H2153" s="65" t="s">
        <v>428</v>
      </c>
      <c r="I2153" t="str">
        <f>IF($D2153&lt;&gt;"",COUNTIF($D$50:$D2153,"&lt;&gt;"),"")</f>
        <v/>
      </c>
    </row>
    <row r="2154" spans="1:9" ht="20" customHeight="1">
      <c r="A2154" s="39">
        <v>2544452</v>
      </c>
      <c r="B2154" s="40">
        <v>100</v>
      </c>
      <c r="C2154" s="41" t="s">
        <v>211</v>
      </c>
      <c r="D2154" s="7"/>
      <c r="E2154" s="42" t="s">
        <v>13295</v>
      </c>
      <c r="F2154" s="43" t="s">
        <v>64</v>
      </c>
      <c r="G2154" s="44" t="s">
        <v>943</v>
      </c>
      <c r="H2154" s="65" t="s">
        <v>428</v>
      </c>
      <c r="I2154" t="str">
        <f>IF($D2154&lt;&gt;"",COUNTIF($D$50:$D2154,"&lt;&gt;"),"")</f>
        <v/>
      </c>
    </row>
    <row r="2155" spans="1:9" ht="20" customHeight="1">
      <c r="A2155" s="39">
        <v>2399754</v>
      </c>
      <c r="B2155" s="40">
        <v>100</v>
      </c>
      <c r="C2155" s="41" t="s">
        <v>211</v>
      </c>
      <c r="D2155" s="7"/>
      <c r="E2155" s="42" t="s">
        <v>13296</v>
      </c>
      <c r="F2155" s="43" t="s">
        <v>64</v>
      </c>
      <c r="G2155" s="44" t="s">
        <v>943</v>
      </c>
      <c r="H2155" s="65" t="s">
        <v>428</v>
      </c>
      <c r="I2155" t="str">
        <f>IF($D2155&lt;&gt;"",COUNTIF($D$50:$D2155,"&lt;&gt;"),"")</f>
        <v/>
      </c>
    </row>
    <row r="2156" spans="1:9" ht="20" customHeight="1">
      <c r="A2156" s="39">
        <v>2399756</v>
      </c>
      <c r="B2156" s="40">
        <v>100</v>
      </c>
      <c r="C2156" s="41" t="s">
        <v>211</v>
      </c>
      <c r="D2156" s="7"/>
      <c r="E2156" s="42" t="s">
        <v>13297</v>
      </c>
      <c r="F2156" s="43" t="s">
        <v>64</v>
      </c>
      <c r="G2156" s="44" t="s">
        <v>943</v>
      </c>
      <c r="H2156" s="65" t="s">
        <v>428</v>
      </c>
      <c r="I2156" t="str">
        <f>IF($D2156&lt;&gt;"",COUNTIF($D$50:$D2156,"&lt;&gt;"),"")</f>
        <v/>
      </c>
    </row>
    <row r="2157" spans="1:9" ht="20" customHeight="1">
      <c r="A2157" s="39">
        <v>2399752</v>
      </c>
      <c r="B2157" s="40">
        <v>100</v>
      </c>
      <c r="C2157" s="41" t="s">
        <v>211</v>
      </c>
      <c r="D2157" s="7"/>
      <c r="E2157" s="42" t="s">
        <v>13298</v>
      </c>
      <c r="F2157" s="43" t="s">
        <v>64</v>
      </c>
      <c r="G2157" s="44" t="s">
        <v>943</v>
      </c>
      <c r="H2157" s="65" t="s">
        <v>428</v>
      </c>
      <c r="I2157" t="str">
        <f>IF($D2157&lt;&gt;"",COUNTIF($D$50:$D2157,"&lt;&gt;"),"")</f>
        <v/>
      </c>
    </row>
    <row r="2158" spans="1:9" ht="20" customHeight="1">
      <c r="A2158" s="39">
        <v>2549672</v>
      </c>
      <c r="B2158" s="40">
        <v>100</v>
      </c>
      <c r="C2158" s="41" t="s">
        <v>211</v>
      </c>
      <c r="D2158" s="7"/>
      <c r="E2158" s="42" t="s">
        <v>13299</v>
      </c>
      <c r="F2158" s="43" t="s">
        <v>64</v>
      </c>
      <c r="G2158" s="44" t="s">
        <v>943</v>
      </c>
      <c r="H2158" s="65" t="s">
        <v>428</v>
      </c>
      <c r="I2158" t="str">
        <f>IF($D2158&lt;&gt;"",COUNTIF($D$50:$D2158,"&lt;&gt;"),"")</f>
        <v/>
      </c>
    </row>
    <row r="2159" spans="1:9" ht="20" customHeight="1">
      <c r="A2159" s="39">
        <v>2409931</v>
      </c>
      <c r="B2159" s="40">
        <v>100</v>
      </c>
      <c r="C2159" s="41" t="s">
        <v>211</v>
      </c>
      <c r="D2159" s="7"/>
      <c r="E2159" s="42" t="s">
        <v>13300</v>
      </c>
      <c r="F2159" s="43" t="s">
        <v>64</v>
      </c>
      <c r="G2159" s="44" t="s">
        <v>943</v>
      </c>
      <c r="H2159" s="65" t="s">
        <v>428</v>
      </c>
      <c r="I2159" t="str">
        <f>IF($D2159&lt;&gt;"",COUNTIF($D$50:$D2159,"&lt;&gt;"),"")</f>
        <v/>
      </c>
    </row>
    <row r="2160" spans="1:9" ht="20" customHeight="1">
      <c r="A2160" s="39">
        <v>2409933</v>
      </c>
      <c r="B2160" s="40">
        <v>100</v>
      </c>
      <c r="C2160" s="41" t="s">
        <v>211</v>
      </c>
      <c r="D2160" s="7"/>
      <c r="E2160" s="42" t="s">
        <v>13301</v>
      </c>
      <c r="F2160" s="43" t="s">
        <v>64</v>
      </c>
      <c r="G2160" s="44" t="s">
        <v>943</v>
      </c>
      <c r="H2160" s="65" t="s">
        <v>428</v>
      </c>
      <c r="I2160" t="str">
        <f>IF($D2160&lt;&gt;"",COUNTIF($D$50:$D2160,"&lt;&gt;"),"")</f>
        <v/>
      </c>
    </row>
    <row r="2161" spans="1:9" ht="20" customHeight="1">
      <c r="A2161" s="39">
        <v>2399755</v>
      </c>
      <c r="B2161" s="40">
        <v>100</v>
      </c>
      <c r="C2161" s="41" t="s">
        <v>211</v>
      </c>
      <c r="D2161" s="7"/>
      <c r="E2161" s="42" t="s">
        <v>13302</v>
      </c>
      <c r="F2161" s="43" t="s">
        <v>64</v>
      </c>
      <c r="G2161" s="44" t="s">
        <v>943</v>
      </c>
      <c r="H2161" s="65" t="s">
        <v>428</v>
      </c>
      <c r="I2161" t="str">
        <f>IF($D2161&lt;&gt;"",COUNTIF($D$50:$D2161,"&lt;&gt;"),"")</f>
        <v/>
      </c>
    </row>
    <row r="2162" spans="1:9" ht="20" customHeight="1">
      <c r="A2162" s="39">
        <v>2011709</v>
      </c>
      <c r="B2162" s="40">
        <v>100</v>
      </c>
      <c r="C2162" s="41" t="s">
        <v>211</v>
      </c>
      <c r="D2162" s="7"/>
      <c r="E2162" s="42" t="s">
        <v>4743</v>
      </c>
      <c r="F2162" s="43" t="s">
        <v>64</v>
      </c>
      <c r="G2162" s="44" t="s">
        <v>839</v>
      </c>
      <c r="H2162" s="65" t="s">
        <v>428</v>
      </c>
      <c r="I2162" t="str">
        <f>IF($D2162&lt;&gt;"",COUNTIF($D$50:$D2162,"&lt;&gt;"),"")</f>
        <v/>
      </c>
    </row>
    <row r="2163" spans="1:9" ht="20" customHeight="1">
      <c r="A2163" s="39">
        <v>2011708</v>
      </c>
      <c r="B2163" s="40">
        <v>100</v>
      </c>
      <c r="C2163" s="41" t="s">
        <v>211</v>
      </c>
      <c r="D2163" s="7"/>
      <c r="E2163" s="42" t="s">
        <v>4744</v>
      </c>
      <c r="F2163" s="43" t="s">
        <v>64</v>
      </c>
      <c r="G2163" s="44" t="s">
        <v>457</v>
      </c>
      <c r="H2163" s="65" t="s">
        <v>428</v>
      </c>
      <c r="I2163" t="str">
        <f>IF($D2163&lt;&gt;"",COUNTIF($D$50:$D2163,"&lt;&gt;"),"")</f>
        <v/>
      </c>
    </row>
    <row r="2164" spans="1:9" ht="20" customHeight="1">
      <c r="A2164" s="39">
        <v>2340232</v>
      </c>
      <c r="B2164" s="40">
        <v>100</v>
      </c>
      <c r="C2164" s="41" t="s">
        <v>211</v>
      </c>
      <c r="D2164" s="7"/>
      <c r="E2164" s="42" t="s">
        <v>4745</v>
      </c>
      <c r="F2164" s="43" t="s">
        <v>64</v>
      </c>
      <c r="G2164" s="44" t="s">
        <v>457</v>
      </c>
      <c r="H2164" s="65" t="s">
        <v>428</v>
      </c>
      <c r="I2164" t="str">
        <f>IF($D2164&lt;&gt;"",COUNTIF($D$50:$D2164,"&lt;&gt;"),"")</f>
        <v/>
      </c>
    </row>
    <row r="2165" spans="1:9" ht="20" customHeight="1">
      <c r="A2165" s="39">
        <v>2011707</v>
      </c>
      <c r="B2165" s="40">
        <v>100</v>
      </c>
      <c r="C2165" s="41" t="s">
        <v>211</v>
      </c>
      <c r="D2165" s="7"/>
      <c r="E2165" s="42" t="s">
        <v>4750</v>
      </c>
      <c r="F2165" s="43" t="s">
        <v>64</v>
      </c>
      <c r="G2165" s="44" t="s">
        <v>839</v>
      </c>
      <c r="H2165" s="65" t="s">
        <v>428</v>
      </c>
      <c r="I2165" t="str">
        <f>IF($D2165&lt;&gt;"",COUNTIF($D$50:$D2165,"&lt;&gt;"),"")</f>
        <v/>
      </c>
    </row>
    <row r="2166" spans="1:9" ht="20" customHeight="1">
      <c r="A2166" s="39">
        <v>2011699</v>
      </c>
      <c r="B2166" s="40">
        <v>100</v>
      </c>
      <c r="C2166" s="41" t="s">
        <v>211</v>
      </c>
      <c r="D2166" s="7"/>
      <c r="E2166" s="42" t="s">
        <v>4751</v>
      </c>
      <c r="F2166" s="43" t="s">
        <v>64</v>
      </c>
      <c r="G2166" s="44" t="s">
        <v>839</v>
      </c>
      <c r="H2166" s="65" t="s">
        <v>428</v>
      </c>
      <c r="I2166" t="str">
        <f>IF($D2166&lt;&gt;"",COUNTIF($D$50:$D2166,"&lt;&gt;"),"")</f>
        <v/>
      </c>
    </row>
    <row r="2167" spans="1:9" ht="20" customHeight="1">
      <c r="A2167" s="39">
        <v>2011701</v>
      </c>
      <c r="B2167" s="40">
        <v>100</v>
      </c>
      <c r="C2167" s="41" t="s">
        <v>211</v>
      </c>
      <c r="D2167" s="7"/>
      <c r="E2167" s="42" t="s">
        <v>4752</v>
      </c>
      <c r="F2167" s="43" t="s">
        <v>64</v>
      </c>
      <c r="G2167" s="44" t="s">
        <v>839</v>
      </c>
      <c r="H2167" s="65" t="s">
        <v>428</v>
      </c>
      <c r="I2167" t="str">
        <f>IF($D2167&lt;&gt;"",COUNTIF($D$50:$D2167,"&lt;&gt;"),"")</f>
        <v/>
      </c>
    </row>
    <row r="2168" spans="1:9" ht="20" customHeight="1">
      <c r="A2168" s="39">
        <v>2011700</v>
      </c>
      <c r="B2168" s="40">
        <v>100</v>
      </c>
      <c r="C2168" s="41" t="s">
        <v>211</v>
      </c>
      <c r="D2168" s="7"/>
      <c r="E2168" s="42" t="s">
        <v>4753</v>
      </c>
      <c r="F2168" s="43" t="s">
        <v>64</v>
      </c>
      <c r="G2168" s="44" t="s">
        <v>839</v>
      </c>
      <c r="H2168" s="65" t="s">
        <v>428</v>
      </c>
      <c r="I2168" t="str">
        <f>IF($D2168&lt;&gt;"",COUNTIF($D$50:$D2168,"&lt;&gt;"),"")</f>
        <v/>
      </c>
    </row>
    <row r="2169" spans="1:9" ht="20" customHeight="1">
      <c r="A2169" s="39">
        <v>2011706</v>
      </c>
      <c r="B2169" s="40">
        <v>100</v>
      </c>
      <c r="C2169" s="41" t="s">
        <v>211</v>
      </c>
      <c r="D2169" s="7"/>
      <c r="E2169" s="42" t="s">
        <v>4754</v>
      </c>
      <c r="F2169" s="43" t="s">
        <v>64</v>
      </c>
      <c r="G2169" s="44" t="s">
        <v>839</v>
      </c>
      <c r="H2169" s="65" t="s">
        <v>428</v>
      </c>
      <c r="I2169" t="str">
        <f>IF($D2169&lt;&gt;"",COUNTIF($D$50:$D2169,"&lt;&gt;"),"")</f>
        <v/>
      </c>
    </row>
    <row r="2170" spans="1:9" ht="20" customHeight="1">
      <c r="A2170" s="39">
        <v>2011705</v>
      </c>
      <c r="B2170" s="40">
        <v>100</v>
      </c>
      <c r="C2170" s="41" t="s">
        <v>211</v>
      </c>
      <c r="D2170" s="7"/>
      <c r="E2170" s="42" t="s">
        <v>4755</v>
      </c>
      <c r="F2170" s="43" t="s">
        <v>64</v>
      </c>
      <c r="G2170" s="44" t="s">
        <v>839</v>
      </c>
      <c r="H2170" s="65" t="s">
        <v>428</v>
      </c>
      <c r="I2170" t="str">
        <f>IF($D2170&lt;&gt;"",COUNTIF($D$50:$D2170,"&lt;&gt;"),"")</f>
        <v/>
      </c>
    </row>
    <row r="2171" spans="1:9" ht="20" customHeight="1">
      <c r="A2171" s="39">
        <v>2013423</v>
      </c>
      <c r="B2171" s="40">
        <v>100</v>
      </c>
      <c r="C2171" s="41" t="s">
        <v>211</v>
      </c>
      <c r="D2171" s="7"/>
      <c r="E2171" s="42" t="s">
        <v>4757</v>
      </c>
      <c r="F2171" s="43" t="s">
        <v>64</v>
      </c>
      <c r="G2171" s="44" t="s">
        <v>457</v>
      </c>
      <c r="H2171" s="65" t="s">
        <v>428</v>
      </c>
      <c r="I2171" t="str">
        <f>IF($D2171&lt;&gt;"",COUNTIF($D$50:$D2171,"&lt;&gt;"),"")</f>
        <v/>
      </c>
    </row>
    <row r="2172" spans="1:9" ht="20" customHeight="1">
      <c r="A2172" s="39">
        <v>2291364</v>
      </c>
      <c r="B2172" s="40">
        <v>100</v>
      </c>
      <c r="C2172" s="41" t="s">
        <v>211</v>
      </c>
      <c r="D2172" s="7"/>
      <c r="E2172" s="42" t="s">
        <v>4758</v>
      </c>
      <c r="F2172" s="43" t="s">
        <v>64</v>
      </c>
      <c r="G2172" s="44" t="s">
        <v>457</v>
      </c>
      <c r="H2172" s="65" t="s">
        <v>428</v>
      </c>
      <c r="I2172" t="str">
        <f>IF($D2172&lt;&gt;"",COUNTIF($D$50:$D2172,"&lt;&gt;"),"")</f>
        <v/>
      </c>
    </row>
    <row r="2173" spans="1:9" ht="20" customHeight="1">
      <c r="A2173" s="39">
        <v>2291361</v>
      </c>
      <c r="B2173" s="40">
        <v>100</v>
      </c>
      <c r="C2173" s="41" t="s">
        <v>211</v>
      </c>
      <c r="D2173" s="7"/>
      <c r="E2173" s="42" t="s">
        <v>4759</v>
      </c>
      <c r="F2173" s="43" t="s">
        <v>64</v>
      </c>
      <c r="G2173" s="44" t="s">
        <v>457</v>
      </c>
      <c r="H2173" s="65" t="s">
        <v>428</v>
      </c>
      <c r="I2173" t="str">
        <f>IF($D2173&lt;&gt;"",COUNTIF($D$50:$D2173,"&lt;&gt;"),"")</f>
        <v/>
      </c>
    </row>
    <row r="2174" spans="1:9" ht="20" customHeight="1">
      <c r="A2174" s="39">
        <v>2291362</v>
      </c>
      <c r="B2174" s="40">
        <v>100</v>
      </c>
      <c r="C2174" s="41" t="s">
        <v>211</v>
      </c>
      <c r="D2174" s="7"/>
      <c r="E2174" s="42" t="s">
        <v>4760</v>
      </c>
      <c r="F2174" s="43" t="s">
        <v>64</v>
      </c>
      <c r="G2174" s="44" t="s">
        <v>457</v>
      </c>
      <c r="H2174" s="65" t="s">
        <v>428</v>
      </c>
      <c r="I2174" t="str">
        <f>IF($D2174&lt;&gt;"",COUNTIF($D$50:$D2174,"&lt;&gt;"),"")</f>
        <v/>
      </c>
    </row>
    <row r="2175" spans="1:9" ht="20" customHeight="1">
      <c r="A2175" s="39">
        <v>2291363</v>
      </c>
      <c r="B2175" s="40">
        <v>100</v>
      </c>
      <c r="C2175" s="41" t="s">
        <v>211</v>
      </c>
      <c r="D2175" s="7"/>
      <c r="E2175" s="42" t="s">
        <v>4761</v>
      </c>
      <c r="F2175" s="43" t="s">
        <v>64</v>
      </c>
      <c r="G2175" s="44" t="s">
        <v>457</v>
      </c>
      <c r="H2175" s="65" t="s">
        <v>428</v>
      </c>
      <c r="I2175" t="str">
        <f>IF($D2175&lt;&gt;"",COUNTIF($D$50:$D2175,"&lt;&gt;"),"")</f>
        <v/>
      </c>
    </row>
    <row r="2176" spans="1:9" ht="20" customHeight="1">
      <c r="A2176" s="39">
        <v>2291359</v>
      </c>
      <c r="B2176" s="40">
        <v>100</v>
      </c>
      <c r="C2176" s="41" t="s">
        <v>211</v>
      </c>
      <c r="D2176" s="7"/>
      <c r="E2176" s="42" t="s">
        <v>4762</v>
      </c>
      <c r="F2176" s="43" t="s">
        <v>64</v>
      </c>
      <c r="G2176" s="44" t="s">
        <v>457</v>
      </c>
      <c r="H2176" s="65" t="s">
        <v>428</v>
      </c>
      <c r="I2176" t="str">
        <f>IF($D2176&lt;&gt;"",COUNTIF($D$50:$D2176,"&lt;&gt;"),"")</f>
        <v/>
      </c>
    </row>
    <row r="2177" spans="1:9" ht="20" customHeight="1">
      <c r="A2177" s="39">
        <v>2291360</v>
      </c>
      <c r="B2177" s="40">
        <v>100</v>
      </c>
      <c r="C2177" s="41" t="s">
        <v>211</v>
      </c>
      <c r="D2177" s="7"/>
      <c r="E2177" s="42" t="s">
        <v>4763</v>
      </c>
      <c r="F2177" s="43" t="s">
        <v>64</v>
      </c>
      <c r="G2177" s="44" t="s">
        <v>457</v>
      </c>
      <c r="H2177" s="65" t="s">
        <v>428</v>
      </c>
      <c r="I2177" t="str">
        <f>IF($D2177&lt;&gt;"",COUNTIF($D$50:$D2177,"&lt;&gt;"),"")</f>
        <v/>
      </c>
    </row>
    <row r="2178" spans="1:9" ht="20" customHeight="1">
      <c r="A2178" s="39">
        <v>2014008</v>
      </c>
      <c r="B2178" s="40">
        <v>100</v>
      </c>
      <c r="C2178" s="41" t="s">
        <v>211</v>
      </c>
      <c r="D2178" s="7"/>
      <c r="E2178" s="42" t="s">
        <v>4765</v>
      </c>
      <c r="F2178" s="43" t="s">
        <v>64</v>
      </c>
      <c r="G2178" s="44" t="s">
        <v>457</v>
      </c>
      <c r="H2178" s="65" t="s">
        <v>428</v>
      </c>
      <c r="I2178" t="str">
        <f>IF($D2178&lt;&gt;"",COUNTIF($D$50:$D2178,"&lt;&gt;"),"")</f>
        <v/>
      </c>
    </row>
    <row r="2179" spans="1:9" ht="20" customHeight="1">
      <c r="A2179" s="39">
        <v>2011704</v>
      </c>
      <c r="B2179" s="40">
        <v>100</v>
      </c>
      <c r="C2179" s="41" t="s">
        <v>211</v>
      </c>
      <c r="D2179" s="7"/>
      <c r="E2179" s="42" t="s">
        <v>4773</v>
      </c>
      <c r="F2179" s="43" t="s">
        <v>64</v>
      </c>
      <c r="G2179" s="44" t="s">
        <v>457</v>
      </c>
      <c r="H2179" s="65" t="s">
        <v>428</v>
      </c>
      <c r="I2179" t="str">
        <f>IF($D2179&lt;&gt;"",COUNTIF($D$50:$D2179,"&lt;&gt;"),"")</f>
        <v/>
      </c>
    </row>
    <row r="2180" spans="1:9" ht="20" customHeight="1">
      <c r="A2180" s="39">
        <v>2014465</v>
      </c>
      <c r="B2180" s="40">
        <v>100</v>
      </c>
      <c r="C2180" s="41" t="s">
        <v>211</v>
      </c>
      <c r="D2180" s="7"/>
      <c r="E2180" s="42" t="s">
        <v>4774</v>
      </c>
      <c r="F2180" s="43" t="s">
        <v>64</v>
      </c>
      <c r="G2180" s="44" t="s">
        <v>839</v>
      </c>
      <c r="H2180" s="65" t="s">
        <v>428</v>
      </c>
      <c r="I2180" t="str">
        <f>IF($D2180&lt;&gt;"",COUNTIF($D$50:$D2180,"&lt;&gt;"),"")</f>
        <v/>
      </c>
    </row>
    <row r="2181" spans="1:9" ht="20" customHeight="1">
      <c r="A2181" s="39">
        <v>2596329</v>
      </c>
      <c r="B2181" s="40">
        <v>100</v>
      </c>
      <c r="C2181" s="41" t="s">
        <v>211</v>
      </c>
      <c r="D2181" s="7"/>
      <c r="E2181" s="42" t="s">
        <v>13303</v>
      </c>
      <c r="F2181" s="43" t="s">
        <v>64</v>
      </c>
      <c r="G2181" s="44" t="s">
        <v>457</v>
      </c>
      <c r="H2181" s="65" t="s">
        <v>428</v>
      </c>
      <c r="I2181" t="str">
        <f>IF($D2181&lt;&gt;"",COUNTIF($D$50:$D2181,"&lt;&gt;"),"")</f>
        <v/>
      </c>
    </row>
    <row r="2182" spans="1:9" ht="20" customHeight="1">
      <c r="A2182" s="39">
        <v>2020685</v>
      </c>
      <c r="B2182" s="40">
        <v>100</v>
      </c>
      <c r="C2182" s="41" t="s">
        <v>211</v>
      </c>
      <c r="D2182" s="7"/>
      <c r="E2182" s="42" t="s">
        <v>4837</v>
      </c>
      <c r="F2182" s="43" t="s">
        <v>64</v>
      </c>
      <c r="G2182" s="44" t="s">
        <v>457</v>
      </c>
      <c r="H2182" s="65" t="s">
        <v>428</v>
      </c>
      <c r="I2182" t="str">
        <f>IF($D2182&lt;&gt;"",COUNTIF($D$50:$D2182,"&lt;&gt;"),"")</f>
        <v/>
      </c>
    </row>
    <row r="2183" spans="1:9" ht="20" customHeight="1">
      <c r="A2183" s="39">
        <v>2017804</v>
      </c>
      <c r="B2183" s="40">
        <v>100</v>
      </c>
      <c r="C2183" s="41" t="s">
        <v>211</v>
      </c>
      <c r="D2183" s="7"/>
      <c r="E2183" s="42" t="s">
        <v>4838</v>
      </c>
      <c r="F2183" s="43" t="s">
        <v>64</v>
      </c>
      <c r="G2183" s="44" t="s">
        <v>457</v>
      </c>
      <c r="H2183" s="65" t="s">
        <v>428</v>
      </c>
      <c r="I2183" t="str">
        <f>IF($D2183&lt;&gt;"",COUNTIF($D$50:$D2183,"&lt;&gt;"),"")</f>
        <v/>
      </c>
    </row>
    <row r="2184" spans="1:9" ht="20" customHeight="1">
      <c r="A2184" s="39">
        <v>2018605</v>
      </c>
      <c r="B2184" s="40">
        <v>100</v>
      </c>
      <c r="C2184" s="41" t="s">
        <v>211</v>
      </c>
      <c r="D2184" s="7"/>
      <c r="E2184" s="42" t="s">
        <v>4839</v>
      </c>
      <c r="F2184" s="43" t="s">
        <v>64</v>
      </c>
      <c r="G2184" s="44" t="s">
        <v>457</v>
      </c>
      <c r="H2184" s="65" t="s">
        <v>428</v>
      </c>
      <c r="I2184" t="str">
        <f>IF($D2184&lt;&gt;"",COUNTIF($D$50:$D2184,"&lt;&gt;"),"")</f>
        <v/>
      </c>
    </row>
    <row r="2185" spans="1:9" ht="20" customHeight="1">
      <c r="A2185" s="39">
        <v>2017803</v>
      </c>
      <c r="B2185" s="40">
        <v>100</v>
      </c>
      <c r="C2185" s="41" t="s">
        <v>211</v>
      </c>
      <c r="D2185" s="7"/>
      <c r="E2185" s="42" t="s">
        <v>4840</v>
      </c>
      <c r="F2185" s="43" t="s">
        <v>64</v>
      </c>
      <c r="G2185" s="44" t="s">
        <v>457</v>
      </c>
      <c r="H2185" s="65" t="s">
        <v>428</v>
      </c>
      <c r="I2185" t="str">
        <f>IF($D2185&lt;&gt;"",COUNTIF($D$50:$D2185,"&lt;&gt;"),"")</f>
        <v/>
      </c>
    </row>
    <row r="2186" spans="1:9" ht="20" customHeight="1">
      <c r="A2186" s="39">
        <v>2020684</v>
      </c>
      <c r="B2186" s="40">
        <v>100</v>
      </c>
      <c r="C2186" s="41" t="s">
        <v>211</v>
      </c>
      <c r="D2186" s="7"/>
      <c r="E2186" s="42" t="s">
        <v>4841</v>
      </c>
      <c r="F2186" s="43" t="s">
        <v>64</v>
      </c>
      <c r="G2186" s="44" t="s">
        <v>457</v>
      </c>
      <c r="H2186" s="65" t="s">
        <v>428</v>
      </c>
      <c r="I2186" t="str">
        <f>IF($D2186&lt;&gt;"",COUNTIF($D$50:$D2186,"&lt;&gt;"),"")</f>
        <v/>
      </c>
    </row>
    <row r="2187" spans="1:9" ht="20" customHeight="1">
      <c r="A2187" s="39">
        <v>2340231</v>
      </c>
      <c r="B2187" s="40">
        <v>100</v>
      </c>
      <c r="C2187" s="41" t="s">
        <v>211</v>
      </c>
      <c r="D2187" s="7"/>
      <c r="E2187" s="42" t="s">
        <v>4842</v>
      </c>
      <c r="F2187" s="43" t="s">
        <v>64</v>
      </c>
      <c r="G2187" s="44" t="s">
        <v>457</v>
      </c>
      <c r="H2187" s="65" t="s">
        <v>428</v>
      </c>
      <c r="I2187" t="str">
        <f>IF($D2187&lt;&gt;"",COUNTIF($D$50:$D2187,"&lt;&gt;"),"")</f>
        <v/>
      </c>
    </row>
    <row r="2188" spans="1:9" ht="20" customHeight="1">
      <c r="A2188" s="39">
        <v>2596330</v>
      </c>
      <c r="B2188" s="40">
        <v>100</v>
      </c>
      <c r="C2188" s="41" t="s">
        <v>211</v>
      </c>
      <c r="D2188" s="7"/>
      <c r="E2188" s="42" t="s">
        <v>13304</v>
      </c>
      <c r="F2188" s="43" t="s">
        <v>64</v>
      </c>
      <c r="G2188" s="44" t="s">
        <v>457</v>
      </c>
      <c r="H2188" s="65" t="s">
        <v>428</v>
      </c>
      <c r="I2188" t="str">
        <f>IF($D2188&lt;&gt;"",COUNTIF($D$50:$D2188,"&lt;&gt;"),"")</f>
        <v/>
      </c>
    </row>
    <row r="2189" spans="1:9" ht="20" customHeight="1">
      <c r="A2189" s="39">
        <v>2019465</v>
      </c>
      <c r="B2189" s="40">
        <v>100</v>
      </c>
      <c r="C2189" s="41" t="s">
        <v>211</v>
      </c>
      <c r="D2189" s="7"/>
      <c r="E2189" s="42" t="s">
        <v>4843</v>
      </c>
      <c r="F2189" s="43" t="s">
        <v>64</v>
      </c>
      <c r="G2189" s="44" t="s">
        <v>457</v>
      </c>
      <c r="H2189" s="65" t="s">
        <v>428</v>
      </c>
      <c r="I2189" t="str">
        <f>IF($D2189&lt;&gt;"",COUNTIF($D$50:$D2189,"&lt;&gt;"),"")</f>
        <v/>
      </c>
    </row>
    <row r="2190" spans="1:9" ht="20" customHeight="1">
      <c r="A2190" s="39">
        <v>2340230</v>
      </c>
      <c r="B2190" s="40">
        <v>100</v>
      </c>
      <c r="C2190" s="41" t="s">
        <v>211</v>
      </c>
      <c r="D2190" s="7"/>
      <c r="E2190" s="42" t="s">
        <v>4844</v>
      </c>
      <c r="F2190" s="43" t="s">
        <v>64</v>
      </c>
      <c r="G2190" s="44" t="s">
        <v>457</v>
      </c>
      <c r="H2190" s="65" t="s">
        <v>428</v>
      </c>
      <c r="I2190" t="str">
        <f>IF($D2190&lt;&gt;"",COUNTIF($D$50:$D2190,"&lt;&gt;"),"")</f>
        <v/>
      </c>
    </row>
    <row r="2191" spans="1:9" ht="20" customHeight="1">
      <c r="A2191" s="39">
        <v>2018604</v>
      </c>
      <c r="B2191" s="40">
        <v>100</v>
      </c>
      <c r="C2191" s="41" t="s">
        <v>211</v>
      </c>
      <c r="D2191" s="7"/>
      <c r="E2191" s="42" t="s">
        <v>4845</v>
      </c>
      <c r="F2191" s="43" t="s">
        <v>64</v>
      </c>
      <c r="G2191" s="44" t="s">
        <v>457</v>
      </c>
      <c r="H2191" s="65" t="s">
        <v>428</v>
      </c>
      <c r="I2191" t="str">
        <f>IF($D2191&lt;&gt;"",COUNTIF($D$50:$D2191,"&lt;&gt;"),"")</f>
        <v/>
      </c>
    </row>
    <row r="2192" spans="1:9" ht="20" customHeight="1">
      <c r="A2192" s="39">
        <v>2011702</v>
      </c>
      <c r="B2192" s="40">
        <v>100</v>
      </c>
      <c r="C2192" s="41" t="s">
        <v>211</v>
      </c>
      <c r="D2192" s="7"/>
      <c r="E2192" s="42" t="s">
        <v>4853</v>
      </c>
      <c r="F2192" s="43" t="s">
        <v>64</v>
      </c>
      <c r="G2192" s="44" t="s">
        <v>457</v>
      </c>
      <c r="H2192" s="65" t="s">
        <v>428</v>
      </c>
      <c r="I2192" t="str">
        <f>IF($D2192&lt;&gt;"",COUNTIF($D$50:$D2192,"&lt;&gt;"),"")</f>
        <v/>
      </c>
    </row>
    <row r="2193" spans="1:9" ht="20" customHeight="1">
      <c r="A2193" s="39">
        <v>2011698</v>
      </c>
      <c r="B2193" s="40">
        <v>100</v>
      </c>
      <c r="C2193" s="41" t="s">
        <v>211</v>
      </c>
      <c r="D2193" s="7"/>
      <c r="E2193" s="42" t="s">
        <v>4854</v>
      </c>
      <c r="F2193" s="43" t="s">
        <v>64</v>
      </c>
      <c r="G2193" s="44" t="s">
        <v>457</v>
      </c>
      <c r="H2193" s="65" t="s">
        <v>428</v>
      </c>
      <c r="I2193" t="str">
        <f>IF($D2193&lt;&gt;"",COUNTIF($D$50:$D2193,"&lt;&gt;"),"")</f>
        <v/>
      </c>
    </row>
    <row r="2194" spans="1:9" ht="20" customHeight="1">
      <c r="A2194" s="39">
        <v>2017581</v>
      </c>
      <c r="B2194" s="40">
        <v>100</v>
      </c>
      <c r="C2194" s="41" t="s">
        <v>211</v>
      </c>
      <c r="D2194" s="7"/>
      <c r="E2194" s="42" t="s">
        <v>4859</v>
      </c>
      <c r="F2194" s="43" t="s">
        <v>64</v>
      </c>
      <c r="G2194" s="44" t="s">
        <v>457</v>
      </c>
      <c r="H2194" s="65" t="s">
        <v>428</v>
      </c>
      <c r="I2194" t="str">
        <f>IF($D2194&lt;&gt;"",COUNTIF($D$50:$D2194,"&lt;&gt;"),"")</f>
        <v/>
      </c>
    </row>
    <row r="2195" spans="1:9" ht="20" customHeight="1">
      <c r="A2195" s="39">
        <v>2370966</v>
      </c>
      <c r="B2195" s="40">
        <v>100</v>
      </c>
      <c r="C2195" s="41" t="s">
        <v>211</v>
      </c>
      <c r="D2195" s="7"/>
      <c r="E2195" s="42" t="s">
        <v>4860</v>
      </c>
      <c r="F2195" s="43" t="s">
        <v>64</v>
      </c>
      <c r="G2195" s="44" t="s">
        <v>457</v>
      </c>
      <c r="H2195" s="65" t="s">
        <v>428</v>
      </c>
      <c r="I2195" t="str">
        <f>IF($D2195&lt;&gt;"",COUNTIF($D$50:$D2195,"&lt;&gt;"),"")</f>
        <v/>
      </c>
    </row>
    <row r="2196" spans="1:9" ht="20" customHeight="1">
      <c r="A2196" s="39">
        <v>2364074</v>
      </c>
      <c r="B2196" s="40">
        <v>100</v>
      </c>
      <c r="C2196" s="41" t="s">
        <v>211</v>
      </c>
      <c r="D2196" s="7"/>
      <c r="E2196" s="42" t="s">
        <v>4861</v>
      </c>
      <c r="F2196" s="43" t="s">
        <v>64</v>
      </c>
      <c r="G2196" s="44" t="s">
        <v>457</v>
      </c>
      <c r="H2196" s="65" t="s">
        <v>428</v>
      </c>
      <c r="I2196" t="str">
        <f>IF($D2196&lt;&gt;"",COUNTIF($D$50:$D2196,"&lt;&gt;"),"")</f>
        <v/>
      </c>
    </row>
    <row r="2197" spans="1:9" ht="20" customHeight="1">
      <c r="A2197" s="39">
        <v>2016440</v>
      </c>
      <c r="B2197" s="40">
        <v>100</v>
      </c>
      <c r="C2197" s="41" t="s">
        <v>211</v>
      </c>
      <c r="D2197" s="7"/>
      <c r="E2197" s="42" t="s">
        <v>4862</v>
      </c>
      <c r="F2197" s="43" t="s">
        <v>64</v>
      </c>
      <c r="G2197" s="44" t="s">
        <v>457</v>
      </c>
      <c r="H2197" s="65" t="s">
        <v>428</v>
      </c>
      <c r="I2197" t="str">
        <f>IF($D2197&lt;&gt;"",COUNTIF($D$50:$D2197,"&lt;&gt;"),"")</f>
        <v/>
      </c>
    </row>
    <row r="2198" spans="1:9" ht="20" customHeight="1">
      <c r="A2198" s="39">
        <v>2370967</v>
      </c>
      <c r="B2198" s="40">
        <v>100</v>
      </c>
      <c r="C2198" s="41" t="s">
        <v>211</v>
      </c>
      <c r="D2198" s="7"/>
      <c r="E2198" s="42" t="s">
        <v>4863</v>
      </c>
      <c r="F2198" s="43" t="s">
        <v>64</v>
      </c>
      <c r="G2198" s="44" t="s">
        <v>457</v>
      </c>
      <c r="H2198" s="65" t="s">
        <v>428</v>
      </c>
      <c r="I2198" t="str">
        <f>IF($D2198&lt;&gt;"",COUNTIF($D$50:$D2198,"&lt;&gt;"),"")</f>
        <v/>
      </c>
    </row>
    <row r="2199" spans="1:9" ht="20" customHeight="1">
      <c r="A2199" s="39">
        <v>2370968</v>
      </c>
      <c r="B2199" s="40">
        <v>100</v>
      </c>
      <c r="C2199" s="41" t="s">
        <v>211</v>
      </c>
      <c r="D2199" s="7"/>
      <c r="E2199" s="42" t="s">
        <v>4864</v>
      </c>
      <c r="F2199" s="43" t="s">
        <v>64</v>
      </c>
      <c r="G2199" s="44" t="s">
        <v>457</v>
      </c>
      <c r="H2199" s="65" t="s">
        <v>428</v>
      </c>
      <c r="I2199" t="str">
        <f>IF($D2199&lt;&gt;"",COUNTIF($D$50:$D2199,"&lt;&gt;"),"")</f>
        <v/>
      </c>
    </row>
    <row r="2200" spans="1:9" ht="20" customHeight="1">
      <c r="A2200" s="39">
        <v>2016432</v>
      </c>
      <c r="B2200" s="40">
        <v>100</v>
      </c>
      <c r="C2200" s="41" t="s">
        <v>211</v>
      </c>
      <c r="D2200" s="7"/>
      <c r="E2200" s="42" t="s">
        <v>4865</v>
      </c>
      <c r="F2200" s="43" t="s">
        <v>64</v>
      </c>
      <c r="G2200" s="44" t="s">
        <v>457</v>
      </c>
      <c r="H2200" s="65" t="s">
        <v>428</v>
      </c>
      <c r="I2200" t="str">
        <f>IF($D2200&lt;&gt;"",COUNTIF($D$50:$D2200,"&lt;&gt;"),"")</f>
        <v/>
      </c>
    </row>
    <row r="2201" spans="1:9" ht="20" customHeight="1">
      <c r="A2201" s="39">
        <v>2370965</v>
      </c>
      <c r="B2201" s="40">
        <v>100</v>
      </c>
      <c r="C2201" s="41" t="s">
        <v>211</v>
      </c>
      <c r="D2201" s="7"/>
      <c r="E2201" s="42" t="s">
        <v>4866</v>
      </c>
      <c r="F2201" s="43" t="s">
        <v>64</v>
      </c>
      <c r="G2201" s="44" t="s">
        <v>457</v>
      </c>
      <c r="H2201" s="65" t="s">
        <v>428</v>
      </c>
      <c r="I2201" t="str">
        <f>IF($D2201&lt;&gt;"",COUNTIF($D$50:$D2201,"&lt;&gt;"),"")</f>
        <v/>
      </c>
    </row>
    <row r="2202" spans="1:9" ht="20" customHeight="1">
      <c r="A2202" s="39">
        <v>2242926</v>
      </c>
      <c r="B2202" s="40">
        <v>100</v>
      </c>
      <c r="C2202" s="41" t="s">
        <v>211</v>
      </c>
      <c r="D2202" s="7"/>
      <c r="E2202" s="42" t="s">
        <v>4867</v>
      </c>
      <c r="F2202" s="43" t="s">
        <v>64</v>
      </c>
      <c r="G2202" s="44" t="s">
        <v>457</v>
      </c>
      <c r="H2202" s="65" t="s">
        <v>428</v>
      </c>
      <c r="I2202" t="str">
        <f>IF($D2202&lt;&gt;"",COUNTIF($D$50:$D2202,"&lt;&gt;"),"")</f>
        <v/>
      </c>
    </row>
    <row r="2203" spans="1:9" ht="20" customHeight="1">
      <c r="A2203" s="39">
        <v>2020583</v>
      </c>
      <c r="B2203" s="40">
        <v>100</v>
      </c>
      <c r="C2203" s="41" t="s">
        <v>211</v>
      </c>
      <c r="D2203" s="7"/>
      <c r="E2203" s="42" t="s">
        <v>4874</v>
      </c>
      <c r="F2203" s="43" t="s">
        <v>65</v>
      </c>
      <c r="G2203" s="44" t="s">
        <v>945</v>
      </c>
      <c r="H2203" s="65" t="s">
        <v>428</v>
      </c>
      <c r="I2203" t="str">
        <f>IF($D2203&lt;&gt;"",COUNTIF($D$50:$D2203,"&lt;&gt;"),"")</f>
        <v/>
      </c>
    </row>
    <row r="2204" spans="1:9" ht="20" customHeight="1">
      <c r="A2204" s="39">
        <v>2020582</v>
      </c>
      <c r="B2204" s="40">
        <v>100</v>
      </c>
      <c r="C2204" s="41" t="s">
        <v>211</v>
      </c>
      <c r="D2204" s="7"/>
      <c r="E2204" s="42" t="s">
        <v>4875</v>
      </c>
      <c r="F2204" s="43" t="s">
        <v>65</v>
      </c>
      <c r="G2204" s="44" t="s">
        <v>946</v>
      </c>
      <c r="H2204" s="65" t="s">
        <v>428</v>
      </c>
      <c r="I2204" t="str">
        <f>IF($D2204&lt;&gt;"",COUNTIF($D$50:$D2204,"&lt;&gt;"),"")</f>
        <v/>
      </c>
    </row>
    <row r="2205" spans="1:9" ht="20" customHeight="1">
      <c r="A2205" s="39">
        <v>2020586</v>
      </c>
      <c r="B2205" s="40">
        <v>100</v>
      </c>
      <c r="C2205" s="41" t="s">
        <v>211</v>
      </c>
      <c r="D2205" s="7"/>
      <c r="E2205" s="42" t="s">
        <v>4876</v>
      </c>
      <c r="F2205" s="43" t="s">
        <v>65</v>
      </c>
      <c r="G2205" s="44" t="s">
        <v>946</v>
      </c>
      <c r="H2205" s="65" t="s">
        <v>428</v>
      </c>
      <c r="I2205" t="str">
        <f>IF($D2205&lt;&gt;"",COUNTIF($D$50:$D2205,"&lt;&gt;"),"")</f>
        <v/>
      </c>
    </row>
    <row r="2206" spans="1:9" ht="20" customHeight="1">
      <c r="A2206" s="39">
        <v>2012991</v>
      </c>
      <c r="B2206" s="40">
        <v>100</v>
      </c>
      <c r="C2206" s="41" t="s">
        <v>211</v>
      </c>
      <c r="D2206" s="7"/>
      <c r="E2206" s="42" t="s">
        <v>13305</v>
      </c>
      <c r="F2206" s="43" t="s">
        <v>100</v>
      </c>
      <c r="G2206" s="44" t="s">
        <v>1852</v>
      </c>
      <c r="H2206" s="65" t="s">
        <v>428</v>
      </c>
      <c r="I2206" t="str">
        <f>IF($D2206&lt;&gt;"",COUNTIF($D$50:$D2206,"&lt;&gt;"),"")</f>
        <v/>
      </c>
    </row>
    <row r="2207" spans="1:9" ht="20" customHeight="1">
      <c r="A2207" s="39">
        <v>2016511</v>
      </c>
      <c r="B2207" s="40">
        <v>100</v>
      </c>
      <c r="C2207" s="41" t="s">
        <v>211</v>
      </c>
      <c r="D2207" s="7"/>
      <c r="E2207" s="42" t="s">
        <v>13305</v>
      </c>
      <c r="F2207" s="43" t="s">
        <v>100</v>
      </c>
      <c r="G2207" s="44" t="s">
        <v>1546</v>
      </c>
      <c r="H2207" s="65" t="s">
        <v>12952</v>
      </c>
      <c r="I2207" t="str">
        <f>IF($D2207&lt;&gt;"",COUNTIF($D$50:$D2207,"&lt;&gt;"),"")</f>
        <v/>
      </c>
    </row>
    <row r="2208" spans="1:9" ht="20" customHeight="1">
      <c r="A2208" s="39">
        <v>2012763</v>
      </c>
      <c r="B2208" s="40">
        <v>100</v>
      </c>
      <c r="C2208" s="41" t="s">
        <v>211</v>
      </c>
      <c r="D2208" s="7"/>
      <c r="E2208" s="42" t="s">
        <v>13305</v>
      </c>
      <c r="F2208" s="43" t="s">
        <v>780</v>
      </c>
      <c r="G2208" s="44" t="s">
        <v>1101</v>
      </c>
      <c r="H2208" s="65" t="s">
        <v>12952</v>
      </c>
      <c r="I2208" t="str">
        <f>IF($D2208&lt;&gt;"",COUNTIF($D$50:$D2208,"&lt;&gt;"),"")</f>
        <v/>
      </c>
    </row>
    <row r="2209" spans="1:9" ht="20" customHeight="1">
      <c r="A2209" s="39">
        <v>2373618</v>
      </c>
      <c r="B2209" s="40">
        <v>100</v>
      </c>
      <c r="C2209" s="41" t="s">
        <v>211</v>
      </c>
      <c r="D2209" s="7"/>
      <c r="E2209" s="42" t="s">
        <v>4884</v>
      </c>
      <c r="F2209" s="43" t="s">
        <v>100</v>
      </c>
      <c r="G2209" s="44" t="s">
        <v>1101</v>
      </c>
      <c r="H2209" s="65" t="s">
        <v>12952</v>
      </c>
      <c r="I2209" t="str">
        <f>IF($D2209&lt;&gt;"",COUNTIF($D$50:$D2209,"&lt;&gt;"),"")</f>
        <v/>
      </c>
    </row>
    <row r="2210" spans="1:9" ht="20" customHeight="1">
      <c r="A2210" s="39">
        <v>2373617</v>
      </c>
      <c r="B2210" s="40">
        <v>100</v>
      </c>
      <c r="C2210" s="41" t="s">
        <v>211</v>
      </c>
      <c r="D2210" s="7"/>
      <c r="E2210" s="42" t="s">
        <v>4885</v>
      </c>
      <c r="F2210" s="43" t="s">
        <v>100</v>
      </c>
      <c r="G2210" s="44" t="s">
        <v>1101</v>
      </c>
      <c r="H2210" s="65" t="s">
        <v>12952</v>
      </c>
      <c r="I2210" t="str">
        <f>IF($D2210&lt;&gt;"",COUNTIF($D$50:$D2210,"&lt;&gt;"),"")</f>
        <v/>
      </c>
    </row>
    <row r="2211" spans="1:9" ht="20" customHeight="1">
      <c r="A2211" s="39">
        <v>2544453</v>
      </c>
      <c r="B2211" s="40">
        <v>100</v>
      </c>
      <c r="C2211" s="41" t="s">
        <v>211</v>
      </c>
      <c r="D2211" s="7"/>
      <c r="E2211" s="42" t="s">
        <v>4901</v>
      </c>
      <c r="F2211" s="43" t="s">
        <v>100</v>
      </c>
      <c r="G2211" s="44" t="s">
        <v>1101</v>
      </c>
      <c r="H2211" s="65" t="s">
        <v>12952</v>
      </c>
      <c r="I2211" t="str">
        <f>IF($D2211&lt;&gt;"",COUNTIF($D$50:$D2211,"&lt;&gt;"),"")</f>
        <v/>
      </c>
    </row>
    <row r="2212" spans="1:9" ht="20" customHeight="1">
      <c r="A2212" s="39">
        <v>2447380</v>
      </c>
      <c r="B2212" s="40">
        <v>100</v>
      </c>
      <c r="C2212" s="41" t="s">
        <v>211</v>
      </c>
      <c r="D2212" s="7"/>
      <c r="E2212" s="42" t="s">
        <v>4902</v>
      </c>
      <c r="F2212" s="43" t="s">
        <v>100</v>
      </c>
      <c r="G2212" s="44" t="s">
        <v>1101</v>
      </c>
      <c r="H2212" s="65" t="s">
        <v>12952</v>
      </c>
      <c r="I2212" t="str">
        <f>IF($D2212&lt;&gt;"",COUNTIF($D$50:$D2212,"&lt;&gt;"),"")</f>
        <v/>
      </c>
    </row>
    <row r="2213" spans="1:9" ht="20" customHeight="1">
      <c r="A2213" s="39">
        <v>2573520</v>
      </c>
      <c r="B2213" s="40">
        <v>100</v>
      </c>
      <c r="C2213" s="41" t="s">
        <v>211</v>
      </c>
      <c r="D2213" s="7"/>
      <c r="E2213" s="42" t="s">
        <v>4903</v>
      </c>
      <c r="F2213" s="43" t="s">
        <v>100</v>
      </c>
      <c r="G2213" s="44" t="s">
        <v>1101</v>
      </c>
      <c r="H2213" s="65" t="s">
        <v>12952</v>
      </c>
      <c r="I2213" t="str">
        <f>IF($D2213&lt;&gt;"",COUNTIF($D$50:$D2213,"&lt;&gt;"),"")</f>
        <v/>
      </c>
    </row>
    <row r="2214" spans="1:9" ht="20" customHeight="1">
      <c r="A2214" s="39">
        <v>2573521</v>
      </c>
      <c r="B2214" s="40">
        <v>100</v>
      </c>
      <c r="C2214" s="41" t="s">
        <v>211</v>
      </c>
      <c r="D2214" s="7"/>
      <c r="E2214" s="42" t="s">
        <v>4904</v>
      </c>
      <c r="F2214" s="43" t="s">
        <v>100</v>
      </c>
      <c r="G2214" s="44" t="s">
        <v>1101</v>
      </c>
      <c r="H2214" s="65" t="s">
        <v>12952</v>
      </c>
      <c r="I2214" t="str">
        <f>IF($D2214&lt;&gt;"",COUNTIF($D$50:$D2214,"&lt;&gt;"),"")</f>
        <v/>
      </c>
    </row>
    <row r="2215" spans="1:9" ht="20" customHeight="1">
      <c r="A2215" s="39">
        <v>2549676</v>
      </c>
      <c r="B2215" s="40">
        <v>100</v>
      </c>
      <c r="C2215" s="41" t="s">
        <v>211</v>
      </c>
      <c r="D2215" s="7"/>
      <c r="E2215" s="42" t="s">
        <v>4905</v>
      </c>
      <c r="F2215" s="43" t="s">
        <v>100</v>
      </c>
      <c r="G2215" s="44" t="s">
        <v>1101</v>
      </c>
      <c r="H2215" s="65" t="s">
        <v>12952</v>
      </c>
      <c r="I2215" t="str">
        <f>IF($D2215&lt;&gt;"",COUNTIF($D$50:$D2215,"&lt;&gt;"),"")</f>
        <v/>
      </c>
    </row>
    <row r="2216" spans="1:9" ht="20" customHeight="1">
      <c r="A2216" s="39">
        <v>2544454</v>
      </c>
      <c r="B2216" s="40">
        <v>100</v>
      </c>
      <c r="C2216" s="41" t="s">
        <v>211</v>
      </c>
      <c r="D2216" s="7"/>
      <c r="E2216" s="42" t="s">
        <v>4906</v>
      </c>
      <c r="F2216" s="43" t="s">
        <v>100</v>
      </c>
      <c r="G2216" s="44" t="s">
        <v>1101</v>
      </c>
      <c r="H2216" s="65" t="s">
        <v>12952</v>
      </c>
      <c r="I2216" t="str">
        <f>IF($D2216&lt;&gt;"",COUNTIF($D$50:$D2216,"&lt;&gt;"),"")</f>
        <v/>
      </c>
    </row>
    <row r="2217" spans="1:9" ht="20" customHeight="1">
      <c r="A2217" s="39">
        <v>2544456</v>
      </c>
      <c r="B2217" s="40">
        <v>100</v>
      </c>
      <c r="C2217" s="41" t="s">
        <v>211</v>
      </c>
      <c r="D2217" s="7"/>
      <c r="E2217" s="42" t="s">
        <v>4907</v>
      </c>
      <c r="F2217" s="43" t="s">
        <v>100</v>
      </c>
      <c r="G2217" s="44" t="s">
        <v>1101</v>
      </c>
      <c r="H2217" s="65" t="s">
        <v>12952</v>
      </c>
      <c r="I2217" t="str">
        <f>IF($D2217&lt;&gt;"",COUNTIF($D$50:$D2217,"&lt;&gt;"),"")</f>
        <v/>
      </c>
    </row>
    <row r="2218" spans="1:9" ht="20" customHeight="1">
      <c r="A2218" s="39">
        <v>2014889</v>
      </c>
      <c r="B2218" s="40">
        <v>100</v>
      </c>
      <c r="C2218" s="41" t="s">
        <v>211</v>
      </c>
      <c r="D2218" s="7"/>
      <c r="E2218" s="42" t="s">
        <v>13306</v>
      </c>
      <c r="F2218" s="43" t="s">
        <v>250</v>
      </c>
      <c r="G2218" s="44" t="s">
        <v>1481</v>
      </c>
      <c r="H2218" s="65" t="s">
        <v>12952</v>
      </c>
      <c r="I2218" t="str">
        <f>IF($D2218&lt;&gt;"",COUNTIF($D$50:$D2218,"&lt;&gt;"),"")</f>
        <v/>
      </c>
    </row>
    <row r="2219" spans="1:9" ht="20" customHeight="1">
      <c r="A2219" s="39">
        <v>2014898</v>
      </c>
      <c r="B2219" s="40">
        <v>100</v>
      </c>
      <c r="C2219" s="41" t="s">
        <v>211</v>
      </c>
      <c r="D2219" s="7"/>
      <c r="E2219" s="42" t="s">
        <v>4918</v>
      </c>
      <c r="F2219" s="43" t="s">
        <v>250</v>
      </c>
      <c r="G2219" s="44" t="s">
        <v>457</v>
      </c>
      <c r="H2219" s="65" t="s">
        <v>12952</v>
      </c>
      <c r="I2219" t="str">
        <f>IF($D2219&lt;&gt;"",COUNTIF($D$50:$D2219,"&lt;&gt;"),"")</f>
        <v/>
      </c>
    </row>
    <row r="2220" spans="1:9" ht="20" customHeight="1">
      <c r="A2220" s="39">
        <v>2014897</v>
      </c>
      <c r="B2220" s="40">
        <v>100</v>
      </c>
      <c r="C2220" s="41" t="s">
        <v>211</v>
      </c>
      <c r="D2220" s="7"/>
      <c r="E2220" s="42" t="s">
        <v>4924</v>
      </c>
      <c r="F2220" s="43" t="s">
        <v>250</v>
      </c>
      <c r="G2220" s="44" t="s">
        <v>457</v>
      </c>
      <c r="H2220" s="65" t="s">
        <v>12952</v>
      </c>
      <c r="I2220" t="str">
        <f>IF($D2220&lt;&gt;"",COUNTIF($D$50:$D2220,"&lt;&gt;"),"")</f>
        <v/>
      </c>
    </row>
    <row r="2221" spans="1:9" ht="20" customHeight="1">
      <c r="A2221" s="39">
        <v>2014891</v>
      </c>
      <c r="B2221" s="40">
        <v>100</v>
      </c>
      <c r="C2221" s="41" t="s">
        <v>211</v>
      </c>
      <c r="D2221" s="7"/>
      <c r="E2221" s="42" t="s">
        <v>4925</v>
      </c>
      <c r="F2221" s="43" t="s">
        <v>250</v>
      </c>
      <c r="G2221" s="44" t="s">
        <v>457</v>
      </c>
      <c r="H2221" s="65" t="s">
        <v>12952</v>
      </c>
      <c r="I2221" t="str">
        <f>IF($D2221&lt;&gt;"",COUNTIF($D$50:$D2221,"&lt;&gt;"),"")</f>
        <v/>
      </c>
    </row>
    <row r="2222" spans="1:9" ht="20" customHeight="1">
      <c r="A2222" s="39">
        <v>2011447</v>
      </c>
      <c r="B2222" s="40">
        <v>100</v>
      </c>
      <c r="C2222" s="41" t="s">
        <v>211</v>
      </c>
      <c r="D2222" s="7"/>
      <c r="E2222" s="42" t="s">
        <v>4926</v>
      </c>
      <c r="F2222" s="43" t="s">
        <v>250</v>
      </c>
      <c r="G2222" s="44" t="s">
        <v>1040</v>
      </c>
      <c r="H2222" s="65" t="s">
        <v>12952</v>
      </c>
      <c r="I2222" t="str">
        <f>IF($D2222&lt;&gt;"",COUNTIF($D$50:$D2222,"&lt;&gt;"),"")</f>
        <v/>
      </c>
    </row>
    <row r="2223" spans="1:9" ht="20" customHeight="1">
      <c r="A2223" s="39">
        <v>2249782</v>
      </c>
      <c r="B2223" s="40">
        <v>100</v>
      </c>
      <c r="C2223" s="41" t="s">
        <v>211</v>
      </c>
      <c r="D2223" s="7"/>
      <c r="E2223" s="42" t="s">
        <v>4927</v>
      </c>
      <c r="F2223" s="43" t="s">
        <v>250</v>
      </c>
      <c r="G2223" s="44" t="s">
        <v>1040</v>
      </c>
      <c r="H2223" s="65" t="s">
        <v>12952</v>
      </c>
      <c r="I2223" t="str">
        <f>IF($D2223&lt;&gt;"",COUNTIF($D$50:$D2223,"&lt;&gt;"),"")</f>
        <v/>
      </c>
    </row>
    <row r="2224" spans="1:9" ht="20" customHeight="1">
      <c r="A2224" s="39">
        <v>2528816</v>
      </c>
      <c r="B2224" s="40">
        <v>100</v>
      </c>
      <c r="C2224" s="41" t="s">
        <v>211</v>
      </c>
      <c r="D2224" s="7"/>
      <c r="E2224" s="42" t="s">
        <v>4928</v>
      </c>
      <c r="F2224" s="43" t="s">
        <v>250</v>
      </c>
      <c r="G2224" s="44" t="s">
        <v>947</v>
      </c>
      <c r="H2224" s="65" t="s">
        <v>428</v>
      </c>
      <c r="I2224" t="str">
        <f>IF($D2224&lt;&gt;"",COUNTIF($D$50:$D2224,"&lt;&gt;"),"")</f>
        <v/>
      </c>
    </row>
    <row r="2225" spans="1:9" ht="20" customHeight="1">
      <c r="A2225" s="39">
        <v>2573649</v>
      </c>
      <c r="B2225" s="40">
        <v>100</v>
      </c>
      <c r="C2225" s="41" t="s">
        <v>211</v>
      </c>
      <c r="D2225" s="7"/>
      <c r="E2225" s="42" t="s">
        <v>4929</v>
      </c>
      <c r="F2225" s="43" t="s">
        <v>250</v>
      </c>
      <c r="G2225" s="44" t="s">
        <v>947</v>
      </c>
      <c r="H2225" s="65" t="s">
        <v>428</v>
      </c>
      <c r="I2225" t="str">
        <f>IF($D2225&lt;&gt;"",COUNTIF($D$50:$D2225,"&lt;&gt;"),"")</f>
        <v/>
      </c>
    </row>
    <row r="2226" spans="1:9" ht="20" customHeight="1">
      <c r="A2226" s="39">
        <v>2017792</v>
      </c>
      <c r="B2226" s="40">
        <v>100</v>
      </c>
      <c r="C2226" s="41" t="s">
        <v>211</v>
      </c>
      <c r="D2226" s="7"/>
      <c r="E2226" s="42" t="s">
        <v>4930</v>
      </c>
      <c r="F2226" s="43" t="s">
        <v>250</v>
      </c>
      <c r="G2226" s="44" t="s">
        <v>947</v>
      </c>
      <c r="H2226" s="65" t="s">
        <v>12952</v>
      </c>
      <c r="I2226" t="str">
        <f>IF($D2226&lt;&gt;"",COUNTIF($D$50:$D2226,"&lt;&gt;"),"")</f>
        <v/>
      </c>
    </row>
    <row r="2227" spans="1:9" ht="20" customHeight="1">
      <c r="A2227" s="39">
        <v>2317841</v>
      </c>
      <c r="B2227" s="40">
        <v>100</v>
      </c>
      <c r="C2227" s="41" t="s">
        <v>211</v>
      </c>
      <c r="D2227" s="7"/>
      <c r="E2227" s="42" t="s">
        <v>4932</v>
      </c>
      <c r="F2227" s="43" t="s">
        <v>250</v>
      </c>
      <c r="G2227" s="44" t="s">
        <v>947</v>
      </c>
      <c r="H2227" s="65" t="s">
        <v>12952</v>
      </c>
      <c r="I2227" t="str">
        <f>IF($D2227&lt;&gt;"",COUNTIF($D$50:$D2227,"&lt;&gt;"),"")</f>
        <v/>
      </c>
    </row>
    <row r="2228" spans="1:9" ht="20" customHeight="1">
      <c r="A2228" s="39">
        <v>2317840</v>
      </c>
      <c r="B2228" s="40">
        <v>100</v>
      </c>
      <c r="C2228" s="41" t="s">
        <v>211</v>
      </c>
      <c r="D2228" s="7"/>
      <c r="E2228" s="42" t="s">
        <v>4933</v>
      </c>
      <c r="F2228" s="43" t="s">
        <v>250</v>
      </c>
      <c r="G2228" s="44" t="s">
        <v>947</v>
      </c>
      <c r="H2228" s="65" t="s">
        <v>12952</v>
      </c>
      <c r="I2228" t="str">
        <f>IF($D2228&lt;&gt;"",COUNTIF($D$50:$D2228,"&lt;&gt;"),"")</f>
        <v/>
      </c>
    </row>
    <row r="2229" spans="1:9" ht="20" customHeight="1">
      <c r="A2229" s="39">
        <v>2317839</v>
      </c>
      <c r="B2229" s="40">
        <v>100</v>
      </c>
      <c r="C2229" s="41" t="s">
        <v>211</v>
      </c>
      <c r="D2229" s="7"/>
      <c r="E2229" s="42" t="s">
        <v>4934</v>
      </c>
      <c r="F2229" s="43" t="s">
        <v>250</v>
      </c>
      <c r="G2229" s="44" t="s">
        <v>947</v>
      </c>
      <c r="H2229" s="65" t="s">
        <v>12952</v>
      </c>
      <c r="I2229" t="str">
        <f>IF($D2229&lt;&gt;"",COUNTIF($D$50:$D2229,"&lt;&gt;"),"")</f>
        <v/>
      </c>
    </row>
    <row r="2230" spans="1:9" ht="20" customHeight="1">
      <c r="A2230" s="39">
        <v>2317838</v>
      </c>
      <c r="B2230" s="40">
        <v>100</v>
      </c>
      <c r="C2230" s="41" t="s">
        <v>211</v>
      </c>
      <c r="D2230" s="7"/>
      <c r="E2230" s="42" t="s">
        <v>4935</v>
      </c>
      <c r="F2230" s="43" t="s">
        <v>250</v>
      </c>
      <c r="G2230" s="44" t="s">
        <v>947</v>
      </c>
      <c r="H2230" s="65" t="s">
        <v>12952</v>
      </c>
      <c r="I2230" t="str">
        <f>IF($D2230&lt;&gt;"",COUNTIF($D$50:$D2230,"&lt;&gt;"),"")</f>
        <v/>
      </c>
    </row>
    <row r="2231" spans="1:9" ht="20" customHeight="1">
      <c r="A2231" s="39">
        <v>2017791</v>
      </c>
      <c r="B2231" s="40">
        <v>100</v>
      </c>
      <c r="C2231" s="41" t="s">
        <v>211</v>
      </c>
      <c r="D2231" s="7"/>
      <c r="E2231" s="42" t="s">
        <v>4936</v>
      </c>
      <c r="F2231" s="43" t="s">
        <v>250</v>
      </c>
      <c r="G2231" s="44" t="s">
        <v>1040</v>
      </c>
      <c r="H2231" s="65" t="s">
        <v>12952</v>
      </c>
      <c r="I2231" t="str">
        <f>IF($D2231&lt;&gt;"",COUNTIF($D$50:$D2231,"&lt;&gt;"),"")</f>
        <v/>
      </c>
    </row>
    <row r="2232" spans="1:9" ht="20" customHeight="1">
      <c r="A2232" s="39">
        <v>2317833</v>
      </c>
      <c r="B2232" s="40">
        <v>100</v>
      </c>
      <c r="C2232" s="41" t="s">
        <v>211</v>
      </c>
      <c r="D2232" s="7"/>
      <c r="E2232" s="42" t="s">
        <v>4937</v>
      </c>
      <c r="F2232" s="43" t="s">
        <v>250</v>
      </c>
      <c r="G2232" s="44" t="s">
        <v>947</v>
      </c>
      <c r="H2232" s="65" t="s">
        <v>12952</v>
      </c>
      <c r="I2232" t="str">
        <f>IF($D2232&lt;&gt;"",COUNTIF($D$50:$D2232,"&lt;&gt;"),"")</f>
        <v/>
      </c>
    </row>
    <row r="2233" spans="1:9" ht="20" customHeight="1">
      <c r="A2233" s="39">
        <v>2014895</v>
      </c>
      <c r="B2233" s="40">
        <v>100</v>
      </c>
      <c r="C2233" s="41" t="s">
        <v>211</v>
      </c>
      <c r="D2233" s="7"/>
      <c r="E2233" s="42" t="s">
        <v>4938</v>
      </c>
      <c r="F2233" s="43" t="s">
        <v>250</v>
      </c>
      <c r="G2233" s="44" t="s">
        <v>457</v>
      </c>
      <c r="H2233" s="65" t="s">
        <v>12952</v>
      </c>
      <c r="I2233" t="str">
        <f>IF($D2233&lt;&gt;"",COUNTIF($D$50:$D2233,"&lt;&gt;"),"")</f>
        <v/>
      </c>
    </row>
    <row r="2234" spans="1:9" ht="20" customHeight="1">
      <c r="A2234" s="39">
        <v>2013947</v>
      </c>
      <c r="B2234" s="40">
        <v>100</v>
      </c>
      <c r="C2234" s="41" t="s">
        <v>211</v>
      </c>
      <c r="D2234" s="7"/>
      <c r="E2234" s="42" t="s">
        <v>4939</v>
      </c>
      <c r="F2234" s="43" t="s">
        <v>250</v>
      </c>
      <c r="G2234" s="44" t="s">
        <v>947</v>
      </c>
      <c r="H2234" s="65" t="s">
        <v>12952</v>
      </c>
      <c r="I2234" t="str">
        <f>IF($D2234&lt;&gt;"",COUNTIF($D$50:$D2234,"&lt;&gt;"),"")</f>
        <v/>
      </c>
    </row>
    <row r="2235" spans="1:9" ht="20" customHeight="1">
      <c r="A2235" s="39">
        <v>2013948</v>
      </c>
      <c r="B2235" s="40">
        <v>100</v>
      </c>
      <c r="C2235" s="41" t="s">
        <v>211</v>
      </c>
      <c r="D2235" s="7"/>
      <c r="E2235" s="42" t="s">
        <v>4940</v>
      </c>
      <c r="F2235" s="43" t="s">
        <v>250</v>
      </c>
      <c r="G2235" s="44" t="s">
        <v>947</v>
      </c>
      <c r="H2235" s="65" t="s">
        <v>12952</v>
      </c>
      <c r="I2235" t="str">
        <f>IF($D2235&lt;&gt;"",COUNTIF($D$50:$D2235,"&lt;&gt;"),"")</f>
        <v/>
      </c>
    </row>
    <row r="2236" spans="1:9" ht="20" customHeight="1">
      <c r="A2236" s="39">
        <v>2249626</v>
      </c>
      <c r="B2236" s="40">
        <v>100</v>
      </c>
      <c r="C2236" s="41" t="s">
        <v>211</v>
      </c>
      <c r="D2236" s="7"/>
      <c r="E2236" s="42" t="s">
        <v>4941</v>
      </c>
      <c r="F2236" s="43" t="s">
        <v>250</v>
      </c>
      <c r="G2236" s="44" t="s">
        <v>947</v>
      </c>
      <c r="H2236" s="65" t="s">
        <v>12952</v>
      </c>
      <c r="I2236" t="str">
        <f>IF($D2236&lt;&gt;"",COUNTIF($D$50:$D2236,"&lt;&gt;"),"")</f>
        <v/>
      </c>
    </row>
    <row r="2237" spans="1:9" ht="20" customHeight="1">
      <c r="A2237" s="39">
        <v>2013859</v>
      </c>
      <c r="B2237" s="40">
        <v>100</v>
      </c>
      <c r="C2237" s="41" t="s">
        <v>211</v>
      </c>
      <c r="D2237" s="7"/>
      <c r="E2237" s="42" t="s">
        <v>4942</v>
      </c>
      <c r="F2237" s="43" t="s">
        <v>250</v>
      </c>
      <c r="G2237" s="44" t="s">
        <v>947</v>
      </c>
      <c r="H2237" s="65" t="s">
        <v>12952</v>
      </c>
      <c r="I2237" t="str">
        <f>IF($D2237&lt;&gt;"",COUNTIF($D$50:$D2237,"&lt;&gt;"),"")</f>
        <v/>
      </c>
    </row>
    <row r="2238" spans="1:9" ht="20" customHeight="1">
      <c r="A2238" s="39">
        <v>2014896</v>
      </c>
      <c r="B2238" s="40">
        <v>100</v>
      </c>
      <c r="C2238" s="41" t="s">
        <v>211</v>
      </c>
      <c r="D2238" s="7"/>
      <c r="E2238" s="42" t="s">
        <v>4943</v>
      </c>
      <c r="F2238" s="43" t="s">
        <v>250</v>
      </c>
      <c r="G2238" s="44" t="s">
        <v>457</v>
      </c>
      <c r="H2238" s="65" t="s">
        <v>12952</v>
      </c>
      <c r="I2238" t="str">
        <f>IF($D2238&lt;&gt;"",COUNTIF($D$50:$D2238,"&lt;&gt;"),"")</f>
        <v/>
      </c>
    </row>
    <row r="2239" spans="1:9" ht="20" customHeight="1">
      <c r="A2239" s="39">
        <v>2528935</v>
      </c>
      <c r="B2239" s="40">
        <v>100</v>
      </c>
      <c r="C2239" s="41" t="s">
        <v>211</v>
      </c>
      <c r="D2239" s="7"/>
      <c r="E2239" s="42" t="s">
        <v>4944</v>
      </c>
      <c r="F2239" s="43" t="s">
        <v>250</v>
      </c>
      <c r="G2239" s="44" t="s">
        <v>1040</v>
      </c>
      <c r="H2239" s="65" t="s">
        <v>12952</v>
      </c>
      <c r="I2239" t="str">
        <f>IF($D2239&lt;&gt;"",COUNTIF($D$50:$D2239,"&lt;&gt;"),"")</f>
        <v/>
      </c>
    </row>
    <row r="2240" spans="1:9" ht="20" customHeight="1">
      <c r="A2240" s="39">
        <v>2528936</v>
      </c>
      <c r="B2240" s="40">
        <v>100</v>
      </c>
      <c r="C2240" s="41" t="s">
        <v>211</v>
      </c>
      <c r="D2240" s="7"/>
      <c r="E2240" s="42" t="s">
        <v>4945</v>
      </c>
      <c r="F2240" s="43" t="s">
        <v>250</v>
      </c>
      <c r="G2240" s="44" t="s">
        <v>1040</v>
      </c>
      <c r="H2240" s="65" t="s">
        <v>12952</v>
      </c>
      <c r="I2240" t="str">
        <f>IF($D2240&lt;&gt;"",COUNTIF($D$50:$D2240,"&lt;&gt;"),"")</f>
        <v/>
      </c>
    </row>
    <row r="2241" spans="1:9" ht="20" customHeight="1">
      <c r="A2241" s="39">
        <v>2528937</v>
      </c>
      <c r="B2241" s="40">
        <v>100</v>
      </c>
      <c r="C2241" s="41" t="s">
        <v>211</v>
      </c>
      <c r="D2241" s="7"/>
      <c r="E2241" s="42" t="s">
        <v>4946</v>
      </c>
      <c r="F2241" s="43" t="s">
        <v>250</v>
      </c>
      <c r="G2241" s="44" t="s">
        <v>1040</v>
      </c>
      <c r="H2241" s="65" t="s">
        <v>12952</v>
      </c>
      <c r="I2241" t="str">
        <f>IF($D2241&lt;&gt;"",COUNTIF($D$50:$D2241,"&lt;&gt;"),"")</f>
        <v/>
      </c>
    </row>
    <row r="2242" spans="1:9" ht="20" customHeight="1">
      <c r="A2242" s="39">
        <v>2014894</v>
      </c>
      <c r="B2242" s="40">
        <v>100</v>
      </c>
      <c r="C2242" s="41" t="s">
        <v>211</v>
      </c>
      <c r="D2242" s="7"/>
      <c r="E2242" s="42" t="s">
        <v>4947</v>
      </c>
      <c r="F2242" s="43" t="s">
        <v>250</v>
      </c>
      <c r="G2242" s="44" t="s">
        <v>457</v>
      </c>
      <c r="H2242" s="65" t="s">
        <v>12952</v>
      </c>
      <c r="I2242" t="str">
        <f>IF($D2242&lt;&gt;"",COUNTIF($D$50:$D2242,"&lt;&gt;"),"")</f>
        <v/>
      </c>
    </row>
    <row r="2243" spans="1:9" ht="20" customHeight="1">
      <c r="A2243" s="39">
        <v>2014887</v>
      </c>
      <c r="B2243" s="40">
        <v>100</v>
      </c>
      <c r="C2243" s="41" t="s">
        <v>211</v>
      </c>
      <c r="D2243" s="7"/>
      <c r="E2243" s="42" t="s">
        <v>4948</v>
      </c>
      <c r="F2243" s="43" t="s">
        <v>250</v>
      </c>
      <c r="G2243" s="44" t="s">
        <v>947</v>
      </c>
      <c r="H2243" s="65" t="s">
        <v>12952</v>
      </c>
      <c r="I2243" t="str">
        <f>IF($D2243&lt;&gt;"",COUNTIF($D$50:$D2243,"&lt;&gt;"),"")</f>
        <v/>
      </c>
    </row>
    <row r="2244" spans="1:9" ht="20" customHeight="1">
      <c r="A2244" s="39">
        <v>2011446</v>
      </c>
      <c r="B2244" s="40">
        <v>100</v>
      </c>
      <c r="C2244" s="41" t="s">
        <v>211</v>
      </c>
      <c r="D2244" s="7"/>
      <c r="E2244" s="42" t="s">
        <v>4949</v>
      </c>
      <c r="F2244" s="43" t="s">
        <v>250</v>
      </c>
      <c r="G2244" s="44" t="s">
        <v>947</v>
      </c>
      <c r="H2244" s="65" t="s">
        <v>12952</v>
      </c>
      <c r="I2244" t="str">
        <f>IF($D2244&lt;&gt;"",COUNTIF($D$50:$D2244,"&lt;&gt;"),"")</f>
        <v/>
      </c>
    </row>
    <row r="2245" spans="1:9" ht="20" customHeight="1">
      <c r="A2245" s="39">
        <v>2012446</v>
      </c>
      <c r="B2245" s="40">
        <v>100</v>
      </c>
      <c r="C2245" s="41" t="s">
        <v>211</v>
      </c>
      <c r="D2245" s="7"/>
      <c r="E2245" s="42" t="s">
        <v>4950</v>
      </c>
      <c r="F2245" s="43" t="s">
        <v>250</v>
      </c>
      <c r="G2245" s="44" t="s">
        <v>947</v>
      </c>
      <c r="H2245" s="65" t="s">
        <v>12952</v>
      </c>
      <c r="I2245" t="str">
        <f>IF($D2245&lt;&gt;"",COUNTIF($D$50:$D2245,"&lt;&gt;"),"")</f>
        <v/>
      </c>
    </row>
    <row r="2246" spans="1:9" ht="20" customHeight="1">
      <c r="A2246" s="39">
        <v>2018844</v>
      </c>
      <c r="B2246" s="40">
        <v>100</v>
      </c>
      <c r="C2246" s="41" t="s">
        <v>211</v>
      </c>
      <c r="D2246" s="7"/>
      <c r="E2246" s="42" t="s">
        <v>4951</v>
      </c>
      <c r="F2246" s="43" t="s">
        <v>250</v>
      </c>
      <c r="G2246" s="44" t="s">
        <v>947</v>
      </c>
      <c r="H2246" s="65" t="s">
        <v>12952</v>
      </c>
      <c r="I2246" t="str">
        <f>IF($D2246&lt;&gt;"",COUNTIF($D$50:$D2246,"&lt;&gt;"),"")</f>
        <v/>
      </c>
    </row>
    <row r="2247" spans="1:9" ht="20" customHeight="1">
      <c r="A2247" s="39">
        <v>2011444</v>
      </c>
      <c r="B2247" s="40">
        <v>100</v>
      </c>
      <c r="C2247" s="41" t="s">
        <v>211</v>
      </c>
      <c r="D2247" s="7"/>
      <c r="E2247" s="42" t="s">
        <v>4954</v>
      </c>
      <c r="F2247" s="43" t="s">
        <v>250</v>
      </c>
      <c r="G2247" s="44" t="s">
        <v>947</v>
      </c>
      <c r="H2247" s="65" t="s">
        <v>12952</v>
      </c>
      <c r="I2247" t="str">
        <f>IF($D2247&lt;&gt;"",COUNTIF($D$50:$D2247,"&lt;&gt;"),"")</f>
        <v/>
      </c>
    </row>
    <row r="2248" spans="1:9" ht="20" customHeight="1">
      <c r="A2248" s="39">
        <v>2019926</v>
      </c>
      <c r="B2248" s="40">
        <v>100</v>
      </c>
      <c r="C2248" s="41" t="s">
        <v>211</v>
      </c>
      <c r="D2248" s="7"/>
      <c r="E2248" s="42" t="s">
        <v>4955</v>
      </c>
      <c r="F2248" s="43" t="s">
        <v>250</v>
      </c>
      <c r="G2248" s="44" t="s">
        <v>947</v>
      </c>
      <c r="H2248" s="65" t="s">
        <v>12952</v>
      </c>
      <c r="I2248" t="str">
        <f>IF($D2248&lt;&gt;"",COUNTIF($D$50:$D2248,"&lt;&gt;"),"")</f>
        <v/>
      </c>
    </row>
    <row r="2249" spans="1:9" ht="20" customHeight="1">
      <c r="A2249" s="39">
        <v>2011442</v>
      </c>
      <c r="B2249" s="40">
        <v>100</v>
      </c>
      <c r="C2249" s="41" t="s">
        <v>211</v>
      </c>
      <c r="D2249" s="7"/>
      <c r="E2249" s="42" t="s">
        <v>4957</v>
      </c>
      <c r="F2249" s="43" t="s">
        <v>250</v>
      </c>
      <c r="G2249" s="44" t="s">
        <v>947</v>
      </c>
      <c r="H2249" s="65" t="s">
        <v>12952</v>
      </c>
      <c r="I2249" t="str">
        <f>IF($D2249&lt;&gt;"",COUNTIF($D$50:$D2249,"&lt;&gt;"),"")</f>
        <v/>
      </c>
    </row>
    <row r="2250" spans="1:9" ht="20" customHeight="1">
      <c r="A2250" s="39">
        <v>2011443</v>
      </c>
      <c r="B2250" s="40">
        <v>100</v>
      </c>
      <c r="C2250" s="41" t="s">
        <v>211</v>
      </c>
      <c r="D2250" s="7"/>
      <c r="E2250" s="42" t="s">
        <v>4958</v>
      </c>
      <c r="F2250" s="43" t="s">
        <v>250</v>
      </c>
      <c r="G2250" s="44" t="s">
        <v>947</v>
      </c>
      <c r="H2250" s="65" t="s">
        <v>12952</v>
      </c>
      <c r="I2250" t="str">
        <f>IF($D2250&lt;&gt;"",COUNTIF($D$50:$D2250,"&lt;&gt;"),"")</f>
        <v/>
      </c>
    </row>
    <row r="2251" spans="1:9" ht="20" customHeight="1">
      <c r="A2251" s="39">
        <v>2018843</v>
      </c>
      <c r="B2251" s="40">
        <v>100</v>
      </c>
      <c r="C2251" s="41" t="s">
        <v>211</v>
      </c>
      <c r="D2251" s="7"/>
      <c r="E2251" s="42" t="s">
        <v>4959</v>
      </c>
      <c r="F2251" s="43" t="s">
        <v>250</v>
      </c>
      <c r="G2251" s="44" t="s">
        <v>947</v>
      </c>
      <c r="H2251" s="65" t="s">
        <v>12952</v>
      </c>
      <c r="I2251" t="str">
        <f>IF($D2251&lt;&gt;"",COUNTIF($D$50:$D2251,"&lt;&gt;"),"")</f>
        <v/>
      </c>
    </row>
    <row r="2252" spans="1:9" ht="20" customHeight="1">
      <c r="A2252" s="39">
        <v>2014888</v>
      </c>
      <c r="B2252" s="40">
        <v>100</v>
      </c>
      <c r="C2252" s="41" t="s">
        <v>211</v>
      </c>
      <c r="D2252" s="7"/>
      <c r="E2252" s="42" t="s">
        <v>4960</v>
      </c>
      <c r="F2252" s="43" t="s">
        <v>250</v>
      </c>
      <c r="G2252" s="44" t="s">
        <v>457</v>
      </c>
      <c r="H2252" s="65" t="s">
        <v>12952</v>
      </c>
      <c r="I2252" t="str">
        <f>IF($D2252&lt;&gt;"",COUNTIF($D$50:$D2252,"&lt;&gt;"),"")</f>
        <v/>
      </c>
    </row>
    <row r="2253" spans="1:9" ht="20" customHeight="1">
      <c r="A2253" s="39">
        <v>2014893</v>
      </c>
      <c r="B2253" s="40">
        <v>100</v>
      </c>
      <c r="C2253" s="41" t="s">
        <v>211</v>
      </c>
      <c r="D2253" s="7"/>
      <c r="E2253" s="42" t="s">
        <v>4962</v>
      </c>
      <c r="F2253" s="43" t="s">
        <v>250</v>
      </c>
      <c r="G2253" s="44" t="s">
        <v>457</v>
      </c>
      <c r="H2253" s="65" t="s">
        <v>12952</v>
      </c>
      <c r="I2253" t="str">
        <f>IF($D2253&lt;&gt;"",COUNTIF($D$50:$D2253,"&lt;&gt;"),"")</f>
        <v/>
      </c>
    </row>
    <row r="2254" spans="1:9" ht="20" customHeight="1">
      <c r="A2254" s="39">
        <v>2020028</v>
      </c>
      <c r="B2254" s="40">
        <v>100</v>
      </c>
      <c r="C2254" s="41" t="s">
        <v>211</v>
      </c>
      <c r="D2254" s="7"/>
      <c r="E2254" s="42" t="s">
        <v>4964</v>
      </c>
      <c r="F2254" s="43" t="s">
        <v>250</v>
      </c>
      <c r="G2254" s="44" t="s">
        <v>1040</v>
      </c>
      <c r="H2254" s="65" t="s">
        <v>12952</v>
      </c>
      <c r="I2254" t="str">
        <f>IF($D2254&lt;&gt;"",COUNTIF($D$50:$D2254,"&lt;&gt;"),"")</f>
        <v/>
      </c>
    </row>
    <row r="2255" spans="1:9" ht="20" customHeight="1">
      <c r="A2255" s="39">
        <v>2013758</v>
      </c>
      <c r="B2255" s="40">
        <v>100</v>
      </c>
      <c r="C2255" s="41" t="s">
        <v>211</v>
      </c>
      <c r="D2255" s="7"/>
      <c r="E2255" s="42" t="s">
        <v>4966</v>
      </c>
      <c r="F2255" s="43" t="s">
        <v>250</v>
      </c>
      <c r="G2255" s="44" t="s">
        <v>1040</v>
      </c>
      <c r="H2255" s="65" t="s">
        <v>12952</v>
      </c>
      <c r="I2255" t="str">
        <f>IF($D2255&lt;&gt;"",COUNTIF($D$50:$D2255,"&lt;&gt;"),"")</f>
        <v/>
      </c>
    </row>
    <row r="2256" spans="1:9" ht="20" customHeight="1">
      <c r="A2256" s="39">
        <v>2013642</v>
      </c>
      <c r="B2256" s="40">
        <v>100</v>
      </c>
      <c r="C2256" s="41" t="s">
        <v>211</v>
      </c>
      <c r="D2256" s="7"/>
      <c r="E2256" s="42" t="s">
        <v>4967</v>
      </c>
      <c r="F2256" s="43" t="s">
        <v>250</v>
      </c>
      <c r="G2256" s="44" t="s">
        <v>1040</v>
      </c>
      <c r="H2256" s="65" t="s">
        <v>12952</v>
      </c>
      <c r="I2256" t="str">
        <f>IF($D2256&lt;&gt;"",COUNTIF($D$50:$D2256,"&lt;&gt;"),"")</f>
        <v/>
      </c>
    </row>
    <row r="2257" spans="1:9" ht="20" customHeight="1">
      <c r="A2257" s="39">
        <v>2013951</v>
      </c>
      <c r="B2257" s="40">
        <v>100</v>
      </c>
      <c r="C2257" s="41" t="s">
        <v>211</v>
      </c>
      <c r="D2257" s="7"/>
      <c r="E2257" s="42" t="s">
        <v>4969</v>
      </c>
      <c r="F2257" s="43" t="s">
        <v>250</v>
      </c>
      <c r="G2257" s="44" t="s">
        <v>1040</v>
      </c>
      <c r="H2257" s="65" t="s">
        <v>12952</v>
      </c>
      <c r="I2257" t="str">
        <f>IF($D2257&lt;&gt;"",COUNTIF($D$50:$D2257,"&lt;&gt;"),"")</f>
        <v/>
      </c>
    </row>
    <row r="2258" spans="1:9" ht="20" customHeight="1">
      <c r="A2258" s="39">
        <v>2014892</v>
      </c>
      <c r="B2258" s="40">
        <v>100</v>
      </c>
      <c r="C2258" s="41" t="s">
        <v>211</v>
      </c>
      <c r="D2258" s="7"/>
      <c r="E2258" s="42" t="s">
        <v>4970</v>
      </c>
      <c r="F2258" s="43" t="s">
        <v>250</v>
      </c>
      <c r="G2258" s="44" t="s">
        <v>457</v>
      </c>
      <c r="H2258" s="65" t="s">
        <v>12952</v>
      </c>
      <c r="I2258" t="str">
        <f>IF($D2258&lt;&gt;"",COUNTIF($D$50:$D2258,"&lt;&gt;"),"")</f>
        <v/>
      </c>
    </row>
    <row r="2259" spans="1:9" ht="20" customHeight="1">
      <c r="A2259" s="39">
        <v>2021220</v>
      </c>
      <c r="B2259" s="40">
        <v>100</v>
      </c>
      <c r="C2259" s="41" t="s">
        <v>211</v>
      </c>
      <c r="D2259" s="7"/>
      <c r="E2259" s="42" t="s">
        <v>12983</v>
      </c>
      <c r="F2259" s="43" t="s">
        <v>45</v>
      </c>
      <c r="G2259" s="44" t="s">
        <v>895</v>
      </c>
      <c r="H2259" s="65" t="s">
        <v>428</v>
      </c>
      <c r="I2259" t="str">
        <f>IF($D2259&lt;&gt;"",COUNTIF($D$50:$D2259,"&lt;&gt;"),"")</f>
        <v/>
      </c>
    </row>
    <row r="2260" spans="1:9" ht="20" customHeight="1">
      <c r="A2260" s="39">
        <v>2012522</v>
      </c>
      <c r="B2260" s="40">
        <v>100</v>
      </c>
      <c r="C2260" s="41" t="s">
        <v>211</v>
      </c>
      <c r="D2260" s="7"/>
      <c r="E2260" s="42" t="s">
        <v>12983</v>
      </c>
      <c r="F2260" s="43" t="s">
        <v>66</v>
      </c>
      <c r="G2260" s="44" t="s">
        <v>823</v>
      </c>
      <c r="H2260" s="65" t="s">
        <v>428</v>
      </c>
      <c r="I2260" t="str">
        <f>IF($D2260&lt;&gt;"",COUNTIF($D$50:$D2260,"&lt;&gt;"),"")</f>
        <v/>
      </c>
    </row>
    <row r="2261" spans="1:9" ht="20" customHeight="1">
      <c r="A2261" s="39">
        <v>2013141</v>
      </c>
      <c r="B2261" s="40">
        <v>100</v>
      </c>
      <c r="C2261" s="41" t="s">
        <v>211</v>
      </c>
      <c r="D2261" s="7"/>
      <c r="E2261" s="42" t="s">
        <v>12983</v>
      </c>
      <c r="F2261" s="43" t="s">
        <v>45</v>
      </c>
      <c r="G2261" s="44" t="s">
        <v>895</v>
      </c>
      <c r="H2261" s="65" t="s">
        <v>342</v>
      </c>
      <c r="I2261" t="str">
        <f>IF($D2261&lt;&gt;"",COUNTIF($D$50:$D2261,"&lt;&gt;"),"")</f>
        <v/>
      </c>
    </row>
    <row r="2262" spans="1:9" ht="20" customHeight="1">
      <c r="A2262" s="39">
        <v>2013991</v>
      </c>
      <c r="B2262" s="40">
        <v>100</v>
      </c>
      <c r="C2262" s="41" t="s">
        <v>211</v>
      </c>
      <c r="D2262" s="7"/>
      <c r="E2262" s="42" t="s">
        <v>4973</v>
      </c>
      <c r="F2262" s="43" t="s">
        <v>66</v>
      </c>
      <c r="G2262" s="44" t="s">
        <v>948</v>
      </c>
      <c r="H2262" s="65" t="s">
        <v>428</v>
      </c>
      <c r="I2262" t="str">
        <f>IF($D2262&lt;&gt;"",COUNTIF($D$50:$D2262,"&lt;&gt;"),"")</f>
        <v/>
      </c>
    </row>
    <row r="2263" spans="1:9" ht="20" customHeight="1">
      <c r="A2263" s="39">
        <v>2019965</v>
      </c>
      <c r="B2263" s="40">
        <v>100</v>
      </c>
      <c r="C2263" s="41" t="s">
        <v>211</v>
      </c>
      <c r="D2263" s="7"/>
      <c r="E2263" s="42" t="s">
        <v>4974</v>
      </c>
      <c r="F2263" s="43" t="s">
        <v>66</v>
      </c>
      <c r="G2263" s="44" t="s">
        <v>948</v>
      </c>
      <c r="H2263" s="65" t="s">
        <v>428</v>
      </c>
      <c r="I2263" t="str">
        <f>IF($D2263&lt;&gt;"",COUNTIF($D$50:$D2263,"&lt;&gt;"),"")</f>
        <v/>
      </c>
    </row>
    <row r="2264" spans="1:9" ht="20" customHeight="1">
      <c r="A2264" s="39">
        <v>2013987</v>
      </c>
      <c r="B2264" s="40">
        <v>100</v>
      </c>
      <c r="C2264" s="41" t="s">
        <v>211</v>
      </c>
      <c r="D2264" s="7"/>
      <c r="E2264" s="42" t="s">
        <v>4975</v>
      </c>
      <c r="F2264" s="43" t="s">
        <v>66</v>
      </c>
      <c r="G2264" s="44" t="s">
        <v>948</v>
      </c>
      <c r="H2264" s="65" t="s">
        <v>428</v>
      </c>
      <c r="I2264" t="str">
        <f>IF($D2264&lt;&gt;"",COUNTIF($D$50:$D2264,"&lt;&gt;"),"")</f>
        <v/>
      </c>
    </row>
    <row r="2265" spans="1:9" ht="20" customHeight="1">
      <c r="A2265" s="39">
        <v>2591661</v>
      </c>
      <c r="B2265" s="40">
        <v>100</v>
      </c>
      <c r="C2265" s="41" t="s">
        <v>211</v>
      </c>
      <c r="D2265" s="7"/>
      <c r="E2265" s="42" t="s">
        <v>13307</v>
      </c>
      <c r="F2265" s="43" t="s">
        <v>66</v>
      </c>
      <c r="G2265" s="44" t="s">
        <v>948</v>
      </c>
      <c r="H2265" s="65" t="s">
        <v>12952</v>
      </c>
      <c r="I2265" t="str">
        <f>IF($D2265&lt;&gt;"",COUNTIF($D$50:$D2265,"&lt;&gt;"),"")</f>
        <v/>
      </c>
    </row>
    <row r="2266" spans="1:9" ht="20" customHeight="1">
      <c r="A2266" s="39">
        <v>2013989</v>
      </c>
      <c r="B2266" s="40">
        <v>100</v>
      </c>
      <c r="C2266" s="41" t="s">
        <v>211</v>
      </c>
      <c r="D2266" s="7"/>
      <c r="E2266" s="42" t="s">
        <v>4976</v>
      </c>
      <c r="F2266" s="43" t="s">
        <v>66</v>
      </c>
      <c r="G2266" s="44" t="s">
        <v>948</v>
      </c>
      <c r="H2266" s="65" t="s">
        <v>428</v>
      </c>
      <c r="I2266" t="str">
        <f>IF($D2266&lt;&gt;"",COUNTIF($D$50:$D2266,"&lt;&gt;"),"")</f>
        <v/>
      </c>
    </row>
    <row r="2267" spans="1:9" ht="20" customHeight="1">
      <c r="A2267" s="39">
        <v>2012749</v>
      </c>
      <c r="B2267" s="40">
        <v>100</v>
      </c>
      <c r="C2267" s="41" t="s">
        <v>211</v>
      </c>
      <c r="D2267" s="7"/>
      <c r="E2267" s="42" t="s">
        <v>4980</v>
      </c>
      <c r="F2267" s="43" t="s">
        <v>667</v>
      </c>
      <c r="G2267" s="44" t="s">
        <v>1583</v>
      </c>
      <c r="H2267" s="65" t="s">
        <v>12952</v>
      </c>
      <c r="I2267" t="str">
        <f>IF($D2267&lt;&gt;"",COUNTIF($D$50:$D2267,"&lt;&gt;"),"")</f>
        <v/>
      </c>
    </row>
    <row r="2268" spans="1:9" ht="20" customHeight="1">
      <c r="A2268" s="39">
        <v>2019893</v>
      </c>
      <c r="B2268" s="40">
        <v>100</v>
      </c>
      <c r="C2268" s="41" t="s">
        <v>211</v>
      </c>
      <c r="D2268" s="7"/>
      <c r="E2268" s="42" t="s">
        <v>4981</v>
      </c>
      <c r="F2268" s="43" t="s">
        <v>189</v>
      </c>
      <c r="G2268" s="44" t="s">
        <v>949</v>
      </c>
      <c r="H2268" s="65" t="s">
        <v>12952</v>
      </c>
      <c r="I2268" t="str">
        <f>IF($D2268&lt;&gt;"",COUNTIF($D$50:$D2268,"&lt;&gt;"),"")</f>
        <v/>
      </c>
    </row>
    <row r="2269" spans="1:9" ht="20" customHeight="1">
      <c r="A2269" s="39">
        <v>2356740</v>
      </c>
      <c r="B2269" s="40">
        <v>100</v>
      </c>
      <c r="C2269" s="41" t="s">
        <v>211</v>
      </c>
      <c r="D2269" s="7"/>
      <c r="E2269" s="42" t="s">
        <v>4982</v>
      </c>
      <c r="F2269" s="43" t="s">
        <v>189</v>
      </c>
      <c r="G2269" s="44" t="s">
        <v>949</v>
      </c>
      <c r="H2269" s="65" t="s">
        <v>12952</v>
      </c>
      <c r="I2269" t="str">
        <f>IF($D2269&lt;&gt;"",COUNTIF($D$50:$D2269,"&lt;&gt;"),"")</f>
        <v/>
      </c>
    </row>
    <row r="2270" spans="1:9" ht="20" customHeight="1">
      <c r="A2270" s="39">
        <v>2356739</v>
      </c>
      <c r="B2270" s="40">
        <v>100</v>
      </c>
      <c r="C2270" s="41" t="s">
        <v>211</v>
      </c>
      <c r="D2270" s="7"/>
      <c r="E2270" s="42" t="s">
        <v>4985</v>
      </c>
      <c r="F2270" s="43" t="s">
        <v>189</v>
      </c>
      <c r="G2270" s="44" t="s">
        <v>949</v>
      </c>
      <c r="H2270" s="65" t="s">
        <v>12952</v>
      </c>
      <c r="I2270" t="str">
        <f>IF($D2270&lt;&gt;"",COUNTIF($D$50:$D2270,"&lt;&gt;"),"")</f>
        <v/>
      </c>
    </row>
    <row r="2271" spans="1:9" ht="20" customHeight="1">
      <c r="A2271" s="39">
        <v>2452285</v>
      </c>
      <c r="B2271" s="40">
        <v>100</v>
      </c>
      <c r="C2271" s="41" t="s">
        <v>211</v>
      </c>
      <c r="D2271" s="7"/>
      <c r="E2271" s="42" t="s">
        <v>4987</v>
      </c>
      <c r="F2271" s="43" t="s">
        <v>66</v>
      </c>
      <c r="G2271" s="44" t="s">
        <v>457</v>
      </c>
      <c r="H2271" s="65" t="s">
        <v>428</v>
      </c>
      <c r="I2271" t="str">
        <f>IF($D2271&lt;&gt;"",COUNTIF($D$50:$D2271,"&lt;&gt;"),"")</f>
        <v/>
      </c>
    </row>
    <row r="2272" spans="1:9" ht="20" customHeight="1">
      <c r="A2272" s="39">
        <v>2573591</v>
      </c>
      <c r="B2272" s="40">
        <v>100</v>
      </c>
      <c r="C2272" s="41" t="s">
        <v>211</v>
      </c>
      <c r="D2272" s="7"/>
      <c r="E2272" s="42" t="s">
        <v>13308</v>
      </c>
      <c r="F2272" s="43" t="s">
        <v>66</v>
      </c>
      <c r="G2272" s="44" t="s">
        <v>457</v>
      </c>
      <c r="H2272" s="65" t="s">
        <v>428</v>
      </c>
      <c r="I2272" t="str">
        <f>IF($D2272&lt;&gt;"",COUNTIF($D$50:$D2272,"&lt;&gt;"),"")</f>
        <v/>
      </c>
    </row>
    <row r="2273" spans="1:9" ht="20" customHeight="1">
      <c r="A2273" s="39">
        <v>2478794</v>
      </c>
      <c r="B2273" s="40">
        <v>100</v>
      </c>
      <c r="C2273" s="41" t="s">
        <v>211</v>
      </c>
      <c r="D2273" s="7"/>
      <c r="E2273" s="42" t="s">
        <v>4988</v>
      </c>
      <c r="F2273" s="43" t="s">
        <v>66</v>
      </c>
      <c r="G2273" s="44" t="s">
        <v>457</v>
      </c>
      <c r="H2273" s="65" t="s">
        <v>428</v>
      </c>
      <c r="I2273" t="str">
        <f>IF($D2273&lt;&gt;"",COUNTIF($D$50:$D2273,"&lt;&gt;"),"")</f>
        <v/>
      </c>
    </row>
    <row r="2274" spans="1:9" ht="20" customHeight="1">
      <c r="A2274" s="39">
        <v>2478795</v>
      </c>
      <c r="B2274" s="40">
        <v>100</v>
      </c>
      <c r="C2274" s="41" t="s">
        <v>211</v>
      </c>
      <c r="D2274" s="7"/>
      <c r="E2274" s="42" t="s">
        <v>4989</v>
      </c>
      <c r="F2274" s="43" t="s">
        <v>66</v>
      </c>
      <c r="G2274" s="44" t="s">
        <v>457</v>
      </c>
      <c r="H2274" s="65" t="s">
        <v>428</v>
      </c>
      <c r="I2274" t="str">
        <f>IF($D2274&lt;&gt;"",COUNTIF($D$50:$D2274,"&lt;&gt;"),"")</f>
        <v/>
      </c>
    </row>
    <row r="2275" spans="1:9" ht="20" customHeight="1">
      <c r="A2275" s="39">
        <v>2478796</v>
      </c>
      <c r="B2275" s="40">
        <v>100</v>
      </c>
      <c r="C2275" s="41" t="s">
        <v>211</v>
      </c>
      <c r="D2275" s="7"/>
      <c r="E2275" s="42" t="s">
        <v>4990</v>
      </c>
      <c r="F2275" s="43" t="s">
        <v>66</v>
      </c>
      <c r="G2275" s="44" t="s">
        <v>457</v>
      </c>
      <c r="H2275" s="65" t="s">
        <v>428</v>
      </c>
      <c r="I2275" t="str">
        <f>IF($D2275&lt;&gt;"",COUNTIF($D$50:$D2275,"&lt;&gt;"),"")</f>
        <v/>
      </c>
    </row>
    <row r="2276" spans="1:9" ht="20" customHeight="1">
      <c r="A2276" s="39">
        <v>2478797</v>
      </c>
      <c r="B2276" s="40">
        <v>100</v>
      </c>
      <c r="C2276" s="41" t="s">
        <v>211</v>
      </c>
      <c r="D2276" s="7"/>
      <c r="E2276" s="42" t="s">
        <v>4991</v>
      </c>
      <c r="F2276" s="43" t="s">
        <v>66</v>
      </c>
      <c r="G2276" s="44" t="s">
        <v>457</v>
      </c>
      <c r="H2276" s="65" t="s">
        <v>428</v>
      </c>
      <c r="I2276" t="str">
        <f>IF($D2276&lt;&gt;"",COUNTIF($D$50:$D2276,"&lt;&gt;"),"")</f>
        <v/>
      </c>
    </row>
    <row r="2277" spans="1:9" ht="20" customHeight="1">
      <c r="A2277" s="39">
        <v>2478798</v>
      </c>
      <c r="B2277" s="40">
        <v>100</v>
      </c>
      <c r="C2277" s="41" t="s">
        <v>211</v>
      </c>
      <c r="D2277" s="7"/>
      <c r="E2277" s="42" t="s">
        <v>4992</v>
      </c>
      <c r="F2277" s="43" t="s">
        <v>66</v>
      </c>
      <c r="G2277" s="44" t="s">
        <v>457</v>
      </c>
      <c r="H2277" s="65" t="s">
        <v>428</v>
      </c>
      <c r="I2277" t="str">
        <f>IF($D2277&lt;&gt;"",COUNTIF($D$50:$D2277,"&lt;&gt;"),"")</f>
        <v/>
      </c>
    </row>
    <row r="2278" spans="1:9" ht="20" customHeight="1">
      <c r="A2278" s="39">
        <v>2478799</v>
      </c>
      <c r="B2278" s="40">
        <v>100</v>
      </c>
      <c r="C2278" s="41" t="s">
        <v>211</v>
      </c>
      <c r="D2278" s="7"/>
      <c r="E2278" s="42" t="s">
        <v>4993</v>
      </c>
      <c r="F2278" s="43" t="s">
        <v>66</v>
      </c>
      <c r="G2278" s="44" t="s">
        <v>457</v>
      </c>
      <c r="H2278" s="65" t="s">
        <v>428</v>
      </c>
      <c r="I2278" t="str">
        <f>IF($D2278&lt;&gt;"",COUNTIF($D$50:$D2278,"&lt;&gt;"),"")</f>
        <v/>
      </c>
    </row>
    <row r="2279" spans="1:9" ht="20" customHeight="1">
      <c r="A2279" s="39">
        <v>2011506</v>
      </c>
      <c r="B2279" s="40">
        <v>100</v>
      </c>
      <c r="C2279" s="41" t="s">
        <v>211</v>
      </c>
      <c r="D2279" s="7"/>
      <c r="E2279" s="42" t="s">
        <v>4994</v>
      </c>
      <c r="F2279" s="43" t="s">
        <v>189</v>
      </c>
      <c r="G2279" s="44" t="s">
        <v>949</v>
      </c>
      <c r="H2279" s="65" t="s">
        <v>428</v>
      </c>
      <c r="I2279" t="str">
        <f>IF($D2279&lt;&gt;"",COUNTIF($D$50:$D2279,"&lt;&gt;"),"")</f>
        <v/>
      </c>
    </row>
    <row r="2280" spans="1:9" ht="20" customHeight="1">
      <c r="A2280" s="39">
        <v>2019316</v>
      </c>
      <c r="B2280" s="40">
        <v>100</v>
      </c>
      <c r="C2280" s="41" t="s">
        <v>211</v>
      </c>
      <c r="D2280" s="7"/>
      <c r="E2280" s="42" t="s">
        <v>4995</v>
      </c>
      <c r="F2280" s="43" t="s">
        <v>189</v>
      </c>
      <c r="G2280" s="44" t="s">
        <v>949</v>
      </c>
      <c r="H2280" s="65" t="s">
        <v>428</v>
      </c>
      <c r="I2280" t="str">
        <f>IF($D2280&lt;&gt;"",COUNTIF($D$50:$D2280,"&lt;&gt;"),"")</f>
        <v/>
      </c>
    </row>
    <row r="2281" spans="1:9" ht="20" customHeight="1">
      <c r="A2281" s="39">
        <v>2014883</v>
      </c>
      <c r="B2281" s="40">
        <v>100</v>
      </c>
      <c r="C2281" s="41" t="s">
        <v>211</v>
      </c>
      <c r="D2281" s="7"/>
      <c r="E2281" s="42" t="s">
        <v>4996</v>
      </c>
      <c r="F2281" s="43" t="s">
        <v>667</v>
      </c>
      <c r="G2281" s="44" t="s">
        <v>1583</v>
      </c>
      <c r="H2281" s="65" t="s">
        <v>12952</v>
      </c>
      <c r="I2281" t="str">
        <f>IF($D2281&lt;&gt;"",COUNTIF($D$50:$D2281,"&lt;&gt;"),"")</f>
        <v/>
      </c>
    </row>
    <row r="2282" spans="1:9" ht="20" customHeight="1">
      <c r="A2282" s="39">
        <v>2017335</v>
      </c>
      <c r="B2282" s="40">
        <v>100</v>
      </c>
      <c r="C2282" s="41" t="s">
        <v>211</v>
      </c>
      <c r="D2282" s="7"/>
      <c r="E2282" s="42" t="s">
        <v>4998</v>
      </c>
      <c r="F2282" s="43" t="s">
        <v>45</v>
      </c>
      <c r="G2282" s="44" t="s">
        <v>895</v>
      </c>
      <c r="H2282" s="65" t="s">
        <v>428</v>
      </c>
      <c r="I2282" t="str">
        <f>IF($D2282&lt;&gt;"",COUNTIF($D$50:$D2282,"&lt;&gt;"),"")</f>
        <v/>
      </c>
    </row>
    <row r="2283" spans="1:9" ht="20" customHeight="1">
      <c r="A2283" s="39">
        <v>2012219</v>
      </c>
      <c r="B2283" s="40">
        <v>100</v>
      </c>
      <c r="C2283" s="41" t="s">
        <v>211</v>
      </c>
      <c r="D2283" s="7"/>
      <c r="E2283" s="42" t="s">
        <v>4999</v>
      </c>
      <c r="F2283" s="43" t="s">
        <v>45</v>
      </c>
      <c r="G2283" s="44" t="s">
        <v>895</v>
      </c>
      <c r="H2283" s="65" t="s">
        <v>428</v>
      </c>
      <c r="I2283" t="str">
        <f>IF($D2283&lt;&gt;"",COUNTIF($D$50:$D2283,"&lt;&gt;"),"")</f>
        <v/>
      </c>
    </row>
    <row r="2284" spans="1:9" ht="20" customHeight="1">
      <c r="A2284" s="39">
        <v>2012520</v>
      </c>
      <c r="B2284" s="40">
        <v>100</v>
      </c>
      <c r="C2284" s="41" t="s">
        <v>211</v>
      </c>
      <c r="D2284" s="7"/>
      <c r="E2284" s="42" t="s">
        <v>5000</v>
      </c>
      <c r="F2284" s="43" t="s">
        <v>66</v>
      </c>
      <c r="G2284" s="44" t="s">
        <v>845</v>
      </c>
      <c r="H2284" s="65" t="s">
        <v>428</v>
      </c>
      <c r="I2284" t="str">
        <f>IF($D2284&lt;&gt;"",COUNTIF($D$50:$D2284,"&lt;&gt;"),"")</f>
        <v/>
      </c>
    </row>
    <row r="2285" spans="1:9" ht="20" customHeight="1">
      <c r="A2285" s="39">
        <v>2012625</v>
      </c>
      <c r="B2285" s="40">
        <v>100</v>
      </c>
      <c r="C2285" s="41" t="s">
        <v>211</v>
      </c>
      <c r="D2285" s="7"/>
      <c r="E2285" s="42" t="s">
        <v>5001</v>
      </c>
      <c r="F2285" s="43" t="s">
        <v>45</v>
      </c>
      <c r="G2285" s="44" t="s">
        <v>895</v>
      </c>
      <c r="H2285" s="65" t="s">
        <v>428</v>
      </c>
      <c r="I2285" t="str">
        <f>IF($D2285&lt;&gt;"",COUNTIF($D$50:$D2285,"&lt;&gt;"),"")</f>
        <v/>
      </c>
    </row>
    <row r="2286" spans="1:9" ht="20" customHeight="1">
      <c r="A2286" s="39">
        <v>2013411</v>
      </c>
      <c r="B2286" s="40">
        <v>100</v>
      </c>
      <c r="C2286" s="41" t="s">
        <v>211</v>
      </c>
      <c r="D2286" s="7"/>
      <c r="E2286" s="42" t="s">
        <v>5002</v>
      </c>
      <c r="F2286" s="43" t="s">
        <v>66</v>
      </c>
      <c r="G2286" s="44" t="s">
        <v>859</v>
      </c>
      <c r="H2286" s="65" t="s">
        <v>428</v>
      </c>
      <c r="I2286" t="str">
        <f>IF($D2286&lt;&gt;"",COUNTIF($D$50:$D2286,"&lt;&gt;"),"")</f>
        <v/>
      </c>
    </row>
    <row r="2287" spans="1:9" ht="20" customHeight="1">
      <c r="A2287" s="39">
        <v>2573554</v>
      </c>
      <c r="B2287" s="40">
        <v>100</v>
      </c>
      <c r="C2287" s="41" t="s">
        <v>211</v>
      </c>
      <c r="D2287" s="7"/>
      <c r="E2287" s="42" t="s">
        <v>5003</v>
      </c>
      <c r="F2287" s="43" t="s">
        <v>66</v>
      </c>
      <c r="G2287" s="44" t="s">
        <v>859</v>
      </c>
      <c r="H2287" s="65" t="s">
        <v>428</v>
      </c>
      <c r="I2287" t="str">
        <f>IF($D2287&lt;&gt;"",COUNTIF($D$50:$D2287,"&lt;&gt;"),"")</f>
        <v/>
      </c>
    </row>
    <row r="2288" spans="1:9" ht="20" customHeight="1">
      <c r="A2288" s="39">
        <v>2573555</v>
      </c>
      <c r="B2288" s="40">
        <v>100</v>
      </c>
      <c r="C2288" s="41" t="s">
        <v>211</v>
      </c>
      <c r="D2288" s="7"/>
      <c r="E2288" s="42" t="s">
        <v>5004</v>
      </c>
      <c r="F2288" s="43" t="s">
        <v>66</v>
      </c>
      <c r="G2288" s="44" t="s">
        <v>859</v>
      </c>
      <c r="H2288" s="65" t="s">
        <v>428</v>
      </c>
      <c r="I2288" t="str">
        <f>IF($D2288&lt;&gt;"",COUNTIF($D$50:$D2288,"&lt;&gt;"),"")</f>
        <v/>
      </c>
    </row>
    <row r="2289" spans="1:9" ht="20" customHeight="1">
      <c r="A2289" s="39">
        <v>2528608</v>
      </c>
      <c r="B2289" s="40">
        <v>100</v>
      </c>
      <c r="C2289" s="41" t="s">
        <v>211</v>
      </c>
      <c r="D2289" s="7"/>
      <c r="E2289" s="42" t="s">
        <v>5005</v>
      </c>
      <c r="F2289" s="43" t="s">
        <v>66</v>
      </c>
      <c r="G2289" s="44" t="s">
        <v>859</v>
      </c>
      <c r="H2289" s="65" t="s">
        <v>428</v>
      </c>
      <c r="I2289" t="str">
        <f>IF($D2289&lt;&gt;"",COUNTIF($D$50:$D2289,"&lt;&gt;"),"")</f>
        <v/>
      </c>
    </row>
    <row r="2290" spans="1:9" ht="20" customHeight="1">
      <c r="A2290" s="39">
        <v>2021623</v>
      </c>
      <c r="B2290" s="40">
        <v>100</v>
      </c>
      <c r="C2290" s="41" t="s">
        <v>211</v>
      </c>
      <c r="D2290" s="7"/>
      <c r="E2290" s="42" t="s">
        <v>5006</v>
      </c>
      <c r="F2290" s="43" t="s">
        <v>66</v>
      </c>
      <c r="G2290" s="44" t="s">
        <v>859</v>
      </c>
      <c r="H2290" s="65" t="s">
        <v>428</v>
      </c>
      <c r="I2290" t="str">
        <f>IF($D2290&lt;&gt;"",COUNTIF($D$50:$D2290,"&lt;&gt;"),"")</f>
        <v/>
      </c>
    </row>
    <row r="2291" spans="1:9" ht="20" customHeight="1">
      <c r="A2291" s="39">
        <v>2253757</v>
      </c>
      <c r="B2291" s="40">
        <v>100</v>
      </c>
      <c r="C2291" s="41" t="s">
        <v>211</v>
      </c>
      <c r="D2291" s="7"/>
      <c r="E2291" s="42" t="s">
        <v>5029</v>
      </c>
      <c r="F2291" s="43" t="s">
        <v>66</v>
      </c>
      <c r="G2291" s="44" t="s">
        <v>845</v>
      </c>
      <c r="H2291" s="65" t="s">
        <v>428</v>
      </c>
      <c r="I2291" t="str">
        <f>IF($D2291&lt;&gt;"",COUNTIF($D$50:$D2291,"&lt;&gt;"),"")</f>
        <v/>
      </c>
    </row>
    <row r="2292" spans="1:9" ht="20" customHeight="1">
      <c r="A2292" s="39">
        <v>2315454</v>
      </c>
      <c r="B2292" s="40">
        <v>100</v>
      </c>
      <c r="C2292" s="41" t="s">
        <v>211</v>
      </c>
      <c r="D2292" s="7"/>
      <c r="E2292" s="42" t="s">
        <v>5030</v>
      </c>
      <c r="F2292" s="43" t="s">
        <v>66</v>
      </c>
      <c r="G2292" s="44" t="s">
        <v>845</v>
      </c>
      <c r="H2292" s="65" t="s">
        <v>428</v>
      </c>
      <c r="I2292" t="str">
        <f>IF($D2292&lt;&gt;"",COUNTIF($D$50:$D2292,"&lt;&gt;"),"")</f>
        <v/>
      </c>
    </row>
    <row r="2293" spans="1:9" ht="20" customHeight="1">
      <c r="A2293" s="39">
        <v>2452338</v>
      </c>
      <c r="B2293" s="40">
        <v>100</v>
      </c>
      <c r="C2293" s="41" t="s">
        <v>211</v>
      </c>
      <c r="D2293" s="7"/>
      <c r="E2293" s="42" t="s">
        <v>5031</v>
      </c>
      <c r="F2293" s="43" t="s">
        <v>66</v>
      </c>
      <c r="G2293" s="44" t="s">
        <v>845</v>
      </c>
      <c r="H2293" s="65" t="s">
        <v>428</v>
      </c>
      <c r="I2293" t="str">
        <f>IF($D2293&lt;&gt;"",COUNTIF($D$50:$D2293,"&lt;&gt;"),"")</f>
        <v/>
      </c>
    </row>
    <row r="2294" spans="1:9" ht="20" customHeight="1">
      <c r="A2294" s="39">
        <v>2285607</v>
      </c>
      <c r="B2294" s="40">
        <v>100</v>
      </c>
      <c r="C2294" s="41" t="s">
        <v>211</v>
      </c>
      <c r="D2294" s="7"/>
      <c r="E2294" s="42" t="s">
        <v>5032</v>
      </c>
      <c r="F2294" s="43" t="s">
        <v>66</v>
      </c>
      <c r="G2294" s="44" t="s">
        <v>845</v>
      </c>
      <c r="H2294" s="65" t="s">
        <v>428</v>
      </c>
      <c r="I2294" t="str">
        <f>IF($D2294&lt;&gt;"",COUNTIF($D$50:$D2294,"&lt;&gt;"),"")</f>
        <v/>
      </c>
    </row>
    <row r="2295" spans="1:9" ht="20" customHeight="1">
      <c r="A2295" s="39">
        <v>2285606</v>
      </c>
      <c r="B2295" s="40">
        <v>100</v>
      </c>
      <c r="C2295" s="41" t="s">
        <v>211</v>
      </c>
      <c r="D2295" s="7"/>
      <c r="E2295" s="42" t="s">
        <v>5033</v>
      </c>
      <c r="F2295" s="43" t="s">
        <v>66</v>
      </c>
      <c r="G2295" s="44" t="s">
        <v>845</v>
      </c>
      <c r="H2295" s="65" t="s">
        <v>428</v>
      </c>
      <c r="I2295" t="str">
        <f>IF($D2295&lt;&gt;"",COUNTIF($D$50:$D2295,"&lt;&gt;"),"")</f>
        <v/>
      </c>
    </row>
    <row r="2296" spans="1:9" ht="20" customHeight="1">
      <c r="A2296" s="39">
        <v>2285605</v>
      </c>
      <c r="B2296" s="40">
        <v>100</v>
      </c>
      <c r="C2296" s="41" t="s">
        <v>211</v>
      </c>
      <c r="D2296" s="7"/>
      <c r="E2296" s="42" t="s">
        <v>5034</v>
      </c>
      <c r="F2296" s="43" t="s">
        <v>66</v>
      </c>
      <c r="G2296" s="44" t="s">
        <v>845</v>
      </c>
      <c r="H2296" s="65" t="s">
        <v>428</v>
      </c>
      <c r="I2296" t="str">
        <f>IF($D2296&lt;&gt;"",COUNTIF($D$50:$D2296,"&lt;&gt;"),"")</f>
        <v/>
      </c>
    </row>
    <row r="2297" spans="1:9" ht="20" customHeight="1">
      <c r="A2297" s="39">
        <v>2253755</v>
      </c>
      <c r="B2297" s="40">
        <v>100</v>
      </c>
      <c r="C2297" s="41" t="s">
        <v>211</v>
      </c>
      <c r="D2297" s="7"/>
      <c r="E2297" s="42" t="s">
        <v>5035</v>
      </c>
      <c r="F2297" s="43" t="s">
        <v>66</v>
      </c>
      <c r="G2297" s="44" t="s">
        <v>845</v>
      </c>
      <c r="H2297" s="65" t="s">
        <v>428</v>
      </c>
      <c r="I2297" t="str">
        <f>IF($D2297&lt;&gt;"",COUNTIF($D$50:$D2297,"&lt;&gt;"),"")</f>
        <v/>
      </c>
    </row>
    <row r="2298" spans="1:9" ht="20" customHeight="1">
      <c r="A2298" s="39">
        <v>2452339</v>
      </c>
      <c r="B2298" s="40">
        <v>100</v>
      </c>
      <c r="C2298" s="41" t="s">
        <v>211</v>
      </c>
      <c r="D2298" s="7"/>
      <c r="E2298" s="42" t="s">
        <v>5036</v>
      </c>
      <c r="F2298" s="43" t="s">
        <v>66</v>
      </c>
      <c r="G2298" s="44" t="s">
        <v>845</v>
      </c>
      <c r="H2298" s="65" t="s">
        <v>428</v>
      </c>
      <c r="I2298" t="str">
        <f>IF($D2298&lt;&gt;"",COUNTIF($D$50:$D2298,"&lt;&gt;"),"")</f>
        <v/>
      </c>
    </row>
    <row r="2299" spans="1:9" ht="20" customHeight="1">
      <c r="A2299" s="39">
        <v>2529249</v>
      </c>
      <c r="B2299" s="40">
        <v>100</v>
      </c>
      <c r="C2299" s="41" t="s">
        <v>211</v>
      </c>
      <c r="D2299" s="7"/>
      <c r="E2299" s="42" t="s">
        <v>5037</v>
      </c>
      <c r="F2299" s="43" t="s">
        <v>66</v>
      </c>
      <c r="G2299" s="44" t="s">
        <v>949</v>
      </c>
      <c r="H2299" s="65" t="s">
        <v>428</v>
      </c>
      <c r="I2299" t="str">
        <f>IF($D2299&lt;&gt;"",COUNTIF($D$50:$D2299,"&lt;&gt;"),"")</f>
        <v/>
      </c>
    </row>
    <row r="2300" spans="1:9" ht="20" customHeight="1">
      <c r="A2300" s="39">
        <v>2529250</v>
      </c>
      <c r="B2300" s="40">
        <v>100</v>
      </c>
      <c r="C2300" s="41" t="s">
        <v>211</v>
      </c>
      <c r="D2300" s="7"/>
      <c r="E2300" s="42" t="s">
        <v>5038</v>
      </c>
      <c r="F2300" s="43" t="s">
        <v>66</v>
      </c>
      <c r="G2300" s="44" t="s">
        <v>949</v>
      </c>
      <c r="H2300" s="65" t="s">
        <v>428</v>
      </c>
      <c r="I2300" t="str">
        <f>IF($D2300&lt;&gt;"",COUNTIF($D$50:$D2300,"&lt;&gt;"),"")</f>
        <v/>
      </c>
    </row>
    <row r="2301" spans="1:9" ht="20" customHeight="1">
      <c r="A2301" s="39">
        <v>2574141</v>
      </c>
      <c r="B2301" s="40">
        <v>100</v>
      </c>
      <c r="C2301" s="41" t="s">
        <v>211</v>
      </c>
      <c r="D2301" s="7"/>
      <c r="E2301" s="42" t="s">
        <v>13309</v>
      </c>
      <c r="F2301" s="43" t="s">
        <v>66</v>
      </c>
      <c r="G2301" s="44" t="s">
        <v>949</v>
      </c>
      <c r="H2301" s="65" t="s">
        <v>428</v>
      </c>
      <c r="I2301" t="str">
        <f>IF($D2301&lt;&gt;"",COUNTIF($D$50:$D2301,"&lt;&gt;"),"")</f>
        <v/>
      </c>
    </row>
    <row r="2302" spans="1:9" ht="20" customHeight="1">
      <c r="A2302" s="39">
        <v>2529251</v>
      </c>
      <c r="B2302" s="40">
        <v>100</v>
      </c>
      <c r="C2302" s="41" t="s">
        <v>211</v>
      </c>
      <c r="D2302" s="7"/>
      <c r="E2302" s="42" t="s">
        <v>5039</v>
      </c>
      <c r="F2302" s="43" t="s">
        <v>66</v>
      </c>
      <c r="G2302" s="44" t="s">
        <v>949</v>
      </c>
      <c r="H2302" s="65" t="s">
        <v>428</v>
      </c>
      <c r="I2302" t="str">
        <f>IF($D2302&lt;&gt;"",COUNTIF($D$50:$D2302,"&lt;&gt;"),"")</f>
        <v/>
      </c>
    </row>
    <row r="2303" spans="1:9" ht="20" customHeight="1">
      <c r="A2303" s="39">
        <v>2529252</v>
      </c>
      <c r="B2303" s="40">
        <v>100</v>
      </c>
      <c r="C2303" s="41" t="s">
        <v>211</v>
      </c>
      <c r="D2303" s="7"/>
      <c r="E2303" s="42" t="s">
        <v>5040</v>
      </c>
      <c r="F2303" s="43" t="s">
        <v>66</v>
      </c>
      <c r="G2303" s="44" t="s">
        <v>949</v>
      </c>
      <c r="H2303" s="65" t="s">
        <v>428</v>
      </c>
      <c r="I2303" t="str">
        <f>IF($D2303&lt;&gt;"",COUNTIF($D$50:$D2303,"&lt;&gt;"),"")</f>
        <v/>
      </c>
    </row>
    <row r="2304" spans="1:9" ht="20" customHeight="1">
      <c r="A2304" s="39">
        <v>2591662</v>
      </c>
      <c r="B2304" s="40">
        <v>100</v>
      </c>
      <c r="C2304" s="41" t="s">
        <v>211</v>
      </c>
      <c r="D2304" s="7"/>
      <c r="E2304" s="42" t="s">
        <v>13310</v>
      </c>
      <c r="F2304" s="43" t="s">
        <v>66</v>
      </c>
      <c r="G2304" s="44" t="s">
        <v>949</v>
      </c>
      <c r="H2304" s="65" t="s">
        <v>428</v>
      </c>
      <c r="I2304" t="str">
        <f>IF($D2304&lt;&gt;"",COUNTIF($D$50:$D2304,"&lt;&gt;"),"")</f>
        <v/>
      </c>
    </row>
    <row r="2305" spans="1:9" ht="20" customHeight="1">
      <c r="A2305" s="39">
        <v>2529253</v>
      </c>
      <c r="B2305" s="40">
        <v>100</v>
      </c>
      <c r="C2305" s="41" t="s">
        <v>211</v>
      </c>
      <c r="D2305" s="7"/>
      <c r="E2305" s="42" t="s">
        <v>5041</v>
      </c>
      <c r="F2305" s="43" t="s">
        <v>66</v>
      </c>
      <c r="G2305" s="44" t="s">
        <v>949</v>
      </c>
      <c r="H2305" s="65" t="s">
        <v>428</v>
      </c>
      <c r="I2305" t="str">
        <f>IF($D2305&lt;&gt;"",COUNTIF($D$50:$D2305,"&lt;&gt;"),"")</f>
        <v/>
      </c>
    </row>
    <row r="2306" spans="1:9" ht="20" customHeight="1">
      <c r="A2306" s="39">
        <v>2011863</v>
      </c>
      <c r="B2306" s="40">
        <v>100</v>
      </c>
      <c r="C2306" s="41" t="s">
        <v>211</v>
      </c>
      <c r="D2306" s="7"/>
      <c r="E2306" s="42" t="s">
        <v>5042</v>
      </c>
      <c r="F2306" s="43" t="s">
        <v>66</v>
      </c>
      <c r="G2306" s="44" t="s">
        <v>949</v>
      </c>
      <c r="H2306" s="65" t="s">
        <v>428</v>
      </c>
      <c r="I2306" t="str">
        <f>IF($D2306&lt;&gt;"",COUNTIF($D$50:$D2306,"&lt;&gt;"),"")</f>
        <v/>
      </c>
    </row>
    <row r="2307" spans="1:9" ht="20" customHeight="1">
      <c r="A2307" s="39">
        <v>2011911</v>
      </c>
      <c r="B2307" s="40">
        <v>100</v>
      </c>
      <c r="C2307" s="41" t="s">
        <v>211</v>
      </c>
      <c r="D2307" s="7"/>
      <c r="E2307" s="42" t="s">
        <v>5043</v>
      </c>
      <c r="F2307" s="43" t="s">
        <v>66</v>
      </c>
      <c r="G2307" s="44" t="s">
        <v>949</v>
      </c>
      <c r="H2307" s="65" t="s">
        <v>428</v>
      </c>
      <c r="I2307" t="str">
        <f>IF($D2307&lt;&gt;"",COUNTIF($D$50:$D2307,"&lt;&gt;"),"")</f>
        <v/>
      </c>
    </row>
    <row r="2308" spans="1:9" ht="20" customHeight="1">
      <c r="A2308" s="39">
        <v>2016821</v>
      </c>
      <c r="B2308" s="40">
        <v>100</v>
      </c>
      <c r="C2308" s="41" t="s">
        <v>211</v>
      </c>
      <c r="D2308" s="7"/>
      <c r="E2308" s="42" t="s">
        <v>5044</v>
      </c>
      <c r="F2308" s="43" t="s">
        <v>66</v>
      </c>
      <c r="G2308" s="44" t="s">
        <v>949</v>
      </c>
      <c r="H2308" s="65" t="s">
        <v>428</v>
      </c>
      <c r="I2308" t="str">
        <f>IF($D2308&lt;&gt;"",COUNTIF($D$50:$D2308,"&lt;&gt;"),"")</f>
        <v/>
      </c>
    </row>
    <row r="2309" spans="1:9" ht="20" customHeight="1">
      <c r="A2309" s="39">
        <v>2016824</v>
      </c>
      <c r="B2309" s="40">
        <v>100</v>
      </c>
      <c r="C2309" s="41" t="s">
        <v>211</v>
      </c>
      <c r="D2309" s="7"/>
      <c r="E2309" s="42" t="s">
        <v>5045</v>
      </c>
      <c r="F2309" s="43" t="s">
        <v>66</v>
      </c>
      <c r="G2309" s="44" t="s">
        <v>949</v>
      </c>
      <c r="H2309" s="65" t="s">
        <v>428</v>
      </c>
      <c r="I2309" t="str">
        <f>IF($D2309&lt;&gt;"",COUNTIF($D$50:$D2309,"&lt;&gt;"),"")</f>
        <v/>
      </c>
    </row>
    <row r="2310" spans="1:9" ht="20" customHeight="1">
      <c r="A2310" s="39">
        <v>2016823</v>
      </c>
      <c r="B2310" s="40">
        <v>100</v>
      </c>
      <c r="C2310" s="41" t="s">
        <v>211</v>
      </c>
      <c r="D2310" s="7"/>
      <c r="E2310" s="42" t="s">
        <v>5046</v>
      </c>
      <c r="F2310" s="43" t="s">
        <v>66</v>
      </c>
      <c r="G2310" s="44" t="s">
        <v>949</v>
      </c>
      <c r="H2310" s="65" t="s">
        <v>428</v>
      </c>
      <c r="I2310" t="str">
        <f>IF($D2310&lt;&gt;"",COUNTIF($D$50:$D2310,"&lt;&gt;"),"")</f>
        <v/>
      </c>
    </row>
    <row r="2311" spans="1:9" ht="20" customHeight="1">
      <c r="A2311" s="39">
        <v>2016822</v>
      </c>
      <c r="B2311" s="40">
        <v>100</v>
      </c>
      <c r="C2311" s="41" t="s">
        <v>211</v>
      </c>
      <c r="D2311" s="7"/>
      <c r="E2311" s="42" t="s">
        <v>5047</v>
      </c>
      <c r="F2311" s="43" t="s">
        <v>66</v>
      </c>
      <c r="G2311" s="44" t="s">
        <v>949</v>
      </c>
      <c r="H2311" s="65" t="s">
        <v>428</v>
      </c>
      <c r="I2311" t="str">
        <f>IF($D2311&lt;&gt;"",COUNTIF($D$50:$D2311,"&lt;&gt;"),"")</f>
        <v/>
      </c>
    </row>
    <row r="2312" spans="1:9" ht="20" customHeight="1">
      <c r="A2312" s="39">
        <v>2448799</v>
      </c>
      <c r="B2312" s="40">
        <v>100</v>
      </c>
      <c r="C2312" s="41" t="s">
        <v>211</v>
      </c>
      <c r="D2312" s="7"/>
      <c r="E2312" s="42" t="s">
        <v>5048</v>
      </c>
      <c r="F2312" s="43" t="s">
        <v>66</v>
      </c>
      <c r="G2312" s="44" t="s">
        <v>1482</v>
      </c>
      <c r="H2312" s="65" t="s">
        <v>12952</v>
      </c>
      <c r="I2312" t="str">
        <f>IF($D2312&lt;&gt;"",COUNTIF($D$50:$D2312,"&lt;&gt;"),"")</f>
        <v/>
      </c>
    </row>
    <row r="2313" spans="1:9" ht="20" customHeight="1">
      <c r="A2313" s="39">
        <v>2448800</v>
      </c>
      <c r="B2313" s="40">
        <v>100</v>
      </c>
      <c r="C2313" s="41" t="s">
        <v>211</v>
      </c>
      <c r="D2313" s="7"/>
      <c r="E2313" s="42" t="s">
        <v>5049</v>
      </c>
      <c r="F2313" s="43" t="s">
        <v>66</v>
      </c>
      <c r="G2313" s="44" t="s">
        <v>1482</v>
      </c>
      <c r="H2313" s="65" t="s">
        <v>12952</v>
      </c>
      <c r="I2313" t="str">
        <f>IF($D2313&lt;&gt;"",COUNTIF($D$50:$D2313,"&lt;&gt;"),"")</f>
        <v/>
      </c>
    </row>
    <row r="2314" spans="1:9" ht="20" customHeight="1">
      <c r="A2314" s="39">
        <v>2530030</v>
      </c>
      <c r="B2314" s="40">
        <v>100</v>
      </c>
      <c r="C2314" s="41" t="s">
        <v>211</v>
      </c>
      <c r="D2314" s="7"/>
      <c r="E2314" s="42" t="s">
        <v>5050</v>
      </c>
      <c r="F2314" s="43" t="s">
        <v>66</v>
      </c>
      <c r="G2314" s="44" t="s">
        <v>1482</v>
      </c>
      <c r="H2314" s="65" t="s">
        <v>12952</v>
      </c>
      <c r="I2314" t="str">
        <f>IF($D2314&lt;&gt;"",COUNTIF($D$50:$D2314,"&lt;&gt;"),"")</f>
        <v/>
      </c>
    </row>
    <row r="2315" spans="1:9" ht="20" customHeight="1">
      <c r="A2315" s="39">
        <v>2530031</v>
      </c>
      <c r="B2315" s="40">
        <v>100</v>
      </c>
      <c r="C2315" s="41" t="s">
        <v>211</v>
      </c>
      <c r="D2315" s="7"/>
      <c r="E2315" s="42" t="s">
        <v>5051</v>
      </c>
      <c r="F2315" s="43" t="s">
        <v>66</v>
      </c>
      <c r="G2315" s="44" t="s">
        <v>1482</v>
      </c>
      <c r="H2315" s="65" t="s">
        <v>12952</v>
      </c>
      <c r="I2315" t="str">
        <f>IF($D2315&lt;&gt;"",COUNTIF($D$50:$D2315,"&lt;&gt;"),"")</f>
        <v/>
      </c>
    </row>
    <row r="2316" spans="1:9" ht="20" customHeight="1">
      <c r="A2316" s="39">
        <v>2017437</v>
      </c>
      <c r="B2316" s="40">
        <v>100</v>
      </c>
      <c r="C2316" s="41" t="s">
        <v>211</v>
      </c>
      <c r="D2316" s="7"/>
      <c r="E2316" s="42" t="s">
        <v>5052</v>
      </c>
      <c r="F2316" s="43" t="s">
        <v>189</v>
      </c>
      <c r="G2316" s="44" t="s">
        <v>950</v>
      </c>
      <c r="H2316" s="65" t="s">
        <v>428</v>
      </c>
      <c r="I2316" t="str">
        <f>IF($D2316&lt;&gt;"",COUNTIF($D$50:$D2316,"&lt;&gt;"),"")</f>
        <v/>
      </c>
    </row>
    <row r="2317" spans="1:9" ht="20" customHeight="1">
      <c r="A2317" s="39">
        <v>2317830</v>
      </c>
      <c r="B2317" s="40">
        <v>100</v>
      </c>
      <c r="C2317" s="41" t="s">
        <v>211</v>
      </c>
      <c r="D2317" s="7"/>
      <c r="E2317" s="42" t="s">
        <v>13311</v>
      </c>
      <c r="F2317" s="43" t="s">
        <v>66</v>
      </c>
      <c r="G2317" s="44" t="s">
        <v>950</v>
      </c>
      <c r="H2317" s="65" t="s">
        <v>428</v>
      </c>
      <c r="I2317" t="str">
        <f>IF($D2317&lt;&gt;"",COUNTIF($D$50:$D2317,"&lt;&gt;"),"")</f>
        <v/>
      </c>
    </row>
    <row r="2318" spans="1:9" ht="20" customHeight="1">
      <c r="A2318" s="39">
        <v>2317829</v>
      </c>
      <c r="B2318" s="40">
        <v>100</v>
      </c>
      <c r="C2318" s="41" t="s">
        <v>211</v>
      </c>
      <c r="D2318" s="7"/>
      <c r="E2318" s="42" t="s">
        <v>5053</v>
      </c>
      <c r="F2318" s="43" t="s">
        <v>66</v>
      </c>
      <c r="G2318" s="44" t="s">
        <v>950</v>
      </c>
      <c r="H2318" s="65" t="s">
        <v>428</v>
      </c>
      <c r="I2318" t="str">
        <f>IF($D2318&lt;&gt;"",COUNTIF($D$50:$D2318,"&lt;&gt;"),"")</f>
        <v/>
      </c>
    </row>
    <row r="2319" spans="1:9" ht="20" customHeight="1">
      <c r="A2319" s="39">
        <v>2317828</v>
      </c>
      <c r="B2319" s="40">
        <v>100</v>
      </c>
      <c r="C2319" s="41" t="s">
        <v>211</v>
      </c>
      <c r="D2319" s="7"/>
      <c r="E2319" s="42" t="s">
        <v>5054</v>
      </c>
      <c r="F2319" s="43" t="s">
        <v>66</v>
      </c>
      <c r="G2319" s="44" t="s">
        <v>950</v>
      </c>
      <c r="H2319" s="65" t="s">
        <v>428</v>
      </c>
      <c r="I2319" t="str">
        <f>IF($D2319&lt;&gt;"",COUNTIF($D$50:$D2319,"&lt;&gt;"),"")</f>
        <v/>
      </c>
    </row>
    <row r="2320" spans="1:9" ht="20" customHeight="1">
      <c r="A2320" s="39">
        <v>2317827</v>
      </c>
      <c r="B2320" s="40">
        <v>100</v>
      </c>
      <c r="C2320" s="41" t="s">
        <v>211</v>
      </c>
      <c r="D2320" s="7"/>
      <c r="E2320" s="42" t="s">
        <v>5055</v>
      </c>
      <c r="F2320" s="43" t="s">
        <v>66</v>
      </c>
      <c r="G2320" s="44" t="s">
        <v>950</v>
      </c>
      <c r="H2320" s="65" t="s">
        <v>428</v>
      </c>
      <c r="I2320" t="str">
        <f>IF($D2320&lt;&gt;"",COUNTIF($D$50:$D2320,"&lt;&gt;"),"")</f>
        <v/>
      </c>
    </row>
    <row r="2321" spans="1:9" ht="20" customHeight="1">
      <c r="A2321" s="39">
        <v>2317826</v>
      </c>
      <c r="B2321" s="40">
        <v>100</v>
      </c>
      <c r="C2321" s="41" t="s">
        <v>211</v>
      </c>
      <c r="D2321" s="7"/>
      <c r="E2321" s="42" t="s">
        <v>5056</v>
      </c>
      <c r="F2321" s="43" t="s">
        <v>66</v>
      </c>
      <c r="G2321" s="44" t="s">
        <v>950</v>
      </c>
      <c r="H2321" s="65" t="s">
        <v>428</v>
      </c>
      <c r="I2321" t="str">
        <f>IF($D2321&lt;&gt;"",COUNTIF($D$50:$D2321,"&lt;&gt;"),"")</f>
        <v/>
      </c>
    </row>
    <row r="2322" spans="1:9" ht="20" customHeight="1">
      <c r="A2322" s="39">
        <v>2317825</v>
      </c>
      <c r="B2322" s="40">
        <v>100</v>
      </c>
      <c r="C2322" s="41" t="s">
        <v>211</v>
      </c>
      <c r="D2322" s="7"/>
      <c r="E2322" s="42" t="s">
        <v>5057</v>
      </c>
      <c r="F2322" s="43" t="s">
        <v>66</v>
      </c>
      <c r="G2322" s="44" t="s">
        <v>950</v>
      </c>
      <c r="H2322" s="65" t="s">
        <v>428</v>
      </c>
      <c r="I2322" t="str">
        <f>IF($D2322&lt;&gt;"",COUNTIF($D$50:$D2322,"&lt;&gt;"),"")</f>
        <v/>
      </c>
    </row>
    <row r="2323" spans="1:9" ht="20" customHeight="1">
      <c r="A2323" s="39">
        <v>2013074</v>
      </c>
      <c r="B2323" s="40">
        <v>100</v>
      </c>
      <c r="C2323" s="41" t="s">
        <v>211</v>
      </c>
      <c r="D2323" s="7"/>
      <c r="E2323" s="42" t="s">
        <v>5058</v>
      </c>
      <c r="F2323" s="43" t="s">
        <v>66</v>
      </c>
      <c r="G2323" s="44" t="s">
        <v>823</v>
      </c>
      <c r="H2323" s="65" t="s">
        <v>428</v>
      </c>
      <c r="I2323" t="str">
        <f>IF($D2323&lt;&gt;"",COUNTIF($D$50:$D2323,"&lt;&gt;"),"")</f>
        <v/>
      </c>
    </row>
    <row r="2324" spans="1:9" ht="20" customHeight="1">
      <c r="A2324" s="39">
        <v>2212560</v>
      </c>
      <c r="B2324" s="40">
        <v>100</v>
      </c>
      <c r="C2324" s="41" t="s">
        <v>211</v>
      </c>
      <c r="D2324" s="7"/>
      <c r="E2324" s="42" t="s">
        <v>5059</v>
      </c>
      <c r="F2324" s="43" t="s">
        <v>66</v>
      </c>
      <c r="G2324" s="44" t="s">
        <v>823</v>
      </c>
      <c r="H2324" s="65" t="s">
        <v>428</v>
      </c>
      <c r="I2324" t="str">
        <f>IF($D2324&lt;&gt;"",COUNTIF($D$50:$D2324,"&lt;&gt;"),"")</f>
        <v/>
      </c>
    </row>
    <row r="2325" spans="1:9" ht="20" customHeight="1">
      <c r="A2325" s="39">
        <v>2012074</v>
      </c>
      <c r="B2325" s="40">
        <v>100</v>
      </c>
      <c r="C2325" s="41" t="s">
        <v>211</v>
      </c>
      <c r="D2325" s="7"/>
      <c r="E2325" s="42" t="s">
        <v>5060</v>
      </c>
      <c r="F2325" s="43" t="s">
        <v>66</v>
      </c>
      <c r="G2325" s="44" t="s">
        <v>845</v>
      </c>
      <c r="H2325" s="65" t="s">
        <v>428</v>
      </c>
      <c r="I2325" t="str">
        <f>IF($D2325&lt;&gt;"",COUNTIF($D$50:$D2325,"&lt;&gt;"),"")</f>
        <v/>
      </c>
    </row>
    <row r="2326" spans="1:9" ht="20" customHeight="1">
      <c r="A2326" s="39">
        <v>2013824</v>
      </c>
      <c r="B2326" s="40">
        <v>100</v>
      </c>
      <c r="C2326" s="41" t="s">
        <v>211</v>
      </c>
      <c r="D2326" s="7"/>
      <c r="E2326" s="42" t="s">
        <v>5061</v>
      </c>
      <c r="F2326" s="43" t="s">
        <v>66</v>
      </c>
      <c r="G2326" s="44" t="s">
        <v>845</v>
      </c>
      <c r="H2326" s="65" t="s">
        <v>428</v>
      </c>
      <c r="I2326" t="str">
        <f>IF($D2326&lt;&gt;"",COUNTIF($D$50:$D2326,"&lt;&gt;"),"")</f>
        <v/>
      </c>
    </row>
    <row r="2327" spans="1:9" ht="20" customHeight="1">
      <c r="A2327" s="39">
        <v>2573527</v>
      </c>
      <c r="B2327" s="40">
        <v>100</v>
      </c>
      <c r="C2327" s="41" t="s">
        <v>211</v>
      </c>
      <c r="D2327" s="7"/>
      <c r="E2327" s="42" t="s">
        <v>5062</v>
      </c>
      <c r="F2327" s="43" t="s">
        <v>66</v>
      </c>
      <c r="G2327" s="44" t="s">
        <v>845</v>
      </c>
      <c r="H2327" s="65" t="s">
        <v>428</v>
      </c>
      <c r="I2327" t="str">
        <f>IF($D2327&lt;&gt;"",COUNTIF($D$50:$D2327,"&lt;&gt;"),"")</f>
        <v/>
      </c>
    </row>
    <row r="2328" spans="1:9" ht="20" customHeight="1">
      <c r="A2328" s="39">
        <v>2013820</v>
      </c>
      <c r="B2328" s="40">
        <v>100</v>
      </c>
      <c r="C2328" s="41" t="s">
        <v>211</v>
      </c>
      <c r="D2328" s="7"/>
      <c r="E2328" s="42" t="s">
        <v>5063</v>
      </c>
      <c r="F2328" s="43" t="s">
        <v>66</v>
      </c>
      <c r="G2328" s="44" t="s">
        <v>845</v>
      </c>
      <c r="H2328" s="65" t="s">
        <v>428</v>
      </c>
      <c r="I2328" t="str">
        <f>IF($D2328&lt;&gt;"",COUNTIF($D$50:$D2328,"&lt;&gt;"),"")</f>
        <v/>
      </c>
    </row>
    <row r="2329" spans="1:9" ht="20" customHeight="1">
      <c r="A2329" s="39">
        <v>2183129</v>
      </c>
      <c r="B2329" s="40">
        <v>100</v>
      </c>
      <c r="C2329" s="41" t="s">
        <v>211</v>
      </c>
      <c r="D2329" s="7"/>
      <c r="E2329" s="42" t="s">
        <v>5064</v>
      </c>
      <c r="F2329" s="43" t="s">
        <v>66</v>
      </c>
      <c r="G2329" s="44" t="s">
        <v>845</v>
      </c>
      <c r="H2329" s="65" t="s">
        <v>428</v>
      </c>
      <c r="I2329" t="str">
        <f>IF($D2329&lt;&gt;"",COUNTIF($D$50:$D2329,"&lt;&gt;"),"")</f>
        <v/>
      </c>
    </row>
    <row r="2330" spans="1:9" ht="20" customHeight="1">
      <c r="A2330" s="39">
        <v>2020206</v>
      </c>
      <c r="B2330" s="40">
        <v>100</v>
      </c>
      <c r="C2330" s="41" t="s">
        <v>211</v>
      </c>
      <c r="D2330" s="7"/>
      <c r="E2330" s="42" t="s">
        <v>5065</v>
      </c>
      <c r="F2330" s="43" t="s">
        <v>66</v>
      </c>
      <c r="G2330" s="44" t="s">
        <v>845</v>
      </c>
      <c r="H2330" s="65" t="s">
        <v>428</v>
      </c>
      <c r="I2330" t="str">
        <f>IF($D2330&lt;&gt;"",COUNTIF($D$50:$D2330,"&lt;&gt;"),"")</f>
        <v/>
      </c>
    </row>
    <row r="2331" spans="1:9" ht="20" customHeight="1">
      <c r="A2331" s="39">
        <v>2013825</v>
      </c>
      <c r="B2331" s="40">
        <v>100</v>
      </c>
      <c r="C2331" s="41" t="s">
        <v>211</v>
      </c>
      <c r="D2331" s="7"/>
      <c r="E2331" s="42" t="s">
        <v>5066</v>
      </c>
      <c r="F2331" s="43" t="s">
        <v>66</v>
      </c>
      <c r="G2331" s="44" t="s">
        <v>845</v>
      </c>
      <c r="H2331" s="65" t="s">
        <v>428</v>
      </c>
      <c r="I2331" t="str">
        <f>IF($D2331&lt;&gt;"",COUNTIF($D$50:$D2331,"&lt;&gt;"),"")</f>
        <v/>
      </c>
    </row>
    <row r="2332" spans="1:9" ht="20" customHeight="1">
      <c r="A2332" s="39">
        <v>2021449</v>
      </c>
      <c r="B2332" s="40">
        <v>100</v>
      </c>
      <c r="C2332" s="41" t="s">
        <v>211</v>
      </c>
      <c r="D2332" s="7"/>
      <c r="E2332" s="42" t="s">
        <v>5067</v>
      </c>
      <c r="F2332" s="43" t="s">
        <v>66</v>
      </c>
      <c r="G2332" s="44" t="s">
        <v>845</v>
      </c>
      <c r="H2332" s="65" t="s">
        <v>428</v>
      </c>
      <c r="I2332" t="str">
        <f>IF($D2332&lt;&gt;"",COUNTIF($D$50:$D2332,"&lt;&gt;"),"")</f>
        <v/>
      </c>
    </row>
    <row r="2333" spans="1:9" ht="20" customHeight="1">
      <c r="A2333" s="39">
        <v>2573526</v>
      </c>
      <c r="B2333" s="40">
        <v>100</v>
      </c>
      <c r="C2333" s="41" t="s">
        <v>211</v>
      </c>
      <c r="D2333" s="7"/>
      <c r="E2333" s="42" t="s">
        <v>13312</v>
      </c>
      <c r="F2333" s="43" t="s">
        <v>66</v>
      </c>
      <c r="G2333" s="44" t="s">
        <v>845</v>
      </c>
      <c r="H2333" s="65" t="s">
        <v>428</v>
      </c>
      <c r="I2333" t="str">
        <f>IF($D2333&lt;&gt;"",COUNTIF($D$50:$D2333,"&lt;&gt;"),"")</f>
        <v/>
      </c>
    </row>
    <row r="2334" spans="1:9" ht="20" customHeight="1">
      <c r="A2334" s="39">
        <v>2013822</v>
      </c>
      <c r="B2334" s="40">
        <v>100</v>
      </c>
      <c r="C2334" s="41" t="s">
        <v>211</v>
      </c>
      <c r="D2334" s="7"/>
      <c r="E2334" s="42" t="s">
        <v>5068</v>
      </c>
      <c r="F2334" s="43" t="s">
        <v>66</v>
      </c>
      <c r="G2334" s="44" t="s">
        <v>845</v>
      </c>
      <c r="H2334" s="65" t="s">
        <v>428</v>
      </c>
      <c r="I2334" t="str">
        <f>IF($D2334&lt;&gt;"",COUNTIF($D$50:$D2334,"&lt;&gt;"),"")</f>
        <v/>
      </c>
    </row>
    <row r="2335" spans="1:9" ht="20" customHeight="1">
      <c r="A2335" s="39">
        <v>2528609</v>
      </c>
      <c r="B2335" s="40">
        <v>100</v>
      </c>
      <c r="C2335" s="41" t="s">
        <v>211</v>
      </c>
      <c r="D2335" s="7"/>
      <c r="E2335" s="42" t="s">
        <v>5069</v>
      </c>
      <c r="F2335" s="43" t="s">
        <v>66</v>
      </c>
      <c r="G2335" s="44" t="s">
        <v>845</v>
      </c>
      <c r="H2335" s="65" t="s">
        <v>428</v>
      </c>
      <c r="I2335" t="str">
        <f>IF($D2335&lt;&gt;"",COUNTIF($D$50:$D2335,"&lt;&gt;"),"")</f>
        <v/>
      </c>
    </row>
    <row r="2336" spans="1:9" ht="20" customHeight="1">
      <c r="A2336" s="39">
        <v>2013821</v>
      </c>
      <c r="B2336" s="40">
        <v>100</v>
      </c>
      <c r="C2336" s="41" t="s">
        <v>211</v>
      </c>
      <c r="D2336" s="7"/>
      <c r="E2336" s="42" t="s">
        <v>5070</v>
      </c>
      <c r="F2336" s="43" t="s">
        <v>66</v>
      </c>
      <c r="G2336" s="44" t="s">
        <v>845</v>
      </c>
      <c r="H2336" s="65" t="s">
        <v>428</v>
      </c>
      <c r="I2336" t="str">
        <f>IF($D2336&lt;&gt;"",COUNTIF($D$50:$D2336,"&lt;&gt;"),"")</f>
        <v/>
      </c>
    </row>
    <row r="2337" spans="1:9" ht="20" customHeight="1">
      <c r="A2337" s="39">
        <v>2013823</v>
      </c>
      <c r="B2337" s="40">
        <v>100</v>
      </c>
      <c r="C2337" s="41" t="s">
        <v>211</v>
      </c>
      <c r="D2337" s="7"/>
      <c r="E2337" s="42" t="s">
        <v>5071</v>
      </c>
      <c r="F2337" s="43" t="s">
        <v>66</v>
      </c>
      <c r="G2337" s="44" t="s">
        <v>845</v>
      </c>
      <c r="H2337" s="65" t="s">
        <v>428</v>
      </c>
      <c r="I2337" t="str">
        <f>IF($D2337&lt;&gt;"",COUNTIF($D$50:$D2337,"&lt;&gt;"),"")</f>
        <v/>
      </c>
    </row>
    <row r="2338" spans="1:9" ht="20" customHeight="1">
      <c r="A2338" s="39">
        <v>2013819</v>
      </c>
      <c r="B2338" s="40">
        <v>100</v>
      </c>
      <c r="C2338" s="41" t="s">
        <v>211</v>
      </c>
      <c r="D2338" s="7"/>
      <c r="E2338" s="42" t="s">
        <v>5072</v>
      </c>
      <c r="F2338" s="43" t="s">
        <v>66</v>
      </c>
      <c r="G2338" s="44" t="s">
        <v>845</v>
      </c>
      <c r="H2338" s="65" t="s">
        <v>428</v>
      </c>
      <c r="I2338" t="str">
        <f>IF($D2338&lt;&gt;"",COUNTIF($D$50:$D2338,"&lt;&gt;"),"")</f>
        <v/>
      </c>
    </row>
    <row r="2339" spans="1:9" ht="20" customHeight="1">
      <c r="A2339" s="39">
        <v>2372995</v>
      </c>
      <c r="B2339" s="40">
        <v>100</v>
      </c>
      <c r="C2339" s="41" t="s">
        <v>211</v>
      </c>
      <c r="D2339" s="7"/>
      <c r="E2339" s="42" t="s">
        <v>5073</v>
      </c>
      <c r="F2339" s="43" t="s">
        <v>66</v>
      </c>
      <c r="G2339" s="44" t="s">
        <v>457</v>
      </c>
      <c r="H2339" s="65" t="s">
        <v>428</v>
      </c>
      <c r="I2339" t="str">
        <f>IF($D2339&lt;&gt;"",COUNTIF($D$50:$D2339,"&lt;&gt;"),"")</f>
        <v/>
      </c>
    </row>
    <row r="2340" spans="1:9" ht="20" customHeight="1">
      <c r="A2340" s="39">
        <v>2372992</v>
      </c>
      <c r="B2340" s="40">
        <v>100</v>
      </c>
      <c r="C2340" s="41" t="s">
        <v>211</v>
      </c>
      <c r="D2340" s="7"/>
      <c r="E2340" s="42" t="s">
        <v>5074</v>
      </c>
      <c r="F2340" s="43" t="s">
        <v>66</v>
      </c>
      <c r="G2340" s="44" t="s">
        <v>457</v>
      </c>
      <c r="H2340" s="65" t="s">
        <v>428</v>
      </c>
      <c r="I2340" t="str">
        <f>IF($D2340&lt;&gt;"",COUNTIF($D$50:$D2340,"&lt;&gt;"),"")</f>
        <v/>
      </c>
    </row>
    <row r="2341" spans="1:9" ht="20" customHeight="1">
      <c r="A2341" s="39">
        <v>2372990</v>
      </c>
      <c r="B2341" s="40">
        <v>100</v>
      </c>
      <c r="C2341" s="41" t="s">
        <v>211</v>
      </c>
      <c r="D2341" s="7"/>
      <c r="E2341" s="42" t="s">
        <v>5075</v>
      </c>
      <c r="F2341" s="43" t="s">
        <v>66</v>
      </c>
      <c r="G2341" s="44" t="s">
        <v>457</v>
      </c>
      <c r="H2341" s="65" t="s">
        <v>428</v>
      </c>
      <c r="I2341" t="str">
        <f>IF($D2341&lt;&gt;"",COUNTIF($D$50:$D2341,"&lt;&gt;"),"")</f>
        <v/>
      </c>
    </row>
    <row r="2342" spans="1:9" ht="20" customHeight="1">
      <c r="A2342" s="39">
        <v>2372987</v>
      </c>
      <c r="B2342" s="40">
        <v>100</v>
      </c>
      <c r="C2342" s="41" t="s">
        <v>211</v>
      </c>
      <c r="D2342" s="7"/>
      <c r="E2342" s="42" t="s">
        <v>5076</v>
      </c>
      <c r="F2342" s="43" t="s">
        <v>66</v>
      </c>
      <c r="G2342" s="44" t="s">
        <v>457</v>
      </c>
      <c r="H2342" s="65" t="s">
        <v>428</v>
      </c>
      <c r="I2342" t="str">
        <f>IF($D2342&lt;&gt;"",COUNTIF($D$50:$D2342,"&lt;&gt;"),"")</f>
        <v/>
      </c>
    </row>
    <row r="2343" spans="1:9" ht="20" customHeight="1">
      <c r="A2343" s="39">
        <v>2573528</v>
      </c>
      <c r="B2343" s="40">
        <v>100</v>
      </c>
      <c r="C2343" s="41" t="s">
        <v>211</v>
      </c>
      <c r="D2343" s="7"/>
      <c r="E2343" s="42" t="s">
        <v>5077</v>
      </c>
      <c r="F2343" s="43" t="s">
        <v>66</v>
      </c>
      <c r="G2343" s="44" t="s">
        <v>845</v>
      </c>
      <c r="H2343" s="65" t="s">
        <v>428</v>
      </c>
      <c r="I2343" t="str">
        <f>IF($D2343&lt;&gt;"",COUNTIF($D$50:$D2343,"&lt;&gt;"),"")</f>
        <v/>
      </c>
    </row>
    <row r="2344" spans="1:9" ht="20" customHeight="1">
      <c r="A2344" s="39">
        <v>2573529</v>
      </c>
      <c r="B2344" s="40">
        <v>100</v>
      </c>
      <c r="C2344" s="41" t="s">
        <v>211</v>
      </c>
      <c r="D2344" s="7"/>
      <c r="E2344" s="42" t="s">
        <v>5078</v>
      </c>
      <c r="F2344" s="43" t="s">
        <v>66</v>
      </c>
      <c r="G2344" s="44" t="s">
        <v>845</v>
      </c>
      <c r="H2344" s="65" t="s">
        <v>428</v>
      </c>
      <c r="I2344" t="str">
        <f>IF($D2344&lt;&gt;"",COUNTIF($D$50:$D2344,"&lt;&gt;"),"")</f>
        <v/>
      </c>
    </row>
    <row r="2345" spans="1:9" ht="20" customHeight="1">
      <c r="A2345" s="39">
        <v>2573531</v>
      </c>
      <c r="B2345" s="40">
        <v>100</v>
      </c>
      <c r="C2345" s="41" t="s">
        <v>211</v>
      </c>
      <c r="D2345" s="7"/>
      <c r="E2345" s="42" t="s">
        <v>5079</v>
      </c>
      <c r="F2345" s="43" t="s">
        <v>66</v>
      </c>
      <c r="G2345" s="44" t="s">
        <v>845</v>
      </c>
      <c r="H2345" s="65" t="s">
        <v>428</v>
      </c>
      <c r="I2345" t="str">
        <f>IF($D2345&lt;&gt;"",COUNTIF($D$50:$D2345,"&lt;&gt;"),"")</f>
        <v/>
      </c>
    </row>
    <row r="2346" spans="1:9" ht="20" customHeight="1">
      <c r="A2346" s="39">
        <v>2573532</v>
      </c>
      <c r="B2346" s="40">
        <v>100</v>
      </c>
      <c r="C2346" s="41" t="s">
        <v>211</v>
      </c>
      <c r="D2346" s="7"/>
      <c r="E2346" s="42" t="s">
        <v>5080</v>
      </c>
      <c r="F2346" s="43" t="s">
        <v>66</v>
      </c>
      <c r="G2346" s="44" t="s">
        <v>845</v>
      </c>
      <c r="H2346" s="65" t="s">
        <v>428</v>
      </c>
      <c r="I2346" t="str">
        <f>IF($D2346&lt;&gt;"",COUNTIF($D$50:$D2346,"&lt;&gt;"),"")</f>
        <v/>
      </c>
    </row>
    <row r="2347" spans="1:9" ht="20" customHeight="1">
      <c r="A2347" s="39">
        <v>2573533</v>
      </c>
      <c r="B2347" s="40">
        <v>100</v>
      </c>
      <c r="C2347" s="41" t="s">
        <v>211</v>
      </c>
      <c r="D2347" s="7"/>
      <c r="E2347" s="42" t="s">
        <v>5081</v>
      </c>
      <c r="F2347" s="43" t="s">
        <v>66</v>
      </c>
      <c r="G2347" s="44" t="s">
        <v>845</v>
      </c>
      <c r="H2347" s="65" t="s">
        <v>428</v>
      </c>
      <c r="I2347" t="str">
        <f>IF($D2347&lt;&gt;"",COUNTIF($D$50:$D2347,"&lt;&gt;"),"")</f>
        <v/>
      </c>
    </row>
    <row r="2348" spans="1:9" ht="20" customHeight="1">
      <c r="A2348" s="39">
        <v>2573534</v>
      </c>
      <c r="B2348" s="40">
        <v>100</v>
      </c>
      <c r="C2348" s="41" t="s">
        <v>211</v>
      </c>
      <c r="D2348" s="7"/>
      <c r="E2348" s="42" t="s">
        <v>5082</v>
      </c>
      <c r="F2348" s="43" t="s">
        <v>66</v>
      </c>
      <c r="G2348" s="44" t="s">
        <v>845</v>
      </c>
      <c r="H2348" s="65" t="s">
        <v>428</v>
      </c>
      <c r="I2348" t="str">
        <f>IF($D2348&lt;&gt;"",COUNTIF($D$50:$D2348,"&lt;&gt;"),"")</f>
        <v/>
      </c>
    </row>
    <row r="2349" spans="1:9" ht="20" customHeight="1">
      <c r="A2349" s="39">
        <v>2573535</v>
      </c>
      <c r="B2349" s="40">
        <v>100</v>
      </c>
      <c r="C2349" s="41" t="s">
        <v>211</v>
      </c>
      <c r="D2349" s="7"/>
      <c r="E2349" s="42" t="s">
        <v>5083</v>
      </c>
      <c r="F2349" s="43" t="s">
        <v>66</v>
      </c>
      <c r="G2349" s="44" t="s">
        <v>845</v>
      </c>
      <c r="H2349" s="65" t="s">
        <v>428</v>
      </c>
      <c r="I2349" t="str">
        <f>IF($D2349&lt;&gt;"",COUNTIF($D$50:$D2349,"&lt;&gt;"),"")</f>
        <v/>
      </c>
    </row>
    <row r="2350" spans="1:9" ht="20" customHeight="1">
      <c r="A2350" s="39">
        <v>2573536</v>
      </c>
      <c r="B2350" s="40">
        <v>100</v>
      </c>
      <c r="C2350" s="41" t="s">
        <v>211</v>
      </c>
      <c r="D2350" s="7"/>
      <c r="E2350" s="42" t="s">
        <v>5084</v>
      </c>
      <c r="F2350" s="43" t="s">
        <v>66</v>
      </c>
      <c r="G2350" s="44" t="s">
        <v>845</v>
      </c>
      <c r="H2350" s="65" t="s">
        <v>428</v>
      </c>
      <c r="I2350" t="str">
        <f>IF($D2350&lt;&gt;"",COUNTIF($D$50:$D2350,"&lt;&gt;"),"")</f>
        <v/>
      </c>
    </row>
    <row r="2351" spans="1:9" ht="20" customHeight="1">
      <c r="A2351" s="39">
        <v>2573537</v>
      </c>
      <c r="B2351" s="40">
        <v>100</v>
      </c>
      <c r="C2351" s="41" t="s">
        <v>211</v>
      </c>
      <c r="D2351" s="7"/>
      <c r="E2351" s="42" t="s">
        <v>5085</v>
      </c>
      <c r="F2351" s="43" t="s">
        <v>66</v>
      </c>
      <c r="G2351" s="44" t="s">
        <v>845</v>
      </c>
      <c r="H2351" s="65" t="s">
        <v>428</v>
      </c>
      <c r="I2351" t="str">
        <f>IF($D2351&lt;&gt;"",COUNTIF($D$50:$D2351,"&lt;&gt;"),"")</f>
        <v/>
      </c>
    </row>
    <row r="2352" spans="1:9" ht="20" customHeight="1">
      <c r="A2352" s="39">
        <v>2573538</v>
      </c>
      <c r="B2352" s="40">
        <v>100</v>
      </c>
      <c r="C2352" s="41" t="s">
        <v>211</v>
      </c>
      <c r="D2352" s="7"/>
      <c r="E2352" s="42" t="s">
        <v>5086</v>
      </c>
      <c r="F2352" s="43" t="s">
        <v>66</v>
      </c>
      <c r="G2352" s="44" t="s">
        <v>845</v>
      </c>
      <c r="H2352" s="65" t="s">
        <v>428</v>
      </c>
      <c r="I2352" t="str">
        <f>IF($D2352&lt;&gt;"",COUNTIF($D$50:$D2352,"&lt;&gt;"),"")</f>
        <v/>
      </c>
    </row>
    <row r="2353" spans="1:9" ht="20" customHeight="1">
      <c r="A2353" s="39">
        <v>2014886</v>
      </c>
      <c r="B2353" s="40">
        <v>100</v>
      </c>
      <c r="C2353" s="41" t="s">
        <v>211</v>
      </c>
      <c r="D2353" s="7"/>
      <c r="E2353" s="42" t="s">
        <v>5088</v>
      </c>
      <c r="F2353" s="43" t="s">
        <v>189</v>
      </c>
      <c r="G2353" s="44" t="s">
        <v>949</v>
      </c>
      <c r="H2353" s="65" t="s">
        <v>12952</v>
      </c>
      <c r="I2353" t="str">
        <f>IF($D2353&lt;&gt;"",COUNTIF($D$50:$D2353,"&lt;&gt;"),"")</f>
        <v/>
      </c>
    </row>
    <row r="2354" spans="1:9" ht="20" customHeight="1">
      <c r="A2354" s="39">
        <v>2019949</v>
      </c>
      <c r="B2354" s="40">
        <v>100</v>
      </c>
      <c r="C2354" s="41" t="s">
        <v>211</v>
      </c>
      <c r="D2354" s="7"/>
      <c r="E2354" s="42" t="s">
        <v>5089</v>
      </c>
      <c r="F2354" s="43" t="s">
        <v>66</v>
      </c>
      <c r="G2354" s="44" t="s">
        <v>948</v>
      </c>
      <c r="H2354" s="65" t="s">
        <v>428</v>
      </c>
      <c r="I2354" t="str">
        <f>IF($D2354&lt;&gt;"",COUNTIF($D$50:$D2354,"&lt;&gt;"),"")</f>
        <v/>
      </c>
    </row>
    <row r="2355" spans="1:9" ht="20" customHeight="1">
      <c r="A2355" s="39">
        <v>2356738</v>
      </c>
      <c r="B2355" s="40">
        <v>100</v>
      </c>
      <c r="C2355" s="41" t="s">
        <v>211</v>
      </c>
      <c r="D2355" s="7"/>
      <c r="E2355" s="42" t="s">
        <v>5090</v>
      </c>
      <c r="F2355" s="43" t="s">
        <v>66</v>
      </c>
      <c r="G2355" s="44" t="s">
        <v>948</v>
      </c>
      <c r="H2355" s="65" t="s">
        <v>428</v>
      </c>
      <c r="I2355" t="str">
        <f>IF($D2355&lt;&gt;"",COUNTIF($D$50:$D2355,"&lt;&gt;"),"")</f>
        <v/>
      </c>
    </row>
    <row r="2356" spans="1:9" ht="20" customHeight="1">
      <c r="A2356" s="39">
        <v>2356737</v>
      </c>
      <c r="B2356" s="40">
        <v>100</v>
      </c>
      <c r="C2356" s="41" t="s">
        <v>211</v>
      </c>
      <c r="D2356" s="7"/>
      <c r="E2356" s="42" t="s">
        <v>5091</v>
      </c>
      <c r="F2356" s="43" t="s">
        <v>66</v>
      </c>
      <c r="G2356" s="44" t="s">
        <v>948</v>
      </c>
      <c r="H2356" s="65" t="s">
        <v>428</v>
      </c>
      <c r="I2356" t="str">
        <f>IF($D2356&lt;&gt;"",COUNTIF($D$50:$D2356,"&lt;&gt;"),"")</f>
        <v/>
      </c>
    </row>
    <row r="2357" spans="1:9" ht="20" customHeight="1">
      <c r="A2357" s="39">
        <v>2018302</v>
      </c>
      <c r="B2357" s="40">
        <v>100</v>
      </c>
      <c r="C2357" s="41" t="s">
        <v>211</v>
      </c>
      <c r="D2357" s="7"/>
      <c r="E2357" s="42" t="s">
        <v>5092</v>
      </c>
      <c r="F2357" s="43" t="s">
        <v>66</v>
      </c>
      <c r="G2357" s="44" t="s">
        <v>948</v>
      </c>
      <c r="H2357" s="65" t="s">
        <v>428</v>
      </c>
      <c r="I2357" t="str">
        <f>IF($D2357&lt;&gt;"",COUNTIF($D$50:$D2357,"&lt;&gt;"),"")</f>
        <v/>
      </c>
    </row>
    <row r="2358" spans="1:9" ht="20" customHeight="1">
      <c r="A2358" s="39">
        <v>2356735</v>
      </c>
      <c r="B2358" s="40">
        <v>100</v>
      </c>
      <c r="C2358" s="41" t="s">
        <v>211</v>
      </c>
      <c r="D2358" s="7"/>
      <c r="E2358" s="42" t="s">
        <v>5093</v>
      </c>
      <c r="F2358" s="43" t="s">
        <v>66</v>
      </c>
      <c r="G2358" s="44" t="s">
        <v>948</v>
      </c>
      <c r="H2358" s="65" t="s">
        <v>428</v>
      </c>
      <c r="I2358" t="str">
        <f>IF($D2358&lt;&gt;"",COUNTIF($D$50:$D2358,"&lt;&gt;"),"")</f>
        <v/>
      </c>
    </row>
    <row r="2359" spans="1:9" ht="20" customHeight="1">
      <c r="A2359" s="39">
        <v>2356736</v>
      </c>
      <c r="B2359" s="40">
        <v>100</v>
      </c>
      <c r="C2359" s="41" t="s">
        <v>211</v>
      </c>
      <c r="D2359" s="7"/>
      <c r="E2359" s="42" t="s">
        <v>5094</v>
      </c>
      <c r="F2359" s="43" t="s">
        <v>66</v>
      </c>
      <c r="G2359" s="44" t="s">
        <v>948</v>
      </c>
      <c r="H2359" s="65" t="s">
        <v>428</v>
      </c>
      <c r="I2359" t="str">
        <f>IF($D2359&lt;&gt;"",COUNTIF($D$50:$D2359,"&lt;&gt;"),"")</f>
        <v/>
      </c>
    </row>
    <row r="2360" spans="1:9" ht="20" customHeight="1">
      <c r="A2360" s="39">
        <v>2014390</v>
      </c>
      <c r="B2360" s="40">
        <v>100</v>
      </c>
      <c r="C2360" s="41" t="s">
        <v>211</v>
      </c>
      <c r="D2360" s="7"/>
      <c r="E2360" s="42" t="s">
        <v>5096</v>
      </c>
      <c r="F2360" s="43" t="s">
        <v>66</v>
      </c>
      <c r="G2360" s="44" t="s">
        <v>839</v>
      </c>
      <c r="H2360" s="65" t="s">
        <v>428</v>
      </c>
      <c r="I2360" t="str">
        <f>IF($D2360&lt;&gt;"",COUNTIF($D$50:$D2360,"&lt;&gt;"),"")</f>
        <v/>
      </c>
    </row>
    <row r="2361" spans="1:9" ht="20" customHeight="1">
      <c r="A2361" s="39">
        <v>2573539</v>
      </c>
      <c r="B2361" s="40">
        <v>100</v>
      </c>
      <c r="C2361" s="41" t="s">
        <v>211</v>
      </c>
      <c r="D2361" s="7"/>
      <c r="E2361" s="42" t="s">
        <v>13313</v>
      </c>
      <c r="F2361" s="43" t="s">
        <v>66</v>
      </c>
      <c r="G2361" s="44" t="s">
        <v>845</v>
      </c>
      <c r="H2361" s="65" t="s">
        <v>428</v>
      </c>
      <c r="I2361" t="str">
        <f>IF($D2361&lt;&gt;"",COUNTIF($D$50:$D2361,"&lt;&gt;"),"")</f>
        <v/>
      </c>
    </row>
    <row r="2362" spans="1:9" ht="20" customHeight="1">
      <c r="A2362" s="39">
        <v>2016133</v>
      </c>
      <c r="B2362" s="40">
        <v>100</v>
      </c>
      <c r="C2362" s="41" t="s">
        <v>211</v>
      </c>
      <c r="D2362" s="7"/>
      <c r="E2362" s="42" t="s">
        <v>5102</v>
      </c>
      <c r="F2362" s="43" t="s">
        <v>717</v>
      </c>
      <c r="G2362" s="44" t="s">
        <v>457</v>
      </c>
      <c r="H2362" s="65" t="s">
        <v>12952</v>
      </c>
      <c r="I2362" t="str">
        <f>IF($D2362&lt;&gt;"",COUNTIF($D$50:$D2362,"&lt;&gt;"),"")</f>
        <v/>
      </c>
    </row>
    <row r="2363" spans="1:9" ht="20" customHeight="1">
      <c r="A2363" s="39">
        <v>2019987</v>
      </c>
      <c r="B2363" s="40">
        <v>100</v>
      </c>
      <c r="C2363" s="41" t="s">
        <v>211</v>
      </c>
      <c r="D2363" s="7"/>
      <c r="E2363" s="42" t="s">
        <v>5103</v>
      </c>
      <c r="F2363" s="43" t="s">
        <v>563</v>
      </c>
      <c r="G2363" s="44" t="s">
        <v>1440</v>
      </c>
      <c r="H2363" s="65" t="s">
        <v>12952</v>
      </c>
      <c r="I2363" t="str">
        <f>IF($D2363&lt;&gt;"",COUNTIF($D$50:$D2363,"&lt;&gt;"),"")</f>
        <v/>
      </c>
    </row>
    <row r="2364" spans="1:9" ht="20" customHeight="1">
      <c r="A2364" s="39">
        <v>2021723</v>
      </c>
      <c r="B2364" s="40">
        <v>100</v>
      </c>
      <c r="C2364" s="41" t="s">
        <v>211</v>
      </c>
      <c r="D2364" s="7"/>
      <c r="E2364" s="42" t="s">
        <v>5105</v>
      </c>
      <c r="F2364" s="43" t="s">
        <v>66</v>
      </c>
      <c r="G2364" s="44" t="s">
        <v>951</v>
      </c>
      <c r="H2364" s="65" t="s">
        <v>428</v>
      </c>
      <c r="I2364" t="str">
        <f>IF($D2364&lt;&gt;"",COUNTIF($D$50:$D2364,"&lt;&gt;"),"")</f>
        <v/>
      </c>
    </row>
    <row r="2365" spans="1:9" ht="20" customHeight="1">
      <c r="A2365" s="39">
        <v>2011672</v>
      </c>
      <c r="B2365" s="40">
        <v>100</v>
      </c>
      <c r="C2365" s="41" t="s">
        <v>211</v>
      </c>
      <c r="D2365" s="7"/>
      <c r="E2365" s="42" t="s">
        <v>5106</v>
      </c>
      <c r="F2365" s="43" t="s">
        <v>66</v>
      </c>
      <c r="G2365" s="44" t="s">
        <v>951</v>
      </c>
      <c r="H2365" s="65" t="s">
        <v>428</v>
      </c>
      <c r="I2365" t="str">
        <f>IF($D2365&lt;&gt;"",COUNTIF($D$50:$D2365,"&lt;&gt;"),"")</f>
        <v/>
      </c>
    </row>
    <row r="2366" spans="1:9" ht="20" customHeight="1">
      <c r="A2366" s="39">
        <v>2014752</v>
      </c>
      <c r="B2366" s="40">
        <v>100</v>
      </c>
      <c r="C2366" s="41" t="s">
        <v>211</v>
      </c>
      <c r="D2366" s="7"/>
      <c r="E2366" s="42" t="s">
        <v>5107</v>
      </c>
      <c r="F2366" s="43" t="s">
        <v>66</v>
      </c>
      <c r="G2366" s="44" t="s">
        <v>951</v>
      </c>
      <c r="H2366" s="65" t="s">
        <v>428</v>
      </c>
      <c r="I2366" t="str">
        <f>IF($D2366&lt;&gt;"",COUNTIF($D$50:$D2366,"&lt;&gt;"),"")</f>
        <v/>
      </c>
    </row>
    <row r="2367" spans="1:9" ht="20" customHeight="1">
      <c r="A2367" s="39">
        <v>2013115</v>
      </c>
      <c r="B2367" s="40">
        <v>100</v>
      </c>
      <c r="C2367" s="41" t="s">
        <v>211</v>
      </c>
      <c r="D2367" s="7"/>
      <c r="E2367" s="42" t="s">
        <v>5108</v>
      </c>
      <c r="F2367" s="43" t="s">
        <v>66</v>
      </c>
      <c r="G2367" s="44" t="s">
        <v>951</v>
      </c>
      <c r="H2367" s="65" t="s">
        <v>428</v>
      </c>
      <c r="I2367" t="str">
        <f>IF($D2367&lt;&gt;"",COUNTIF($D$50:$D2367,"&lt;&gt;"),"")</f>
        <v/>
      </c>
    </row>
    <row r="2368" spans="1:9" ht="20" customHeight="1">
      <c r="A2368" s="39">
        <v>2012977</v>
      </c>
      <c r="B2368" s="40">
        <v>100</v>
      </c>
      <c r="C2368" s="41" t="s">
        <v>211</v>
      </c>
      <c r="D2368" s="7"/>
      <c r="E2368" s="42" t="s">
        <v>5109</v>
      </c>
      <c r="F2368" s="43" t="s">
        <v>66</v>
      </c>
      <c r="G2368" s="44" t="s">
        <v>951</v>
      </c>
      <c r="H2368" s="65" t="s">
        <v>428</v>
      </c>
      <c r="I2368" t="str">
        <f>IF($D2368&lt;&gt;"",COUNTIF($D$50:$D2368,"&lt;&gt;"),"")</f>
        <v/>
      </c>
    </row>
    <row r="2369" spans="1:9" ht="20" customHeight="1">
      <c r="A2369" s="39">
        <v>2014908</v>
      </c>
      <c r="B2369" s="40">
        <v>100</v>
      </c>
      <c r="C2369" s="41" t="s">
        <v>211</v>
      </c>
      <c r="D2369" s="7"/>
      <c r="E2369" s="42" t="s">
        <v>5110</v>
      </c>
      <c r="F2369" s="43" t="s">
        <v>66</v>
      </c>
      <c r="G2369" s="44" t="s">
        <v>951</v>
      </c>
      <c r="H2369" s="65" t="s">
        <v>428</v>
      </c>
      <c r="I2369" t="str">
        <f>IF($D2369&lt;&gt;"",COUNTIF($D$50:$D2369,"&lt;&gt;"),"")</f>
        <v/>
      </c>
    </row>
    <row r="2370" spans="1:9" ht="20" customHeight="1">
      <c r="A2370" s="39">
        <v>2011671</v>
      </c>
      <c r="B2370" s="40">
        <v>100</v>
      </c>
      <c r="C2370" s="41" t="s">
        <v>211</v>
      </c>
      <c r="D2370" s="7"/>
      <c r="E2370" s="42" t="s">
        <v>5111</v>
      </c>
      <c r="F2370" s="43" t="s">
        <v>66</v>
      </c>
      <c r="G2370" s="44" t="s">
        <v>951</v>
      </c>
      <c r="H2370" s="65" t="s">
        <v>428</v>
      </c>
      <c r="I2370" t="str">
        <f>IF($D2370&lt;&gt;"",COUNTIF($D$50:$D2370,"&lt;&gt;"),"")</f>
        <v/>
      </c>
    </row>
    <row r="2371" spans="1:9" ht="20" customHeight="1">
      <c r="A2371" s="39">
        <v>2021728</v>
      </c>
      <c r="B2371" s="40">
        <v>100</v>
      </c>
      <c r="C2371" s="41" t="s">
        <v>211</v>
      </c>
      <c r="D2371" s="7"/>
      <c r="E2371" s="42" t="s">
        <v>5112</v>
      </c>
      <c r="F2371" s="43" t="s">
        <v>66</v>
      </c>
      <c r="G2371" s="44" t="s">
        <v>951</v>
      </c>
      <c r="H2371" s="65" t="s">
        <v>428</v>
      </c>
      <c r="I2371" t="str">
        <f>IF($D2371&lt;&gt;"",COUNTIF($D$50:$D2371,"&lt;&gt;"),"")</f>
        <v/>
      </c>
    </row>
    <row r="2372" spans="1:9" ht="20" customHeight="1">
      <c r="A2372" s="39">
        <v>2011669</v>
      </c>
      <c r="B2372" s="40">
        <v>100</v>
      </c>
      <c r="C2372" s="41" t="s">
        <v>211</v>
      </c>
      <c r="D2372" s="7"/>
      <c r="E2372" s="42" t="s">
        <v>5113</v>
      </c>
      <c r="F2372" s="43" t="s">
        <v>66</v>
      </c>
      <c r="G2372" s="44" t="s">
        <v>951</v>
      </c>
      <c r="H2372" s="65" t="s">
        <v>428</v>
      </c>
      <c r="I2372" t="str">
        <f>IF($D2372&lt;&gt;"",COUNTIF($D$50:$D2372,"&lt;&gt;"),"")</f>
        <v/>
      </c>
    </row>
    <row r="2373" spans="1:9" ht="20" customHeight="1">
      <c r="A2373" s="39">
        <v>2315472</v>
      </c>
      <c r="B2373" s="40">
        <v>100</v>
      </c>
      <c r="C2373" s="41" t="s">
        <v>211</v>
      </c>
      <c r="D2373" s="7"/>
      <c r="E2373" s="42" t="s">
        <v>5114</v>
      </c>
      <c r="F2373" s="43" t="s">
        <v>66</v>
      </c>
      <c r="G2373" s="44" t="s">
        <v>951</v>
      </c>
      <c r="H2373" s="65" t="s">
        <v>428</v>
      </c>
      <c r="I2373" t="str">
        <f>IF($D2373&lt;&gt;"",COUNTIF($D$50:$D2373,"&lt;&gt;"),"")</f>
        <v/>
      </c>
    </row>
    <row r="2374" spans="1:9" ht="20" customHeight="1">
      <c r="A2374" s="39">
        <v>2021730</v>
      </c>
      <c r="B2374" s="40">
        <v>100</v>
      </c>
      <c r="C2374" s="41" t="s">
        <v>211</v>
      </c>
      <c r="D2374" s="7"/>
      <c r="E2374" s="42" t="s">
        <v>5115</v>
      </c>
      <c r="F2374" s="43" t="s">
        <v>66</v>
      </c>
      <c r="G2374" s="44" t="s">
        <v>951</v>
      </c>
      <c r="H2374" s="65" t="s">
        <v>428</v>
      </c>
      <c r="I2374" t="str">
        <f>IF($D2374&lt;&gt;"",COUNTIF($D$50:$D2374,"&lt;&gt;"),"")</f>
        <v/>
      </c>
    </row>
    <row r="2375" spans="1:9" ht="20" customHeight="1">
      <c r="A2375" s="39">
        <v>2013114</v>
      </c>
      <c r="B2375" s="40">
        <v>100</v>
      </c>
      <c r="C2375" s="41" t="s">
        <v>211</v>
      </c>
      <c r="D2375" s="7"/>
      <c r="E2375" s="42" t="s">
        <v>5116</v>
      </c>
      <c r="F2375" s="43" t="s">
        <v>66</v>
      </c>
      <c r="G2375" s="44" t="s">
        <v>951</v>
      </c>
      <c r="H2375" s="65" t="s">
        <v>428</v>
      </c>
      <c r="I2375" t="str">
        <f>IF($D2375&lt;&gt;"",COUNTIF($D$50:$D2375,"&lt;&gt;"),"")</f>
        <v/>
      </c>
    </row>
    <row r="2376" spans="1:9" ht="20" customHeight="1">
      <c r="A2376" s="39">
        <v>2021729</v>
      </c>
      <c r="B2376" s="40">
        <v>100</v>
      </c>
      <c r="C2376" s="41" t="s">
        <v>211</v>
      </c>
      <c r="D2376" s="7"/>
      <c r="E2376" s="42" t="s">
        <v>5117</v>
      </c>
      <c r="F2376" s="43" t="s">
        <v>66</v>
      </c>
      <c r="G2376" s="44" t="s">
        <v>951</v>
      </c>
      <c r="H2376" s="65" t="s">
        <v>428</v>
      </c>
      <c r="I2376" t="str">
        <f>IF($D2376&lt;&gt;"",COUNTIF($D$50:$D2376,"&lt;&gt;"),"")</f>
        <v/>
      </c>
    </row>
    <row r="2377" spans="1:9" ht="20" customHeight="1">
      <c r="A2377" s="39">
        <v>2012976</v>
      </c>
      <c r="B2377" s="40">
        <v>100</v>
      </c>
      <c r="C2377" s="41" t="s">
        <v>211</v>
      </c>
      <c r="D2377" s="7"/>
      <c r="E2377" s="42" t="s">
        <v>5118</v>
      </c>
      <c r="F2377" s="43" t="s">
        <v>66</v>
      </c>
      <c r="G2377" s="44" t="s">
        <v>951</v>
      </c>
      <c r="H2377" s="65" t="s">
        <v>428</v>
      </c>
      <c r="I2377" t="str">
        <f>IF($D2377&lt;&gt;"",COUNTIF($D$50:$D2377,"&lt;&gt;"),"")</f>
        <v/>
      </c>
    </row>
    <row r="2378" spans="1:9" ht="20" customHeight="1">
      <c r="A2378" s="39">
        <v>2021448</v>
      </c>
      <c r="B2378" s="40">
        <v>100</v>
      </c>
      <c r="C2378" s="41" t="s">
        <v>211</v>
      </c>
      <c r="D2378" s="7"/>
      <c r="E2378" s="42" t="s">
        <v>5120</v>
      </c>
      <c r="F2378" s="43" t="s">
        <v>66</v>
      </c>
      <c r="G2378" s="44" t="s">
        <v>845</v>
      </c>
      <c r="H2378" s="65" t="s">
        <v>428</v>
      </c>
      <c r="I2378" t="str">
        <f>IF($D2378&lt;&gt;"",COUNTIF($D$50:$D2378,"&lt;&gt;"),"")</f>
        <v/>
      </c>
    </row>
    <row r="2379" spans="1:9" ht="20" customHeight="1">
      <c r="A2379" s="39">
        <v>2011958</v>
      </c>
      <c r="B2379" s="40">
        <v>100</v>
      </c>
      <c r="C2379" s="41" t="s">
        <v>211</v>
      </c>
      <c r="D2379" s="7"/>
      <c r="E2379" s="42" t="s">
        <v>5121</v>
      </c>
      <c r="F2379" s="43" t="s">
        <v>66</v>
      </c>
      <c r="G2379" s="44" t="s">
        <v>949</v>
      </c>
      <c r="H2379" s="65" t="s">
        <v>428</v>
      </c>
      <c r="I2379" t="str">
        <f>IF($D2379&lt;&gt;"",COUNTIF($D$50:$D2379,"&lt;&gt;"),"")</f>
        <v/>
      </c>
    </row>
    <row r="2380" spans="1:9" ht="20" customHeight="1">
      <c r="A2380" s="39">
        <v>2018030</v>
      </c>
      <c r="B2380" s="40">
        <v>100</v>
      </c>
      <c r="C2380" s="41" t="s">
        <v>211</v>
      </c>
      <c r="D2380" s="7"/>
      <c r="E2380" s="42" t="s">
        <v>5122</v>
      </c>
      <c r="F2380" s="43" t="s">
        <v>631</v>
      </c>
      <c r="G2380" s="44" t="s">
        <v>895</v>
      </c>
      <c r="H2380" s="65" t="s">
        <v>12952</v>
      </c>
      <c r="I2380" t="str">
        <f>IF($D2380&lt;&gt;"",COUNTIF($D$50:$D2380,"&lt;&gt;"),"")</f>
        <v/>
      </c>
    </row>
    <row r="2381" spans="1:9" ht="20" customHeight="1">
      <c r="A2381" s="39">
        <v>2011677</v>
      </c>
      <c r="B2381" s="40">
        <v>100</v>
      </c>
      <c r="C2381" s="41" t="s">
        <v>211</v>
      </c>
      <c r="D2381" s="7"/>
      <c r="E2381" s="42" t="s">
        <v>5123</v>
      </c>
      <c r="F2381" s="43" t="s">
        <v>66</v>
      </c>
      <c r="G2381" s="44" t="s">
        <v>845</v>
      </c>
      <c r="H2381" s="65" t="s">
        <v>428</v>
      </c>
      <c r="I2381" t="str">
        <f>IF($D2381&lt;&gt;"",COUNTIF($D$50:$D2381,"&lt;&gt;"),"")</f>
        <v/>
      </c>
    </row>
    <row r="2382" spans="1:9" ht="20" customHeight="1">
      <c r="A2382" s="39">
        <v>2011676</v>
      </c>
      <c r="B2382" s="40">
        <v>100</v>
      </c>
      <c r="C2382" s="41" t="s">
        <v>211</v>
      </c>
      <c r="D2382" s="7"/>
      <c r="E2382" s="42" t="s">
        <v>5124</v>
      </c>
      <c r="F2382" s="43" t="s">
        <v>66</v>
      </c>
      <c r="G2382" s="44" t="s">
        <v>845</v>
      </c>
      <c r="H2382" s="65" t="s">
        <v>428</v>
      </c>
      <c r="I2382" t="str">
        <f>IF($D2382&lt;&gt;"",COUNTIF($D$50:$D2382,"&lt;&gt;"),"")</f>
        <v/>
      </c>
    </row>
    <row r="2383" spans="1:9" ht="20" customHeight="1">
      <c r="A2383" s="39">
        <v>2013113</v>
      </c>
      <c r="B2383" s="40">
        <v>100</v>
      </c>
      <c r="C2383" s="41" t="s">
        <v>211</v>
      </c>
      <c r="D2383" s="7"/>
      <c r="E2383" s="42" t="s">
        <v>5125</v>
      </c>
      <c r="F2383" s="43" t="s">
        <v>66</v>
      </c>
      <c r="G2383" s="44" t="s">
        <v>845</v>
      </c>
      <c r="H2383" s="65" t="s">
        <v>428</v>
      </c>
      <c r="I2383" t="str">
        <f>IF($D2383&lt;&gt;"",COUNTIF($D$50:$D2383,"&lt;&gt;"),"")</f>
        <v/>
      </c>
    </row>
    <row r="2384" spans="1:9" ht="20" customHeight="1">
      <c r="A2384" s="39">
        <v>2021722</v>
      </c>
      <c r="B2384" s="40">
        <v>100</v>
      </c>
      <c r="C2384" s="41" t="s">
        <v>211</v>
      </c>
      <c r="D2384" s="7"/>
      <c r="E2384" s="42" t="s">
        <v>5126</v>
      </c>
      <c r="F2384" s="43" t="s">
        <v>66</v>
      </c>
      <c r="G2384" s="44" t="s">
        <v>845</v>
      </c>
      <c r="H2384" s="65" t="s">
        <v>428</v>
      </c>
      <c r="I2384" t="str">
        <f>IF($D2384&lt;&gt;"",COUNTIF($D$50:$D2384,"&lt;&gt;"),"")</f>
        <v/>
      </c>
    </row>
    <row r="2385" spans="1:9" ht="20" customHeight="1">
      <c r="A2385" s="39">
        <v>2011668</v>
      </c>
      <c r="B2385" s="40">
        <v>100</v>
      </c>
      <c r="C2385" s="41" t="s">
        <v>211</v>
      </c>
      <c r="D2385" s="7"/>
      <c r="E2385" s="42" t="s">
        <v>5127</v>
      </c>
      <c r="F2385" s="43" t="s">
        <v>66</v>
      </c>
      <c r="G2385" s="44" t="s">
        <v>951</v>
      </c>
      <c r="H2385" s="65" t="s">
        <v>428</v>
      </c>
      <c r="I2385" t="str">
        <f>IF($D2385&lt;&gt;"",COUNTIF($D$50:$D2385,"&lt;&gt;"),"")</f>
        <v/>
      </c>
    </row>
    <row r="2386" spans="1:9" ht="20" customHeight="1">
      <c r="A2386" s="39">
        <v>2021724</v>
      </c>
      <c r="B2386" s="40">
        <v>100</v>
      </c>
      <c r="C2386" s="41" t="s">
        <v>211</v>
      </c>
      <c r="D2386" s="7"/>
      <c r="E2386" s="42" t="s">
        <v>5128</v>
      </c>
      <c r="F2386" s="43" t="s">
        <v>66</v>
      </c>
      <c r="G2386" s="44" t="s">
        <v>951</v>
      </c>
      <c r="H2386" s="65" t="s">
        <v>428</v>
      </c>
      <c r="I2386" t="str">
        <f>IF($D2386&lt;&gt;"",COUNTIF($D$50:$D2386,"&lt;&gt;"),"")</f>
        <v/>
      </c>
    </row>
    <row r="2387" spans="1:9" ht="20" customHeight="1">
      <c r="A2387" s="39">
        <v>2021726</v>
      </c>
      <c r="B2387" s="40">
        <v>100</v>
      </c>
      <c r="C2387" s="41" t="s">
        <v>211</v>
      </c>
      <c r="D2387" s="7"/>
      <c r="E2387" s="42" t="s">
        <v>5129</v>
      </c>
      <c r="F2387" s="43" t="s">
        <v>66</v>
      </c>
      <c r="G2387" s="44" t="s">
        <v>951</v>
      </c>
      <c r="H2387" s="65" t="s">
        <v>428</v>
      </c>
      <c r="I2387" t="str">
        <f>IF($D2387&lt;&gt;"",COUNTIF($D$50:$D2387,"&lt;&gt;"),"")</f>
        <v/>
      </c>
    </row>
    <row r="2388" spans="1:9" ht="20" customHeight="1">
      <c r="A2388" s="39">
        <v>2011675</v>
      </c>
      <c r="B2388" s="40">
        <v>100</v>
      </c>
      <c r="C2388" s="41" t="s">
        <v>211</v>
      </c>
      <c r="D2388" s="7"/>
      <c r="E2388" s="42" t="s">
        <v>5130</v>
      </c>
      <c r="F2388" s="43" t="s">
        <v>66</v>
      </c>
      <c r="G2388" s="44" t="s">
        <v>951</v>
      </c>
      <c r="H2388" s="65" t="s">
        <v>428</v>
      </c>
      <c r="I2388" t="str">
        <f>IF($D2388&lt;&gt;"",COUNTIF($D$50:$D2388,"&lt;&gt;"),"")</f>
        <v/>
      </c>
    </row>
    <row r="2389" spans="1:9" ht="20" customHeight="1">
      <c r="A2389" s="39">
        <v>2013033</v>
      </c>
      <c r="B2389" s="40">
        <v>100</v>
      </c>
      <c r="C2389" s="41" t="s">
        <v>211</v>
      </c>
      <c r="D2389" s="7"/>
      <c r="E2389" s="42" t="s">
        <v>5131</v>
      </c>
      <c r="F2389" s="43" t="s">
        <v>66</v>
      </c>
      <c r="G2389" s="44" t="s">
        <v>951</v>
      </c>
      <c r="H2389" s="65" t="s">
        <v>428</v>
      </c>
      <c r="I2389" t="str">
        <f>IF($D2389&lt;&gt;"",COUNTIF($D$50:$D2389,"&lt;&gt;"),"")</f>
        <v/>
      </c>
    </row>
    <row r="2390" spans="1:9" ht="20" customHeight="1">
      <c r="A2390" s="39">
        <v>2011674</v>
      </c>
      <c r="B2390" s="40">
        <v>100</v>
      </c>
      <c r="C2390" s="41" t="s">
        <v>211</v>
      </c>
      <c r="D2390" s="7"/>
      <c r="E2390" s="42" t="s">
        <v>5132</v>
      </c>
      <c r="F2390" s="43" t="s">
        <v>66</v>
      </c>
      <c r="G2390" s="44" t="s">
        <v>951</v>
      </c>
      <c r="H2390" s="65" t="s">
        <v>428</v>
      </c>
      <c r="I2390" t="str">
        <f>IF($D2390&lt;&gt;"",COUNTIF($D$50:$D2390,"&lt;&gt;"),"")</f>
        <v/>
      </c>
    </row>
    <row r="2391" spans="1:9" ht="20" customHeight="1">
      <c r="A2391" s="39">
        <v>2012224</v>
      </c>
      <c r="B2391" s="40">
        <v>100</v>
      </c>
      <c r="C2391" s="41" t="s">
        <v>211</v>
      </c>
      <c r="D2391" s="7"/>
      <c r="E2391" s="42" t="s">
        <v>5133</v>
      </c>
      <c r="F2391" s="43" t="s">
        <v>66</v>
      </c>
      <c r="G2391" s="44" t="s">
        <v>951</v>
      </c>
      <c r="H2391" s="65" t="s">
        <v>428</v>
      </c>
      <c r="I2391" t="str">
        <f>IF($D2391&lt;&gt;"",COUNTIF($D$50:$D2391,"&lt;&gt;"),"")</f>
        <v/>
      </c>
    </row>
    <row r="2392" spans="1:9" ht="20" customHeight="1">
      <c r="A2392" s="39">
        <v>2018135</v>
      </c>
      <c r="B2392" s="40">
        <v>100</v>
      </c>
      <c r="C2392" s="41" t="s">
        <v>211</v>
      </c>
      <c r="D2392" s="7"/>
      <c r="E2392" s="42" t="s">
        <v>5134</v>
      </c>
      <c r="F2392" s="43" t="s">
        <v>66</v>
      </c>
      <c r="G2392" s="44" t="s">
        <v>951</v>
      </c>
      <c r="H2392" s="65" t="s">
        <v>428</v>
      </c>
      <c r="I2392" t="str">
        <f>IF($D2392&lt;&gt;"",COUNTIF($D$50:$D2392,"&lt;&gt;"),"")</f>
        <v/>
      </c>
    </row>
    <row r="2393" spans="1:9" ht="20" customHeight="1">
      <c r="A2393" s="39">
        <v>2010944</v>
      </c>
      <c r="B2393" s="40">
        <v>100</v>
      </c>
      <c r="C2393" s="41" t="s">
        <v>211</v>
      </c>
      <c r="D2393" s="7"/>
      <c r="E2393" s="42" t="s">
        <v>5137</v>
      </c>
      <c r="F2393" s="43" t="s">
        <v>66</v>
      </c>
      <c r="G2393" s="44" t="s">
        <v>948</v>
      </c>
      <c r="H2393" s="65" t="s">
        <v>428</v>
      </c>
      <c r="I2393" t="str">
        <f>IF($D2393&lt;&gt;"",COUNTIF($D$50:$D2393,"&lt;&gt;"),"")</f>
        <v/>
      </c>
    </row>
    <row r="2394" spans="1:9" ht="20" customHeight="1">
      <c r="A2394" s="39">
        <v>2010943</v>
      </c>
      <c r="B2394" s="40">
        <v>100</v>
      </c>
      <c r="C2394" s="41" t="s">
        <v>211</v>
      </c>
      <c r="D2394" s="7"/>
      <c r="E2394" s="42" t="s">
        <v>5138</v>
      </c>
      <c r="F2394" s="43" t="s">
        <v>66</v>
      </c>
      <c r="G2394" s="44" t="s">
        <v>948</v>
      </c>
      <c r="H2394" s="65" t="s">
        <v>428</v>
      </c>
      <c r="I2394" t="str">
        <f>IF($D2394&lt;&gt;"",COUNTIF($D$50:$D2394,"&lt;&gt;"),"")</f>
        <v/>
      </c>
    </row>
    <row r="2395" spans="1:9" ht="20" customHeight="1">
      <c r="A2395" s="39">
        <v>2253771</v>
      </c>
      <c r="B2395" s="40">
        <v>100</v>
      </c>
      <c r="C2395" s="41" t="s">
        <v>211</v>
      </c>
      <c r="D2395" s="7"/>
      <c r="E2395" s="42" t="s">
        <v>5139</v>
      </c>
      <c r="F2395" s="43" t="s">
        <v>66</v>
      </c>
      <c r="G2395" s="44" t="s">
        <v>948</v>
      </c>
      <c r="H2395" s="65" t="s">
        <v>428</v>
      </c>
      <c r="I2395" t="str">
        <f>IF($D2395&lt;&gt;"",COUNTIF($D$50:$D2395,"&lt;&gt;"),"")</f>
        <v/>
      </c>
    </row>
    <row r="2396" spans="1:9" ht="20" customHeight="1">
      <c r="A2396" s="39">
        <v>2012622</v>
      </c>
      <c r="B2396" s="40">
        <v>100</v>
      </c>
      <c r="C2396" s="41" t="s">
        <v>211</v>
      </c>
      <c r="D2396" s="7"/>
      <c r="E2396" s="42" t="s">
        <v>5143</v>
      </c>
      <c r="F2396" s="43" t="s">
        <v>45</v>
      </c>
      <c r="G2396" s="44" t="s">
        <v>895</v>
      </c>
      <c r="H2396" s="65" t="s">
        <v>428</v>
      </c>
      <c r="I2396" t="str">
        <f>IF($D2396&lt;&gt;"",COUNTIF($D$50:$D2396,"&lt;&gt;"),"")</f>
        <v/>
      </c>
    </row>
    <row r="2397" spans="1:9" ht="20" customHeight="1">
      <c r="A2397" s="39">
        <v>2011693</v>
      </c>
      <c r="B2397" s="40">
        <v>100</v>
      </c>
      <c r="C2397" s="41" t="s">
        <v>211</v>
      </c>
      <c r="D2397" s="7"/>
      <c r="E2397" s="42" t="s">
        <v>5144</v>
      </c>
      <c r="F2397" s="43" t="s">
        <v>66</v>
      </c>
      <c r="G2397" s="44" t="s">
        <v>845</v>
      </c>
      <c r="H2397" s="65" t="s">
        <v>428</v>
      </c>
      <c r="I2397" t="str">
        <f>IF($D2397&lt;&gt;"",COUNTIF($D$50:$D2397,"&lt;&gt;"),"")</f>
        <v/>
      </c>
    </row>
    <row r="2398" spans="1:9" ht="20" customHeight="1">
      <c r="A2398" s="39">
        <v>2012808</v>
      </c>
      <c r="B2398" s="40">
        <v>100</v>
      </c>
      <c r="C2398" s="41" t="s">
        <v>211</v>
      </c>
      <c r="D2398" s="7"/>
      <c r="E2398" s="42" t="s">
        <v>5145</v>
      </c>
      <c r="F2398" s="43" t="s">
        <v>189</v>
      </c>
      <c r="G2398" s="44" t="s">
        <v>949</v>
      </c>
      <c r="H2398" s="65" t="s">
        <v>12952</v>
      </c>
      <c r="I2398" t="str">
        <f>IF($D2398&lt;&gt;"",COUNTIF($D$50:$D2398,"&lt;&gt;"),"")</f>
        <v/>
      </c>
    </row>
    <row r="2399" spans="1:9" ht="20" customHeight="1">
      <c r="A2399" s="39">
        <v>2011690</v>
      </c>
      <c r="B2399" s="40">
        <v>100</v>
      </c>
      <c r="C2399" s="41" t="s">
        <v>211</v>
      </c>
      <c r="D2399" s="7"/>
      <c r="E2399" s="42" t="s">
        <v>5146</v>
      </c>
      <c r="F2399" s="43" t="s">
        <v>189</v>
      </c>
      <c r="G2399" s="44" t="s">
        <v>949</v>
      </c>
      <c r="H2399" s="65" t="s">
        <v>428</v>
      </c>
      <c r="I2399" t="str">
        <f>IF($D2399&lt;&gt;"",COUNTIF($D$50:$D2399,"&lt;&gt;"),"")</f>
        <v/>
      </c>
    </row>
    <row r="2400" spans="1:9" ht="20" customHeight="1">
      <c r="A2400" s="39">
        <v>2014884</v>
      </c>
      <c r="B2400" s="40">
        <v>100</v>
      </c>
      <c r="C2400" s="41" t="s">
        <v>211</v>
      </c>
      <c r="D2400" s="7"/>
      <c r="E2400" s="42" t="s">
        <v>5146</v>
      </c>
      <c r="F2400" s="43" t="s">
        <v>189</v>
      </c>
      <c r="G2400" s="44" t="s">
        <v>949</v>
      </c>
      <c r="H2400" s="65" t="s">
        <v>12952</v>
      </c>
      <c r="I2400" t="str">
        <f>IF($D2400&lt;&gt;"",COUNTIF($D$50:$D2400,"&lt;&gt;"),"")</f>
        <v/>
      </c>
    </row>
    <row r="2401" spans="1:9" ht="20" customHeight="1">
      <c r="A2401" s="39">
        <v>2016132</v>
      </c>
      <c r="B2401" s="40">
        <v>100</v>
      </c>
      <c r="C2401" s="41" t="s">
        <v>211</v>
      </c>
      <c r="D2401" s="7"/>
      <c r="E2401" s="42" t="s">
        <v>5147</v>
      </c>
      <c r="F2401" s="43" t="s">
        <v>717</v>
      </c>
      <c r="G2401" s="44" t="s">
        <v>457</v>
      </c>
      <c r="H2401" s="65" t="s">
        <v>12952</v>
      </c>
      <c r="I2401" t="str">
        <f>IF($D2401&lt;&gt;"",COUNTIF($D$50:$D2401,"&lt;&gt;"),"")</f>
        <v/>
      </c>
    </row>
    <row r="2402" spans="1:9" ht="20" customHeight="1">
      <c r="A2402" s="39">
        <v>2013409</v>
      </c>
      <c r="B2402" s="40">
        <v>100</v>
      </c>
      <c r="C2402" s="41" t="s">
        <v>211</v>
      </c>
      <c r="D2402" s="7"/>
      <c r="E2402" s="42" t="s">
        <v>5148</v>
      </c>
      <c r="F2402" s="43" t="s">
        <v>66</v>
      </c>
      <c r="G2402" s="44" t="s">
        <v>845</v>
      </c>
      <c r="H2402" s="65" t="s">
        <v>428</v>
      </c>
      <c r="I2402" t="str">
        <f>IF($D2402&lt;&gt;"",COUNTIF($D$50:$D2402,"&lt;&gt;"),"")</f>
        <v/>
      </c>
    </row>
    <row r="2403" spans="1:9" ht="20" customHeight="1">
      <c r="A2403" s="39">
        <v>2315517</v>
      </c>
      <c r="B2403" s="40">
        <v>100</v>
      </c>
      <c r="C2403" s="41" t="s">
        <v>211</v>
      </c>
      <c r="D2403" s="7"/>
      <c r="E2403" s="42" t="s">
        <v>13314</v>
      </c>
      <c r="F2403" s="43" t="s">
        <v>66</v>
      </c>
      <c r="G2403" s="44" t="s">
        <v>1483</v>
      </c>
      <c r="H2403" s="65" t="s">
        <v>12952</v>
      </c>
      <c r="I2403" t="str">
        <f>IF($D2403&lt;&gt;"",COUNTIF($D$50:$D2403,"&lt;&gt;"),"")</f>
        <v/>
      </c>
    </row>
    <row r="2404" spans="1:9" ht="20" customHeight="1">
      <c r="A2404" s="39">
        <v>2315516</v>
      </c>
      <c r="B2404" s="40">
        <v>100</v>
      </c>
      <c r="C2404" s="41" t="s">
        <v>211</v>
      </c>
      <c r="D2404" s="7"/>
      <c r="E2404" s="42" t="s">
        <v>13315</v>
      </c>
      <c r="F2404" s="43" t="s">
        <v>66</v>
      </c>
      <c r="G2404" s="44" t="s">
        <v>1483</v>
      </c>
      <c r="H2404" s="65" t="s">
        <v>12952</v>
      </c>
      <c r="I2404" t="str">
        <f>IF($D2404&lt;&gt;"",COUNTIF($D$50:$D2404,"&lt;&gt;"),"")</f>
        <v/>
      </c>
    </row>
    <row r="2405" spans="1:9" ht="20" customHeight="1">
      <c r="A2405" s="39">
        <v>2253738</v>
      </c>
      <c r="B2405" s="40">
        <v>100</v>
      </c>
      <c r="C2405" s="41" t="s">
        <v>211</v>
      </c>
      <c r="D2405" s="7"/>
      <c r="E2405" s="42" t="s">
        <v>13316</v>
      </c>
      <c r="F2405" s="43" t="s">
        <v>66</v>
      </c>
      <c r="G2405" s="44" t="s">
        <v>1483</v>
      </c>
      <c r="H2405" s="65" t="s">
        <v>12952</v>
      </c>
      <c r="I2405" t="str">
        <f>IF($D2405&lt;&gt;"",COUNTIF($D$50:$D2405,"&lt;&gt;"),"")</f>
        <v/>
      </c>
    </row>
    <row r="2406" spans="1:9" ht="20" customHeight="1">
      <c r="A2406" s="39">
        <v>2315515</v>
      </c>
      <c r="B2406" s="40">
        <v>100</v>
      </c>
      <c r="C2406" s="41" t="s">
        <v>211</v>
      </c>
      <c r="D2406" s="7"/>
      <c r="E2406" s="42" t="s">
        <v>13317</v>
      </c>
      <c r="F2406" s="43" t="s">
        <v>66</v>
      </c>
      <c r="G2406" s="44" t="s">
        <v>1483</v>
      </c>
      <c r="H2406" s="65" t="s">
        <v>12952</v>
      </c>
      <c r="I2406" t="str">
        <f>IF($D2406&lt;&gt;"",COUNTIF($D$50:$D2406,"&lt;&gt;"),"")</f>
        <v/>
      </c>
    </row>
    <row r="2407" spans="1:9" ht="20" customHeight="1">
      <c r="A2407" s="39">
        <v>2409913</v>
      </c>
      <c r="B2407" s="40">
        <v>100</v>
      </c>
      <c r="C2407" s="41" t="s">
        <v>211</v>
      </c>
      <c r="D2407" s="7"/>
      <c r="E2407" s="42" t="s">
        <v>5151</v>
      </c>
      <c r="F2407" s="43" t="s">
        <v>66</v>
      </c>
      <c r="G2407" s="44" t="s">
        <v>457</v>
      </c>
      <c r="H2407" s="65" t="s">
        <v>12952</v>
      </c>
      <c r="I2407" t="str">
        <f>IF($D2407&lt;&gt;"",COUNTIF($D$50:$D2407,"&lt;&gt;"),"")</f>
        <v/>
      </c>
    </row>
    <row r="2408" spans="1:9" ht="20" customHeight="1">
      <c r="A2408" s="39">
        <v>2017435</v>
      </c>
      <c r="B2408" s="40">
        <v>100</v>
      </c>
      <c r="C2408" s="41" t="s">
        <v>211</v>
      </c>
      <c r="D2408" s="7"/>
      <c r="E2408" s="42" t="s">
        <v>5159</v>
      </c>
      <c r="F2408" s="43" t="s">
        <v>66</v>
      </c>
      <c r="G2408" s="44" t="s">
        <v>845</v>
      </c>
      <c r="H2408" s="65" t="s">
        <v>428</v>
      </c>
      <c r="I2408" t="str">
        <f>IF($D2408&lt;&gt;"",COUNTIF($D$50:$D2408,"&lt;&gt;"),"")</f>
        <v/>
      </c>
    </row>
    <row r="2409" spans="1:9" ht="20" customHeight="1">
      <c r="A2409" s="39">
        <v>2011535</v>
      </c>
      <c r="B2409" s="40">
        <v>100</v>
      </c>
      <c r="C2409" s="41" t="s">
        <v>211</v>
      </c>
      <c r="D2409" s="7"/>
      <c r="E2409" s="42" t="s">
        <v>5160</v>
      </c>
      <c r="F2409" s="43" t="s">
        <v>66</v>
      </c>
      <c r="G2409" s="44" t="s">
        <v>845</v>
      </c>
      <c r="H2409" s="65" t="s">
        <v>428</v>
      </c>
      <c r="I2409" t="str">
        <f>IF($D2409&lt;&gt;"",COUNTIF($D$50:$D2409,"&lt;&gt;"),"")</f>
        <v/>
      </c>
    </row>
    <row r="2410" spans="1:9" ht="20" customHeight="1">
      <c r="A2410" s="39">
        <v>2020759</v>
      </c>
      <c r="B2410" s="40">
        <v>100</v>
      </c>
      <c r="C2410" s="41" t="s">
        <v>211</v>
      </c>
      <c r="D2410" s="7"/>
      <c r="E2410" s="42" t="s">
        <v>5161</v>
      </c>
      <c r="F2410" s="43" t="s">
        <v>66</v>
      </c>
      <c r="G2410" s="44" t="s">
        <v>845</v>
      </c>
      <c r="H2410" s="65" t="s">
        <v>428</v>
      </c>
      <c r="I2410" t="str">
        <f>IF($D2410&lt;&gt;"",COUNTIF($D$50:$D2410,"&lt;&gt;"),"")</f>
        <v/>
      </c>
    </row>
    <row r="2411" spans="1:9" ht="20" customHeight="1">
      <c r="A2411" s="39">
        <v>2011534</v>
      </c>
      <c r="B2411" s="40">
        <v>100</v>
      </c>
      <c r="C2411" s="41" t="s">
        <v>211</v>
      </c>
      <c r="D2411" s="7"/>
      <c r="E2411" s="42" t="s">
        <v>5162</v>
      </c>
      <c r="F2411" s="43" t="s">
        <v>66</v>
      </c>
      <c r="G2411" s="44" t="s">
        <v>845</v>
      </c>
      <c r="H2411" s="65" t="s">
        <v>428</v>
      </c>
      <c r="I2411" t="str">
        <f>IF($D2411&lt;&gt;"",COUNTIF($D$50:$D2411,"&lt;&gt;"),"")</f>
        <v/>
      </c>
    </row>
    <row r="2412" spans="1:9" ht="20" customHeight="1">
      <c r="A2412" s="39">
        <v>2573540</v>
      </c>
      <c r="B2412" s="40">
        <v>100</v>
      </c>
      <c r="C2412" s="41" t="s">
        <v>211</v>
      </c>
      <c r="D2412" s="7"/>
      <c r="E2412" s="42" t="s">
        <v>5163</v>
      </c>
      <c r="F2412" s="43" t="s">
        <v>66</v>
      </c>
      <c r="G2412" s="44" t="s">
        <v>457</v>
      </c>
      <c r="H2412" s="65" t="s">
        <v>428</v>
      </c>
      <c r="I2412" t="str">
        <f>IF($D2412&lt;&gt;"",COUNTIF($D$50:$D2412,"&lt;&gt;"),"")</f>
        <v/>
      </c>
    </row>
    <row r="2413" spans="1:9" ht="20" customHeight="1">
      <c r="A2413" s="39">
        <v>2246847</v>
      </c>
      <c r="B2413" s="40">
        <v>100</v>
      </c>
      <c r="C2413" s="41" t="s">
        <v>211</v>
      </c>
      <c r="D2413" s="7"/>
      <c r="E2413" s="42" t="s">
        <v>5164</v>
      </c>
      <c r="F2413" s="43" t="s">
        <v>66</v>
      </c>
      <c r="G2413" s="44" t="s">
        <v>457</v>
      </c>
      <c r="H2413" s="65" t="s">
        <v>428</v>
      </c>
      <c r="I2413" t="str">
        <f>IF($D2413&lt;&gt;"",COUNTIF($D$50:$D2413,"&lt;&gt;"),"")</f>
        <v/>
      </c>
    </row>
    <row r="2414" spans="1:9" ht="20" customHeight="1">
      <c r="A2414" s="39">
        <v>2573541</v>
      </c>
      <c r="B2414" s="40">
        <v>100</v>
      </c>
      <c r="C2414" s="41" t="s">
        <v>211</v>
      </c>
      <c r="D2414" s="7"/>
      <c r="E2414" s="42" t="s">
        <v>5165</v>
      </c>
      <c r="F2414" s="43" t="s">
        <v>66</v>
      </c>
      <c r="G2414" s="44" t="s">
        <v>457</v>
      </c>
      <c r="H2414" s="65" t="s">
        <v>428</v>
      </c>
      <c r="I2414" t="str">
        <f>IF($D2414&lt;&gt;"",COUNTIF($D$50:$D2414,"&lt;&gt;"),"")</f>
        <v/>
      </c>
    </row>
    <row r="2415" spans="1:9" ht="20" customHeight="1">
      <c r="A2415" s="39">
        <v>2573542</v>
      </c>
      <c r="B2415" s="40">
        <v>100</v>
      </c>
      <c r="C2415" s="41" t="s">
        <v>211</v>
      </c>
      <c r="D2415" s="7"/>
      <c r="E2415" s="42" t="s">
        <v>5166</v>
      </c>
      <c r="F2415" s="43" t="s">
        <v>66</v>
      </c>
      <c r="G2415" s="44" t="s">
        <v>457</v>
      </c>
      <c r="H2415" s="65" t="s">
        <v>428</v>
      </c>
      <c r="I2415" t="str">
        <f>IF($D2415&lt;&gt;"",COUNTIF($D$50:$D2415,"&lt;&gt;"),"")</f>
        <v/>
      </c>
    </row>
    <row r="2416" spans="1:9" ht="20" customHeight="1">
      <c r="A2416" s="39">
        <v>2011901</v>
      </c>
      <c r="B2416" s="40">
        <v>100</v>
      </c>
      <c r="C2416" s="41" t="s">
        <v>211</v>
      </c>
      <c r="D2416" s="7"/>
      <c r="E2416" s="42" t="s">
        <v>5167</v>
      </c>
      <c r="F2416" s="43" t="s">
        <v>66</v>
      </c>
      <c r="G2416" s="44" t="s">
        <v>949</v>
      </c>
      <c r="H2416" s="65" t="s">
        <v>428</v>
      </c>
      <c r="I2416" t="str">
        <f>IF($D2416&lt;&gt;"",COUNTIF($D$50:$D2416,"&lt;&gt;"),"")</f>
        <v/>
      </c>
    </row>
    <row r="2417" spans="1:9" ht="20" customHeight="1">
      <c r="A2417" s="39">
        <v>2591663</v>
      </c>
      <c r="B2417" s="40">
        <v>100</v>
      </c>
      <c r="C2417" s="41" t="s">
        <v>211</v>
      </c>
      <c r="D2417" s="7"/>
      <c r="E2417" s="42" t="s">
        <v>13318</v>
      </c>
      <c r="F2417" s="43" t="s">
        <v>66</v>
      </c>
      <c r="G2417" s="44" t="s">
        <v>949</v>
      </c>
      <c r="H2417" s="65" t="s">
        <v>428</v>
      </c>
      <c r="I2417" t="str">
        <f>IF($D2417&lt;&gt;"",COUNTIF($D$50:$D2417,"&lt;&gt;"),"")</f>
        <v/>
      </c>
    </row>
    <row r="2418" spans="1:9" ht="20" customHeight="1">
      <c r="A2418" s="39">
        <v>2591664</v>
      </c>
      <c r="B2418" s="40">
        <v>100</v>
      </c>
      <c r="C2418" s="41" t="s">
        <v>211</v>
      </c>
      <c r="D2418" s="7"/>
      <c r="E2418" s="42" t="s">
        <v>13319</v>
      </c>
      <c r="F2418" s="43" t="s">
        <v>66</v>
      </c>
      <c r="G2418" s="44" t="s">
        <v>949</v>
      </c>
      <c r="H2418" s="65" t="s">
        <v>428</v>
      </c>
      <c r="I2418" t="str">
        <f>IF($D2418&lt;&gt;"",COUNTIF($D$50:$D2418,"&lt;&gt;"),"")</f>
        <v/>
      </c>
    </row>
    <row r="2419" spans="1:9" ht="20" customHeight="1">
      <c r="A2419" s="39">
        <v>2017949</v>
      </c>
      <c r="B2419" s="40">
        <v>100</v>
      </c>
      <c r="C2419" s="41" t="s">
        <v>211</v>
      </c>
      <c r="D2419" s="7"/>
      <c r="E2419" s="42" t="s">
        <v>5168</v>
      </c>
      <c r="F2419" s="43" t="s">
        <v>189</v>
      </c>
      <c r="G2419" s="44" t="s">
        <v>949</v>
      </c>
      <c r="H2419" s="65" t="s">
        <v>428</v>
      </c>
      <c r="I2419" t="str">
        <f>IF($D2419&lt;&gt;"",COUNTIF($D$50:$D2419,"&lt;&gt;"),"")</f>
        <v/>
      </c>
    </row>
    <row r="2420" spans="1:9" ht="20" customHeight="1">
      <c r="A2420" s="39">
        <v>2591665</v>
      </c>
      <c r="B2420" s="40">
        <v>100</v>
      </c>
      <c r="C2420" s="41" t="s">
        <v>211</v>
      </c>
      <c r="D2420" s="7"/>
      <c r="E2420" s="42" t="s">
        <v>13320</v>
      </c>
      <c r="F2420" s="43" t="s">
        <v>66</v>
      </c>
      <c r="G2420" s="44" t="s">
        <v>949</v>
      </c>
      <c r="H2420" s="65" t="s">
        <v>428</v>
      </c>
      <c r="I2420" t="str">
        <f>IF($D2420&lt;&gt;"",COUNTIF($D$50:$D2420,"&lt;&gt;"),"")</f>
        <v/>
      </c>
    </row>
    <row r="2421" spans="1:9" ht="20" customHeight="1">
      <c r="A2421" s="39">
        <v>2011681</v>
      </c>
      <c r="B2421" s="40">
        <v>100</v>
      </c>
      <c r="C2421" s="41" t="s">
        <v>211</v>
      </c>
      <c r="D2421" s="7"/>
      <c r="E2421" s="42" t="s">
        <v>5169</v>
      </c>
      <c r="F2421" s="43" t="s">
        <v>66</v>
      </c>
      <c r="G2421" s="44" t="s">
        <v>951</v>
      </c>
      <c r="H2421" s="65" t="s">
        <v>428</v>
      </c>
      <c r="I2421" t="str">
        <f>IF($D2421&lt;&gt;"",COUNTIF($D$50:$D2421,"&lt;&gt;"),"")</f>
        <v/>
      </c>
    </row>
    <row r="2422" spans="1:9" ht="20" customHeight="1">
      <c r="A2422" s="39">
        <v>2011686</v>
      </c>
      <c r="B2422" s="40">
        <v>100</v>
      </c>
      <c r="C2422" s="41" t="s">
        <v>211</v>
      </c>
      <c r="D2422" s="7"/>
      <c r="E2422" s="42" t="s">
        <v>5170</v>
      </c>
      <c r="F2422" s="43" t="s">
        <v>66</v>
      </c>
      <c r="G2422" s="44" t="s">
        <v>951</v>
      </c>
      <c r="H2422" s="65" t="s">
        <v>428</v>
      </c>
      <c r="I2422" t="str">
        <f>IF($D2422&lt;&gt;"",COUNTIF($D$50:$D2422,"&lt;&gt;"),"")</f>
        <v/>
      </c>
    </row>
    <row r="2423" spans="1:9" ht="20" customHeight="1">
      <c r="A2423" s="39">
        <v>2011689</v>
      </c>
      <c r="B2423" s="40">
        <v>100</v>
      </c>
      <c r="C2423" s="41" t="s">
        <v>211</v>
      </c>
      <c r="D2423" s="7"/>
      <c r="E2423" s="42" t="s">
        <v>5171</v>
      </c>
      <c r="F2423" s="43" t="s">
        <v>66</v>
      </c>
      <c r="G2423" s="44" t="s">
        <v>951</v>
      </c>
      <c r="H2423" s="65" t="s">
        <v>428</v>
      </c>
      <c r="I2423" t="str">
        <f>IF($D2423&lt;&gt;"",COUNTIF($D$50:$D2423,"&lt;&gt;"),"")</f>
        <v/>
      </c>
    </row>
    <row r="2424" spans="1:9" ht="20" customHeight="1">
      <c r="A2424" s="39">
        <v>2011685</v>
      </c>
      <c r="B2424" s="40">
        <v>100</v>
      </c>
      <c r="C2424" s="41" t="s">
        <v>211</v>
      </c>
      <c r="D2424" s="7"/>
      <c r="E2424" s="42" t="s">
        <v>5172</v>
      </c>
      <c r="F2424" s="43" t="s">
        <v>66</v>
      </c>
      <c r="G2424" s="44" t="s">
        <v>951</v>
      </c>
      <c r="H2424" s="65" t="s">
        <v>428</v>
      </c>
      <c r="I2424" t="str">
        <f>IF($D2424&lt;&gt;"",COUNTIF($D$50:$D2424,"&lt;&gt;"),"")</f>
        <v/>
      </c>
    </row>
    <row r="2425" spans="1:9" ht="20" customHeight="1">
      <c r="A2425" s="39">
        <v>2011682</v>
      </c>
      <c r="B2425" s="40">
        <v>100</v>
      </c>
      <c r="C2425" s="41" t="s">
        <v>211</v>
      </c>
      <c r="D2425" s="7"/>
      <c r="E2425" s="42" t="s">
        <v>5173</v>
      </c>
      <c r="F2425" s="43" t="s">
        <v>66</v>
      </c>
      <c r="G2425" s="44" t="s">
        <v>951</v>
      </c>
      <c r="H2425" s="65" t="s">
        <v>428</v>
      </c>
      <c r="I2425" t="str">
        <f>IF($D2425&lt;&gt;"",COUNTIF($D$50:$D2425,"&lt;&gt;"),"")</f>
        <v/>
      </c>
    </row>
    <row r="2426" spans="1:9" ht="20" customHeight="1">
      <c r="A2426" s="39">
        <v>2011683</v>
      </c>
      <c r="B2426" s="40">
        <v>100</v>
      </c>
      <c r="C2426" s="41" t="s">
        <v>211</v>
      </c>
      <c r="D2426" s="7"/>
      <c r="E2426" s="42" t="s">
        <v>5174</v>
      </c>
      <c r="F2426" s="43" t="s">
        <v>66</v>
      </c>
      <c r="G2426" s="44" t="s">
        <v>951</v>
      </c>
      <c r="H2426" s="65" t="s">
        <v>428</v>
      </c>
      <c r="I2426" t="str">
        <f>IF($D2426&lt;&gt;"",COUNTIF($D$50:$D2426,"&lt;&gt;"),"")</f>
        <v/>
      </c>
    </row>
    <row r="2427" spans="1:9" ht="20" customHeight="1">
      <c r="A2427" s="39">
        <v>2011680</v>
      </c>
      <c r="B2427" s="40">
        <v>100</v>
      </c>
      <c r="C2427" s="41" t="s">
        <v>211</v>
      </c>
      <c r="D2427" s="7"/>
      <c r="E2427" s="42" t="s">
        <v>5175</v>
      </c>
      <c r="F2427" s="43" t="s">
        <v>66</v>
      </c>
      <c r="G2427" s="44" t="s">
        <v>951</v>
      </c>
      <c r="H2427" s="65" t="s">
        <v>428</v>
      </c>
      <c r="I2427" t="str">
        <f>IF($D2427&lt;&gt;"",COUNTIF($D$50:$D2427,"&lt;&gt;"),"")</f>
        <v/>
      </c>
    </row>
    <row r="2428" spans="1:9" ht="20" customHeight="1">
      <c r="A2428" s="39">
        <v>2019132</v>
      </c>
      <c r="B2428" s="40">
        <v>100</v>
      </c>
      <c r="C2428" s="41" t="s">
        <v>211</v>
      </c>
      <c r="D2428" s="7"/>
      <c r="E2428" s="42" t="s">
        <v>5176</v>
      </c>
      <c r="F2428" s="43" t="s">
        <v>66</v>
      </c>
      <c r="G2428" s="44" t="s">
        <v>951</v>
      </c>
      <c r="H2428" s="65" t="s">
        <v>428</v>
      </c>
      <c r="I2428" t="str">
        <f>IF($D2428&lt;&gt;"",COUNTIF($D$50:$D2428,"&lt;&gt;"),"")</f>
        <v/>
      </c>
    </row>
    <row r="2429" spans="1:9" ht="20" customHeight="1">
      <c r="A2429" s="39">
        <v>2011688</v>
      </c>
      <c r="B2429" s="40">
        <v>100</v>
      </c>
      <c r="C2429" s="41" t="s">
        <v>211</v>
      </c>
      <c r="D2429" s="7"/>
      <c r="E2429" s="42" t="s">
        <v>5177</v>
      </c>
      <c r="F2429" s="43" t="s">
        <v>66</v>
      </c>
      <c r="G2429" s="44" t="s">
        <v>951</v>
      </c>
      <c r="H2429" s="65" t="s">
        <v>428</v>
      </c>
      <c r="I2429" t="str">
        <f>IF($D2429&lt;&gt;"",COUNTIF($D$50:$D2429,"&lt;&gt;"),"")</f>
        <v/>
      </c>
    </row>
    <row r="2430" spans="1:9" ht="20" customHeight="1">
      <c r="A2430" s="39">
        <v>2011687</v>
      </c>
      <c r="B2430" s="40">
        <v>100</v>
      </c>
      <c r="C2430" s="41" t="s">
        <v>211</v>
      </c>
      <c r="D2430" s="7"/>
      <c r="E2430" s="42" t="s">
        <v>5178</v>
      </c>
      <c r="F2430" s="43" t="s">
        <v>66</v>
      </c>
      <c r="G2430" s="44" t="s">
        <v>951</v>
      </c>
      <c r="H2430" s="65" t="s">
        <v>428</v>
      </c>
      <c r="I2430" t="str">
        <f>IF($D2430&lt;&gt;"",COUNTIF($D$50:$D2430,"&lt;&gt;"),"")</f>
        <v/>
      </c>
    </row>
    <row r="2431" spans="1:9" ht="20" customHeight="1">
      <c r="A2431" s="39">
        <v>2573530</v>
      </c>
      <c r="B2431" s="40">
        <v>100</v>
      </c>
      <c r="C2431" s="41" t="s">
        <v>211</v>
      </c>
      <c r="D2431" s="7"/>
      <c r="E2431" s="42" t="s">
        <v>13321</v>
      </c>
      <c r="F2431" s="43" t="s">
        <v>66</v>
      </c>
      <c r="G2431" s="44" t="s">
        <v>845</v>
      </c>
      <c r="H2431" s="65" t="s">
        <v>428</v>
      </c>
      <c r="I2431" t="str">
        <f>IF($D2431&lt;&gt;"",COUNTIF($D$50:$D2431,"&lt;&gt;"),"")</f>
        <v/>
      </c>
    </row>
    <row r="2432" spans="1:9" ht="20" customHeight="1">
      <c r="A2432" s="39">
        <v>2398073</v>
      </c>
      <c r="B2432" s="40">
        <v>100</v>
      </c>
      <c r="C2432" s="41" t="s">
        <v>211</v>
      </c>
      <c r="D2432" s="7"/>
      <c r="E2432" s="42" t="s">
        <v>13322</v>
      </c>
      <c r="F2432" s="43" t="s">
        <v>66</v>
      </c>
      <c r="G2432" s="44" t="s">
        <v>845</v>
      </c>
      <c r="H2432" s="65" t="s">
        <v>428</v>
      </c>
      <c r="I2432" t="str">
        <f>IF($D2432&lt;&gt;"",COUNTIF($D$50:$D2432,"&lt;&gt;"),"")</f>
        <v/>
      </c>
    </row>
    <row r="2433" spans="1:9" ht="20" customHeight="1">
      <c r="A2433" s="39">
        <v>2317820</v>
      </c>
      <c r="B2433" s="40">
        <v>100</v>
      </c>
      <c r="C2433" s="41" t="s">
        <v>211</v>
      </c>
      <c r="D2433" s="7"/>
      <c r="E2433" s="42" t="s">
        <v>5180</v>
      </c>
      <c r="F2433" s="43" t="s">
        <v>66</v>
      </c>
      <c r="G2433" s="44" t="s">
        <v>845</v>
      </c>
      <c r="H2433" s="65" t="s">
        <v>428</v>
      </c>
      <c r="I2433" t="str">
        <f>IF($D2433&lt;&gt;"",COUNTIF($D$50:$D2433,"&lt;&gt;"),"")</f>
        <v/>
      </c>
    </row>
    <row r="2434" spans="1:9" ht="20" customHeight="1">
      <c r="A2434" s="39">
        <v>2015268</v>
      </c>
      <c r="B2434" s="40">
        <v>100</v>
      </c>
      <c r="C2434" s="41" t="s">
        <v>211</v>
      </c>
      <c r="D2434" s="7"/>
      <c r="E2434" s="42" t="s">
        <v>5181</v>
      </c>
      <c r="F2434" s="43" t="s">
        <v>66</v>
      </c>
      <c r="G2434" s="44" t="s">
        <v>845</v>
      </c>
      <c r="H2434" s="65" t="s">
        <v>428</v>
      </c>
      <c r="I2434" t="str">
        <f>IF($D2434&lt;&gt;"",COUNTIF($D$50:$D2434,"&lt;&gt;"),"")</f>
        <v/>
      </c>
    </row>
    <row r="2435" spans="1:9" ht="20" customHeight="1">
      <c r="A2435" s="39">
        <v>2398074</v>
      </c>
      <c r="B2435" s="40">
        <v>100</v>
      </c>
      <c r="C2435" s="41" t="s">
        <v>211</v>
      </c>
      <c r="D2435" s="7"/>
      <c r="E2435" s="42" t="s">
        <v>5182</v>
      </c>
      <c r="F2435" s="43" t="s">
        <v>66</v>
      </c>
      <c r="G2435" s="44" t="s">
        <v>845</v>
      </c>
      <c r="H2435" s="65" t="s">
        <v>428</v>
      </c>
      <c r="I2435" t="str">
        <f>IF($D2435&lt;&gt;"",COUNTIF($D$50:$D2435,"&lt;&gt;"),"")</f>
        <v/>
      </c>
    </row>
    <row r="2436" spans="1:9" ht="20" customHeight="1">
      <c r="A2436" s="39">
        <v>2011684</v>
      </c>
      <c r="B2436" s="40">
        <v>100</v>
      </c>
      <c r="C2436" s="41" t="s">
        <v>211</v>
      </c>
      <c r="D2436" s="7"/>
      <c r="E2436" s="42" t="s">
        <v>5184</v>
      </c>
      <c r="F2436" s="43" t="s">
        <v>189</v>
      </c>
      <c r="G2436" s="44" t="s">
        <v>949</v>
      </c>
      <c r="H2436" s="65" t="s">
        <v>428</v>
      </c>
      <c r="I2436" t="str">
        <f>IF($D2436&lt;&gt;"",COUNTIF($D$50:$D2436,"&lt;&gt;"),"")</f>
        <v/>
      </c>
    </row>
    <row r="2437" spans="1:9" ht="20" customHeight="1">
      <c r="A2437" s="39">
        <v>2012764</v>
      </c>
      <c r="B2437" s="40">
        <v>100</v>
      </c>
      <c r="C2437" s="41" t="s">
        <v>211</v>
      </c>
      <c r="D2437" s="7"/>
      <c r="E2437" s="42" t="s">
        <v>5185</v>
      </c>
      <c r="F2437" s="43" t="s">
        <v>667</v>
      </c>
      <c r="G2437" s="44" t="s">
        <v>1583</v>
      </c>
      <c r="H2437" s="65" t="s">
        <v>12952</v>
      </c>
      <c r="I2437" t="str">
        <f>IF($D2437&lt;&gt;"",COUNTIF($D$50:$D2437,"&lt;&gt;"),"")</f>
        <v/>
      </c>
    </row>
    <row r="2438" spans="1:9" ht="20" customHeight="1">
      <c r="A2438" s="39">
        <v>2017209</v>
      </c>
      <c r="B2438" s="40">
        <v>100</v>
      </c>
      <c r="C2438" s="41" t="s">
        <v>211</v>
      </c>
      <c r="D2438" s="7"/>
      <c r="E2438" s="42" t="s">
        <v>13323</v>
      </c>
      <c r="F2438" s="43" t="s">
        <v>67</v>
      </c>
      <c r="G2438" s="44" t="s">
        <v>839</v>
      </c>
      <c r="H2438" s="65" t="s">
        <v>428</v>
      </c>
      <c r="I2438" t="str">
        <f>IF($D2438&lt;&gt;"",COUNTIF($D$50:$D2438,"&lt;&gt;"),"")</f>
        <v/>
      </c>
    </row>
    <row r="2439" spans="1:9" ht="20" customHeight="1">
      <c r="A2439" s="39">
        <v>2019947</v>
      </c>
      <c r="B2439" s="40">
        <v>100</v>
      </c>
      <c r="C2439" s="41" t="s">
        <v>211</v>
      </c>
      <c r="D2439" s="7"/>
      <c r="E2439" s="42" t="s">
        <v>5186</v>
      </c>
      <c r="F2439" s="43" t="s">
        <v>67</v>
      </c>
      <c r="G2439" s="44" t="s">
        <v>952</v>
      </c>
      <c r="H2439" s="65" t="s">
        <v>428</v>
      </c>
      <c r="I2439" t="str">
        <f>IF($D2439&lt;&gt;"",COUNTIF($D$50:$D2439,"&lt;&gt;"),"")</f>
        <v/>
      </c>
    </row>
    <row r="2440" spans="1:9" ht="20" customHeight="1">
      <c r="A2440" s="39">
        <v>2019948</v>
      </c>
      <c r="B2440" s="40">
        <v>100</v>
      </c>
      <c r="C2440" s="41" t="s">
        <v>211</v>
      </c>
      <c r="D2440" s="7"/>
      <c r="E2440" s="42" t="s">
        <v>5187</v>
      </c>
      <c r="F2440" s="43" t="s">
        <v>67</v>
      </c>
      <c r="G2440" s="44" t="s">
        <v>952</v>
      </c>
      <c r="H2440" s="65" t="s">
        <v>428</v>
      </c>
      <c r="I2440" t="str">
        <f>IF($D2440&lt;&gt;"",COUNTIF($D$50:$D2440,"&lt;&gt;"),"")</f>
        <v/>
      </c>
    </row>
    <row r="2441" spans="1:9" ht="20" customHeight="1">
      <c r="A2441" s="39">
        <v>2018888</v>
      </c>
      <c r="B2441" s="40">
        <v>100</v>
      </c>
      <c r="C2441" s="41" t="s">
        <v>211</v>
      </c>
      <c r="D2441" s="7"/>
      <c r="E2441" s="42" t="s">
        <v>5188</v>
      </c>
      <c r="F2441" s="43" t="s">
        <v>67</v>
      </c>
      <c r="G2441" s="44" t="s">
        <v>952</v>
      </c>
      <c r="H2441" s="65" t="s">
        <v>428</v>
      </c>
      <c r="I2441" t="str">
        <f>IF($D2441&lt;&gt;"",COUNTIF($D$50:$D2441,"&lt;&gt;"),"")</f>
        <v/>
      </c>
    </row>
    <row r="2442" spans="1:9" ht="20" customHeight="1">
      <c r="A2442" s="39">
        <v>2325433</v>
      </c>
      <c r="B2442" s="40">
        <v>100</v>
      </c>
      <c r="C2442" s="41" t="s">
        <v>211</v>
      </c>
      <c r="D2442" s="7"/>
      <c r="E2442" s="42" t="s">
        <v>13324</v>
      </c>
      <c r="F2442" s="43" t="s">
        <v>67</v>
      </c>
      <c r="G2442" s="44" t="s">
        <v>952</v>
      </c>
      <c r="H2442" s="65" t="s">
        <v>428</v>
      </c>
      <c r="I2442" t="str">
        <f>IF($D2442&lt;&gt;"",COUNTIF($D$50:$D2442,"&lt;&gt;"),"")</f>
        <v/>
      </c>
    </row>
    <row r="2443" spans="1:9" ht="20" customHeight="1">
      <c r="A2443" s="39">
        <v>2212499</v>
      </c>
      <c r="B2443" s="40">
        <v>100</v>
      </c>
      <c r="C2443" s="41" t="s">
        <v>211</v>
      </c>
      <c r="D2443" s="7"/>
      <c r="E2443" s="42" t="s">
        <v>5189</v>
      </c>
      <c r="F2443" s="43" t="s">
        <v>67</v>
      </c>
      <c r="G2443" s="44" t="s">
        <v>952</v>
      </c>
      <c r="H2443" s="65" t="s">
        <v>428</v>
      </c>
      <c r="I2443" t="str">
        <f>IF($D2443&lt;&gt;"",COUNTIF($D$50:$D2443,"&lt;&gt;"),"")</f>
        <v/>
      </c>
    </row>
    <row r="2444" spans="1:9" ht="20" customHeight="1">
      <c r="A2444" s="39">
        <v>2016985</v>
      </c>
      <c r="B2444" s="40">
        <v>100</v>
      </c>
      <c r="C2444" s="41" t="s">
        <v>211</v>
      </c>
      <c r="D2444" s="7"/>
      <c r="E2444" s="42" t="s">
        <v>5194</v>
      </c>
      <c r="F2444" s="43" t="s">
        <v>67</v>
      </c>
      <c r="G2444" s="44" t="s">
        <v>823</v>
      </c>
      <c r="H2444" s="65" t="s">
        <v>428</v>
      </c>
      <c r="I2444" t="str">
        <f>IF($D2444&lt;&gt;"",COUNTIF($D$50:$D2444,"&lt;&gt;"),"")</f>
        <v/>
      </c>
    </row>
    <row r="2445" spans="1:9" ht="20" customHeight="1">
      <c r="A2445" s="39">
        <v>2290037</v>
      </c>
      <c r="B2445" s="40">
        <v>100</v>
      </c>
      <c r="C2445" s="41" t="s">
        <v>211</v>
      </c>
      <c r="D2445" s="7"/>
      <c r="E2445" s="42" t="s">
        <v>5195</v>
      </c>
      <c r="F2445" s="43" t="s">
        <v>67</v>
      </c>
      <c r="G2445" s="44" t="s">
        <v>823</v>
      </c>
      <c r="H2445" s="65" t="s">
        <v>428</v>
      </c>
      <c r="I2445" t="str">
        <f>IF($D2445&lt;&gt;"",COUNTIF($D$50:$D2445,"&lt;&gt;"),"")</f>
        <v/>
      </c>
    </row>
    <row r="2446" spans="1:9" ht="20" customHeight="1">
      <c r="A2446" s="39">
        <v>2290036</v>
      </c>
      <c r="B2446" s="40">
        <v>100</v>
      </c>
      <c r="C2446" s="41" t="s">
        <v>211</v>
      </c>
      <c r="D2446" s="7"/>
      <c r="E2446" s="42" t="s">
        <v>5196</v>
      </c>
      <c r="F2446" s="43" t="s">
        <v>67</v>
      </c>
      <c r="G2446" s="44" t="s">
        <v>823</v>
      </c>
      <c r="H2446" s="65" t="s">
        <v>428</v>
      </c>
      <c r="I2446" t="str">
        <f>IF($D2446&lt;&gt;"",COUNTIF($D$50:$D2446,"&lt;&gt;"),"")</f>
        <v/>
      </c>
    </row>
    <row r="2447" spans="1:9" ht="20" customHeight="1">
      <c r="A2447" s="39">
        <v>2617610</v>
      </c>
      <c r="B2447" s="40">
        <v>100</v>
      </c>
      <c r="C2447" s="41" t="s">
        <v>211</v>
      </c>
      <c r="D2447" s="7"/>
      <c r="E2447" s="42" t="s">
        <v>13325</v>
      </c>
      <c r="F2447" s="43" t="s">
        <v>67</v>
      </c>
      <c r="G2447" s="44" t="s">
        <v>952</v>
      </c>
      <c r="H2447" s="65" t="s">
        <v>428</v>
      </c>
      <c r="I2447" t="str">
        <f>IF($D2447&lt;&gt;"",COUNTIF($D$50:$D2447,"&lt;&gt;"),"")</f>
        <v/>
      </c>
    </row>
    <row r="2448" spans="1:9" ht="20" customHeight="1">
      <c r="A2448" s="39">
        <v>2475016</v>
      </c>
      <c r="B2448" s="40">
        <v>100</v>
      </c>
      <c r="C2448" s="41" t="s">
        <v>211</v>
      </c>
      <c r="D2448" s="7"/>
      <c r="E2448" s="42" t="s">
        <v>5197</v>
      </c>
      <c r="F2448" s="43" t="s">
        <v>67</v>
      </c>
      <c r="G2448" s="44" t="s">
        <v>952</v>
      </c>
      <c r="H2448" s="65" t="s">
        <v>428</v>
      </c>
      <c r="I2448" t="str">
        <f>IF($D2448&lt;&gt;"",COUNTIF($D$50:$D2448,"&lt;&gt;"),"")</f>
        <v/>
      </c>
    </row>
    <row r="2449" spans="1:9" ht="20" customHeight="1">
      <c r="A2449" s="39">
        <v>2549677</v>
      </c>
      <c r="B2449" s="40">
        <v>100</v>
      </c>
      <c r="C2449" s="41" t="s">
        <v>211</v>
      </c>
      <c r="D2449" s="7"/>
      <c r="E2449" s="42" t="s">
        <v>5198</v>
      </c>
      <c r="F2449" s="43" t="s">
        <v>67</v>
      </c>
      <c r="G2449" s="44" t="s">
        <v>952</v>
      </c>
      <c r="H2449" s="65" t="s">
        <v>428</v>
      </c>
      <c r="I2449" t="str">
        <f>IF($D2449&lt;&gt;"",COUNTIF($D$50:$D2449,"&lt;&gt;"),"")</f>
        <v/>
      </c>
    </row>
    <row r="2450" spans="1:9" ht="20" customHeight="1">
      <c r="A2450" s="39">
        <v>2549678</v>
      </c>
      <c r="B2450" s="40">
        <v>100</v>
      </c>
      <c r="C2450" s="41" t="s">
        <v>211</v>
      </c>
      <c r="D2450" s="7"/>
      <c r="E2450" s="42" t="s">
        <v>5199</v>
      </c>
      <c r="F2450" s="43" t="s">
        <v>67</v>
      </c>
      <c r="G2450" s="44" t="s">
        <v>952</v>
      </c>
      <c r="H2450" s="65" t="s">
        <v>428</v>
      </c>
      <c r="I2450" t="str">
        <f>IF($D2450&lt;&gt;"",COUNTIF($D$50:$D2450,"&lt;&gt;"),"")</f>
        <v/>
      </c>
    </row>
    <row r="2451" spans="1:9" ht="20" customHeight="1">
      <c r="A2451" s="39">
        <v>2325432</v>
      </c>
      <c r="B2451" s="40">
        <v>100</v>
      </c>
      <c r="C2451" s="41" t="s">
        <v>211</v>
      </c>
      <c r="D2451" s="7"/>
      <c r="E2451" s="42" t="s">
        <v>5200</v>
      </c>
      <c r="F2451" s="43" t="s">
        <v>67</v>
      </c>
      <c r="G2451" s="44" t="s">
        <v>952</v>
      </c>
      <c r="H2451" s="65" t="s">
        <v>428</v>
      </c>
      <c r="I2451" t="str">
        <f>IF($D2451&lt;&gt;"",COUNTIF($D$50:$D2451,"&lt;&gt;"),"")</f>
        <v/>
      </c>
    </row>
    <row r="2452" spans="1:9" ht="20" customHeight="1">
      <c r="A2452" s="39">
        <v>2011480</v>
      </c>
      <c r="B2452" s="40">
        <v>100</v>
      </c>
      <c r="C2452" s="41" t="s">
        <v>211</v>
      </c>
      <c r="D2452" s="7"/>
      <c r="E2452" s="42" t="s">
        <v>13028</v>
      </c>
      <c r="F2452" s="43" t="s">
        <v>534</v>
      </c>
      <c r="G2452" s="44" t="s">
        <v>1399</v>
      </c>
      <c r="H2452" s="65" t="s">
        <v>12952</v>
      </c>
      <c r="I2452" t="str">
        <f>IF($D2452&lt;&gt;"",COUNTIF($D$50:$D2452,"&lt;&gt;"),"")</f>
        <v/>
      </c>
    </row>
    <row r="2453" spans="1:9" ht="20" customHeight="1">
      <c r="A2453" s="39">
        <v>2512091</v>
      </c>
      <c r="B2453" s="40">
        <v>100</v>
      </c>
      <c r="C2453" s="41" t="s">
        <v>211</v>
      </c>
      <c r="D2453" s="7"/>
      <c r="E2453" s="42" t="s">
        <v>5201</v>
      </c>
      <c r="F2453" s="43" t="s">
        <v>534</v>
      </c>
      <c r="G2453" s="44" t="s">
        <v>1399</v>
      </c>
      <c r="H2453" s="65" t="s">
        <v>12952</v>
      </c>
      <c r="I2453" t="str">
        <f>IF($D2453&lt;&gt;"",COUNTIF($D$50:$D2453,"&lt;&gt;"),"")</f>
        <v/>
      </c>
    </row>
    <row r="2454" spans="1:9" ht="20" customHeight="1">
      <c r="A2454" s="39">
        <v>2013986</v>
      </c>
      <c r="B2454" s="40">
        <v>100</v>
      </c>
      <c r="C2454" s="41" t="s">
        <v>211</v>
      </c>
      <c r="D2454" s="7"/>
      <c r="E2454" s="42" t="s">
        <v>5211</v>
      </c>
      <c r="F2454" s="43" t="s">
        <v>68</v>
      </c>
      <c r="G2454" s="44" t="s">
        <v>953</v>
      </c>
      <c r="H2454" s="65" t="s">
        <v>428</v>
      </c>
      <c r="I2454" t="str">
        <f>IF($D2454&lt;&gt;"",COUNTIF($D$50:$D2454,"&lt;&gt;"),"")</f>
        <v/>
      </c>
    </row>
    <row r="2455" spans="1:9" ht="20" customHeight="1">
      <c r="A2455" s="39">
        <v>2021680</v>
      </c>
      <c r="B2455" s="40">
        <v>100</v>
      </c>
      <c r="C2455" s="41" t="s">
        <v>211</v>
      </c>
      <c r="D2455" s="7"/>
      <c r="E2455" s="42" t="s">
        <v>5212</v>
      </c>
      <c r="F2455" s="43" t="s">
        <v>68</v>
      </c>
      <c r="G2455" s="44" t="s">
        <v>898</v>
      </c>
      <c r="H2455" s="65" t="s">
        <v>428</v>
      </c>
      <c r="I2455" t="str">
        <f>IF($D2455&lt;&gt;"",COUNTIF($D$50:$D2455,"&lt;&gt;"),"")</f>
        <v/>
      </c>
    </row>
    <row r="2456" spans="1:9" ht="20" customHeight="1">
      <c r="A2456" s="39">
        <v>2528753</v>
      </c>
      <c r="B2456" s="40">
        <v>100</v>
      </c>
      <c r="C2456" s="41" t="s">
        <v>211</v>
      </c>
      <c r="D2456" s="7"/>
      <c r="E2456" s="42" t="s">
        <v>5213</v>
      </c>
      <c r="F2456" s="43" t="s">
        <v>68</v>
      </c>
      <c r="G2456" s="44" t="s">
        <v>898</v>
      </c>
      <c r="H2456" s="65" t="s">
        <v>428</v>
      </c>
      <c r="I2456" t="str">
        <f>IF($D2456&lt;&gt;"",COUNTIF($D$50:$D2456,"&lt;&gt;"),"")</f>
        <v/>
      </c>
    </row>
    <row r="2457" spans="1:9" ht="20" customHeight="1">
      <c r="A2457" s="39">
        <v>2340229</v>
      </c>
      <c r="B2457" s="40">
        <v>100</v>
      </c>
      <c r="C2457" s="41" t="s">
        <v>211</v>
      </c>
      <c r="D2457" s="7"/>
      <c r="E2457" s="42" t="s">
        <v>5214</v>
      </c>
      <c r="F2457" s="43" t="s">
        <v>69</v>
      </c>
      <c r="G2457" s="44" t="s">
        <v>457</v>
      </c>
      <c r="H2457" s="65" t="s">
        <v>428</v>
      </c>
      <c r="I2457" t="str">
        <f>IF($D2457&lt;&gt;"",COUNTIF($D$50:$D2457,"&lt;&gt;"),"")</f>
        <v/>
      </c>
    </row>
    <row r="2458" spans="1:9" ht="20" customHeight="1">
      <c r="A2458" s="39">
        <v>2013151</v>
      </c>
      <c r="B2458" s="40">
        <v>100</v>
      </c>
      <c r="C2458" s="41" t="s">
        <v>211</v>
      </c>
      <c r="D2458" s="7"/>
      <c r="E2458" s="42" t="s">
        <v>13326</v>
      </c>
      <c r="F2458" s="43" t="s">
        <v>337</v>
      </c>
      <c r="G2458" s="44" t="s">
        <v>1742</v>
      </c>
      <c r="H2458" s="65" t="s">
        <v>342</v>
      </c>
      <c r="I2458" t="str">
        <f>IF($D2458&lt;&gt;"",COUNTIF($D$50:$D2458,"&lt;&gt;"),"")</f>
        <v/>
      </c>
    </row>
    <row r="2459" spans="1:9" ht="20" customHeight="1">
      <c r="A2459" s="39">
        <v>2011479</v>
      </c>
      <c r="B2459" s="40">
        <v>100</v>
      </c>
      <c r="C2459" s="41" t="s">
        <v>211</v>
      </c>
      <c r="D2459" s="7"/>
      <c r="E2459" s="42" t="s">
        <v>13327</v>
      </c>
      <c r="F2459" s="43" t="s">
        <v>81</v>
      </c>
      <c r="G2459" s="44" t="s">
        <v>988</v>
      </c>
      <c r="H2459" s="65" t="s">
        <v>12952</v>
      </c>
      <c r="I2459" t="str">
        <f>IF($D2459&lt;&gt;"",COUNTIF($D$50:$D2459,"&lt;&gt;"),"")</f>
        <v/>
      </c>
    </row>
    <row r="2460" spans="1:9" ht="20" customHeight="1">
      <c r="A2460" s="39">
        <v>2012761</v>
      </c>
      <c r="B2460" s="40">
        <v>100</v>
      </c>
      <c r="C2460" s="41" t="s">
        <v>211</v>
      </c>
      <c r="D2460" s="7"/>
      <c r="E2460" s="42" t="s">
        <v>13327</v>
      </c>
      <c r="F2460" s="43" t="s">
        <v>768</v>
      </c>
      <c r="G2460" s="44" t="s">
        <v>1700</v>
      </c>
      <c r="H2460" s="65" t="s">
        <v>12952</v>
      </c>
      <c r="I2460" t="str">
        <f>IF($D2460&lt;&gt;"",COUNTIF($D$50:$D2460,"&lt;&gt;"),"")</f>
        <v/>
      </c>
    </row>
    <row r="2461" spans="1:9" ht="20" customHeight="1">
      <c r="A2461" s="39">
        <v>2013618</v>
      </c>
      <c r="B2461" s="40">
        <v>100</v>
      </c>
      <c r="C2461" s="41" t="s">
        <v>211</v>
      </c>
      <c r="D2461" s="7"/>
      <c r="E2461" s="42" t="s">
        <v>5220</v>
      </c>
      <c r="F2461" s="43" t="s">
        <v>81</v>
      </c>
      <c r="G2461" s="44" t="s">
        <v>988</v>
      </c>
      <c r="H2461" s="65" t="s">
        <v>12952</v>
      </c>
      <c r="I2461" t="str">
        <f>IF($D2461&lt;&gt;"",COUNTIF($D$50:$D2461,"&lt;&gt;"),"")</f>
        <v/>
      </c>
    </row>
    <row r="2462" spans="1:9" ht="20" customHeight="1">
      <c r="A2462" s="39">
        <v>2013619</v>
      </c>
      <c r="B2462" s="40">
        <v>100</v>
      </c>
      <c r="C2462" s="41" t="s">
        <v>211</v>
      </c>
      <c r="D2462" s="7"/>
      <c r="E2462" s="42" t="s">
        <v>5222</v>
      </c>
      <c r="F2462" s="43" t="s">
        <v>81</v>
      </c>
      <c r="G2462" s="44" t="s">
        <v>988</v>
      </c>
      <c r="H2462" s="65" t="s">
        <v>12952</v>
      </c>
      <c r="I2462" t="str">
        <f>IF($D2462&lt;&gt;"",COUNTIF($D$50:$D2462,"&lt;&gt;"),"")</f>
        <v/>
      </c>
    </row>
    <row r="2463" spans="1:9" ht="20" customHeight="1">
      <c r="A2463" s="39">
        <v>2013625</v>
      </c>
      <c r="B2463" s="40">
        <v>100</v>
      </c>
      <c r="C2463" s="41" t="s">
        <v>211</v>
      </c>
      <c r="D2463" s="7"/>
      <c r="E2463" s="42" t="s">
        <v>5223</v>
      </c>
      <c r="F2463" s="43" t="s">
        <v>81</v>
      </c>
      <c r="G2463" s="44" t="s">
        <v>988</v>
      </c>
      <c r="H2463" s="65" t="s">
        <v>12952</v>
      </c>
      <c r="I2463" t="str">
        <f>IF($D2463&lt;&gt;"",COUNTIF($D$50:$D2463,"&lt;&gt;"),"")</f>
        <v/>
      </c>
    </row>
    <row r="2464" spans="1:9" ht="20" customHeight="1">
      <c r="A2464" s="39">
        <v>2017865</v>
      </c>
      <c r="B2464" s="40">
        <v>100</v>
      </c>
      <c r="C2464" s="41" t="s">
        <v>211</v>
      </c>
      <c r="D2464" s="7"/>
      <c r="E2464" s="42" t="s">
        <v>5224</v>
      </c>
      <c r="F2464" s="43" t="s">
        <v>81</v>
      </c>
      <c r="G2464" s="44" t="s">
        <v>988</v>
      </c>
      <c r="H2464" s="65" t="s">
        <v>12952</v>
      </c>
      <c r="I2464" t="str">
        <f>IF($D2464&lt;&gt;"",COUNTIF($D$50:$D2464,"&lt;&gt;"),"")</f>
        <v/>
      </c>
    </row>
    <row r="2465" spans="1:9" ht="20" customHeight="1">
      <c r="A2465" s="39">
        <v>2018397</v>
      </c>
      <c r="B2465" s="40">
        <v>100</v>
      </c>
      <c r="C2465" s="41" t="s">
        <v>211</v>
      </c>
      <c r="D2465" s="7"/>
      <c r="E2465" s="42" t="s">
        <v>5225</v>
      </c>
      <c r="F2465" s="43" t="s">
        <v>81</v>
      </c>
      <c r="G2465" s="44" t="s">
        <v>988</v>
      </c>
      <c r="H2465" s="65" t="s">
        <v>12952</v>
      </c>
      <c r="I2465" t="str">
        <f>IF($D2465&lt;&gt;"",COUNTIF($D$50:$D2465,"&lt;&gt;"),"")</f>
        <v/>
      </c>
    </row>
    <row r="2466" spans="1:9" ht="20" customHeight="1">
      <c r="A2466" s="39">
        <v>2011274</v>
      </c>
      <c r="B2466" s="40">
        <v>100</v>
      </c>
      <c r="C2466" s="41" t="s">
        <v>211</v>
      </c>
      <c r="D2466" s="7"/>
      <c r="E2466" s="42" t="s">
        <v>5226</v>
      </c>
      <c r="F2466" s="43" t="s">
        <v>81</v>
      </c>
      <c r="G2466" s="44" t="s">
        <v>988</v>
      </c>
      <c r="H2466" s="65" t="s">
        <v>12952</v>
      </c>
      <c r="I2466" t="str">
        <f>IF($D2466&lt;&gt;"",COUNTIF($D$50:$D2466,"&lt;&gt;"),"")</f>
        <v/>
      </c>
    </row>
    <row r="2467" spans="1:9" ht="20" customHeight="1">
      <c r="A2467" s="39">
        <v>2018396</v>
      </c>
      <c r="B2467" s="40">
        <v>100</v>
      </c>
      <c r="C2467" s="41" t="s">
        <v>211</v>
      </c>
      <c r="D2467" s="7"/>
      <c r="E2467" s="42" t="s">
        <v>5227</v>
      </c>
      <c r="F2467" s="43" t="s">
        <v>81</v>
      </c>
      <c r="G2467" s="44" t="s">
        <v>988</v>
      </c>
      <c r="H2467" s="65" t="s">
        <v>12952</v>
      </c>
      <c r="I2467" t="str">
        <f>IF($D2467&lt;&gt;"",COUNTIF($D$50:$D2467,"&lt;&gt;"),"")</f>
        <v/>
      </c>
    </row>
    <row r="2468" spans="1:9" ht="20" customHeight="1">
      <c r="A2468" s="39">
        <v>2017569</v>
      </c>
      <c r="B2468" s="40">
        <v>100</v>
      </c>
      <c r="C2468" s="41" t="s">
        <v>211</v>
      </c>
      <c r="D2468" s="7"/>
      <c r="E2468" s="42" t="s">
        <v>5228</v>
      </c>
      <c r="F2468" s="43" t="s">
        <v>81</v>
      </c>
      <c r="G2468" s="44" t="s">
        <v>988</v>
      </c>
      <c r="H2468" s="65" t="s">
        <v>12952</v>
      </c>
      <c r="I2468" t="str">
        <f>IF($D2468&lt;&gt;"",COUNTIF($D$50:$D2468,"&lt;&gt;"),"")</f>
        <v/>
      </c>
    </row>
    <row r="2469" spans="1:9" ht="20" customHeight="1">
      <c r="A2469" s="39">
        <v>2018395</v>
      </c>
      <c r="B2469" s="40">
        <v>100</v>
      </c>
      <c r="C2469" s="41" t="s">
        <v>211</v>
      </c>
      <c r="D2469" s="7"/>
      <c r="E2469" s="42" t="s">
        <v>5229</v>
      </c>
      <c r="F2469" s="43" t="s">
        <v>81</v>
      </c>
      <c r="G2469" s="44" t="s">
        <v>988</v>
      </c>
      <c r="H2469" s="65" t="s">
        <v>12952</v>
      </c>
      <c r="I2469" t="str">
        <f>IF($D2469&lt;&gt;"",COUNTIF($D$50:$D2469,"&lt;&gt;"),"")</f>
        <v/>
      </c>
    </row>
    <row r="2470" spans="1:9" ht="20" customHeight="1">
      <c r="A2470" s="39">
        <v>2011868</v>
      </c>
      <c r="B2470" s="40">
        <v>100</v>
      </c>
      <c r="C2470" s="41" t="s">
        <v>211</v>
      </c>
      <c r="D2470" s="7"/>
      <c r="E2470" s="42" t="s">
        <v>5230</v>
      </c>
      <c r="F2470" s="43" t="s">
        <v>81</v>
      </c>
      <c r="G2470" s="44" t="s">
        <v>988</v>
      </c>
      <c r="H2470" s="65" t="s">
        <v>12952</v>
      </c>
      <c r="I2470" t="str">
        <f>IF($D2470&lt;&gt;"",COUNTIF($D$50:$D2470,"&lt;&gt;"),"")</f>
        <v/>
      </c>
    </row>
    <row r="2471" spans="1:9" ht="20" customHeight="1">
      <c r="A2471" s="39">
        <v>2573935</v>
      </c>
      <c r="B2471" s="40">
        <v>100</v>
      </c>
      <c r="C2471" s="41" t="s">
        <v>211</v>
      </c>
      <c r="D2471" s="7"/>
      <c r="E2471" s="42" t="s">
        <v>13328</v>
      </c>
      <c r="F2471" s="43" t="s">
        <v>81</v>
      </c>
      <c r="G2471" s="44" t="s">
        <v>988</v>
      </c>
      <c r="H2471" s="65" t="s">
        <v>12952</v>
      </c>
      <c r="I2471" t="str">
        <f>IF($D2471&lt;&gt;"",COUNTIF($D$50:$D2471,"&lt;&gt;"),"")</f>
        <v/>
      </c>
    </row>
    <row r="2472" spans="1:9" ht="20" customHeight="1">
      <c r="A2472" s="39">
        <v>2573936</v>
      </c>
      <c r="B2472" s="40">
        <v>100</v>
      </c>
      <c r="C2472" s="41" t="s">
        <v>211</v>
      </c>
      <c r="D2472" s="7"/>
      <c r="E2472" s="42" t="s">
        <v>13329</v>
      </c>
      <c r="F2472" s="43" t="s">
        <v>81</v>
      </c>
      <c r="G2472" s="44" t="s">
        <v>988</v>
      </c>
      <c r="H2472" s="65" t="s">
        <v>12952</v>
      </c>
      <c r="I2472" t="str">
        <f>IF($D2472&lt;&gt;"",COUNTIF($D$50:$D2472,"&lt;&gt;"),"")</f>
        <v/>
      </c>
    </row>
    <row r="2473" spans="1:9" ht="20" customHeight="1">
      <c r="A2473" s="39">
        <v>2573937</v>
      </c>
      <c r="B2473" s="40">
        <v>100</v>
      </c>
      <c r="C2473" s="41" t="s">
        <v>211</v>
      </c>
      <c r="D2473" s="7"/>
      <c r="E2473" s="42" t="s">
        <v>13330</v>
      </c>
      <c r="F2473" s="43" t="s">
        <v>81</v>
      </c>
      <c r="G2473" s="44" t="s">
        <v>988</v>
      </c>
      <c r="H2473" s="65" t="s">
        <v>12952</v>
      </c>
      <c r="I2473" t="str">
        <f>IF($D2473&lt;&gt;"",COUNTIF($D$50:$D2473,"&lt;&gt;"),"")</f>
        <v/>
      </c>
    </row>
    <row r="2474" spans="1:9" ht="20" customHeight="1">
      <c r="A2474" s="39">
        <v>2573938</v>
      </c>
      <c r="B2474" s="40">
        <v>100</v>
      </c>
      <c r="C2474" s="41" t="s">
        <v>211</v>
      </c>
      <c r="D2474" s="7"/>
      <c r="E2474" s="42" t="s">
        <v>13331</v>
      </c>
      <c r="F2474" s="43" t="s">
        <v>81</v>
      </c>
      <c r="G2474" s="44" t="s">
        <v>988</v>
      </c>
      <c r="H2474" s="65" t="s">
        <v>12952</v>
      </c>
      <c r="I2474" t="str">
        <f>IF($D2474&lt;&gt;"",COUNTIF($D$50:$D2474,"&lt;&gt;"),"")</f>
        <v/>
      </c>
    </row>
    <row r="2475" spans="1:9" ht="20" customHeight="1">
      <c r="A2475" s="39">
        <v>2573939</v>
      </c>
      <c r="B2475" s="40">
        <v>100</v>
      </c>
      <c r="C2475" s="41" t="s">
        <v>211</v>
      </c>
      <c r="D2475" s="7"/>
      <c r="E2475" s="42" t="s">
        <v>13332</v>
      </c>
      <c r="F2475" s="43" t="s">
        <v>81</v>
      </c>
      <c r="G2475" s="44" t="s">
        <v>988</v>
      </c>
      <c r="H2475" s="65" t="s">
        <v>12952</v>
      </c>
      <c r="I2475" t="str">
        <f>IF($D2475&lt;&gt;"",COUNTIF($D$50:$D2475,"&lt;&gt;"),"")</f>
        <v/>
      </c>
    </row>
    <row r="2476" spans="1:9" ht="20" customHeight="1">
      <c r="A2476" s="39">
        <v>2573940</v>
      </c>
      <c r="B2476" s="40">
        <v>100</v>
      </c>
      <c r="C2476" s="41" t="s">
        <v>211</v>
      </c>
      <c r="D2476" s="7"/>
      <c r="E2476" s="42" t="s">
        <v>13333</v>
      </c>
      <c r="F2476" s="43" t="s">
        <v>81</v>
      </c>
      <c r="G2476" s="44" t="s">
        <v>988</v>
      </c>
      <c r="H2476" s="65" t="s">
        <v>12952</v>
      </c>
      <c r="I2476" t="str">
        <f>IF($D2476&lt;&gt;"",COUNTIF($D$50:$D2476,"&lt;&gt;"),"")</f>
        <v/>
      </c>
    </row>
    <row r="2477" spans="1:9" ht="20" customHeight="1">
      <c r="A2477" s="39">
        <v>2021701</v>
      </c>
      <c r="B2477" s="40">
        <v>100</v>
      </c>
      <c r="C2477" s="41" t="s">
        <v>211</v>
      </c>
      <c r="D2477" s="7"/>
      <c r="E2477" s="42" t="s">
        <v>5231</v>
      </c>
      <c r="F2477" s="43" t="s">
        <v>81</v>
      </c>
      <c r="G2477" s="44" t="s">
        <v>988</v>
      </c>
      <c r="H2477" s="65" t="s">
        <v>12952</v>
      </c>
      <c r="I2477" t="str">
        <f>IF($D2477&lt;&gt;"",COUNTIF($D$50:$D2477,"&lt;&gt;"),"")</f>
        <v/>
      </c>
    </row>
    <row r="2478" spans="1:9" ht="20" customHeight="1">
      <c r="A2478" s="39">
        <v>2011631</v>
      </c>
      <c r="B2478" s="40">
        <v>100</v>
      </c>
      <c r="C2478" s="41" t="s">
        <v>211</v>
      </c>
      <c r="D2478" s="7"/>
      <c r="E2478" s="42" t="s">
        <v>5235</v>
      </c>
      <c r="F2478" s="43" t="s">
        <v>81</v>
      </c>
      <c r="G2478" s="44" t="s">
        <v>988</v>
      </c>
      <c r="H2478" s="65" t="s">
        <v>428</v>
      </c>
      <c r="I2478" t="str">
        <f>IF($D2478&lt;&gt;"",COUNTIF($D$50:$D2478,"&lt;&gt;"),"")</f>
        <v/>
      </c>
    </row>
    <row r="2479" spans="1:9" ht="20" customHeight="1">
      <c r="A2479" s="39">
        <v>2020537</v>
      </c>
      <c r="B2479" s="40">
        <v>100</v>
      </c>
      <c r="C2479" s="41" t="s">
        <v>211</v>
      </c>
      <c r="D2479" s="7"/>
      <c r="E2479" s="42" t="s">
        <v>5236</v>
      </c>
      <c r="F2479" s="43" t="s">
        <v>81</v>
      </c>
      <c r="G2479" s="44" t="s">
        <v>988</v>
      </c>
      <c r="H2479" s="65" t="s">
        <v>12952</v>
      </c>
      <c r="I2479" t="str">
        <f>IF($D2479&lt;&gt;"",COUNTIF($D$50:$D2479,"&lt;&gt;"),"")</f>
        <v/>
      </c>
    </row>
    <row r="2480" spans="1:9" ht="20" customHeight="1">
      <c r="A2480" s="39">
        <v>2021702</v>
      </c>
      <c r="B2480" s="40">
        <v>100</v>
      </c>
      <c r="C2480" s="41" t="s">
        <v>211</v>
      </c>
      <c r="D2480" s="7"/>
      <c r="E2480" s="42" t="s">
        <v>5237</v>
      </c>
      <c r="F2480" s="43" t="s">
        <v>81</v>
      </c>
      <c r="G2480" s="44" t="s">
        <v>988</v>
      </c>
      <c r="H2480" s="65" t="s">
        <v>12952</v>
      </c>
      <c r="I2480" t="str">
        <f>IF($D2480&lt;&gt;"",COUNTIF($D$50:$D2480,"&lt;&gt;"),"")</f>
        <v/>
      </c>
    </row>
    <row r="2481" spans="1:9" ht="20" customHeight="1">
      <c r="A2481" s="39">
        <v>2012792</v>
      </c>
      <c r="B2481" s="40">
        <v>100</v>
      </c>
      <c r="C2481" s="41" t="s">
        <v>211</v>
      </c>
      <c r="D2481" s="7"/>
      <c r="E2481" s="42" t="s">
        <v>5240</v>
      </c>
      <c r="F2481" s="43" t="s">
        <v>81</v>
      </c>
      <c r="G2481" s="44" t="s">
        <v>988</v>
      </c>
      <c r="H2481" s="65" t="s">
        <v>12952</v>
      </c>
      <c r="I2481" t="str">
        <f>IF($D2481&lt;&gt;"",COUNTIF($D$50:$D2481,"&lt;&gt;"),"")</f>
        <v/>
      </c>
    </row>
    <row r="2482" spans="1:9" ht="20" customHeight="1">
      <c r="A2482" s="39">
        <v>2015832</v>
      </c>
      <c r="B2482" s="40">
        <v>100</v>
      </c>
      <c r="C2482" s="41" t="s">
        <v>211</v>
      </c>
      <c r="D2482" s="7"/>
      <c r="E2482" s="42" t="s">
        <v>13334</v>
      </c>
      <c r="F2482" s="43" t="s">
        <v>1273</v>
      </c>
      <c r="G2482" s="44" t="s">
        <v>1127</v>
      </c>
      <c r="H2482" s="65" t="s">
        <v>12951</v>
      </c>
      <c r="I2482" t="str">
        <f>IF($D2482&lt;&gt;"",COUNTIF($D$50:$D2482,"&lt;&gt;"),"")</f>
        <v/>
      </c>
    </row>
    <row r="2483" spans="1:9" ht="20" customHeight="1">
      <c r="A2483" s="39">
        <v>2015834</v>
      </c>
      <c r="B2483" s="40">
        <v>100</v>
      </c>
      <c r="C2483" s="41" t="s">
        <v>211</v>
      </c>
      <c r="D2483" s="7"/>
      <c r="E2483" s="42" t="s">
        <v>13334</v>
      </c>
      <c r="F2483" s="43" t="s">
        <v>1273</v>
      </c>
      <c r="G2483" s="44" t="s">
        <v>1127</v>
      </c>
      <c r="H2483" s="65" t="s">
        <v>12951</v>
      </c>
      <c r="I2483" t="str">
        <f>IF($D2483&lt;&gt;"",COUNTIF($D$50:$D2483,"&lt;&gt;"),"")</f>
        <v/>
      </c>
    </row>
    <row r="2484" spans="1:9" ht="20" customHeight="1">
      <c r="A2484" s="39">
        <v>2014051</v>
      </c>
      <c r="B2484" s="40">
        <v>100</v>
      </c>
      <c r="C2484" s="41" t="s">
        <v>211</v>
      </c>
      <c r="D2484" s="7"/>
      <c r="E2484" s="42" t="s">
        <v>5242</v>
      </c>
      <c r="F2484" s="43" t="s">
        <v>1273</v>
      </c>
      <c r="G2484" s="44" t="s">
        <v>1127</v>
      </c>
      <c r="H2484" s="65" t="s">
        <v>12951</v>
      </c>
      <c r="I2484" t="str">
        <f>IF($D2484&lt;&gt;"",COUNTIF($D$50:$D2484,"&lt;&gt;"),"")</f>
        <v/>
      </c>
    </row>
    <row r="2485" spans="1:9" ht="20" customHeight="1">
      <c r="A2485" s="39">
        <v>2018683</v>
      </c>
      <c r="B2485" s="40">
        <v>100</v>
      </c>
      <c r="C2485" s="41" t="s">
        <v>211</v>
      </c>
      <c r="D2485" s="7"/>
      <c r="E2485" s="42" t="s">
        <v>5243</v>
      </c>
      <c r="F2485" s="43" t="s">
        <v>1273</v>
      </c>
      <c r="G2485" s="44" t="s">
        <v>1127</v>
      </c>
      <c r="H2485" s="65" t="s">
        <v>12951</v>
      </c>
      <c r="I2485" t="str">
        <f>IF($D2485&lt;&gt;"",COUNTIF($D$50:$D2485,"&lt;&gt;"),"")</f>
        <v/>
      </c>
    </row>
    <row r="2486" spans="1:9" ht="20" customHeight="1">
      <c r="A2486" s="39">
        <v>2011122</v>
      </c>
      <c r="B2486" s="40">
        <v>100</v>
      </c>
      <c r="C2486" s="41" t="s">
        <v>211</v>
      </c>
      <c r="D2486" s="7"/>
      <c r="E2486" s="42" t="s">
        <v>13335</v>
      </c>
      <c r="F2486" s="43" t="s">
        <v>1273</v>
      </c>
      <c r="G2486" s="44" t="s">
        <v>1127</v>
      </c>
      <c r="H2486" s="65" t="s">
        <v>12951</v>
      </c>
      <c r="I2486" t="str">
        <f>IF($D2486&lt;&gt;"",COUNTIF($D$50:$D2486,"&lt;&gt;"),"")</f>
        <v/>
      </c>
    </row>
    <row r="2487" spans="1:9" ht="20" customHeight="1">
      <c r="A2487" s="39">
        <v>2012556</v>
      </c>
      <c r="B2487" s="40">
        <v>100</v>
      </c>
      <c r="C2487" s="41" t="s">
        <v>211</v>
      </c>
      <c r="D2487" s="7"/>
      <c r="E2487" s="42" t="s">
        <v>13336</v>
      </c>
      <c r="F2487" s="43" t="s">
        <v>99</v>
      </c>
      <c r="G2487" s="44" t="s">
        <v>1023</v>
      </c>
      <c r="H2487" s="65" t="s">
        <v>428</v>
      </c>
      <c r="I2487" t="str">
        <f>IF($D2487&lt;&gt;"",COUNTIF($D$50:$D2487,"&lt;&gt;"),"")</f>
        <v/>
      </c>
    </row>
    <row r="2488" spans="1:9" ht="20" customHeight="1">
      <c r="A2488" s="39">
        <v>2317819</v>
      </c>
      <c r="B2488" s="40">
        <v>100</v>
      </c>
      <c r="C2488" s="41" t="s">
        <v>211</v>
      </c>
      <c r="D2488" s="7"/>
      <c r="E2488" s="42" t="s">
        <v>13337</v>
      </c>
      <c r="F2488" s="43" t="s">
        <v>13338</v>
      </c>
      <c r="G2488" s="44" t="s">
        <v>1485</v>
      </c>
      <c r="H2488" s="65" t="s">
        <v>12952</v>
      </c>
      <c r="I2488" t="str">
        <f>IF($D2488&lt;&gt;"",COUNTIF($D$50:$D2488,"&lt;&gt;"),"")</f>
        <v/>
      </c>
    </row>
    <row r="2489" spans="1:9" ht="20" customHeight="1">
      <c r="A2489" s="39">
        <v>2012748</v>
      </c>
      <c r="B2489" s="40">
        <v>100</v>
      </c>
      <c r="C2489" s="41" t="s">
        <v>211</v>
      </c>
      <c r="D2489" s="7"/>
      <c r="E2489" s="42" t="s">
        <v>5244</v>
      </c>
      <c r="F2489" s="43" t="s">
        <v>658</v>
      </c>
      <c r="G2489" s="44" t="s">
        <v>1485</v>
      </c>
      <c r="H2489" s="65" t="s">
        <v>12952</v>
      </c>
      <c r="I2489" t="str">
        <f>IF($D2489&lt;&gt;"",COUNTIF($D$50:$D2489,"&lt;&gt;"),"")</f>
        <v/>
      </c>
    </row>
    <row r="2490" spans="1:9" ht="20" customHeight="1">
      <c r="A2490" s="39">
        <v>2011664</v>
      </c>
      <c r="B2490" s="40">
        <v>100</v>
      </c>
      <c r="C2490" s="41" t="s">
        <v>211</v>
      </c>
      <c r="D2490" s="7"/>
      <c r="E2490" s="42" t="s">
        <v>13339</v>
      </c>
      <c r="F2490" s="43" t="s">
        <v>114</v>
      </c>
      <c r="G2490" s="44" t="s">
        <v>954</v>
      </c>
      <c r="H2490" s="65" t="s">
        <v>428</v>
      </c>
      <c r="I2490" t="str">
        <f>IF($D2490&lt;&gt;"",COUNTIF($D$50:$D2490,"&lt;&gt;"),"")</f>
        <v/>
      </c>
    </row>
    <row r="2491" spans="1:9" ht="20" customHeight="1">
      <c r="A2491" s="39">
        <v>2493555</v>
      </c>
      <c r="B2491" s="40">
        <v>100</v>
      </c>
      <c r="C2491" s="41" t="s">
        <v>211</v>
      </c>
      <c r="D2491" s="7"/>
      <c r="E2491" s="42" t="s">
        <v>5245</v>
      </c>
      <c r="F2491" s="43" t="s">
        <v>436</v>
      </c>
      <c r="G2491" s="44" t="s">
        <v>954</v>
      </c>
      <c r="H2491" s="65" t="s">
        <v>428</v>
      </c>
      <c r="I2491" t="str">
        <f>IF($D2491&lt;&gt;"",COUNTIF($D$50:$D2491,"&lt;&gt;"),"")</f>
        <v/>
      </c>
    </row>
    <row r="2492" spans="1:9" ht="20" customHeight="1">
      <c r="A2492" s="39">
        <v>2013155</v>
      </c>
      <c r="B2492" s="40">
        <v>100</v>
      </c>
      <c r="C2492" s="41" t="s">
        <v>211</v>
      </c>
      <c r="D2492" s="7"/>
      <c r="E2492" s="42" t="s">
        <v>13340</v>
      </c>
      <c r="F2492" s="43" t="s">
        <v>70</v>
      </c>
      <c r="G2492" s="44" t="s">
        <v>910</v>
      </c>
      <c r="H2492" s="65" t="s">
        <v>342</v>
      </c>
      <c r="I2492" t="str">
        <f>IF($D2492&lt;&gt;"",COUNTIF($D$50:$D2492,"&lt;&gt;"),"")</f>
        <v/>
      </c>
    </row>
    <row r="2493" spans="1:9" ht="20" customHeight="1">
      <c r="A2493" s="39">
        <v>2015631</v>
      </c>
      <c r="B2493" s="40">
        <v>100</v>
      </c>
      <c r="C2493" s="41" t="s">
        <v>211</v>
      </c>
      <c r="D2493" s="7"/>
      <c r="E2493" s="42" t="s">
        <v>5246</v>
      </c>
      <c r="F2493" s="43" t="s">
        <v>70</v>
      </c>
      <c r="G2493" s="44" t="s">
        <v>956</v>
      </c>
      <c r="H2493" s="65" t="s">
        <v>428</v>
      </c>
      <c r="I2493" t="str">
        <f>IF($D2493&lt;&gt;"",COUNTIF($D$50:$D2493,"&lt;&gt;"),"")</f>
        <v/>
      </c>
    </row>
    <row r="2494" spans="1:9" ht="20" customHeight="1">
      <c r="A2494" s="39">
        <v>2015630</v>
      </c>
      <c r="B2494" s="40">
        <v>100</v>
      </c>
      <c r="C2494" s="41" t="s">
        <v>211</v>
      </c>
      <c r="D2494" s="7"/>
      <c r="E2494" s="42" t="s">
        <v>5248</v>
      </c>
      <c r="F2494" s="43" t="s">
        <v>70</v>
      </c>
      <c r="G2494" s="44" t="s">
        <v>956</v>
      </c>
      <c r="H2494" s="65" t="s">
        <v>428</v>
      </c>
      <c r="I2494" t="str">
        <f>IF($D2494&lt;&gt;"",COUNTIF($D$50:$D2494,"&lt;&gt;"),"")</f>
        <v/>
      </c>
    </row>
    <row r="2495" spans="1:9" ht="20" customHeight="1">
      <c r="A2495" s="39">
        <v>2011663</v>
      </c>
      <c r="B2495" s="40">
        <v>100</v>
      </c>
      <c r="C2495" s="41" t="s">
        <v>211</v>
      </c>
      <c r="D2495" s="7"/>
      <c r="E2495" s="42" t="s">
        <v>13341</v>
      </c>
      <c r="F2495" s="43" t="s">
        <v>55</v>
      </c>
      <c r="G2495" s="44" t="s">
        <v>957</v>
      </c>
      <c r="H2495" s="65" t="s">
        <v>428</v>
      </c>
      <c r="I2495" t="str">
        <f>IF($D2495&lt;&gt;"",COUNTIF($D$50:$D2495,"&lt;&gt;"),"")</f>
        <v/>
      </c>
    </row>
    <row r="2496" spans="1:9" ht="20" customHeight="1">
      <c r="A2496" s="39">
        <v>2016422</v>
      </c>
      <c r="B2496" s="40">
        <v>100</v>
      </c>
      <c r="C2496" s="41" t="s">
        <v>211</v>
      </c>
      <c r="D2496" s="7"/>
      <c r="E2496" s="42" t="s">
        <v>13342</v>
      </c>
      <c r="F2496" s="43" t="s">
        <v>180</v>
      </c>
      <c r="G2496" s="44" t="s">
        <v>830</v>
      </c>
      <c r="H2496" s="65" t="s">
        <v>428</v>
      </c>
      <c r="I2496" t="str">
        <f>IF($D2496&lt;&gt;"",COUNTIF($D$50:$D2496,"&lt;&gt;"),"")</f>
        <v/>
      </c>
    </row>
    <row r="2497" spans="1:9" ht="20" customHeight="1">
      <c r="A2497" s="39">
        <v>2212400</v>
      </c>
      <c r="B2497" s="40">
        <v>100</v>
      </c>
      <c r="C2497" s="41" t="s">
        <v>211</v>
      </c>
      <c r="D2497" s="7"/>
      <c r="E2497" s="42" t="s">
        <v>5366</v>
      </c>
      <c r="F2497" s="43" t="s">
        <v>180</v>
      </c>
      <c r="G2497" s="44" t="s">
        <v>1139</v>
      </c>
      <c r="H2497" s="65" t="s">
        <v>428</v>
      </c>
      <c r="I2497" t="str">
        <f>IF($D2497&lt;&gt;"",COUNTIF($D$50:$D2497,"&lt;&gt;"),"")</f>
        <v/>
      </c>
    </row>
    <row r="2498" spans="1:9" ht="20" customHeight="1">
      <c r="A2498" s="39">
        <v>2015629</v>
      </c>
      <c r="B2498" s="40">
        <v>100</v>
      </c>
      <c r="C2498" s="41" t="s">
        <v>211</v>
      </c>
      <c r="D2498" s="7"/>
      <c r="E2498" s="42" t="s">
        <v>5367</v>
      </c>
      <c r="F2498" s="43" t="s">
        <v>180</v>
      </c>
      <c r="G2498" s="44" t="s">
        <v>830</v>
      </c>
      <c r="H2498" s="65" t="s">
        <v>428</v>
      </c>
      <c r="I2498" t="str">
        <f>IF($D2498&lt;&gt;"",COUNTIF($D$50:$D2498,"&lt;&gt;"),"")</f>
        <v/>
      </c>
    </row>
    <row r="2499" spans="1:9" ht="20" customHeight="1">
      <c r="A2499" s="39">
        <v>2016334</v>
      </c>
      <c r="B2499" s="40">
        <v>100</v>
      </c>
      <c r="C2499" s="41" t="s">
        <v>211</v>
      </c>
      <c r="D2499" s="7"/>
      <c r="E2499" s="42" t="s">
        <v>5368</v>
      </c>
      <c r="F2499" s="43" t="s">
        <v>180</v>
      </c>
      <c r="G2499" s="44" t="s">
        <v>830</v>
      </c>
      <c r="H2499" s="65" t="s">
        <v>428</v>
      </c>
      <c r="I2499" t="str">
        <f>IF($D2499&lt;&gt;"",COUNTIF($D$50:$D2499,"&lt;&gt;"),"")</f>
        <v/>
      </c>
    </row>
    <row r="2500" spans="1:9" ht="20" customHeight="1">
      <c r="A2500" s="39">
        <v>2016336</v>
      </c>
      <c r="B2500" s="40">
        <v>100</v>
      </c>
      <c r="C2500" s="41" t="s">
        <v>211</v>
      </c>
      <c r="D2500" s="7"/>
      <c r="E2500" s="42" t="s">
        <v>5369</v>
      </c>
      <c r="F2500" s="43" t="s">
        <v>180</v>
      </c>
      <c r="G2500" s="44" t="s">
        <v>830</v>
      </c>
      <c r="H2500" s="65" t="s">
        <v>428</v>
      </c>
      <c r="I2500" t="str">
        <f>IF($D2500&lt;&gt;"",COUNTIF($D$50:$D2500,"&lt;&gt;"),"")</f>
        <v/>
      </c>
    </row>
    <row r="2501" spans="1:9" ht="20" customHeight="1">
      <c r="A2501" s="39">
        <v>2017780</v>
      </c>
      <c r="B2501" s="40">
        <v>100</v>
      </c>
      <c r="C2501" s="41" t="s">
        <v>211</v>
      </c>
      <c r="D2501" s="7"/>
      <c r="E2501" s="42" t="s">
        <v>5369</v>
      </c>
      <c r="F2501" s="43" t="s">
        <v>180</v>
      </c>
      <c r="G2501" s="44" t="s">
        <v>1140</v>
      </c>
      <c r="H2501" s="65" t="s">
        <v>428</v>
      </c>
      <c r="I2501" t="str">
        <f>IF($D2501&lt;&gt;"",COUNTIF($D$50:$D2501,"&lt;&gt;"),"")</f>
        <v/>
      </c>
    </row>
    <row r="2502" spans="1:9" ht="20" customHeight="1">
      <c r="A2502" s="39">
        <v>2011661</v>
      </c>
      <c r="B2502" s="40">
        <v>100</v>
      </c>
      <c r="C2502" s="41" t="s">
        <v>211</v>
      </c>
      <c r="D2502" s="7"/>
      <c r="E2502" s="42" t="s">
        <v>12984</v>
      </c>
      <c r="F2502" s="43" t="s">
        <v>177</v>
      </c>
      <c r="G2502" s="44" t="s">
        <v>958</v>
      </c>
      <c r="H2502" s="65" t="s">
        <v>428</v>
      </c>
      <c r="I2502" t="str">
        <f>IF($D2502&lt;&gt;"",COUNTIF($D$50:$D2502,"&lt;&gt;"),"")</f>
        <v/>
      </c>
    </row>
    <row r="2503" spans="1:9" ht="20" customHeight="1">
      <c r="A2503" s="39">
        <v>2011660</v>
      </c>
      <c r="B2503" s="40">
        <v>100</v>
      </c>
      <c r="C2503" s="41" t="s">
        <v>211</v>
      </c>
      <c r="D2503" s="7"/>
      <c r="E2503" s="42" t="s">
        <v>5370</v>
      </c>
      <c r="F2503" s="43" t="s">
        <v>177</v>
      </c>
      <c r="G2503" s="44" t="s">
        <v>958</v>
      </c>
      <c r="H2503" s="65" t="s">
        <v>428</v>
      </c>
      <c r="I2503" t="str">
        <f>IF($D2503&lt;&gt;"",COUNTIF($D$50:$D2503,"&lt;&gt;"),"")</f>
        <v/>
      </c>
    </row>
    <row r="2504" spans="1:9" ht="20" customHeight="1">
      <c r="A2504" s="39">
        <v>2020895</v>
      </c>
      <c r="B2504" s="40">
        <v>100</v>
      </c>
      <c r="C2504" s="41" t="s">
        <v>211</v>
      </c>
      <c r="D2504" s="7"/>
      <c r="E2504" s="42" t="s">
        <v>5371</v>
      </c>
      <c r="F2504" s="43" t="s">
        <v>177</v>
      </c>
      <c r="G2504" s="44" t="s">
        <v>958</v>
      </c>
      <c r="H2504" s="65" t="s">
        <v>428</v>
      </c>
      <c r="I2504" t="str">
        <f>IF($D2504&lt;&gt;"",COUNTIF($D$50:$D2504,"&lt;&gt;"),"")</f>
        <v/>
      </c>
    </row>
    <row r="2505" spans="1:9" ht="20" customHeight="1">
      <c r="A2505" s="39">
        <v>2212498</v>
      </c>
      <c r="B2505" s="40">
        <v>100</v>
      </c>
      <c r="C2505" s="41" t="s">
        <v>211</v>
      </c>
      <c r="D2505" s="7"/>
      <c r="E2505" s="42" t="s">
        <v>5372</v>
      </c>
      <c r="F2505" s="43" t="s">
        <v>51</v>
      </c>
      <c r="G2505" s="44" t="s">
        <v>834</v>
      </c>
      <c r="H2505" s="65" t="s">
        <v>428</v>
      </c>
      <c r="I2505" t="str">
        <f>IF($D2505&lt;&gt;"",COUNTIF($D$50:$D2505,"&lt;&gt;"),"")</f>
        <v/>
      </c>
    </row>
    <row r="2506" spans="1:9" ht="20" customHeight="1">
      <c r="A2506" s="39">
        <v>2013611</v>
      </c>
      <c r="B2506" s="40">
        <v>100</v>
      </c>
      <c r="C2506" s="41" t="s">
        <v>211</v>
      </c>
      <c r="D2506" s="7"/>
      <c r="E2506" s="42" t="s">
        <v>5373</v>
      </c>
      <c r="F2506" s="43" t="s">
        <v>51</v>
      </c>
      <c r="G2506" s="44" t="s">
        <v>834</v>
      </c>
      <c r="H2506" s="65" t="s">
        <v>428</v>
      </c>
      <c r="I2506" t="str">
        <f>IF($D2506&lt;&gt;"",COUNTIF($D$50:$D2506,"&lt;&gt;"),"")</f>
        <v/>
      </c>
    </row>
    <row r="2507" spans="1:9" ht="20" customHeight="1">
      <c r="A2507" s="39">
        <v>2011659</v>
      </c>
      <c r="B2507" s="40">
        <v>100</v>
      </c>
      <c r="C2507" s="41" t="s">
        <v>211</v>
      </c>
      <c r="D2507" s="7"/>
      <c r="E2507" s="42" t="s">
        <v>5374</v>
      </c>
      <c r="F2507" s="43" t="s">
        <v>177</v>
      </c>
      <c r="G2507" s="44" t="s">
        <v>958</v>
      </c>
      <c r="H2507" s="65" t="s">
        <v>428</v>
      </c>
      <c r="I2507" t="str">
        <f>IF($D2507&lt;&gt;"",COUNTIF($D$50:$D2507,"&lt;&gt;"),"")</f>
        <v/>
      </c>
    </row>
    <row r="2508" spans="1:9" ht="20" customHeight="1">
      <c r="A2508" s="39">
        <v>2021056</v>
      </c>
      <c r="B2508" s="40">
        <v>100</v>
      </c>
      <c r="C2508" s="41" t="s">
        <v>211</v>
      </c>
      <c r="D2508" s="7"/>
      <c r="E2508" s="42" t="s">
        <v>13343</v>
      </c>
      <c r="F2508" s="43" t="s">
        <v>71</v>
      </c>
      <c r="G2508" s="44" t="s">
        <v>1852</v>
      </c>
      <c r="H2508" s="65" t="s">
        <v>428</v>
      </c>
      <c r="I2508" t="str">
        <f>IF($D2508&lt;&gt;"",COUNTIF($D$50:$D2508,"&lt;&gt;"),"")</f>
        <v/>
      </c>
    </row>
    <row r="2509" spans="1:9" ht="20" customHeight="1">
      <c r="A2509" s="39">
        <v>2012244</v>
      </c>
      <c r="B2509" s="40">
        <v>100</v>
      </c>
      <c r="C2509" s="41" t="s">
        <v>211</v>
      </c>
      <c r="D2509" s="7"/>
      <c r="E2509" s="42" t="s">
        <v>13343</v>
      </c>
      <c r="F2509" s="43" t="s">
        <v>71</v>
      </c>
      <c r="G2509" s="44" t="s">
        <v>963</v>
      </c>
      <c r="H2509" s="65" t="s">
        <v>428</v>
      </c>
      <c r="I2509" t="str">
        <f>IF($D2509&lt;&gt;"",COUNTIF($D$50:$D2509,"&lt;&gt;"),"")</f>
        <v/>
      </c>
    </row>
    <row r="2510" spans="1:9" ht="20" customHeight="1">
      <c r="A2510" s="39">
        <v>2489274</v>
      </c>
      <c r="B2510" s="40">
        <v>100</v>
      </c>
      <c r="C2510" s="41" t="s">
        <v>211</v>
      </c>
      <c r="D2510" s="7"/>
      <c r="E2510" s="42" t="s">
        <v>13343</v>
      </c>
      <c r="F2510" s="43" t="s">
        <v>71</v>
      </c>
      <c r="G2510" s="44" t="s">
        <v>965</v>
      </c>
      <c r="H2510" s="65" t="s">
        <v>12953</v>
      </c>
      <c r="I2510" t="str">
        <f>IF($D2510&lt;&gt;"",COUNTIF($D$50:$D2510,"&lt;&gt;"),"")</f>
        <v/>
      </c>
    </row>
    <row r="2511" spans="1:9" ht="20" customHeight="1">
      <c r="A2511" s="39">
        <v>2173312</v>
      </c>
      <c r="B2511" s="40">
        <v>100</v>
      </c>
      <c r="C2511" s="41" t="s">
        <v>211</v>
      </c>
      <c r="D2511" s="7"/>
      <c r="E2511" s="42" t="s">
        <v>5375</v>
      </c>
      <c r="F2511" s="43" t="s">
        <v>71</v>
      </c>
      <c r="G2511" s="44" t="s">
        <v>457</v>
      </c>
      <c r="H2511" s="65" t="s">
        <v>428</v>
      </c>
      <c r="I2511" t="str">
        <f>IF($D2511&lt;&gt;"",COUNTIF($D$50:$D2511,"&lt;&gt;"),"")</f>
        <v/>
      </c>
    </row>
    <row r="2512" spans="1:9" ht="20" customHeight="1">
      <c r="A2512" s="39">
        <v>2489273</v>
      </c>
      <c r="B2512" s="40">
        <v>100</v>
      </c>
      <c r="C2512" s="41" t="s">
        <v>211</v>
      </c>
      <c r="D2512" s="7"/>
      <c r="E2512" s="42" t="s">
        <v>5380</v>
      </c>
      <c r="F2512" s="43" t="s">
        <v>71</v>
      </c>
      <c r="G2512" s="44" t="s">
        <v>1744</v>
      </c>
      <c r="H2512" s="65" t="s">
        <v>12953</v>
      </c>
      <c r="I2512" t="str">
        <f>IF($D2512&lt;&gt;"",COUNTIF($D$50:$D2512,"&lt;&gt;"),"")</f>
        <v/>
      </c>
    </row>
    <row r="2513" spans="1:9" ht="20" customHeight="1">
      <c r="A2513" s="39">
        <v>2375627</v>
      </c>
      <c r="B2513" s="40">
        <v>100</v>
      </c>
      <c r="C2513" s="41" t="s">
        <v>211</v>
      </c>
      <c r="D2513" s="7"/>
      <c r="E2513" s="42" t="s">
        <v>5381</v>
      </c>
      <c r="F2513" s="43" t="s">
        <v>71</v>
      </c>
      <c r="G2513" s="44" t="s">
        <v>457</v>
      </c>
      <c r="H2513" s="65" t="s">
        <v>428</v>
      </c>
      <c r="I2513" t="str">
        <f>IF($D2513&lt;&gt;"",COUNTIF($D$50:$D2513,"&lt;&gt;"),"")</f>
        <v/>
      </c>
    </row>
    <row r="2514" spans="1:9" ht="20" customHeight="1">
      <c r="A2514" s="39">
        <v>2012245</v>
      </c>
      <c r="B2514" s="40">
        <v>100</v>
      </c>
      <c r="C2514" s="41" t="s">
        <v>211</v>
      </c>
      <c r="D2514" s="7"/>
      <c r="E2514" s="42" t="s">
        <v>5383</v>
      </c>
      <c r="F2514" s="43" t="s">
        <v>71</v>
      </c>
      <c r="G2514" s="44" t="s">
        <v>457</v>
      </c>
      <c r="H2514" s="65" t="s">
        <v>428</v>
      </c>
      <c r="I2514" t="str">
        <f>IF($D2514&lt;&gt;"",COUNTIF($D$50:$D2514,"&lt;&gt;"),"")</f>
        <v/>
      </c>
    </row>
    <row r="2515" spans="1:9" ht="20" customHeight="1">
      <c r="A2515" s="39">
        <v>2489272</v>
      </c>
      <c r="B2515" s="40">
        <v>100</v>
      </c>
      <c r="C2515" s="41" t="s">
        <v>211</v>
      </c>
      <c r="D2515" s="7"/>
      <c r="E2515" s="42" t="s">
        <v>5384</v>
      </c>
      <c r="F2515" s="43" t="s">
        <v>71</v>
      </c>
      <c r="G2515" s="44" t="s">
        <v>1744</v>
      </c>
      <c r="H2515" s="65" t="s">
        <v>12953</v>
      </c>
      <c r="I2515" t="str">
        <f>IF($D2515&lt;&gt;"",COUNTIF($D$50:$D2515,"&lt;&gt;"),"")</f>
        <v/>
      </c>
    </row>
    <row r="2516" spans="1:9" ht="20" customHeight="1">
      <c r="A2516" s="39">
        <v>2220617</v>
      </c>
      <c r="B2516" s="40">
        <v>100</v>
      </c>
      <c r="C2516" s="41" t="s">
        <v>211</v>
      </c>
      <c r="D2516" s="7"/>
      <c r="E2516" s="42" t="s">
        <v>5385</v>
      </c>
      <c r="F2516" s="43" t="s">
        <v>71</v>
      </c>
      <c r="G2516" s="44" t="s">
        <v>965</v>
      </c>
      <c r="H2516" s="65" t="s">
        <v>428</v>
      </c>
      <c r="I2516" t="str">
        <f>IF($D2516&lt;&gt;"",COUNTIF($D$50:$D2516,"&lt;&gt;"),"")</f>
        <v/>
      </c>
    </row>
    <row r="2517" spans="1:9" ht="20" customHeight="1">
      <c r="A2517" s="39">
        <v>2173311</v>
      </c>
      <c r="B2517" s="40">
        <v>100</v>
      </c>
      <c r="C2517" s="41" t="s">
        <v>211</v>
      </c>
      <c r="D2517" s="7"/>
      <c r="E2517" s="42" t="s">
        <v>5386</v>
      </c>
      <c r="F2517" s="43" t="s">
        <v>71</v>
      </c>
      <c r="G2517" s="44" t="s">
        <v>966</v>
      </c>
      <c r="H2517" s="65" t="s">
        <v>428</v>
      </c>
      <c r="I2517" t="str">
        <f>IF($D2517&lt;&gt;"",COUNTIF($D$50:$D2517,"&lt;&gt;"),"")</f>
        <v/>
      </c>
    </row>
    <row r="2518" spans="1:9" ht="20" customHeight="1">
      <c r="A2518" s="39">
        <v>2489154</v>
      </c>
      <c r="B2518" s="40">
        <v>100</v>
      </c>
      <c r="C2518" s="41" t="s">
        <v>211</v>
      </c>
      <c r="D2518" s="7"/>
      <c r="E2518" s="42" t="s">
        <v>5387</v>
      </c>
      <c r="F2518" s="43" t="s">
        <v>71</v>
      </c>
      <c r="G2518" s="44" t="s">
        <v>967</v>
      </c>
      <c r="H2518" s="65" t="s">
        <v>428</v>
      </c>
      <c r="I2518" t="str">
        <f>IF($D2518&lt;&gt;"",COUNTIF($D$50:$D2518,"&lt;&gt;"),"")</f>
        <v/>
      </c>
    </row>
    <row r="2519" spans="1:9" ht="20" customHeight="1">
      <c r="A2519" s="39">
        <v>2020896</v>
      </c>
      <c r="B2519" s="40">
        <v>100</v>
      </c>
      <c r="C2519" s="41" t="s">
        <v>211</v>
      </c>
      <c r="D2519" s="7"/>
      <c r="E2519" s="42" t="s">
        <v>12985</v>
      </c>
      <c r="F2519" s="43" t="s">
        <v>574</v>
      </c>
      <c r="G2519" s="44" t="s">
        <v>457</v>
      </c>
      <c r="H2519" s="65" t="s">
        <v>12952</v>
      </c>
      <c r="I2519" t="str">
        <f>IF($D2519&lt;&gt;"",COUNTIF($D$50:$D2519,"&lt;&gt;"),"")</f>
        <v/>
      </c>
    </row>
    <row r="2520" spans="1:9" ht="20" customHeight="1">
      <c r="A2520" s="39">
        <v>2021698</v>
      </c>
      <c r="B2520" s="40">
        <v>100</v>
      </c>
      <c r="C2520" s="41" t="s">
        <v>211</v>
      </c>
      <c r="D2520" s="7"/>
      <c r="E2520" s="42" t="s">
        <v>12985</v>
      </c>
      <c r="F2520" s="43" t="s">
        <v>723</v>
      </c>
      <c r="G2520" s="44" t="s">
        <v>988</v>
      </c>
      <c r="H2520" s="65" t="s">
        <v>12952</v>
      </c>
      <c r="I2520" t="str">
        <f>IF($D2520&lt;&gt;"",COUNTIF($D$50:$D2520,"&lt;&gt;"),"")</f>
        <v/>
      </c>
    </row>
    <row r="2521" spans="1:9" ht="20" customHeight="1">
      <c r="A2521" s="39">
        <v>2373632</v>
      </c>
      <c r="B2521" s="40">
        <v>100</v>
      </c>
      <c r="C2521" s="41" t="s">
        <v>211</v>
      </c>
      <c r="D2521" s="7"/>
      <c r="E2521" s="42" t="s">
        <v>5393</v>
      </c>
      <c r="F2521" s="43" t="s">
        <v>574</v>
      </c>
      <c r="G2521" s="44" t="s">
        <v>839</v>
      </c>
      <c r="H2521" s="65" t="s">
        <v>12952</v>
      </c>
      <c r="I2521" t="str">
        <f>IF($D2521&lt;&gt;"",COUNTIF($D$50:$D2521,"&lt;&gt;"),"")</f>
        <v/>
      </c>
    </row>
    <row r="2522" spans="1:9" ht="20" customHeight="1">
      <c r="A2522" s="39">
        <v>2373631</v>
      </c>
      <c r="B2522" s="40">
        <v>100</v>
      </c>
      <c r="C2522" s="41" t="s">
        <v>211</v>
      </c>
      <c r="D2522" s="7"/>
      <c r="E2522" s="42" t="s">
        <v>5394</v>
      </c>
      <c r="F2522" s="43" t="s">
        <v>574</v>
      </c>
      <c r="G2522" s="44" t="s">
        <v>839</v>
      </c>
      <c r="H2522" s="65" t="s">
        <v>12952</v>
      </c>
      <c r="I2522" t="str">
        <f>IF($D2522&lt;&gt;"",COUNTIF($D$50:$D2522,"&lt;&gt;"),"")</f>
        <v/>
      </c>
    </row>
    <row r="2523" spans="1:9" ht="20" customHeight="1">
      <c r="A2523" s="39">
        <v>2452324</v>
      </c>
      <c r="B2523" s="40">
        <v>100</v>
      </c>
      <c r="C2523" s="41" t="s">
        <v>211</v>
      </c>
      <c r="D2523" s="7"/>
      <c r="E2523" s="42" t="s">
        <v>5395</v>
      </c>
      <c r="F2523" s="43" t="s">
        <v>574</v>
      </c>
      <c r="G2523" s="44" t="s">
        <v>839</v>
      </c>
      <c r="H2523" s="65" t="s">
        <v>12952</v>
      </c>
      <c r="I2523" t="str">
        <f>IF($D2523&lt;&gt;"",COUNTIF($D$50:$D2523,"&lt;&gt;"),"")</f>
        <v/>
      </c>
    </row>
    <row r="2524" spans="1:9" ht="20" customHeight="1">
      <c r="A2524" s="39">
        <v>2020535</v>
      </c>
      <c r="B2524" s="40">
        <v>100</v>
      </c>
      <c r="C2524" s="41" t="s">
        <v>211</v>
      </c>
      <c r="D2524" s="7"/>
      <c r="E2524" s="42" t="s">
        <v>5396</v>
      </c>
      <c r="F2524" s="43" t="s">
        <v>574</v>
      </c>
      <c r="G2524" s="44" t="s">
        <v>988</v>
      </c>
      <c r="H2524" s="65" t="s">
        <v>12952</v>
      </c>
      <c r="I2524" t="str">
        <f>IF($D2524&lt;&gt;"",COUNTIF($D$50:$D2524,"&lt;&gt;"),"")</f>
        <v/>
      </c>
    </row>
    <row r="2525" spans="1:9" ht="20" customHeight="1">
      <c r="A2525" s="39">
        <v>2021345</v>
      </c>
      <c r="B2525" s="40">
        <v>100</v>
      </c>
      <c r="C2525" s="41" t="s">
        <v>211</v>
      </c>
      <c r="D2525" s="7"/>
      <c r="E2525" s="42" t="s">
        <v>5400</v>
      </c>
      <c r="F2525" s="43" t="s">
        <v>574</v>
      </c>
      <c r="G2525" s="44" t="s">
        <v>839</v>
      </c>
      <c r="H2525" s="65" t="s">
        <v>12952</v>
      </c>
      <c r="I2525" t="str">
        <f>IF($D2525&lt;&gt;"",COUNTIF($D$50:$D2525,"&lt;&gt;"),"")</f>
        <v/>
      </c>
    </row>
    <row r="2526" spans="1:9" ht="20" customHeight="1">
      <c r="A2526" s="39">
        <v>2203245</v>
      </c>
      <c r="B2526" s="40">
        <v>100</v>
      </c>
      <c r="C2526" s="41" t="s">
        <v>211</v>
      </c>
      <c r="D2526" s="7"/>
      <c r="E2526" s="42" t="s">
        <v>5417</v>
      </c>
      <c r="F2526" s="43" t="s">
        <v>574</v>
      </c>
      <c r="G2526" s="44" t="s">
        <v>988</v>
      </c>
      <c r="H2526" s="65" t="s">
        <v>12952</v>
      </c>
      <c r="I2526" t="str">
        <f>IF($D2526&lt;&gt;"",COUNTIF($D$50:$D2526,"&lt;&gt;"),"")</f>
        <v/>
      </c>
    </row>
    <row r="2527" spans="1:9" ht="20" customHeight="1">
      <c r="A2527" s="39">
        <v>2544457</v>
      </c>
      <c r="B2527" s="40">
        <v>100</v>
      </c>
      <c r="C2527" s="41" t="s">
        <v>211</v>
      </c>
      <c r="D2527" s="7"/>
      <c r="E2527" s="42" t="s">
        <v>5419</v>
      </c>
      <c r="F2527" s="43" t="s">
        <v>574</v>
      </c>
      <c r="G2527" s="44" t="s">
        <v>457</v>
      </c>
      <c r="H2527" s="65" t="s">
        <v>12952</v>
      </c>
      <c r="I2527" t="str">
        <f>IF($D2527&lt;&gt;"",COUNTIF($D$50:$D2527,"&lt;&gt;"),"")</f>
        <v/>
      </c>
    </row>
    <row r="2528" spans="1:9" ht="20" customHeight="1">
      <c r="A2528" s="39">
        <v>2544458</v>
      </c>
      <c r="B2528" s="40">
        <v>100</v>
      </c>
      <c r="C2528" s="41" t="s">
        <v>211</v>
      </c>
      <c r="D2528" s="7"/>
      <c r="E2528" s="42" t="s">
        <v>5420</v>
      </c>
      <c r="F2528" s="43" t="s">
        <v>574</v>
      </c>
      <c r="G2528" s="44" t="s">
        <v>457</v>
      </c>
      <c r="H2528" s="65" t="s">
        <v>12952</v>
      </c>
      <c r="I2528" t="str">
        <f>IF($D2528&lt;&gt;"",COUNTIF($D$50:$D2528,"&lt;&gt;"),"")</f>
        <v/>
      </c>
    </row>
    <row r="2529" spans="1:9" ht="20" customHeight="1">
      <c r="A2529" s="39">
        <v>2020536</v>
      </c>
      <c r="B2529" s="40">
        <v>100</v>
      </c>
      <c r="C2529" s="41" t="s">
        <v>211</v>
      </c>
      <c r="D2529" s="7"/>
      <c r="E2529" s="42" t="s">
        <v>5427</v>
      </c>
      <c r="F2529" s="43" t="s">
        <v>723</v>
      </c>
      <c r="G2529" s="44" t="s">
        <v>988</v>
      </c>
      <c r="H2529" s="65" t="s">
        <v>12952</v>
      </c>
      <c r="I2529" t="str">
        <f>IF($D2529&lt;&gt;"",COUNTIF($D$50:$D2529,"&lt;&gt;"),"")</f>
        <v/>
      </c>
    </row>
    <row r="2530" spans="1:9" ht="20" customHeight="1">
      <c r="A2530" s="39">
        <v>2409930</v>
      </c>
      <c r="B2530" s="40">
        <v>100</v>
      </c>
      <c r="C2530" s="41" t="s">
        <v>211</v>
      </c>
      <c r="D2530" s="7"/>
      <c r="E2530" s="42" t="s">
        <v>5429</v>
      </c>
      <c r="F2530" s="43" t="s">
        <v>574</v>
      </c>
      <c r="G2530" s="44" t="s">
        <v>457</v>
      </c>
      <c r="H2530" s="65" t="s">
        <v>12952</v>
      </c>
      <c r="I2530" t="str">
        <f>IF($D2530&lt;&gt;"",COUNTIF($D$50:$D2530,"&lt;&gt;"),"")</f>
        <v/>
      </c>
    </row>
    <row r="2531" spans="1:9" ht="20" customHeight="1">
      <c r="A2531" s="39">
        <v>2544459</v>
      </c>
      <c r="B2531" s="40">
        <v>100</v>
      </c>
      <c r="C2531" s="41" t="s">
        <v>211</v>
      </c>
      <c r="D2531" s="7"/>
      <c r="E2531" s="42" t="s">
        <v>13344</v>
      </c>
      <c r="F2531" s="43" t="s">
        <v>574</v>
      </c>
      <c r="G2531" s="44" t="s">
        <v>457</v>
      </c>
      <c r="H2531" s="65" t="s">
        <v>12952</v>
      </c>
      <c r="I2531" t="str">
        <f>IF($D2531&lt;&gt;"",COUNTIF($D$50:$D2531,"&lt;&gt;"),"")</f>
        <v/>
      </c>
    </row>
    <row r="2532" spans="1:9" ht="20" customHeight="1">
      <c r="A2532" s="39">
        <v>2448853</v>
      </c>
      <c r="B2532" s="40">
        <v>100</v>
      </c>
      <c r="C2532" s="41" t="s">
        <v>211</v>
      </c>
      <c r="D2532" s="7"/>
      <c r="E2532" s="42" t="s">
        <v>5432</v>
      </c>
      <c r="F2532" s="43" t="s">
        <v>574</v>
      </c>
      <c r="G2532" s="44" t="s">
        <v>988</v>
      </c>
      <c r="H2532" s="65" t="s">
        <v>12952</v>
      </c>
      <c r="I2532" t="str">
        <f>IF($D2532&lt;&gt;"",COUNTIF($D$50:$D2532,"&lt;&gt;"),"")</f>
        <v/>
      </c>
    </row>
    <row r="2533" spans="1:9" ht="20" customHeight="1">
      <c r="A2533" s="39">
        <v>2018179</v>
      </c>
      <c r="B2533" s="40">
        <v>100</v>
      </c>
      <c r="C2533" s="41" t="s">
        <v>211</v>
      </c>
      <c r="D2533" s="7"/>
      <c r="E2533" s="42" t="s">
        <v>5433</v>
      </c>
      <c r="F2533" s="43" t="s">
        <v>574</v>
      </c>
      <c r="G2533" s="44" t="s">
        <v>988</v>
      </c>
      <c r="H2533" s="65" t="s">
        <v>12952</v>
      </c>
      <c r="I2533" t="str">
        <f>IF($D2533&lt;&gt;"",COUNTIF($D$50:$D2533,"&lt;&gt;"),"")</f>
        <v/>
      </c>
    </row>
    <row r="2534" spans="1:9" ht="20" customHeight="1">
      <c r="A2534" s="39">
        <v>2015406</v>
      </c>
      <c r="B2534" s="40">
        <v>100</v>
      </c>
      <c r="C2534" s="41" t="s">
        <v>211</v>
      </c>
      <c r="D2534" s="7"/>
      <c r="E2534" s="42" t="s">
        <v>5434</v>
      </c>
      <c r="F2534" s="43" t="s">
        <v>574</v>
      </c>
      <c r="G2534" s="44" t="s">
        <v>988</v>
      </c>
      <c r="H2534" s="65" t="s">
        <v>12952</v>
      </c>
      <c r="I2534" t="str">
        <f>IF($D2534&lt;&gt;"",COUNTIF($D$50:$D2534,"&lt;&gt;"),"")</f>
        <v/>
      </c>
    </row>
    <row r="2535" spans="1:9" ht="20" customHeight="1">
      <c r="A2535" s="39">
        <v>2489290</v>
      </c>
      <c r="B2535" s="40">
        <v>100</v>
      </c>
      <c r="C2535" s="41" t="s">
        <v>211</v>
      </c>
      <c r="D2535" s="7"/>
      <c r="E2535" s="42" t="s">
        <v>5435</v>
      </c>
      <c r="F2535" s="43" t="s">
        <v>574</v>
      </c>
      <c r="G2535" s="44" t="s">
        <v>988</v>
      </c>
      <c r="H2535" s="65" t="s">
        <v>12952</v>
      </c>
      <c r="I2535" t="str">
        <f>IF($D2535&lt;&gt;"",COUNTIF($D$50:$D2535,"&lt;&gt;"),"")</f>
        <v/>
      </c>
    </row>
    <row r="2536" spans="1:9" ht="20" customHeight="1">
      <c r="A2536" s="39">
        <v>2489291</v>
      </c>
      <c r="B2536" s="40">
        <v>100</v>
      </c>
      <c r="C2536" s="41" t="s">
        <v>211</v>
      </c>
      <c r="D2536" s="7"/>
      <c r="E2536" s="42" t="s">
        <v>5436</v>
      </c>
      <c r="F2536" s="43" t="s">
        <v>574</v>
      </c>
      <c r="G2536" s="44" t="s">
        <v>988</v>
      </c>
      <c r="H2536" s="65" t="s">
        <v>12952</v>
      </c>
      <c r="I2536" t="str">
        <f>IF($D2536&lt;&gt;"",COUNTIF($D$50:$D2536,"&lt;&gt;"),"")</f>
        <v/>
      </c>
    </row>
    <row r="2537" spans="1:9" ht="20" customHeight="1">
      <c r="A2537" s="39">
        <v>2489292</v>
      </c>
      <c r="B2537" s="40">
        <v>100</v>
      </c>
      <c r="C2537" s="41" t="s">
        <v>211</v>
      </c>
      <c r="D2537" s="7"/>
      <c r="E2537" s="42" t="s">
        <v>5437</v>
      </c>
      <c r="F2537" s="43" t="s">
        <v>574</v>
      </c>
      <c r="G2537" s="44" t="s">
        <v>988</v>
      </c>
      <c r="H2537" s="65" t="s">
        <v>12952</v>
      </c>
      <c r="I2537" t="str">
        <f>IF($D2537&lt;&gt;"",COUNTIF($D$50:$D2537,"&lt;&gt;"),"")</f>
        <v/>
      </c>
    </row>
    <row r="2538" spans="1:9" ht="20" customHeight="1">
      <c r="A2538" s="39">
        <v>2489293</v>
      </c>
      <c r="B2538" s="40">
        <v>100</v>
      </c>
      <c r="C2538" s="41" t="s">
        <v>211</v>
      </c>
      <c r="D2538" s="7"/>
      <c r="E2538" s="42" t="s">
        <v>5438</v>
      </c>
      <c r="F2538" s="43" t="s">
        <v>574</v>
      </c>
      <c r="G2538" s="44" t="s">
        <v>988</v>
      </c>
      <c r="H2538" s="65" t="s">
        <v>12952</v>
      </c>
      <c r="I2538" t="str">
        <f>IF($D2538&lt;&gt;"",COUNTIF($D$50:$D2538,"&lt;&gt;"),"")</f>
        <v/>
      </c>
    </row>
    <row r="2539" spans="1:9" ht="20" customHeight="1">
      <c r="A2539" s="39">
        <v>2317817</v>
      </c>
      <c r="B2539" s="40">
        <v>100</v>
      </c>
      <c r="C2539" s="41" t="s">
        <v>211</v>
      </c>
      <c r="D2539" s="7"/>
      <c r="E2539" s="42" t="s">
        <v>5439</v>
      </c>
      <c r="F2539" s="43" t="s">
        <v>574</v>
      </c>
      <c r="G2539" s="44" t="s">
        <v>988</v>
      </c>
      <c r="H2539" s="65" t="s">
        <v>12952</v>
      </c>
      <c r="I2539" t="str">
        <f>IF($D2539&lt;&gt;"",COUNTIF($D$50:$D2539,"&lt;&gt;"),"")</f>
        <v/>
      </c>
    </row>
    <row r="2540" spans="1:9" ht="20" customHeight="1">
      <c r="A2540" s="39">
        <v>2014383</v>
      </c>
      <c r="B2540" s="40">
        <v>100</v>
      </c>
      <c r="C2540" s="41" t="s">
        <v>211</v>
      </c>
      <c r="D2540" s="7"/>
      <c r="E2540" s="42" t="s">
        <v>5440</v>
      </c>
      <c r="F2540" s="43" t="s">
        <v>574</v>
      </c>
      <c r="G2540" s="44" t="s">
        <v>988</v>
      </c>
      <c r="H2540" s="65" t="s">
        <v>12952</v>
      </c>
      <c r="I2540" t="str">
        <f>IF($D2540&lt;&gt;"",COUNTIF($D$50:$D2540,"&lt;&gt;"),"")</f>
        <v/>
      </c>
    </row>
    <row r="2541" spans="1:9" ht="20" customHeight="1">
      <c r="A2541" s="39">
        <v>2317818</v>
      </c>
      <c r="B2541" s="40">
        <v>100</v>
      </c>
      <c r="C2541" s="41" t="s">
        <v>211</v>
      </c>
      <c r="D2541" s="7"/>
      <c r="E2541" s="42" t="s">
        <v>5441</v>
      </c>
      <c r="F2541" s="43" t="s">
        <v>574</v>
      </c>
      <c r="G2541" s="44" t="s">
        <v>988</v>
      </c>
      <c r="H2541" s="65" t="s">
        <v>12952</v>
      </c>
      <c r="I2541" t="str">
        <f>IF($D2541&lt;&gt;"",COUNTIF($D$50:$D2541,"&lt;&gt;"),"")</f>
        <v/>
      </c>
    </row>
    <row r="2542" spans="1:9" ht="20" customHeight="1">
      <c r="A2542" s="39">
        <v>2020030</v>
      </c>
      <c r="B2542" s="40">
        <v>100</v>
      </c>
      <c r="C2542" s="41" t="s">
        <v>211</v>
      </c>
      <c r="D2542" s="7"/>
      <c r="E2542" s="42" t="s">
        <v>5442</v>
      </c>
      <c r="F2542" s="43" t="s">
        <v>574</v>
      </c>
      <c r="G2542" s="44" t="s">
        <v>988</v>
      </c>
      <c r="H2542" s="65" t="s">
        <v>12952</v>
      </c>
      <c r="I2542" t="str">
        <f>IF($D2542&lt;&gt;"",COUNTIF($D$50:$D2542,"&lt;&gt;"),"")</f>
        <v/>
      </c>
    </row>
    <row r="2543" spans="1:9" ht="20" customHeight="1">
      <c r="A2543" s="39">
        <v>2019104</v>
      </c>
      <c r="B2543" s="40">
        <v>100</v>
      </c>
      <c r="C2543" s="41" t="s">
        <v>211</v>
      </c>
      <c r="D2543" s="7"/>
      <c r="E2543" s="42" t="s">
        <v>5443</v>
      </c>
      <c r="F2543" s="43" t="s">
        <v>574</v>
      </c>
      <c r="G2543" s="44" t="s">
        <v>988</v>
      </c>
      <c r="H2543" s="65" t="s">
        <v>12952</v>
      </c>
      <c r="I2543" t="str">
        <f>IF($D2543&lt;&gt;"",COUNTIF($D$50:$D2543,"&lt;&gt;"),"")</f>
        <v/>
      </c>
    </row>
    <row r="2544" spans="1:9" ht="20" customHeight="1">
      <c r="A2544" s="39">
        <v>2021697</v>
      </c>
      <c r="B2544" s="40">
        <v>100</v>
      </c>
      <c r="C2544" s="41" t="s">
        <v>211</v>
      </c>
      <c r="D2544" s="7"/>
      <c r="E2544" s="42" t="s">
        <v>5488</v>
      </c>
      <c r="F2544" s="43" t="s">
        <v>574</v>
      </c>
      <c r="G2544" s="44" t="s">
        <v>988</v>
      </c>
      <c r="H2544" s="65" t="s">
        <v>12952</v>
      </c>
      <c r="I2544" t="str">
        <f>IF($D2544&lt;&gt;"",COUNTIF($D$50:$D2544,"&lt;&gt;"),"")</f>
        <v/>
      </c>
    </row>
    <row r="2545" spans="1:9" ht="20" customHeight="1">
      <c r="A2545" s="39">
        <v>2021699</v>
      </c>
      <c r="B2545" s="40">
        <v>100</v>
      </c>
      <c r="C2545" s="41" t="s">
        <v>211</v>
      </c>
      <c r="D2545" s="7"/>
      <c r="E2545" s="42" t="s">
        <v>13345</v>
      </c>
      <c r="F2545" s="43" t="s">
        <v>613</v>
      </c>
      <c r="G2545" s="44" t="s">
        <v>1521</v>
      </c>
      <c r="H2545" s="65" t="s">
        <v>12952</v>
      </c>
      <c r="I2545" t="str">
        <f>IF($D2545&lt;&gt;"",COUNTIF($D$50:$D2545,"&lt;&gt;"),"")</f>
        <v/>
      </c>
    </row>
    <row r="2546" spans="1:9" ht="20" customHeight="1">
      <c r="A2546" s="39">
        <v>2015891</v>
      </c>
      <c r="B2546" s="40">
        <v>100</v>
      </c>
      <c r="C2546" s="41" t="s">
        <v>211</v>
      </c>
      <c r="D2546" s="7"/>
      <c r="E2546" s="42" t="s">
        <v>13346</v>
      </c>
      <c r="F2546" s="43" t="s">
        <v>1104</v>
      </c>
      <c r="G2546" s="44" t="s">
        <v>1201</v>
      </c>
      <c r="H2546" s="65" t="s">
        <v>12954</v>
      </c>
      <c r="I2546" t="str">
        <f>IF($D2546&lt;&gt;"",COUNTIF($D$50:$D2546,"&lt;&gt;"),"")</f>
        <v/>
      </c>
    </row>
    <row r="2547" spans="1:9" ht="20" customHeight="1">
      <c r="A2547" s="39">
        <v>2020884</v>
      </c>
      <c r="B2547" s="40">
        <v>100</v>
      </c>
      <c r="C2547" s="41" t="s">
        <v>211</v>
      </c>
      <c r="D2547" s="7"/>
      <c r="E2547" s="42" t="s">
        <v>5491</v>
      </c>
      <c r="F2547" s="43" t="s">
        <v>1104</v>
      </c>
      <c r="G2547" s="44" t="s">
        <v>1201</v>
      </c>
      <c r="H2547" s="65" t="s">
        <v>12954</v>
      </c>
      <c r="I2547" t="str">
        <f>IF($D2547&lt;&gt;"",COUNTIF($D$50:$D2547,"&lt;&gt;"),"")</f>
        <v/>
      </c>
    </row>
    <row r="2548" spans="1:9" ht="20" customHeight="1">
      <c r="A2548" s="39">
        <v>2373626</v>
      </c>
      <c r="B2548" s="40">
        <v>100</v>
      </c>
      <c r="C2548" s="41" t="s">
        <v>211</v>
      </c>
      <c r="D2548" s="7"/>
      <c r="E2548" s="42" t="s">
        <v>5492</v>
      </c>
      <c r="F2548" s="43" t="s">
        <v>1104</v>
      </c>
      <c r="G2548" s="44" t="s">
        <v>1201</v>
      </c>
      <c r="H2548" s="65" t="s">
        <v>12954</v>
      </c>
      <c r="I2548" t="str">
        <f>IF($D2548&lt;&gt;"",COUNTIF($D$50:$D2548,"&lt;&gt;"),"")</f>
        <v/>
      </c>
    </row>
    <row r="2549" spans="1:9" ht="20" customHeight="1">
      <c r="A2549" s="39">
        <v>2573941</v>
      </c>
      <c r="B2549" s="40">
        <v>100</v>
      </c>
      <c r="C2549" s="41" t="s">
        <v>211</v>
      </c>
      <c r="D2549" s="7"/>
      <c r="E2549" s="42" t="s">
        <v>13347</v>
      </c>
      <c r="F2549" s="43" t="s">
        <v>1104</v>
      </c>
      <c r="G2549" s="44" t="s">
        <v>1201</v>
      </c>
      <c r="H2549" s="65" t="s">
        <v>12954</v>
      </c>
      <c r="I2549" t="str">
        <f>IF($D2549&lt;&gt;"",COUNTIF($D$50:$D2549,"&lt;&gt;"),"")</f>
        <v/>
      </c>
    </row>
    <row r="2550" spans="1:9" ht="20" customHeight="1">
      <c r="A2550" s="39">
        <v>2015898</v>
      </c>
      <c r="B2550" s="40">
        <v>100</v>
      </c>
      <c r="C2550" s="41" t="s">
        <v>211</v>
      </c>
      <c r="D2550" s="7"/>
      <c r="E2550" s="42" t="s">
        <v>5493</v>
      </c>
      <c r="F2550" s="43" t="s">
        <v>1104</v>
      </c>
      <c r="G2550" s="44" t="s">
        <v>1201</v>
      </c>
      <c r="H2550" s="65" t="s">
        <v>12954</v>
      </c>
      <c r="I2550" t="str">
        <f>IF($D2550&lt;&gt;"",COUNTIF($D$50:$D2550,"&lt;&gt;"),"")</f>
        <v/>
      </c>
    </row>
    <row r="2551" spans="1:9" ht="20" customHeight="1">
      <c r="A2551" s="39">
        <v>2015896</v>
      </c>
      <c r="B2551" s="40">
        <v>100</v>
      </c>
      <c r="C2551" s="41" t="s">
        <v>211</v>
      </c>
      <c r="D2551" s="7"/>
      <c r="E2551" s="42" t="s">
        <v>5494</v>
      </c>
      <c r="F2551" s="43" t="s">
        <v>1104</v>
      </c>
      <c r="G2551" s="44" t="s">
        <v>1201</v>
      </c>
      <c r="H2551" s="65" t="s">
        <v>12954</v>
      </c>
      <c r="I2551" t="str">
        <f>IF($D2551&lt;&gt;"",COUNTIF($D$50:$D2551,"&lt;&gt;"),"")</f>
        <v/>
      </c>
    </row>
    <row r="2552" spans="1:9" ht="20" customHeight="1">
      <c r="A2552" s="39">
        <v>2015893</v>
      </c>
      <c r="B2552" s="40">
        <v>100</v>
      </c>
      <c r="C2552" s="41" t="s">
        <v>211</v>
      </c>
      <c r="D2552" s="7"/>
      <c r="E2552" s="42" t="s">
        <v>5495</v>
      </c>
      <c r="F2552" s="43" t="s">
        <v>1104</v>
      </c>
      <c r="G2552" s="44" t="s">
        <v>1201</v>
      </c>
      <c r="H2552" s="65" t="s">
        <v>12954</v>
      </c>
      <c r="I2552" t="str">
        <f>IF($D2552&lt;&gt;"",COUNTIF($D$50:$D2552,"&lt;&gt;"),"")</f>
        <v/>
      </c>
    </row>
    <row r="2553" spans="1:9" ht="20" customHeight="1">
      <c r="A2553" s="39">
        <v>2015892</v>
      </c>
      <c r="B2553" s="40">
        <v>100</v>
      </c>
      <c r="C2553" s="41" t="s">
        <v>211</v>
      </c>
      <c r="D2553" s="7"/>
      <c r="E2553" s="42" t="s">
        <v>5496</v>
      </c>
      <c r="F2553" s="43" t="s">
        <v>1104</v>
      </c>
      <c r="G2553" s="44" t="s">
        <v>1202</v>
      </c>
      <c r="H2553" s="65" t="s">
        <v>12954</v>
      </c>
      <c r="I2553" t="str">
        <f>IF($D2553&lt;&gt;"",COUNTIF($D$50:$D2553,"&lt;&gt;"),"")</f>
        <v/>
      </c>
    </row>
    <row r="2554" spans="1:9" ht="20" customHeight="1">
      <c r="A2554" s="39">
        <v>2012387</v>
      </c>
      <c r="B2554" s="40">
        <v>100</v>
      </c>
      <c r="C2554" s="41" t="s">
        <v>211</v>
      </c>
      <c r="D2554" s="7"/>
      <c r="E2554" s="42" t="s">
        <v>5497</v>
      </c>
      <c r="F2554" s="43" t="s">
        <v>1104</v>
      </c>
      <c r="G2554" s="44" t="s">
        <v>1201</v>
      </c>
      <c r="H2554" s="65" t="s">
        <v>12954</v>
      </c>
      <c r="I2554" t="str">
        <f>IF($D2554&lt;&gt;"",COUNTIF($D$50:$D2554,"&lt;&gt;"),"")</f>
        <v/>
      </c>
    </row>
    <row r="2555" spans="1:9" ht="20" customHeight="1">
      <c r="A2555" s="39">
        <v>2013799</v>
      </c>
      <c r="B2555" s="40">
        <v>100</v>
      </c>
      <c r="C2555" s="41" t="s">
        <v>211</v>
      </c>
      <c r="D2555" s="7"/>
      <c r="E2555" s="42" t="s">
        <v>5498</v>
      </c>
      <c r="F2555" s="43" t="s">
        <v>1104</v>
      </c>
      <c r="G2555" s="44" t="s">
        <v>1201</v>
      </c>
      <c r="H2555" s="65" t="s">
        <v>12954</v>
      </c>
      <c r="I2555" t="str">
        <f>IF($D2555&lt;&gt;"",COUNTIF($D$50:$D2555,"&lt;&gt;"),"")</f>
        <v/>
      </c>
    </row>
    <row r="2556" spans="1:9" ht="20" customHeight="1">
      <c r="A2556" s="39">
        <v>2019522</v>
      </c>
      <c r="B2556" s="40">
        <v>100</v>
      </c>
      <c r="C2556" s="41" t="s">
        <v>211</v>
      </c>
      <c r="D2556" s="7"/>
      <c r="E2556" s="42" t="s">
        <v>5499</v>
      </c>
      <c r="F2556" s="43" t="s">
        <v>1104</v>
      </c>
      <c r="G2556" s="44" t="s">
        <v>457</v>
      </c>
      <c r="H2556" s="65" t="s">
        <v>12954</v>
      </c>
      <c r="I2556" t="str">
        <f>IF($D2556&lt;&gt;"",COUNTIF($D$50:$D2556,"&lt;&gt;"),"")</f>
        <v/>
      </c>
    </row>
    <row r="2557" spans="1:9" ht="20" customHeight="1">
      <c r="A2557" s="39">
        <v>2012441</v>
      </c>
      <c r="B2557" s="40">
        <v>100</v>
      </c>
      <c r="C2557" s="41" t="s">
        <v>211</v>
      </c>
      <c r="D2557" s="7"/>
      <c r="E2557" s="42" t="s">
        <v>5500</v>
      </c>
      <c r="F2557" s="43" t="s">
        <v>1104</v>
      </c>
      <c r="G2557" s="44" t="s">
        <v>457</v>
      </c>
      <c r="H2557" s="65" t="s">
        <v>12954</v>
      </c>
      <c r="I2557" t="str">
        <f>IF($D2557&lt;&gt;"",COUNTIF($D$50:$D2557,"&lt;&gt;"),"")</f>
        <v/>
      </c>
    </row>
    <row r="2558" spans="1:9" ht="20" customHeight="1">
      <c r="A2558" s="39">
        <v>2015890</v>
      </c>
      <c r="B2558" s="40">
        <v>100</v>
      </c>
      <c r="C2558" s="41" t="s">
        <v>211</v>
      </c>
      <c r="D2558" s="7"/>
      <c r="E2558" s="42" t="s">
        <v>5501</v>
      </c>
      <c r="F2558" s="43" t="s">
        <v>1104</v>
      </c>
      <c r="G2558" s="44" t="s">
        <v>457</v>
      </c>
      <c r="H2558" s="65" t="s">
        <v>12954</v>
      </c>
      <c r="I2558" t="str">
        <f>IF($D2558&lt;&gt;"",COUNTIF($D$50:$D2558,"&lt;&gt;"),"")</f>
        <v/>
      </c>
    </row>
    <row r="2559" spans="1:9" ht="20" customHeight="1">
      <c r="A2559" s="39">
        <v>2452542</v>
      </c>
      <c r="B2559" s="40">
        <v>100</v>
      </c>
      <c r="C2559" s="41" t="s">
        <v>211</v>
      </c>
      <c r="D2559" s="7"/>
      <c r="E2559" s="42" t="s">
        <v>5502</v>
      </c>
      <c r="F2559" s="43" t="s">
        <v>1104</v>
      </c>
      <c r="G2559" s="44" t="s">
        <v>1201</v>
      </c>
      <c r="H2559" s="65" t="s">
        <v>12954</v>
      </c>
      <c r="I2559" t="str">
        <f>IF($D2559&lt;&gt;"",COUNTIF($D$50:$D2559,"&lt;&gt;"),"")</f>
        <v/>
      </c>
    </row>
    <row r="2560" spans="1:9" ht="20" customHeight="1">
      <c r="A2560" s="39">
        <v>2015889</v>
      </c>
      <c r="B2560" s="40">
        <v>100</v>
      </c>
      <c r="C2560" s="41" t="s">
        <v>211</v>
      </c>
      <c r="D2560" s="7"/>
      <c r="E2560" s="42" t="s">
        <v>5503</v>
      </c>
      <c r="F2560" s="43" t="s">
        <v>1104</v>
      </c>
      <c r="G2560" s="44" t="s">
        <v>1202</v>
      </c>
      <c r="H2560" s="65" t="s">
        <v>12954</v>
      </c>
      <c r="I2560" t="str">
        <f>IF($D2560&lt;&gt;"",COUNTIF($D$50:$D2560,"&lt;&gt;"),"")</f>
        <v/>
      </c>
    </row>
    <row r="2561" spans="1:9" ht="20" customHeight="1">
      <c r="A2561" s="39">
        <v>2015592</v>
      </c>
      <c r="B2561" s="40">
        <v>100</v>
      </c>
      <c r="C2561" s="41" t="s">
        <v>211</v>
      </c>
      <c r="D2561" s="7"/>
      <c r="E2561" s="42" t="s">
        <v>5504</v>
      </c>
      <c r="F2561" s="43" t="s">
        <v>1104</v>
      </c>
      <c r="G2561" s="44" t="s">
        <v>1201</v>
      </c>
      <c r="H2561" s="65" t="s">
        <v>12954</v>
      </c>
      <c r="I2561" t="str">
        <f>IF($D2561&lt;&gt;"",COUNTIF($D$50:$D2561,"&lt;&gt;"),"")</f>
        <v/>
      </c>
    </row>
    <row r="2562" spans="1:9" ht="20" customHeight="1">
      <c r="A2562" s="39">
        <v>2249625</v>
      </c>
      <c r="B2562" s="40">
        <v>100</v>
      </c>
      <c r="C2562" s="41" t="s">
        <v>211</v>
      </c>
      <c r="D2562" s="7"/>
      <c r="E2562" s="42" t="s">
        <v>5505</v>
      </c>
      <c r="F2562" s="43" t="s">
        <v>1104</v>
      </c>
      <c r="G2562" s="44" t="s">
        <v>457</v>
      </c>
      <c r="H2562" s="65" t="s">
        <v>12954</v>
      </c>
      <c r="I2562" t="str">
        <f>IF($D2562&lt;&gt;"",COUNTIF($D$50:$D2562,"&lt;&gt;"),"")</f>
        <v/>
      </c>
    </row>
    <row r="2563" spans="1:9" ht="20" customHeight="1">
      <c r="A2563" s="39">
        <v>2014081</v>
      </c>
      <c r="B2563" s="40">
        <v>100</v>
      </c>
      <c r="C2563" s="41" t="s">
        <v>211</v>
      </c>
      <c r="D2563" s="7"/>
      <c r="E2563" s="42" t="s">
        <v>5506</v>
      </c>
      <c r="F2563" s="43" t="s">
        <v>1104</v>
      </c>
      <c r="G2563" s="44" t="s">
        <v>457</v>
      </c>
      <c r="H2563" s="65" t="s">
        <v>12954</v>
      </c>
      <c r="I2563" t="str">
        <f>IF($D2563&lt;&gt;"",COUNTIF($D$50:$D2563,"&lt;&gt;"),"")</f>
        <v/>
      </c>
    </row>
    <row r="2564" spans="1:9" ht="20" customHeight="1">
      <c r="A2564" s="39">
        <v>2020089</v>
      </c>
      <c r="B2564" s="40">
        <v>100</v>
      </c>
      <c r="C2564" s="41" t="s">
        <v>211</v>
      </c>
      <c r="D2564" s="7"/>
      <c r="E2564" s="42" t="s">
        <v>5507</v>
      </c>
      <c r="F2564" s="43" t="s">
        <v>1104</v>
      </c>
      <c r="G2564" s="44" t="s">
        <v>1201</v>
      </c>
      <c r="H2564" s="65" t="s">
        <v>12954</v>
      </c>
      <c r="I2564" t="str">
        <f>IF($D2564&lt;&gt;"",COUNTIF($D$50:$D2564,"&lt;&gt;"),"")</f>
        <v/>
      </c>
    </row>
    <row r="2565" spans="1:9" ht="20" customHeight="1">
      <c r="A2565" s="39">
        <v>2015259</v>
      </c>
      <c r="B2565" s="40">
        <v>100</v>
      </c>
      <c r="C2565" s="41" t="s">
        <v>211</v>
      </c>
      <c r="D2565" s="7"/>
      <c r="E2565" s="42" t="s">
        <v>5508</v>
      </c>
      <c r="F2565" s="43" t="s">
        <v>1104</v>
      </c>
      <c r="G2565" s="44" t="s">
        <v>1201</v>
      </c>
      <c r="H2565" s="65" t="s">
        <v>12954</v>
      </c>
      <c r="I2565" t="str">
        <f>IF($D2565&lt;&gt;"",COUNTIF($D$50:$D2565,"&lt;&gt;"),"")</f>
        <v/>
      </c>
    </row>
    <row r="2566" spans="1:9" ht="20" customHeight="1">
      <c r="A2566" s="39">
        <v>2021086</v>
      </c>
      <c r="B2566" s="40">
        <v>100</v>
      </c>
      <c r="C2566" s="41" t="s">
        <v>211</v>
      </c>
      <c r="D2566" s="7"/>
      <c r="E2566" s="42" t="s">
        <v>5509</v>
      </c>
      <c r="F2566" s="43" t="s">
        <v>1104</v>
      </c>
      <c r="G2566" s="44" t="s">
        <v>1201</v>
      </c>
      <c r="H2566" s="65" t="s">
        <v>12954</v>
      </c>
      <c r="I2566" t="str">
        <f>IF($D2566&lt;&gt;"",COUNTIF($D$50:$D2566,"&lt;&gt;"),"")</f>
        <v/>
      </c>
    </row>
    <row r="2567" spans="1:9" ht="20" customHeight="1">
      <c r="A2567" s="39">
        <v>2015950</v>
      </c>
      <c r="B2567" s="40">
        <v>100</v>
      </c>
      <c r="C2567" s="41" t="s">
        <v>211</v>
      </c>
      <c r="D2567" s="7"/>
      <c r="E2567" s="42" t="s">
        <v>5510</v>
      </c>
      <c r="F2567" s="43" t="s">
        <v>1104</v>
      </c>
      <c r="G2567" s="44" t="s">
        <v>1201</v>
      </c>
      <c r="H2567" s="65" t="s">
        <v>12954</v>
      </c>
      <c r="I2567" t="str">
        <f>IF($D2567&lt;&gt;"",COUNTIF($D$50:$D2567,"&lt;&gt;"),"")</f>
        <v/>
      </c>
    </row>
    <row r="2568" spans="1:9" ht="20" customHeight="1">
      <c r="A2568" s="39">
        <v>2015888</v>
      </c>
      <c r="B2568" s="40">
        <v>100</v>
      </c>
      <c r="C2568" s="41" t="s">
        <v>211</v>
      </c>
      <c r="D2568" s="7"/>
      <c r="E2568" s="42" t="s">
        <v>5511</v>
      </c>
      <c r="F2568" s="43" t="s">
        <v>1104</v>
      </c>
      <c r="G2568" s="44" t="s">
        <v>1201</v>
      </c>
      <c r="H2568" s="65" t="s">
        <v>12954</v>
      </c>
      <c r="I2568" t="str">
        <f>IF($D2568&lt;&gt;"",COUNTIF($D$50:$D2568,"&lt;&gt;"),"")</f>
        <v/>
      </c>
    </row>
    <row r="2569" spans="1:9" ht="20" customHeight="1">
      <c r="A2569" s="39">
        <v>2191878</v>
      </c>
      <c r="B2569" s="40">
        <v>100</v>
      </c>
      <c r="C2569" s="41" t="s">
        <v>211</v>
      </c>
      <c r="D2569" s="7"/>
      <c r="E2569" s="42" t="s">
        <v>5512</v>
      </c>
      <c r="F2569" s="43" t="s">
        <v>1104</v>
      </c>
      <c r="G2569" s="44" t="s">
        <v>457</v>
      </c>
      <c r="H2569" s="65" t="s">
        <v>12954</v>
      </c>
      <c r="I2569" t="str">
        <f>IF($D2569&lt;&gt;"",COUNTIF($D$50:$D2569,"&lt;&gt;"),"")</f>
        <v/>
      </c>
    </row>
    <row r="2570" spans="1:9" ht="20" customHeight="1">
      <c r="A2570" s="39">
        <v>2017189</v>
      </c>
      <c r="B2570" s="40">
        <v>100</v>
      </c>
      <c r="C2570" s="41" t="s">
        <v>211</v>
      </c>
      <c r="D2570" s="7"/>
      <c r="E2570" s="42" t="s">
        <v>5513</v>
      </c>
      <c r="F2570" s="43" t="s">
        <v>1104</v>
      </c>
      <c r="G2570" s="44" t="s">
        <v>457</v>
      </c>
      <c r="H2570" s="65" t="s">
        <v>12954</v>
      </c>
      <c r="I2570" t="str">
        <f>IF($D2570&lt;&gt;"",COUNTIF($D$50:$D2570,"&lt;&gt;"),"")</f>
        <v/>
      </c>
    </row>
    <row r="2571" spans="1:9" ht="20" customHeight="1">
      <c r="A2571" s="39">
        <v>2017574</v>
      </c>
      <c r="B2571" s="40">
        <v>100</v>
      </c>
      <c r="C2571" s="41" t="s">
        <v>211</v>
      </c>
      <c r="D2571" s="7"/>
      <c r="E2571" s="42" t="s">
        <v>5514</v>
      </c>
      <c r="F2571" s="43" t="s">
        <v>1104</v>
      </c>
      <c r="G2571" s="44" t="s">
        <v>1201</v>
      </c>
      <c r="H2571" s="65" t="s">
        <v>12954</v>
      </c>
      <c r="I2571" t="str">
        <f>IF($D2571&lt;&gt;"",COUNTIF($D$50:$D2571,"&lt;&gt;"),"")</f>
        <v/>
      </c>
    </row>
    <row r="2572" spans="1:9" ht="20" customHeight="1">
      <c r="A2572" s="39">
        <v>2015851</v>
      </c>
      <c r="B2572" s="40">
        <v>100</v>
      </c>
      <c r="C2572" s="41" t="s">
        <v>211</v>
      </c>
      <c r="D2572" s="7"/>
      <c r="E2572" s="42" t="s">
        <v>13348</v>
      </c>
      <c r="F2572" s="43" t="s">
        <v>1203</v>
      </c>
      <c r="G2572" s="44" t="s">
        <v>1204</v>
      </c>
      <c r="H2572" s="65" t="s">
        <v>12954</v>
      </c>
      <c r="I2572" t="str">
        <f>IF($D2572&lt;&gt;"",COUNTIF($D$50:$D2572,"&lt;&gt;"),"")</f>
        <v/>
      </c>
    </row>
    <row r="2573" spans="1:9" ht="20" customHeight="1">
      <c r="A2573" s="39">
        <v>2018708</v>
      </c>
      <c r="B2573" s="40">
        <v>100</v>
      </c>
      <c r="C2573" s="41" t="s">
        <v>211</v>
      </c>
      <c r="D2573" s="7"/>
      <c r="E2573" s="42" t="s">
        <v>13349</v>
      </c>
      <c r="F2573" s="43" t="s">
        <v>1</v>
      </c>
      <c r="G2573" s="44" t="s">
        <v>825</v>
      </c>
      <c r="H2573" s="65" t="s">
        <v>428</v>
      </c>
      <c r="I2573" t="str">
        <f>IF($D2573&lt;&gt;"",COUNTIF($D$50:$D2573,"&lt;&gt;"),"")</f>
        <v/>
      </c>
    </row>
    <row r="2574" spans="1:9" ht="20" customHeight="1">
      <c r="A2574" s="39">
        <v>2015405</v>
      </c>
      <c r="B2574" s="40">
        <v>100</v>
      </c>
      <c r="C2574" s="41" t="s">
        <v>211</v>
      </c>
      <c r="D2574" s="7"/>
      <c r="E2574" s="42" t="s">
        <v>5516</v>
      </c>
      <c r="F2574" s="43" t="s">
        <v>1</v>
      </c>
      <c r="G2574" s="44" t="s">
        <v>825</v>
      </c>
      <c r="H2574" s="65" t="s">
        <v>12952</v>
      </c>
      <c r="I2574" t="str">
        <f>IF($D2574&lt;&gt;"",COUNTIF($D$50:$D2574,"&lt;&gt;"),"")</f>
        <v/>
      </c>
    </row>
    <row r="2575" spans="1:9" ht="20" customHeight="1">
      <c r="A2575" s="39">
        <v>2015866</v>
      </c>
      <c r="B2575" s="40">
        <v>100</v>
      </c>
      <c r="C2575" s="41" t="s">
        <v>211</v>
      </c>
      <c r="D2575" s="7"/>
      <c r="E2575" s="42" t="s">
        <v>13350</v>
      </c>
      <c r="F2575" s="43" t="s">
        <v>1275</v>
      </c>
      <c r="G2575" s="44" t="s">
        <v>1276</v>
      </c>
      <c r="H2575" s="65" t="s">
        <v>12951</v>
      </c>
      <c r="I2575" t="str">
        <f>IF($D2575&lt;&gt;"",COUNTIF($D$50:$D2575,"&lt;&gt;"),"")</f>
        <v/>
      </c>
    </row>
    <row r="2576" spans="1:9" ht="20" customHeight="1">
      <c r="A2576" s="39">
        <v>2017864</v>
      </c>
      <c r="B2576" s="40">
        <v>100</v>
      </c>
      <c r="C2576" s="41" t="s">
        <v>211</v>
      </c>
      <c r="D2576" s="7"/>
      <c r="E2576" s="42" t="s">
        <v>13351</v>
      </c>
      <c r="F2576" s="43" t="s">
        <v>724</v>
      </c>
      <c r="G2576" s="44" t="s">
        <v>1399</v>
      </c>
      <c r="H2576" s="65" t="s">
        <v>12952</v>
      </c>
      <c r="I2576" t="str">
        <f>IF($D2576&lt;&gt;"",COUNTIF($D$50:$D2576,"&lt;&gt;"),"")</f>
        <v/>
      </c>
    </row>
    <row r="2577" spans="1:9" ht="20" customHeight="1">
      <c r="A2577" s="39">
        <v>2573753</v>
      </c>
      <c r="B2577" s="40">
        <v>100</v>
      </c>
      <c r="C2577" s="41" t="s">
        <v>211</v>
      </c>
      <c r="D2577" s="7"/>
      <c r="E2577" s="42" t="s">
        <v>13352</v>
      </c>
      <c r="F2577" s="43" t="s">
        <v>13353</v>
      </c>
      <c r="G2577" s="44" t="s">
        <v>13354</v>
      </c>
      <c r="H2577" s="65" t="s">
        <v>12952</v>
      </c>
      <c r="I2577" t="str">
        <f>IF($D2577&lt;&gt;"",COUNTIF($D$50:$D2577,"&lt;&gt;"),"")</f>
        <v/>
      </c>
    </row>
    <row r="2578" spans="1:9" ht="20" customHeight="1">
      <c r="A2578" s="39">
        <v>2573752</v>
      </c>
      <c r="B2578" s="40">
        <v>100</v>
      </c>
      <c r="C2578" s="41" t="s">
        <v>211</v>
      </c>
      <c r="D2578" s="7"/>
      <c r="E2578" s="42" t="s">
        <v>13355</v>
      </c>
      <c r="F2578" s="43" t="s">
        <v>13353</v>
      </c>
      <c r="G2578" s="44" t="s">
        <v>1399</v>
      </c>
      <c r="H2578" s="65" t="s">
        <v>12952</v>
      </c>
      <c r="I2578" t="str">
        <f>IF($D2578&lt;&gt;"",COUNTIF($D$50:$D2578,"&lt;&gt;"),"")</f>
        <v/>
      </c>
    </row>
    <row r="2579" spans="1:9" ht="20" customHeight="1">
      <c r="A2579" s="39">
        <v>2012775</v>
      </c>
      <c r="B2579" s="40">
        <v>100</v>
      </c>
      <c r="C2579" s="41" t="s">
        <v>211</v>
      </c>
      <c r="D2579" s="7"/>
      <c r="E2579" s="42" t="s">
        <v>5524</v>
      </c>
      <c r="F2579" s="43" t="s">
        <v>697</v>
      </c>
      <c r="G2579" s="44" t="s">
        <v>1605</v>
      </c>
      <c r="H2579" s="65" t="s">
        <v>12952</v>
      </c>
      <c r="I2579" t="str">
        <f>IF($D2579&lt;&gt;"",COUNTIF($D$50:$D2579,"&lt;&gt;"),"")</f>
        <v/>
      </c>
    </row>
    <row r="2580" spans="1:9" ht="20" customHeight="1">
      <c r="A2580" s="39">
        <v>2020398</v>
      </c>
      <c r="B2580" s="40">
        <v>100</v>
      </c>
      <c r="C2580" s="41" t="s">
        <v>211</v>
      </c>
      <c r="D2580" s="7"/>
      <c r="E2580" s="42" t="s">
        <v>5526</v>
      </c>
      <c r="F2580" s="43" t="s">
        <v>603</v>
      </c>
      <c r="G2580" s="44" t="s">
        <v>1507</v>
      </c>
      <c r="H2580" s="65" t="s">
        <v>12952</v>
      </c>
      <c r="I2580" t="str">
        <f>IF($D2580&lt;&gt;"",COUNTIF($D$50:$D2580,"&lt;&gt;"),"")</f>
        <v/>
      </c>
    </row>
    <row r="2581" spans="1:9" ht="20" customHeight="1">
      <c r="A2581" s="39">
        <v>2020709</v>
      </c>
      <c r="B2581" s="40">
        <v>100</v>
      </c>
      <c r="C2581" s="41" t="s">
        <v>211</v>
      </c>
      <c r="D2581" s="7"/>
      <c r="E2581" s="42" t="s">
        <v>5529</v>
      </c>
      <c r="F2581" s="43" t="s">
        <v>198</v>
      </c>
      <c r="G2581" s="44" t="s">
        <v>457</v>
      </c>
      <c r="H2581" s="65" t="s">
        <v>12952</v>
      </c>
      <c r="I2581" t="str">
        <f>IF($D2581&lt;&gt;"",COUNTIF($D$50:$D2581,"&lt;&gt;"),"")</f>
        <v/>
      </c>
    </row>
    <row r="2582" spans="1:9" ht="20" customHeight="1">
      <c r="A2582" s="39">
        <v>2011376</v>
      </c>
      <c r="B2582" s="40">
        <v>100</v>
      </c>
      <c r="C2582" s="41" t="s">
        <v>211</v>
      </c>
      <c r="D2582" s="7"/>
      <c r="E2582" s="42" t="s">
        <v>5530</v>
      </c>
      <c r="F2582" s="43" t="s">
        <v>198</v>
      </c>
      <c r="G2582" s="44" t="s">
        <v>1171</v>
      </c>
      <c r="H2582" s="65" t="s">
        <v>428</v>
      </c>
      <c r="I2582" t="str">
        <f>IF($D2582&lt;&gt;"",COUNTIF($D$50:$D2582,"&lt;&gt;"),"")</f>
        <v/>
      </c>
    </row>
    <row r="2583" spans="1:9" ht="20" customHeight="1">
      <c r="A2583" s="39">
        <v>2015194</v>
      </c>
      <c r="B2583" s="40">
        <v>100</v>
      </c>
      <c r="C2583" s="41" t="s">
        <v>211</v>
      </c>
      <c r="D2583" s="7"/>
      <c r="E2583" s="42" t="s">
        <v>5532</v>
      </c>
      <c r="F2583" s="43" t="s">
        <v>198</v>
      </c>
      <c r="G2583" s="44" t="s">
        <v>910</v>
      </c>
      <c r="H2583" s="65" t="s">
        <v>428</v>
      </c>
      <c r="I2583" t="str">
        <f>IF($D2583&lt;&gt;"",COUNTIF($D$50:$D2583,"&lt;&gt;"),"")</f>
        <v/>
      </c>
    </row>
    <row r="2584" spans="1:9" ht="20" customHeight="1">
      <c r="A2584" s="39">
        <v>2015193</v>
      </c>
      <c r="B2584" s="40">
        <v>100</v>
      </c>
      <c r="C2584" s="41" t="s">
        <v>211</v>
      </c>
      <c r="D2584" s="7"/>
      <c r="E2584" s="42" t="s">
        <v>5533</v>
      </c>
      <c r="F2584" s="43" t="s">
        <v>198</v>
      </c>
      <c r="G2584" s="44" t="s">
        <v>910</v>
      </c>
      <c r="H2584" s="65" t="s">
        <v>428</v>
      </c>
      <c r="I2584" t="str">
        <f>IF($D2584&lt;&gt;"",COUNTIF($D$50:$D2584,"&lt;&gt;"),"")</f>
        <v/>
      </c>
    </row>
    <row r="2585" spans="1:9" ht="20" customHeight="1">
      <c r="A2585" s="39">
        <v>2018832</v>
      </c>
      <c r="B2585" s="40">
        <v>100</v>
      </c>
      <c r="C2585" s="41" t="s">
        <v>211</v>
      </c>
      <c r="D2585" s="7"/>
      <c r="E2585" s="42" t="s">
        <v>5537</v>
      </c>
      <c r="F2585" s="43" t="s">
        <v>198</v>
      </c>
      <c r="G2585" s="44" t="s">
        <v>457</v>
      </c>
      <c r="H2585" s="65" t="s">
        <v>428</v>
      </c>
      <c r="I2585" t="str">
        <f>IF($D2585&lt;&gt;"",COUNTIF($D$50:$D2585,"&lt;&gt;"),"")</f>
        <v/>
      </c>
    </row>
    <row r="2586" spans="1:9" ht="20" customHeight="1">
      <c r="A2586" s="39">
        <v>2380545</v>
      </c>
      <c r="B2586" s="40">
        <v>100</v>
      </c>
      <c r="C2586" s="41" t="s">
        <v>211</v>
      </c>
      <c r="D2586" s="7"/>
      <c r="E2586" s="42" t="s">
        <v>5538</v>
      </c>
      <c r="F2586" s="43" t="s">
        <v>253</v>
      </c>
      <c r="G2586" s="44" t="s">
        <v>1492</v>
      </c>
      <c r="H2586" s="65" t="s">
        <v>12952</v>
      </c>
      <c r="I2586" t="str">
        <f>IF($D2586&lt;&gt;"",COUNTIF($D$50:$D2586,"&lt;&gt;"),"")</f>
        <v/>
      </c>
    </row>
    <row r="2587" spans="1:9" ht="20" customHeight="1">
      <c r="A2587" s="39">
        <v>2380546</v>
      </c>
      <c r="B2587" s="40">
        <v>100</v>
      </c>
      <c r="C2587" s="41" t="s">
        <v>211</v>
      </c>
      <c r="D2587" s="7"/>
      <c r="E2587" s="42" t="s">
        <v>5539</v>
      </c>
      <c r="F2587" s="43" t="s">
        <v>253</v>
      </c>
      <c r="G2587" s="44" t="s">
        <v>1492</v>
      </c>
      <c r="H2587" s="65" t="s">
        <v>12952</v>
      </c>
      <c r="I2587" t="str">
        <f>IF($D2587&lt;&gt;"",COUNTIF($D$50:$D2587,"&lt;&gt;"),"")</f>
        <v/>
      </c>
    </row>
    <row r="2588" spans="1:9" ht="20" customHeight="1">
      <c r="A2588" s="39">
        <v>2409987</v>
      </c>
      <c r="B2588" s="40">
        <v>100</v>
      </c>
      <c r="C2588" s="41" t="s">
        <v>211</v>
      </c>
      <c r="D2588" s="7"/>
      <c r="E2588" s="42" t="s">
        <v>5540</v>
      </c>
      <c r="F2588" s="43" t="s">
        <v>253</v>
      </c>
      <c r="G2588" s="44" t="s">
        <v>1492</v>
      </c>
      <c r="H2588" s="65" t="s">
        <v>12952</v>
      </c>
      <c r="I2588" t="str">
        <f>IF($D2588&lt;&gt;"",COUNTIF($D$50:$D2588,"&lt;&gt;"),"")</f>
        <v/>
      </c>
    </row>
    <row r="2589" spans="1:9" ht="20" customHeight="1">
      <c r="A2589" s="39">
        <v>2544460</v>
      </c>
      <c r="B2589" s="40">
        <v>100</v>
      </c>
      <c r="C2589" s="41" t="s">
        <v>211</v>
      </c>
      <c r="D2589" s="7"/>
      <c r="E2589" s="42" t="s">
        <v>5541</v>
      </c>
      <c r="F2589" s="43" t="s">
        <v>253</v>
      </c>
      <c r="G2589" s="44" t="s">
        <v>1492</v>
      </c>
      <c r="H2589" s="65" t="s">
        <v>12952</v>
      </c>
      <c r="I2589" t="str">
        <f>IF($D2589&lt;&gt;"",COUNTIF($D$50:$D2589,"&lt;&gt;"),"")</f>
        <v/>
      </c>
    </row>
    <row r="2590" spans="1:9" ht="20" customHeight="1">
      <c r="A2590" s="39">
        <v>2012546</v>
      </c>
      <c r="B2590" s="40">
        <v>100</v>
      </c>
      <c r="C2590" s="41" t="s">
        <v>211</v>
      </c>
      <c r="D2590" s="7"/>
      <c r="E2590" s="42" t="s">
        <v>13356</v>
      </c>
      <c r="F2590" s="43" t="s">
        <v>160</v>
      </c>
      <c r="G2590" s="44" t="s">
        <v>884</v>
      </c>
      <c r="H2590" s="65" t="s">
        <v>428</v>
      </c>
      <c r="I2590" t="str">
        <f>IF($D2590&lt;&gt;"",COUNTIF($D$50:$D2590,"&lt;&gt;"),"")</f>
        <v/>
      </c>
    </row>
    <row r="2591" spans="1:9" ht="20" customHeight="1">
      <c r="A2591" s="39">
        <v>2012373</v>
      </c>
      <c r="B2591" s="40">
        <v>100</v>
      </c>
      <c r="C2591" s="41" t="s">
        <v>211</v>
      </c>
      <c r="D2591" s="7"/>
      <c r="E2591" s="42" t="s">
        <v>5549</v>
      </c>
      <c r="F2591" s="43" t="s">
        <v>160</v>
      </c>
      <c r="G2591" s="44" t="s">
        <v>885</v>
      </c>
      <c r="H2591" s="65" t="s">
        <v>428</v>
      </c>
      <c r="I2591" t="str">
        <f>IF($D2591&lt;&gt;"",COUNTIF($D$50:$D2591,"&lt;&gt;"),"")</f>
        <v/>
      </c>
    </row>
    <row r="2592" spans="1:9" ht="20" customHeight="1">
      <c r="A2592" s="39">
        <v>2212508</v>
      </c>
      <c r="B2592" s="40">
        <v>100</v>
      </c>
      <c r="C2592" s="41" t="s">
        <v>211</v>
      </c>
      <c r="D2592" s="7"/>
      <c r="E2592" s="42" t="s">
        <v>5550</v>
      </c>
      <c r="F2592" s="43" t="s">
        <v>160</v>
      </c>
      <c r="G2592" s="44" t="s">
        <v>885</v>
      </c>
      <c r="H2592" s="65" t="s">
        <v>428</v>
      </c>
      <c r="I2592" t="str">
        <f>IF($D2592&lt;&gt;"",COUNTIF($D$50:$D2592,"&lt;&gt;"),"")</f>
        <v/>
      </c>
    </row>
    <row r="2593" spans="1:9" ht="20" customHeight="1">
      <c r="A2593" s="39">
        <v>2021648</v>
      </c>
      <c r="B2593" s="40">
        <v>100</v>
      </c>
      <c r="C2593" s="41" t="s">
        <v>211</v>
      </c>
      <c r="D2593" s="7"/>
      <c r="E2593" s="42" t="s">
        <v>13357</v>
      </c>
      <c r="F2593" s="43" t="s">
        <v>72</v>
      </c>
      <c r="G2593" s="44" t="s">
        <v>969</v>
      </c>
      <c r="H2593" s="65" t="s">
        <v>428</v>
      </c>
      <c r="I2593" t="str">
        <f>IF($D2593&lt;&gt;"",COUNTIF($D$50:$D2593,"&lt;&gt;"),"")</f>
        <v/>
      </c>
    </row>
    <row r="2594" spans="1:9" ht="20" customHeight="1">
      <c r="A2594" s="39">
        <v>2012746</v>
      </c>
      <c r="B2594" s="40">
        <v>100</v>
      </c>
      <c r="C2594" s="41" t="s">
        <v>211</v>
      </c>
      <c r="D2594" s="7"/>
      <c r="E2594" s="42" t="s">
        <v>13357</v>
      </c>
      <c r="F2594" s="43" t="s">
        <v>72</v>
      </c>
      <c r="G2594" s="44" t="s">
        <v>1745</v>
      </c>
      <c r="H2594" s="65" t="s">
        <v>342</v>
      </c>
      <c r="I2594" t="str">
        <f>IF($D2594&lt;&gt;"",COUNTIF($D$50:$D2594,"&lt;&gt;"),"")</f>
        <v/>
      </c>
    </row>
    <row r="2595" spans="1:9" ht="20" customHeight="1">
      <c r="A2595" s="39">
        <v>2528754</v>
      </c>
      <c r="B2595" s="40">
        <v>100</v>
      </c>
      <c r="C2595" s="41" t="s">
        <v>211</v>
      </c>
      <c r="D2595" s="7"/>
      <c r="E2595" s="42" t="s">
        <v>5551</v>
      </c>
      <c r="F2595" s="43" t="s">
        <v>72</v>
      </c>
      <c r="G2595" s="44" t="s">
        <v>970</v>
      </c>
      <c r="H2595" s="65" t="s">
        <v>428</v>
      </c>
      <c r="I2595" t="str">
        <f>IF($D2595&lt;&gt;"",COUNTIF($D$50:$D2595,"&lt;&gt;"),"")</f>
        <v/>
      </c>
    </row>
    <row r="2596" spans="1:9" ht="20" customHeight="1">
      <c r="A2596" s="39">
        <v>2528755</v>
      </c>
      <c r="B2596" s="40">
        <v>100</v>
      </c>
      <c r="C2596" s="41" t="s">
        <v>211</v>
      </c>
      <c r="D2596" s="7"/>
      <c r="E2596" s="42" t="s">
        <v>5553</v>
      </c>
      <c r="F2596" s="43" t="s">
        <v>72</v>
      </c>
      <c r="G2596" s="44" t="s">
        <v>971</v>
      </c>
      <c r="H2596" s="65" t="s">
        <v>428</v>
      </c>
      <c r="I2596" t="str">
        <f>IF($D2596&lt;&gt;"",COUNTIF($D$50:$D2596,"&lt;&gt;"),"")</f>
        <v/>
      </c>
    </row>
    <row r="2597" spans="1:9" ht="20" customHeight="1">
      <c r="A2597" s="39">
        <v>2020145</v>
      </c>
      <c r="B2597" s="40">
        <v>100</v>
      </c>
      <c r="C2597" s="41" t="s">
        <v>211</v>
      </c>
      <c r="D2597" s="7"/>
      <c r="E2597" s="42" t="s">
        <v>5554</v>
      </c>
      <c r="F2597" s="43" t="s">
        <v>72</v>
      </c>
      <c r="G2597" s="44" t="s">
        <v>969</v>
      </c>
      <c r="H2597" s="65" t="s">
        <v>12952</v>
      </c>
      <c r="I2597" t="str">
        <f>IF($D2597&lt;&gt;"",COUNTIF($D$50:$D2597,"&lt;&gt;"),"")</f>
        <v/>
      </c>
    </row>
    <row r="2598" spans="1:9" ht="20" customHeight="1">
      <c r="A2598" s="39">
        <v>2528756</v>
      </c>
      <c r="B2598" s="40">
        <v>100</v>
      </c>
      <c r="C2598" s="41" t="s">
        <v>211</v>
      </c>
      <c r="D2598" s="7"/>
      <c r="E2598" s="42" t="s">
        <v>5555</v>
      </c>
      <c r="F2598" s="43" t="s">
        <v>72</v>
      </c>
      <c r="G2598" s="44" t="s">
        <v>972</v>
      </c>
      <c r="H2598" s="65" t="s">
        <v>428</v>
      </c>
      <c r="I2598" t="str">
        <f>IF($D2598&lt;&gt;"",COUNTIF($D$50:$D2598,"&lt;&gt;"),"")</f>
        <v/>
      </c>
    </row>
    <row r="2599" spans="1:9" ht="20" customHeight="1">
      <c r="A2599" s="39">
        <v>2011477</v>
      </c>
      <c r="B2599" s="40">
        <v>100</v>
      </c>
      <c r="C2599" s="41" t="s">
        <v>211</v>
      </c>
      <c r="D2599" s="7"/>
      <c r="E2599" s="42" t="s">
        <v>5556</v>
      </c>
      <c r="F2599" s="43" t="s">
        <v>728</v>
      </c>
      <c r="G2599" s="44" t="s">
        <v>1541</v>
      </c>
      <c r="H2599" s="65" t="s">
        <v>12952</v>
      </c>
      <c r="I2599" t="str">
        <f>IF($D2599&lt;&gt;"",COUNTIF($D$50:$D2599,"&lt;&gt;"),"")</f>
        <v/>
      </c>
    </row>
    <row r="2600" spans="1:9" ht="20" customHeight="1">
      <c r="A2600" s="39">
        <v>2013153</v>
      </c>
      <c r="B2600" s="40">
        <v>100</v>
      </c>
      <c r="C2600" s="41" t="s">
        <v>211</v>
      </c>
      <c r="D2600" s="7"/>
      <c r="E2600" s="42" t="s">
        <v>13029</v>
      </c>
      <c r="F2600" s="43" t="s">
        <v>334</v>
      </c>
      <c r="G2600" s="44" t="s">
        <v>1740</v>
      </c>
      <c r="H2600" s="65" t="s">
        <v>342</v>
      </c>
      <c r="I2600" t="str">
        <f>IF($D2600&lt;&gt;"",COUNTIF($D$50:$D2600,"&lt;&gt;"),"")</f>
        <v/>
      </c>
    </row>
    <row r="2601" spans="1:9" ht="20" customHeight="1">
      <c r="A2601" s="39">
        <v>2011476</v>
      </c>
      <c r="B2601" s="40">
        <v>100</v>
      </c>
      <c r="C2601" s="41" t="s">
        <v>211</v>
      </c>
      <c r="D2601" s="7"/>
      <c r="E2601" s="42" t="s">
        <v>13029</v>
      </c>
      <c r="F2601" s="43" t="s">
        <v>584</v>
      </c>
      <c r="G2601" s="44" t="s">
        <v>1478</v>
      </c>
      <c r="H2601" s="65" t="s">
        <v>12952</v>
      </c>
      <c r="I2601" t="str">
        <f>IF($D2601&lt;&gt;"",COUNTIF($D$50:$D2601,"&lt;&gt;"),"")</f>
        <v/>
      </c>
    </row>
    <row r="2602" spans="1:9" ht="20" customHeight="1">
      <c r="A2602" s="39">
        <v>2018321</v>
      </c>
      <c r="B2602" s="40">
        <v>100</v>
      </c>
      <c r="C2602" s="41" t="s">
        <v>211</v>
      </c>
      <c r="D2602" s="7"/>
      <c r="E2602" s="42" t="s">
        <v>5563</v>
      </c>
      <c r="F2602" s="43" t="s">
        <v>73</v>
      </c>
      <c r="G2602" s="44" t="s">
        <v>973</v>
      </c>
      <c r="H2602" s="65" t="s">
        <v>428</v>
      </c>
      <c r="I2602" t="str">
        <f>IF($D2602&lt;&gt;"",COUNTIF($D$50:$D2602,"&lt;&gt;"),"")</f>
        <v/>
      </c>
    </row>
    <row r="2603" spans="1:9" ht="20" customHeight="1">
      <c r="A2603" s="39">
        <v>2015320</v>
      </c>
      <c r="B2603" s="40">
        <v>100</v>
      </c>
      <c r="C2603" s="41" t="s">
        <v>211</v>
      </c>
      <c r="D2603" s="7"/>
      <c r="E2603" s="42" t="s">
        <v>5565</v>
      </c>
      <c r="F2603" s="43" t="s">
        <v>73</v>
      </c>
      <c r="G2603" s="44" t="s">
        <v>973</v>
      </c>
      <c r="H2603" s="65" t="s">
        <v>428</v>
      </c>
      <c r="I2603" t="str">
        <f>IF($D2603&lt;&gt;"",COUNTIF($D$50:$D2603,"&lt;&gt;"),"")</f>
        <v/>
      </c>
    </row>
    <row r="2604" spans="1:9" ht="20" customHeight="1">
      <c r="A2604" s="39">
        <v>2021192</v>
      </c>
      <c r="B2604" s="40">
        <v>100</v>
      </c>
      <c r="C2604" s="41" t="s">
        <v>211</v>
      </c>
      <c r="D2604" s="7"/>
      <c r="E2604" s="42" t="s">
        <v>5566</v>
      </c>
      <c r="F2604" s="43" t="s">
        <v>73</v>
      </c>
      <c r="G2604" s="44" t="s">
        <v>975</v>
      </c>
      <c r="H2604" s="65" t="s">
        <v>428</v>
      </c>
      <c r="I2604" t="str">
        <f>IF($D2604&lt;&gt;"",COUNTIF($D$50:$D2604,"&lt;&gt;"),"")</f>
        <v/>
      </c>
    </row>
    <row r="2605" spans="1:9" ht="20" customHeight="1">
      <c r="A2605" s="39">
        <v>2010935</v>
      </c>
      <c r="B2605" s="40">
        <v>100</v>
      </c>
      <c r="C2605" s="41" t="s">
        <v>211</v>
      </c>
      <c r="D2605" s="7"/>
      <c r="E2605" s="42" t="s">
        <v>5567</v>
      </c>
      <c r="F2605" s="43" t="s">
        <v>73</v>
      </c>
      <c r="G2605" s="44" t="s">
        <v>976</v>
      </c>
      <c r="H2605" s="65" t="s">
        <v>428</v>
      </c>
      <c r="I2605" t="str">
        <f>IF($D2605&lt;&gt;"",COUNTIF($D$50:$D2605,"&lt;&gt;"),"")</f>
        <v/>
      </c>
    </row>
    <row r="2606" spans="1:9" ht="20" customHeight="1">
      <c r="A2606" s="39">
        <v>2020045</v>
      </c>
      <c r="B2606" s="40">
        <v>100</v>
      </c>
      <c r="C2606" s="41" t="s">
        <v>211</v>
      </c>
      <c r="D2606" s="7"/>
      <c r="E2606" s="42" t="s">
        <v>5568</v>
      </c>
      <c r="F2606" s="43" t="s">
        <v>73</v>
      </c>
      <c r="G2606" s="44" t="s">
        <v>976</v>
      </c>
      <c r="H2606" s="65" t="s">
        <v>428</v>
      </c>
      <c r="I2606" t="str">
        <f>IF($D2606&lt;&gt;"",COUNTIF($D$50:$D2606,"&lt;&gt;"),"")</f>
        <v/>
      </c>
    </row>
    <row r="2607" spans="1:9" ht="20" customHeight="1">
      <c r="A2607" s="39">
        <v>2020340</v>
      </c>
      <c r="B2607" s="40">
        <v>100</v>
      </c>
      <c r="C2607" s="41" t="s">
        <v>211</v>
      </c>
      <c r="D2607" s="7"/>
      <c r="E2607" s="42" t="s">
        <v>5569</v>
      </c>
      <c r="F2607" s="43" t="s">
        <v>73</v>
      </c>
      <c r="G2607" s="44" t="s">
        <v>910</v>
      </c>
      <c r="H2607" s="65" t="s">
        <v>428</v>
      </c>
      <c r="I2607" t="str">
        <f>IF($D2607&lt;&gt;"",COUNTIF($D$50:$D2607,"&lt;&gt;"),"")</f>
        <v/>
      </c>
    </row>
    <row r="2608" spans="1:9" ht="20" customHeight="1">
      <c r="A2608" s="39">
        <v>2340228</v>
      </c>
      <c r="B2608" s="40">
        <v>100</v>
      </c>
      <c r="C2608" s="41" t="s">
        <v>211</v>
      </c>
      <c r="D2608" s="7"/>
      <c r="E2608" s="42" t="s">
        <v>5570</v>
      </c>
      <c r="F2608" s="43" t="s">
        <v>73</v>
      </c>
      <c r="G2608" s="44" t="s">
        <v>1493</v>
      </c>
      <c r="H2608" s="65" t="s">
        <v>12952</v>
      </c>
      <c r="I2608" t="str">
        <f>IF($D2608&lt;&gt;"",COUNTIF($D$50:$D2608,"&lt;&gt;"),"")</f>
        <v/>
      </c>
    </row>
    <row r="2609" spans="1:9" ht="20" customHeight="1">
      <c r="A2609" s="39">
        <v>2596331</v>
      </c>
      <c r="B2609" s="40">
        <v>100</v>
      </c>
      <c r="C2609" s="41" t="s">
        <v>211</v>
      </c>
      <c r="D2609" s="7"/>
      <c r="E2609" s="42" t="s">
        <v>13358</v>
      </c>
      <c r="F2609" s="43" t="s">
        <v>73</v>
      </c>
      <c r="G2609" s="44" t="s">
        <v>1493</v>
      </c>
      <c r="H2609" s="65" t="s">
        <v>12952</v>
      </c>
      <c r="I2609" t="str">
        <f>IF($D2609&lt;&gt;"",COUNTIF($D$50:$D2609,"&lt;&gt;"),"")</f>
        <v/>
      </c>
    </row>
    <row r="2610" spans="1:9" ht="20" customHeight="1">
      <c r="A2610" s="39">
        <v>2507378</v>
      </c>
      <c r="B2610" s="40">
        <v>100</v>
      </c>
      <c r="C2610" s="41" t="s">
        <v>211</v>
      </c>
      <c r="D2610" s="7"/>
      <c r="E2610" s="42" t="s">
        <v>5571</v>
      </c>
      <c r="F2610" s="43" t="s">
        <v>73</v>
      </c>
      <c r="G2610" s="44" t="s">
        <v>457</v>
      </c>
      <c r="H2610" s="65" t="s">
        <v>428</v>
      </c>
      <c r="I2610" t="str">
        <f>IF($D2610&lt;&gt;"",COUNTIF($D$50:$D2610,"&lt;&gt;"),"")</f>
        <v/>
      </c>
    </row>
    <row r="2611" spans="1:9" ht="20" customHeight="1">
      <c r="A2611" s="39">
        <v>2185910</v>
      </c>
      <c r="B2611" s="40">
        <v>100</v>
      </c>
      <c r="C2611" s="41" t="s">
        <v>211</v>
      </c>
      <c r="D2611" s="7"/>
      <c r="E2611" s="42" t="s">
        <v>5572</v>
      </c>
      <c r="F2611" s="43" t="s">
        <v>73</v>
      </c>
      <c r="G2611" s="44" t="s">
        <v>457</v>
      </c>
      <c r="H2611" s="65" t="s">
        <v>428</v>
      </c>
      <c r="I2611" t="str">
        <f>IF($D2611&lt;&gt;"",COUNTIF($D$50:$D2611,"&lt;&gt;"),"")</f>
        <v/>
      </c>
    </row>
    <row r="2612" spans="1:9" ht="20" customHeight="1">
      <c r="A2612" s="39">
        <v>2017198</v>
      </c>
      <c r="B2612" s="40">
        <v>100</v>
      </c>
      <c r="C2612" s="41" t="s">
        <v>211</v>
      </c>
      <c r="D2612" s="7"/>
      <c r="E2612" s="42" t="s">
        <v>5573</v>
      </c>
      <c r="F2612" s="43" t="s">
        <v>73</v>
      </c>
      <c r="G2612" s="44" t="s">
        <v>457</v>
      </c>
      <c r="H2612" s="65" t="s">
        <v>428</v>
      </c>
      <c r="I2612" t="str">
        <f>IF($D2612&lt;&gt;"",COUNTIF($D$50:$D2612,"&lt;&gt;"),"")</f>
        <v/>
      </c>
    </row>
    <row r="2613" spans="1:9" ht="20" customHeight="1">
      <c r="A2613" s="39">
        <v>2017197</v>
      </c>
      <c r="B2613" s="40">
        <v>100</v>
      </c>
      <c r="C2613" s="41" t="s">
        <v>211</v>
      </c>
      <c r="D2613" s="7"/>
      <c r="E2613" s="42" t="s">
        <v>5574</v>
      </c>
      <c r="F2613" s="43" t="s">
        <v>73</v>
      </c>
      <c r="G2613" s="44" t="s">
        <v>457</v>
      </c>
      <c r="H2613" s="65" t="s">
        <v>428</v>
      </c>
      <c r="I2613" t="str">
        <f>IF($D2613&lt;&gt;"",COUNTIF($D$50:$D2613,"&lt;&gt;"),"")</f>
        <v/>
      </c>
    </row>
    <row r="2614" spans="1:9" ht="20" customHeight="1">
      <c r="A2614" s="39">
        <v>2020335</v>
      </c>
      <c r="B2614" s="40">
        <v>100</v>
      </c>
      <c r="C2614" s="41" t="s">
        <v>211</v>
      </c>
      <c r="D2614" s="7"/>
      <c r="E2614" s="42" t="s">
        <v>5575</v>
      </c>
      <c r="F2614" s="43" t="s">
        <v>73</v>
      </c>
      <c r="G2614" s="44" t="s">
        <v>910</v>
      </c>
      <c r="H2614" s="65" t="s">
        <v>428</v>
      </c>
      <c r="I2614" t="str">
        <f>IF($D2614&lt;&gt;"",COUNTIF($D$50:$D2614,"&lt;&gt;"),"")</f>
        <v/>
      </c>
    </row>
    <row r="2615" spans="1:9" ht="20" customHeight="1">
      <c r="A2615" s="39">
        <v>2016045</v>
      </c>
      <c r="B2615" s="40">
        <v>100</v>
      </c>
      <c r="C2615" s="41" t="s">
        <v>211</v>
      </c>
      <c r="D2615" s="7"/>
      <c r="E2615" s="42" t="s">
        <v>5576</v>
      </c>
      <c r="F2615" s="43" t="s">
        <v>254</v>
      </c>
      <c r="G2615" s="44" t="s">
        <v>1495</v>
      </c>
      <c r="H2615" s="65" t="s">
        <v>12952</v>
      </c>
      <c r="I2615" t="str">
        <f>IF($D2615&lt;&gt;"",COUNTIF($D$50:$D2615,"&lt;&gt;"),"")</f>
        <v/>
      </c>
    </row>
    <row r="2616" spans="1:9" ht="20" customHeight="1">
      <c r="A2616" s="39">
        <v>2016610</v>
      </c>
      <c r="B2616" s="40">
        <v>100</v>
      </c>
      <c r="C2616" s="41" t="s">
        <v>211</v>
      </c>
      <c r="D2616" s="7"/>
      <c r="E2616" s="42" t="s">
        <v>5577</v>
      </c>
      <c r="F2616" s="43" t="s">
        <v>254</v>
      </c>
      <c r="G2616" s="44" t="s">
        <v>977</v>
      </c>
      <c r="H2616" s="65" t="s">
        <v>428</v>
      </c>
      <c r="I2616" t="str">
        <f>IF($D2616&lt;&gt;"",COUNTIF($D$50:$D2616,"&lt;&gt;"),"")</f>
        <v/>
      </c>
    </row>
    <row r="2617" spans="1:9" ht="20" customHeight="1">
      <c r="A2617" s="39">
        <v>2016421</v>
      </c>
      <c r="B2617" s="40">
        <v>100</v>
      </c>
      <c r="C2617" s="41" t="s">
        <v>211</v>
      </c>
      <c r="D2617" s="7"/>
      <c r="E2617" s="42" t="s">
        <v>13359</v>
      </c>
      <c r="F2617" s="43" t="s">
        <v>74</v>
      </c>
      <c r="G2617" s="44" t="s">
        <v>978</v>
      </c>
      <c r="H2617" s="65" t="s">
        <v>12952</v>
      </c>
      <c r="I2617" t="str">
        <f>IF($D2617&lt;&gt;"",COUNTIF($D$50:$D2617,"&lt;&gt;"),"")</f>
        <v/>
      </c>
    </row>
    <row r="2618" spans="1:9" ht="20" customHeight="1">
      <c r="A2618" s="39">
        <v>2011478</v>
      </c>
      <c r="B2618" s="40">
        <v>100</v>
      </c>
      <c r="C2618" s="41" t="s">
        <v>211</v>
      </c>
      <c r="D2618" s="7"/>
      <c r="E2618" s="42" t="s">
        <v>5578</v>
      </c>
      <c r="F2618" s="43" t="s">
        <v>74</v>
      </c>
      <c r="G2618" s="44" t="s">
        <v>978</v>
      </c>
      <c r="H2618" s="65" t="s">
        <v>12952</v>
      </c>
      <c r="I2618" t="str">
        <f>IF($D2618&lt;&gt;"",COUNTIF($D$50:$D2618,"&lt;&gt;"),"")</f>
        <v/>
      </c>
    </row>
    <row r="2619" spans="1:9" ht="20" customHeight="1">
      <c r="A2619" s="39">
        <v>2016609</v>
      </c>
      <c r="B2619" s="40">
        <v>100</v>
      </c>
      <c r="C2619" s="41" t="s">
        <v>211</v>
      </c>
      <c r="D2619" s="7"/>
      <c r="E2619" s="42" t="s">
        <v>5579</v>
      </c>
      <c r="F2619" s="43" t="s">
        <v>74</v>
      </c>
      <c r="G2619" s="44" t="s">
        <v>979</v>
      </c>
      <c r="H2619" s="65" t="s">
        <v>428</v>
      </c>
      <c r="I2619" t="str">
        <f>IF($D2619&lt;&gt;"",COUNTIF($D$50:$D2619,"&lt;&gt;"),"")</f>
        <v/>
      </c>
    </row>
    <row r="2620" spans="1:9" ht="20" customHeight="1">
      <c r="A2620" s="39">
        <v>2015585</v>
      </c>
      <c r="B2620" s="40">
        <v>100</v>
      </c>
      <c r="C2620" s="41" t="s">
        <v>211</v>
      </c>
      <c r="D2620" s="7"/>
      <c r="E2620" s="42" t="s">
        <v>5579</v>
      </c>
      <c r="F2620" s="43" t="s">
        <v>74</v>
      </c>
      <c r="G2620" s="44" t="s">
        <v>979</v>
      </c>
      <c r="H2620" s="65" t="s">
        <v>12952</v>
      </c>
      <c r="I2620" t="str">
        <f>IF($D2620&lt;&gt;"",COUNTIF($D$50:$D2620,"&lt;&gt;"),"")</f>
        <v/>
      </c>
    </row>
    <row r="2621" spans="1:9" ht="20" customHeight="1">
      <c r="A2621" s="39">
        <v>2011475</v>
      </c>
      <c r="B2621" s="40">
        <v>100</v>
      </c>
      <c r="C2621" s="41" t="s">
        <v>211</v>
      </c>
      <c r="D2621" s="7"/>
      <c r="E2621" s="42" t="s">
        <v>13360</v>
      </c>
      <c r="F2621" s="43" t="s">
        <v>541</v>
      </c>
      <c r="G2621" s="44" t="s">
        <v>873</v>
      </c>
      <c r="H2621" s="65" t="s">
        <v>12952</v>
      </c>
      <c r="I2621" t="str">
        <f>IF($D2621&lt;&gt;"",COUNTIF($D$50:$D2621,"&lt;&gt;"),"")</f>
        <v/>
      </c>
    </row>
    <row r="2622" spans="1:9" ht="20" customHeight="1">
      <c r="A2622" s="39">
        <v>2370271</v>
      </c>
      <c r="B2622" s="40">
        <v>100</v>
      </c>
      <c r="C2622" s="41" t="s">
        <v>211</v>
      </c>
      <c r="D2622" s="7"/>
      <c r="E2622" s="42" t="s">
        <v>5583</v>
      </c>
      <c r="F2622" s="43" t="s">
        <v>30</v>
      </c>
      <c r="G2622" s="44" t="s">
        <v>873</v>
      </c>
      <c r="H2622" s="65" t="s">
        <v>428</v>
      </c>
      <c r="I2622" t="str">
        <f>IF($D2622&lt;&gt;"",COUNTIF($D$50:$D2622,"&lt;&gt;"),"")</f>
        <v/>
      </c>
    </row>
    <row r="2623" spans="1:9" ht="20" customHeight="1">
      <c r="A2623" s="39">
        <v>2447382</v>
      </c>
      <c r="B2623" s="40">
        <v>100</v>
      </c>
      <c r="C2623" s="41" t="s">
        <v>211</v>
      </c>
      <c r="D2623" s="7"/>
      <c r="E2623" s="42" t="s">
        <v>5584</v>
      </c>
      <c r="F2623" s="43" t="s">
        <v>30</v>
      </c>
      <c r="G2623" s="44" t="s">
        <v>873</v>
      </c>
      <c r="H2623" s="65" t="s">
        <v>428</v>
      </c>
      <c r="I2623" t="str">
        <f>IF($D2623&lt;&gt;"",COUNTIF($D$50:$D2623,"&lt;&gt;"),"")</f>
        <v/>
      </c>
    </row>
    <row r="2624" spans="1:9" ht="20" customHeight="1">
      <c r="A2624" s="39">
        <v>2596332</v>
      </c>
      <c r="B2624" s="40">
        <v>100</v>
      </c>
      <c r="C2624" s="41" t="s">
        <v>211</v>
      </c>
      <c r="D2624" s="7"/>
      <c r="E2624" s="42" t="s">
        <v>13361</v>
      </c>
      <c r="F2624" s="43" t="s">
        <v>76</v>
      </c>
      <c r="G2624" s="44" t="s">
        <v>457</v>
      </c>
      <c r="H2624" s="65" t="s">
        <v>428</v>
      </c>
      <c r="I2624" t="str">
        <f>IF($D2624&lt;&gt;"",COUNTIF($D$50:$D2624,"&lt;&gt;"),"")</f>
        <v/>
      </c>
    </row>
    <row r="2625" spans="1:9" ht="20" customHeight="1">
      <c r="A2625" s="39">
        <v>2015828</v>
      </c>
      <c r="B2625" s="40">
        <v>100</v>
      </c>
      <c r="C2625" s="41" t="s">
        <v>211</v>
      </c>
      <c r="D2625" s="7"/>
      <c r="E2625" s="42" t="s">
        <v>13362</v>
      </c>
      <c r="F2625" s="43" t="s">
        <v>1250</v>
      </c>
      <c r="G2625" s="44" t="s">
        <v>1251</v>
      </c>
      <c r="H2625" s="65" t="s">
        <v>12951</v>
      </c>
      <c r="I2625" t="str">
        <f>IF($D2625&lt;&gt;"",COUNTIF($D$50:$D2625,"&lt;&gt;"),"")</f>
        <v/>
      </c>
    </row>
    <row r="2626" spans="1:9" ht="20" customHeight="1">
      <c r="A2626" s="39">
        <v>2014050</v>
      </c>
      <c r="B2626" s="40">
        <v>100</v>
      </c>
      <c r="C2626" s="41" t="s">
        <v>211</v>
      </c>
      <c r="D2626" s="7"/>
      <c r="E2626" s="42" t="s">
        <v>13362</v>
      </c>
      <c r="F2626" s="43" t="s">
        <v>1250</v>
      </c>
      <c r="G2626" s="44" t="s">
        <v>1278</v>
      </c>
      <c r="H2626" s="65" t="s">
        <v>12951</v>
      </c>
      <c r="I2626" t="str">
        <f>IF($D2626&lt;&gt;"",COUNTIF($D$50:$D2626,"&lt;&gt;"),"")</f>
        <v/>
      </c>
    </row>
    <row r="2627" spans="1:9" ht="20" customHeight="1">
      <c r="A2627" s="39">
        <v>2246846</v>
      </c>
      <c r="B2627" s="40">
        <v>100</v>
      </c>
      <c r="C2627" s="41" t="s">
        <v>211</v>
      </c>
      <c r="D2627" s="7"/>
      <c r="E2627" s="42" t="s">
        <v>5585</v>
      </c>
      <c r="F2627" s="43" t="s">
        <v>1250</v>
      </c>
      <c r="G2627" s="44" t="s">
        <v>1251</v>
      </c>
      <c r="H2627" s="65" t="s">
        <v>12951</v>
      </c>
      <c r="I2627" t="str">
        <f>IF($D2627&lt;&gt;"",COUNTIF($D$50:$D2627,"&lt;&gt;"),"")</f>
        <v/>
      </c>
    </row>
    <row r="2628" spans="1:9" ht="20" customHeight="1">
      <c r="A2628" s="39">
        <v>2015838</v>
      </c>
      <c r="B2628" s="40">
        <v>100</v>
      </c>
      <c r="C2628" s="41" t="s">
        <v>211</v>
      </c>
      <c r="D2628" s="7"/>
      <c r="E2628" s="42" t="s">
        <v>5586</v>
      </c>
      <c r="F2628" s="43" t="s">
        <v>1250</v>
      </c>
      <c r="G2628" s="44" t="s">
        <v>1251</v>
      </c>
      <c r="H2628" s="65" t="s">
        <v>12951</v>
      </c>
      <c r="I2628" t="str">
        <f>IF($D2628&lt;&gt;"",COUNTIF($D$50:$D2628,"&lt;&gt;"),"")</f>
        <v/>
      </c>
    </row>
    <row r="2629" spans="1:9" ht="20" customHeight="1">
      <c r="A2629" s="39">
        <v>2530349</v>
      </c>
      <c r="B2629" s="40">
        <v>100</v>
      </c>
      <c r="C2629" s="41" t="s">
        <v>211</v>
      </c>
      <c r="D2629" s="7"/>
      <c r="E2629" s="42" t="s">
        <v>13363</v>
      </c>
      <c r="F2629" s="43" t="s">
        <v>1728</v>
      </c>
      <c r="G2629" s="44" t="s">
        <v>5588</v>
      </c>
      <c r="H2629" s="65" t="s">
        <v>428</v>
      </c>
      <c r="I2629" t="str">
        <f>IF($D2629&lt;&gt;"",COUNTIF($D$50:$D2629,"&lt;&gt;"),"")</f>
        <v/>
      </c>
    </row>
    <row r="2630" spans="1:9" ht="20" customHeight="1">
      <c r="A2630" s="39">
        <v>2530348</v>
      </c>
      <c r="B2630" s="40">
        <v>100</v>
      </c>
      <c r="C2630" s="41" t="s">
        <v>211</v>
      </c>
      <c r="D2630" s="7"/>
      <c r="E2630" s="42" t="s">
        <v>13363</v>
      </c>
      <c r="F2630" s="43" t="s">
        <v>1728</v>
      </c>
      <c r="G2630" s="44" t="s">
        <v>5587</v>
      </c>
      <c r="H2630" s="65" t="s">
        <v>428</v>
      </c>
      <c r="I2630" t="str">
        <f>IF($D2630&lt;&gt;"",COUNTIF($D$50:$D2630,"&lt;&gt;"),"")</f>
        <v/>
      </c>
    </row>
    <row r="2631" spans="1:9" ht="20" customHeight="1">
      <c r="A2631" s="39">
        <v>2013152</v>
      </c>
      <c r="B2631" s="40">
        <v>100</v>
      </c>
      <c r="C2631" s="41" t="s">
        <v>211</v>
      </c>
      <c r="D2631" s="7"/>
      <c r="E2631" s="42" t="s">
        <v>13363</v>
      </c>
      <c r="F2631" s="43" t="s">
        <v>315</v>
      </c>
      <c r="G2631" s="44" t="s">
        <v>1852</v>
      </c>
      <c r="H2631" s="65" t="s">
        <v>342</v>
      </c>
      <c r="I2631" t="str">
        <f>IF($D2631&lt;&gt;"",COUNTIF($D$50:$D2631,"&lt;&gt;"),"")</f>
        <v/>
      </c>
    </row>
    <row r="2632" spans="1:9" ht="20" customHeight="1">
      <c r="A2632" s="39">
        <v>2013180</v>
      </c>
      <c r="B2632" s="40">
        <v>100</v>
      </c>
      <c r="C2632" s="41" t="s">
        <v>211</v>
      </c>
      <c r="D2632" s="7"/>
      <c r="E2632" s="42" t="s">
        <v>13363</v>
      </c>
      <c r="F2632" s="43" t="s">
        <v>1728</v>
      </c>
      <c r="G2632" s="44" t="s">
        <v>1729</v>
      </c>
      <c r="H2632" s="65" t="s">
        <v>342</v>
      </c>
      <c r="I2632" t="str">
        <f>IF($D2632&lt;&gt;"",COUNTIF($D$50:$D2632,"&lt;&gt;"),"")</f>
        <v/>
      </c>
    </row>
    <row r="2633" spans="1:9" ht="20" customHeight="1">
      <c r="A2633" s="39">
        <v>2211058</v>
      </c>
      <c r="B2633" s="40">
        <v>100</v>
      </c>
      <c r="C2633" s="41" t="s">
        <v>211</v>
      </c>
      <c r="D2633" s="7"/>
      <c r="E2633" s="42" t="s">
        <v>5590</v>
      </c>
      <c r="F2633" s="43" t="s">
        <v>255</v>
      </c>
      <c r="G2633" s="44" t="s">
        <v>1505</v>
      </c>
      <c r="H2633" s="65" t="s">
        <v>12952</v>
      </c>
      <c r="I2633" t="str">
        <f>IF($D2633&lt;&gt;"",COUNTIF($D$50:$D2633,"&lt;&gt;"),"")</f>
        <v/>
      </c>
    </row>
    <row r="2634" spans="1:9" ht="20" customHeight="1">
      <c r="A2634" s="39">
        <v>2011441</v>
      </c>
      <c r="B2634" s="40">
        <v>100</v>
      </c>
      <c r="C2634" s="41" t="s">
        <v>211</v>
      </c>
      <c r="D2634" s="7"/>
      <c r="E2634" s="42" t="s">
        <v>13364</v>
      </c>
      <c r="F2634" s="43" t="s">
        <v>13030</v>
      </c>
      <c r="G2634" s="44" t="s">
        <v>1403</v>
      </c>
      <c r="H2634" s="65" t="s">
        <v>12952</v>
      </c>
      <c r="I2634" t="str">
        <f>IF($D2634&lt;&gt;"",COUNTIF($D$50:$D2634,"&lt;&gt;"),"")</f>
        <v/>
      </c>
    </row>
    <row r="2635" spans="1:9" ht="20" customHeight="1">
      <c r="A2635" s="39">
        <v>2018774</v>
      </c>
      <c r="B2635" s="40">
        <v>100</v>
      </c>
      <c r="C2635" s="41" t="s">
        <v>211</v>
      </c>
      <c r="D2635" s="7"/>
      <c r="E2635" s="42" t="s">
        <v>13365</v>
      </c>
      <c r="F2635" s="43" t="s">
        <v>13030</v>
      </c>
      <c r="G2635" s="44" t="s">
        <v>1403</v>
      </c>
      <c r="H2635" s="65" t="s">
        <v>12952</v>
      </c>
      <c r="I2635" t="str">
        <f>IF($D2635&lt;&gt;"",COUNTIF($D$50:$D2635,"&lt;&gt;"),"")</f>
        <v/>
      </c>
    </row>
    <row r="2636" spans="1:9" ht="20" customHeight="1">
      <c r="A2636" s="39">
        <v>2013692</v>
      </c>
      <c r="B2636" s="40">
        <v>100</v>
      </c>
      <c r="C2636" s="41" t="s">
        <v>211</v>
      </c>
      <c r="D2636" s="7"/>
      <c r="E2636" s="42" t="s">
        <v>13031</v>
      </c>
      <c r="F2636" s="43" t="s">
        <v>13030</v>
      </c>
      <c r="G2636" s="44" t="s">
        <v>1403</v>
      </c>
      <c r="H2636" s="65" t="s">
        <v>12952</v>
      </c>
      <c r="I2636" t="str">
        <f>IF($D2636&lt;&gt;"",COUNTIF($D$50:$D2636,"&lt;&gt;"),"")</f>
        <v/>
      </c>
    </row>
    <row r="2637" spans="1:9" ht="20" customHeight="1">
      <c r="A2637" s="39">
        <v>2015801</v>
      </c>
      <c r="B2637" s="40">
        <v>100</v>
      </c>
      <c r="C2637" s="41" t="s">
        <v>211</v>
      </c>
      <c r="D2637" s="7"/>
      <c r="E2637" s="42" t="s">
        <v>13366</v>
      </c>
      <c r="F2637" s="43" t="s">
        <v>301</v>
      </c>
      <c r="G2637" s="44" t="s">
        <v>1277</v>
      </c>
      <c r="H2637" s="65" t="s">
        <v>12951</v>
      </c>
      <c r="I2637" t="str">
        <f>IF($D2637&lt;&gt;"",COUNTIF($D$50:$D2637,"&lt;&gt;"),"")</f>
        <v/>
      </c>
    </row>
    <row r="2638" spans="1:9" ht="20" customHeight="1">
      <c r="A2638" s="39">
        <v>2013157</v>
      </c>
      <c r="B2638" s="40">
        <v>100</v>
      </c>
      <c r="C2638" s="41" t="s">
        <v>211</v>
      </c>
      <c r="D2638" s="7"/>
      <c r="E2638" s="42" t="s">
        <v>13367</v>
      </c>
      <c r="F2638" s="43" t="s">
        <v>931</v>
      </c>
      <c r="G2638" s="44" t="s">
        <v>932</v>
      </c>
      <c r="H2638" s="65" t="s">
        <v>342</v>
      </c>
      <c r="I2638" t="str">
        <f>IF($D2638&lt;&gt;"",COUNTIF($D$50:$D2638,"&lt;&gt;"),"")</f>
        <v/>
      </c>
    </row>
    <row r="2639" spans="1:9" ht="20" customHeight="1">
      <c r="A2639" s="39">
        <v>2014290</v>
      </c>
      <c r="B2639" s="40">
        <v>100</v>
      </c>
      <c r="C2639" s="41" t="s">
        <v>211</v>
      </c>
      <c r="D2639" s="7"/>
      <c r="E2639" s="42" t="s">
        <v>13367</v>
      </c>
      <c r="F2639" s="43" t="s">
        <v>931</v>
      </c>
      <c r="G2639" s="44" t="s">
        <v>932</v>
      </c>
      <c r="H2639" s="65" t="s">
        <v>342</v>
      </c>
      <c r="I2639" t="str">
        <f>IF($D2639&lt;&gt;"",COUNTIF($D$50:$D2639,"&lt;&gt;"),"")</f>
        <v/>
      </c>
    </row>
    <row r="2640" spans="1:9" ht="20" customHeight="1">
      <c r="A2640" s="39">
        <v>2019464</v>
      </c>
      <c r="B2640" s="40">
        <v>100</v>
      </c>
      <c r="C2640" s="41" t="s">
        <v>211</v>
      </c>
      <c r="D2640" s="7"/>
      <c r="E2640" s="42" t="s">
        <v>5591</v>
      </c>
      <c r="F2640" s="43" t="s">
        <v>931</v>
      </c>
      <c r="G2640" s="44" t="s">
        <v>932</v>
      </c>
      <c r="H2640" s="65" t="s">
        <v>428</v>
      </c>
      <c r="I2640" t="str">
        <f>IF($D2640&lt;&gt;"",COUNTIF($D$50:$D2640,"&lt;&gt;"),"")</f>
        <v/>
      </c>
    </row>
    <row r="2641" spans="1:9" ht="20" customHeight="1">
      <c r="A2641" s="39">
        <v>2020688</v>
      </c>
      <c r="B2641" s="40">
        <v>100</v>
      </c>
      <c r="C2641" s="41" t="s">
        <v>211</v>
      </c>
      <c r="D2641" s="7"/>
      <c r="E2641" s="42" t="s">
        <v>5594</v>
      </c>
      <c r="F2641" s="43" t="s">
        <v>931</v>
      </c>
      <c r="G2641" s="44" t="s">
        <v>932</v>
      </c>
      <c r="H2641" s="65" t="s">
        <v>428</v>
      </c>
      <c r="I2641" t="str">
        <f>IF($D2641&lt;&gt;"",COUNTIF($D$50:$D2641,"&lt;&gt;"),"")</f>
        <v/>
      </c>
    </row>
    <row r="2642" spans="1:9" ht="20" customHeight="1">
      <c r="A2642" s="39">
        <v>2013156</v>
      </c>
      <c r="B2642" s="40">
        <v>100</v>
      </c>
      <c r="C2642" s="41" t="s">
        <v>211</v>
      </c>
      <c r="D2642" s="7"/>
      <c r="E2642" s="42" t="s">
        <v>13368</v>
      </c>
      <c r="F2642" s="43" t="s">
        <v>340</v>
      </c>
      <c r="G2642" s="44" t="s">
        <v>1852</v>
      </c>
      <c r="H2642" s="65" t="s">
        <v>342</v>
      </c>
      <c r="I2642" t="str">
        <f>IF($D2642&lt;&gt;"",COUNTIF($D$50:$D2642,"&lt;&gt;"),"")</f>
        <v/>
      </c>
    </row>
    <row r="2643" spans="1:9" ht="20" customHeight="1">
      <c r="A2643" s="39">
        <v>2011632</v>
      </c>
      <c r="B2643" s="40">
        <v>100</v>
      </c>
      <c r="C2643" s="41" t="s">
        <v>211</v>
      </c>
      <c r="D2643" s="7"/>
      <c r="E2643" s="42" t="s">
        <v>13369</v>
      </c>
      <c r="F2643" s="43" t="s">
        <v>83</v>
      </c>
      <c r="G2643" s="44" t="s">
        <v>457</v>
      </c>
      <c r="H2643" s="65" t="s">
        <v>428</v>
      </c>
      <c r="I2643" t="str">
        <f>IF($D2643&lt;&gt;"",COUNTIF($D$50:$D2643,"&lt;&gt;"),"")</f>
        <v/>
      </c>
    </row>
    <row r="2644" spans="1:9" ht="20" customHeight="1">
      <c r="A2644" s="39">
        <v>2596333</v>
      </c>
      <c r="B2644" s="40">
        <v>100</v>
      </c>
      <c r="C2644" s="41" t="s">
        <v>211</v>
      </c>
      <c r="D2644" s="7"/>
      <c r="E2644" s="42" t="s">
        <v>13370</v>
      </c>
      <c r="F2644" s="43" t="s">
        <v>83</v>
      </c>
      <c r="G2644" s="44" t="s">
        <v>457</v>
      </c>
      <c r="H2644" s="65" t="s">
        <v>428</v>
      </c>
      <c r="I2644" t="str">
        <f>IF($D2644&lt;&gt;"",COUNTIF($D$50:$D2644,"&lt;&gt;"),"")</f>
        <v/>
      </c>
    </row>
    <row r="2645" spans="1:9" ht="20" customHeight="1">
      <c r="A2645" s="39">
        <v>2369530</v>
      </c>
      <c r="B2645" s="40">
        <v>100</v>
      </c>
      <c r="C2645" s="41" t="s">
        <v>211</v>
      </c>
      <c r="D2645" s="7"/>
      <c r="E2645" s="42" t="s">
        <v>5601</v>
      </c>
      <c r="F2645" s="43" t="s">
        <v>83</v>
      </c>
      <c r="G2645" s="44" t="s">
        <v>457</v>
      </c>
      <c r="H2645" s="65" t="s">
        <v>428</v>
      </c>
      <c r="I2645" t="str">
        <f>IF($D2645&lt;&gt;"",COUNTIF($D$50:$D2645,"&lt;&gt;"),"")</f>
        <v/>
      </c>
    </row>
    <row r="2646" spans="1:9" ht="20" customHeight="1">
      <c r="A2646" s="39">
        <v>2369652</v>
      </c>
      <c r="B2646" s="40">
        <v>100</v>
      </c>
      <c r="C2646" s="41" t="s">
        <v>211</v>
      </c>
      <c r="D2646" s="7"/>
      <c r="E2646" s="42" t="s">
        <v>5602</v>
      </c>
      <c r="F2646" s="43" t="s">
        <v>83</v>
      </c>
      <c r="G2646" s="44" t="s">
        <v>457</v>
      </c>
      <c r="H2646" s="65" t="s">
        <v>428</v>
      </c>
      <c r="I2646" t="str">
        <f>IF($D2646&lt;&gt;"",COUNTIF($D$50:$D2646,"&lt;&gt;"),"")</f>
        <v/>
      </c>
    </row>
    <row r="2647" spans="1:9" ht="20" customHeight="1">
      <c r="A2647" s="39">
        <v>2369651</v>
      </c>
      <c r="B2647" s="40">
        <v>100</v>
      </c>
      <c r="C2647" s="41" t="s">
        <v>211</v>
      </c>
      <c r="D2647" s="7"/>
      <c r="E2647" s="42" t="s">
        <v>5603</v>
      </c>
      <c r="F2647" s="43" t="s">
        <v>83</v>
      </c>
      <c r="G2647" s="44" t="s">
        <v>457</v>
      </c>
      <c r="H2647" s="65" t="s">
        <v>428</v>
      </c>
      <c r="I2647" t="str">
        <f>IF($D2647&lt;&gt;"",COUNTIF($D$50:$D2647,"&lt;&gt;"),"")</f>
        <v/>
      </c>
    </row>
    <row r="2648" spans="1:9" ht="20" customHeight="1">
      <c r="A2648" s="39">
        <v>2369703</v>
      </c>
      <c r="B2648" s="40">
        <v>100</v>
      </c>
      <c r="C2648" s="41" t="s">
        <v>211</v>
      </c>
      <c r="D2648" s="7"/>
      <c r="E2648" s="42" t="s">
        <v>5604</v>
      </c>
      <c r="F2648" s="43" t="s">
        <v>83</v>
      </c>
      <c r="G2648" s="44" t="s">
        <v>457</v>
      </c>
      <c r="H2648" s="65" t="s">
        <v>428</v>
      </c>
      <c r="I2648" t="str">
        <f>IF($D2648&lt;&gt;"",COUNTIF($D$50:$D2648,"&lt;&gt;"),"")</f>
        <v/>
      </c>
    </row>
    <row r="2649" spans="1:9" ht="20" customHeight="1">
      <c r="A2649" s="39">
        <v>2367974</v>
      </c>
      <c r="B2649" s="40">
        <v>100</v>
      </c>
      <c r="C2649" s="41" t="s">
        <v>211</v>
      </c>
      <c r="D2649" s="7"/>
      <c r="E2649" s="42" t="s">
        <v>5605</v>
      </c>
      <c r="F2649" s="43" t="s">
        <v>83</v>
      </c>
      <c r="G2649" s="44" t="s">
        <v>457</v>
      </c>
      <c r="H2649" s="65" t="s">
        <v>428</v>
      </c>
      <c r="I2649" t="str">
        <f>IF($D2649&lt;&gt;"",COUNTIF($D$50:$D2649,"&lt;&gt;"),"")</f>
        <v/>
      </c>
    </row>
    <row r="2650" spans="1:9" ht="20" customHeight="1">
      <c r="A2650" s="39">
        <v>2369531</v>
      </c>
      <c r="B2650" s="40">
        <v>100</v>
      </c>
      <c r="C2650" s="41" t="s">
        <v>211</v>
      </c>
      <c r="D2650" s="7"/>
      <c r="E2650" s="42" t="s">
        <v>5606</v>
      </c>
      <c r="F2650" s="43" t="s">
        <v>83</v>
      </c>
      <c r="G2650" s="44" t="s">
        <v>457</v>
      </c>
      <c r="H2650" s="65" t="s">
        <v>428</v>
      </c>
      <c r="I2650" t="str">
        <f>IF($D2650&lt;&gt;"",COUNTIF($D$50:$D2650,"&lt;&gt;"),"")</f>
        <v/>
      </c>
    </row>
    <row r="2651" spans="1:9" ht="20" customHeight="1">
      <c r="A2651" s="39">
        <v>2367973</v>
      </c>
      <c r="B2651" s="40">
        <v>100</v>
      </c>
      <c r="C2651" s="41" t="s">
        <v>211</v>
      </c>
      <c r="D2651" s="7"/>
      <c r="E2651" s="42" t="s">
        <v>5607</v>
      </c>
      <c r="F2651" s="43" t="s">
        <v>83</v>
      </c>
      <c r="G2651" s="44" t="s">
        <v>457</v>
      </c>
      <c r="H2651" s="65" t="s">
        <v>428</v>
      </c>
      <c r="I2651" t="str">
        <f>IF($D2651&lt;&gt;"",COUNTIF($D$50:$D2651,"&lt;&gt;"),"")</f>
        <v/>
      </c>
    </row>
    <row r="2652" spans="1:9" ht="20" customHeight="1">
      <c r="A2652" s="39">
        <v>2015299</v>
      </c>
      <c r="B2652" s="40">
        <v>100</v>
      </c>
      <c r="C2652" s="41" t="s">
        <v>211</v>
      </c>
      <c r="D2652" s="7"/>
      <c r="E2652" s="42" t="s">
        <v>5608</v>
      </c>
      <c r="F2652" s="43" t="s">
        <v>83</v>
      </c>
      <c r="G2652" s="44" t="s">
        <v>457</v>
      </c>
      <c r="H2652" s="65" t="s">
        <v>428</v>
      </c>
      <c r="I2652" t="str">
        <f>IF($D2652&lt;&gt;"",COUNTIF($D$50:$D2652,"&lt;&gt;"),"")</f>
        <v/>
      </c>
    </row>
    <row r="2653" spans="1:9" ht="20" customHeight="1">
      <c r="A2653" s="39">
        <v>2014294</v>
      </c>
      <c r="B2653" s="40">
        <v>100</v>
      </c>
      <c r="C2653" s="41" t="s">
        <v>211</v>
      </c>
      <c r="D2653" s="7"/>
      <c r="E2653" s="42" t="s">
        <v>5620</v>
      </c>
      <c r="F2653" s="43" t="s">
        <v>83</v>
      </c>
      <c r="G2653" s="44" t="s">
        <v>457</v>
      </c>
      <c r="H2653" s="65" t="s">
        <v>428</v>
      </c>
      <c r="I2653" t="str">
        <f>IF($D2653&lt;&gt;"",COUNTIF($D$50:$D2653,"&lt;&gt;"),"")</f>
        <v/>
      </c>
    </row>
    <row r="2654" spans="1:9" ht="20" customHeight="1">
      <c r="A2654" s="39">
        <v>2011629</v>
      </c>
      <c r="B2654" s="40">
        <v>100</v>
      </c>
      <c r="C2654" s="41" t="s">
        <v>211</v>
      </c>
      <c r="D2654" s="7"/>
      <c r="E2654" s="42" t="s">
        <v>5627</v>
      </c>
      <c r="F2654" s="43" t="s">
        <v>83</v>
      </c>
      <c r="G2654" s="44" t="s">
        <v>457</v>
      </c>
      <c r="H2654" s="65" t="s">
        <v>428</v>
      </c>
      <c r="I2654" t="str">
        <f>IF($D2654&lt;&gt;"",COUNTIF($D$50:$D2654,"&lt;&gt;"),"")</f>
        <v/>
      </c>
    </row>
    <row r="2655" spans="1:9" ht="20" customHeight="1">
      <c r="A2655" s="39">
        <v>2020577</v>
      </c>
      <c r="B2655" s="40">
        <v>100</v>
      </c>
      <c r="C2655" s="41" t="s">
        <v>211</v>
      </c>
      <c r="D2655" s="7"/>
      <c r="E2655" s="42" t="s">
        <v>5628</v>
      </c>
      <c r="F2655" s="43" t="s">
        <v>83</v>
      </c>
      <c r="G2655" s="44" t="s">
        <v>457</v>
      </c>
      <c r="H2655" s="65" t="s">
        <v>428</v>
      </c>
      <c r="I2655" t="str">
        <f>IF($D2655&lt;&gt;"",COUNTIF($D$50:$D2655,"&lt;&gt;"),"")</f>
        <v/>
      </c>
    </row>
    <row r="2656" spans="1:9" ht="20" customHeight="1">
      <c r="A2656" s="39">
        <v>2020576</v>
      </c>
      <c r="B2656" s="40">
        <v>100</v>
      </c>
      <c r="C2656" s="41" t="s">
        <v>211</v>
      </c>
      <c r="D2656" s="7"/>
      <c r="E2656" s="42" t="s">
        <v>5629</v>
      </c>
      <c r="F2656" s="43" t="s">
        <v>83</v>
      </c>
      <c r="G2656" s="44" t="s">
        <v>457</v>
      </c>
      <c r="H2656" s="65" t="s">
        <v>428</v>
      </c>
      <c r="I2656" t="str">
        <f>IF($D2656&lt;&gt;"",COUNTIF($D$50:$D2656,"&lt;&gt;"),"")</f>
        <v/>
      </c>
    </row>
    <row r="2657" spans="1:9" ht="20" customHeight="1">
      <c r="A2657" s="39">
        <v>2011637</v>
      </c>
      <c r="B2657" s="40">
        <v>100</v>
      </c>
      <c r="C2657" s="41" t="s">
        <v>211</v>
      </c>
      <c r="D2657" s="7"/>
      <c r="E2657" s="42" t="s">
        <v>5632</v>
      </c>
      <c r="F2657" s="43" t="s">
        <v>83</v>
      </c>
      <c r="G2657" s="44" t="s">
        <v>457</v>
      </c>
      <c r="H2657" s="65" t="s">
        <v>428</v>
      </c>
      <c r="I2657" t="str">
        <f>IF($D2657&lt;&gt;"",COUNTIF($D$50:$D2657,"&lt;&gt;"),"")</f>
        <v/>
      </c>
    </row>
    <row r="2658" spans="1:9" ht="20" customHeight="1">
      <c r="A2658" s="39">
        <v>2290262</v>
      </c>
      <c r="B2658" s="40">
        <v>100</v>
      </c>
      <c r="C2658" s="41" t="s">
        <v>211</v>
      </c>
      <c r="D2658" s="7"/>
      <c r="E2658" s="42" t="s">
        <v>5634</v>
      </c>
      <c r="F2658" s="43" t="s">
        <v>675</v>
      </c>
      <c r="G2658" s="44" t="s">
        <v>1016</v>
      </c>
      <c r="H2658" s="65" t="s">
        <v>12952</v>
      </c>
      <c r="I2658" t="str">
        <f>IF($D2658&lt;&gt;"",COUNTIF($D$50:$D2658,"&lt;&gt;"),"")</f>
        <v/>
      </c>
    </row>
    <row r="2659" spans="1:9" ht="20" customHeight="1">
      <c r="A2659" s="39">
        <v>2016958</v>
      </c>
      <c r="B2659" s="40">
        <v>100</v>
      </c>
      <c r="C2659" s="41" t="s">
        <v>211</v>
      </c>
      <c r="D2659" s="7"/>
      <c r="E2659" s="42" t="s">
        <v>5636</v>
      </c>
      <c r="F2659" s="43" t="s">
        <v>83</v>
      </c>
      <c r="G2659" s="44" t="s">
        <v>457</v>
      </c>
      <c r="H2659" s="65" t="s">
        <v>428</v>
      </c>
      <c r="I2659" t="str">
        <f>IF($D2659&lt;&gt;"",COUNTIF($D$50:$D2659,"&lt;&gt;"),"")</f>
        <v/>
      </c>
    </row>
    <row r="2660" spans="1:9" ht="20" customHeight="1">
      <c r="A2660" s="39">
        <v>2011633</v>
      </c>
      <c r="B2660" s="40">
        <v>100</v>
      </c>
      <c r="C2660" s="41" t="s">
        <v>211</v>
      </c>
      <c r="D2660" s="7"/>
      <c r="E2660" s="42" t="s">
        <v>5637</v>
      </c>
      <c r="F2660" s="43" t="s">
        <v>83</v>
      </c>
      <c r="G2660" s="44" t="s">
        <v>457</v>
      </c>
      <c r="H2660" s="65" t="s">
        <v>428</v>
      </c>
      <c r="I2660" t="str">
        <f>IF($D2660&lt;&gt;"",COUNTIF($D$50:$D2660,"&lt;&gt;"),"")</f>
        <v/>
      </c>
    </row>
    <row r="2661" spans="1:9" ht="20" customHeight="1">
      <c r="A2661" s="39">
        <v>2016606</v>
      </c>
      <c r="B2661" s="40">
        <v>100</v>
      </c>
      <c r="C2661" s="41" t="s">
        <v>211</v>
      </c>
      <c r="D2661" s="7"/>
      <c r="E2661" s="42" t="s">
        <v>5638</v>
      </c>
      <c r="F2661" s="43" t="s">
        <v>83</v>
      </c>
      <c r="G2661" s="44" t="s">
        <v>457</v>
      </c>
      <c r="H2661" s="65" t="s">
        <v>428</v>
      </c>
      <c r="I2661" t="str">
        <f>IF($D2661&lt;&gt;"",COUNTIF($D$50:$D2661,"&lt;&gt;"),"")</f>
        <v/>
      </c>
    </row>
    <row r="2662" spans="1:9" ht="20" customHeight="1">
      <c r="A2662" s="39">
        <v>2011630</v>
      </c>
      <c r="B2662" s="40">
        <v>100</v>
      </c>
      <c r="C2662" s="41" t="s">
        <v>211</v>
      </c>
      <c r="D2662" s="7"/>
      <c r="E2662" s="42" t="s">
        <v>5640</v>
      </c>
      <c r="F2662" s="43" t="s">
        <v>83</v>
      </c>
      <c r="G2662" s="44" t="s">
        <v>457</v>
      </c>
      <c r="H2662" s="65" t="s">
        <v>428</v>
      </c>
      <c r="I2662" t="str">
        <f>IF($D2662&lt;&gt;"",COUNTIF($D$50:$D2662,"&lt;&gt;"),"")</f>
        <v/>
      </c>
    </row>
    <row r="2663" spans="1:9" ht="20" customHeight="1">
      <c r="A2663" s="39">
        <v>2014268</v>
      </c>
      <c r="B2663" s="40">
        <v>100</v>
      </c>
      <c r="C2663" s="41" t="s">
        <v>211</v>
      </c>
      <c r="D2663" s="7"/>
      <c r="E2663" s="42" t="s">
        <v>5642</v>
      </c>
      <c r="F2663" s="43" t="s">
        <v>83</v>
      </c>
      <c r="G2663" s="44" t="s">
        <v>990</v>
      </c>
      <c r="H2663" s="65" t="s">
        <v>428</v>
      </c>
      <c r="I2663" t="str">
        <f>IF($D2663&lt;&gt;"",COUNTIF($D$50:$D2663,"&lt;&gt;"),"")</f>
        <v/>
      </c>
    </row>
    <row r="2664" spans="1:9" ht="20" customHeight="1">
      <c r="A2664" s="39">
        <v>2372985</v>
      </c>
      <c r="B2664" s="40">
        <v>100</v>
      </c>
      <c r="C2664" s="41" t="s">
        <v>211</v>
      </c>
      <c r="D2664" s="7"/>
      <c r="E2664" s="42" t="s">
        <v>5643</v>
      </c>
      <c r="F2664" s="43" t="s">
        <v>83</v>
      </c>
      <c r="G2664" s="44" t="s">
        <v>457</v>
      </c>
      <c r="H2664" s="65" t="s">
        <v>428</v>
      </c>
      <c r="I2664" t="str">
        <f>IF($D2664&lt;&gt;"",COUNTIF($D$50:$D2664,"&lt;&gt;"),"")</f>
        <v/>
      </c>
    </row>
    <row r="2665" spans="1:9" ht="20" customHeight="1">
      <c r="A2665" s="39">
        <v>2372984</v>
      </c>
      <c r="B2665" s="40">
        <v>100</v>
      </c>
      <c r="C2665" s="41" t="s">
        <v>211</v>
      </c>
      <c r="D2665" s="7"/>
      <c r="E2665" s="42" t="s">
        <v>5644</v>
      </c>
      <c r="F2665" s="43" t="s">
        <v>83</v>
      </c>
      <c r="G2665" s="44" t="s">
        <v>457</v>
      </c>
      <c r="H2665" s="65" t="s">
        <v>428</v>
      </c>
      <c r="I2665" t="str">
        <f>IF($D2665&lt;&gt;"",COUNTIF($D$50:$D2665,"&lt;&gt;"),"")</f>
        <v/>
      </c>
    </row>
    <row r="2666" spans="1:9" ht="20" customHeight="1">
      <c r="A2666" s="39">
        <v>2372981</v>
      </c>
      <c r="B2666" s="40">
        <v>100</v>
      </c>
      <c r="C2666" s="41" t="s">
        <v>211</v>
      </c>
      <c r="D2666" s="7"/>
      <c r="E2666" s="42" t="s">
        <v>5645</v>
      </c>
      <c r="F2666" s="43" t="s">
        <v>83</v>
      </c>
      <c r="G2666" s="44" t="s">
        <v>457</v>
      </c>
      <c r="H2666" s="65" t="s">
        <v>428</v>
      </c>
      <c r="I2666" t="str">
        <f>IF($D2666&lt;&gt;"",COUNTIF($D$50:$D2666,"&lt;&gt;"),"")</f>
        <v/>
      </c>
    </row>
    <row r="2667" spans="1:9" ht="20" customHeight="1">
      <c r="A2667" s="39">
        <v>2372978</v>
      </c>
      <c r="B2667" s="40">
        <v>100</v>
      </c>
      <c r="C2667" s="41" t="s">
        <v>211</v>
      </c>
      <c r="D2667" s="7"/>
      <c r="E2667" s="42" t="s">
        <v>5646</v>
      </c>
      <c r="F2667" s="43" t="s">
        <v>83</v>
      </c>
      <c r="G2667" s="44" t="s">
        <v>457</v>
      </c>
      <c r="H2667" s="65" t="s">
        <v>428</v>
      </c>
      <c r="I2667" t="str">
        <f>IF($D2667&lt;&gt;"",COUNTIF($D$50:$D2667,"&lt;&gt;"),"")</f>
        <v/>
      </c>
    </row>
    <row r="2668" spans="1:9" ht="20" customHeight="1">
      <c r="A2668" s="39">
        <v>2372976</v>
      </c>
      <c r="B2668" s="40">
        <v>100</v>
      </c>
      <c r="C2668" s="41" t="s">
        <v>211</v>
      </c>
      <c r="D2668" s="7"/>
      <c r="E2668" s="42" t="s">
        <v>5647</v>
      </c>
      <c r="F2668" s="43" t="s">
        <v>83</v>
      </c>
      <c r="G2668" s="44" t="s">
        <v>457</v>
      </c>
      <c r="H2668" s="65" t="s">
        <v>428</v>
      </c>
      <c r="I2668" t="str">
        <f>IF($D2668&lt;&gt;"",COUNTIF($D$50:$D2668,"&lt;&gt;"),"")</f>
        <v/>
      </c>
    </row>
    <row r="2669" spans="1:9" ht="20" customHeight="1">
      <c r="A2669" s="39">
        <v>2372975</v>
      </c>
      <c r="B2669" s="40">
        <v>100</v>
      </c>
      <c r="C2669" s="41" t="s">
        <v>211</v>
      </c>
      <c r="D2669" s="7"/>
      <c r="E2669" s="42" t="s">
        <v>5648</v>
      </c>
      <c r="F2669" s="43" t="s">
        <v>83</v>
      </c>
      <c r="G2669" s="44" t="s">
        <v>457</v>
      </c>
      <c r="H2669" s="65" t="s">
        <v>428</v>
      </c>
      <c r="I2669" t="str">
        <f>IF($D2669&lt;&gt;"",COUNTIF($D$50:$D2669,"&lt;&gt;"),"")</f>
        <v/>
      </c>
    </row>
    <row r="2670" spans="1:9" ht="20" customHeight="1">
      <c r="A2670" s="39">
        <v>2372972</v>
      </c>
      <c r="B2670" s="40">
        <v>100</v>
      </c>
      <c r="C2670" s="41" t="s">
        <v>211</v>
      </c>
      <c r="D2670" s="7"/>
      <c r="E2670" s="42" t="s">
        <v>5649</v>
      </c>
      <c r="F2670" s="43" t="s">
        <v>83</v>
      </c>
      <c r="G2670" s="44" t="s">
        <v>457</v>
      </c>
      <c r="H2670" s="65" t="s">
        <v>428</v>
      </c>
      <c r="I2670" t="str">
        <f>IF($D2670&lt;&gt;"",COUNTIF($D$50:$D2670,"&lt;&gt;"),"")</f>
        <v/>
      </c>
    </row>
    <row r="2671" spans="1:9" ht="20" customHeight="1">
      <c r="A2671" s="39">
        <v>2372971</v>
      </c>
      <c r="B2671" s="40">
        <v>100</v>
      </c>
      <c r="C2671" s="41" t="s">
        <v>211</v>
      </c>
      <c r="D2671" s="7"/>
      <c r="E2671" s="42" t="s">
        <v>5650</v>
      </c>
      <c r="F2671" s="43" t="s">
        <v>83</v>
      </c>
      <c r="G2671" s="44" t="s">
        <v>457</v>
      </c>
      <c r="H2671" s="65" t="s">
        <v>428</v>
      </c>
      <c r="I2671" t="str">
        <f>IF($D2671&lt;&gt;"",COUNTIF($D$50:$D2671,"&lt;&gt;"),"")</f>
        <v/>
      </c>
    </row>
    <row r="2672" spans="1:9" ht="20" customHeight="1">
      <c r="A2672" s="39">
        <v>2014299</v>
      </c>
      <c r="B2672" s="40">
        <v>100</v>
      </c>
      <c r="C2672" s="41" t="s">
        <v>211</v>
      </c>
      <c r="D2672" s="7"/>
      <c r="E2672" s="42" t="s">
        <v>5651</v>
      </c>
      <c r="F2672" s="43" t="s">
        <v>83</v>
      </c>
      <c r="G2672" s="44" t="s">
        <v>457</v>
      </c>
      <c r="H2672" s="65" t="s">
        <v>428</v>
      </c>
      <c r="I2672" t="str">
        <f>IF($D2672&lt;&gt;"",COUNTIF($D$50:$D2672,"&lt;&gt;"),"")</f>
        <v/>
      </c>
    </row>
    <row r="2673" spans="1:9" ht="20" customHeight="1">
      <c r="A2673" s="39">
        <v>2015466</v>
      </c>
      <c r="B2673" s="40">
        <v>100</v>
      </c>
      <c r="C2673" s="41" t="s">
        <v>211</v>
      </c>
      <c r="D2673" s="7"/>
      <c r="E2673" s="42" t="s">
        <v>5652</v>
      </c>
      <c r="F2673" s="43" t="s">
        <v>83</v>
      </c>
      <c r="G2673" s="44" t="s">
        <v>990</v>
      </c>
      <c r="H2673" s="65" t="s">
        <v>428</v>
      </c>
      <c r="I2673" t="str">
        <f>IF($D2673&lt;&gt;"",COUNTIF($D$50:$D2673,"&lt;&gt;"),"")</f>
        <v/>
      </c>
    </row>
    <row r="2674" spans="1:9" ht="20" customHeight="1">
      <c r="A2674" s="39">
        <v>2014302</v>
      </c>
      <c r="B2674" s="40">
        <v>100</v>
      </c>
      <c r="C2674" s="41" t="s">
        <v>211</v>
      </c>
      <c r="D2674" s="7"/>
      <c r="E2674" s="42" t="s">
        <v>5654</v>
      </c>
      <c r="F2674" s="43" t="s">
        <v>83</v>
      </c>
      <c r="G2674" s="44" t="s">
        <v>457</v>
      </c>
      <c r="H2674" s="65" t="s">
        <v>428</v>
      </c>
      <c r="I2674" t="str">
        <f>IF($D2674&lt;&gt;"",COUNTIF($D$50:$D2674,"&lt;&gt;"),"")</f>
        <v/>
      </c>
    </row>
    <row r="2675" spans="1:9" ht="20" customHeight="1">
      <c r="A2675" s="39">
        <v>2016359</v>
      </c>
      <c r="B2675" s="40">
        <v>100</v>
      </c>
      <c r="C2675" s="41" t="s">
        <v>211</v>
      </c>
      <c r="D2675" s="7"/>
      <c r="E2675" s="42" t="s">
        <v>5655</v>
      </c>
      <c r="F2675" s="43" t="s">
        <v>83</v>
      </c>
      <c r="G2675" s="44" t="s">
        <v>457</v>
      </c>
      <c r="H2675" s="65" t="s">
        <v>428</v>
      </c>
      <c r="I2675" t="str">
        <f>IF($D2675&lt;&gt;"",COUNTIF($D$50:$D2675,"&lt;&gt;"),"")</f>
        <v/>
      </c>
    </row>
    <row r="2676" spans="1:9" ht="20" customHeight="1">
      <c r="A2676" s="39">
        <v>2011626</v>
      </c>
      <c r="B2676" s="40">
        <v>100</v>
      </c>
      <c r="C2676" s="41" t="s">
        <v>211</v>
      </c>
      <c r="D2676" s="7"/>
      <c r="E2676" s="42" t="s">
        <v>5658</v>
      </c>
      <c r="F2676" s="43" t="s">
        <v>83</v>
      </c>
      <c r="G2676" s="44" t="s">
        <v>457</v>
      </c>
      <c r="H2676" s="65" t="s">
        <v>428</v>
      </c>
      <c r="I2676" t="str">
        <f>IF($D2676&lt;&gt;"",COUNTIF($D$50:$D2676,"&lt;&gt;"),"")</f>
        <v/>
      </c>
    </row>
    <row r="2677" spans="1:9" ht="20" customHeight="1">
      <c r="A2677" s="39">
        <v>2612831</v>
      </c>
      <c r="B2677" s="40">
        <v>100</v>
      </c>
      <c r="C2677" s="41" t="s">
        <v>211</v>
      </c>
      <c r="D2677" s="7"/>
      <c r="E2677" s="42" t="s">
        <v>13371</v>
      </c>
      <c r="F2677" s="43" t="s">
        <v>83</v>
      </c>
      <c r="G2677" s="44" t="s">
        <v>457</v>
      </c>
      <c r="H2677" s="65" t="s">
        <v>428</v>
      </c>
      <c r="I2677" t="str">
        <f>IF($D2677&lt;&gt;"",COUNTIF($D$50:$D2677,"&lt;&gt;"),"")</f>
        <v/>
      </c>
    </row>
    <row r="2678" spans="1:9" ht="20" customHeight="1">
      <c r="A2678" s="39">
        <v>2011625</v>
      </c>
      <c r="B2678" s="40">
        <v>100</v>
      </c>
      <c r="C2678" s="41" t="s">
        <v>211</v>
      </c>
      <c r="D2678" s="7"/>
      <c r="E2678" s="42" t="s">
        <v>5659</v>
      </c>
      <c r="F2678" s="43" t="s">
        <v>83</v>
      </c>
      <c r="G2678" s="44" t="s">
        <v>457</v>
      </c>
      <c r="H2678" s="65" t="s">
        <v>428</v>
      </c>
      <c r="I2678" t="str">
        <f>IF($D2678&lt;&gt;"",COUNTIF($D$50:$D2678,"&lt;&gt;"),"")</f>
        <v/>
      </c>
    </row>
    <row r="2679" spans="1:9" ht="20" customHeight="1">
      <c r="A2679" s="39">
        <v>2014287</v>
      </c>
      <c r="B2679" s="40">
        <v>100</v>
      </c>
      <c r="C2679" s="41" t="s">
        <v>211</v>
      </c>
      <c r="D2679" s="7"/>
      <c r="E2679" s="42" t="s">
        <v>5660</v>
      </c>
      <c r="F2679" s="43" t="s">
        <v>83</v>
      </c>
      <c r="G2679" s="44" t="s">
        <v>457</v>
      </c>
      <c r="H2679" s="65" t="s">
        <v>428</v>
      </c>
      <c r="I2679" t="str">
        <f>IF($D2679&lt;&gt;"",COUNTIF($D$50:$D2679,"&lt;&gt;"),"")</f>
        <v/>
      </c>
    </row>
    <row r="2680" spans="1:9" ht="20" customHeight="1">
      <c r="A2680" s="39">
        <v>2015298</v>
      </c>
      <c r="B2680" s="40">
        <v>100</v>
      </c>
      <c r="C2680" s="41" t="s">
        <v>211</v>
      </c>
      <c r="D2680" s="7"/>
      <c r="E2680" s="42" t="s">
        <v>5661</v>
      </c>
      <c r="F2680" s="43" t="s">
        <v>83</v>
      </c>
      <c r="G2680" s="44" t="s">
        <v>457</v>
      </c>
      <c r="H2680" s="65" t="s">
        <v>428</v>
      </c>
      <c r="I2680" t="str">
        <f>IF($D2680&lt;&gt;"",COUNTIF($D$50:$D2680,"&lt;&gt;"),"")</f>
        <v/>
      </c>
    </row>
    <row r="2681" spans="1:9" ht="20" customHeight="1">
      <c r="A2681" s="39">
        <v>2016900</v>
      </c>
      <c r="B2681" s="40">
        <v>100</v>
      </c>
      <c r="C2681" s="41" t="s">
        <v>211</v>
      </c>
      <c r="D2681" s="7"/>
      <c r="E2681" s="42" t="s">
        <v>5664</v>
      </c>
      <c r="F2681" s="43" t="s">
        <v>83</v>
      </c>
      <c r="G2681" s="44" t="s">
        <v>457</v>
      </c>
      <c r="H2681" s="65" t="s">
        <v>428</v>
      </c>
      <c r="I2681" t="str">
        <f>IF($D2681&lt;&gt;"",COUNTIF($D$50:$D2681,"&lt;&gt;"),"")</f>
        <v/>
      </c>
    </row>
    <row r="2682" spans="1:9" ht="20" customHeight="1">
      <c r="A2682" s="39">
        <v>2012519</v>
      </c>
      <c r="B2682" s="40">
        <v>100</v>
      </c>
      <c r="C2682" s="41" t="s">
        <v>211</v>
      </c>
      <c r="D2682" s="7"/>
      <c r="E2682" s="42" t="s">
        <v>5666</v>
      </c>
      <c r="F2682" s="43" t="s">
        <v>83</v>
      </c>
      <c r="G2682" s="44" t="s">
        <v>457</v>
      </c>
      <c r="H2682" s="65" t="s">
        <v>428</v>
      </c>
      <c r="I2682" t="str">
        <f>IF($D2682&lt;&gt;"",COUNTIF($D$50:$D2682,"&lt;&gt;"),"")</f>
        <v/>
      </c>
    </row>
    <row r="2683" spans="1:9" ht="20" customHeight="1">
      <c r="A2683" s="39">
        <v>2012518</v>
      </c>
      <c r="B2683" s="40">
        <v>100</v>
      </c>
      <c r="C2683" s="41" t="s">
        <v>211</v>
      </c>
      <c r="D2683" s="7"/>
      <c r="E2683" s="42" t="s">
        <v>5671</v>
      </c>
      <c r="F2683" s="43" t="s">
        <v>83</v>
      </c>
      <c r="G2683" s="44" t="s">
        <v>457</v>
      </c>
      <c r="H2683" s="65" t="s">
        <v>428</v>
      </c>
      <c r="I2683" t="str">
        <f>IF($D2683&lt;&gt;"",COUNTIF($D$50:$D2683,"&lt;&gt;"),"")</f>
        <v/>
      </c>
    </row>
    <row r="2684" spans="1:9" ht="20" customHeight="1">
      <c r="A2684" s="39">
        <v>2017734</v>
      </c>
      <c r="B2684" s="40">
        <v>100</v>
      </c>
      <c r="C2684" s="41" t="s">
        <v>211</v>
      </c>
      <c r="D2684" s="7"/>
      <c r="E2684" s="42" t="s">
        <v>5672</v>
      </c>
      <c r="F2684" s="43" t="s">
        <v>83</v>
      </c>
      <c r="G2684" s="44" t="s">
        <v>457</v>
      </c>
      <c r="H2684" s="65" t="s">
        <v>428</v>
      </c>
      <c r="I2684" t="str">
        <f>IF($D2684&lt;&gt;"",COUNTIF($D$50:$D2684,"&lt;&gt;"),"")</f>
        <v/>
      </c>
    </row>
    <row r="2685" spans="1:9" ht="20" customHeight="1">
      <c r="A2685" s="39">
        <v>2012516</v>
      </c>
      <c r="B2685" s="40">
        <v>100</v>
      </c>
      <c r="C2685" s="41" t="s">
        <v>211</v>
      </c>
      <c r="D2685" s="7"/>
      <c r="E2685" s="42" t="s">
        <v>5673</v>
      </c>
      <c r="F2685" s="43" t="s">
        <v>83</v>
      </c>
      <c r="G2685" s="44" t="s">
        <v>457</v>
      </c>
      <c r="H2685" s="65" t="s">
        <v>428</v>
      </c>
      <c r="I2685" t="str">
        <f>IF($D2685&lt;&gt;"",COUNTIF($D$50:$D2685,"&lt;&gt;"),"")</f>
        <v/>
      </c>
    </row>
    <row r="2686" spans="1:9" ht="20" customHeight="1">
      <c r="A2686" s="39">
        <v>2012515</v>
      </c>
      <c r="B2686" s="40">
        <v>100</v>
      </c>
      <c r="C2686" s="41" t="s">
        <v>211</v>
      </c>
      <c r="D2686" s="7"/>
      <c r="E2686" s="42" t="s">
        <v>5675</v>
      </c>
      <c r="F2686" s="43" t="s">
        <v>83</v>
      </c>
      <c r="G2686" s="44" t="s">
        <v>457</v>
      </c>
      <c r="H2686" s="65" t="s">
        <v>428</v>
      </c>
      <c r="I2686" t="str">
        <f>IF($D2686&lt;&gt;"",COUNTIF($D$50:$D2686,"&lt;&gt;"),"")</f>
        <v/>
      </c>
    </row>
    <row r="2687" spans="1:9" ht="20" customHeight="1">
      <c r="A2687" s="39">
        <v>2014285</v>
      </c>
      <c r="B2687" s="40">
        <v>100</v>
      </c>
      <c r="C2687" s="41" t="s">
        <v>211</v>
      </c>
      <c r="D2687" s="7"/>
      <c r="E2687" s="42" t="s">
        <v>5676</v>
      </c>
      <c r="F2687" s="43" t="s">
        <v>83</v>
      </c>
      <c r="G2687" s="44" t="s">
        <v>457</v>
      </c>
      <c r="H2687" s="65" t="s">
        <v>428</v>
      </c>
      <c r="I2687" t="str">
        <f>IF($D2687&lt;&gt;"",COUNTIF($D$50:$D2687,"&lt;&gt;"),"")</f>
        <v/>
      </c>
    </row>
    <row r="2688" spans="1:9" ht="20" customHeight="1">
      <c r="A2688" s="39">
        <v>2014288</v>
      </c>
      <c r="B2688" s="40">
        <v>100</v>
      </c>
      <c r="C2688" s="41" t="s">
        <v>211</v>
      </c>
      <c r="D2688" s="7"/>
      <c r="E2688" s="42" t="s">
        <v>5689</v>
      </c>
      <c r="F2688" s="43" t="s">
        <v>83</v>
      </c>
      <c r="G2688" s="44" t="s">
        <v>457</v>
      </c>
      <c r="H2688" s="65" t="s">
        <v>428</v>
      </c>
      <c r="I2688" t="str">
        <f>IF($D2688&lt;&gt;"",COUNTIF($D$50:$D2688,"&lt;&gt;"),"")</f>
        <v/>
      </c>
    </row>
    <row r="2689" spans="1:9" ht="20" customHeight="1">
      <c r="A2689" s="39">
        <v>2017626</v>
      </c>
      <c r="B2689" s="40">
        <v>100</v>
      </c>
      <c r="C2689" s="41" t="s">
        <v>211</v>
      </c>
      <c r="D2689" s="7"/>
      <c r="E2689" s="42" t="s">
        <v>5690</v>
      </c>
      <c r="F2689" s="43" t="s">
        <v>532</v>
      </c>
      <c r="G2689" s="44" t="s">
        <v>1397</v>
      </c>
      <c r="H2689" s="65" t="s">
        <v>12952</v>
      </c>
      <c r="I2689" t="str">
        <f>IF($D2689&lt;&gt;"",COUNTIF($D$50:$D2689,"&lt;&gt;"),"")</f>
        <v/>
      </c>
    </row>
    <row r="2690" spans="1:9" ht="20" customHeight="1">
      <c r="A2690" s="39">
        <v>2012227</v>
      </c>
      <c r="B2690" s="40">
        <v>100</v>
      </c>
      <c r="C2690" s="41" t="s">
        <v>211</v>
      </c>
      <c r="D2690" s="7"/>
      <c r="E2690" s="42" t="s">
        <v>5691</v>
      </c>
      <c r="F2690" s="43" t="s">
        <v>532</v>
      </c>
      <c r="G2690" s="44" t="s">
        <v>1397</v>
      </c>
      <c r="H2690" s="65" t="s">
        <v>12952</v>
      </c>
      <c r="I2690" t="str">
        <f>IF($D2690&lt;&gt;"",COUNTIF($D$50:$D2690,"&lt;&gt;"),"")</f>
        <v/>
      </c>
    </row>
    <row r="2691" spans="1:9" ht="20" customHeight="1">
      <c r="A2691" s="39">
        <v>2013763</v>
      </c>
      <c r="B2691" s="40">
        <v>100</v>
      </c>
      <c r="C2691" s="41" t="s">
        <v>211</v>
      </c>
      <c r="D2691" s="7"/>
      <c r="E2691" s="42" t="s">
        <v>5692</v>
      </c>
      <c r="F2691" s="43" t="s">
        <v>532</v>
      </c>
      <c r="G2691" s="44" t="s">
        <v>1397</v>
      </c>
      <c r="H2691" s="65" t="s">
        <v>12952</v>
      </c>
      <c r="I2691" t="str">
        <f>IF($D2691&lt;&gt;"",COUNTIF($D$50:$D2691,"&lt;&gt;"),"")</f>
        <v/>
      </c>
    </row>
    <row r="2692" spans="1:9" ht="20" customHeight="1">
      <c r="A2692" s="39">
        <v>2011470</v>
      </c>
      <c r="B2692" s="40">
        <v>100</v>
      </c>
      <c r="C2692" s="41" t="s">
        <v>211</v>
      </c>
      <c r="D2692" s="7"/>
      <c r="E2692" s="42" t="s">
        <v>5693</v>
      </c>
      <c r="F2692" s="43" t="s">
        <v>532</v>
      </c>
      <c r="G2692" s="44" t="s">
        <v>1397</v>
      </c>
      <c r="H2692" s="65" t="s">
        <v>12952</v>
      </c>
      <c r="I2692" t="str">
        <f>IF($D2692&lt;&gt;"",COUNTIF($D$50:$D2692,"&lt;&gt;"),"")</f>
        <v/>
      </c>
    </row>
    <row r="2693" spans="1:9" ht="20" customHeight="1">
      <c r="A2693" s="39">
        <v>2391682</v>
      </c>
      <c r="B2693" s="40">
        <v>100</v>
      </c>
      <c r="C2693" s="41" t="s">
        <v>211</v>
      </c>
      <c r="D2693" s="7"/>
      <c r="E2693" s="42" t="s">
        <v>5694</v>
      </c>
      <c r="F2693" s="43" t="s">
        <v>532</v>
      </c>
      <c r="G2693" s="44" t="s">
        <v>1397</v>
      </c>
      <c r="H2693" s="65" t="s">
        <v>12952</v>
      </c>
      <c r="I2693" t="str">
        <f>IF($D2693&lt;&gt;"",COUNTIF($D$50:$D2693,"&lt;&gt;"),"")</f>
        <v/>
      </c>
    </row>
    <row r="2694" spans="1:9" ht="20" customHeight="1">
      <c r="A2694" s="39">
        <v>2020892</v>
      </c>
      <c r="B2694" s="40">
        <v>100</v>
      </c>
      <c r="C2694" s="41" t="s">
        <v>211</v>
      </c>
      <c r="D2694" s="7"/>
      <c r="E2694" s="42" t="s">
        <v>5695</v>
      </c>
      <c r="F2694" s="43" t="s">
        <v>532</v>
      </c>
      <c r="G2694" s="44" t="s">
        <v>1396</v>
      </c>
      <c r="H2694" s="65" t="s">
        <v>12952</v>
      </c>
      <c r="I2694" t="str">
        <f>IF($D2694&lt;&gt;"",COUNTIF($D$50:$D2694,"&lt;&gt;"),"")</f>
        <v/>
      </c>
    </row>
    <row r="2695" spans="1:9" ht="20" customHeight="1">
      <c r="A2695" s="39">
        <v>2015407</v>
      </c>
      <c r="B2695" s="40">
        <v>100</v>
      </c>
      <c r="C2695" s="41" t="s">
        <v>211</v>
      </c>
      <c r="D2695" s="7"/>
      <c r="E2695" s="42" t="s">
        <v>5696</v>
      </c>
      <c r="F2695" s="43" t="s">
        <v>532</v>
      </c>
      <c r="G2695" s="44" t="s">
        <v>1396</v>
      </c>
      <c r="H2695" s="65" t="s">
        <v>12952</v>
      </c>
      <c r="I2695" t="str">
        <f>IF($D2695&lt;&gt;"",COUNTIF($D$50:$D2695,"&lt;&gt;"),"")</f>
        <v/>
      </c>
    </row>
    <row r="2696" spans="1:9" ht="20" customHeight="1">
      <c r="A2696" s="39">
        <v>2530032</v>
      </c>
      <c r="B2696" s="40">
        <v>100</v>
      </c>
      <c r="C2696" s="41" t="s">
        <v>211</v>
      </c>
      <c r="D2696" s="7"/>
      <c r="E2696" s="42" t="s">
        <v>5701</v>
      </c>
      <c r="F2696" s="43" t="s">
        <v>532</v>
      </c>
      <c r="G2696" s="44" t="s">
        <v>1396</v>
      </c>
      <c r="H2696" s="65" t="s">
        <v>12952</v>
      </c>
      <c r="I2696" t="str">
        <f>IF($D2696&lt;&gt;"",COUNTIF($D$50:$D2696,"&lt;&gt;"),"")</f>
        <v/>
      </c>
    </row>
    <row r="2697" spans="1:9" ht="20" customHeight="1">
      <c r="A2697" s="39">
        <v>2011468</v>
      </c>
      <c r="B2697" s="40">
        <v>100</v>
      </c>
      <c r="C2697" s="41" t="s">
        <v>211</v>
      </c>
      <c r="D2697" s="7"/>
      <c r="E2697" s="42" t="s">
        <v>5702</v>
      </c>
      <c r="F2697" s="43" t="s">
        <v>532</v>
      </c>
      <c r="G2697" s="44" t="s">
        <v>1397</v>
      </c>
      <c r="H2697" s="65" t="s">
        <v>12952</v>
      </c>
      <c r="I2697" t="str">
        <f>IF($D2697&lt;&gt;"",COUNTIF($D$50:$D2697,"&lt;&gt;"),"")</f>
        <v/>
      </c>
    </row>
    <row r="2698" spans="1:9" ht="20" customHeight="1">
      <c r="A2698" s="39">
        <v>2447386</v>
      </c>
      <c r="B2698" s="40">
        <v>100</v>
      </c>
      <c r="C2698" s="41" t="s">
        <v>211</v>
      </c>
      <c r="D2698" s="7"/>
      <c r="E2698" s="42" t="s">
        <v>5703</v>
      </c>
      <c r="F2698" s="43" t="s">
        <v>532</v>
      </c>
      <c r="G2698" s="44" t="s">
        <v>1396</v>
      </c>
      <c r="H2698" s="65" t="s">
        <v>12952</v>
      </c>
      <c r="I2698" t="str">
        <f>IF($D2698&lt;&gt;"",COUNTIF($D$50:$D2698,"&lt;&gt;"),"")</f>
        <v/>
      </c>
    </row>
    <row r="2699" spans="1:9" ht="20" customHeight="1">
      <c r="A2699" s="39">
        <v>2447383</v>
      </c>
      <c r="B2699" s="40">
        <v>100</v>
      </c>
      <c r="C2699" s="41" t="s">
        <v>211</v>
      </c>
      <c r="D2699" s="7"/>
      <c r="E2699" s="42" t="s">
        <v>5704</v>
      </c>
      <c r="F2699" s="43" t="s">
        <v>532</v>
      </c>
      <c r="G2699" s="44" t="s">
        <v>1396</v>
      </c>
      <c r="H2699" s="65" t="s">
        <v>12952</v>
      </c>
      <c r="I2699" t="str">
        <f>IF($D2699&lt;&gt;"",COUNTIF($D$50:$D2699,"&lt;&gt;"),"")</f>
        <v/>
      </c>
    </row>
    <row r="2700" spans="1:9" ht="20" customHeight="1">
      <c r="A2700" s="39">
        <v>2549679</v>
      </c>
      <c r="B2700" s="40">
        <v>100</v>
      </c>
      <c r="C2700" s="41" t="s">
        <v>211</v>
      </c>
      <c r="D2700" s="7"/>
      <c r="E2700" s="42" t="s">
        <v>5705</v>
      </c>
      <c r="F2700" s="43" t="s">
        <v>532</v>
      </c>
      <c r="G2700" s="44" t="s">
        <v>1007</v>
      </c>
      <c r="H2700" s="65" t="s">
        <v>12952</v>
      </c>
      <c r="I2700" t="str">
        <f>IF($D2700&lt;&gt;"",COUNTIF($D$50:$D2700,"&lt;&gt;"),"")</f>
        <v/>
      </c>
    </row>
    <row r="2701" spans="1:9" ht="20" customHeight="1">
      <c r="A2701" s="39">
        <v>2447384</v>
      </c>
      <c r="B2701" s="40">
        <v>100</v>
      </c>
      <c r="C2701" s="41" t="s">
        <v>211</v>
      </c>
      <c r="D2701" s="7"/>
      <c r="E2701" s="42" t="s">
        <v>5706</v>
      </c>
      <c r="F2701" s="43" t="s">
        <v>532</v>
      </c>
      <c r="G2701" s="44" t="s">
        <v>1396</v>
      </c>
      <c r="H2701" s="65" t="s">
        <v>12952</v>
      </c>
      <c r="I2701" t="str">
        <f>IF($D2701&lt;&gt;"",COUNTIF($D$50:$D2701,"&lt;&gt;"),"")</f>
        <v/>
      </c>
    </row>
    <row r="2702" spans="1:9" ht="20" customHeight="1">
      <c r="A2702" s="39">
        <v>2447385</v>
      </c>
      <c r="B2702" s="40">
        <v>100</v>
      </c>
      <c r="C2702" s="41" t="s">
        <v>211</v>
      </c>
      <c r="D2702" s="7"/>
      <c r="E2702" s="42" t="s">
        <v>5707</v>
      </c>
      <c r="F2702" s="43" t="s">
        <v>532</v>
      </c>
      <c r="G2702" s="44" t="s">
        <v>1396</v>
      </c>
      <c r="H2702" s="65" t="s">
        <v>12952</v>
      </c>
      <c r="I2702" t="str">
        <f>IF($D2702&lt;&gt;"",COUNTIF($D$50:$D2702,"&lt;&gt;"),"")</f>
        <v/>
      </c>
    </row>
    <row r="2703" spans="1:9" ht="20" customHeight="1">
      <c r="A2703" s="39">
        <v>2448801</v>
      </c>
      <c r="B2703" s="40">
        <v>100</v>
      </c>
      <c r="C2703" s="41" t="s">
        <v>211</v>
      </c>
      <c r="D2703" s="7"/>
      <c r="E2703" s="42" t="s">
        <v>5708</v>
      </c>
      <c r="F2703" s="43" t="s">
        <v>532</v>
      </c>
      <c r="G2703" s="44" t="s">
        <v>1396</v>
      </c>
      <c r="H2703" s="65" t="s">
        <v>12952</v>
      </c>
      <c r="I2703" t="str">
        <f>IF($D2703&lt;&gt;"",COUNTIF($D$50:$D2703,"&lt;&gt;"),"")</f>
        <v/>
      </c>
    </row>
    <row r="2704" spans="1:9" ht="20" customHeight="1">
      <c r="A2704" s="39">
        <v>2617616</v>
      </c>
      <c r="B2704" s="40">
        <v>100</v>
      </c>
      <c r="C2704" s="41" t="s">
        <v>211</v>
      </c>
      <c r="D2704" s="7"/>
      <c r="E2704" s="42" t="s">
        <v>13372</v>
      </c>
      <c r="F2704" s="43" t="s">
        <v>532</v>
      </c>
      <c r="G2704" s="44" t="s">
        <v>823</v>
      </c>
      <c r="H2704" s="65" t="s">
        <v>12952</v>
      </c>
      <c r="I2704" t="str">
        <f>IF($D2704&lt;&gt;"",COUNTIF($D$50:$D2704,"&lt;&gt;"),"")</f>
        <v/>
      </c>
    </row>
    <row r="2705" spans="1:9" ht="20" customHeight="1">
      <c r="A2705" s="39">
        <v>2020389</v>
      </c>
      <c r="B2705" s="40">
        <v>100</v>
      </c>
      <c r="C2705" s="41" t="s">
        <v>211</v>
      </c>
      <c r="D2705" s="7"/>
      <c r="E2705" s="42" t="s">
        <v>5715</v>
      </c>
      <c r="F2705" s="43" t="s">
        <v>532</v>
      </c>
      <c r="G2705" s="44" t="s">
        <v>1397</v>
      </c>
      <c r="H2705" s="65" t="s">
        <v>12952</v>
      </c>
      <c r="I2705" t="str">
        <f>IF($D2705&lt;&gt;"",COUNTIF($D$50:$D2705,"&lt;&gt;"),"")</f>
        <v/>
      </c>
    </row>
    <row r="2706" spans="1:9" ht="20" customHeight="1">
      <c r="A2706" s="39">
        <v>2017235</v>
      </c>
      <c r="B2706" s="40">
        <v>100</v>
      </c>
      <c r="C2706" s="41" t="s">
        <v>211</v>
      </c>
      <c r="D2706" s="7"/>
      <c r="E2706" s="42" t="s">
        <v>5716</v>
      </c>
      <c r="F2706" s="43" t="s">
        <v>532</v>
      </c>
      <c r="G2706" s="44" t="s">
        <v>1397</v>
      </c>
      <c r="H2706" s="65" t="s">
        <v>12952</v>
      </c>
      <c r="I2706" t="str">
        <f>IF($D2706&lt;&gt;"",COUNTIF($D$50:$D2706,"&lt;&gt;"),"")</f>
        <v/>
      </c>
    </row>
    <row r="2707" spans="1:9" ht="20" customHeight="1">
      <c r="A2707" s="39">
        <v>2011867</v>
      </c>
      <c r="B2707" s="40">
        <v>100</v>
      </c>
      <c r="C2707" s="41" t="s">
        <v>211</v>
      </c>
      <c r="D2707" s="7"/>
      <c r="E2707" s="42" t="s">
        <v>5717</v>
      </c>
      <c r="F2707" s="43" t="s">
        <v>532</v>
      </c>
      <c r="G2707" s="44" t="s">
        <v>1397</v>
      </c>
      <c r="H2707" s="65" t="s">
        <v>12952</v>
      </c>
      <c r="I2707" t="str">
        <f>IF($D2707&lt;&gt;"",COUNTIF($D$50:$D2707,"&lt;&gt;"),"")</f>
        <v/>
      </c>
    </row>
    <row r="2708" spans="1:9" ht="20" customHeight="1">
      <c r="A2708" s="39">
        <v>2017824</v>
      </c>
      <c r="B2708" s="40">
        <v>100</v>
      </c>
      <c r="C2708" s="41" t="s">
        <v>211</v>
      </c>
      <c r="D2708" s="7"/>
      <c r="E2708" s="42" t="s">
        <v>5719</v>
      </c>
      <c r="F2708" s="43" t="s">
        <v>532</v>
      </c>
      <c r="G2708" s="44" t="s">
        <v>1397</v>
      </c>
      <c r="H2708" s="65" t="s">
        <v>12952</v>
      </c>
      <c r="I2708" t="str">
        <f>IF($D2708&lt;&gt;"",COUNTIF($D$50:$D2708,"&lt;&gt;"),"")</f>
        <v/>
      </c>
    </row>
    <row r="2709" spans="1:9" ht="20" customHeight="1">
      <c r="A2709" s="39">
        <v>2340227</v>
      </c>
      <c r="B2709" s="40">
        <v>100</v>
      </c>
      <c r="C2709" s="41" t="s">
        <v>211</v>
      </c>
      <c r="D2709" s="7"/>
      <c r="E2709" s="42" t="s">
        <v>5720</v>
      </c>
      <c r="F2709" s="43" t="s">
        <v>532</v>
      </c>
      <c r="G2709" s="44" t="s">
        <v>1397</v>
      </c>
      <c r="H2709" s="65" t="s">
        <v>12952</v>
      </c>
      <c r="I2709" t="str">
        <f>IF($D2709&lt;&gt;"",COUNTIF($D$50:$D2709,"&lt;&gt;"),"")</f>
        <v/>
      </c>
    </row>
    <row r="2710" spans="1:9" ht="20" customHeight="1">
      <c r="A2710" s="39">
        <v>2340226</v>
      </c>
      <c r="B2710" s="40">
        <v>100</v>
      </c>
      <c r="C2710" s="41" t="s">
        <v>211</v>
      </c>
      <c r="D2710" s="7"/>
      <c r="E2710" s="42" t="s">
        <v>5722</v>
      </c>
      <c r="F2710" s="43" t="s">
        <v>532</v>
      </c>
      <c r="G2710" s="44" t="s">
        <v>1397</v>
      </c>
      <c r="H2710" s="65" t="s">
        <v>12952</v>
      </c>
      <c r="I2710" t="str">
        <f>IF($D2710&lt;&gt;"",COUNTIF($D$50:$D2710,"&lt;&gt;"),"")</f>
        <v/>
      </c>
    </row>
    <row r="2711" spans="1:9" ht="20" customHeight="1">
      <c r="A2711" s="39">
        <v>2478802</v>
      </c>
      <c r="B2711" s="40">
        <v>100</v>
      </c>
      <c r="C2711" s="41" t="s">
        <v>211</v>
      </c>
      <c r="D2711" s="7"/>
      <c r="E2711" s="42" t="s">
        <v>5724</v>
      </c>
      <c r="F2711" s="43" t="s">
        <v>532</v>
      </c>
      <c r="G2711" s="44" t="s">
        <v>1397</v>
      </c>
      <c r="H2711" s="65" t="s">
        <v>12952</v>
      </c>
      <c r="I2711" t="str">
        <f>IF($D2711&lt;&gt;"",COUNTIF($D$50:$D2711,"&lt;&gt;"),"")</f>
        <v/>
      </c>
    </row>
    <row r="2712" spans="1:9" ht="20" customHeight="1">
      <c r="A2712" s="39">
        <v>2015812</v>
      </c>
      <c r="B2712" s="40">
        <v>100</v>
      </c>
      <c r="C2712" s="41" t="s">
        <v>211</v>
      </c>
      <c r="D2712" s="7"/>
      <c r="E2712" s="42" t="s">
        <v>13032</v>
      </c>
      <c r="F2712" s="43" t="s">
        <v>224</v>
      </c>
      <c r="G2712" s="44" t="s">
        <v>1344</v>
      </c>
      <c r="H2712" s="65" t="s">
        <v>12951</v>
      </c>
      <c r="I2712" t="str">
        <f>IF($D2712&lt;&gt;"",COUNTIF($D$50:$D2712,"&lt;&gt;"),"")</f>
        <v/>
      </c>
    </row>
    <row r="2713" spans="1:9" ht="20" customHeight="1">
      <c r="A2713" s="39">
        <v>2013809</v>
      </c>
      <c r="B2713" s="40">
        <v>100</v>
      </c>
      <c r="C2713" s="41" t="s">
        <v>211</v>
      </c>
      <c r="D2713" s="7"/>
      <c r="E2713" s="42" t="s">
        <v>13032</v>
      </c>
      <c r="F2713" s="43" t="s">
        <v>224</v>
      </c>
      <c r="G2713" s="44" t="s">
        <v>1344</v>
      </c>
      <c r="H2713" s="65" t="s">
        <v>12952</v>
      </c>
      <c r="I2713" t="str">
        <f>IF($D2713&lt;&gt;"",COUNTIF($D$50:$D2713,"&lt;&gt;"),"")</f>
        <v/>
      </c>
    </row>
    <row r="2714" spans="1:9" ht="20" customHeight="1">
      <c r="A2714" s="39">
        <v>2218926</v>
      </c>
      <c r="B2714" s="40">
        <v>100</v>
      </c>
      <c r="C2714" s="41" t="s">
        <v>211</v>
      </c>
      <c r="D2714" s="7"/>
      <c r="E2714" s="42" t="s">
        <v>13373</v>
      </c>
      <c r="F2714" s="43" t="s">
        <v>84</v>
      </c>
      <c r="G2714" s="44" t="s">
        <v>992</v>
      </c>
      <c r="H2714" s="65" t="s">
        <v>428</v>
      </c>
      <c r="I2714" t="str">
        <f>IF($D2714&lt;&gt;"",COUNTIF($D$50:$D2714,"&lt;&gt;"),"")</f>
        <v/>
      </c>
    </row>
    <row r="2715" spans="1:9" ht="20" customHeight="1">
      <c r="A2715" s="39">
        <v>2528758</v>
      </c>
      <c r="B2715" s="40">
        <v>100</v>
      </c>
      <c r="C2715" s="41" t="s">
        <v>211</v>
      </c>
      <c r="D2715" s="7"/>
      <c r="E2715" s="42" t="s">
        <v>5734</v>
      </c>
      <c r="F2715" s="43" t="s">
        <v>257</v>
      </c>
      <c r="G2715" s="44" t="s">
        <v>938</v>
      </c>
      <c r="H2715" s="65" t="s">
        <v>12952</v>
      </c>
      <c r="I2715" t="str">
        <f>IF($D2715&lt;&gt;"",COUNTIF($D$50:$D2715,"&lt;&gt;"),"")</f>
        <v/>
      </c>
    </row>
    <row r="2716" spans="1:9" ht="20" customHeight="1">
      <c r="A2716" s="39">
        <v>2011440</v>
      </c>
      <c r="B2716" s="40">
        <v>100</v>
      </c>
      <c r="C2716" s="41" t="s">
        <v>211</v>
      </c>
      <c r="D2716" s="7"/>
      <c r="E2716" s="42" t="s">
        <v>13374</v>
      </c>
      <c r="F2716" s="43" t="s">
        <v>636</v>
      </c>
      <c r="G2716" s="44" t="s">
        <v>1516</v>
      </c>
      <c r="H2716" s="65" t="s">
        <v>12952</v>
      </c>
      <c r="I2716" t="str">
        <f>IF($D2716&lt;&gt;"",COUNTIF($D$50:$D2716,"&lt;&gt;"),"")</f>
        <v/>
      </c>
    </row>
    <row r="2717" spans="1:9" ht="20" customHeight="1">
      <c r="A2717" s="39">
        <v>2290035</v>
      </c>
      <c r="B2717" s="40">
        <v>100</v>
      </c>
      <c r="C2717" s="41" t="s">
        <v>211</v>
      </c>
      <c r="D2717" s="7"/>
      <c r="E2717" s="42" t="s">
        <v>5743</v>
      </c>
      <c r="F2717" s="43" t="s">
        <v>258</v>
      </c>
      <c r="G2717" s="44" t="s">
        <v>1516</v>
      </c>
      <c r="H2717" s="65" t="s">
        <v>12952</v>
      </c>
      <c r="I2717" t="str">
        <f>IF($D2717&lt;&gt;"",COUNTIF($D$50:$D2717,"&lt;&gt;"),"")</f>
        <v/>
      </c>
    </row>
    <row r="2718" spans="1:9" ht="20" customHeight="1">
      <c r="A2718" s="39">
        <v>2340225</v>
      </c>
      <c r="B2718" s="40">
        <v>100</v>
      </c>
      <c r="C2718" s="41" t="s">
        <v>211</v>
      </c>
      <c r="D2718" s="7"/>
      <c r="E2718" s="42" t="s">
        <v>5746</v>
      </c>
      <c r="F2718" s="43" t="s">
        <v>636</v>
      </c>
      <c r="G2718" s="44" t="s">
        <v>457</v>
      </c>
      <c r="H2718" s="65" t="s">
        <v>12952</v>
      </c>
      <c r="I2718" t="str">
        <f>IF($D2718&lt;&gt;"",COUNTIF($D$50:$D2718,"&lt;&gt;"),"")</f>
        <v/>
      </c>
    </row>
    <row r="2719" spans="1:9" ht="20" customHeight="1">
      <c r="A2719" s="39">
        <v>2447387</v>
      </c>
      <c r="B2719" s="40">
        <v>100</v>
      </c>
      <c r="C2719" s="41" t="s">
        <v>211</v>
      </c>
      <c r="D2719" s="7"/>
      <c r="E2719" s="42" t="s">
        <v>5748</v>
      </c>
      <c r="F2719" s="43" t="s">
        <v>636</v>
      </c>
      <c r="G2719" s="44" t="s">
        <v>1516</v>
      </c>
      <c r="H2719" s="65" t="s">
        <v>12952</v>
      </c>
      <c r="I2719" t="str">
        <f>IF($D2719&lt;&gt;"",COUNTIF($D$50:$D2719,"&lt;&gt;"),"")</f>
        <v/>
      </c>
    </row>
    <row r="2720" spans="1:9" ht="20" customHeight="1">
      <c r="A2720" s="39">
        <v>2016114</v>
      </c>
      <c r="B2720" s="40">
        <v>100</v>
      </c>
      <c r="C2720" s="41" t="s">
        <v>211</v>
      </c>
      <c r="D2720" s="7"/>
      <c r="E2720" s="42" t="s">
        <v>5753</v>
      </c>
      <c r="F2720" s="43" t="s">
        <v>636</v>
      </c>
      <c r="G2720" s="44" t="s">
        <v>1516</v>
      </c>
      <c r="H2720" s="65" t="s">
        <v>12952</v>
      </c>
      <c r="I2720" t="str">
        <f>IF($D2720&lt;&gt;"",COUNTIF($D$50:$D2720,"&lt;&gt;"),"")</f>
        <v/>
      </c>
    </row>
    <row r="2721" spans="1:9" ht="20" customHeight="1">
      <c r="A2721" s="39">
        <v>2478803</v>
      </c>
      <c r="B2721" s="40">
        <v>100</v>
      </c>
      <c r="C2721" s="41" t="s">
        <v>211</v>
      </c>
      <c r="D2721" s="7"/>
      <c r="E2721" s="42" t="s">
        <v>5755</v>
      </c>
      <c r="F2721" s="43" t="s">
        <v>636</v>
      </c>
      <c r="G2721" s="44" t="s">
        <v>1516</v>
      </c>
      <c r="H2721" s="65" t="s">
        <v>12952</v>
      </c>
      <c r="I2721" t="str">
        <f>IF($D2721&lt;&gt;"",COUNTIF($D$50:$D2721,"&lt;&gt;"),"")</f>
        <v/>
      </c>
    </row>
    <row r="2722" spans="1:9" ht="20" customHeight="1">
      <c r="A2722" s="39">
        <v>2013702</v>
      </c>
      <c r="B2722" s="40">
        <v>100</v>
      </c>
      <c r="C2722" s="41" t="s">
        <v>211</v>
      </c>
      <c r="D2722" s="7"/>
      <c r="E2722" s="42" t="s">
        <v>5757</v>
      </c>
      <c r="F2722" s="43" t="s">
        <v>636</v>
      </c>
      <c r="G2722" s="44" t="s">
        <v>1516</v>
      </c>
      <c r="H2722" s="65" t="s">
        <v>12952</v>
      </c>
      <c r="I2722" t="str">
        <f>IF($D2722&lt;&gt;"",COUNTIF($D$50:$D2722,"&lt;&gt;"),"")</f>
        <v/>
      </c>
    </row>
    <row r="2723" spans="1:9" ht="20" customHeight="1">
      <c r="A2723" s="39">
        <v>2011895</v>
      </c>
      <c r="B2723" s="40">
        <v>100</v>
      </c>
      <c r="C2723" s="41" t="s">
        <v>211</v>
      </c>
      <c r="D2723" s="7"/>
      <c r="E2723" s="42" t="s">
        <v>5759</v>
      </c>
      <c r="F2723" s="43" t="s">
        <v>636</v>
      </c>
      <c r="G2723" s="44" t="s">
        <v>1516</v>
      </c>
      <c r="H2723" s="65" t="s">
        <v>12952</v>
      </c>
      <c r="I2723" t="str">
        <f>IF($D2723&lt;&gt;"",COUNTIF($D$50:$D2723,"&lt;&gt;"),"")</f>
        <v/>
      </c>
    </row>
    <row r="2724" spans="1:9" ht="20" customHeight="1">
      <c r="A2724" s="39">
        <v>2475017</v>
      </c>
      <c r="B2724" s="40">
        <v>100</v>
      </c>
      <c r="C2724" s="41" t="s">
        <v>211</v>
      </c>
      <c r="D2724" s="7"/>
      <c r="E2724" s="42" t="s">
        <v>5761</v>
      </c>
      <c r="F2724" s="43" t="s">
        <v>636</v>
      </c>
      <c r="G2724" s="44" t="s">
        <v>1516</v>
      </c>
      <c r="H2724" s="65" t="s">
        <v>12952</v>
      </c>
      <c r="I2724" t="str">
        <f>IF($D2724&lt;&gt;"",COUNTIF($D$50:$D2724,"&lt;&gt;"),"")</f>
        <v/>
      </c>
    </row>
    <row r="2725" spans="1:9" ht="20" customHeight="1">
      <c r="A2725" s="39">
        <v>2475018</v>
      </c>
      <c r="B2725" s="40">
        <v>100</v>
      </c>
      <c r="C2725" s="41" t="s">
        <v>211</v>
      </c>
      <c r="D2725" s="7"/>
      <c r="E2725" s="42" t="s">
        <v>5763</v>
      </c>
      <c r="F2725" s="43" t="s">
        <v>636</v>
      </c>
      <c r="G2725" s="44" t="s">
        <v>1516</v>
      </c>
      <c r="H2725" s="65" t="s">
        <v>12952</v>
      </c>
      <c r="I2725" t="str">
        <f>IF($D2725&lt;&gt;"",COUNTIF($D$50:$D2725,"&lt;&gt;"),"")</f>
        <v/>
      </c>
    </row>
    <row r="2726" spans="1:9" ht="20" customHeight="1">
      <c r="A2726" s="39">
        <v>2530033</v>
      </c>
      <c r="B2726" s="40">
        <v>100</v>
      </c>
      <c r="C2726" s="41" t="s">
        <v>211</v>
      </c>
      <c r="D2726" s="7"/>
      <c r="E2726" s="42" t="s">
        <v>5764</v>
      </c>
      <c r="F2726" s="43" t="s">
        <v>636</v>
      </c>
      <c r="G2726" s="44" t="s">
        <v>1516</v>
      </c>
      <c r="H2726" s="65" t="s">
        <v>12952</v>
      </c>
      <c r="I2726" t="str">
        <f>IF($D2726&lt;&gt;"",COUNTIF($D$50:$D2726,"&lt;&gt;"),"")</f>
        <v/>
      </c>
    </row>
    <row r="2727" spans="1:9" ht="20" customHeight="1">
      <c r="A2727" s="39">
        <v>2013706</v>
      </c>
      <c r="B2727" s="40">
        <v>100</v>
      </c>
      <c r="C2727" s="41" t="s">
        <v>211</v>
      </c>
      <c r="D2727" s="7"/>
      <c r="E2727" s="42" t="s">
        <v>5768</v>
      </c>
      <c r="F2727" s="43" t="s">
        <v>636</v>
      </c>
      <c r="G2727" s="44" t="s">
        <v>1516</v>
      </c>
      <c r="H2727" s="65" t="s">
        <v>12952</v>
      </c>
      <c r="I2727" t="str">
        <f>IF($D2727&lt;&gt;"",COUNTIF($D$50:$D2727,"&lt;&gt;"),"")</f>
        <v/>
      </c>
    </row>
    <row r="2728" spans="1:9" ht="20" customHeight="1">
      <c r="A2728" s="39">
        <v>2452176</v>
      </c>
      <c r="B2728" s="40">
        <v>100</v>
      </c>
      <c r="C2728" s="41" t="s">
        <v>211</v>
      </c>
      <c r="D2728" s="7"/>
      <c r="E2728" s="42" t="s">
        <v>5770</v>
      </c>
      <c r="F2728" s="43" t="s">
        <v>636</v>
      </c>
      <c r="G2728" s="44" t="s">
        <v>1516</v>
      </c>
      <c r="H2728" s="65" t="s">
        <v>12952</v>
      </c>
      <c r="I2728" t="str">
        <f>IF($D2728&lt;&gt;"",COUNTIF($D$50:$D2728,"&lt;&gt;"),"")</f>
        <v/>
      </c>
    </row>
    <row r="2729" spans="1:9" ht="20" customHeight="1">
      <c r="A2729" s="39">
        <v>2012506</v>
      </c>
      <c r="B2729" s="40">
        <v>100</v>
      </c>
      <c r="C2729" s="41" t="s">
        <v>211</v>
      </c>
      <c r="D2729" s="7"/>
      <c r="E2729" s="42" t="s">
        <v>12986</v>
      </c>
      <c r="F2729" s="43" t="s">
        <v>204</v>
      </c>
      <c r="G2729" s="44" t="s">
        <v>457</v>
      </c>
      <c r="H2729" s="65" t="s">
        <v>428</v>
      </c>
      <c r="I2729" t="str">
        <f>IF($D2729&lt;&gt;"",COUNTIF($D$50:$D2729,"&lt;&gt;"),"")</f>
        <v/>
      </c>
    </row>
    <row r="2730" spans="1:9" ht="20" customHeight="1">
      <c r="A2730" s="39">
        <v>2020276</v>
      </c>
      <c r="B2730" s="40">
        <v>100</v>
      </c>
      <c r="C2730" s="41" t="s">
        <v>211</v>
      </c>
      <c r="D2730" s="7"/>
      <c r="E2730" s="42" t="s">
        <v>5771</v>
      </c>
      <c r="F2730" s="43" t="s">
        <v>204</v>
      </c>
      <c r="G2730" s="44" t="s">
        <v>457</v>
      </c>
      <c r="H2730" s="65" t="s">
        <v>428</v>
      </c>
      <c r="I2730" t="str">
        <f>IF($D2730&lt;&gt;"",COUNTIF($D$50:$D2730,"&lt;&gt;"),"")</f>
        <v/>
      </c>
    </row>
    <row r="2731" spans="1:9" ht="20" customHeight="1">
      <c r="A2731" s="39">
        <v>2317816</v>
      </c>
      <c r="B2731" s="40">
        <v>100</v>
      </c>
      <c r="C2731" s="41" t="s">
        <v>211</v>
      </c>
      <c r="D2731" s="7"/>
      <c r="E2731" s="42" t="s">
        <v>5772</v>
      </c>
      <c r="F2731" s="43" t="s">
        <v>204</v>
      </c>
      <c r="G2731" s="44" t="s">
        <v>457</v>
      </c>
      <c r="H2731" s="65" t="s">
        <v>428</v>
      </c>
      <c r="I2731" t="str">
        <f>IF($D2731&lt;&gt;"",COUNTIF($D$50:$D2731,"&lt;&gt;"),"")</f>
        <v/>
      </c>
    </row>
    <row r="2732" spans="1:9" ht="20" customHeight="1">
      <c r="A2732" s="39">
        <v>2410309</v>
      </c>
      <c r="B2732" s="40">
        <v>100</v>
      </c>
      <c r="C2732" s="41" t="s">
        <v>211</v>
      </c>
      <c r="D2732" s="7"/>
      <c r="E2732" s="42" t="s">
        <v>5773</v>
      </c>
      <c r="F2732" s="43" t="s">
        <v>204</v>
      </c>
      <c r="G2732" s="44" t="s">
        <v>457</v>
      </c>
      <c r="H2732" s="65" t="s">
        <v>428</v>
      </c>
      <c r="I2732" t="str">
        <f>IF($D2732&lt;&gt;"",COUNTIF($D$50:$D2732,"&lt;&gt;"),"")</f>
        <v/>
      </c>
    </row>
    <row r="2733" spans="1:9" ht="20" customHeight="1">
      <c r="A2733" s="39">
        <v>2317815</v>
      </c>
      <c r="B2733" s="40">
        <v>100</v>
      </c>
      <c r="C2733" s="41" t="s">
        <v>211</v>
      </c>
      <c r="D2733" s="7"/>
      <c r="E2733" s="42" t="s">
        <v>5774</v>
      </c>
      <c r="F2733" s="43" t="s">
        <v>204</v>
      </c>
      <c r="G2733" s="44" t="s">
        <v>457</v>
      </c>
      <c r="H2733" s="65" t="s">
        <v>428</v>
      </c>
      <c r="I2733" t="str">
        <f>IF($D2733&lt;&gt;"",COUNTIF($D$50:$D2733,"&lt;&gt;"),"")</f>
        <v/>
      </c>
    </row>
    <row r="2734" spans="1:9" ht="20" customHeight="1">
      <c r="A2734" s="39">
        <v>2317814</v>
      </c>
      <c r="B2734" s="40">
        <v>100</v>
      </c>
      <c r="C2734" s="41" t="s">
        <v>211</v>
      </c>
      <c r="D2734" s="7"/>
      <c r="E2734" s="42" t="s">
        <v>5775</v>
      </c>
      <c r="F2734" s="43" t="s">
        <v>204</v>
      </c>
      <c r="G2734" s="44" t="s">
        <v>457</v>
      </c>
      <c r="H2734" s="65" t="s">
        <v>428</v>
      </c>
      <c r="I2734" t="str">
        <f>IF($D2734&lt;&gt;"",COUNTIF($D$50:$D2734,"&lt;&gt;"),"")</f>
        <v/>
      </c>
    </row>
    <row r="2735" spans="1:9" ht="20" customHeight="1">
      <c r="A2735" s="39">
        <v>2020275</v>
      </c>
      <c r="B2735" s="40">
        <v>100</v>
      </c>
      <c r="C2735" s="41" t="s">
        <v>211</v>
      </c>
      <c r="D2735" s="7"/>
      <c r="E2735" s="42" t="s">
        <v>5776</v>
      </c>
      <c r="F2735" s="43" t="s">
        <v>204</v>
      </c>
      <c r="G2735" s="44" t="s">
        <v>457</v>
      </c>
      <c r="H2735" s="65" t="s">
        <v>428</v>
      </c>
      <c r="I2735" t="str">
        <f>IF($D2735&lt;&gt;"",COUNTIF($D$50:$D2735,"&lt;&gt;"),"")</f>
        <v/>
      </c>
    </row>
    <row r="2736" spans="1:9" ht="20" customHeight="1">
      <c r="A2736" s="39">
        <v>2317813</v>
      </c>
      <c r="B2736" s="40">
        <v>100</v>
      </c>
      <c r="C2736" s="41" t="s">
        <v>211</v>
      </c>
      <c r="D2736" s="7"/>
      <c r="E2736" s="42" t="s">
        <v>5777</v>
      </c>
      <c r="F2736" s="43" t="s">
        <v>204</v>
      </c>
      <c r="G2736" s="44" t="s">
        <v>457</v>
      </c>
      <c r="H2736" s="65" t="s">
        <v>428</v>
      </c>
      <c r="I2736" t="str">
        <f>IF($D2736&lt;&gt;"",COUNTIF($D$50:$D2736,"&lt;&gt;"),"")</f>
        <v/>
      </c>
    </row>
    <row r="2737" spans="1:9" ht="20" customHeight="1">
      <c r="A2737" s="39">
        <v>2020274</v>
      </c>
      <c r="B2737" s="40">
        <v>100</v>
      </c>
      <c r="C2737" s="41" t="s">
        <v>211</v>
      </c>
      <c r="D2737" s="7"/>
      <c r="E2737" s="42" t="s">
        <v>5778</v>
      </c>
      <c r="F2737" s="43" t="s">
        <v>204</v>
      </c>
      <c r="G2737" s="44" t="s">
        <v>457</v>
      </c>
      <c r="H2737" s="65" t="s">
        <v>428</v>
      </c>
      <c r="I2737" t="str">
        <f>IF($D2737&lt;&gt;"",COUNTIF($D$50:$D2737,"&lt;&gt;"),"")</f>
        <v/>
      </c>
    </row>
    <row r="2738" spans="1:9" ht="20" customHeight="1">
      <c r="A2738" s="39">
        <v>2012510</v>
      </c>
      <c r="B2738" s="40">
        <v>100</v>
      </c>
      <c r="C2738" s="41" t="s">
        <v>211</v>
      </c>
      <c r="D2738" s="7"/>
      <c r="E2738" s="42" t="s">
        <v>5779</v>
      </c>
      <c r="F2738" s="43" t="s">
        <v>204</v>
      </c>
      <c r="G2738" s="44" t="s">
        <v>457</v>
      </c>
      <c r="H2738" s="65" t="s">
        <v>428</v>
      </c>
      <c r="I2738" t="str">
        <f>IF($D2738&lt;&gt;"",COUNTIF($D$50:$D2738,"&lt;&gt;"),"")</f>
        <v/>
      </c>
    </row>
    <row r="2739" spans="1:9" ht="20" customHeight="1">
      <c r="A2739" s="39">
        <v>2012512</v>
      </c>
      <c r="B2739" s="40">
        <v>100</v>
      </c>
      <c r="C2739" s="41" t="s">
        <v>211</v>
      </c>
      <c r="D2739" s="7"/>
      <c r="E2739" s="42" t="s">
        <v>5780</v>
      </c>
      <c r="F2739" s="43" t="s">
        <v>204</v>
      </c>
      <c r="G2739" s="44" t="s">
        <v>457</v>
      </c>
      <c r="H2739" s="65" t="s">
        <v>428</v>
      </c>
      <c r="I2739" t="str">
        <f>IF($D2739&lt;&gt;"",COUNTIF($D$50:$D2739,"&lt;&gt;"),"")</f>
        <v/>
      </c>
    </row>
    <row r="2740" spans="1:9" ht="20" customHeight="1">
      <c r="A2740" s="39">
        <v>2012509</v>
      </c>
      <c r="B2740" s="40">
        <v>100</v>
      </c>
      <c r="C2740" s="41" t="s">
        <v>211</v>
      </c>
      <c r="D2740" s="7"/>
      <c r="E2740" s="42" t="s">
        <v>5781</v>
      </c>
      <c r="F2740" s="43" t="s">
        <v>204</v>
      </c>
      <c r="G2740" s="44" t="s">
        <v>457</v>
      </c>
      <c r="H2740" s="65" t="s">
        <v>428</v>
      </c>
      <c r="I2740" t="str">
        <f>IF($D2740&lt;&gt;"",COUNTIF($D$50:$D2740,"&lt;&gt;"),"")</f>
        <v/>
      </c>
    </row>
    <row r="2741" spans="1:9" ht="20" customHeight="1">
      <c r="A2741" s="39">
        <v>2017962</v>
      </c>
      <c r="B2741" s="40">
        <v>100</v>
      </c>
      <c r="C2741" s="41" t="s">
        <v>211</v>
      </c>
      <c r="D2741" s="7"/>
      <c r="E2741" s="42" t="s">
        <v>5782</v>
      </c>
      <c r="F2741" s="43" t="s">
        <v>204</v>
      </c>
      <c r="G2741" s="44" t="s">
        <v>457</v>
      </c>
      <c r="H2741" s="65" t="s">
        <v>428</v>
      </c>
      <c r="I2741" t="str">
        <f>IF($D2741&lt;&gt;"",COUNTIF($D$50:$D2741,"&lt;&gt;"),"")</f>
        <v/>
      </c>
    </row>
    <row r="2742" spans="1:9" ht="20" customHeight="1">
      <c r="A2742" s="39">
        <v>2013112</v>
      </c>
      <c r="B2742" s="40">
        <v>100</v>
      </c>
      <c r="C2742" s="41" t="s">
        <v>211</v>
      </c>
      <c r="D2742" s="7"/>
      <c r="E2742" s="42" t="s">
        <v>5783</v>
      </c>
      <c r="F2742" s="43" t="s">
        <v>204</v>
      </c>
      <c r="G2742" s="44" t="s">
        <v>457</v>
      </c>
      <c r="H2742" s="65" t="s">
        <v>428</v>
      </c>
      <c r="I2742" t="str">
        <f>IF($D2742&lt;&gt;"",COUNTIF($D$50:$D2742,"&lt;&gt;"),"")</f>
        <v/>
      </c>
    </row>
    <row r="2743" spans="1:9" ht="20" customHeight="1">
      <c r="A2743" s="39">
        <v>2011505</v>
      </c>
      <c r="B2743" s="40">
        <v>100</v>
      </c>
      <c r="C2743" s="41" t="s">
        <v>211</v>
      </c>
      <c r="D2743" s="7"/>
      <c r="E2743" s="42" t="s">
        <v>5784</v>
      </c>
      <c r="F2743" s="43" t="s">
        <v>204</v>
      </c>
      <c r="G2743" s="44" t="s">
        <v>457</v>
      </c>
      <c r="H2743" s="65" t="s">
        <v>428</v>
      </c>
      <c r="I2743" t="str">
        <f>IF($D2743&lt;&gt;"",COUNTIF($D$50:$D2743,"&lt;&gt;"),"")</f>
        <v/>
      </c>
    </row>
    <row r="2744" spans="1:9" ht="20" customHeight="1">
      <c r="A2744" s="39">
        <v>2019193</v>
      </c>
      <c r="B2744" s="40">
        <v>100</v>
      </c>
      <c r="C2744" s="41" t="s">
        <v>211</v>
      </c>
      <c r="D2744" s="7"/>
      <c r="E2744" s="42" t="s">
        <v>5785</v>
      </c>
      <c r="F2744" s="43" t="s">
        <v>204</v>
      </c>
      <c r="G2744" s="44" t="s">
        <v>457</v>
      </c>
      <c r="H2744" s="65" t="s">
        <v>428</v>
      </c>
      <c r="I2744" t="str">
        <f>IF($D2744&lt;&gt;"",COUNTIF($D$50:$D2744,"&lt;&gt;"),"")</f>
        <v/>
      </c>
    </row>
    <row r="2745" spans="1:9" ht="20" customHeight="1">
      <c r="A2745" s="39">
        <v>2212497</v>
      </c>
      <c r="B2745" s="40">
        <v>100</v>
      </c>
      <c r="C2745" s="41" t="s">
        <v>211</v>
      </c>
      <c r="D2745" s="7"/>
      <c r="E2745" s="42" t="s">
        <v>5786</v>
      </c>
      <c r="F2745" s="43" t="s">
        <v>204</v>
      </c>
      <c r="G2745" s="44" t="s">
        <v>993</v>
      </c>
      <c r="H2745" s="65" t="s">
        <v>428</v>
      </c>
      <c r="I2745" t="str">
        <f>IF($D2745&lt;&gt;"",COUNTIF($D$50:$D2745,"&lt;&gt;"),"")</f>
        <v/>
      </c>
    </row>
    <row r="2746" spans="1:9" ht="20" customHeight="1">
      <c r="A2746" s="39">
        <v>2212496</v>
      </c>
      <c r="B2746" s="40">
        <v>100</v>
      </c>
      <c r="C2746" s="41" t="s">
        <v>211</v>
      </c>
      <c r="D2746" s="7"/>
      <c r="E2746" s="42" t="s">
        <v>5787</v>
      </c>
      <c r="F2746" s="43" t="s">
        <v>204</v>
      </c>
      <c r="G2746" s="44" t="s">
        <v>993</v>
      </c>
      <c r="H2746" s="65" t="s">
        <v>428</v>
      </c>
      <c r="I2746" t="str">
        <f>IF($D2746&lt;&gt;"",COUNTIF($D$50:$D2746,"&lt;&gt;"),"")</f>
        <v/>
      </c>
    </row>
    <row r="2747" spans="1:9" ht="20" customHeight="1">
      <c r="A2747" s="39">
        <v>2015267</v>
      </c>
      <c r="B2747" s="40">
        <v>100</v>
      </c>
      <c r="C2747" s="41" t="s">
        <v>211</v>
      </c>
      <c r="D2747" s="7"/>
      <c r="E2747" s="42" t="s">
        <v>5788</v>
      </c>
      <c r="F2747" s="43" t="s">
        <v>204</v>
      </c>
      <c r="G2747" s="44" t="s">
        <v>457</v>
      </c>
      <c r="H2747" s="65" t="s">
        <v>428</v>
      </c>
      <c r="I2747" t="str">
        <f>IF($D2747&lt;&gt;"",COUNTIF($D$50:$D2747,"&lt;&gt;"),"")</f>
        <v/>
      </c>
    </row>
    <row r="2748" spans="1:9" ht="20" customHeight="1">
      <c r="A2748" s="39">
        <v>2014464</v>
      </c>
      <c r="B2748" s="40">
        <v>100</v>
      </c>
      <c r="C2748" s="41" t="s">
        <v>211</v>
      </c>
      <c r="D2748" s="7"/>
      <c r="E2748" s="42" t="s">
        <v>5789</v>
      </c>
      <c r="F2748" s="43" t="s">
        <v>204</v>
      </c>
      <c r="G2748" s="44" t="s">
        <v>457</v>
      </c>
      <c r="H2748" s="65" t="s">
        <v>428</v>
      </c>
      <c r="I2748" t="str">
        <f>IF($D2748&lt;&gt;"",COUNTIF($D$50:$D2748,"&lt;&gt;"),"")</f>
        <v/>
      </c>
    </row>
    <row r="2749" spans="1:9" ht="20" customHeight="1">
      <c r="A2749" s="39">
        <v>2011252</v>
      </c>
      <c r="B2749" s="40">
        <v>100</v>
      </c>
      <c r="C2749" s="41" t="s">
        <v>211</v>
      </c>
      <c r="D2749" s="7"/>
      <c r="E2749" s="42" t="s">
        <v>5790</v>
      </c>
      <c r="F2749" s="43" t="s">
        <v>204</v>
      </c>
      <c r="G2749" s="44" t="s">
        <v>457</v>
      </c>
      <c r="H2749" s="65" t="s">
        <v>428</v>
      </c>
      <c r="I2749" t="str">
        <f>IF($D2749&lt;&gt;"",COUNTIF($D$50:$D2749,"&lt;&gt;"),"")</f>
        <v/>
      </c>
    </row>
    <row r="2750" spans="1:9" ht="20" customHeight="1">
      <c r="A2750" s="39">
        <v>2170119</v>
      </c>
      <c r="B2750" s="40">
        <v>100</v>
      </c>
      <c r="C2750" s="41" t="s">
        <v>211</v>
      </c>
      <c r="D2750" s="7"/>
      <c r="E2750" s="42" t="s">
        <v>5791</v>
      </c>
      <c r="F2750" s="43" t="s">
        <v>204</v>
      </c>
      <c r="G2750" s="44" t="s">
        <v>457</v>
      </c>
      <c r="H2750" s="65" t="s">
        <v>428</v>
      </c>
      <c r="I2750" t="str">
        <f>IF($D2750&lt;&gt;"",COUNTIF($D$50:$D2750,"&lt;&gt;"),"")</f>
        <v/>
      </c>
    </row>
    <row r="2751" spans="1:9" ht="20" customHeight="1">
      <c r="A2751" s="39">
        <v>2016776</v>
      </c>
      <c r="B2751" s="40">
        <v>100</v>
      </c>
      <c r="C2751" s="41" t="s">
        <v>211</v>
      </c>
      <c r="D2751" s="7"/>
      <c r="E2751" s="42" t="s">
        <v>5792</v>
      </c>
      <c r="F2751" s="43" t="s">
        <v>204</v>
      </c>
      <c r="G2751" s="44" t="s">
        <v>457</v>
      </c>
      <c r="H2751" s="65" t="s">
        <v>428</v>
      </c>
      <c r="I2751" t="str">
        <f>IF($D2751&lt;&gt;"",COUNTIF($D$50:$D2751,"&lt;&gt;"),"")</f>
        <v/>
      </c>
    </row>
    <row r="2752" spans="1:9" ht="20" customHeight="1">
      <c r="A2752" s="39">
        <v>2013621</v>
      </c>
      <c r="B2752" s="40">
        <v>100</v>
      </c>
      <c r="C2752" s="41" t="s">
        <v>211</v>
      </c>
      <c r="D2752" s="7"/>
      <c r="E2752" s="42" t="s">
        <v>5793</v>
      </c>
      <c r="F2752" s="43" t="s">
        <v>204</v>
      </c>
      <c r="G2752" s="44" t="s">
        <v>457</v>
      </c>
      <c r="H2752" s="65" t="s">
        <v>428</v>
      </c>
      <c r="I2752" t="str">
        <f>IF($D2752&lt;&gt;"",COUNTIF($D$50:$D2752,"&lt;&gt;"),"")</f>
        <v/>
      </c>
    </row>
    <row r="2753" spans="1:9" ht="20" customHeight="1">
      <c r="A2753" s="39">
        <v>2015266</v>
      </c>
      <c r="B2753" s="40">
        <v>100</v>
      </c>
      <c r="C2753" s="41" t="s">
        <v>211</v>
      </c>
      <c r="D2753" s="7"/>
      <c r="E2753" s="42" t="s">
        <v>5794</v>
      </c>
      <c r="F2753" s="43" t="s">
        <v>204</v>
      </c>
      <c r="G2753" s="44" t="s">
        <v>457</v>
      </c>
      <c r="H2753" s="65" t="s">
        <v>428</v>
      </c>
      <c r="I2753" t="str">
        <f>IF($D2753&lt;&gt;"",COUNTIF($D$50:$D2753,"&lt;&gt;"),"")</f>
        <v/>
      </c>
    </row>
    <row r="2754" spans="1:9" ht="20" customHeight="1">
      <c r="A2754" s="39">
        <v>2013622</v>
      </c>
      <c r="B2754" s="40">
        <v>100</v>
      </c>
      <c r="C2754" s="41" t="s">
        <v>211</v>
      </c>
      <c r="D2754" s="7"/>
      <c r="E2754" s="42" t="s">
        <v>5795</v>
      </c>
      <c r="F2754" s="43" t="s">
        <v>204</v>
      </c>
      <c r="G2754" s="44" t="s">
        <v>457</v>
      </c>
      <c r="H2754" s="65" t="s">
        <v>428</v>
      </c>
      <c r="I2754" t="str">
        <f>IF($D2754&lt;&gt;"",COUNTIF($D$50:$D2754,"&lt;&gt;"),"")</f>
        <v/>
      </c>
    </row>
    <row r="2755" spans="1:9" ht="20" customHeight="1">
      <c r="A2755" s="39">
        <v>2013974</v>
      </c>
      <c r="B2755" s="40">
        <v>100</v>
      </c>
      <c r="C2755" s="41" t="s">
        <v>211</v>
      </c>
      <c r="D2755" s="7"/>
      <c r="E2755" s="42" t="s">
        <v>5796</v>
      </c>
      <c r="F2755" s="43" t="s">
        <v>204</v>
      </c>
      <c r="G2755" s="44" t="s">
        <v>993</v>
      </c>
      <c r="H2755" s="65" t="s">
        <v>428</v>
      </c>
      <c r="I2755" t="str">
        <f>IF($D2755&lt;&gt;"",COUNTIF($D$50:$D2755,"&lt;&gt;"),"")</f>
        <v/>
      </c>
    </row>
    <row r="2756" spans="1:9" ht="20" customHeight="1">
      <c r="A2756" s="39">
        <v>2014772</v>
      </c>
      <c r="B2756" s="40">
        <v>100</v>
      </c>
      <c r="C2756" s="41" t="s">
        <v>211</v>
      </c>
      <c r="D2756" s="7"/>
      <c r="E2756" s="42" t="s">
        <v>5797</v>
      </c>
      <c r="F2756" s="43" t="s">
        <v>204</v>
      </c>
      <c r="G2756" s="44" t="s">
        <v>993</v>
      </c>
      <c r="H2756" s="65" t="s">
        <v>428</v>
      </c>
      <c r="I2756" t="str">
        <f>IF($D2756&lt;&gt;"",COUNTIF($D$50:$D2756,"&lt;&gt;"),"")</f>
        <v/>
      </c>
    </row>
    <row r="2757" spans="1:9" ht="20" customHeight="1">
      <c r="A2757" s="39">
        <v>2014773</v>
      </c>
      <c r="B2757" s="40">
        <v>100</v>
      </c>
      <c r="C2757" s="41" t="s">
        <v>211</v>
      </c>
      <c r="D2757" s="7"/>
      <c r="E2757" s="42" t="s">
        <v>5798</v>
      </c>
      <c r="F2757" s="43" t="s">
        <v>204</v>
      </c>
      <c r="G2757" s="44" t="s">
        <v>993</v>
      </c>
      <c r="H2757" s="65" t="s">
        <v>428</v>
      </c>
      <c r="I2757" t="str">
        <f>IF($D2757&lt;&gt;"",COUNTIF($D$50:$D2757,"&lt;&gt;"),"")</f>
        <v/>
      </c>
    </row>
    <row r="2758" spans="1:9" ht="20" customHeight="1">
      <c r="A2758" s="39">
        <v>2019546</v>
      </c>
      <c r="B2758" s="40">
        <v>100</v>
      </c>
      <c r="C2758" s="41" t="s">
        <v>211</v>
      </c>
      <c r="D2758" s="7"/>
      <c r="E2758" s="42" t="s">
        <v>5799</v>
      </c>
      <c r="F2758" s="43" t="s">
        <v>204</v>
      </c>
      <c r="G2758" s="44" t="s">
        <v>457</v>
      </c>
      <c r="H2758" s="65" t="s">
        <v>428</v>
      </c>
      <c r="I2758" t="str">
        <f>IF($D2758&lt;&gt;"",COUNTIF($D$50:$D2758,"&lt;&gt;"),"")</f>
        <v/>
      </c>
    </row>
    <row r="2759" spans="1:9" ht="20" customHeight="1">
      <c r="A2759" s="39">
        <v>2013473</v>
      </c>
      <c r="B2759" s="40">
        <v>100</v>
      </c>
      <c r="C2759" s="41" t="s">
        <v>211</v>
      </c>
      <c r="D2759" s="7"/>
      <c r="E2759" s="42" t="s">
        <v>5800</v>
      </c>
      <c r="F2759" s="43" t="s">
        <v>204</v>
      </c>
      <c r="G2759" s="44" t="s">
        <v>457</v>
      </c>
      <c r="H2759" s="65" t="s">
        <v>428</v>
      </c>
      <c r="I2759" t="str">
        <f>IF($D2759&lt;&gt;"",COUNTIF($D$50:$D2759,"&lt;&gt;"),"")</f>
        <v/>
      </c>
    </row>
    <row r="2760" spans="1:9" ht="20" customHeight="1">
      <c r="A2760" s="39">
        <v>2013623</v>
      </c>
      <c r="B2760" s="40">
        <v>100</v>
      </c>
      <c r="C2760" s="41" t="s">
        <v>211</v>
      </c>
      <c r="D2760" s="7"/>
      <c r="E2760" s="42" t="s">
        <v>5801</v>
      </c>
      <c r="F2760" s="43" t="s">
        <v>204</v>
      </c>
      <c r="G2760" s="44" t="s">
        <v>457</v>
      </c>
      <c r="H2760" s="65" t="s">
        <v>428</v>
      </c>
      <c r="I2760" t="str">
        <f>IF($D2760&lt;&gt;"",COUNTIF($D$50:$D2760,"&lt;&gt;"),"")</f>
        <v/>
      </c>
    </row>
    <row r="2761" spans="1:9" ht="20" customHeight="1">
      <c r="A2761" s="39">
        <v>2014696</v>
      </c>
      <c r="B2761" s="40">
        <v>100</v>
      </c>
      <c r="C2761" s="41" t="s">
        <v>211</v>
      </c>
      <c r="D2761" s="7"/>
      <c r="E2761" s="42" t="s">
        <v>5802</v>
      </c>
      <c r="F2761" s="43" t="s">
        <v>204</v>
      </c>
      <c r="G2761" s="44" t="s">
        <v>457</v>
      </c>
      <c r="H2761" s="65" t="s">
        <v>428</v>
      </c>
      <c r="I2761" t="str">
        <f>IF($D2761&lt;&gt;"",COUNTIF($D$50:$D2761,"&lt;&gt;"),"")</f>
        <v/>
      </c>
    </row>
    <row r="2762" spans="1:9" ht="20" customHeight="1">
      <c r="A2762" s="39">
        <v>2014700</v>
      </c>
      <c r="B2762" s="40">
        <v>100</v>
      </c>
      <c r="C2762" s="41" t="s">
        <v>211</v>
      </c>
      <c r="D2762" s="7"/>
      <c r="E2762" s="42" t="s">
        <v>5803</v>
      </c>
      <c r="F2762" s="43" t="s">
        <v>204</v>
      </c>
      <c r="G2762" s="44" t="s">
        <v>457</v>
      </c>
      <c r="H2762" s="65" t="s">
        <v>428</v>
      </c>
      <c r="I2762" t="str">
        <f>IF($D2762&lt;&gt;"",COUNTIF($D$50:$D2762,"&lt;&gt;"),"")</f>
        <v/>
      </c>
    </row>
    <row r="2763" spans="1:9" ht="20" customHeight="1">
      <c r="A2763" s="39">
        <v>2020726</v>
      </c>
      <c r="B2763" s="40">
        <v>100</v>
      </c>
      <c r="C2763" s="41" t="s">
        <v>211</v>
      </c>
      <c r="D2763" s="7"/>
      <c r="E2763" s="42" t="s">
        <v>5804</v>
      </c>
      <c r="F2763" s="43" t="s">
        <v>204</v>
      </c>
      <c r="G2763" s="44" t="s">
        <v>457</v>
      </c>
      <c r="H2763" s="65" t="s">
        <v>428</v>
      </c>
      <c r="I2763" t="str">
        <f>IF($D2763&lt;&gt;"",COUNTIF($D$50:$D2763,"&lt;&gt;"),"")</f>
        <v/>
      </c>
    </row>
    <row r="2764" spans="1:9" ht="20" customHeight="1">
      <c r="A2764" s="39">
        <v>2452357</v>
      </c>
      <c r="B2764" s="40">
        <v>100</v>
      </c>
      <c r="C2764" s="41" t="s">
        <v>211</v>
      </c>
      <c r="D2764" s="7"/>
      <c r="E2764" s="42" t="s">
        <v>5805</v>
      </c>
      <c r="F2764" s="43" t="s">
        <v>204</v>
      </c>
      <c r="G2764" s="44" t="s">
        <v>457</v>
      </c>
      <c r="H2764" s="65" t="s">
        <v>428</v>
      </c>
      <c r="I2764" t="str">
        <f>IF($D2764&lt;&gt;"",COUNTIF($D$50:$D2764,"&lt;&gt;"),"")</f>
        <v/>
      </c>
    </row>
    <row r="2765" spans="1:9" ht="20" customHeight="1">
      <c r="A2765" s="39">
        <v>2014699</v>
      </c>
      <c r="B2765" s="40">
        <v>100</v>
      </c>
      <c r="C2765" s="41" t="s">
        <v>211</v>
      </c>
      <c r="D2765" s="7"/>
      <c r="E2765" s="42" t="s">
        <v>5806</v>
      </c>
      <c r="F2765" s="43" t="s">
        <v>204</v>
      </c>
      <c r="G2765" s="44" t="s">
        <v>457</v>
      </c>
      <c r="H2765" s="65" t="s">
        <v>428</v>
      </c>
      <c r="I2765" t="str">
        <f>IF($D2765&lt;&gt;"",COUNTIF($D$50:$D2765,"&lt;&gt;"),"")</f>
        <v/>
      </c>
    </row>
    <row r="2766" spans="1:9" ht="20" customHeight="1">
      <c r="A2766" s="39">
        <v>2014698</v>
      </c>
      <c r="B2766" s="40">
        <v>100</v>
      </c>
      <c r="C2766" s="41" t="s">
        <v>211</v>
      </c>
      <c r="D2766" s="7"/>
      <c r="E2766" s="42" t="s">
        <v>5807</v>
      </c>
      <c r="F2766" s="43" t="s">
        <v>204</v>
      </c>
      <c r="G2766" s="44" t="s">
        <v>457</v>
      </c>
      <c r="H2766" s="65" t="s">
        <v>428</v>
      </c>
      <c r="I2766" t="str">
        <f>IF($D2766&lt;&gt;"",COUNTIF($D$50:$D2766,"&lt;&gt;"),"")</f>
        <v/>
      </c>
    </row>
    <row r="2767" spans="1:9" ht="20" customHeight="1">
      <c r="A2767" s="39">
        <v>2452358</v>
      </c>
      <c r="B2767" s="40">
        <v>100</v>
      </c>
      <c r="C2767" s="41" t="s">
        <v>211</v>
      </c>
      <c r="D2767" s="7"/>
      <c r="E2767" s="42" t="s">
        <v>5808</v>
      </c>
      <c r="F2767" s="43" t="s">
        <v>204</v>
      </c>
      <c r="G2767" s="44" t="s">
        <v>457</v>
      </c>
      <c r="H2767" s="65" t="s">
        <v>428</v>
      </c>
      <c r="I2767" t="str">
        <f>IF($D2767&lt;&gt;"",COUNTIF($D$50:$D2767,"&lt;&gt;"),"")</f>
        <v/>
      </c>
    </row>
    <row r="2768" spans="1:9" ht="20" customHeight="1">
      <c r="A2768" s="39">
        <v>2014697</v>
      </c>
      <c r="B2768" s="40">
        <v>100</v>
      </c>
      <c r="C2768" s="41" t="s">
        <v>211</v>
      </c>
      <c r="D2768" s="7"/>
      <c r="E2768" s="42" t="s">
        <v>5809</v>
      </c>
      <c r="F2768" s="43" t="s">
        <v>204</v>
      </c>
      <c r="G2768" s="44" t="s">
        <v>457</v>
      </c>
      <c r="H2768" s="65" t="s">
        <v>428</v>
      </c>
      <c r="I2768" t="str">
        <f>IF($D2768&lt;&gt;"",COUNTIF($D$50:$D2768,"&lt;&gt;"),"")</f>
        <v/>
      </c>
    </row>
    <row r="2769" spans="1:9" ht="20" customHeight="1">
      <c r="A2769" s="39">
        <v>2013624</v>
      </c>
      <c r="B2769" s="40">
        <v>100</v>
      </c>
      <c r="C2769" s="41" t="s">
        <v>211</v>
      </c>
      <c r="D2769" s="7"/>
      <c r="E2769" s="42" t="s">
        <v>5810</v>
      </c>
      <c r="F2769" s="43" t="s">
        <v>204</v>
      </c>
      <c r="G2769" s="44" t="s">
        <v>457</v>
      </c>
      <c r="H2769" s="65" t="s">
        <v>428</v>
      </c>
      <c r="I2769" t="str">
        <f>IF($D2769&lt;&gt;"",COUNTIF($D$50:$D2769,"&lt;&gt;"),"")</f>
        <v/>
      </c>
    </row>
    <row r="2770" spans="1:9" ht="20" customHeight="1">
      <c r="A2770" s="39">
        <v>2017960</v>
      </c>
      <c r="B2770" s="40">
        <v>100</v>
      </c>
      <c r="C2770" s="41" t="s">
        <v>211</v>
      </c>
      <c r="D2770" s="7"/>
      <c r="E2770" s="42" t="s">
        <v>5811</v>
      </c>
      <c r="F2770" s="43" t="s">
        <v>204</v>
      </c>
      <c r="G2770" s="44" t="s">
        <v>994</v>
      </c>
      <c r="H2770" s="65" t="s">
        <v>428</v>
      </c>
      <c r="I2770" t="str">
        <f>IF($D2770&lt;&gt;"",COUNTIF($D$50:$D2770,"&lt;&gt;"),"")</f>
        <v/>
      </c>
    </row>
    <row r="2771" spans="1:9" ht="20" customHeight="1">
      <c r="A2771" s="39">
        <v>2016816</v>
      </c>
      <c r="B2771" s="40">
        <v>100</v>
      </c>
      <c r="C2771" s="41" t="s">
        <v>211</v>
      </c>
      <c r="D2771" s="7"/>
      <c r="E2771" s="42" t="s">
        <v>5812</v>
      </c>
      <c r="F2771" s="43" t="s">
        <v>204</v>
      </c>
      <c r="G2771" s="44" t="s">
        <v>993</v>
      </c>
      <c r="H2771" s="65" t="s">
        <v>428</v>
      </c>
      <c r="I2771" t="str">
        <f>IF($D2771&lt;&gt;"",COUNTIF($D$50:$D2771,"&lt;&gt;"),"")</f>
        <v/>
      </c>
    </row>
    <row r="2772" spans="1:9" ht="20" customHeight="1">
      <c r="A2772" s="39">
        <v>2021578</v>
      </c>
      <c r="B2772" s="40">
        <v>100</v>
      </c>
      <c r="C2772" s="41" t="s">
        <v>211</v>
      </c>
      <c r="D2772" s="7"/>
      <c r="E2772" s="42" t="s">
        <v>5813</v>
      </c>
      <c r="F2772" s="43" t="s">
        <v>204</v>
      </c>
      <c r="G2772" s="44" t="s">
        <v>993</v>
      </c>
      <c r="H2772" s="65" t="s">
        <v>428</v>
      </c>
      <c r="I2772" t="str">
        <f>IF($D2772&lt;&gt;"",COUNTIF($D$50:$D2772,"&lt;&gt;"),"")</f>
        <v/>
      </c>
    </row>
    <row r="2773" spans="1:9" ht="20" customHeight="1">
      <c r="A2773" s="39">
        <v>2021577</v>
      </c>
      <c r="B2773" s="40">
        <v>100</v>
      </c>
      <c r="C2773" s="41" t="s">
        <v>211</v>
      </c>
      <c r="D2773" s="7"/>
      <c r="E2773" s="42" t="s">
        <v>5814</v>
      </c>
      <c r="F2773" s="43" t="s">
        <v>204</v>
      </c>
      <c r="G2773" s="44" t="s">
        <v>993</v>
      </c>
      <c r="H2773" s="65" t="s">
        <v>428</v>
      </c>
      <c r="I2773" t="str">
        <f>IF($D2773&lt;&gt;"",COUNTIF($D$50:$D2773,"&lt;&gt;"),"")</f>
        <v/>
      </c>
    </row>
    <row r="2774" spans="1:9" ht="20" customHeight="1">
      <c r="A2774" s="39">
        <v>2021576</v>
      </c>
      <c r="B2774" s="40">
        <v>100</v>
      </c>
      <c r="C2774" s="41" t="s">
        <v>211</v>
      </c>
      <c r="D2774" s="7"/>
      <c r="E2774" s="42" t="s">
        <v>5815</v>
      </c>
      <c r="F2774" s="43" t="s">
        <v>204</v>
      </c>
      <c r="G2774" s="44" t="s">
        <v>993</v>
      </c>
      <c r="H2774" s="65" t="s">
        <v>428</v>
      </c>
      <c r="I2774" t="str">
        <f>IF($D2774&lt;&gt;"",COUNTIF($D$50:$D2774,"&lt;&gt;"),"")</f>
        <v/>
      </c>
    </row>
    <row r="2775" spans="1:9" ht="20" customHeight="1">
      <c r="A2775" s="39">
        <v>2021575</v>
      </c>
      <c r="B2775" s="40">
        <v>100</v>
      </c>
      <c r="C2775" s="41" t="s">
        <v>211</v>
      </c>
      <c r="D2775" s="7"/>
      <c r="E2775" s="42" t="s">
        <v>5816</v>
      </c>
      <c r="F2775" s="43" t="s">
        <v>204</v>
      </c>
      <c r="G2775" s="44" t="s">
        <v>993</v>
      </c>
      <c r="H2775" s="65" t="s">
        <v>428</v>
      </c>
      <c r="I2775" t="str">
        <f>IF($D2775&lt;&gt;"",COUNTIF($D$50:$D2775,"&lt;&gt;"),"")</f>
        <v/>
      </c>
    </row>
    <row r="2776" spans="1:9" ht="20" customHeight="1">
      <c r="A2776" s="39">
        <v>2021144</v>
      </c>
      <c r="B2776" s="40">
        <v>100</v>
      </c>
      <c r="C2776" s="41" t="s">
        <v>211</v>
      </c>
      <c r="D2776" s="7"/>
      <c r="E2776" s="42" t="s">
        <v>5817</v>
      </c>
      <c r="F2776" s="43" t="s">
        <v>204</v>
      </c>
      <c r="G2776" s="44" t="s">
        <v>993</v>
      </c>
      <c r="H2776" s="65" t="s">
        <v>428</v>
      </c>
      <c r="I2776" t="str">
        <f>IF($D2776&lt;&gt;"",COUNTIF($D$50:$D2776,"&lt;&gt;"),"")</f>
        <v/>
      </c>
    </row>
    <row r="2777" spans="1:9" ht="20" customHeight="1">
      <c r="A2777" s="39">
        <v>2010934</v>
      </c>
      <c r="B2777" s="40">
        <v>100</v>
      </c>
      <c r="C2777" s="41" t="s">
        <v>211</v>
      </c>
      <c r="D2777" s="7"/>
      <c r="E2777" s="42" t="s">
        <v>5818</v>
      </c>
      <c r="F2777" s="43" t="s">
        <v>204</v>
      </c>
      <c r="G2777" s="44" t="s">
        <v>993</v>
      </c>
      <c r="H2777" s="65" t="s">
        <v>428</v>
      </c>
      <c r="I2777" t="str">
        <f>IF($D2777&lt;&gt;"",COUNTIF($D$50:$D2777,"&lt;&gt;"),"")</f>
        <v/>
      </c>
    </row>
    <row r="2778" spans="1:9" ht="20" customHeight="1">
      <c r="A2778" s="39">
        <v>2020979</v>
      </c>
      <c r="B2778" s="40">
        <v>100</v>
      </c>
      <c r="C2778" s="41" t="s">
        <v>211</v>
      </c>
      <c r="D2778" s="7"/>
      <c r="E2778" s="42" t="s">
        <v>5819</v>
      </c>
      <c r="F2778" s="43" t="s">
        <v>204</v>
      </c>
      <c r="G2778" s="44" t="s">
        <v>993</v>
      </c>
      <c r="H2778" s="65" t="s">
        <v>428</v>
      </c>
      <c r="I2778" t="str">
        <f>IF($D2778&lt;&gt;"",COUNTIF($D$50:$D2778,"&lt;&gt;"),"")</f>
        <v/>
      </c>
    </row>
    <row r="2779" spans="1:9" ht="20" customHeight="1">
      <c r="A2779" s="39">
        <v>2021428</v>
      </c>
      <c r="B2779" s="40">
        <v>100</v>
      </c>
      <c r="C2779" s="41" t="s">
        <v>211</v>
      </c>
      <c r="D2779" s="7"/>
      <c r="E2779" s="42" t="s">
        <v>5820</v>
      </c>
      <c r="F2779" s="43" t="s">
        <v>204</v>
      </c>
      <c r="G2779" s="44" t="s">
        <v>993</v>
      </c>
      <c r="H2779" s="65" t="s">
        <v>428</v>
      </c>
      <c r="I2779" t="str">
        <f>IF($D2779&lt;&gt;"",COUNTIF($D$50:$D2779,"&lt;&gt;"),"")</f>
        <v/>
      </c>
    </row>
    <row r="2780" spans="1:9" ht="20" customHeight="1">
      <c r="A2780" s="39">
        <v>2021455</v>
      </c>
      <c r="B2780" s="40">
        <v>100</v>
      </c>
      <c r="C2780" s="41" t="s">
        <v>211</v>
      </c>
      <c r="D2780" s="7"/>
      <c r="E2780" s="42" t="s">
        <v>5821</v>
      </c>
      <c r="F2780" s="43" t="s">
        <v>204</v>
      </c>
      <c r="G2780" s="44" t="s">
        <v>993</v>
      </c>
      <c r="H2780" s="65" t="s">
        <v>428</v>
      </c>
      <c r="I2780" t="str">
        <f>IF($D2780&lt;&gt;"",COUNTIF($D$50:$D2780,"&lt;&gt;"),"")</f>
        <v/>
      </c>
    </row>
    <row r="2781" spans="1:9" ht="20" customHeight="1">
      <c r="A2781" s="39">
        <v>2010933</v>
      </c>
      <c r="B2781" s="40">
        <v>100</v>
      </c>
      <c r="C2781" s="41" t="s">
        <v>211</v>
      </c>
      <c r="D2781" s="7"/>
      <c r="E2781" s="42" t="s">
        <v>5822</v>
      </c>
      <c r="F2781" s="43" t="s">
        <v>204</v>
      </c>
      <c r="G2781" s="44" t="s">
        <v>993</v>
      </c>
      <c r="H2781" s="65" t="s">
        <v>428</v>
      </c>
      <c r="I2781" t="str">
        <f>IF($D2781&lt;&gt;"",COUNTIF($D$50:$D2781,"&lt;&gt;"),"")</f>
        <v/>
      </c>
    </row>
    <row r="2782" spans="1:9" ht="20" customHeight="1">
      <c r="A2782" s="39">
        <v>2017961</v>
      </c>
      <c r="B2782" s="40">
        <v>100</v>
      </c>
      <c r="C2782" s="41" t="s">
        <v>211</v>
      </c>
      <c r="D2782" s="7"/>
      <c r="E2782" s="42" t="s">
        <v>5823</v>
      </c>
      <c r="F2782" s="43" t="s">
        <v>204</v>
      </c>
      <c r="G2782" s="44" t="s">
        <v>993</v>
      </c>
      <c r="H2782" s="65" t="s">
        <v>428</v>
      </c>
      <c r="I2782" t="str">
        <f>IF($D2782&lt;&gt;"",COUNTIF($D$50:$D2782,"&lt;&gt;"),"")</f>
        <v/>
      </c>
    </row>
    <row r="2783" spans="1:9" ht="20" customHeight="1">
      <c r="A2783" s="39">
        <v>2015280</v>
      </c>
      <c r="B2783" s="40">
        <v>100</v>
      </c>
      <c r="C2783" s="41" t="s">
        <v>211</v>
      </c>
      <c r="D2783" s="7"/>
      <c r="E2783" s="42" t="s">
        <v>5824</v>
      </c>
      <c r="F2783" s="43" t="s">
        <v>204</v>
      </c>
      <c r="G2783" s="44" t="s">
        <v>993</v>
      </c>
      <c r="H2783" s="65" t="s">
        <v>428</v>
      </c>
      <c r="I2783" t="str">
        <f>IF($D2783&lt;&gt;"",COUNTIF($D$50:$D2783,"&lt;&gt;"),"")</f>
        <v/>
      </c>
    </row>
    <row r="2784" spans="1:9" ht="20" customHeight="1">
      <c r="A2784" s="39">
        <v>2315513</v>
      </c>
      <c r="B2784" s="40">
        <v>100</v>
      </c>
      <c r="C2784" s="41" t="s">
        <v>211</v>
      </c>
      <c r="D2784" s="7"/>
      <c r="E2784" s="42" t="s">
        <v>5825</v>
      </c>
      <c r="F2784" s="43" t="s">
        <v>204</v>
      </c>
      <c r="G2784" s="44" t="s">
        <v>993</v>
      </c>
      <c r="H2784" s="65" t="s">
        <v>428</v>
      </c>
      <c r="I2784" t="str">
        <f>IF($D2784&lt;&gt;"",COUNTIF($D$50:$D2784,"&lt;&gt;"),"")</f>
        <v/>
      </c>
    </row>
    <row r="2785" spans="1:9" ht="20" customHeight="1">
      <c r="A2785" s="39">
        <v>2012507</v>
      </c>
      <c r="B2785" s="40">
        <v>100</v>
      </c>
      <c r="C2785" s="41" t="s">
        <v>211</v>
      </c>
      <c r="D2785" s="7"/>
      <c r="E2785" s="42" t="s">
        <v>5828</v>
      </c>
      <c r="F2785" s="43" t="s">
        <v>204</v>
      </c>
      <c r="G2785" s="44" t="s">
        <v>993</v>
      </c>
      <c r="H2785" s="65" t="s">
        <v>428</v>
      </c>
      <c r="I2785" t="str">
        <f>IF($D2785&lt;&gt;"",COUNTIF($D$50:$D2785,"&lt;&gt;"),"")</f>
        <v/>
      </c>
    </row>
    <row r="2786" spans="1:9" ht="20" customHeight="1">
      <c r="A2786" s="39">
        <v>2012500</v>
      </c>
      <c r="B2786" s="40">
        <v>100</v>
      </c>
      <c r="C2786" s="41" t="s">
        <v>211</v>
      </c>
      <c r="D2786" s="7"/>
      <c r="E2786" s="42" t="s">
        <v>12987</v>
      </c>
      <c r="F2786" s="43" t="s">
        <v>995</v>
      </c>
      <c r="G2786" s="44" t="s">
        <v>996</v>
      </c>
      <c r="H2786" s="65" t="s">
        <v>428</v>
      </c>
      <c r="I2786" t="str">
        <f>IF($D2786&lt;&gt;"",COUNTIF($D$50:$D2786,"&lt;&gt;"),"")</f>
        <v/>
      </c>
    </row>
    <row r="2787" spans="1:9" ht="20" customHeight="1">
      <c r="A2787" s="39">
        <v>2014978</v>
      </c>
      <c r="B2787" s="40">
        <v>100</v>
      </c>
      <c r="C2787" s="41" t="s">
        <v>211</v>
      </c>
      <c r="D2787" s="7"/>
      <c r="E2787" s="42" t="s">
        <v>12987</v>
      </c>
      <c r="F2787" s="43" t="s">
        <v>995</v>
      </c>
      <c r="G2787" s="44" t="s">
        <v>996</v>
      </c>
      <c r="H2787" s="65" t="s">
        <v>428</v>
      </c>
      <c r="I2787" t="str">
        <f>IF($D2787&lt;&gt;"",COUNTIF($D$50:$D2787,"&lt;&gt;"),"")</f>
        <v/>
      </c>
    </row>
    <row r="2788" spans="1:9" ht="20" customHeight="1">
      <c r="A2788" s="39">
        <v>2013640</v>
      </c>
      <c r="B2788" s="40">
        <v>100</v>
      </c>
      <c r="C2788" s="41" t="s">
        <v>211</v>
      </c>
      <c r="D2788" s="7"/>
      <c r="E2788" s="42" t="s">
        <v>12987</v>
      </c>
      <c r="F2788" s="43" t="s">
        <v>1840</v>
      </c>
      <c r="G2788" s="44" t="s">
        <v>996</v>
      </c>
      <c r="H2788" s="65" t="s">
        <v>428</v>
      </c>
      <c r="I2788" t="str">
        <f>IF($D2788&lt;&gt;"",COUNTIF($D$50:$D2788,"&lt;&gt;"),"")</f>
        <v/>
      </c>
    </row>
    <row r="2789" spans="1:9" ht="20" customHeight="1">
      <c r="A2789" s="39">
        <v>2015451</v>
      </c>
      <c r="B2789" s="40">
        <v>100</v>
      </c>
      <c r="C2789" s="41" t="s">
        <v>211</v>
      </c>
      <c r="D2789" s="7"/>
      <c r="E2789" s="42" t="s">
        <v>12987</v>
      </c>
      <c r="F2789" s="43" t="s">
        <v>1845</v>
      </c>
      <c r="G2789" s="44" t="s">
        <v>1126</v>
      </c>
      <c r="H2789" s="65" t="s">
        <v>428</v>
      </c>
      <c r="I2789" t="str">
        <f>IF($D2789&lt;&gt;"",COUNTIF($D$50:$D2789,"&lt;&gt;"),"")</f>
        <v/>
      </c>
    </row>
    <row r="2790" spans="1:9" ht="20" customHeight="1">
      <c r="A2790" s="39">
        <v>2015783</v>
      </c>
      <c r="B2790" s="40">
        <v>100</v>
      </c>
      <c r="C2790" s="41" t="s">
        <v>211</v>
      </c>
      <c r="D2790" s="7"/>
      <c r="E2790" s="42" t="s">
        <v>12987</v>
      </c>
      <c r="F2790" s="43" t="s">
        <v>995</v>
      </c>
      <c r="G2790" s="44" t="s">
        <v>1319</v>
      </c>
      <c r="H2790" s="65" t="s">
        <v>12951</v>
      </c>
      <c r="I2790" t="str">
        <f>IF($D2790&lt;&gt;"",COUNTIF($D$50:$D2790,"&lt;&gt;"),"")</f>
        <v/>
      </c>
    </row>
    <row r="2791" spans="1:9" ht="20" customHeight="1">
      <c r="A2791" s="39">
        <v>2014036</v>
      </c>
      <c r="B2791" s="40">
        <v>100</v>
      </c>
      <c r="C2791" s="41" t="s">
        <v>211</v>
      </c>
      <c r="D2791" s="7"/>
      <c r="E2791" s="42" t="s">
        <v>12987</v>
      </c>
      <c r="F2791" s="43" t="s">
        <v>1845</v>
      </c>
      <c r="G2791" s="44" t="s">
        <v>910</v>
      </c>
      <c r="H2791" s="65" t="s">
        <v>12951</v>
      </c>
      <c r="I2791" t="str">
        <f>IF($D2791&lt;&gt;"",COUNTIF($D$50:$D2791,"&lt;&gt;"),"")</f>
        <v/>
      </c>
    </row>
    <row r="2792" spans="1:9" ht="20" customHeight="1">
      <c r="A2792" s="39">
        <v>2020044</v>
      </c>
      <c r="B2792" s="40">
        <v>100</v>
      </c>
      <c r="C2792" s="41" t="s">
        <v>211</v>
      </c>
      <c r="D2792" s="7"/>
      <c r="E2792" s="42" t="s">
        <v>5842</v>
      </c>
      <c r="F2792" s="43" t="s">
        <v>995</v>
      </c>
      <c r="G2792" s="44" t="s">
        <v>997</v>
      </c>
      <c r="H2792" s="65" t="s">
        <v>428</v>
      </c>
      <c r="I2792" t="str">
        <f>IF($D2792&lt;&gt;"",COUNTIF($D$50:$D2792,"&lt;&gt;"),"")</f>
        <v/>
      </c>
    </row>
    <row r="2793" spans="1:9" ht="20" customHeight="1">
      <c r="A2793" s="39">
        <v>2581130</v>
      </c>
      <c r="B2793" s="40">
        <v>100</v>
      </c>
      <c r="C2793" s="41" t="s">
        <v>211</v>
      </c>
      <c r="D2793" s="7"/>
      <c r="E2793" s="42" t="s">
        <v>13375</v>
      </c>
      <c r="F2793" s="43" t="s">
        <v>995</v>
      </c>
      <c r="G2793" s="44" t="s">
        <v>997</v>
      </c>
      <c r="H2793" s="65" t="s">
        <v>428</v>
      </c>
      <c r="I2793" t="str">
        <f>IF($D2793&lt;&gt;"",COUNTIF($D$50:$D2793,"&lt;&gt;"),"")</f>
        <v/>
      </c>
    </row>
    <row r="2794" spans="1:9" ht="20" customHeight="1">
      <c r="A2794" s="39">
        <v>2528705</v>
      </c>
      <c r="B2794" s="40">
        <v>100</v>
      </c>
      <c r="C2794" s="41" t="s">
        <v>211</v>
      </c>
      <c r="D2794" s="7"/>
      <c r="E2794" s="42" t="s">
        <v>5845</v>
      </c>
      <c r="F2794" s="43" t="s">
        <v>995</v>
      </c>
      <c r="G2794" s="44" t="s">
        <v>457</v>
      </c>
      <c r="H2794" s="65" t="s">
        <v>428</v>
      </c>
      <c r="I2794" t="str">
        <f>IF($D2794&lt;&gt;"",COUNTIF($D$50:$D2794,"&lt;&gt;"),"")</f>
        <v/>
      </c>
    </row>
    <row r="2795" spans="1:9" ht="20" customHeight="1">
      <c r="A2795" s="39">
        <v>2015438</v>
      </c>
      <c r="B2795" s="40">
        <v>100</v>
      </c>
      <c r="C2795" s="41" t="s">
        <v>211</v>
      </c>
      <c r="D2795" s="7"/>
      <c r="E2795" s="42" t="s">
        <v>5846</v>
      </c>
      <c r="F2795" s="43" t="s">
        <v>995</v>
      </c>
      <c r="G2795" s="44" t="s">
        <v>457</v>
      </c>
      <c r="H2795" s="65" t="s">
        <v>428</v>
      </c>
      <c r="I2795" t="str">
        <f>IF($D2795&lt;&gt;"",COUNTIF($D$50:$D2795,"&lt;&gt;"),"")</f>
        <v/>
      </c>
    </row>
    <row r="2796" spans="1:9" ht="20" customHeight="1">
      <c r="A2796" s="39">
        <v>2020169</v>
      </c>
      <c r="B2796" s="40">
        <v>100</v>
      </c>
      <c r="C2796" s="41" t="s">
        <v>211</v>
      </c>
      <c r="D2796" s="7"/>
      <c r="E2796" s="42" t="s">
        <v>5847</v>
      </c>
      <c r="F2796" s="43" t="s">
        <v>995</v>
      </c>
      <c r="G2796" s="44" t="s">
        <v>457</v>
      </c>
      <c r="H2796" s="65" t="s">
        <v>428</v>
      </c>
      <c r="I2796" t="str">
        <f>IF($D2796&lt;&gt;"",COUNTIF($D$50:$D2796,"&lt;&gt;"),"")</f>
        <v/>
      </c>
    </row>
    <row r="2797" spans="1:9" ht="20" customHeight="1">
      <c r="A2797" s="39">
        <v>2340224</v>
      </c>
      <c r="B2797" s="40">
        <v>100</v>
      </c>
      <c r="C2797" s="41" t="s">
        <v>211</v>
      </c>
      <c r="D2797" s="7"/>
      <c r="E2797" s="42" t="s">
        <v>5848</v>
      </c>
      <c r="F2797" s="43" t="s">
        <v>995</v>
      </c>
      <c r="G2797" s="44" t="s">
        <v>457</v>
      </c>
      <c r="H2797" s="65" t="s">
        <v>428</v>
      </c>
      <c r="I2797" t="str">
        <f>IF($D2797&lt;&gt;"",COUNTIF($D$50:$D2797,"&lt;&gt;"),"")</f>
        <v/>
      </c>
    </row>
    <row r="2798" spans="1:9" ht="20" customHeight="1">
      <c r="A2798" s="39">
        <v>2019309</v>
      </c>
      <c r="B2798" s="40">
        <v>100</v>
      </c>
      <c r="C2798" s="41" t="s">
        <v>211</v>
      </c>
      <c r="D2798" s="7"/>
      <c r="E2798" s="42" t="s">
        <v>5849</v>
      </c>
      <c r="F2798" s="43" t="s">
        <v>995</v>
      </c>
      <c r="G2798" s="44" t="s">
        <v>457</v>
      </c>
      <c r="H2798" s="65" t="s">
        <v>428</v>
      </c>
      <c r="I2798" t="str">
        <f>IF($D2798&lt;&gt;"",COUNTIF($D$50:$D2798,"&lt;&gt;"),"")</f>
        <v/>
      </c>
    </row>
    <row r="2799" spans="1:9" ht="20" customHeight="1">
      <c r="A2799" s="39">
        <v>2340223</v>
      </c>
      <c r="B2799" s="40">
        <v>100</v>
      </c>
      <c r="C2799" s="41" t="s">
        <v>211</v>
      </c>
      <c r="D2799" s="7"/>
      <c r="E2799" s="42" t="s">
        <v>5850</v>
      </c>
      <c r="F2799" s="43" t="s">
        <v>995</v>
      </c>
      <c r="G2799" s="44" t="s">
        <v>457</v>
      </c>
      <c r="H2799" s="65" t="s">
        <v>428</v>
      </c>
      <c r="I2799" t="str">
        <f>IF($D2799&lt;&gt;"",COUNTIF($D$50:$D2799,"&lt;&gt;"),"")</f>
        <v/>
      </c>
    </row>
    <row r="2800" spans="1:9" ht="20" customHeight="1">
      <c r="A2800" s="39">
        <v>2015436</v>
      </c>
      <c r="B2800" s="40">
        <v>100</v>
      </c>
      <c r="C2800" s="41" t="s">
        <v>211</v>
      </c>
      <c r="D2800" s="7"/>
      <c r="E2800" s="42" t="s">
        <v>5851</v>
      </c>
      <c r="F2800" s="43" t="s">
        <v>995</v>
      </c>
      <c r="G2800" s="44" t="s">
        <v>457</v>
      </c>
      <c r="H2800" s="65" t="s">
        <v>428</v>
      </c>
      <c r="I2800" t="str">
        <f>IF($D2800&lt;&gt;"",COUNTIF($D$50:$D2800,"&lt;&gt;"),"")</f>
        <v/>
      </c>
    </row>
    <row r="2801" spans="1:9" ht="20" customHeight="1">
      <c r="A2801" s="39">
        <v>2020978</v>
      </c>
      <c r="B2801" s="40">
        <v>100</v>
      </c>
      <c r="C2801" s="41" t="s">
        <v>211</v>
      </c>
      <c r="D2801" s="7"/>
      <c r="E2801" s="42" t="s">
        <v>5852</v>
      </c>
      <c r="F2801" s="43" t="s">
        <v>995</v>
      </c>
      <c r="G2801" s="44" t="s">
        <v>457</v>
      </c>
      <c r="H2801" s="65" t="s">
        <v>428</v>
      </c>
      <c r="I2801" t="str">
        <f>IF($D2801&lt;&gt;"",COUNTIF($D$50:$D2801,"&lt;&gt;"),"")</f>
        <v/>
      </c>
    </row>
    <row r="2802" spans="1:9" ht="20" customHeight="1">
      <c r="A2802" s="39">
        <v>2185218</v>
      </c>
      <c r="B2802" s="40">
        <v>100</v>
      </c>
      <c r="C2802" s="41" t="s">
        <v>211</v>
      </c>
      <c r="D2802" s="7"/>
      <c r="E2802" s="42" t="s">
        <v>5853</v>
      </c>
      <c r="F2802" s="43" t="s">
        <v>995</v>
      </c>
      <c r="G2802" s="44" t="s">
        <v>457</v>
      </c>
      <c r="H2802" s="65" t="s">
        <v>428</v>
      </c>
      <c r="I2802" t="str">
        <f>IF($D2802&lt;&gt;"",COUNTIF($D$50:$D2802,"&lt;&gt;"),"")</f>
        <v/>
      </c>
    </row>
    <row r="2803" spans="1:9" ht="20" customHeight="1">
      <c r="A2803" s="39">
        <v>2021533</v>
      </c>
      <c r="B2803" s="40">
        <v>100</v>
      </c>
      <c r="C2803" s="41" t="s">
        <v>211</v>
      </c>
      <c r="D2803" s="7"/>
      <c r="E2803" s="42" t="s">
        <v>5854</v>
      </c>
      <c r="F2803" s="43" t="s">
        <v>995</v>
      </c>
      <c r="G2803" s="44" t="s">
        <v>457</v>
      </c>
      <c r="H2803" s="65" t="s">
        <v>428</v>
      </c>
      <c r="I2803" t="str">
        <f>IF($D2803&lt;&gt;"",COUNTIF($D$50:$D2803,"&lt;&gt;"),"")</f>
        <v/>
      </c>
    </row>
    <row r="2804" spans="1:9" ht="20" customHeight="1">
      <c r="A2804" s="39">
        <v>2015444</v>
      </c>
      <c r="B2804" s="40">
        <v>100</v>
      </c>
      <c r="C2804" s="41" t="s">
        <v>211</v>
      </c>
      <c r="D2804" s="7"/>
      <c r="E2804" s="42" t="s">
        <v>5855</v>
      </c>
      <c r="F2804" s="43" t="s">
        <v>995</v>
      </c>
      <c r="G2804" s="44" t="s">
        <v>457</v>
      </c>
      <c r="H2804" s="65" t="s">
        <v>428</v>
      </c>
      <c r="I2804" t="str">
        <f>IF($D2804&lt;&gt;"",COUNTIF($D$50:$D2804,"&lt;&gt;"),"")</f>
        <v/>
      </c>
    </row>
    <row r="2805" spans="1:9" ht="20" customHeight="1">
      <c r="A2805" s="39">
        <v>2340222</v>
      </c>
      <c r="B2805" s="40">
        <v>100</v>
      </c>
      <c r="C2805" s="41" t="s">
        <v>211</v>
      </c>
      <c r="D2805" s="7"/>
      <c r="E2805" s="42" t="s">
        <v>5856</v>
      </c>
      <c r="F2805" s="43" t="s">
        <v>995</v>
      </c>
      <c r="G2805" s="44" t="s">
        <v>457</v>
      </c>
      <c r="H2805" s="65" t="s">
        <v>428</v>
      </c>
      <c r="I2805" t="str">
        <f>IF($D2805&lt;&gt;"",COUNTIF($D$50:$D2805,"&lt;&gt;"),"")</f>
        <v/>
      </c>
    </row>
    <row r="2806" spans="1:9" ht="20" customHeight="1">
      <c r="A2806" s="39">
        <v>2187229</v>
      </c>
      <c r="B2806" s="40">
        <v>100</v>
      </c>
      <c r="C2806" s="41" t="s">
        <v>211</v>
      </c>
      <c r="D2806" s="7"/>
      <c r="E2806" s="42" t="s">
        <v>5857</v>
      </c>
      <c r="F2806" s="43" t="s">
        <v>995</v>
      </c>
      <c r="G2806" s="44" t="s">
        <v>457</v>
      </c>
      <c r="H2806" s="65" t="s">
        <v>428</v>
      </c>
      <c r="I2806" t="str">
        <f>IF($D2806&lt;&gt;"",COUNTIF($D$50:$D2806,"&lt;&gt;"),"")</f>
        <v/>
      </c>
    </row>
    <row r="2807" spans="1:9" ht="20" customHeight="1">
      <c r="A2807" s="39">
        <v>2015443</v>
      </c>
      <c r="B2807" s="40">
        <v>100</v>
      </c>
      <c r="C2807" s="41" t="s">
        <v>211</v>
      </c>
      <c r="D2807" s="7"/>
      <c r="E2807" s="42" t="s">
        <v>5858</v>
      </c>
      <c r="F2807" s="43" t="s">
        <v>995</v>
      </c>
      <c r="G2807" s="44" t="s">
        <v>457</v>
      </c>
      <c r="H2807" s="65" t="s">
        <v>428</v>
      </c>
      <c r="I2807" t="str">
        <f>IF($D2807&lt;&gt;"",COUNTIF($D$50:$D2807,"&lt;&gt;"),"")</f>
        <v/>
      </c>
    </row>
    <row r="2808" spans="1:9" ht="20" customHeight="1">
      <c r="A2808" s="39">
        <v>2340221</v>
      </c>
      <c r="B2808" s="40">
        <v>100</v>
      </c>
      <c r="C2808" s="41" t="s">
        <v>211</v>
      </c>
      <c r="D2808" s="7"/>
      <c r="E2808" s="42" t="s">
        <v>5859</v>
      </c>
      <c r="F2808" s="43" t="s">
        <v>995</v>
      </c>
      <c r="G2808" s="44" t="s">
        <v>457</v>
      </c>
      <c r="H2808" s="65" t="s">
        <v>428</v>
      </c>
      <c r="I2808" t="str">
        <f>IF($D2808&lt;&gt;"",COUNTIF($D$50:$D2808,"&lt;&gt;"),"")</f>
        <v/>
      </c>
    </row>
    <row r="2809" spans="1:9" ht="20" customHeight="1">
      <c r="A2809" s="39">
        <v>2573598</v>
      </c>
      <c r="B2809" s="40">
        <v>100</v>
      </c>
      <c r="C2809" s="41" t="s">
        <v>211</v>
      </c>
      <c r="D2809" s="7"/>
      <c r="E2809" s="42" t="s">
        <v>13376</v>
      </c>
      <c r="F2809" s="43" t="s">
        <v>1845</v>
      </c>
      <c r="G2809" s="44" t="s">
        <v>457</v>
      </c>
      <c r="H2809" s="65" t="s">
        <v>428</v>
      </c>
      <c r="I2809" t="str">
        <f>IF($D2809&lt;&gt;"",COUNTIF($D$50:$D2809,"&lt;&gt;"),"")</f>
        <v/>
      </c>
    </row>
    <row r="2810" spans="1:9" ht="20" customHeight="1">
      <c r="A2810" s="39">
        <v>2581124</v>
      </c>
      <c r="B2810" s="40">
        <v>100</v>
      </c>
      <c r="C2810" s="41" t="s">
        <v>211</v>
      </c>
      <c r="D2810" s="7"/>
      <c r="E2810" s="42" t="s">
        <v>13376</v>
      </c>
      <c r="F2810" s="43" t="s">
        <v>1845</v>
      </c>
      <c r="G2810" s="44" t="s">
        <v>457</v>
      </c>
      <c r="H2810" s="65" t="s">
        <v>428</v>
      </c>
      <c r="I2810" t="str">
        <f>IF($D2810&lt;&gt;"",COUNTIF($D$50:$D2810,"&lt;&gt;"),"")</f>
        <v/>
      </c>
    </row>
    <row r="2811" spans="1:9" ht="20" customHeight="1">
      <c r="A2811" s="39">
        <v>2478821</v>
      </c>
      <c r="B2811" s="40">
        <v>100</v>
      </c>
      <c r="C2811" s="41" t="s">
        <v>211</v>
      </c>
      <c r="D2811" s="7"/>
      <c r="E2811" s="42" t="s">
        <v>5860</v>
      </c>
      <c r="F2811" s="43" t="s">
        <v>1845</v>
      </c>
      <c r="G2811" s="44" t="s">
        <v>457</v>
      </c>
      <c r="H2811" s="65" t="s">
        <v>428</v>
      </c>
      <c r="I2811" t="str">
        <f>IF($D2811&lt;&gt;"",COUNTIF($D$50:$D2811,"&lt;&gt;"),"")</f>
        <v/>
      </c>
    </row>
    <row r="2812" spans="1:9" ht="20" customHeight="1">
      <c r="A2812" s="39">
        <v>2391694</v>
      </c>
      <c r="B2812" s="40">
        <v>100</v>
      </c>
      <c r="C2812" s="41" t="s">
        <v>211</v>
      </c>
      <c r="D2812" s="7"/>
      <c r="E2812" s="42" t="s">
        <v>5861</v>
      </c>
      <c r="F2812" s="43" t="s">
        <v>1845</v>
      </c>
      <c r="G2812" s="44" t="s">
        <v>457</v>
      </c>
      <c r="H2812" s="65" t="s">
        <v>428</v>
      </c>
      <c r="I2812" t="str">
        <f>IF($D2812&lt;&gt;"",COUNTIF($D$50:$D2812,"&lt;&gt;"),"")</f>
        <v/>
      </c>
    </row>
    <row r="2813" spans="1:9" ht="20" customHeight="1">
      <c r="A2813" s="39">
        <v>2528706</v>
      </c>
      <c r="B2813" s="40">
        <v>100</v>
      </c>
      <c r="C2813" s="41" t="s">
        <v>211</v>
      </c>
      <c r="D2813" s="7"/>
      <c r="E2813" s="42" t="s">
        <v>5862</v>
      </c>
      <c r="F2813" s="43" t="s">
        <v>995</v>
      </c>
      <c r="G2813" s="44" t="s">
        <v>457</v>
      </c>
      <c r="H2813" s="65" t="s">
        <v>428</v>
      </c>
      <c r="I2813" t="str">
        <f>IF($D2813&lt;&gt;"",COUNTIF($D$50:$D2813,"&lt;&gt;"),"")</f>
        <v/>
      </c>
    </row>
    <row r="2814" spans="1:9" ht="20" customHeight="1">
      <c r="A2814" s="39">
        <v>2391697</v>
      </c>
      <c r="B2814" s="40">
        <v>100</v>
      </c>
      <c r="C2814" s="41" t="s">
        <v>211</v>
      </c>
      <c r="D2814" s="7"/>
      <c r="E2814" s="42" t="s">
        <v>5863</v>
      </c>
      <c r="F2814" s="43" t="s">
        <v>1845</v>
      </c>
      <c r="G2814" s="44" t="s">
        <v>457</v>
      </c>
      <c r="H2814" s="65" t="s">
        <v>428</v>
      </c>
      <c r="I2814" t="str">
        <f>IF($D2814&lt;&gt;"",COUNTIF($D$50:$D2814,"&lt;&gt;"),"")</f>
        <v/>
      </c>
    </row>
    <row r="2815" spans="1:9" ht="20" customHeight="1">
      <c r="A2815" s="39">
        <v>2012343</v>
      </c>
      <c r="B2815" s="40">
        <v>100</v>
      </c>
      <c r="C2815" s="41" t="s">
        <v>211</v>
      </c>
      <c r="D2815" s="7"/>
      <c r="E2815" s="42" t="s">
        <v>5864</v>
      </c>
      <c r="F2815" s="43" t="s">
        <v>1845</v>
      </c>
      <c r="G2815" s="44" t="s">
        <v>457</v>
      </c>
      <c r="H2815" s="65" t="s">
        <v>428</v>
      </c>
      <c r="I2815" t="str">
        <f>IF($D2815&lt;&gt;"",COUNTIF($D$50:$D2815,"&lt;&gt;"),"")</f>
        <v/>
      </c>
    </row>
    <row r="2816" spans="1:9" ht="20" customHeight="1">
      <c r="A2816" s="39">
        <v>2254159</v>
      </c>
      <c r="B2816" s="40">
        <v>100</v>
      </c>
      <c r="C2816" s="41" t="s">
        <v>211</v>
      </c>
      <c r="D2816" s="7"/>
      <c r="E2816" s="42" t="s">
        <v>5866</v>
      </c>
      <c r="F2816" s="43" t="s">
        <v>995</v>
      </c>
      <c r="G2816" s="44" t="s">
        <v>998</v>
      </c>
      <c r="H2816" s="65" t="s">
        <v>428</v>
      </c>
      <c r="I2816" t="str">
        <f>IF($D2816&lt;&gt;"",COUNTIF($D$50:$D2816,"&lt;&gt;"),"")</f>
        <v/>
      </c>
    </row>
    <row r="2817" spans="1:9" ht="20" customHeight="1">
      <c r="A2817" s="39">
        <v>2340219</v>
      </c>
      <c r="B2817" s="40">
        <v>100</v>
      </c>
      <c r="C2817" s="41" t="s">
        <v>211</v>
      </c>
      <c r="D2817" s="7"/>
      <c r="E2817" s="42" t="s">
        <v>5868</v>
      </c>
      <c r="F2817" s="43" t="s">
        <v>995</v>
      </c>
      <c r="G2817" s="44" t="s">
        <v>999</v>
      </c>
      <c r="H2817" s="65" t="s">
        <v>428</v>
      </c>
      <c r="I2817" t="str">
        <f>IF($D2817&lt;&gt;"",COUNTIF($D$50:$D2817,"&lt;&gt;"),"")</f>
        <v/>
      </c>
    </row>
    <row r="2818" spans="1:9" ht="20" customHeight="1">
      <c r="A2818" s="39">
        <v>2391698</v>
      </c>
      <c r="B2818" s="40">
        <v>100</v>
      </c>
      <c r="C2818" s="41" t="s">
        <v>211</v>
      </c>
      <c r="D2818" s="7"/>
      <c r="E2818" s="42" t="s">
        <v>5869</v>
      </c>
      <c r="F2818" s="43" t="s">
        <v>1844</v>
      </c>
      <c r="G2818" s="44" t="s">
        <v>999</v>
      </c>
      <c r="H2818" s="65" t="s">
        <v>428</v>
      </c>
      <c r="I2818" t="str">
        <f>IF($D2818&lt;&gt;"",COUNTIF($D$50:$D2818,"&lt;&gt;"),"")</f>
        <v/>
      </c>
    </row>
    <row r="2819" spans="1:9" ht="20" customHeight="1">
      <c r="A2819" s="39">
        <v>2011108</v>
      </c>
      <c r="B2819" s="40">
        <v>100</v>
      </c>
      <c r="C2819" s="41" t="s">
        <v>211</v>
      </c>
      <c r="D2819" s="7"/>
      <c r="E2819" s="42" t="s">
        <v>5870</v>
      </c>
      <c r="F2819" s="43" t="s">
        <v>995</v>
      </c>
      <c r="G2819" s="44" t="s">
        <v>999</v>
      </c>
      <c r="H2819" s="65" t="s">
        <v>428</v>
      </c>
      <c r="I2819" t="str">
        <f>IF($D2819&lt;&gt;"",COUNTIF($D$50:$D2819,"&lt;&gt;"),"")</f>
        <v/>
      </c>
    </row>
    <row r="2820" spans="1:9" ht="20" customHeight="1">
      <c r="A2820" s="39">
        <v>2340220</v>
      </c>
      <c r="B2820" s="40">
        <v>100</v>
      </c>
      <c r="C2820" s="41" t="s">
        <v>211</v>
      </c>
      <c r="D2820" s="7"/>
      <c r="E2820" s="42" t="s">
        <v>5871</v>
      </c>
      <c r="F2820" s="43" t="s">
        <v>995</v>
      </c>
      <c r="G2820" s="44" t="s">
        <v>999</v>
      </c>
      <c r="H2820" s="65" t="s">
        <v>428</v>
      </c>
      <c r="I2820" t="str">
        <f>IF($D2820&lt;&gt;"",COUNTIF($D$50:$D2820,"&lt;&gt;"),"")</f>
        <v/>
      </c>
    </row>
    <row r="2821" spans="1:9" ht="20" customHeight="1">
      <c r="A2821" s="39">
        <v>2012505</v>
      </c>
      <c r="B2821" s="40">
        <v>100</v>
      </c>
      <c r="C2821" s="41" t="s">
        <v>211</v>
      </c>
      <c r="D2821" s="7"/>
      <c r="E2821" s="42" t="s">
        <v>5873</v>
      </c>
      <c r="F2821" s="43" t="s">
        <v>995</v>
      </c>
      <c r="G2821" s="44" t="s">
        <v>996</v>
      </c>
      <c r="H2821" s="65" t="s">
        <v>428</v>
      </c>
      <c r="I2821" t="str">
        <f>IF($D2821&lt;&gt;"",COUNTIF($D$50:$D2821,"&lt;&gt;"),"")</f>
        <v/>
      </c>
    </row>
    <row r="2822" spans="1:9" ht="20" customHeight="1">
      <c r="A2822" s="39">
        <v>2014712</v>
      </c>
      <c r="B2822" s="40">
        <v>100</v>
      </c>
      <c r="C2822" s="41" t="s">
        <v>211</v>
      </c>
      <c r="D2822" s="7"/>
      <c r="E2822" s="42" t="s">
        <v>5890</v>
      </c>
      <c r="F2822" s="43" t="s">
        <v>1840</v>
      </c>
      <c r="G2822" s="44" t="s">
        <v>996</v>
      </c>
      <c r="H2822" s="65" t="s">
        <v>428</v>
      </c>
      <c r="I2822" t="str">
        <f>IF($D2822&lt;&gt;"",COUNTIF($D$50:$D2822,"&lt;&gt;"),"")</f>
        <v/>
      </c>
    </row>
    <row r="2823" spans="1:9" ht="20" customHeight="1">
      <c r="A2823" s="39">
        <v>2019888</v>
      </c>
      <c r="B2823" s="40">
        <v>100</v>
      </c>
      <c r="C2823" s="41" t="s">
        <v>211</v>
      </c>
      <c r="D2823" s="7"/>
      <c r="E2823" s="42" t="s">
        <v>5891</v>
      </c>
      <c r="F2823" s="43" t="s">
        <v>995</v>
      </c>
      <c r="G2823" s="44" t="s">
        <v>996</v>
      </c>
      <c r="H2823" s="65" t="s">
        <v>428</v>
      </c>
      <c r="I2823" t="str">
        <f>IF($D2823&lt;&gt;"",COUNTIF($D$50:$D2823,"&lt;&gt;"),"")</f>
        <v/>
      </c>
    </row>
    <row r="2824" spans="1:9" ht="20" customHeight="1">
      <c r="A2824" s="39">
        <v>2013664</v>
      </c>
      <c r="B2824" s="40">
        <v>100</v>
      </c>
      <c r="C2824" s="41" t="s">
        <v>211</v>
      </c>
      <c r="D2824" s="7"/>
      <c r="E2824" s="42" t="s">
        <v>5898</v>
      </c>
      <c r="F2824" s="43" t="s">
        <v>995</v>
      </c>
      <c r="G2824" s="44" t="s">
        <v>996</v>
      </c>
      <c r="H2824" s="65" t="s">
        <v>428</v>
      </c>
      <c r="I2824" t="str">
        <f>IF($D2824&lt;&gt;"",COUNTIF($D$50:$D2824,"&lt;&gt;"),"")</f>
        <v/>
      </c>
    </row>
    <row r="2825" spans="1:9" ht="20" customHeight="1">
      <c r="A2825" s="39">
        <v>2013665</v>
      </c>
      <c r="B2825" s="40">
        <v>100</v>
      </c>
      <c r="C2825" s="41" t="s">
        <v>211</v>
      </c>
      <c r="D2825" s="7"/>
      <c r="E2825" s="42" t="s">
        <v>5899</v>
      </c>
      <c r="F2825" s="43" t="s">
        <v>995</v>
      </c>
      <c r="G2825" s="44" t="s">
        <v>996</v>
      </c>
      <c r="H2825" s="65" t="s">
        <v>428</v>
      </c>
      <c r="I2825" t="str">
        <f>IF($D2825&lt;&gt;"",COUNTIF($D$50:$D2825,"&lt;&gt;"),"")</f>
        <v/>
      </c>
    </row>
    <row r="2826" spans="1:9" ht="20" customHeight="1">
      <c r="A2826" s="39">
        <v>2013436</v>
      </c>
      <c r="B2826" s="40">
        <v>100</v>
      </c>
      <c r="C2826" s="41" t="s">
        <v>211</v>
      </c>
      <c r="D2826" s="7"/>
      <c r="E2826" s="42" t="s">
        <v>5900</v>
      </c>
      <c r="F2826" s="43" t="s">
        <v>995</v>
      </c>
      <c r="G2826" s="44" t="s">
        <v>996</v>
      </c>
      <c r="H2826" s="65" t="s">
        <v>428</v>
      </c>
      <c r="I2826" t="str">
        <f>IF($D2826&lt;&gt;"",COUNTIF($D$50:$D2826,"&lt;&gt;"),"")</f>
        <v/>
      </c>
    </row>
    <row r="2827" spans="1:9" ht="20" customHeight="1">
      <c r="A2827" s="39">
        <v>2021466</v>
      </c>
      <c r="B2827" s="40">
        <v>100</v>
      </c>
      <c r="C2827" s="41" t="s">
        <v>211</v>
      </c>
      <c r="D2827" s="7"/>
      <c r="E2827" s="42" t="s">
        <v>5901</v>
      </c>
      <c r="F2827" s="43" t="s">
        <v>995</v>
      </c>
      <c r="G2827" s="44" t="s">
        <v>996</v>
      </c>
      <c r="H2827" s="65" t="s">
        <v>428</v>
      </c>
      <c r="I2827" t="str">
        <f>IF($D2827&lt;&gt;"",COUNTIF($D$50:$D2827,"&lt;&gt;"),"")</f>
        <v/>
      </c>
    </row>
    <row r="2828" spans="1:9" ht="20" customHeight="1">
      <c r="A2828" s="39">
        <v>2013666</v>
      </c>
      <c r="B2828" s="40">
        <v>100</v>
      </c>
      <c r="C2828" s="41" t="s">
        <v>211</v>
      </c>
      <c r="D2828" s="7"/>
      <c r="E2828" s="42" t="s">
        <v>5902</v>
      </c>
      <c r="F2828" s="43" t="s">
        <v>995</v>
      </c>
      <c r="G2828" s="44" t="s">
        <v>996</v>
      </c>
      <c r="H2828" s="65" t="s">
        <v>428</v>
      </c>
      <c r="I2828" t="str">
        <f>IF($D2828&lt;&gt;"",COUNTIF($D$50:$D2828,"&lt;&gt;"),"")</f>
        <v/>
      </c>
    </row>
    <row r="2829" spans="1:9" ht="20" customHeight="1">
      <c r="A2829" s="39">
        <v>2013667</v>
      </c>
      <c r="B2829" s="40">
        <v>100</v>
      </c>
      <c r="C2829" s="41" t="s">
        <v>211</v>
      </c>
      <c r="D2829" s="7"/>
      <c r="E2829" s="42" t="s">
        <v>5903</v>
      </c>
      <c r="F2829" s="43" t="s">
        <v>995</v>
      </c>
      <c r="G2829" s="44" t="s">
        <v>996</v>
      </c>
      <c r="H2829" s="65" t="s">
        <v>428</v>
      </c>
      <c r="I2829" t="str">
        <f>IF($D2829&lt;&gt;"",COUNTIF($D$50:$D2829,"&lt;&gt;"),"")</f>
        <v/>
      </c>
    </row>
    <row r="2830" spans="1:9" ht="20" customHeight="1">
      <c r="A2830" s="39">
        <v>2020912</v>
      </c>
      <c r="B2830" s="40">
        <v>100</v>
      </c>
      <c r="C2830" s="41" t="s">
        <v>211</v>
      </c>
      <c r="D2830" s="7"/>
      <c r="E2830" s="42" t="s">
        <v>5942</v>
      </c>
      <c r="F2830" s="43" t="s">
        <v>995</v>
      </c>
      <c r="G2830" s="44" t="s">
        <v>999</v>
      </c>
      <c r="H2830" s="65" t="s">
        <v>428</v>
      </c>
      <c r="I2830" t="str">
        <f>IF($D2830&lt;&gt;"",COUNTIF($D$50:$D2830,"&lt;&gt;"),"")</f>
        <v/>
      </c>
    </row>
    <row r="2831" spans="1:9" ht="20" customHeight="1">
      <c r="A2831" s="39">
        <v>2020913</v>
      </c>
      <c r="B2831" s="40">
        <v>100</v>
      </c>
      <c r="C2831" s="41" t="s">
        <v>211</v>
      </c>
      <c r="D2831" s="7"/>
      <c r="E2831" s="42" t="s">
        <v>5943</v>
      </c>
      <c r="F2831" s="43" t="s">
        <v>995</v>
      </c>
      <c r="G2831" s="44" t="s">
        <v>999</v>
      </c>
      <c r="H2831" s="65" t="s">
        <v>428</v>
      </c>
      <c r="I2831" t="str">
        <f>IF($D2831&lt;&gt;"",COUNTIF($D$50:$D2831,"&lt;&gt;"),"")</f>
        <v/>
      </c>
    </row>
    <row r="2832" spans="1:9" ht="20" customHeight="1">
      <c r="A2832" s="39">
        <v>2020911</v>
      </c>
      <c r="B2832" s="40">
        <v>100</v>
      </c>
      <c r="C2832" s="41" t="s">
        <v>211</v>
      </c>
      <c r="D2832" s="7"/>
      <c r="E2832" s="42" t="s">
        <v>5944</v>
      </c>
      <c r="F2832" s="43" t="s">
        <v>995</v>
      </c>
      <c r="G2832" s="44" t="s">
        <v>999</v>
      </c>
      <c r="H2832" s="65" t="s">
        <v>428</v>
      </c>
      <c r="I2832" t="str">
        <f>IF($D2832&lt;&gt;"",COUNTIF($D$50:$D2832,"&lt;&gt;"),"")</f>
        <v/>
      </c>
    </row>
    <row r="2833" spans="1:9" ht="20" customHeight="1">
      <c r="A2833" s="39">
        <v>2184425</v>
      </c>
      <c r="B2833" s="40">
        <v>100</v>
      </c>
      <c r="C2833" s="41" t="s">
        <v>211</v>
      </c>
      <c r="D2833" s="7"/>
      <c r="E2833" s="42" t="s">
        <v>5945</v>
      </c>
      <c r="F2833" s="43" t="s">
        <v>1844</v>
      </c>
      <c r="G2833" s="44" t="s">
        <v>999</v>
      </c>
      <c r="H2833" s="65" t="s">
        <v>428</v>
      </c>
      <c r="I2833" t="str">
        <f>IF($D2833&lt;&gt;"",COUNTIF($D$50:$D2833,"&lt;&gt;"),"")</f>
        <v/>
      </c>
    </row>
    <row r="2834" spans="1:9" ht="20" customHeight="1">
      <c r="A2834" s="39">
        <v>2020910</v>
      </c>
      <c r="B2834" s="40">
        <v>100</v>
      </c>
      <c r="C2834" s="41" t="s">
        <v>211</v>
      </c>
      <c r="D2834" s="7"/>
      <c r="E2834" s="42" t="s">
        <v>5946</v>
      </c>
      <c r="F2834" s="43" t="s">
        <v>995</v>
      </c>
      <c r="G2834" s="44" t="s">
        <v>999</v>
      </c>
      <c r="H2834" s="65" t="s">
        <v>428</v>
      </c>
      <c r="I2834" t="str">
        <f>IF($D2834&lt;&gt;"",COUNTIF($D$50:$D2834,"&lt;&gt;"),"")</f>
        <v/>
      </c>
    </row>
    <row r="2835" spans="1:9" ht="20" customHeight="1">
      <c r="A2835" s="39">
        <v>2581125</v>
      </c>
      <c r="B2835" s="40">
        <v>100</v>
      </c>
      <c r="C2835" s="41" t="s">
        <v>211</v>
      </c>
      <c r="D2835" s="7"/>
      <c r="E2835" s="42" t="s">
        <v>13377</v>
      </c>
      <c r="F2835" s="43" t="s">
        <v>995</v>
      </c>
      <c r="G2835" s="44" t="s">
        <v>999</v>
      </c>
      <c r="H2835" s="65" t="s">
        <v>428</v>
      </c>
      <c r="I2835" t="str">
        <f>IF($D2835&lt;&gt;"",COUNTIF($D$50:$D2835,"&lt;&gt;"),"")</f>
        <v/>
      </c>
    </row>
    <row r="2836" spans="1:9" ht="20" customHeight="1">
      <c r="A2836" s="39">
        <v>2581126</v>
      </c>
      <c r="B2836" s="40">
        <v>100</v>
      </c>
      <c r="C2836" s="41" t="s">
        <v>211</v>
      </c>
      <c r="D2836" s="7"/>
      <c r="E2836" s="42" t="s">
        <v>13378</v>
      </c>
      <c r="F2836" s="43" t="s">
        <v>995</v>
      </c>
      <c r="G2836" s="44" t="s">
        <v>999</v>
      </c>
      <c r="H2836" s="65" t="s">
        <v>428</v>
      </c>
      <c r="I2836" t="str">
        <f>IF($D2836&lt;&gt;"",COUNTIF($D$50:$D2836,"&lt;&gt;"),"")</f>
        <v/>
      </c>
    </row>
    <row r="2837" spans="1:9" ht="20" customHeight="1">
      <c r="A2837" s="39">
        <v>2020908</v>
      </c>
      <c r="B2837" s="40">
        <v>100</v>
      </c>
      <c r="C2837" s="41" t="s">
        <v>211</v>
      </c>
      <c r="D2837" s="7"/>
      <c r="E2837" s="42" t="s">
        <v>5947</v>
      </c>
      <c r="F2837" s="43" t="s">
        <v>995</v>
      </c>
      <c r="G2837" s="44" t="s">
        <v>999</v>
      </c>
      <c r="H2837" s="65" t="s">
        <v>428</v>
      </c>
      <c r="I2837" t="str">
        <f>IF($D2837&lt;&gt;"",COUNTIF($D$50:$D2837,"&lt;&gt;"),"")</f>
        <v/>
      </c>
    </row>
    <row r="2838" spans="1:9" ht="20" customHeight="1">
      <c r="A2838" s="39">
        <v>2340218</v>
      </c>
      <c r="B2838" s="40">
        <v>100</v>
      </c>
      <c r="C2838" s="41" t="s">
        <v>211</v>
      </c>
      <c r="D2838" s="7"/>
      <c r="E2838" s="42" t="s">
        <v>5948</v>
      </c>
      <c r="F2838" s="43" t="s">
        <v>995</v>
      </c>
      <c r="G2838" s="44" t="s">
        <v>999</v>
      </c>
      <c r="H2838" s="65" t="s">
        <v>428</v>
      </c>
      <c r="I2838" t="str">
        <f>IF($D2838&lt;&gt;"",COUNTIF($D$50:$D2838,"&lt;&gt;"),"")</f>
        <v/>
      </c>
    </row>
    <row r="2839" spans="1:9" ht="20" customHeight="1">
      <c r="A2839" s="39">
        <v>2242076</v>
      </c>
      <c r="B2839" s="40">
        <v>100</v>
      </c>
      <c r="C2839" s="41" t="s">
        <v>211</v>
      </c>
      <c r="D2839" s="7"/>
      <c r="E2839" s="42" t="s">
        <v>5955</v>
      </c>
      <c r="F2839" s="43" t="s">
        <v>995</v>
      </c>
      <c r="G2839" s="44" t="s">
        <v>996</v>
      </c>
      <c r="H2839" s="65" t="s">
        <v>428</v>
      </c>
      <c r="I2839" t="str">
        <f>IF($D2839&lt;&gt;"",COUNTIF($D$50:$D2839,"&lt;&gt;"),"")</f>
        <v/>
      </c>
    </row>
    <row r="2840" spans="1:9" ht="20" customHeight="1">
      <c r="A2840" s="39">
        <v>2254156</v>
      </c>
      <c r="B2840" s="40">
        <v>100</v>
      </c>
      <c r="C2840" s="41" t="s">
        <v>211</v>
      </c>
      <c r="D2840" s="7"/>
      <c r="E2840" s="42" t="s">
        <v>5956</v>
      </c>
      <c r="F2840" s="43" t="s">
        <v>995</v>
      </c>
      <c r="G2840" s="44" t="s">
        <v>996</v>
      </c>
      <c r="H2840" s="65" t="s">
        <v>428</v>
      </c>
      <c r="I2840" t="str">
        <f>IF($D2840&lt;&gt;"",COUNTIF($D$50:$D2840,"&lt;&gt;"),"")</f>
        <v/>
      </c>
    </row>
    <row r="2841" spans="1:9" ht="20" customHeight="1">
      <c r="A2841" s="39">
        <v>2391699</v>
      </c>
      <c r="B2841" s="40">
        <v>100</v>
      </c>
      <c r="C2841" s="41" t="s">
        <v>211</v>
      </c>
      <c r="D2841" s="7"/>
      <c r="E2841" s="42" t="s">
        <v>5957</v>
      </c>
      <c r="F2841" s="43" t="s">
        <v>995</v>
      </c>
      <c r="G2841" s="44" t="s">
        <v>996</v>
      </c>
      <c r="H2841" s="65" t="s">
        <v>428</v>
      </c>
      <c r="I2841" t="str">
        <f>IF($D2841&lt;&gt;"",COUNTIF($D$50:$D2841,"&lt;&gt;"),"")</f>
        <v/>
      </c>
    </row>
    <row r="2842" spans="1:9" ht="20" customHeight="1">
      <c r="A2842" s="39">
        <v>2254157</v>
      </c>
      <c r="B2842" s="40">
        <v>100</v>
      </c>
      <c r="C2842" s="41" t="s">
        <v>211</v>
      </c>
      <c r="D2842" s="7"/>
      <c r="E2842" s="42" t="s">
        <v>5958</v>
      </c>
      <c r="F2842" s="43" t="s">
        <v>995</v>
      </c>
      <c r="G2842" s="44" t="s">
        <v>996</v>
      </c>
      <c r="H2842" s="65" t="s">
        <v>428</v>
      </c>
      <c r="I2842" t="str">
        <f>IF($D2842&lt;&gt;"",COUNTIF($D$50:$D2842,"&lt;&gt;"),"")</f>
        <v/>
      </c>
    </row>
    <row r="2843" spans="1:9" ht="20" customHeight="1">
      <c r="A2843" s="39">
        <v>2012342</v>
      </c>
      <c r="B2843" s="40">
        <v>100</v>
      </c>
      <c r="C2843" s="41" t="s">
        <v>211</v>
      </c>
      <c r="D2843" s="7"/>
      <c r="E2843" s="42" t="s">
        <v>5964</v>
      </c>
      <c r="F2843" s="43" t="s">
        <v>1845</v>
      </c>
      <c r="G2843" s="44" t="s">
        <v>457</v>
      </c>
      <c r="H2843" s="65" t="s">
        <v>428</v>
      </c>
      <c r="I2843" t="str">
        <f>IF($D2843&lt;&gt;"",COUNTIF($D$50:$D2843,"&lt;&gt;"),"")</f>
        <v/>
      </c>
    </row>
    <row r="2844" spans="1:9" ht="20" customHeight="1">
      <c r="A2844" s="39">
        <v>2185221</v>
      </c>
      <c r="B2844" s="40">
        <v>100</v>
      </c>
      <c r="C2844" s="41" t="s">
        <v>211</v>
      </c>
      <c r="D2844" s="7"/>
      <c r="E2844" s="42" t="s">
        <v>5965</v>
      </c>
      <c r="F2844" s="43" t="s">
        <v>995</v>
      </c>
      <c r="G2844" s="44" t="s">
        <v>996</v>
      </c>
      <c r="H2844" s="65" t="s">
        <v>428</v>
      </c>
      <c r="I2844" t="str">
        <f>IF($D2844&lt;&gt;"",COUNTIF($D$50:$D2844,"&lt;&gt;"),"")</f>
        <v/>
      </c>
    </row>
    <row r="2845" spans="1:9" ht="20" customHeight="1">
      <c r="A2845" s="39">
        <v>2015449</v>
      </c>
      <c r="B2845" s="40">
        <v>100</v>
      </c>
      <c r="C2845" s="41" t="s">
        <v>211</v>
      </c>
      <c r="D2845" s="7"/>
      <c r="E2845" s="42" t="s">
        <v>5970</v>
      </c>
      <c r="F2845" s="43" t="s">
        <v>995</v>
      </c>
      <c r="G2845" s="44" t="s">
        <v>998</v>
      </c>
      <c r="H2845" s="65" t="s">
        <v>428</v>
      </c>
      <c r="I2845" t="str">
        <f>IF($D2845&lt;&gt;"",COUNTIF($D$50:$D2845,"&lt;&gt;"),"")</f>
        <v/>
      </c>
    </row>
    <row r="2846" spans="1:9" ht="20" customHeight="1">
      <c r="A2846" s="39">
        <v>2185220</v>
      </c>
      <c r="B2846" s="40">
        <v>100</v>
      </c>
      <c r="C2846" s="41" t="s">
        <v>211</v>
      </c>
      <c r="D2846" s="7"/>
      <c r="E2846" s="42" t="s">
        <v>5971</v>
      </c>
      <c r="F2846" s="43" t="s">
        <v>995</v>
      </c>
      <c r="G2846" s="44" t="s">
        <v>998</v>
      </c>
      <c r="H2846" s="65" t="s">
        <v>428</v>
      </c>
      <c r="I2846" t="str">
        <f>IF($D2846&lt;&gt;"",COUNTIF($D$50:$D2846,"&lt;&gt;"),"")</f>
        <v/>
      </c>
    </row>
    <row r="2847" spans="1:9" ht="20" customHeight="1">
      <c r="A2847" s="39">
        <v>2017846</v>
      </c>
      <c r="B2847" s="40">
        <v>100</v>
      </c>
      <c r="C2847" s="41" t="s">
        <v>211</v>
      </c>
      <c r="D2847" s="7"/>
      <c r="E2847" s="42" t="s">
        <v>5972</v>
      </c>
      <c r="F2847" s="43" t="s">
        <v>995</v>
      </c>
      <c r="G2847" s="44" t="s">
        <v>998</v>
      </c>
      <c r="H2847" s="65" t="s">
        <v>428</v>
      </c>
      <c r="I2847" t="str">
        <f>IF($D2847&lt;&gt;"",COUNTIF($D$50:$D2847,"&lt;&gt;"),"")</f>
        <v/>
      </c>
    </row>
    <row r="2848" spans="1:9" ht="20" customHeight="1">
      <c r="A2848" s="39">
        <v>2017845</v>
      </c>
      <c r="B2848" s="40">
        <v>100</v>
      </c>
      <c r="C2848" s="41" t="s">
        <v>211</v>
      </c>
      <c r="D2848" s="7"/>
      <c r="E2848" s="42" t="s">
        <v>5973</v>
      </c>
      <c r="F2848" s="43" t="s">
        <v>995</v>
      </c>
      <c r="G2848" s="44" t="s">
        <v>998</v>
      </c>
      <c r="H2848" s="65" t="s">
        <v>428</v>
      </c>
      <c r="I2848" t="str">
        <f>IF($D2848&lt;&gt;"",COUNTIF($D$50:$D2848,"&lt;&gt;"),"")</f>
        <v/>
      </c>
    </row>
    <row r="2849" spans="1:9" ht="20" customHeight="1">
      <c r="A2849" s="39">
        <v>2021198</v>
      </c>
      <c r="B2849" s="40">
        <v>100</v>
      </c>
      <c r="C2849" s="41" t="s">
        <v>211</v>
      </c>
      <c r="D2849" s="7"/>
      <c r="E2849" s="42" t="s">
        <v>5974</v>
      </c>
      <c r="F2849" s="43" t="s">
        <v>995</v>
      </c>
      <c r="G2849" s="44" t="s">
        <v>998</v>
      </c>
      <c r="H2849" s="65" t="s">
        <v>428</v>
      </c>
      <c r="I2849" t="str">
        <f>IF($D2849&lt;&gt;"",COUNTIF($D$50:$D2849,"&lt;&gt;"),"")</f>
        <v/>
      </c>
    </row>
    <row r="2850" spans="1:9" ht="20" customHeight="1">
      <c r="A2850" s="39">
        <v>2434907</v>
      </c>
      <c r="B2850" s="40">
        <v>100</v>
      </c>
      <c r="C2850" s="41" t="s">
        <v>211</v>
      </c>
      <c r="D2850" s="7"/>
      <c r="E2850" s="42" t="s">
        <v>5975</v>
      </c>
      <c r="F2850" s="43" t="s">
        <v>995</v>
      </c>
      <c r="G2850" s="44" t="s">
        <v>998</v>
      </c>
      <c r="H2850" s="65" t="s">
        <v>428</v>
      </c>
      <c r="I2850" t="str">
        <f>IF($D2850&lt;&gt;"",COUNTIF($D$50:$D2850,"&lt;&gt;"),"")</f>
        <v/>
      </c>
    </row>
    <row r="2851" spans="1:9" ht="20" customHeight="1">
      <c r="A2851" s="39">
        <v>2260159</v>
      </c>
      <c r="B2851" s="40">
        <v>100</v>
      </c>
      <c r="C2851" s="41" t="s">
        <v>211</v>
      </c>
      <c r="D2851" s="7"/>
      <c r="E2851" s="42" t="s">
        <v>5976</v>
      </c>
      <c r="F2851" s="43" t="s">
        <v>995</v>
      </c>
      <c r="G2851" s="44" t="s">
        <v>998</v>
      </c>
      <c r="H2851" s="65" t="s">
        <v>428</v>
      </c>
      <c r="I2851" t="str">
        <f>IF($D2851&lt;&gt;"",COUNTIF($D$50:$D2851,"&lt;&gt;"),"")</f>
        <v/>
      </c>
    </row>
    <row r="2852" spans="1:9" ht="20" customHeight="1">
      <c r="A2852" s="39">
        <v>2015446</v>
      </c>
      <c r="B2852" s="40">
        <v>100</v>
      </c>
      <c r="C2852" s="41" t="s">
        <v>211</v>
      </c>
      <c r="D2852" s="7"/>
      <c r="E2852" s="42" t="s">
        <v>5977</v>
      </c>
      <c r="F2852" s="43" t="s">
        <v>995</v>
      </c>
      <c r="G2852" s="44" t="s">
        <v>998</v>
      </c>
      <c r="H2852" s="65" t="s">
        <v>428</v>
      </c>
      <c r="I2852" t="str">
        <f>IF($D2852&lt;&gt;"",COUNTIF($D$50:$D2852,"&lt;&gt;"),"")</f>
        <v/>
      </c>
    </row>
    <row r="2853" spans="1:9" ht="20" customHeight="1">
      <c r="A2853" s="39">
        <v>2017844</v>
      </c>
      <c r="B2853" s="40">
        <v>100</v>
      </c>
      <c r="C2853" s="41" t="s">
        <v>211</v>
      </c>
      <c r="D2853" s="7"/>
      <c r="E2853" s="42" t="s">
        <v>5978</v>
      </c>
      <c r="F2853" s="43" t="s">
        <v>995</v>
      </c>
      <c r="G2853" s="44" t="s">
        <v>998</v>
      </c>
      <c r="H2853" s="65" t="s">
        <v>428</v>
      </c>
      <c r="I2853" t="str">
        <f>IF($D2853&lt;&gt;"",COUNTIF($D$50:$D2853,"&lt;&gt;"),"")</f>
        <v/>
      </c>
    </row>
    <row r="2854" spans="1:9" ht="20" customHeight="1">
      <c r="A2854" s="39">
        <v>2401931</v>
      </c>
      <c r="B2854" s="40">
        <v>100</v>
      </c>
      <c r="C2854" s="41" t="s">
        <v>211</v>
      </c>
      <c r="D2854" s="7"/>
      <c r="E2854" s="42" t="s">
        <v>5979</v>
      </c>
      <c r="F2854" s="43" t="s">
        <v>995</v>
      </c>
      <c r="G2854" s="44" t="s">
        <v>998</v>
      </c>
      <c r="H2854" s="65" t="s">
        <v>428</v>
      </c>
      <c r="I2854" t="str">
        <f>IF($D2854&lt;&gt;"",COUNTIF($D$50:$D2854,"&lt;&gt;"),"")</f>
        <v/>
      </c>
    </row>
    <row r="2855" spans="1:9" ht="20" customHeight="1">
      <c r="A2855" s="39">
        <v>2242075</v>
      </c>
      <c r="B2855" s="40">
        <v>100</v>
      </c>
      <c r="C2855" s="41" t="s">
        <v>211</v>
      </c>
      <c r="D2855" s="7"/>
      <c r="E2855" s="42" t="s">
        <v>5980</v>
      </c>
      <c r="F2855" s="43" t="s">
        <v>995</v>
      </c>
      <c r="G2855" s="44" t="s">
        <v>998</v>
      </c>
      <c r="H2855" s="65" t="s">
        <v>428</v>
      </c>
      <c r="I2855" t="str">
        <f>IF($D2855&lt;&gt;"",COUNTIF($D$50:$D2855,"&lt;&gt;"),"")</f>
        <v/>
      </c>
    </row>
    <row r="2856" spans="1:9" ht="20" customHeight="1">
      <c r="A2856" s="39">
        <v>2021260</v>
      </c>
      <c r="B2856" s="40">
        <v>100</v>
      </c>
      <c r="C2856" s="41" t="s">
        <v>211</v>
      </c>
      <c r="D2856" s="7"/>
      <c r="E2856" s="42" t="s">
        <v>5981</v>
      </c>
      <c r="F2856" s="43" t="s">
        <v>995</v>
      </c>
      <c r="G2856" s="44" t="s">
        <v>998</v>
      </c>
      <c r="H2856" s="65" t="s">
        <v>428</v>
      </c>
      <c r="I2856" t="str">
        <f>IF($D2856&lt;&gt;"",COUNTIF($D$50:$D2856,"&lt;&gt;"),"")</f>
        <v/>
      </c>
    </row>
    <row r="2857" spans="1:9" ht="20" customHeight="1">
      <c r="A2857" s="39">
        <v>2017697</v>
      </c>
      <c r="B2857" s="40">
        <v>100</v>
      </c>
      <c r="C2857" s="41" t="s">
        <v>211</v>
      </c>
      <c r="D2857" s="7"/>
      <c r="E2857" s="42" t="s">
        <v>5982</v>
      </c>
      <c r="F2857" s="43" t="s">
        <v>995</v>
      </c>
      <c r="G2857" s="44" t="s">
        <v>998</v>
      </c>
      <c r="H2857" s="65" t="s">
        <v>428</v>
      </c>
      <c r="I2857" t="str">
        <f>IF($D2857&lt;&gt;"",COUNTIF($D$50:$D2857,"&lt;&gt;"),"")</f>
        <v/>
      </c>
    </row>
    <row r="2858" spans="1:9" ht="20" customHeight="1">
      <c r="A2858" s="39">
        <v>2241787</v>
      </c>
      <c r="B2858" s="40">
        <v>100</v>
      </c>
      <c r="C2858" s="41" t="s">
        <v>211</v>
      </c>
      <c r="D2858" s="7"/>
      <c r="E2858" s="42" t="s">
        <v>5983</v>
      </c>
      <c r="F2858" s="43" t="s">
        <v>995</v>
      </c>
      <c r="G2858" s="44" t="s">
        <v>996</v>
      </c>
      <c r="H2858" s="65" t="s">
        <v>428</v>
      </c>
      <c r="I2858" t="str">
        <f>IF($D2858&lt;&gt;"",COUNTIF($D$50:$D2858,"&lt;&gt;"),"")</f>
        <v/>
      </c>
    </row>
    <row r="2859" spans="1:9" ht="20" customHeight="1">
      <c r="A2859" s="39">
        <v>2015442</v>
      </c>
      <c r="B2859" s="40">
        <v>100</v>
      </c>
      <c r="C2859" s="41" t="s">
        <v>211</v>
      </c>
      <c r="D2859" s="7"/>
      <c r="E2859" s="42" t="s">
        <v>5984</v>
      </c>
      <c r="F2859" s="43" t="s">
        <v>995</v>
      </c>
      <c r="G2859" s="44" t="s">
        <v>996</v>
      </c>
      <c r="H2859" s="65" t="s">
        <v>428</v>
      </c>
      <c r="I2859" t="str">
        <f>IF($D2859&lt;&gt;"",COUNTIF($D$50:$D2859,"&lt;&gt;"),"")</f>
        <v/>
      </c>
    </row>
    <row r="2860" spans="1:9" ht="20" customHeight="1">
      <c r="A2860" s="39">
        <v>2243981</v>
      </c>
      <c r="B2860" s="40">
        <v>100</v>
      </c>
      <c r="C2860" s="41" t="s">
        <v>211</v>
      </c>
      <c r="D2860" s="7"/>
      <c r="E2860" s="42" t="s">
        <v>5985</v>
      </c>
      <c r="F2860" s="43" t="s">
        <v>995</v>
      </c>
      <c r="G2860" s="44" t="s">
        <v>996</v>
      </c>
      <c r="H2860" s="65" t="s">
        <v>428</v>
      </c>
      <c r="I2860" t="str">
        <f>IF($D2860&lt;&gt;"",COUNTIF($D$50:$D2860,"&lt;&gt;"),"")</f>
        <v/>
      </c>
    </row>
    <row r="2861" spans="1:9" ht="20" customHeight="1">
      <c r="A2861" s="39">
        <v>2021262</v>
      </c>
      <c r="B2861" s="40">
        <v>100</v>
      </c>
      <c r="C2861" s="41" t="s">
        <v>211</v>
      </c>
      <c r="D2861" s="7"/>
      <c r="E2861" s="42" t="s">
        <v>5986</v>
      </c>
      <c r="F2861" s="43" t="s">
        <v>995</v>
      </c>
      <c r="G2861" s="44" t="s">
        <v>996</v>
      </c>
      <c r="H2861" s="65" t="s">
        <v>428</v>
      </c>
      <c r="I2861" t="str">
        <f>IF($D2861&lt;&gt;"",COUNTIF($D$50:$D2861,"&lt;&gt;"),"")</f>
        <v/>
      </c>
    </row>
    <row r="2862" spans="1:9" ht="20" customHeight="1">
      <c r="A2862" s="39">
        <v>2019412</v>
      </c>
      <c r="B2862" s="40">
        <v>100</v>
      </c>
      <c r="C2862" s="41" t="s">
        <v>211</v>
      </c>
      <c r="D2862" s="7"/>
      <c r="E2862" s="42" t="s">
        <v>5987</v>
      </c>
      <c r="F2862" s="43" t="s">
        <v>995</v>
      </c>
      <c r="G2862" s="44" t="s">
        <v>996</v>
      </c>
      <c r="H2862" s="65" t="s">
        <v>428</v>
      </c>
      <c r="I2862" t="str">
        <f>IF($D2862&lt;&gt;"",COUNTIF($D$50:$D2862,"&lt;&gt;"),"")</f>
        <v/>
      </c>
    </row>
    <row r="2863" spans="1:9" ht="20" customHeight="1">
      <c r="A2863" s="39">
        <v>2478822</v>
      </c>
      <c r="B2863" s="40">
        <v>100</v>
      </c>
      <c r="C2863" s="41" t="s">
        <v>211</v>
      </c>
      <c r="D2863" s="7"/>
      <c r="E2863" s="42" t="s">
        <v>5988</v>
      </c>
      <c r="F2863" s="43" t="s">
        <v>995</v>
      </c>
      <c r="G2863" s="44" t="s">
        <v>996</v>
      </c>
      <c r="H2863" s="65" t="s">
        <v>428</v>
      </c>
      <c r="I2863" t="str">
        <f>IF($D2863&lt;&gt;"",COUNTIF($D$50:$D2863,"&lt;&gt;"),"")</f>
        <v/>
      </c>
    </row>
    <row r="2864" spans="1:9" ht="20" customHeight="1">
      <c r="A2864" s="39">
        <v>2017698</v>
      </c>
      <c r="B2864" s="40">
        <v>100</v>
      </c>
      <c r="C2864" s="41" t="s">
        <v>211</v>
      </c>
      <c r="D2864" s="7"/>
      <c r="E2864" s="42" t="s">
        <v>5989</v>
      </c>
      <c r="F2864" s="43" t="s">
        <v>995</v>
      </c>
      <c r="G2864" s="44" t="s">
        <v>996</v>
      </c>
      <c r="H2864" s="65" t="s">
        <v>428</v>
      </c>
      <c r="I2864" t="str">
        <f>IF($D2864&lt;&gt;"",COUNTIF($D$50:$D2864,"&lt;&gt;"),"")</f>
        <v/>
      </c>
    </row>
    <row r="2865" spans="1:9" ht="20" customHeight="1">
      <c r="A2865" s="39">
        <v>2021197</v>
      </c>
      <c r="B2865" s="40">
        <v>100</v>
      </c>
      <c r="C2865" s="41" t="s">
        <v>211</v>
      </c>
      <c r="D2865" s="7"/>
      <c r="E2865" s="42" t="s">
        <v>5990</v>
      </c>
      <c r="F2865" s="43" t="s">
        <v>995</v>
      </c>
      <c r="G2865" s="44" t="s">
        <v>996</v>
      </c>
      <c r="H2865" s="65" t="s">
        <v>428</v>
      </c>
      <c r="I2865" t="str">
        <f>IF($D2865&lt;&gt;"",COUNTIF($D$50:$D2865,"&lt;&gt;"),"")</f>
        <v/>
      </c>
    </row>
    <row r="2866" spans="1:9" ht="20" customHeight="1">
      <c r="A2866" s="39">
        <v>2015440</v>
      </c>
      <c r="B2866" s="40">
        <v>100</v>
      </c>
      <c r="C2866" s="41" t="s">
        <v>211</v>
      </c>
      <c r="D2866" s="7"/>
      <c r="E2866" s="42" t="s">
        <v>5991</v>
      </c>
      <c r="F2866" s="43" t="s">
        <v>995</v>
      </c>
      <c r="G2866" s="44" t="s">
        <v>996</v>
      </c>
      <c r="H2866" s="65" t="s">
        <v>428</v>
      </c>
      <c r="I2866" t="str">
        <f>IF($D2866&lt;&gt;"",COUNTIF($D$50:$D2866,"&lt;&gt;"),"")</f>
        <v/>
      </c>
    </row>
    <row r="2867" spans="1:9" ht="20" customHeight="1">
      <c r="A2867" s="39">
        <v>2015427</v>
      </c>
      <c r="B2867" s="40">
        <v>100</v>
      </c>
      <c r="C2867" s="41" t="s">
        <v>211</v>
      </c>
      <c r="D2867" s="7"/>
      <c r="E2867" s="42" t="s">
        <v>5992</v>
      </c>
      <c r="F2867" s="43" t="s">
        <v>995</v>
      </c>
      <c r="G2867" s="44" t="s">
        <v>996</v>
      </c>
      <c r="H2867" s="65" t="s">
        <v>428</v>
      </c>
      <c r="I2867" t="str">
        <f>IF($D2867&lt;&gt;"",COUNTIF($D$50:$D2867,"&lt;&gt;"),"")</f>
        <v/>
      </c>
    </row>
    <row r="2868" spans="1:9" ht="20" customHeight="1">
      <c r="A2868" s="39">
        <v>2180228</v>
      </c>
      <c r="B2868" s="40">
        <v>100</v>
      </c>
      <c r="C2868" s="41" t="s">
        <v>211</v>
      </c>
      <c r="D2868" s="7"/>
      <c r="E2868" s="42" t="s">
        <v>5993</v>
      </c>
      <c r="F2868" s="43" t="s">
        <v>995</v>
      </c>
      <c r="G2868" s="44" t="s">
        <v>996</v>
      </c>
      <c r="H2868" s="65" t="s">
        <v>428</v>
      </c>
      <c r="I2868" t="str">
        <f>IF($D2868&lt;&gt;"",COUNTIF($D$50:$D2868,"&lt;&gt;"),"")</f>
        <v/>
      </c>
    </row>
    <row r="2869" spans="1:9" ht="20" customHeight="1">
      <c r="A2869" s="39">
        <v>2241681</v>
      </c>
      <c r="B2869" s="40">
        <v>100</v>
      </c>
      <c r="C2869" s="41" t="s">
        <v>211</v>
      </c>
      <c r="D2869" s="7"/>
      <c r="E2869" s="42" t="s">
        <v>5994</v>
      </c>
      <c r="F2869" s="43" t="s">
        <v>995</v>
      </c>
      <c r="G2869" s="44" t="s">
        <v>996</v>
      </c>
      <c r="H2869" s="65" t="s">
        <v>428</v>
      </c>
      <c r="I2869" t="str">
        <f>IF($D2869&lt;&gt;"",COUNTIF($D$50:$D2869,"&lt;&gt;"),"")</f>
        <v/>
      </c>
    </row>
    <row r="2870" spans="1:9" ht="20" customHeight="1">
      <c r="A2870" s="39">
        <v>2581127</v>
      </c>
      <c r="B2870" s="40">
        <v>100</v>
      </c>
      <c r="C2870" s="41" t="s">
        <v>211</v>
      </c>
      <c r="D2870" s="7"/>
      <c r="E2870" s="42" t="s">
        <v>13379</v>
      </c>
      <c r="F2870" s="43" t="s">
        <v>995</v>
      </c>
      <c r="G2870" s="44" t="s">
        <v>996</v>
      </c>
      <c r="H2870" s="65" t="s">
        <v>428</v>
      </c>
      <c r="I2870" t="str">
        <f>IF($D2870&lt;&gt;"",COUNTIF($D$50:$D2870,"&lt;&gt;"),"")</f>
        <v/>
      </c>
    </row>
    <row r="2871" spans="1:9" ht="20" customHeight="1">
      <c r="A2871" s="39">
        <v>2242074</v>
      </c>
      <c r="B2871" s="40">
        <v>100</v>
      </c>
      <c r="C2871" s="41" t="s">
        <v>211</v>
      </c>
      <c r="D2871" s="7"/>
      <c r="E2871" s="42" t="s">
        <v>5995</v>
      </c>
      <c r="F2871" s="43" t="s">
        <v>995</v>
      </c>
      <c r="G2871" s="44" t="s">
        <v>996</v>
      </c>
      <c r="H2871" s="65" t="s">
        <v>428</v>
      </c>
      <c r="I2871" t="str">
        <f>IF($D2871&lt;&gt;"",COUNTIF($D$50:$D2871,"&lt;&gt;"),"")</f>
        <v/>
      </c>
    </row>
    <row r="2872" spans="1:9" ht="20" customHeight="1">
      <c r="A2872" s="39">
        <v>2241682</v>
      </c>
      <c r="B2872" s="40">
        <v>100</v>
      </c>
      <c r="C2872" s="41" t="s">
        <v>211</v>
      </c>
      <c r="D2872" s="7"/>
      <c r="E2872" s="42" t="s">
        <v>5996</v>
      </c>
      <c r="F2872" s="43" t="s">
        <v>995</v>
      </c>
      <c r="G2872" s="44" t="s">
        <v>996</v>
      </c>
      <c r="H2872" s="65" t="s">
        <v>428</v>
      </c>
      <c r="I2872" t="str">
        <f>IF($D2872&lt;&gt;"",COUNTIF($D$50:$D2872,"&lt;&gt;"),"")</f>
        <v/>
      </c>
    </row>
    <row r="2873" spans="1:9" ht="20" customHeight="1">
      <c r="A2873" s="39">
        <v>2242073</v>
      </c>
      <c r="B2873" s="40">
        <v>100</v>
      </c>
      <c r="C2873" s="41" t="s">
        <v>211</v>
      </c>
      <c r="D2873" s="7"/>
      <c r="E2873" s="42" t="s">
        <v>5997</v>
      </c>
      <c r="F2873" s="43" t="s">
        <v>995</v>
      </c>
      <c r="G2873" s="44" t="s">
        <v>996</v>
      </c>
      <c r="H2873" s="65" t="s">
        <v>428</v>
      </c>
      <c r="I2873" t="str">
        <f>IF($D2873&lt;&gt;"",COUNTIF($D$50:$D2873,"&lt;&gt;"),"")</f>
        <v/>
      </c>
    </row>
    <row r="2874" spans="1:9" ht="20" customHeight="1">
      <c r="A2874" s="39">
        <v>2507393</v>
      </c>
      <c r="B2874" s="40">
        <v>100</v>
      </c>
      <c r="C2874" s="41" t="s">
        <v>211</v>
      </c>
      <c r="D2874" s="7"/>
      <c r="E2874" s="42" t="s">
        <v>5998</v>
      </c>
      <c r="F2874" s="43" t="s">
        <v>995</v>
      </c>
      <c r="G2874" s="44" t="s">
        <v>996</v>
      </c>
      <c r="H2874" s="65" t="s">
        <v>428</v>
      </c>
      <c r="I2874" t="str">
        <f>IF($D2874&lt;&gt;"",COUNTIF($D$50:$D2874,"&lt;&gt;"),"")</f>
        <v/>
      </c>
    </row>
    <row r="2875" spans="1:9" ht="20" customHeight="1">
      <c r="A2875" s="39">
        <v>2015430</v>
      </c>
      <c r="B2875" s="40">
        <v>100</v>
      </c>
      <c r="C2875" s="41" t="s">
        <v>211</v>
      </c>
      <c r="D2875" s="7"/>
      <c r="E2875" s="42" t="s">
        <v>5999</v>
      </c>
      <c r="F2875" s="43" t="s">
        <v>995</v>
      </c>
      <c r="G2875" s="44" t="s">
        <v>996</v>
      </c>
      <c r="H2875" s="65" t="s">
        <v>428</v>
      </c>
      <c r="I2875" t="str">
        <f>IF($D2875&lt;&gt;"",COUNTIF($D$50:$D2875,"&lt;&gt;"),"")</f>
        <v/>
      </c>
    </row>
    <row r="2876" spans="1:9" ht="20" customHeight="1">
      <c r="A2876" s="39">
        <v>2019411</v>
      </c>
      <c r="B2876" s="40">
        <v>100</v>
      </c>
      <c r="C2876" s="41" t="s">
        <v>211</v>
      </c>
      <c r="D2876" s="7"/>
      <c r="E2876" s="42" t="s">
        <v>6000</v>
      </c>
      <c r="F2876" s="43" t="s">
        <v>995</v>
      </c>
      <c r="G2876" s="44" t="s">
        <v>996</v>
      </c>
      <c r="H2876" s="65" t="s">
        <v>428</v>
      </c>
      <c r="I2876" t="str">
        <f>IF($D2876&lt;&gt;"",COUNTIF($D$50:$D2876,"&lt;&gt;"),"")</f>
        <v/>
      </c>
    </row>
    <row r="2877" spans="1:9" ht="20" customHeight="1">
      <c r="A2877" s="39">
        <v>2019181</v>
      </c>
      <c r="B2877" s="40">
        <v>100</v>
      </c>
      <c r="C2877" s="41" t="s">
        <v>211</v>
      </c>
      <c r="D2877" s="7"/>
      <c r="E2877" s="42" t="s">
        <v>6003</v>
      </c>
      <c r="F2877" s="43" t="s">
        <v>995</v>
      </c>
      <c r="G2877" s="44" t="s">
        <v>996</v>
      </c>
      <c r="H2877" s="65" t="s">
        <v>428</v>
      </c>
      <c r="I2877" t="str">
        <f>IF($D2877&lt;&gt;"",COUNTIF($D$50:$D2877,"&lt;&gt;"),"")</f>
        <v/>
      </c>
    </row>
    <row r="2878" spans="1:9" ht="20" customHeight="1">
      <c r="A2878" s="39">
        <v>2015557</v>
      </c>
      <c r="B2878" s="40">
        <v>100</v>
      </c>
      <c r="C2878" s="41" t="s">
        <v>211</v>
      </c>
      <c r="D2878" s="7"/>
      <c r="E2878" s="42" t="s">
        <v>6004</v>
      </c>
      <c r="F2878" s="43" t="s">
        <v>995</v>
      </c>
      <c r="G2878" s="44" t="s">
        <v>996</v>
      </c>
      <c r="H2878" s="65" t="s">
        <v>428</v>
      </c>
      <c r="I2878" t="str">
        <f>IF($D2878&lt;&gt;"",COUNTIF($D$50:$D2878,"&lt;&gt;"),"")</f>
        <v/>
      </c>
    </row>
    <row r="2879" spans="1:9" ht="20" customHeight="1">
      <c r="A2879" s="39">
        <v>2019410</v>
      </c>
      <c r="B2879" s="40">
        <v>100</v>
      </c>
      <c r="C2879" s="41" t="s">
        <v>211</v>
      </c>
      <c r="D2879" s="7"/>
      <c r="E2879" s="42" t="s">
        <v>6006</v>
      </c>
      <c r="F2879" s="43" t="s">
        <v>995</v>
      </c>
      <c r="G2879" s="44" t="s">
        <v>996</v>
      </c>
      <c r="H2879" s="65" t="s">
        <v>428</v>
      </c>
      <c r="I2879" t="str">
        <f>IF($D2879&lt;&gt;"",COUNTIF($D$50:$D2879,"&lt;&gt;"),"")</f>
        <v/>
      </c>
    </row>
    <row r="2880" spans="1:9" ht="20" customHeight="1">
      <c r="A2880" s="39">
        <v>2256984</v>
      </c>
      <c r="B2880" s="40">
        <v>100</v>
      </c>
      <c r="C2880" s="41" t="s">
        <v>211</v>
      </c>
      <c r="D2880" s="7"/>
      <c r="E2880" s="42" t="s">
        <v>6007</v>
      </c>
      <c r="F2880" s="43" t="s">
        <v>995</v>
      </c>
      <c r="G2880" s="44" t="s">
        <v>996</v>
      </c>
      <c r="H2880" s="65" t="s">
        <v>428</v>
      </c>
      <c r="I2880" t="str">
        <f>IF($D2880&lt;&gt;"",COUNTIF($D$50:$D2880,"&lt;&gt;"),"")</f>
        <v/>
      </c>
    </row>
    <row r="2881" spans="1:9" ht="20" customHeight="1">
      <c r="A2881" s="39">
        <v>2180227</v>
      </c>
      <c r="B2881" s="40">
        <v>100</v>
      </c>
      <c r="C2881" s="41" t="s">
        <v>211</v>
      </c>
      <c r="D2881" s="7"/>
      <c r="E2881" s="42" t="s">
        <v>6008</v>
      </c>
      <c r="F2881" s="43" t="s">
        <v>995</v>
      </c>
      <c r="G2881" s="44" t="s">
        <v>996</v>
      </c>
      <c r="H2881" s="65" t="s">
        <v>428</v>
      </c>
      <c r="I2881" t="str">
        <f>IF($D2881&lt;&gt;"",COUNTIF($D$50:$D2881,"&lt;&gt;"),"")</f>
        <v/>
      </c>
    </row>
    <row r="2882" spans="1:9" ht="20" customHeight="1">
      <c r="A2882" s="39">
        <v>2015429</v>
      </c>
      <c r="B2882" s="40">
        <v>100</v>
      </c>
      <c r="C2882" s="41" t="s">
        <v>211</v>
      </c>
      <c r="D2882" s="7"/>
      <c r="E2882" s="42" t="s">
        <v>6009</v>
      </c>
      <c r="F2882" s="43" t="s">
        <v>995</v>
      </c>
      <c r="G2882" s="44" t="s">
        <v>996</v>
      </c>
      <c r="H2882" s="65" t="s">
        <v>428</v>
      </c>
      <c r="I2882" t="str">
        <f>IF($D2882&lt;&gt;"",COUNTIF($D$50:$D2882,"&lt;&gt;"),"")</f>
        <v/>
      </c>
    </row>
    <row r="2883" spans="1:9" ht="20" customHeight="1">
      <c r="A2883" s="39">
        <v>2391701</v>
      </c>
      <c r="B2883" s="40">
        <v>100</v>
      </c>
      <c r="C2883" s="41" t="s">
        <v>211</v>
      </c>
      <c r="D2883" s="7"/>
      <c r="E2883" s="42" t="s">
        <v>6010</v>
      </c>
      <c r="F2883" s="43" t="s">
        <v>995</v>
      </c>
      <c r="G2883" s="44" t="s">
        <v>996</v>
      </c>
      <c r="H2883" s="65" t="s">
        <v>428</v>
      </c>
      <c r="I2883" t="str">
        <f>IF($D2883&lt;&gt;"",COUNTIF($D$50:$D2883,"&lt;&gt;"),"")</f>
        <v/>
      </c>
    </row>
    <row r="2884" spans="1:9" ht="20" customHeight="1">
      <c r="A2884" s="39">
        <v>2019415</v>
      </c>
      <c r="B2884" s="40">
        <v>100</v>
      </c>
      <c r="C2884" s="41" t="s">
        <v>211</v>
      </c>
      <c r="D2884" s="7"/>
      <c r="E2884" s="42" t="s">
        <v>6011</v>
      </c>
      <c r="F2884" s="43" t="s">
        <v>995</v>
      </c>
      <c r="G2884" s="44" t="s">
        <v>996</v>
      </c>
      <c r="H2884" s="65" t="s">
        <v>428</v>
      </c>
      <c r="I2884" t="str">
        <f>IF($D2884&lt;&gt;"",COUNTIF($D$50:$D2884,"&lt;&gt;"),"")</f>
        <v/>
      </c>
    </row>
    <row r="2885" spans="1:9" ht="20" customHeight="1">
      <c r="A2885" s="39">
        <v>2581128</v>
      </c>
      <c r="B2885" s="40">
        <v>100</v>
      </c>
      <c r="C2885" s="41" t="s">
        <v>211</v>
      </c>
      <c r="D2885" s="7"/>
      <c r="E2885" s="42" t="s">
        <v>13380</v>
      </c>
      <c r="F2885" s="43" t="s">
        <v>995</v>
      </c>
      <c r="G2885" s="44" t="s">
        <v>996</v>
      </c>
      <c r="H2885" s="65" t="s">
        <v>428</v>
      </c>
      <c r="I2885" t="str">
        <f>IF($D2885&lt;&gt;"",COUNTIF($D$50:$D2885,"&lt;&gt;"),"")</f>
        <v/>
      </c>
    </row>
    <row r="2886" spans="1:9" ht="20" customHeight="1">
      <c r="A2886" s="39">
        <v>2340215</v>
      </c>
      <c r="B2886" s="40">
        <v>100</v>
      </c>
      <c r="C2886" s="41" t="s">
        <v>211</v>
      </c>
      <c r="D2886" s="7"/>
      <c r="E2886" s="42" t="s">
        <v>6012</v>
      </c>
      <c r="F2886" s="43" t="s">
        <v>995</v>
      </c>
      <c r="G2886" s="44" t="s">
        <v>996</v>
      </c>
      <c r="H2886" s="65" t="s">
        <v>428</v>
      </c>
      <c r="I2886" t="str">
        <f>IF($D2886&lt;&gt;"",COUNTIF($D$50:$D2886,"&lt;&gt;"),"")</f>
        <v/>
      </c>
    </row>
    <row r="2887" spans="1:9" ht="20" customHeight="1">
      <c r="A2887" s="39">
        <v>2021196</v>
      </c>
      <c r="B2887" s="40">
        <v>100</v>
      </c>
      <c r="C2887" s="41" t="s">
        <v>211</v>
      </c>
      <c r="D2887" s="7"/>
      <c r="E2887" s="42" t="s">
        <v>6013</v>
      </c>
      <c r="F2887" s="43" t="s">
        <v>995</v>
      </c>
      <c r="G2887" s="44" t="s">
        <v>996</v>
      </c>
      <c r="H2887" s="65" t="s">
        <v>428</v>
      </c>
      <c r="I2887" t="str">
        <f>IF($D2887&lt;&gt;"",COUNTIF($D$50:$D2887,"&lt;&gt;"),"")</f>
        <v/>
      </c>
    </row>
    <row r="2888" spans="1:9" ht="20" customHeight="1">
      <c r="A2888" s="39">
        <v>2021167</v>
      </c>
      <c r="B2888" s="40">
        <v>100</v>
      </c>
      <c r="C2888" s="41" t="s">
        <v>211</v>
      </c>
      <c r="D2888" s="7"/>
      <c r="E2888" s="42" t="s">
        <v>6014</v>
      </c>
      <c r="F2888" s="43" t="s">
        <v>995</v>
      </c>
      <c r="G2888" s="44" t="s">
        <v>996</v>
      </c>
      <c r="H2888" s="65" t="s">
        <v>428</v>
      </c>
      <c r="I2888" t="str">
        <f>IF($D2888&lt;&gt;"",COUNTIF($D$50:$D2888,"&lt;&gt;"),"")</f>
        <v/>
      </c>
    </row>
    <row r="2889" spans="1:9" ht="20" customHeight="1">
      <c r="A2889" s="39">
        <v>2183133</v>
      </c>
      <c r="B2889" s="40">
        <v>100</v>
      </c>
      <c r="C2889" s="41" t="s">
        <v>211</v>
      </c>
      <c r="D2889" s="7"/>
      <c r="E2889" s="42" t="s">
        <v>6015</v>
      </c>
      <c r="F2889" s="43" t="s">
        <v>995</v>
      </c>
      <c r="G2889" s="44" t="s">
        <v>996</v>
      </c>
      <c r="H2889" s="65" t="s">
        <v>428</v>
      </c>
      <c r="I2889" t="str">
        <f>IF($D2889&lt;&gt;"",COUNTIF($D$50:$D2889,"&lt;&gt;"),"")</f>
        <v/>
      </c>
    </row>
    <row r="2890" spans="1:9" ht="20" customHeight="1">
      <c r="A2890" s="39">
        <v>2011102</v>
      </c>
      <c r="B2890" s="40">
        <v>100</v>
      </c>
      <c r="C2890" s="41" t="s">
        <v>211</v>
      </c>
      <c r="D2890" s="7"/>
      <c r="E2890" s="42" t="s">
        <v>6016</v>
      </c>
      <c r="F2890" s="43" t="s">
        <v>995</v>
      </c>
      <c r="G2890" s="44" t="s">
        <v>996</v>
      </c>
      <c r="H2890" s="65" t="s">
        <v>428</v>
      </c>
      <c r="I2890" t="str">
        <f>IF($D2890&lt;&gt;"",COUNTIF($D$50:$D2890,"&lt;&gt;"),"")</f>
        <v/>
      </c>
    </row>
    <row r="2891" spans="1:9" ht="20" customHeight="1">
      <c r="A2891" s="39">
        <v>2011110</v>
      </c>
      <c r="B2891" s="40">
        <v>100</v>
      </c>
      <c r="C2891" s="41" t="s">
        <v>211</v>
      </c>
      <c r="D2891" s="7"/>
      <c r="E2891" s="42" t="s">
        <v>6017</v>
      </c>
      <c r="F2891" s="43" t="s">
        <v>995</v>
      </c>
      <c r="G2891" s="44" t="s">
        <v>996</v>
      </c>
      <c r="H2891" s="65" t="s">
        <v>428</v>
      </c>
      <c r="I2891" t="str">
        <f>IF($D2891&lt;&gt;"",COUNTIF($D$50:$D2891,"&lt;&gt;"),"")</f>
        <v/>
      </c>
    </row>
    <row r="2892" spans="1:9" ht="20" customHeight="1">
      <c r="A2892" s="39">
        <v>2340214</v>
      </c>
      <c r="B2892" s="40">
        <v>100</v>
      </c>
      <c r="C2892" s="41" t="s">
        <v>211</v>
      </c>
      <c r="D2892" s="7"/>
      <c r="E2892" s="42" t="s">
        <v>6018</v>
      </c>
      <c r="F2892" s="43" t="s">
        <v>995</v>
      </c>
      <c r="G2892" s="44" t="s">
        <v>996</v>
      </c>
      <c r="H2892" s="65" t="s">
        <v>428</v>
      </c>
      <c r="I2892" t="str">
        <f>IF($D2892&lt;&gt;"",COUNTIF($D$50:$D2892,"&lt;&gt;"),"")</f>
        <v/>
      </c>
    </row>
    <row r="2893" spans="1:9" ht="20" customHeight="1">
      <c r="A2893" s="39">
        <v>2015422</v>
      </c>
      <c r="B2893" s="40">
        <v>100</v>
      </c>
      <c r="C2893" s="41" t="s">
        <v>211</v>
      </c>
      <c r="D2893" s="7"/>
      <c r="E2893" s="42" t="s">
        <v>6019</v>
      </c>
      <c r="F2893" s="43" t="s">
        <v>995</v>
      </c>
      <c r="G2893" s="44" t="s">
        <v>996</v>
      </c>
      <c r="H2893" s="65" t="s">
        <v>428</v>
      </c>
      <c r="I2893" t="str">
        <f>IF($D2893&lt;&gt;"",COUNTIF($D$50:$D2893,"&lt;&gt;"),"")</f>
        <v/>
      </c>
    </row>
    <row r="2894" spans="1:9" ht="20" customHeight="1">
      <c r="A2894" s="39">
        <v>2180225</v>
      </c>
      <c r="B2894" s="40">
        <v>100</v>
      </c>
      <c r="C2894" s="41" t="s">
        <v>211</v>
      </c>
      <c r="D2894" s="7"/>
      <c r="E2894" s="42" t="s">
        <v>6020</v>
      </c>
      <c r="F2894" s="43" t="s">
        <v>995</v>
      </c>
      <c r="G2894" s="44" t="s">
        <v>996</v>
      </c>
      <c r="H2894" s="65" t="s">
        <v>428</v>
      </c>
      <c r="I2894" t="str">
        <f>IF($D2894&lt;&gt;"",COUNTIF($D$50:$D2894,"&lt;&gt;"),"")</f>
        <v/>
      </c>
    </row>
    <row r="2895" spans="1:9" ht="20" customHeight="1">
      <c r="A2895" s="39">
        <v>2021073</v>
      </c>
      <c r="B2895" s="40">
        <v>100</v>
      </c>
      <c r="C2895" s="41" t="s">
        <v>211</v>
      </c>
      <c r="D2895" s="7"/>
      <c r="E2895" s="42" t="s">
        <v>6021</v>
      </c>
      <c r="F2895" s="43" t="s">
        <v>995</v>
      </c>
      <c r="G2895" s="44" t="s">
        <v>996</v>
      </c>
      <c r="H2895" s="65" t="s">
        <v>428</v>
      </c>
      <c r="I2895" t="str">
        <f>IF($D2895&lt;&gt;"",COUNTIF($D$50:$D2895,"&lt;&gt;"),"")</f>
        <v/>
      </c>
    </row>
    <row r="2896" spans="1:9" ht="20" customHeight="1">
      <c r="A2896" s="39">
        <v>2327307</v>
      </c>
      <c r="B2896" s="40">
        <v>100</v>
      </c>
      <c r="C2896" s="41" t="s">
        <v>211</v>
      </c>
      <c r="D2896" s="7"/>
      <c r="E2896" s="42" t="s">
        <v>6022</v>
      </c>
      <c r="F2896" s="43" t="s">
        <v>995</v>
      </c>
      <c r="G2896" s="44" t="s">
        <v>996</v>
      </c>
      <c r="H2896" s="65" t="s">
        <v>428</v>
      </c>
      <c r="I2896" t="str">
        <f>IF($D2896&lt;&gt;"",COUNTIF($D$50:$D2896,"&lt;&gt;"),"")</f>
        <v/>
      </c>
    </row>
    <row r="2897" spans="1:9" ht="20" customHeight="1">
      <c r="A2897" s="39">
        <v>2015419</v>
      </c>
      <c r="B2897" s="40">
        <v>100</v>
      </c>
      <c r="C2897" s="41" t="s">
        <v>211</v>
      </c>
      <c r="D2897" s="7"/>
      <c r="E2897" s="42" t="s">
        <v>6023</v>
      </c>
      <c r="F2897" s="43" t="s">
        <v>995</v>
      </c>
      <c r="G2897" s="44" t="s">
        <v>996</v>
      </c>
      <c r="H2897" s="65" t="s">
        <v>428</v>
      </c>
      <c r="I2897" t="str">
        <f>IF($D2897&lt;&gt;"",COUNTIF($D$50:$D2897,"&lt;&gt;"),"")</f>
        <v/>
      </c>
    </row>
    <row r="2898" spans="1:9" ht="20" customHeight="1">
      <c r="A2898" s="39">
        <v>2019409</v>
      </c>
      <c r="B2898" s="40">
        <v>100</v>
      </c>
      <c r="C2898" s="41" t="s">
        <v>211</v>
      </c>
      <c r="D2898" s="7"/>
      <c r="E2898" s="42" t="s">
        <v>6024</v>
      </c>
      <c r="F2898" s="43" t="s">
        <v>995</v>
      </c>
      <c r="G2898" s="44" t="s">
        <v>996</v>
      </c>
      <c r="H2898" s="65" t="s">
        <v>428</v>
      </c>
      <c r="I2898" t="str">
        <f>IF($D2898&lt;&gt;"",COUNTIF($D$50:$D2898,"&lt;&gt;"),"")</f>
        <v/>
      </c>
    </row>
    <row r="2899" spans="1:9" ht="20" customHeight="1">
      <c r="A2899" s="39">
        <v>2507394</v>
      </c>
      <c r="B2899" s="40">
        <v>100</v>
      </c>
      <c r="C2899" s="41" t="s">
        <v>211</v>
      </c>
      <c r="D2899" s="7"/>
      <c r="E2899" s="42" t="s">
        <v>6025</v>
      </c>
      <c r="F2899" s="43" t="s">
        <v>995</v>
      </c>
      <c r="G2899" s="44" t="s">
        <v>996</v>
      </c>
      <c r="H2899" s="65" t="s">
        <v>428</v>
      </c>
      <c r="I2899" t="str">
        <f>IF($D2899&lt;&gt;"",COUNTIF($D$50:$D2899,"&lt;&gt;"),"")</f>
        <v/>
      </c>
    </row>
    <row r="2900" spans="1:9" ht="20" customHeight="1">
      <c r="A2900" s="39">
        <v>2015418</v>
      </c>
      <c r="B2900" s="40">
        <v>100</v>
      </c>
      <c r="C2900" s="41" t="s">
        <v>211</v>
      </c>
      <c r="D2900" s="7"/>
      <c r="E2900" s="42" t="s">
        <v>6026</v>
      </c>
      <c r="F2900" s="43" t="s">
        <v>995</v>
      </c>
      <c r="G2900" s="44" t="s">
        <v>996</v>
      </c>
      <c r="H2900" s="65" t="s">
        <v>428</v>
      </c>
      <c r="I2900" t="str">
        <f>IF($D2900&lt;&gt;"",COUNTIF($D$50:$D2900,"&lt;&gt;"),"")</f>
        <v/>
      </c>
    </row>
    <row r="2901" spans="1:9" ht="20" customHeight="1">
      <c r="A2901" s="39">
        <v>2185339</v>
      </c>
      <c r="B2901" s="40">
        <v>100</v>
      </c>
      <c r="C2901" s="41" t="s">
        <v>211</v>
      </c>
      <c r="D2901" s="7"/>
      <c r="E2901" s="42" t="s">
        <v>6027</v>
      </c>
      <c r="F2901" s="43" t="s">
        <v>995</v>
      </c>
      <c r="G2901" s="44" t="s">
        <v>996</v>
      </c>
      <c r="H2901" s="65" t="s">
        <v>428</v>
      </c>
      <c r="I2901" t="str">
        <f>IF($D2901&lt;&gt;"",COUNTIF($D$50:$D2901,"&lt;&gt;"),"")</f>
        <v/>
      </c>
    </row>
    <row r="2902" spans="1:9" ht="20" customHeight="1">
      <c r="A2902" s="39">
        <v>2017699</v>
      </c>
      <c r="B2902" s="40">
        <v>100</v>
      </c>
      <c r="C2902" s="41" t="s">
        <v>211</v>
      </c>
      <c r="D2902" s="7"/>
      <c r="E2902" s="42" t="s">
        <v>6044</v>
      </c>
      <c r="F2902" s="43" t="s">
        <v>995</v>
      </c>
      <c r="G2902" s="44" t="s">
        <v>996</v>
      </c>
      <c r="H2902" s="65" t="s">
        <v>428</v>
      </c>
      <c r="I2902" t="str">
        <f>IF($D2902&lt;&gt;"",COUNTIF($D$50:$D2902,"&lt;&gt;"),"")</f>
        <v/>
      </c>
    </row>
    <row r="2903" spans="1:9" ht="20" customHeight="1">
      <c r="A2903" s="39">
        <v>2015409</v>
      </c>
      <c r="B2903" s="40">
        <v>100</v>
      </c>
      <c r="C2903" s="41" t="s">
        <v>211</v>
      </c>
      <c r="D2903" s="7"/>
      <c r="E2903" s="42" t="s">
        <v>6045</v>
      </c>
      <c r="F2903" s="43" t="s">
        <v>995</v>
      </c>
      <c r="G2903" s="44" t="s">
        <v>996</v>
      </c>
      <c r="H2903" s="65" t="s">
        <v>428</v>
      </c>
      <c r="I2903" t="str">
        <f>IF($D2903&lt;&gt;"",COUNTIF($D$50:$D2903,"&lt;&gt;"),"")</f>
        <v/>
      </c>
    </row>
    <row r="2904" spans="1:9" ht="20" customHeight="1">
      <c r="A2904" s="39">
        <v>2021668</v>
      </c>
      <c r="B2904" s="40">
        <v>100</v>
      </c>
      <c r="C2904" s="41" t="s">
        <v>211</v>
      </c>
      <c r="D2904" s="7"/>
      <c r="E2904" s="42" t="s">
        <v>6046</v>
      </c>
      <c r="F2904" s="43" t="s">
        <v>995</v>
      </c>
      <c r="G2904" s="44" t="s">
        <v>996</v>
      </c>
      <c r="H2904" s="65" t="s">
        <v>428</v>
      </c>
      <c r="I2904" t="str">
        <f>IF($D2904&lt;&gt;"",COUNTIF($D$50:$D2904,"&lt;&gt;"),"")</f>
        <v/>
      </c>
    </row>
    <row r="2905" spans="1:9" ht="20" customHeight="1">
      <c r="A2905" s="39">
        <v>2021666</v>
      </c>
      <c r="B2905" s="40">
        <v>100</v>
      </c>
      <c r="C2905" s="41" t="s">
        <v>211</v>
      </c>
      <c r="D2905" s="7"/>
      <c r="E2905" s="42" t="s">
        <v>6047</v>
      </c>
      <c r="F2905" s="43" t="s">
        <v>995</v>
      </c>
      <c r="G2905" s="44" t="s">
        <v>996</v>
      </c>
      <c r="H2905" s="65" t="s">
        <v>428</v>
      </c>
      <c r="I2905" t="str">
        <f>IF($D2905&lt;&gt;"",COUNTIF($D$50:$D2905,"&lt;&gt;"),"")</f>
        <v/>
      </c>
    </row>
    <row r="2906" spans="1:9" ht="20" customHeight="1">
      <c r="A2906" s="39">
        <v>2340213</v>
      </c>
      <c r="B2906" s="40">
        <v>100</v>
      </c>
      <c r="C2906" s="41" t="s">
        <v>211</v>
      </c>
      <c r="D2906" s="7"/>
      <c r="E2906" s="42" t="s">
        <v>6048</v>
      </c>
      <c r="F2906" s="43" t="s">
        <v>995</v>
      </c>
      <c r="G2906" s="44" t="s">
        <v>996</v>
      </c>
      <c r="H2906" s="65" t="s">
        <v>428</v>
      </c>
      <c r="I2906" t="str">
        <f>IF($D2906&lt;&gt;"",COUNTIF($D$50:$D2906,"&lt;&gt;"),"")</f>
        <v/>
      </c>
    </row>
    <row r="2907" spans="1:9" ht="20" customHeight="1">
      <c r="A2907" s="39">
        <v>2017848</v>
      </c>
      <c r="B2907" s="40">
        <v>100</v>
      </c>
      <c r="C2907" s="41" t="s">
        <v>211</v>
      </c>
      <c r="D2907" s="7"/>
      <c r="E2907" s="42" t="s">
        <v>6049</v>
      </c>
      <c r="F2907" s="43" t="s">
        <v>995</v>
      </c>
      <c r="G2907" s="44" t="s">
        <v>996</v>
      </c>
      <c r="H2907" s="65" t="s">
        <v>428</v>
      </c>
      <c r="I2907" t="str">
        <f>IF($D2907&lt;&gt;"",COUNTIF($D$50:$D2907,"&lt;&gt;"),"")</f>
        <v/>
      </c>
    </row>
    <row r="2908" spans="1:9" ht="20" customHeight="1">
      <c r="A2908" s="39">
        <v>2021664</v>
      </c>
      <c r="B2908" s="40">
        <v>100</v>
      </c>
      <c r="C2908" s="41" t="s">
        <v>211</v>
      </c>
      <c r="D2908" s="7"/>
      <c r="E2908" s="42" t="s">
        <v>6050</v>
      </c>
      <c r="F2908" s="43" t="s">
        <v>995</v>
      </c>
      <c r="G2908" s="44" t="s">
        <v>996</v>
      </c>
      <c r="H2908" s="65" t="s">
        <v>428</v>
      </c>
      <c r="I2908" t="str">
        <f>IF($D2908&lt;&gt;"",COUNTIF($D$50:$D2908,"&lt;&gt;"),"")</f>
        <v/>
      </c>
    </row>
    <row r="2909" spans="1:9" ht="20" customHeight="1">
      <c r="A2909" s="39">
        <v>2391702</v>
      </c>
      <c r="B2909" s="40">
        <v>100</v>
      </c>
      <c r="C2909" s="41" t="s">
        <v>211</v>
      </c>
      <c r="D2909" s="7"/>
      <c r="E2909" s="42" t="s">
        <v>6051</v>
      </c>
      <c r="F2909" s="43" t="s">
        <v>995</v>
      </c>
      <c r="G2909" s="44" t="s">
        <v>996</v>
      </c>
      <c r="H2909" s="65" t="s">
        <v>428</v>
      </c>
      <c r="I2909" t="str">
        <f>IF($D2909&lt;&gt;"",COUNTIF($D$50:$D2909,"&lt;&gt;"),"")</f>
        <v/>
      </c>
    </row>
    <row r="2910" spans="1:9" ht="20" customHeight="1">
      <c r="A2910" s="39">
        <v>2340212</v>
      </c>
      <c r="B2910" s="40">
        <v>100</v>
      </c>
      <c r="C2910" s="41" t="s">
        <v>211</v>
      </c>
      <c r="D2910" s="7"/>
      <c r="E2910" s="42" t="s">
        <v>6052</v>
      </c>
      <c r="F2910" s="43" t="s">
        <v>995</v>
      </c>
      <c r="G2910" s="44" t="s">
        <v>996</v>
      </c>
      <c r="H2910" s="65" t="s">
        <v>428</v>
      </c>
      <c r="I2910" t="str">
        <f>IF($D2910&lt;&gt;"",COUNTIF($D$50:$D2910,"&lt;&gt;"),"")</f>
        <v/>
      </c>
    </row>
    <row r="2911" spans="1:9" ht="20" customHeight="1">
      <c r="A2911" s="39">
        <v>2021663</v>
      </c>
      <c r="B2911" s="40">
        <v>100</v>
      </c>
      <c r="C2911" s="41" t="s">
        <v>211</v>
      </c>
      <c r="D2911" s="7"/>
      <c r="E2911" s="42" t="s">
        <v>6053</v>
      </c>
      <c r="F2911" s="43" t="s">
        <v>995</v>
      </c>
      <c r="G2911" s="44" t="s">
        <v>996</v>
      </c>
      <c r="H2911" s="65" t="s">
        <v>428</v>
      </c>
      <c r="I2911" t="str">
        <f>IF($D2911&lt;&gt;"",COUNTIF($D$50:$D2911,"&lt;&gt;"),"")</f>
        <v/>
      </c>
    </row>
    <row r="2912" spans="1:9" ht="20" customHeight="1">
      <c r="A2912" s="39">
        <v>2507395</v>
      </c>
      <c r="B2912" s="40">
        <v>100</v>
      </c>
      <c r="C2912" s="41" t="s">
        <v>211</v>
      </c>
      <c r="D2912" s="7"/>
      <c r="E2912" s="42" t="s">
        <v>6054</v>
      </c>
      <c r="F2912" s="43" t="s">
        <v>995</v>
      </c>
      <c r="G2912" s="44" t="s">
        <v>996</v>
      </c>
      <c r="H2912" s="65" t="s">
        <v>428</v>
      </c>
      <c r="I2912" t="str">
        <f>IF($D2912&lt;&gt;"",COUNTIF($D$50:$D2912,"&lt;&gt;"),"")</f>
        <v/>
      </c>
    </row>
    <row r="2913" spans="1:9" ht="20" customHeight="1">
      <c r="A2913" s="39">
        <v>2340211</v>
      </c>
      <c r="B2913" s="40">
        <v>100</v>
      </c>
      <c r="C2913" s="41" t="s">
        <v>211</v>
      </c>
      <c r="D2913" s="7"/>
      <c r="E2913" s="42" t="s">
        <v>6055</v>
      </c>
      <c r="F2913" s="43" t="s">
        <v>995</v>
      </c>
      <c r="G2913" s="44" t="s">
        <v>996</v>
      </c>
      <c r="H2913" s="65" t="s">
        <v>428</v>
      </c>
      <c r="I2913" t="str">
        <f>IF($D2913&lt;&gt;"",COUNTIF($D$50:$D2913,"&lt;&gt;"),"")</f>
        <v/>
      </c>
    </row>
    <row r="2914" spans="1:9" ht="20" customHeight="1">
      <c r="A2914" s="39">
        <v>2434908</v>
      </c>
      <c r="B2914" s="40">
        <v>100</v>
      </c>
      <c r="C2914" s="41" t="s">
        <v>211</v>
      </c>
      <c r="D2914" s="7"/>
      <c r="E2914" s="42" t="s">
        <v>6056</v>
      </c>
      <c r="F2914" s="43" t="s">
        <v>995</v>
      </c>
      <c r="G2914" s="44" t="s">
        <v>996</v>
      </c>
      <c r="H2914" s="65" t="s">
        <v>428</v>
      </c>
      <c r="I2914" t="str">
        <f>IF($D2914&lt;&gt;"",COUNTIF($D$50:$D2914,"&lt;&gt;"),"")</f>
        <v/>
      </c>
    </row>
    <row r="2915" spans="1:9" ht="20" customHeight="1">
      <c r="A2915" s="39">
        <v>2019408</v>
      </c>
      <c r="B2915" s="40">
        <v>100</v>
      </c>
      <c r="C2915" s="41" t="s">
        <v>211</v>
      </c>
      <c r="D2915" s="7"/>
      <c r="E2915" s="42" t="s">
        <v>6057</v>
      </c>
      <c r="F2915" s="43" t="s">
        <v>995</v>
      </c>
      <c r="G2915" s="44" t="s">
        <v>996</v>
      </c>
      <c r="H2915" s="65" t="s">
        <v>428</v>
      </c>
      <c r="I2915" t="str">
        <f>IF($D2915&lt;&gt;"",COUNTIF($D$50:$D2915,"&lt;&gt;"),"")</f>
        <v/>
      </c>
    </row>
    <row r="2916" spans="1:9" ht="20" customHeight="1">
      <c r="A2916" s="39">
        <v>2021178</v>
      </c>
      <c r="B2916" s="40">
        <v>100</v>
      </c>
      <c r="C2916" s="41" t="s">
        <v>211</v>
      </c>
      <c r="D2916" s="7"/>
      <c r="E2916" s="42" t="s">
        <v>6058</v>
      </c>
      <c r="F2916" s="43" t="s">
        <v>1841</v>
      </c>
      <c r="G2916" s="44" t="s">
        <v>998</v>
      </c>
      <c r="H2916" s="65" t="s">
        <v>428</v>
      </c>
      <c r="I2916" t="str">
        <f>IF($D2916&lt;&gt;"",COUNTIF($D$50:$D2916,"&lt;&gt;"),"")</f>
        <v/>
      </c>
    </row>
    <row r="2917" spans="1:9" ht="20" customHeight="1">
      <c r="A2917" s="39">
        <v>2340210</v>
      </c>
      <c r="B2917" s="40">
        <v>100</v>
      </c>
      <c r="C2917" s="41" t="s">
        <v>211</v>
      </c>
      <c r="D2917" s="7"/>
      <c r="E2917" s="42" t="s">
        <v>6059</v>
      </c>
      <c r="F2917" s="43" t="s">
        <v>995</v>
      </c>
      <c r="G2917" s="44" t="s">
        <v>996</v>
      </c>
      <c r="H2917" s="65" t="s">
        <v>428</v>
      </c>
      <c r="I2917" t="str">
        <f>IF($D2917&lt;&gt;"",COUNTIF($D$50:$D2917,"&lt;&gt;"),"")</f>
        <v/>
      </c>
    </row>
    <row r="2918" spans="1:9" ht="20" customHeight="1">
      <c r="A2918" s="39">
        <v>2391710</v>
      </c>
      <c r="B2918" s="40">
        <v>100</v>
      </c>
      <c r="C2918" s="41" t="s">
        <v>211</v>
      </c>
      <c r="D2918" s="7"/>
      <c r="E2918" s="42" t="s">
        <v>6060</v>
      </c>
      <c r="F2918" s="43" t="s">
        <v>995</v>
      </c>
      <c r="G2918" s="44" t="s">
        <v>996</v>
      </c>
      <c r="H2918" s="65" t="s">
        <v>428</v>
      </c>
      <c r="I2918" t="str">
        <f>IF($D2918&lt;&gt;"",COUNTIF($D$50:$D2918,"&lt;&gt;"),"")</f>
        <v/>
      </c>
    </row>
    <row r="2919" spans="1:9" ht="20" customHeight="1">
      <c r="A2919" s="39">
        <v>2573599</v>
      </c>
      <c r="B2919" s="40">
        <v>100</v>
      </c>
      <c r="C2919" s="41" t="s">
        <v>211</v>
      </c>
      <c r="D2919" s="7"/>
      <c r="E2919" s="42" t="s">
        <v>13381</v>
      </c>
      <c r="F2919" s="43" t="s">
        <v>1845</v>
      </c>
      <c r="G2919" s="44" t="s">
        <v>457</v>
      </c>
      <c r="H2919" s="65" t="s">
        <v>428</v>
      </c>
      <c r="I2919" t="str">
        <f>IF($D2919&lt;&gt;"",COUNTIF($D$50:$D2919,"&lt;&gt;"),"")</f>
        <v/>
      </c>
    </row>
    <row r="2920" spans="1:9" ht="20" customHeight="1">
      <c r="A2920" s="39">
        <v>2573600</v>
      </c>
      <c r="B2920" s="40">
        <v>100</v>
      </c>
      <c r="C2920" s="41" t="s">
        <v>211</v>
      </c>
      <c r="D2920" s="7"/>
      <c r="E2920" s="42" t="s">
        <v>13382</v>
      </c>
      <c r="F2920" s="43" t="s">
        <v>1845</v>
      </c>
      <c r="G2920" s="44" t="s">
        <v>457</v>
      </c>
      <c r="H2920" s="65" t="s">
        <v>428</v>
      </c>
      <c r="I2920" t="str">
        <f>IF($D2920&lt;&gt;"",COUNTIF($D$50:$D2920,"&lt;&gt;"),"")</f>
        <v/>
      </c>
    </row>
    <row r="2921" spans="1:9" ht="20" customHeight="1">
      <c r="A2921" s="39">
        <v>2573601</v>
      </c>
      <c r="B2921" s="40">
        <v>100</v>
      </c>
      <c r="C2921" s="41" t="s">
        <v>211</v>
      </c>
      <c r="D2921" s="7"/>
      <c r="E2921" s="42" t="s">
        <v>13383</v>
      </c>
      <c r="F2921" s="43" t="s">
        <v>1845</v>
      </c>
      <c r="G2921" s="44" t="s">
        <v>457</v>
      </c>
      <c r="H2921" s="65" t="s">
        <v>428</v>
      </c>
      <c r="I2921" t="str">
        <f>IF($D2921&lt;&gt;"",COUNTIF($D$50:$D2921,"&lt;&gt;"),"")</f>
        <v/>
      </c>
    </row>
    <row r="2922" spans="1:9" ht="20" customHeight="1">
      <c r="A2922" s="39">
        <v>2242773</v>
      </c>
      <c r="B2922" s="40">
        <v>100</v>
      </c>
      <c r="C2922" s="41" t="s">
        <v>211</v>
      </c>
      <c r="D2922" s="7"/>
      <c r="E2922" s="42" t="s">
        <v>6061</v>
      </c>
      <c r="F2922" s="43" t="s">
        <v>995</v>
      </c>
      <c r="G2922" s="44" t="s">
        <v>996</v>
      </c>
      <c r="H2922" s="65" t="s">
        <v>428</v>
      </c>
      <c r="I2922" t="str">
        <f>IF($D2922&lt;&gt;"",COUNTIF($D$50:$D2922,"&lt;&gt;"),"")</f>
        <v/>
      </c>
    </row>
    <row r="2923" spans="1:9" ht="20" customHeight="1">
      <c r="A2923" s="39">
        <v>2244359</v>
      </c>
      <c r="B2923" s="40">
        <v>100</v>
      </c>
      <c r="C2923" s="41" t="s">
        <v>211</v>
      </c>
      <c r="D2923" s="7"/>
      <c r="E2923" s="42" t="s">
        <v>6062</v>
      </c>
      <c r="F2923" s="43" t="s">
        <v>995</v>
      </c>
      <c r="G2923" s="44" t="s">
        <v>996</v>
      </c>
      <c r="H2923" s="65" t="s">
        <v>428</v>
      </c>
      <c r="I2923" t="str">
        <f>IF($D2923&lt;&gt;"",COUNTIF($D$50:$D2923,"&lt;&gt;"),"")</f>
        <v/>
      </c>
    </row>
    <row r="2924" spans="1:9" ht="20" customHeight="1">
      <c r="A2924" s="39">
        <v>2242079</v>
      </c>
      <c r="B2924" s="40">
        <v>100</v>
      </c>
      <c r="C2924" s="41" t="s">
        <v>211</v>
      </c>
      <c r="D2924" s="7"/>
      <c r="E2924" s="42" t="s">
        <v>6063</v>
      </c>
      <c r="F2924" s="43" t="s">
        <v>995</v>
      </c>
      <c r="G2924" s="44" t="s">
        <v>996</v>
      </c>
      <c r="H2924" s="65" t="s">
        <v>428</v>
      </c>
      <c r="I2924" t="str">
        <f>IF($D2924&lt;&gt;"",COUNTIF($D$50:$D2924,"&lt;&gt;"),"")</f>
        <v/>
      </c>
    </row>
    <row r="2925" spans="1:9" ht="20" customHeight="1">
      <c r="A2925" s="39">
        <v>2242078</v>
      </c>
      <c r="B2925" s="40">
        <v>100</v>
      </c>
      <c r="C2925" s="41" t="s">
        <v>211</v>
      </c>
      <c r="D2925" s="7"/>
      <c r="E2925" s="42" t="s">
        <v>6064</v>
      </c>
      <c r="F2925" s="43" t="s">
        <v>995</v>
      </c>
      <c r="G2925" s="44" t="s">
        <v>996</v>
      </c>
      <c r="H2925" s="65" t="s">
        <v>428</v>
      </c>
      <c r="I2925" t="str">
        <f>IF($D2925&lt;&gt;"",COUNTIF($D$50:$D2925,"&lt;&gt;"),"")</f>
        <v/>
      </c>
    </row>
    <row r="2926" spans="1:9" ht="20" customHeight="1">
      <c r="A2926" s="39">
        <v>2246592</v>
      </c>
      <c r="B2926" s="40">
        <v>100</v>
      </c>
      <c r="C2926" s="41" t="s">
        <v>211</v>
      </c>
      <c r="D2926" s="7"/>
      <c r="E2926" s="42" t="s">
        <v>6065</v>
      </c>
      <c r="F2926" s="43" t="s">
        <v>995</v>
      </c>
      <c r="G2926" s="44" t="s">
        <v>996</v>
      </c>
      <c r="H2926" s="65" t="s">
        <v>428</v>
      </c>
      <c r="I2926" t="str">
        <f>IF($D2926&lt;&gt;"",COUNTIF($D$50:$D2926,"&lt;&gt;"),"")</f>
        <v/>
      </c>
    </row>
    <row r="2927" spans="1:9" ht="20" customHeight="1">
      <c r="A2927" s="39">
        <v>2246591</v>
      </c>
      <c r="B2927" s="40">
        <v>100</v>
      </c>
      <c r="C2927" s="41" t="s">
        <v>211</v>
      </c>
      <c r="D2927" s="7"/>
      <c r="E2927" s="42" t="s">
        <v>6066</v>
      </c>
      <c r="F2927" s="43" t="s">
        <v>995</v>
      </c>
      <c r="G2927" s="44" t="s">
        <v>996</v>
      </c>
      <c r="H2927" s="65" t="s">
        <v>428</v>
      </c>
      <c r="I2927" t="str">
        <f>IF($D2927&lt;&gt;"",COUNTIF($D$50:$D2927,"&lt;&gt;"),"")</f>
        <v/>
      </c>
    </row>
    <row r="2928" spans="1:9" ht="20" customHeight="1">
      <c r="A2928" s="39">
        <v>2203207</v>
      </c>
      <c r="B2928" s="40">
        <v>100</v>
      </c>
      <c r="C2928" s="41" t="s">
        <v>211</v>
      </c>
      <c r="D2928" s="7"/>
      <c r="E2928" s="42" t="s">
        <v>6067</v>
      </c>
      <c r="F2928" s="43" t="s">
        <v>995</v>
      </c>
      <c r="G2928" s="44" t="s">
        <v>996</v>
      </c>
      <c r="H2928" s="65" t="s">
        <v>428</v>
      </c>
      <c r="I2928" t="str">
        <f>IF($D2928&lt;&gt;"",COUNTIF($D$50:$D2928,"&lt;&gt;"),"")</f>
        <v/>
      </c>
    </row>
    <row r="2929" spans="1:9" ht="20" customHeight="1">
      <c r="A2929" s="39">
        <v>2203206</v>
      </c>
      <c r="B2929" s="40">
        <v>100</v>
      </c>
      <c r="C2929" s="41" t="s">
        <v>211</v>
      </c>
      <c r="D2929" s="7"/>
      <c r="E2929" s="42" t="s">
        <v>6068</v>
      </c>
      <c r="F2929" s="43" t="s">
        <v>995</v>
      </c>
      <c r="G2929" s="44" t="s">
        <v>996</v>
      </c>
      <c r="H2929" s="65" t="s">
        <v>428</v>
      </c>
      <c r="I2929" t="str">
        <f>IF($D2929&lt;&gt;"",COUNTIF($D$50:$D2929,"&lt;&gt;"),"")</f>
        <v/>
      </c>
    </row>
    <row r="2930" spans="1:9" ht="20" customHeight="1">
      <c r="A2930" s="39">
        <v>2015559</v>
      </c>
      <c r="B2930" s="40">
        <v>100</v>
      </c>
      <c r="C2930" s="41" t="s">
        <v>211</v>
      </c>
      <c r="D2930" s="7"/>
      <c r="E2930" s="42" t="s">
        <v>6082</v>
      </c>
      <c r="F2930" s="43" t="s">
        <v>995</v>
      </c>
      <c r="G2930" s="44" t="s">
        <v>996</v>
      </c>
      <c r="H2930" s="65" t="s">
        <v>428</v>
      </c>
      <c r="I2930" t="str">
        <f>IF($D2930&lt;&gt;"",COUNTIF($D$50:$D2930,"&lt;&gt;"),"")</f>
        <v/>
      </c>
    </row>
    <row r="2931" spans="1:9" ht="20" customHeight="1">
      <c r="A2931" s="39">
        <v>2015558</v>
      </c>
      <c r="B2931" s="40">
        <v>100</v>
      </c>
      <c r="C2931" s="41" t="s">
        <v>211</v>
      </c>
      <c r="D2931" s="7"/>
      <c r="E2931" s="42" t="s">
        <v>6083</v>
      </c>
      <c r="F2931" s="43" t="s">
        <v>995</v>
      </c>
      <c r="G2931" s="44" t="s">
        <v>996</v>
      </c>
      <c r="H2931" s="65" t="s">
        <v>428</v>
      </c>
      <c r="I2931" t="str">
        <f>IF($D2931&lt;&gt;"",COUNTIF($D$50:$D2931,"&lt;&gt;"),"")</f>
        <v/>
      </c>
    </row>
    <row r="2932" spans="1:9" ht="20" customHeight="1">
      <c r="A2932" s="39">
        <v>2012116</v>
      </c>
      <c r="B2932" s="40">
        <v>100</v>
      </c>
      <c r="C2932" s="41" t="s">
        <v>211</v>
      </c>
      <c r="D2932" s="7"/>
      <c r="E2932" s="42" t="s">
        <v>6084</v>
      </c>
      <c r="F2932" s="43" t="s">
        <v>995</v>
      </c>
      <c r="G2932" s="44" t="s">
        <v>996</v>
      </c>
      <c r="H2932" s="65" t="s">
        <v>428</v>
      </c>
      <c r="I2932" t="str">
        <f>IF($D2932&lt;&gt;"",COUNTIF($D$50:$D2932,"&lt;&gt;"),"")</f>
        <v/>
      </c>
    </row>
    <row r="2933" spans="1:9" ht="20" customHeight="1">
      <c r="A2933" s="39">
        <v>2015561</v>
      </c>
      <c r="B2933" s="40">
        <v>100</v>
      </c>
      <c r="C2933" s="41" t="s">
        <v>211</v>
      </c>
      <c r="D2933" s="7"/>
      <c r="E2933" s="42" t="s">
        <v>6085</v>
      </c>
      <c r="F2933" s="43" t="s">
        <v>995</v>
      </c>
      <c r="G2933" s="44" t="s">
        <v>996</v>
      </c>
      <c r="H2933" s="65" t="s">
        <v>428</v>
      </c>
      <c r="I2933" t="str">
        <f>IF($D2933&lt;&gt;"",COUNTIF($D$50:$D2933,"&lt;&gt;"),"")</f>
        <v/>
      </c>
    </row>
    <row r="2934" spans="1:9" ht="20" customHeight="1">
      <c r="A2934" s="39">
        <v>2015560</v>
      </c>
      <c r="B2934" s="40">
        <v>100</v>
      </c>
      <c r="C2934" s="41" t="s">
        <v>211</v>
      </c>
      <c r="D2934" s="7"/>
      <c r="E2934" s="42" t="s">
        <v>6086</v>
      </c>
      <c r="F2934" s="43" t="s">
        <v>995</v>
      </c>
      <c r="G2934" s="44" t="s">
        <v>996</v>
      </c>
      <c r="H2934" s="65" t="s">
        <v>428</v>
      </c>
      <c r="I2934" t="str">
        <f>IF($D2934&lt;&gt;"",COUNTIF($D$50:$D2934,"&lt;&gt;"),"")</f>
        <v/>
      </c>
    </row>
    <row r="2935" spans="1:9" ht="20" customHeight="1">
      <c r="A2935" s="39">
        <v>2019988</v>
      </c>
      <c r="B2935" s="40">
        <v>100</v>
      </c>
      <c r="C2935" s="41" t="s">
        <v>211</v>
      </c>
      <c r="D2935" s="7"/>
      <c r="E2935" s="42" t="s">
        <v>6087</v>
      </c>
      <c r="F2935" s="43" t="s">
        <v>995</v>
      </c>
      <c r="G2935" s="44" t="s">
        <v>996</v>
      </c>
      <c r="H2935" s="65" t="s">
        <v>428</v>
      </c>
      <c r="I2935" t="str">
        <f>IF($D2935&lt;&gt;"",COUNTIF($D$50:$D2935,"&lt;&gt;"),"")</f>
        <v/>
      </c>
    </row>
    <row r="2936" spans="1:9" ht="20" customHeight="1">
      <c r="A2936" s="39">
        <v>2012114</v>
      </c>
      <c r="B2936" s="40">
        <v>100</v>
      </c>
      <c r="C2936" s="41" t="s">
        <v>211</v>
      </c>
      <c r="D2936" s="7"/>
      <c r="E2936" s="42" t="s">
        <v>6088</v>
      </c>
      <c r="F2936" s="43" t="s">
        <v>995</v>
      </c>
      <c r="G2936" s="44" t="s">
        <v>996</v>
      </c>
      <c r="H2936" s="65" t="s">
        <v>428</v>
      </c>
      <c r="I2936" t="str">
        <f>IF($D2936&lt;&gt;"",COUNTIF($D$50:$D2936,"&lt;&gt;"),"")</f>
        <v/>
      </c>
    </row>
    <row r="2937" spans="1:9" ht="20" customHeight="1">
      <c r="A2937" s="39">
        <v>2012115</v>
      </c>
      <c r="B2937" s="40">
        <v>100</v>
      </c>
      <c r="C2937" s="41" t="s">
        <v>211</v>
      </c>
      <c r="D2937" s="7"/>
      <c r="E2937" s="42" t="s">
        <v>6089</v>
      </c>
      <c r="F2937" s="43" t="s">
        <v>995</v>
      </c>
      <c r="G2937" s="44" t="s">
        <v>996</v>
      </c>
      <c r="H2937" s="65" t="s">
        <v>428</v>
      </c>
      <c r="I2937" t="str">
        <f>IF($D2937&lt;&gt;"",COUNTIF($D$50:$D2937,"&lt;&gt;"),"")</f>
        <v/>
      </c>
    </row>
    <row r="2938" spans="1:9" ht="20" customHeight="1">
      <c r="A2938" s="39">
        <v>2012117</v>
      </c>
      <c r="B2938" s="40">
        <v>100</v>
      </c>
      <c r="C2938" s="41" t="s">
        <v>211</v>
      </c>
      <c r="D2938" s="7"/>
      <c r="E2938" s="42" t="s">
        <v>6090</v>
      </c>
      <c r="F2938" s="43" t="s">
        <v>995</v>
      </c>
      <c r="G2938" s="44" t="s">
        <v>996</v>
      </c>
      <c r="H2938" s="65" t="s">
        <v>428</v>
      </c>
      <c r="I2938" t="str">
        <f>IF($D2938&lt;&gt;"",COUNTIF($D$50:$D2938,"&lt;&gt;"),"")</f>
        <v/>
      </c>
    </row>
    <row r="2939" spans="1:9" ht="20" customHeight="1">
      <c r="A2939" s="39">
        <v>2015555</v>
      </c>
      <c r="B2939" s="40">
        <v>100</v>
      </c>
      <c r="C2939" s="41" t="s">
        <v>211</v>
      </c>
      <c r="D2939" s="7"/>
      <c r="E2939" s="42" t="s">
        <v>6091</v>
      </c>
      <c r="F2939" s="43" t="s">
        <v>995</v>
      </c>
      <c r="G2939" s="44" t="s">
        <v>996</v>
      </c>
      <c r="H2939" s="65" t="s">
        <v>428</v>
      </c>
      <c r="I2939" t="str">
        <f>IF($D2939&lt;&gt;"",COUNTIF($D$50:$D2939,"&lt;&gt;"),"")</f>
        <v/>
      </c>
    </row>
    <row r="2940" spans="1:9" ht="20" customHeight="1">
      <c r="A2940" s="39">
        <v>2015027</v>
      </c>
      <c r="B2940" s="40">
        <v>100</v>
      </c>
      <c r="C2940" s="41" t="s">
        <v>211</v>
      </c>
      <c r="D2940" s="7"/>
      <c r="E2940" s="42" t="s">
        <v>6092</v>
      </c>
      <c r="F2940" s="43" t="s">
        <v>995</v>
      </c>
      <c r="G2940" s="44" t="s">
        <v>998</v>
      </c>
      <c r="H2940" s="65" t="s">
        <v>428</v>
      </c>
      <c r="I2940" t="str">
        <f>IF($D2940&lt;&gt;"",COUNTIF($D$50:$D2940,"&lt;&gt;"),"")</f>
        <v/>
      </c>
    </row>
    <row r="2941" spans="1:9" ht="20" customHeight="1">
      <c r="A2941" s="39">
        <v>2020735</v>
      </c>
      <c r="B2941" s="40">
        <v>100</v>
      </c>
      <c r="C2941" s="41" t="s">
        <v>211</v>
      </c>
      <c r="D2941" s="7"/>
      <c r="E2941" s="42" t="s">
        <v>6105</v>
      </c>
      <c r="F2941" s="43" t="s">
        <v>1845</v>
      </c>
      <c r="G2941" s="44" t="s">
        <v>1127</v>
      </c>
      <c r="H2941" s="65" t="s">
        <v>428</v>
      </c>
      <c r="I2941" t="str">
        <f>IF($D2941&lt;&gt;"",COUNTIF($D$50:$D2941,"&lt;&gt;"),"")</f>
        <v/>
      </c>
    </row>
    <row r="2942" spans="1:9" ht="20" customHeight="1">
      <c r="A2942" s="39">
        <v>2410011</v>
      </c>
      <c r="B2942" s="40">
        <v>100</v>
      </c>
      <c r="C2942" s="41" t="s">
        <v>211</v>
      </c>
      <c r="D2942" s="7"/>
      <c r="E2942" s="42" t="s">
        <v>13384</v>
      </c>
      <c r="F2942" s="43" t="s">
        <v>995</v>
      </c>
      <c r="G2942" s="44" t="s">
        <v>996</v>
      </c>
      <c r="H2942" s="65" t="s">
        <v>428</v>
      </c>
      <c r="I2942" t="str">
        <f>IF($D2942&lt;&gt;"",COUNTIF($D$50:$D2942,"&lt;&gt;"),"")</f>
        <v/>
      </c>
    </row>
    <row r="2943" spans="1:9" ht="20" customHeight="1">
      <c r="A2943" s="39">
        <v>2012341</v>
      </c>
      <c r="B2943" s="40">
        <v>100</v>
      </c>
      <c r="C2943" s="41" t="s">
        <v>211</v>
      </c>
      <c r="D2943" s="7"/>
      <c r="E2943" s="42" t="s">
        <v>6106</v>
      </c>
      <c r="F2943" s="43" t="s">
        <v>1845</v>
      </c>
      <c r="G2943" s="44" t="s">
        <v>457</v>
      </c>
      <c r="H2943" s="65" t="s">
        <v>428</v>
      </c>
      <c r="I2943" t="str">
        <f>IF($D2943&lt;&gt;"",COUNTIF($D$50:$D2943,"&lt;&gt;"),"")</f>
        <v/>
      </c>
    </row>
    <row r="2944" spans="1:9" ht="20" customHeight="1">
      <c r="A2944" s="39">
        <v>2183135</v>
      </c>
      <c r="B2944" s="40">
        <v>100</v>
      </c>
      <c r="C2944" s="41" t="s">
        <v>211</v>
      </c>
      <c r="D2944" s="7"/>
      <c r="E2944" s="42" t="s">
        <v>6107</v>
      </c>
      <c r="F2944" s="43" t="s">
        <v>995</v>
      </c>
      <c r="G2944" s="44" t="s">
        <v>998</v>
      </c>
      <c r="H2944" s="65" t="s">
        <v>428</v>
      </c>
      <c r="I2944" t="str">
        <f>IF($D2944&lt;&gt;"",COUNTIF($D$50:$D2944,"&lt;&gt;"),"")</f>
        <v/>
      </c>
    </row>
    <row r="2945" spans="1:9" ht="20" customHeight="1">
      <c r="A2945" s="39">
        <v>2013616</v>
      </c>
      <c r="B2945" s="40">
        <v>100</v>
      </c>
      <c r="C2945" s="41" t="s">
        <v>211</v>
      </c>
      <c r="D2945" s="7"/>
      <c r="E2945" s="42" t="s">
        <v>6121</v>
      </c>
      <c r="F2945" s="43" t="s">
        <v>995</v>
      </c>
      <c r="G2945" s="44" t="s">
        <v>996</v>
      </c>
      <c r="H2945" s="65" t="s">
        <v>428</v>
      </c>
      <c r="I2945" t="str">
        <f>IF($D2945&lt;&gt;"",COUNTIF($D$50:$D2945,"&lt;&gt;"),"")</f>
        <v/>
      </c>
    </row>
    <row r="2946" spans="1:9" ht="20" customHeight="1">
      <c r="A2946" s="39">
        <v>2013111</v>
      </c>
      <c r="B2946" s="40">
        <v>100</v>
      </c>
      <c r="C2946" s="41" t="s">
        <v>211</v>
      </c>
      <c r="D2946" s="7"/>
      <c r="E2946" s="42" t="s">
        <v>6122</v>
      </c>
      <c r="F2946" s="43" t="s">
        <v>995</v>
      </c>
      <c r="G2946" s="44" t="s">
        <v>996</v>
      </c>
      <c r="H2946" s="65" t="s">
        <v>428</v>
      </c>
      <c r="I2946" t="str">
        <f>IF($D2946&lt;&gt;"",COUNTIF($D$50:$D2946,"&lt;&gt;"),"")</f>
        <v/>
      </c>
    </row>
    <row r="2947" spans="1:9" ht="20" customHeight="1">
      <c r="A2947" s="39">
        <v>2012483</v>
      </c>
      <c r="B2947" s="40">
        <v>100</v>
      </c>
      <c r="C2947" s="41" t="s">
        <v>211</v>
      </c>
      <c r="D2947" s="7"/>
      <c r="E2947" s="42" t="s">
        <v>6123</v>
      </c>
      <c r="F2947" s="43" t="s">
        <v>995</v>
      </c>
      <c r="G2947" s="44" t="s">
        <v>996</v>
      </c>
      <c r="H2947" s="65" t="s">
        <v>428</v>
      </c>
      <c r="I2947" t="str">
        <f>IF($D2947&lt;&gt;"",COUNTIF($D$50:$D2947,"&lt;&gt;"),"")</f>
        <v/>
      </c>
    </row>
    <row r="2948" spans="1:9" ht="20" customHeight="1">
      <c r="A2948" s="39">
        <v>2019103</v>
      </c>
      <c r="B2948" s="40">
        <v>100</v>
      </c>
      <c r="C2948" s="41" t="s">
        <v>211</v>
      </c>
      <c r="D2948" s="7"/>
      <c r="E2948" s="42" t="s">
        <v>6124</v>
      </c>
      <c r="F2948" s="43" t="s">
        <v>995</v>
      </c>
      <c r="G2948" s="44" t="s">
        <v>996</v>
      </c>
      <c r="H2948" s="65" t="s">
        <v>428</v>
      </c>
      <c r="I2948" t="str">
        <f>IF($D2948&lt;&gt;"",COUNTIF($D$50:$D2948,"&lt;&gt;"),"")</f>
        <v/>
      </c>
    </row>
    <row r="2949" spans="1:9" ht="20" customHeight="1">
      <c r="A2949" s="39">
        <v>2317774</v>
      </c>
      <c r="B2949" s="40">
        <v>100</v>
      </c>
      <c r="C2949" s="41" t="s">
        <v>211</v>
      </c>
      <c r="D2949" s="7"/>
      <c r="E2949" s="42" t="s">
        <v>6125</v>
      </c>
      <c r="F2949" s="43" t="s">
        <v>995</v>
      </c>
      <c r="G2949" s="44" t="s">
        <v>996</v>
      </c>
      <c r="H2949" s="65" t="s">
        <v>428</v>
      </c>
      <c r="I2949" t="str">
        <f>IF($D2949&lt;&gt;"",COUNTIF($D$50:$D2949,"&lt;&gt;"),"")</f>
        <v/>
      </c>
    </row>
    <row r="2950" spans="1:9" ht="20" customHeight="1">
      <c r="A2950" s="39">
        <v>2012488</v>
      </c>
      <c r="B2950" s="40">
        <v>100</v>
      </c>
      <c r="C2950" s="41" t="s">
        <v>211</v>
      </c>
      <c r="D2950" s="7"/>
      <c r="E2950" s="42" t="s">
        <v>6126</v>
      </c>
      <c r="F2950" s="43" t="s">
        <v>995</v>
      </c>
      <c r="G2950" s="44" t="s">
        <v>996</v>
      </c>
      <c r="H2950" s="65" t="s">
        <v>428</v>
      </c>
      <c r="I2950" t="str">
        <f>IF($D2950&lt;&gt;"",COUNTIF($D$50:$D2950,"&lt;&gt;"),"")</f>
        <v/>
      </c>
    </row>
    <row r="2951" spans="1:9" ht="20" customHeight="1">
      <c r="A2951" s="39">
        <v>2014457</v>
      </c>
      <c r="B2951" s="40">
        <v>100</v>
      </c>
      <c r="C2951" s="41" t="s">
        <v>211</v>
      </c>
      <c r="D2951" s="7"/>
      <c r="E2951" s="42" t="s">
        <v>6127</v>
      </c>
      <c r="F2951" s="43" t="s">
        <v>995</v>
      </c>
      <c r="G2951" s="44" t="s">
        <v>996</v>
      </c>
      <c r="H2951" s="65" t="s">
        <v>428</v>
      </c>
      <c r="I2951" t="str">
        <f>IF($D2951&lt;&gt;"",COUNTIF($D$50:$D2951,"&lt;&gt;"),"")</f>
        <v/>
      </c>
    </row>
    <row r="2952" spans="1:9" ht="20" customHeight="1">
      <c r="A2952" s="39">
        <v>2012482</v>
      </c>
      <c r="B2952" s="40">
        <v>100</v>
      </c>
      <c r="C2952" s="41" t="s">
        <v>211</v>
      </c>
      <c r="D2952" s="7"/>
      <c r="E2952" s="42" t="s">
        <v>6128</v>
      </c>
      <c r="F2952" s="43" t="s">
        <v>995</v>
      </c>
      <c r="G2952" s="44" t="s">
        <v>996</v>
      </c>
      <c r="H2952" s="65" t="s">
        <v>428</v>
      </c>
      <c r="I2952" t="str">
        <f>IF($D2952&lt;&gt;"",COUNTIF($D$50:$D2952,"&lt;&gt;"),"")</f>
        <v/>
      </c>
    </row>
    <row r="2953" spans="1:9" ht="20" customHeight="1">
      <c r="A2953" s="39">
        <v>2016777</v>
      </c>
      <c r="B2953" s="40">
        <v>100</v>
      </c>
      <c r="C2953" s="41" t="s">
        <v>211</v>
      </c>
      <c r="D2953" s="7"/>
      <c r="E2953" s="42" t="s">
        <v>6129</v>
      </c>
      <c r="F2953" s="43" t="s">
        <v>995</v>
      </c>
      <c r="G2953" s="44" t="s">
        <v>996</v>
      </c>
      <c r="H2953" s="65" t="s">
        <v>428</v>
      </c>
      <c r="I2953" t="str">
        <f>IF($D2953&lt;&gt;"",COUNTIF($D$50:$D2953,"&lt;&gt;"),"")</f>
        <v/>
      </c>
    </row>
    <row r="2954" spans="1:9" ht="20" customHeight="1">
      <c r="A2954" s="39">
        <v>2012481</v>
      </c>
      <c r="B2954" s="40">
        <v>100</v>
      </c>
      <c r="C2954" s="41" t="s">
        <v>211</v>
      </c>
      <c r="D2954" s="7"/>
      <c r="E2954" s="42" t="s">
        <v>6130</v>
      </c>
      <c r="F2954" s="43" t="s">
        <v>995</v>
      </c>
      <c r="G2954" s="44" t="s">
        <v>996</v>
      </c>
      <c r="H2954" s="65" t="s">
        <v>428</v>
      </c>
      <c r="I2954" t="str">
        <f>IF($D2954&lt;&gt;"",COUNTIF($D$50:$D2954,"&lt;&gt;"),"")</f>
        <v/>
      </c>
    </row>
    <row r="2955" spans="1:9" ht="20" customHeight="1">
      <c r="A2955" s="39">
        <v>2012480</v>
      </c>
      <c r="B2955" s="40">
        <v>100</v>
      </c>
      <c r="C2955" s="41" t="s">
        <v>211</v>
      </c>
      <c r="D2955" s="7"/>
      <c r="E2955" s="42" t="s">
        <v>6131</v>
      </c>
      <c r="F2955" s="43" t="s">
        <v>995</v>
      </c>
      <c r="G2955" s="44" t="s">
        <v>996</v>
      </c>
      <c r="H2955" s="65" t="s">
        <v>428</v>
      </c>
      <c r="I2955" t="str">
        <f>IF($D2955&lt;&gt;"",COUNTIF($D$50:$D2955,"&lt;&gt;"),"")</f>
        <v/>
      </c>
    </row>
    <row r="2956" spans="1:9" ht="20" customHeight="1">
      <c r="A2956" s="39">
        <v>2011251</v>
      </c>
      <c r="B2956" s="40">
        <v>100</v>
      </c>
      <c r="C2956" s="41" t="s">
        <v>211</v>
      </c>
      <c r="D2956" s="7"/>
      <c r="E2956" s="42" t="s">
        <v>6132</v>
      </c>
      <c r="F2956" s="43" t="s">
        <v>995</v>
      </c>
      <c r="G2956" s="44" t="s">
        <v>996</v>
      </c>
      <c r="H2956" s="65" t="s">
        <v>428</v>
      </c>
      <c r="I2956" t="str">
        <f>IF($D2956&lt;&gt;"",COUNTIF($D$50:$D2956,"&lt;&gt;"),"")</f>
        <v/>
      </c>
    </row>
    <row r="2957" spans="1:9" ht="20" customHeight="1">
      <c r="A2957" s="39">
        <v>2012484</v>
      </c>
      <c r="B2957" s="40">
        <v>100</v>
      </c>
      <c r="C2957" s="41" t="s">
        <v>211</v>
      </c>
      <c r="D2957" s="7"/>
      <c r="E2957" s="42" t="s">
        <v>6133</v>
      </c>
      <c r="F2957" s="43" t="s">
        <v>995</v>
      </c>
      <c r="G2957" s="44" t="s">
        <v>996</v>
      </c>
      <c r="H2957" s="65" t="s">
        <v>428</v>
      </c>
      <c r="I2957" t="str">
        <f>IF($D2957&lt;&gt;"",COUNTIF($D$50:$D2957,"&lt;&gt;"),"")</f>
        <v/>
      </c>
    </row>
    <row r="2958" spans="1:9" ht="20" customHeight="1">
      <c r="A2958" s="39">
        <v>2013072</v>
      </c>
      <c r="B2958" s="40">
        <v>100</v>
      </c>
      <c r="C2958" s="41" t="s">
        <v>211</v>
      </c>
      <c r="D2958" s="7"/>
      <c r="E2958" s="42" t="s">
        <v>6134</v>
      </c>
      <c r="F2958" s="43" t="s">
        <v>995</v>
      </c>
      <c r="G2958" s="44" t="s">
        <v>996</v>
      </c>
      <c r="H2958" s="65" t="s">
        <v>428</v>
      </c>
      <c r="I2958" t="str">
        <f>IF($D2958&lt;&gt;"",COUNTIF($D$50:$D2958,"&lt;&gt;"),"")</f>
        <v/>
      </c>
    </row>
    <row r="2959" spans="1:9" ht="20" customHeight="1">
      <c r="A2959" s="39">
        <v>2202727</v>
      </c>
      <c r="B2959" s="40">
        <v>100</v>
      </c>
      <c r="C2959" s="41" t="s">
        <v>211</v>
      </c>
      <c r="D2959" s="7"/>
      <c r="E2959" s="42" t="s">
        <v>6135</v>
      </c>
      <c r="F2959" s="43" t="s">
        <v>995</v>
      </c>
      <c r="G2959" s="44" t="s">
        <v>996</v>
      </c>
      <c r="H2959" s="65" t="s">
        <v>428</v>
      </c>
      <c r="I2959" t="str">
        <f>IF($D2959&lt;&gt;"",COUNTIF($D$50:$D2959,"&lt;&gt;"),"")</f>
        <v/>
      </c>
    </row>
    <row r="2960" spans="1:9" ht="20" customHeight="1">
      <c r="A2960" s="39">
        <v>2012479</v>
      </c>
      <c r="B2960" s="40">
        <v>100</v>
      </c>
      <c r="C2960" s="41" t="s">
        <v>211</v>
      </c>
      <c r="D2960" s="7"/>
      <c r="E2960" s="42" t="s">
        <v>6136</v>
      </c>
      <c r="F2960" s="43" t="s">
        <v>995</v>
      </c>
      <c r="G2960" s="44" t="s">
        <v>996</v>
      </c>
      <c r="H2960" s="65" t="s">
        <v>428</v>
      </c>
      <c r="I2960" t="str">
        <f>IF($D2960&lt;&gt;"",COUNTIF($D$50:$D2960,"&lt;&gt;"),"")</f>
        <v/>
      </c>
    </row>
    <row r="2961" spans="1:9" ht="20" customHeight="1">
      <c r="A2961" s="39">
        <v>2367754</v>
      </c>
      <c r="B2961" s="40">
        <v>100</v>
      </c>
      <c r="C2961" s="41" t="s">
        <v>211</v>
      </c>
      <c r="D2961" s="7"/>
      <c r="E2961" s="42" t="s">
        <v>6138</v>
      </c>
      <c r="F2961" s="43" t="s">
        <v>1841</v>
      </c>
      <c r="G2961" s="44" t="s">
        <v>998</v>
      </c>
      <c r="H2961" s="65" t="s">
        <v>428</v>
      </c>
      <c r="I2961" t="str">
        <f>IF($D2961&lt;&gt;"",COUNTIF($D$50:$D2961,"&lt;&gt;"),"")</f>
        <v/>
      </c>
    </row>
    <row r="2962" spans="1:9" ht="20" customHeight="1">
      <c r="A2962" s="39">
        <v>2367755</v>
      </c>
      <c r="B2962" s="40">
        <v>100</v>
      </c>
      <c r="C2962" s="41" t="s">
        <v>211</v>
      </c>
      <c r="D2962" s="7"/>
      <c r="E2962" s="42" t="s">
        <v>6139</v>
      </c>
      <c r="F2962" s="43" t="s">
        <v>1841</v>
      </c>
      <c r="G2962" s="44" t="s">
        <v>998</v>
      </c>
      <c r="H2962" s="65" t="s">
        <v>428</v>
      </c>
      <c r="I2962" t="str">
        <f>IF($D2962&lt;&gt;"",COUNTIF($D$50:$D2962,"&lt;&gt;"),"")</f>
        <v/>
      </c>
    </row>
    <row r="2963" spans="1:9" ht="20" customHeight="1">
      <c r="A2963" s="39">
        <v>2367756</v>
      </c>
      <c r="B2963" s="40">
        <v>100</v>
      </c>
      <c r="C2963" s="41" t="s">
        <v>211</v>
      </c>
      <c r="D2963" s="7"/>
      <c r="E2963" s="42" t="s">
        <v>6140</v>
      </c>
      <c r="F2963" s="43" t="s">
        <v>1841</v>
      </c>
      <c r="G2963" s="44" t="s">
        <v>998</v>
      </c>
      <c r="H2963" s="65" t="s">
        <v>428</v>
      </c>
      <c r="I2963" t="str">
        <f>IF($D2963&lt;&gt;"",COUNTIF($D$50:$D2963,"&lt;&gt;"),"")</f>
        <v/>
      </c>
    </row>
    <row r="2964" spans="1:9" ht="20" customHeight="1">
      <c r="A2964" s="39">
        <v>2242077</v>
      </c>
      <c r="B2964" s="40">
        <v>100</v>
      </c>
      <c r="C2964" s="41" t="s">
        <v>211</v>
      </c>
      <c r="D2964" s="7"/>
      <c r="E2964" s="42" t="s">
        <v>6141</v>
      </c>
      <c r="F2964" s="43" t="s">
        <v>995</v>
      </c>
      <c r="G2964" s="44" t="s">
        <v>996</v>
      </c>
      <c r="H2964" s="65" t="s">
        <v>428</v>
      </c>
      <c r="I2964" t="str">
        <f>IF($D2964&lt;&gt;"",COUNTIF($D$50:$D2964,"&lt;&gt;"),"")</f>
        <v/>
      </c>
    </row>
    <row r="2965" spans="1:9" ht="20" customHeight="1">
      <c r="A2965" s="39">
        <v>2478823</v>
      </c>
      <c r="B2965" s="40">
        <v>100</v>
      </c>
      <c r="C2965" s="41" t="s">
        <v>211</v>
      </c>
      <c r="D2965" s="7"/>
      <c r="E2965" s="42" t="s">
        <v>6150</v>
      </c>
      <c r="F2965" s="43" t="s">
        <v>995</v>
      </c>
      <c r="G2965" s="44" t="s">
        <v>457</v>
      </c>
      <c r="H2965" s="65" t="s">
        <v>428</v>
      </c>
      <c r="I2965" t="str">
        <f>IF($D2965&lt;&gt;"",COUNTIF($D$50:$D2965,"&lt;&gt;"),"")</f>
        <v/>
      </c>
    </row>
    <row r="2966" spans="1:9" ht="20" customHeight="1">
      <c r="A2966" s="39">
        <v>2478824</v>
      </c>
      <c r="B2966" s="40">
        <v>100</v>
      </c>
      <c r="C2966" s="41" t="s">
        <v>211</v>
      </c>
      <c r="D2966" s="7"/>
      <c r="E2966" s="42" t="s">
        <v>6151</v>
      </c>
      <c r="F2966" s="43" t="s">
        <v>995</v>
      </c>
      <c r="G2966" s="44" t="s">
        <v>457</v>
      </c>
      <c r="H2966" s="65" t="s">
        <v>428</v>
      </c>
      <c r="I2966" t="str">
        <f>IF($D2966&lt;&gt;"",COUNTIF($D$50:$D2966,"&lt;&gt;"),"")</f>
        <v/>
      </c>
    </row>
    <row r="2967" spans="1:9" ht="20" customHeight="1">
      <c r="A2967" s="39">
        <v>2015456</v>
      </c>
      <c r="B2967" s="40">
        <v>100</v>
      </c>
      <c r="C2967" s="41" t="s">
        <v>211</v>
      </c>
      <c r="D2967" s="7"/>
      <c r="E2967" s="42" t="s">
        <v>6162</v>
      </c>
      <c r="F2967" s="43" t="s">
        <v>995</v>
      </c>
      <c r="G2967" s="44" t="s">
        <v>996</v>
      </c>
      <c r="H2967" s="65" t="s">
        <v>428</v>
      </c>
      <c r="I2967" t="str">
        <f>IF($D2967&lt;&gt;"",COUNTIF($D$50:$D2967,"&lt;&gt;"),"")</f>
        <v/>
      </c>
    </row>
    <row r="2968" spans="1:9" ht="20" customHeight="1">
      <c r="A2968" s="39">
        <v>2317773</v>
      </c>
      <c r="B2968" s="40">
        <v>100</v>
      </c>
      <c r="C2968" s="41" t="s">
        <v>211</v>
      </c>
      <c r="D2968" s="7"/>
      <c r="E2968" s="42" t="s">
        <v>13385</v>
      </c>
      <c r="F2968" s="43" t="s">
        <v>995</v>
      </c>
      <c r="G2968" s="44" t="s">
        <v>996</v>
      </c>
      <c r="H2968" s="65" t="s">
        <v>428</v>
      </c>
      <c r="I2968" t="str">
        <f>IF($D2968&lt;&gt;"",COUNTIF($D$50:$D2968,"&lt;&gt;"),"")</f>
        <v/>
      </c>
    </row>
    <row r="2969" spans="1:9" ht="20" customHeight="1">
      <c r="A2969" s="39">
        <v>2015038</v>
      </c>
      <c r="B2969" s="40">
        <v>100</v>
      </c>
      <c r="C2969" s="41" t="s">
        <v>211</v>
      </c>
      <c r="D2969" s="7"/>
      <c r="E2969" s="42" t="s">
        <v>6163</v>
      </c>
      <c r="F2969" s="43" t="s">
        <v>995</v>
      </c>
      <c r="G2969" s="44" t="s">
        <v>996</v>
      </c>
      <c r="H2969" s="65" t="s">
        <v>428</v>
      </c>
      <c r="I2969" t="str">
        <f>IF($D2969&lt;&gt;"",COUNTIF($D$50:$D2969,"&lt;&gt;"),"")</f>
        <v/>
      </c>
    </row>
    <row r="2970" spans="1:9" ht="20" customHeight="1">
      <c r="A2970" s="39">
        <v>2015036</v>
      </c>
      <c r="B2970" s="40">
        <v>100</v>
      </c>
      <c r="C2970" s="41" t="s">
        <v>211</v>
      </c>
      <c r="D2970" s="7"/>
      <c r="E2970" s="42" t="s">
        <v>6164</v>
      </c>
      <c r="F2970" s="43" t="s">
        <v>995</v>
      </c>
      <c r="G2970" s="44" t="s">
        <v>996</v>
      </c>
      <c r="H2970" s="65" t="s">
        <v>428</v>
      </c>
      <c r="I2970" t="str">
        <f>IF($D2970&lt;&gt;"",COUNTIF($D$50:$D2970,"&lt;&gt;"),"")</f>
        <v/>
      </c>
    </row>
    <row r="2971" spans="1:9" ht="20" customHeight="1">
      <c r="A2971" s="39">
        <v>2317769</v>
      </c>
      <c r="B2971" s="40">
        <v>100</v>
      </c>
      <c r="C2971" s="41" t="s">
        <v>211</v>
      </c>
      <c r="D2971" s="7"/>
      <c r="E2971" s="42" t="s">
        <v>13386</v>
      </c>
      <c r="F2971" s="43" t="s">
        <v>995</v>
      </c>
      <c r="G2971" s="44" t="s">
        <v>996</v>
      </c>
      <c r="H2971" s="65" t="s">
        <v>428</v>
      </c>
      <c r="I2971" t="str">
        <f>IF($D2971&lt;&gt;"",COUNTIF($D$50:$D2971,"&lt;&gt;"),"")</f>
        <v/>
      </c>
    </row>
    <row r="2972" spans="1:9" ht="20" customHeight="1">
      <c r="A2972" s="39">
        <v>2015035</v>
      </c>
      <c r="B2972" s="40">
        <v>100</v>
      </c>
      <c r="C2972" s="41" t="s">
        <v>211</v>
      </c>
      <c r="D2972" s="7"/>
      <c r="E2972" s="42" t="s">
        <v>13387</v>
      </c>
      <c r="F2972" s="43" t="s">
        <v>995</v>
      </c>
      <c r="G2972" s="44" t="s">
        <v>996</v>
      </c>
      <c r="H2972" s="65" t="s">
        <v>428</v>
      </c>
      <c r="I2972" t="str">
        <f>IF($D2972&lt;&gt;"",COUNTIF($D$50:$D2972,"&lt;&gt;"),"")</f>
        <v/>
      </c>
    </row>
    <row r="2973" spans="1:9" ht="20" customHeight="1">
      <c r="A2973" s="39">
        <v>2020161</v>
      </c>
      <c r="B2973" s="40">
        <v>100</v>
      </c>
      <c r="C2973" s="41" t="s">
        <v>211</v>
      </c>
      <c r="D2973" s="7"/>
      <c r="E2973" s="42" t="s">
        <v>6165</v>
      </c>
      <c r="F2973" s="43" t="s">
        <v>995</v>
      </c>
      <c r="G2973" s="44" t="s">
        <v>996</v>
      </c>
      <c r="H2973" s="65" t="s">
        <v>428</v>
      </c>
      <c r="I2973" t="str">
        <f>IF($D2973&lt;&gt;"",COUNTIF($D$50:$D2973,"&lt;&gt;"),"")</f>
        <v/>
      </c>
    </row>
    <row r="2974" spans="1:9" ht="20" customHeight="1">
      <c r="A2974" s="39">
        <v>2015455</v>
      </c>
      <c r="B2974" s="40">
        <v>100</v>
      </c>
      <c r="C2974" s="41" t="s">
        <v>211</v>
      </c>
      <c r="D2974" s="7"/>
      <c r="E2974" s="42" t="s">
        <v>6167</v>
      </c>
      <c r="F2974" s="43" t="s">
        <v>995</v>
      </c>
      <c r="G2974" s="44" t="s">
        <v>996</v>
      </c>
      <c r="H2974" s="65" t="s">
        <v>428</v>
      </c>
      <c r="I2974" t="str">
        <f>IF($D2974&lt;&gt;"",COUNTIF($D$50:$D2974,"&lt;&gt;"),"")</f>
        <v/>
      </c>
    </row>
    <row r="2975" spans="1:9" ht="20" customHeight="1">
      <c r="A2975" s="39">
        <v>2021661</v>
      </c>
      <c r="B2975" s="40">
        <v>100</v>
      </c>
      <c r="C2975" s="41" t="s">
        <v>211</v>
      </c>
      <c r="D2975" s="7"/>
      <c r="E2975" s="42" t="s">
        <v>6168</v>
      </c>
      <c r="F2975" s="43" t="s">
        <v>1845</v>
      </c>
      <c r="G2975" s="44" t="s">
        <v>457</v>
      </c>
      <c r="H2975" s="65" t="s">
        <v>428</v>
      </c>
      <c r="I2975" t="str">
        <f>IF($D2975&lt;&gt;"",COUNTIF($D$50:$D2975,"&lt;&gt;"),"")</f>
        <v/>
      </c>
    </row>
    <row r="2976" spans="1:9" ht="20" customHeight="1">
      <c r="A2976" s="39">
        <v>2012497</v>
      </c>
      <c r="B2976" s="40">
        <v>100</v>
      </c>
      <c r="C2976" s="41" t="s">
        <v>211</v>
      </c>
      <c r="D2976" s="7"/>
      <c r="E2976" s="42" t="s">
        <v>6169</v>
      </c>
      <c r="F2976" s="43" t="s">
        <v>995</v>
      </c>
      <c r="G2976" s="44" t="s">
        <v>996</v>
      </c>
      <c r="H2976" s="65" t="s">
        <v>428</v>
      </c>
      <c r="I2976" t="str">
        <f>IF($D2976&lt;&gt;"",COUNTIF($D$50:$D2976,"&lt;&gt;"),"")</f>
        <v/>
      </c>
    </row>
    <row r="2977" spans="1:9" ht="20" customHeight="1">
      <c r="A2977" s="39">
        <v>2020614</v>
      </c>
      <c r="B2977" s="40">
        <v>100</v>
      </c>
      <c r="C2977" s="41" t="s">
        <v>211</v>
      </c>
      <c r="D2977" s="7"/>
      <c r="E2977" s="42" t="s">
        <v>6186</v>
      </c>
      <c r="F2977" s="43" t="s">
        <v>995</v>
      </c>
      <c r="G2977" s="44" t="s">
        <v>457</v>
      </c>
      <c r="H2977" s="65" t="s">
        <v>428</v>
      </c>
      <c r="I2977" t="str">
        <f>IF($D2977&lt;&gt;"",COUNTIF($D$50:$D2977,"&lt;&gt;"),"")</f>
        <v/>
      </c>
    </row>
    <row r="2978" spans="1:9" ht="20" customHeight="1">
      <c r="A2978" s="39">
        <v>2020618</v>
      </c>
      <c r="B2978" s="40">
        <v>100</v>
      </c>
      <c r="C2978" s="41" t="s">
        <v>211</v>
      </c>
      <c r="D2978" s="7"/>
      <c r="E2978" s="42" t="s">
        <v>6187</v>
      </c>
      <c r="F2978" s="43" t="s">
        <v>995</v>
      </c>
      <c r="G2978" s="44" t="s">
        <v>457</v>
      </c>
      <c r="H2978" s="65" t="s">
        <v>428</v>
      </c>
      <c r="I2978" t="str">
        <f>IF($D2978&lt;&gt;"",COUNTIF($D$50:$D2978,"&lt;&gt;"),"")</f>
        <v/>
      </c>
    </row>
    <row r="2979" spans="1:9" ht="20" customHeight="1">
      <c r="A2979" s="39">
        <v>2020617</v>
      </c>
      <c r="B2979" s="40">
        <v>100</v>
      </c>
      <c r="C2979" s="41" t="s">
        <v>211</v>
      </c>
      <c r="D2979" s="7"/>
      <c r="E2979" s="42" t="s">
        <v>6188</v>
      </c>
      <c r="F2979" s="43" t="s">
        <v>995</v>
      </c>
      <c r="G2979" s="44" t="s">
        <v>457</v>
      </c>
      <c r="H2979" s="65" t="s">
        <v>428</v>
      </c>
      <c r="I2979" t="str">
        <f>IF($D2979&lt;&gt;"",COUNTIF($D$50:$D2979,"&lt;&gt;"),"")</f>
        <v/>
      </c>
    </row>
    <row r="2980" spans="1:9" ht="20" customHeight="1">
      <c r="A2980" s="39">
        <v>2012495</v>
      </c>
      <c r="B2980" s="40">
        <v>100</v>
      </c>
      <c r="C2980" s="41" t="s">
        <v>211</v>
      </c>
      <c r="D2980" s="7"/>
      <c r="E2980" s="42" t="s">
        <v>6189</v>
      </c>
      <c r="F2980" s="43" t="s">
        <v>995</v>
      </c>
      <c r="G2980" s="44" t="s">
        <v>996</v>
      </c>
      <c r="H2980" s="65" t="s">
        <v>428</v>
      </c>
      <c r="I2980" t="str">
        <f>IF($D2980&lt;&gt;"",COUNTIF($D$50:$D2980,"&lt;&gt;"),"")</f>
        <v/>
      </c>
    </row>
    <row r="2981" spans="1:9" ht="20" customHeight="1">
      <c r="A2981" s="39">
        <v>2254158</v>
      </c>
      <c r="B2981" s="40">
        <v>100</v>
      </c>
      <c r="C2981" s="41" t="s">
        <v>211</v>
      </c>
      <c r="D2981" s="7"/>
      <c r="E2981" s="42" t="s">
        <v>6192</v>
      </c>
      <c r="F2981" s="43" t="s">
        <v>995</v>
      </c>
      <c r="G2981" s="44" t="s">
        <v>457</v>
      </c>
      <c r="H2981" s="65" t="s">
        <v>428</v>
      </c>
      <c r="I2981" t="str">
        <f>IF($D2981&lt;&gt;"",COUNTIF($D$50:$D2981,"&lt;&gt;"),"")</f>
        <v/>
      </c>
    </row>
    <row r="2982" spans="1:9" ht="20" customHeight="1">
      <c r="A2982" s="39">
        <v>2011614</v>
      </c>
      <c r="B2982" s="40">
        <v>100</v>
      </c>
      <c r="C2982" s="41" t="s">
        <v>211</v>
      </c>
      <c r="D2982" s="7"/>
      <c r="E2982" s="42" t="s">
        <v>13388</v>
      </c>
      <c r="F2982" s="43" t="s">
        <v>995</v>
      </c>
      <c r="G2982" s="44" t="s">
        <v>996</v>
      </c>
      <c r="H2982" s="65" t="s">
        <v>428</v>
      </c>
      <c r="I2982" t="str">
        <f>IF($D2982&lt;&gt;"",COUNTIF($D$50:$D2982,"&lt;&gt;"),"")</f>
        <v/>
      </c>
    </row>
    <row r="2983" spans="1:9" ht="20" customHeight="1">
      <c r="A2983" s="39">
        <v>2011610</v>
      </c>
      <c r="B2983" s="40">
        <v>100</v>
      </c>
      <c r="C2983" s="41" t="s">
        <v>211</v>
      </c>
      <c r="D2983" s="7"/>
      <c r="E2983" s="42" t="s">
        <v>6193</v>
      </c>
      <c r="F2983" s="43" t="s">
        <v>995</v>
      </c>
      <c r="G2983" s="44" t="s">
        <v>996</v>
      </c>
      <c r="H2983" s="65" t="s">
        <v>428</v>
      </c>
      <c r="I2983" t="str">
        <f>IF($D2983&lt;&gt;"",COUNTIF($D$50:$D2983,"&lt;&gt;"),"")</f>
        <v/>
      </c>
    </row>
    <row r="2984" spans="1:9" ht="20" customHeight="1">
      <c r="A2984" s="39">
        <v>2015043</v>
      </c>
      <c r="B2984" s="40">
        <v>100</v>
      </c>
      <c r="C2984" s="41" t="s">
        <v>211</v>
      </c>
      <c r="D2984" s="7"/>
      <c r="E2984" s="42" t="s">
        <v>6194</v>
      </c>
      <c r="F2984" s="43" t="s">
        <v>995</v>
      </c>
      <c r="G2984" s="44" t="s">
        <v>996</v>
      </c>
      <c r="H2984" s="65" t="s">
        <v>428</v>
      </c>
      <c r="I2984" t="str">
        <f>IF($D2984&lt;&gt;"",COUNTIF($D$50:$D2984,"&lt;&gt;"),"")</f>
        <v/>
      </c>
    </row>
    <row r="2985" spans="1:9" ht="20" customHeight="1">
      <c r="A2985" s="39">
        <v>2011609</v>
      </c>
      <c r="B2985" s="40">
        <v>100</v>
      </c>
      <c r="C2985" s="41" t="s">
        <v>211</v>
      </c>
      <c r="D2985" s="7"/>
      <c r="E2985" s="42" t="s">
        <v>6195</v>
      </c>
      <c r="F2985" s="43" t="s">
        <v>995</v>
      </c>
      <c r="G2985" s="44" t="s">
        <v>996</v>
      </c>
      <c r="H2985" s="65" t="s">
        <v>428</v>
      </c>
      <c r="I2985" t="str">
        <f>IF($D2985&lt;&gt;"",COUNTIF($D$50:$D2985,"&lt;&gt;"),"")</f>
        <v/>
      </c>
    </row>
    <row r="2986" spans="1:9" ht="20" customHeight="1">
      <c r="A2986" s="39">
        <v>2017322</v>
      </c>
      <c r="B2986" s="40">
        <v>100</v>
      </c>
      <c r="C2986" s="41" t="s">
        <v>211</v>
      </c>
      <c r="D2986" s="7"/>
      <c r="E2986" s="42" t="s">
        <v>6196</v>
      </c>
      <c r="F2986" s="43" t="s">
        <v>995</v>
      </c>
      <c r="G2986" s="44" t="s">
        <v>996</v>
      </c>
      <c r="H2986" s="65" t="s">
        <v>428</v>
      </c>
      <c r="I2986" t="str">
        <f>IF($D2986&lt;&gt;"",COUNTIF($D$50:$D2986,"&lt;&gt;"),"")</f>
        <v/>
      </c>
    </row>
    <row r="2987" spans="1:9" ht="20" customHeight="1">
      <c r="A2987" s="39">
        <v>2017321</v>
      </c>
      <c r="B2987" s="40">
        <v>100</v>
      </c>
      <c r="C2987" s="41" t="s">
        <v>211</v>
      </c>
      <c r="D2987" s="7"/>
      <c r="E2987" s="42" t="s">
        <v>6197</v>
      </c>
      <c r="F2987" s="43" t="s">
        <v>995</v>
      </c>
      <c r="G2987" s="44" t="s">
        <v>996</v>
      </c>
      <c r="H2987" s="65" t="s">
        <v>428</v>
      </c>
      <c r="I2987" t="str">
        <f>IF($D2987&lt;&gt;"",COUNTIF($D$50:$D2987,"&lt;&gt;"),"")</f>
        <v/>
      </c>
    </row>
    <row r="2988" spans="1:9" ht="20" customHeight="1">
      <c r="A2988" s="39">
        <v>2317768</v>
      </c>
      <c r="B2988" s="40">
        <v>100</v>
      </c>
      <c r="C2988" s="41" t="s">
        <v>211</v>
      </c>
      <c r="D2988" s="7"/>
      <c r="E2988" s="42" t="s">
        <v>6198</v>
      </c>
      <c r="F2988" s="43" t="s">
        <v>995</v>
      </c>
      <c r="G2988" s="44" t="s">
        <v>996</v>
      </c>
      <c r="H2988" s="65" t="s">
        <v>428</v>
      </c>
      <c r="I2988" t="str">
        <f>IF($D2988&lt;&gt;"",COUNTIF($D$50:$D2988,"&lt;&gt;"),"")</f>
        <v/>
      </c>
    </row>
    <row r="2989" spans="1:9" ht="20" customHeight="1">
      <c r="A2989" s="39">
        <v>2017312</v>
      </c>
      <c r="B2989" s="40">
        <v>100</v>
      </c>
      <c r="C2989" s="41" t="s">
        <v>211</v>
      </c>
      <c r="D2989" s="7"/>
      <c r="E2989" s="42" t="s">
        <v>6199</v>
      </c>
      <c r="F2989" s="43" t="s">
        <v>995</v>
      </c>
      <c r="G2989" s="44" t="s">
        <v>996</v>
      </c>
      <c r="H2989" s="65" t="s">
        <v>428</v>
      </c>
      <c r="I2989" t="str">
        <f>IF($D2989&lt;&gt;"",COUNTIF($D$50:$D2989,"&lt;&gt;"),"")</f>
        <v/>
      </c>
    </row>
    <row r="2990" spans="1:9" ht="20" customHeight="1">
      <c r="A2990" s="39">
        <v>2017320</v>
      </c>
      <c r="B2990" s="40">
        <v>100</v>
      </c>
      <c r="C2990" s="41" t="s">
        <v>211</v>
      </c>
      <c r="D2990" s="7"/>
      <c r="E2990" s="42" t="s">
        <v>6200</v>
      </c>
      <c r="F2990" s="43" t="s">
        <v>995</v>
      </c>
      <c r="G2990" s="44" t="s">
        <v>996</v>
      </c>
      <c r="H2990" s="65" t="s">
        <v>428</v>
      </c>
      <c r="I2990" t="str">
        <f>IF($D2990&lt;&gt;"",COUNTIF($D$50:$D2990,"&lt;&gt;"),"")</f>
        <v/>
      </c>
    </row>
    <row r="2991" spans="1:9" ht="20" customHeight="1">
      <c r="A2991" s="39">
        <v>2317767</v>
      </c>
      <c r="B2991" s="40">
        <v>100</v>
      </c>
      <c r="C2991" s="41" t="s">
        <v>211</v>
      </c>
      <c r="D2991" s="7"/>
      <c r="E2991" s="42" t="s">
        <v>6201</v>
      </c>
      <c r="F2991" s="43" t="s">
        <v>995</v>
      </c>
      <c r="G2991" s="44" t="s">
        <v>996</v>
      </c>
      <c r="H2991" s="65" t="s">
        <v>428</v>
      </c>
      <c r="I2991" t="str">
        <f>IF($D2991&lt;&gt;"",COUNTIF($D$50:$D2991,"&lt;&gt;"),"")</f>
        <v/>
      </c>
    </row>
    <row r="2992" spans="1:9" ht="20" customHeight="1">
      <c r="A2992" s="39">
        <v>2317766</v>
      </c>
      <c r="B2992" s="40">
        <v>100</v>
      </c>
      <c r="C2992" s="41" t="s">
        <v>211</v>
      </c>
      <c r="D2992" s="7"/>
      <c r="E2992" s="42" t="s">
        <v>6202</v>
      </c>
      <c r="F2992" s="43" t="s">
        <v>995</v>
      </c>
      <c r="G2992" s="44" t="s">
        <v>996</v>
      </c>
      <c r="H2992" s="65" t="s">
        <v>428</v>
      </c>
      <c r="I2992" t="str">
        <f>IF($D2992&lt;&gt;"",COUNTIF($D$50:$D2992,"&lt;&gt;"),"")</f>
        <v/>
      </c>
    </row>
    <row r="2993" spans="1:9" ht="20" customHeight="1">
      <c r="A2993" s="39">
        <v>2206779</v>
      </c>
      <c r="B2993" s="40">
        <v>100</v>
      </c>
      <c r="C2993" s="41" t="s">
        <v>211</v>
      </c>
      <c r="D2993" s="7"/>
      <c r="E2993" s="42" t="s">
        <v>6203</v>
      </c>
      <c r="F2993" s="43" t="s">
        <v>995</v>
      </c>
      <c r="G2993" s="44" t="s">
        <v>996</v>
      </c>
      <c r="H2993" s="65" t="s">
        <v>428</v>
      </c>
      <c r="I2993" t="str">
        <f>IF($D2993&lt;&gt;"",COUNTIF($D$50:$D2993,"&lt;&gt;"),"")</f>
        <v/>
      </c>
    </row>
    <row r="2994" spans="1:9" ht="20" customHeight="1">
      <c r="A2994" s="39">
        <v>2011250</v>
      </c>
      <c r="B2994" s="40">
        <v>100</v>
      </c>
      <c r="C2994" s="41" t="s">
        <v>211</v>
      </c>
      <c r="D2994" s="7"/>
      <c r="E2994" s="42" t="s">
        <v>6204</v>
      </c>
      <c r="F2994" s="43" t="s">
        <v>995</v>
      </c>
      <c r="G2994" s="44" t="s">
        <v>996</v>
      </c>
      <c r="H2994" s="65" t="s">
        <v>428</v>
      </c>
      <c r="I2994" t="str">
        <f>IF($D2994&lt;&gt;"",COUNTIF($D$50:$D2994,"&lt;&gt;"),"")</f>
        <v/>
      </c>
    </row>
    <row r="2995" spans="1:9" ht="20" customHeight="1">
      <c r="A2995" s="39">
        <v>2011249</v>
      </c>
      <c r="B2995" s="40">
        <v>100</v>
      </c>
      <c r="C2995" s="41" t="s">
        <v>211</v>
      </c>
      <c r="D2995" s="7"/>
      <c r="E2995" s="42" t="s">
        <v>6205</v>
      </c>
      <c r="F2995" s="43" t="s">
        <v>995</v>
      </c>
      <c r="G2995" s="44" t="s">
        <v>996</v>
      </c>
      <c r="H2995" s="65" t="s">
        <v>428</v>
      </c>
      <c r="I2995" t="str">
        <f>IF($D2995&lt;&gt;"",COUNTIF($D$50:$D2995,"&lt;&gt;"),"")</f>
        <v/>
      </c>
    </row>
    <row r="2996" spans="1:9" ht="20" customHeight="1">
      <c r="A2996" s="39">
        <v>2017319</v>
      </c>
      <c r="B2996" s="40">
        <v>100</v>
      </c>
      <c r="C2996" s="41" t="s">
        <v>211</v>
      </c>
      <c r="D2996" s="7"/>
      <c r="E2996" s="42" t="s">
        <v>6206</v>
      </c>
      <c r="F2996" s="43" t="s">
        <v>995</v>
      </c>
      <c r="G2996" s="44" t="s">
        <v>996</v>
      </c>
      <c r="H2996" s="65" t="s">
        <v>428</v>
      </c>
      <c r="I2996" t="str">
        <f>IF($D2996&lt;&gt;"",COUNTIF($D$50:$D2996,"&lt;&gt;"),"")</f>
        <v/>
      </c>
    </row>
    <row r="2997" spans="1:9" ht="20" customHeight="1">
      <c r="A2997" s="39">
        <v>2017313</v>
      </c>
      <c r="B2997" s="40">
        <v>100</v>
      </c>
      <c r="C2997" s="41" t="s">
        <v>211</v>
      </c>
      <c r="D2997" s="7"/>
      <c r="E2997" s="42" t="s">
        <v>6207</v>
      </c>
      <c r="F2997" s="43" t="s">
        <v>995</v>
      </c>
      <c r="G2997" s="44" t="s">
        <v>996</v>
      </c>
      <c r="H2997" s="65" t="s">
        <v>428</v>
      </c>
      <c r="I2997" t="str">
        <f>IF($D2997&lt;&gt;"",COUNTIF($D$50:$D2997,"&lt;&gt;"),"")</f>
        <v/>
      </c>
    </row>
    <row r="2998" spans="1:9" ht="20" customHeight="1">
      <c r="A2998" s="39">
        <v>2017311</v>
      </c>
      <c r="B2998" s="40">
        <v>100</v>
      </c>
      <c r="C2998" s="41" t="s">
        <v>211</v>
      </c>
      <c r="D2998" s="7"/>
      <c r="E2998" s="42" t="s">
        <v>6208</v>
      </c>
      <c r="F2998" s="43" t="s">
        <v>995</v>
      </c>
      <c r="G2998" s="44" t="s">
        <v>996</v>
      </c>
      <c r="H2998" s="65" t="s">
        <v>428</v>
      </c>
      <c r="I2998" t="str">
        <f>IF($D2998&lt;&gt;"",COUNTIF($D$50:$D2998,"&lt;&gt;"),"")</f>
        <v/>
      </c>
    </row>
    <row r="2999" spans="1:9" ht="20" customHeight="1">
      <c r="A2999" s="39">
        <v>2011248</v>
      </c>
      <c r="B2999" s="40">
        <v>100</v>
      </c>
      <c r="C2999" s="41" t="s">
        <v>211</v>
      </c>
      <c r="D2999" s="7"/>
      <c r="E2999" s="42" t="s">
        <v>6209</v>
      </c>
      <c r="F2999" s="43" t="s">
        <v>995</v>
      </c>
      <c r="G2999" s="44" t="s">
        <v>996</v>
      </c>
      <c r="H2999" s="65" t="s">
        <v>428</v>
      </c>
      <c r="I2999" t="str">
        <f>IF($D2999&lt;&gt;"",COUNTIF($D$50:$D2999,"&lt;&gt;"),"")</f>
        <v/>
      </c>
    </row>
    <row r="3000" spans="1:9" ht="20" customHeight="1">
      <c r="A3000" s="39">
        <v>2021348</v>
      </c>
      <c r="B3000" s="40">
        <v>100</v>
      </c>
      <c r="C3000" s="41" t="s">
        <v>211</v>
      </c>
      <c r="D3000" s="7"/>
      <c r="E3000" s="42" t="s">
        <v>6210</v>
      </c>
      <c r="F3000" s="43" t="s">
        <v>995</v>
      </c>
      <c r="G3000" s="44" t="s">
        <v>996</v>
      </c>
      <c r="H3000" s="65" t="s">
        <v>428</v>
      </c>
      <c r="I3000" t="str">
        <f>IF($D3000&lt;&gt;"",COUNTIF($D$50:$D3000,"&lt;&gt;"),"")</f>
        <v/>
      </c>
    </row>
    <row r="3001" spans="1:9" ht="20" customHeight="1">
      <c r="A3001" s="39">
        <v>2012476</v>
      </c>
      <c r="B3001" s="40">
        <v>100</v>
      </c>
      <c r="C3001" s="41" t="s">
        <v>211</v>
      </c>
      <c r="D3001" s="7"/>
      <c r="E3001" s="42" t="s">
        <v>6211</v>
      </c>
      <c r="F3001" s="43" t="s">
        <v>995</v>
      </c>
      <c r="G3001" s="44" t="s">
        <v>996</v>
      </c>
      <c r="H3001" s="65" t="s">
        <v>428</v>
      </c>
      <c r="I3001" t="str">
        <f>IF($D3001&lt;&gt;"",COUNTIF($D$50:$D3001,"&lt;&gt;"),"")</f>
        <v/>
      </c>
    </row>
    <row r="3002" spans="1:9" ht="20" customHeight="1">
      <c r="A3002" s="39">
        <v>2015045</v>
      </c>
      <c r="B3002" s="40">
        <v>100</v>
      </c>
      <c r="C3002" s="41" t="s">
        <v>211</v>
      </c>
      <c r="D3002" s="7"/>
      <c r="E3002" s="42" t="s">
        <v>6212</v>
      </c>
      <c r="F3002" s="43" t="s">
        <v>995</v>
      </c>
      <c r="G3002" s="44" t="s">
        <v>996</v>
      </c>
      <c r="H3002" s="65" t="s">
        <v>428</v>
      </c>
      <c r="I3002" t="str">
        <f>IF($D3002&lt;&gt;"",COUNTIF($D$50:$D3002,"&lt;&gt;"),"")</f>
        <v/>
      </c>
    </row>
    <row r="3003" spans="1:9" ht="20" customHeight="1">
      <c r="A3003" s="39">
        <v>2015044</v>
      </c>
      <c r="B3003" s="40">
        <v>100</v>
      </c>
      <c r="C3003" s="41" t="s">
        <v>211</v>
      </c>
      <c r="D3003" s="7"/>
      <c r="E3003" s="42" t="s">
        <v>6213</v>
      </c>
      <c r="F3003" s="43" t="s">
        <v>995</v>
      </c>
      <c r="G3003" s="44" t="s">
        <v>996</v>
      </c>
      <c r="H3003" s="65" t="s">
        <v>428</v>
      </c>
      <c r="I3003" t="str">
        <f>IF($D3003&lt;&gt;"",COUNTIF($D$50:$D3003,"&lt;&gt;"),"")</f>
        <v/>
      </c>
    </row>
    <row r="3004" spans="1:9" ht="20" customHeight="1">
      <c r="A3004" s="39">
        <v>2011611</v>
      </c>
      <c r="B3004" s="40">
        <v>100</v>
      </c>
      <c r="C3004" s="41" t="s">
        <v>211</v>
      </c>
      <c r="D3004" s="7"/>
      <c r="E3004" s="42" t="s">
        <v>6214</v>
      </c>
      <c r="F3004" s="43" t="s">
        <v>995</v>
      </c>
      <c r="G3004" s="44" t="s">
        <v>996</v>
      </c>
      <c r="H3004" s="65" t="s">
        <v>428</v>
      </c>
      <c r="I3004" t="str">
        <f>IF($D3004&lt;&gt;"",COUNTIF($D$50:$D3004,"&lt;&gt;"),"")</f>
        <v/>
      </c>
    </row>
    <row r="3005" spans="1:9" ht="20" customHeight="1">
      <c r="A3005" s="39">
        <v>2011615</v>
      </c>
      <c r="B3005" s="40">
        <v>100</v>
      </c>
      <c r="C3005" s="41" t="s">
        <v>211</v>
      </c>
      <c r="D3005" s="7"/>
      <c r="E3005" s="42" t="s">
        <v>6215</v>
      </c>
      <c r="F3005" s="43" t="s">
        <v>995</v>
      </c>
      <c r="G3005" s="44" t="s">
        <v>996</v>
      </c>
      <c r="H3005" s="65" t="s">
        <v>428</v>
      </c>
      <c r="I3005" t="str">
        <f>IF($D3005&lt;&gt;"",COUNTIF($D$50:$D3005,"&lt;&gt;"),"")</f>
        <v/>
      </c>
    </row>
    <row r="3006" spans="1:9" ht="20" customHeight="1">
      <c r="A3006" s="39">
        <v>2212490</v>
      </c>
      <c r="B3006" s="40">
        <v>100</v>
      </c>
      <c r="C3006" s="41" t="s">
        <v>211</v>
      </c>
      <c r="D3006" s="7"/>
      <c r="E3006" s="42" t="s">
        <v>6217</v>
      </c>
      <c r="F3006" s="43" t="s">
        <v>995</v>
      </c>
      <c r="G3006" s="44" t="s">
        <v>996</v>
      </c>
      <c r="H3006" s="65" t="s">
        <v>428</v>
      </c>
      <c r="I3006" t="str">
        <f>IF($D3006&lt;&gt;"",COUNTIF($D$50:$D3006,"&lt;&gt;"),"")</f>
        <v/>
      </c>
    </row>
    <row r="3007" spans="1:9" ht="20" customHeight="1">
      <c r="A3007" s="39">
        <v>2011617</v>
      </c>
      <c r="B3007" s="40">
        <v>100</v>
      </c>
      <c r="C3007" s="41" t="s">
        <v>211</v>
      </c>
      <c r="D3007" s="7"/>
      <c r="E3007" s="42" t="s">
        <v>6218</v>
      </c>
      <c r="F3007" s="43" t="s">
        <v>995</v>
      </c>
      <c r="G3007" s="44" t="s">
        <v>996</v>
      </c>
      <c r="H3007" s="65" t="s">
        <v>428</v>
      </c>
      <c r="I3007" t="str">
        <f>IF($D3007&lt;&gt;"",COUNTIF($D$50:$D3007,"&lt;&gt;"),"")</f>
        <v/>
      </c>
    </row>
    <row r="3008" spans="1:9" ht="20" customHeight="1">
      <c r="A3008" s="39">
        <v>2410017</v>
      </c>
      <c r="B3008" s="40">
        <v>100</v>
      </c>
      <c r="C3008" s="41" t="s">
        <v>211</v>
      </c>
      <c r="D3008" s="7"/>
      <c r="E3008" s="42" t="s">
        <v>13389</v>
      </c>
      <c r="F3008" s="43" t="s">
        <v>1841</v>
      </c>
      <c r="G3008" s="44" t="s">
        <v>998</v>
      </c>
      <c r="H3008" s="65" t="s">
        <v>428</v>
      </c>
      <c r="I3008" t="str">
        <f>IF($D3008&lt;&gt;"",COUNTIF($D$50:$D3008,"&lt;&gt;"),"")</f>
        <v/>
      </c>
    </row>
    <row r="3009" spans="1:9" ht="20" customHeight="1">
      <c r="A3009" s="39">
        <v>2410018</v>
      </c>
      <c r="B3009" s="40">
        <v>100</v>
      </c>
      <c r="C3009" s="41" t="s">
        <v>211</v>
      </c>
      <c r="D3009" s="7"/>
      <c r="E3009" s="42" t="s">
        <v>13390</v>
      </c>
      <c r="F3009" s="43" t="s">
        <v>1841</v>
      </c>
      <c r="G3009" s="44" t="s">
        <v>998</v>
      </c>
      <c r="H3009" s="65" t="s">
        <v>428</v>
      </c>
      <c r="I3009" t="str">
        <f>IF($D3009&lt;&gt;"",COUNTIF($D$50:$D3009,"&lt;&gt;"),"")</f>
        <v/>
      </c>
    </row>
    <row r="3010" spans="1:9" ht="20" customHeight="1">
      <c r="A3010" s="39">
        <v>2410019</v>
      </c>
      <c r="B3010" s="40">
        <v>100</v>
      </c>
      <c r="C3010" s="41" t="s">
        <v>211</v>
      </c>
      <c r="D3010" s="7"/>
      <c r="E3010" s="42" t="s">
        <v>13391</v>
      </c>
      <c r="F3010" s="43" t="s">
        <v>1841</v>
      </c>
      <c r="G3010" s="44" t="s">
        <v>998</v>
      </c>
      <c r="H3010" s="65" t="s">
        <v>428</v>
      </c>
      <c r="I3010" t="str">
        <f>IF($D3010&lt;&gt;"",COUNTIF($D$50:$D3010,"&lt;&gt;"),"")</f>
        <v/>
      </c>
    </row>
    <row r="3011" spans="1:9" ht="20" customHeight="1">
      <c r="A3011" s="39">
        <v>2410020</v>
      </c>
      <c r="B3011" s="40">
        <v>100</v>
      </c>
      <c r="C3011" s="41" t="s">
        <v>211</v>
      </c>
      <c r="D3011" s="7"/>
      <c r="E3011" s="42" t="s">
        <v>6220</v>
      </c>
      <c r="F3011" s="43" t="s">
        <v>1841</v>
      </c>
      <c r="G3011" s="44" t="s">
        <v>998</v>
      </c>
      <c r="H3011" s="65" t="s">
        <v>428</v>
      </c>
      <c r="I3011" t="str">
        <f>IF($D3011&lt;&gt;"",COUNTIF($D$50:$D3011,"&lt;&gt;"),"")</f>
        <v/>
      </c>
    </row>
    <row r="3012" spans="1:9" ht="20" customHeight="1">
      <c r="A3012" s="39">
        <v>2410021</v>
      </c>
      <c r="B3012" s="40">
        <v>100</v>
      </c>
      <c r="C3012" s="41" t="s">
        <v>211</v>
      </c>
      <c r="D3012" s="7"/>
      <c r="E3012" s="42" t="s">
        <v>13392</v>
      </c>
      <c r="F3012" s="43" t="s">
        <v>1841</v>
      </c>
      <c r="G3012" s="44" t="s">
        <v>998</v>
      </c>
      <c r="H3012" s="65" t="s">
        <v>428</v>
      </c>
      <c r="I3012" t="str">
        <f>IF($D3012&lt;&gt;"",COUNTIF($D$50:$D3012,"&lt;&gt;"),"")</f>
        <v/>
      </c>
    </row>
    <row r="3013" spans="1:9" ht="20" customHeight="1">
      <c r="A3013" s="39">
        <v>2410022</v>
      </c>
      <c r="B3013" s="40">
        <v>100</v>
      </c>
      <c r="C3013" s="41" t="s">
        <v>211</v>
      </c>
      <c r="D3013" s="7"/>
      <c r="E3013" s="42" t="s">
        <v>6221</v>
      </c>
      <c r="F3013" s="43" t="s">
        <v>1841</v>
      </c>
      <c r="G3013" s="44" t="s">
        <v>998</v>
      </c>
      <c r="H3013" s="65" t="s">
        <v>428</v>
      </c>
      <c r="I3013" t="str">
        <f>IF($D3013&lt;&gt;"",COUNTIF($D$50:$D3013,"&lt;&gt;"),"")</f>
        <v/>
      </c>
    </row>
    <row r="3014" spans="1:9" ht="20" customHeight="1">
      <c r="A3014" s="39">
        <v>2410023</v>
      </c>
      <c r="B3014" s="40">
        <v>100</v>
      </c>
      <c r="C3014" s="41" t="s">
        <v>211</v>
      </c>
      <c r="D3014" s="7"/>
      <c r="E3014" s="42" t="s">
        <v>13393</v>
      </c>
      <c r="F3014" s="43" t="s">
        <v>1841</v>
      </c>
      <c r="G3014" s="44" t="s">
        <v>998</v>
      </c>
      <c r="H3014" s="65" t="s">
        <v>428</v>
      </c>
      <c r="I3014" t="str">
        <f>IF($D3014&lt;&gt;"",COUNTIF($D$50:$D3014,"&lt;&gt;"),"")</f>
        <v/>
      </c>
    </row>
    <row r="3015" spans="1:9" ht="20" customHeight="1">
      <c r="A3015" s="39">
        <v>2012492</v>
      </c>
      <c r="B3015" s="40">
        <v>100</v>
      </c>
      <c r="C3015" s="41" t="s">
        <v>211</v>
      </c>
      <c r="D3015" s="7"/>
      <c r="E3015" s="42" t="s">
        <v>6222</v>
      </c>
      <c r="F3015" s="43" t="s">
        <v>995</v>
      </c>
      <c r="G3015" s="44" t="s">
        <v>996</v>
      </c>
      <c r="H3015" s="65" t="s">
        <v>428</v>
      </c>
      <c r="I3015" t="str">
        <f>IF($D3015&lt;&gt;"",COUNTIF($D$50:$D3015,"&lt;&gt;"),"")</f>
        <v/>
      </c>
    </row>
    <row r="3016" spans="1:9" ht="20" customHeight="1">
      <c r="A3016" s="39">
        <v>2015030</v>
      </c>
      <c r="B3016" s="40">
        <v>100</v>
      </c>
      <c r="C3016" s="41" t="s">
        <v>211</v>
      </c>
      <c r="D3016" s="7"/>
      <c r="E3016" s="42" t="s">
        <v>6222</v>
      </c>
      <c r="F3016" s="43" t="s">
        <v>995</v>
      </c>
      <c r="G3016" s="44" t="s">
        <v>996</v>
      </c>
      <c r="H3016" s="65" t="s">
        <v>428</v>
      </c>
      <c r="I3016" t="str">
        <f>IF($D3016&lt;&gt;"",COUNTIF($D$50:$D3016,"&lt;&gt;"),"")</f>
        <v/>
      </c>
    </row>
    <row r="3017" spans="1:9" ht="20" customHeight="1">
      <c r="A3017" s="39">
        <v>2013071</v>
      </c>
      <c r="B3017" s="40">
        <v>100</v>
      </c>
      <c r="C3017" s="41" t="s">
        <v>211</v>
      </c>
      <c r="D3017" s="7"/>
      <c r="E3017" s="42" t="s">
        <v>6223</v>
      </c>
      <c r="F3017" s="43" t="s">
        <v>995</v>
      </c>
      <c r="G3017" s="44" t="s">
        <v>996</v>
      </c>
      <c r="H3017" s="65" t="s">
        <v>428</v>
      </c>
      <c r="I3017" t="str">
        <f>IF($D3017&lt;&gt;"",COUNTIF($D$50:$D3017,"&lt;&gt;"),"")</f>
        <v/>
      </c>
    </row>
    <row r="3018" spans="1:9" ht="20" customHeight="1">
      <c r="A3018" s="39">
        <v>2019140</v>
      </c>
      <c r="B3018" s="40">
        <v>100</v>
      </c>
      <c r="C3018" s="41" t="s">
        <v>211</v>
      </c>
      <c r="D3018" s="7"/>
      <c r="E3018" s="42" t="s">
        <v>6224</v>
      </c>
      <c r="F3018" s="43" t="s">
        <v>995</v>
      </c>
      <c r="G3018" s="44" t="s">
        <v>996</v>
      </c>
      <c r="H3018" s="65" t="s">
        <v>428</v>
      </c>
      <c r="I3018" t="str">
        <f>IF($D3018&lt;&gt;"",COUNTIF($D$50:$D3018,"&lt;&gt;"),"")</f>
        <v/>
      </c>
    </row>
    <row r="3019" spans="1:9" ht="20" customHeight="1">
      <c r="A3019" s="39">
        <v>2011624</v>
      </c>
      <c r="B3019" s="40">
        <v>100</v>
      </c>
      <c r="C3019" s="41" t="s">
        <v>211</v>
      </c>
      <c r="D3019" s="7"/>
      <c r="E3019" s="42" t="s">
        <v>6225</v>
      </c>
      <c r="F3019" s="43" t="s">
        <v>995</v>
      </c>
      <c r="G3019" s="44" t="s">
        <v>996</v>
      </c>
      <c r="H3019" s="65" t="s">
        <v>428</v>
      </c>
      <c r="I3019" t="str">
        <f>IF($D3019&lt;&gt;"",COUNTIF($D$50:$D3019,"&lt;&gt;"),"")</f>
        <v/>
      </c>
    </row>
    <row r="3020" spans="1:9" ht="20" customHeight="1">
      <c r="A3020" s="39">
        <v>2011623</v>
      </c>
      <c r="B3020" s="40">
        <v>100</v>
      </c>
      <c r="C3020" s="41" t="s">
        <v>211</v>
      </c>
      <c r="D3020" s="7"/>
      <c r="E3020" s="42" t="s">
        <v>6226</v>
      </c>
      <c r="F3020" s="43" t="s">
        <v>995</v>
      </c>
      <c r="G3020" s="44" t="s">
        <v>996</v>
      </c>
      <c r="H3020" s="65" t="s">
        <v>428</v>
      </c>
      <c r="I3020" t="str">
        <f>IF($D3020&lt;&gt;"",COUNTIF($D$50:$D3020,"&lt;&gt;"),"")</f>
        <v/>
      </c>
    </row>
    <row r="3021" spans="1:9" ht="20" customHeight="1">
      <c r="A3021" s="39">
        <v>2015025</v>
      </c>
      <c r="B3021" s="40">
        <v>100</v>
      </c>
      <c r="C3021" s="41" t="s">
        <v>211</v>
      </c>
      <c r="D3021" s="7"/>
      <c r="E3021" s="42" t="s">
        <v>6227</v>
      </c>
      <c r="F3021" s="43" t="s">
        <v>995</v>
      </c>
      <c r="G3021" s="44" t="s">
        <v>996</v>
      </c>
      <c r="H3021" s="65" t="s">
        <v>428</v>
      </c>
      <c r="I3021" t="str">
        <f>IF($D3021&lt;&gt;"",COUNTIF($D$50:$D3021,"&lt;&gt;"),"")</f>
        <v/>
      </c>
    </row>
    <row r="3022" spans="1:9" ht="20" customHeight="1">
      <c r="A3022" s="39">
        <v>2011619</v>
      </c>
      <c r="B3022" s="40">
        <v>100</v>
      </c>
      <c r="C3022" s="41" t="s">
        <v>211</v>
      </c>
      <c r="D3022" s="7"/>
      <c r="E3022" s="42" t="s">
        <v>6228</v>
      </c>
      <c r="F3022" s="43" t="s">
        <v>995</v>
      </c>
      <c r="G3022" s="44" t="s">
        <v>996</v>
      </c>
      <c r="H3022" s="65" t="s">
        <v>428</v>
      </c>
      <c r="I3022" t="str">
        <f>IF($D3022&lt;&gt;"",COUNTIF($D$50:$D3022,"&lt;&gt;"),"")</f>
        <v/>
      </c>
    </row>
    <row r="3023" spans="1:9" ht="20" customHeight="1">
      <c r="A3023" s="39">
        <v>2015026</v>
      </c>
      <c r="B3023" s="40">
        <v>100</v>
      </c>
      <c r="C3023" s="41" t="s">
        <v>211</v>
      </c>
      <c r="D3023" s="7"/>
      <c r="E3023" s="42" t="s">
        <v>6229</v>
      </c>
      <c r="F3023" s="43" t="s">
        <v>995</v>
      </c>
      <c r="G3023" s="44" t="s">
        <v>996</v>
      </c>
      <c r="H3023" s="65" t="s">
        <v>428</v>
      </c>
      <c r="I3023" t="str">
        <f>IF($D3023&lt;&gt;"",COUNTIF($D$50:$D3023,"&lt;&gt;"),"")</f>
        <v/>
      </c>
    </row>
    <row r="3024" spans="1:9" ht="20" customHeight="1">
      <c r="A3024" s="39">
        <v>2013070</v>
      </c>
      <c r="B3024" s="40">
        <v>100</v>
      </c>
      <c r="C3024" s="41" t="s">
        <v>211</v>
      </c>
      <c r="D3024" s="7"/>
      <c r="E3024" s="42" t="s">
        <v>6230</v>
      </c>
      <c r="F3024" s="43" t="s">
        <v>995</v>
      </c>
      <c r="G3024" s="44" t="s">
        <v>996</v>
      </c>
      <c r="H3024" s="65" t="s">
        <v>428</v>
      </c>
      <c r="I3024" t="str">
        <f>IF($D3024&lt;&gt;"",COUNTIF($D$50:$D3024,"&lt;&gt;"),"")</f>
        <v/>
      </c>
    </row>
    <row r="3025" spans="1:9" ht="20" customHeight="1">
      <c r="A3025" s="39">
        <v>2011622</v>
      </c>
      <c r="B3025" s="40">
        <v>100</v>
      </c>
      <c r="C3025" s="41" t="s">
        <v>211</v>
      </c>
      <c r="D3025" s="7"/>
      <c r="E3025" s="42" t="s">
        <v>6231</v>
      </c>
      <c r="F3025" s="43" t="s">
        <v>995</v>
      </c>
      <c r="G3025" s="44" t="s">
        <v>996</v>
      </c>
      <c r="H3025" s="65" t="s">
        <v>428</v>
      </c>
      <c r="I3025" t="str">
        <f>IF($D3025&lt;&gt;"",COUNTIF($D$50:$D3025,"&lt;&gt;"),"")</f>
        <v/>
      </c>
    </row>
    <row r="3026" spans="1:9" ht="20" customHeight="1">
      <c r="A3026" s="39">
        <v>2013073</v>
      </c>
      <c r="B3026" s="40">
        <v>100</v>
      </c>
      <c r="C3026" s="41" t="s">
        <v>211</v>
      </c>
      <c r="D3026" s="7"/>
      <c r="E3026" s="42" t="s">
        <v>6232</v>
      </c>
      <c r="F3026" s="43" t="s">
        <v>995</v>
      </c>
      <c r="G3026" s="44" t="s">
        <v>996</v>
      </c>
      <c r="H3026" s="65" t="s">
        <v>428</v>
      </c>
      <c r="I3026" t="str">
        <f>IF($D3026&lt;&gt;"",COUNTIF($D$50:$D3026,"&lt;&gt;"),"")</f>
        <v/>
      </c>
    </row>
    <row r="3027" spans="1:9" ht="20" customHeight="1">
      <c r="A3027" s="39">
        <v>2011621</v>
      </c>
      <c r="B3027" s="40">
        <v>100</v>
      </c>
      <c r="C3027" s="41" t="s">
        <v>211</v>
      </c>
      <c r="D3027" s="7"/>
      <c r="E3027" s="42" t="s">
        <v>6233</v>
      </c>
      <c r="F3027" s="43" t="s">
        <v>995</v>
      </c>
      <c r="G3027" s="44" t="s">
        <v>996</v>
      </c>
      <c r="H3027" s="65" t="s">
        <v>428</v>
      </c>
      <c r="I3027" t="str">
        <f>IF($D3027&lt;&gt;"",COUNTIF($D$50:$D3027,"&lt;&gt;"),"")</f>
        <v/>
      </c>
    </row>
    <row r="3028" spans="1:9" ht="20" customHeight="1">
      <c r="A3028" s="39">
        <v>2011620</v>
      </c>
      <c r="B3028" s="40">
        <v>100</v>
      </c>
      <c r="C3028" s="41" t="s">
        <v>211</v>
      </c>
      <c r="D3028" s="7"/>
      <c r="E3028" s="42" t="s">
        <v>6234</v>
      </c>
      <c r="F3028" s="43" t="s">
        <v>995</v>
      </c>
      <c r="G3028" s="44" t="s">
        <v>996</v>
      </c>
      <c r="H3028" s="65" t="s">
        <v>428</v>
      </c>
      <c r="I3028" t="str">
        <f>IF($D3028&lt;&gt;"",COUNTIF($D$50:$D3028,"&lt;&gt;"),"")</f>
        <v/>
      </c>
    </row>
    <row r="3029" spans="1:9" ht="20" customHeight="1">
      <c r="A3029" s="39">
        <v>2012489</v>
      </c>
      <c r="B3029" s="40">
        <v>100</v>
      </c>
      <c r="C3029" s="41" t="s">
        <v>211</v>
      </c>
      <c r="D3029" s="7"/>
      <c r="E3029" s="42" t="s">
        <v>6245</v>
      </c>
      <c r="F3029" s="43" t="s">
        <v>995</v>
      </c>
      <c r="G3029" s="44" t="s">
        <v>996</v>
      </c>
      <c r="H3029" s="65" t="s">
        <v>428</v>
      </c>
      <c r="I3029" t="str">
        <f>IF($D3029&lt;&gt;"",COUNTIF($D$50:$D3029,"&lt;&gt;"),"")</f>
        <v/>
      </c>
    </row>
    <row r="3030" spans="1:9" ht="20" customHeight="1">
      <c r="A3030" s="39">
        <v>2012487</v>
      </c>
      <c r="B3030" s="40">
        <v>100</v>
      </c>
      <c r="C3030" s="41" t="s">
        <v>211</v>
      </c>
      <c r="D3030" s="7"/>
      <c r="E3030" s="42" t="s">
        <v>6250</v>
      </c>
      <c r="F3030" s="43" t="s">
        <v>995</v>
      </c>
      <c r="G3030" s="44" t="s">
        <v>996</v>
      </c>
      <c r="H3030" s="65" t="s">
        <v>428</v>
      </c>
      <c r="I3030" t="str">
        <f>IF($D3030&lt;&gt;"",COUNTIF($D$50:$D3030,"&lt;&gt;"),"")</f>
        <v/>
      </c>
    </row>
    <row r="3031" spans="1:9" ht="20" customHeight="1">
      <c r="A3031" s="39">
        <v>2015029</v>
      </c>
      <c r="B3031" s="40">
        <v>100</v>
      </c>
      <c r="C3031" s="41" t="s">
        <v>211</v>
      </c>
      <c r="D3031" s="7"/>
      <c r="E3031" s="42" t="s">
        <v>6250</v>
      </c>
      <c r="F3031" s="43" t="s">
        <v>995</v>
      </c>
      <c r="G3031" s="44" t="s">
        <v>996</v>
      </c>
      <c r="H3031" s="65" t="s">
        <v>428</v>
      </c>
      <c r="I3031" t="str">
        <f>IF($D3031&lt;&gt;"",COUNTIF($D$50:$D3031,"&lt;&gt;"),"")</f>
        <v/>
      </c>
    </row>
    <row r="3032" spans="1:9" ht="20" customHeight="1">
      <c r="A3032" s="39">
        <v>2012486</v>
      </c>
      <c r="B3032" s="40">
        <v>100</v>
      </c>
      <c r="C3032" s="41" t="s">
        <v>211</v>
      </c>
      <c r="D3032" s="7"/>
      <c r="E3032" s="42" t="s">
        <v>6287</v>
      </c>
      <c r="F3032" s="43" t="s">
        <v>995</v>
      </c>
      <c r="G3032" s="44" t="s">
        <v>996</v>
      </c>
      <c r="H3032" s="65" t="s">
        <v>428</v>
      </c>
      <c r="I3032" t="str">
        <f>IF($D3032&lt;&gt;"",COUNTIF($D$50:$D3032,"&lt;&gt;"),"")</f>
        <v/>
      </c>
    </row>
    <row r="3033" spans="1:9" ht="20" customHeight="1">
      <c r="A3033" s="39">
        <v>2015034</v>
      </c>
      <c r="B3033" s="40">
        <v>100</v>
      </c>
      <c r="C3033" s="41" t="s">
        <v>211</v>
      </c>
      <c r="D3033" s="7"/>
      <c r="E3033" s="42" t="s">
        <v>6296</v>
      </c>
      <c r="F3033" s="43" t="s">
        <v>1841</v>
      </c>
      <c r="G3033" s="44" t="s">
        <v>998</v>
      </c>
      <c r="H3033" s="65" t="s">
        <v>428</v>
      </c>
      <c r="I3033" t="str">
        <f>IF($D3033&lt;&gt;"",COUNTIF($D$50:$D3033,"&lt;&gt;"),"")</f>
        <v/>
      </c>
    </row>
    <row r="3034" spans="1:9" ht="20" customHeight="1">
      <c r="A3034" s="39">
        <v>2292191</v>
      </c>
      <c r="B3034" s="40">
        <v>100</v>
      </c>
      <c r="C3034" s="41" t="s">
        <v>211</v>
      </c>
      <c r="D3034" s="7"/>
      <c r="E3034" s="42" t="s">
        <v>6318</v>
      </c>
      <c r="F3034" s="43" t="s">
        <v>995</v>
      </c>
      <c r="G3034" s="44" t="s">
        <v>457</v>
      </c>
      <c r="H3034" s="65" t="s">
        <v>428</v>
      </c>
      <c r="I3034" t="str">
        <f>IF($D3034&lt;&gt;"",COUNTIF($D$50:$D3034,"&lt;&gt;"),"")</f>
        <v/>
      </c>
    </row>
    <row r="3035" spans="1:9" ht="20" customHeight="1">
      <c r="A3035" s="39">
        <v>2292192</v>
      </c>
      <c r="B3035" s="40">
        <v>100</v>
      </c>
      <c r="C3035" s="41" t="s">
        <v>211</v>
      </c>
      <c r="D3035" s="7"/>
      <c r="E3035" s="42" t="s">
        <v>6319</v>
      </c>
      <c r="F3035" s="43" t="s">
        <v>995</v>
      </c>
      <c r="G3035" s="44" t="s">
        <v>457</v>
      </c>
      <c r="H3035" s="65" t="s">
        <v>428</v>
      </c>
      <c r="I3035" t="str">
        <f>IF($D3035&lt;&gt;"",COUNTIF($D$50:$D3035,"&lt;&gt;"),"")</f>
        <v/>
      </c>
    </row>
    <row r="3036" spans="1:9" ht="20" customHeight="1">
      <c r="A3036" s="39">
        <v>2292193</v>
      </c>
      <c r="B3036" s="40">
        <v>100</v>
      </c>
      <c r="C3036" s="41" t="s">
        <v>211</v>
      </c>
      <c r="D3036" s="7"/>
      <c r="E3036" s="42" t="s">
        <v>6320</v>
      </c>
      <c r="F3036" s="43" t="s">
        <v>995</v>
      </c>
      <c r="G3036" s="44" t="s">
        <v>457</v>
      </c>
      <c r="H3036" s="65" t="s">
        <v>428</v>
      </c>
      <c r="I3036" t="str">
        <f>IF($D3036&lt;&gt;"",COUNTIF($D$50:$D3036,"&lt;&gt;"),"")</f>
        <v/>
      </c>
    </row>
    <row r="3037" spans="1:9" ht="20" customHeight="1">
      <c r="A3037" s="39">
        <v>2340209</v>
      </c>
      <c r="B3037" s="40">
        <v>100</v>
      </c>
      <c r="C3037" s="41" t="s">
        <v>211</v>
      </c>
      <c r="D3037" s="7"/>
      <c r="E3037" s="42" t="s">
        <v>6321</v>
      </c>
      <c r="F3037" s="43" t="s">
        <v>995</v>
      </c>
      <c r="G3037" s="44" t="s">
        <v>457</v>
      </c>
      <c r="H3037" s="65" t="s">
        <v>428</v>
      </c>
      <c r="I3037" t="str">
        <f>IF($D3037&lt;&gt;"",COUNTIF($D$50:$D3037,"&lt;&gt;"),"")</f>
        <v/>
      </c>
    </row>
    <row r="3038" spans="1:9" ht="20" customHeight="1">
      <c r="A3038" s="39">
        <v>2317765</v>
      </c>
      <c r="B3038" s="40">
        <v>100</v>
      </c>
      <c r="C3038" s="41" t="s">
        <v>211</v>
      </c>
      <c r="D3038" s="7"/>
      <c r="E3038" s="42" t="s">
        <v>6336</v>
      </c>
      <c r="F3038" s="43" t="s">
        <v>1841</v>
      </c>
      <c r="G3038" s="44" t="s">
        <v>998</v>
      </c>
      <c r="H3038" s="65" t="s">
        <v>428</v>
      </c>
      <c r="I3038" t="str">
        <f>IF($D3038&lt;&gt;"",COUNTIF($D$50:$D3038,"&lt;&gt;"),"")</f>
        <v/>
      </c>
    </row>
    <row r="3039" spans="1:9" ht="20" customHeight="1">
      <c r="A3039" s="39">
        <v>2011374</v>
      </c>
      <c r="B3039" s="40">
        <v>100</v>
      </c>
      <c r="C3039" s="41" t="s">
        <v>211</v>
      </c>
      <c r="D3039" s="7"/>
      <c r="E3039" s="42" t="s">
        <v>6337</v>
      </c>
      <c r="F3039" s="43" t="s">
        <v>995</v>
      </c>
      <c r="G3039" s="44" t="s">
        <v>998</v>
      </c>
      <c r="H3039" s="65" t="s">
        <v>428</v>
      </c>
      <c r="I3039" t="str">
        <f>IF($D3039&lt;&gt;"",COUNTIF($D$50:$D3039,"&lt;&gt;"),"")</f>
        <v/>
      </c>
    </row>
    <row r="3040" spans="1:9" ht="20" customHeight="1">
      <c r="A3040" s="39">
        <v>2317758</v>
      </c>
      <c r="B3040" s="40">
        <v>100</v>
      </c>
      <c r="C3040" s="41" t="s">
        <v>211</v>
      </c>
      <c r="D3040" s="7"/>
      <c r="E3040" s="42" t="s">
        <v>13394</v>
      </c>
      <c r="F3040" s="43" t="s">
        <v>995</v>
      </c>
      <c r="G3040" s="44" t="s">
        <v>998</v>
      </c>
      <c r="H3040" s="65" t="s">
        <v>428</v>
      </c>
      <c r="I3040" t="str">
        <f>IF($D3040&lt;&gt;"",COUNTIF($D$50:$D3040,"&lt;&gt;"),"")</f>
        <v/>
      </c>
    </row>
    <row r="3041" spans="1:9" ht="20" customHeight="1">
      <c r="A3041" s="39">
        <v>2391703</v>
      </c>
      <c r="B3041" s="40">
        <v>100</v>
      </c>
      <c r="C3041" s="41" t="s">
        <v>211</v>
      </c>
      <c r="D3041" s="7"/>
      <c r="E3041" s="42" t="s">
        <v>6338</v>
      </c>
      <c r="F3041" s="43" t="s">
        <v>995</v>
      </c>
      <c r="G3041" s="44" t="s">
        <v>457</v>
      </c>
      <c r="H3041" s="65" t="s">
        <v>428</v>
      </c>
      <c r="I3041" t="str">
        <f>IF($D3041&lt;&gt;"",COUNTIF($D$50:$D3041,"&lt;&gt;"),"")</f>
        <v/>
      </c>
    </row>
    <row r="3042" spans="1:9" ht="20" customHeight="1">
      <c r="A3042" s="39">
        <v>2391704</v>
      </c>
      <c r="B3042" s="40">
        <v>100</v>
      </c>
      <c r="C3042" s="41" t="s">
        <v>211</v>
      </c>
      <c r="D3042" s="7"/>
      <c r="E3042" s="42" t="s">
        <v>6339</v>
      </c>
      <c r="F3042" s="43" t="s">
        <v>995</v>
      </c>
      <c r="G3042" s="44" t="s">
        <v>457</v>
      </c>
      <c r="H3042" s="65" t="s">
        <v>428</v>
      </c>
      <c r="I3042" t="str">
        <f>IF($D3042&lt;&gt;"",COUNTIF($D$50:$D3042,"&lt;&gt;"),"")</f>
        <v/>
      </c>
    </row>
    <row r="3043" spans="1:9" ht="20" customHeight="1">
      <c r="A3043" s="39">
        <v>2391705</v>
      </c>
      <c r="B3043" s="40">
        <v>100</v>
      </c>
      <c r="C3043" s="41" t="s">
        <v>211</v>
      </c>
      <c r="D3043" s="7"/>
      <c r="E3043" s="42" t="s">
        <v>6340</v>
      </c>
      <c r="F3043" s="43" t="s">
        <v>995</v>
      </c>
      <c r="G3043" s="44" t="s">
        <v>457</v>
      </c>
      <c r="H3043" s="65" t="s">
        <v>428</v>
      </c>
      <c r="I3043" t="str">
        <f>IF($D3043&lt;&gt;"",COUNTIF($D$50:$D3043,"&lt;&gt;"),"")</f>
        <v/>
      </c>
    </row>
    <row r="3044" spans="1:9" ht="20" customHeight="1">
      <c r="A3044" s="39">
        <v>2243919</v>
      </c>
      <c r="B3044" s="40">
        <v>100</v>
      </c>
      <c r="C3044" s="41" t="s">
        <v>211</v>
      </c>
      <c r="D3044" s="7"/>
      <c r="E3044" s="42" t="s">
        <v>6341</v>
      </c>
      <c r="F3044" s="43" t="s">
        <v>995</v>
      </c>
      <c r="G3044" s="44" t="s">
        <v>457</v>
      </c>
      <c r="H3044" s="65" t="s">
        <v>428</v>
      </c>
      <c r="I3044" t="str">
        <f>IF($D3044&lt;&gt;"",COUNTIF($D$50:$D3044,"&lt;&gt;"),"")</f>
        <v/>
      </c>
    </row>
    <row r="3045" spans="1:9" ht="20" customHeight="1">
      <c r="A3045" s="39">
        <v>2391706</v>
      </c>
      <c r="B3045" s="40">
        <v>100</v>
      </c>
      <c r="C3045" s="41" t="s">
        <v>211</v>
      </c>
      <c r="D3045" s="7"/>
      <c r="E3045" s="42" t="s">
        <v>6342</v>
      </c>
      <c r="F3045" s="43" t="s">
        <v>995</v>
      </c>
      <c r="G3045" s="44" t="s">
        <v>457</v>
      </c>
      <c r="H3045" s="65" t="s">
        <v>428</v>
      </c>
      <c r="I3045" t="str">
        <f>IF($D3045&lt;&gt;"",COUNTIF($D$50:$D3045,"&lt;&gt;"),"")</f>
        <v/>
      </c>
    </row>
    <row r="3046" spans="1:9" ht="20" customHeight="1">
      <c r="A3046" s="39">
        <v>2183132</v>
      </c>
      <c r="B3046" s="40">
        <v>100</v>
      </c>
      <c r="C3046" s="41" t="s">
        <v>211</v>
      </c>
      <c r="D3046" s="7"/>
      <c r="E3046" s="42" t="s">
        <v>6343</v>
      </c>
      <c r="F3046" s="43" t="s">
        <v>995</v>
      </c>
      <c r="G3046" s="44" t="s">
        <v>457</v>
      </c>
      <c r="H3046" s="65" t="s">
        <v>428</v>
      </c>
      <c r="I3046" t="str">
        <f>IF($D3046&lt;&gt;"",COUNTIF($D$50:$D3046,"&lt;&gt;"),"")</f>
        <v/>
      </c>
    </row>
    <row r="3047" spans="1:9" ht="20" customHeight="1">
      <c r="A3047" s="39">
        <v>2391707</v>
      </c>
      <c r="B3047" s="40">
        <v>100</v>
      </c>
      <c r="C3047" s="41" t="s">
        <v>211</v>
      </c>
      <c r="D3047" s="7"/>
      <c r="E3047" s="42" t="s">
        <v>6344</v>
      </c>
      <c r="F3047" s="43" t="s">
        <v>995</v>
      </c>
      <c r="G3047" s="44" t="s">
        <v>457</v>
      </c>
      <c r="H3047" s="65" t="s">
        <v>428</v>
      </c>
      <c r="I3047" t="str">
        <f>IF($D3047&lt;&gt;"",COUNTIF($D$50:$D3047,"&lt;&gt;"),"")</f>
        <v/>
      </c>
    </row>
    <row r="3048" spans="1:9" ht="20" customHeight="1">
      <c r="A3048" s="39">
        <v>2340208</v>
      </c>
      <c r="B3048" s="40">
        <v>100</v>
      </c>
      <c r="C3048" s="41" t="s">
        <v>211</v>
      </c>
      <c r="D3048" s="7"/>
      <c r="E3048" s="42" t="s">
        <v>6345</v>
      </c>
      <c r="F3048" s="43" t="s">
        <v>995</v>
      </c>
      <c r="G3048" s="44" t="s">
        <v>457</v>
      </c>
      <c r="H3048" s="65" t="s">
        <v>428</v>
      </c>
      <c r="I3048" t="str">
        <f>IF($D3048&lt;&gt;"",COUNTIF($D$50:$D3048,"&lt;&gt;"),"")</f>
        <v/>
      </c>
    </row>
    <row r="3049" spans="1:9" ht="20" customHeight="1">
      <c r="A3049" s="39">
        <v>2391708</v>
      </c>
      <c r="B3049" s="40">
        <v>100</v>
      </c>
      <c r="C3049" s="41" t="s">
        <v>211</v>
      </c>
      <c r="D3049" s="7"/>
      <c r="E3049" s="42" t="s">
        <v>6346</v>
      </c>
      <c r="F3049" s="43" t="s">
        <v>995</v>
      </c>
      <c r="G3049" s="44" t="s">
        <v>457</v>
      </c>
      <c r="H3049" s="65" t="s">
        <v>428</v>
      </c>
      <c r="I3049" t="str">
        <f>IF($D3049&lt;&gt;"",COUNTIF($D$50:$D3049,"&lt;&gt;"),"")</f>
        <v/>
      </c>
    </row>
    <row r="3050" spans="1:9" ht="20" customHeight="1">
      <c r="A3050" s="39">
        <v>2581132</v>
      </c>
      <c r="B3050" s="40">
        <v>100</v>
      </c>
      <c r="C3050" s="41" t="s">
        <v>211</v>
      </c>
      <c r="D3050" s="7"/>
      <c r="E3050" s="42" t="s">
        <v>13395</v>
      </c>
      <c r="F3050" s="43" t="s">
        <v>995</v>
      </c>
      <c r="G3050" s="44" t="s">
        <v>457</v>
      </c>
      <c r="H3050" s="65" t="s">
        <v>428</v>
      </c>
      <c r="I3050" t="str">
        <f>IF($D3050&lt;&gt;"",COUNTIF($D$50:$D3050,"&lt;&gt;"),"")</f>
        <v/>
      </c>
    </row>
    <row r="3051" spans="1:9" ht="20" customHeight="1">
      <c r="A3051" s="39">
        <v>2581131</v>
      </c>
      <c r="B3051" s="40">
        <v>100</v>
      </c>
      <c r="C3051" s="41" t="s">
        <v>211</v>
      </c>
      <c r="D3051" s="7"/>
      <c r="E3051" s="42" t="s">
        <v>13396</v>
      </c>
      <c r="F3051" s="43" t="s">
        <v>995</v>
      </c>
      <c r="G3051" s="44" t="s">
        <v>457</v>
      </c>
      <c r="H3051" s="65" t="s">
        <v>428</v>
      </c>
      <c r="I3051" t="str">
        <f>IF($D3051&lt;&gt;"",COUNTIF($D$50:$D3051,"&lt;&gt;"),"")</f>
        <v/>
      </c>
    </row>
    <row r="3052" spans="1:9" ht="20" customHeight="1">
      <c r="A3052" s="39">
        <v>2581135</v>
      </c>
      <c r="B3052" s="40">
        <v>100</v>
      </c>
      <c r="C3052" s="41" t="s">
        <v>211</v>
      </c>
      <c r="D3052" s="7"/>
      <c r="E3052" s="42" t="s">
        <v>13397</v>
      </c>
      <c r="F3052" s="43" t="s">
        <v>995</v>
      </c>
      <c r="G3052" s="44" t="s">
        <v>457</v>
      </c>
      <c r="H3052" s="65" t="s">
        <v>428</v>
      </c>
      <c r="I3052" t="str">
        <f>IF($D3052&lt;&gt;"",COUNTIF($D$50:$D3052,"&lt;&gt;"),"")</f>
        <v/>
      </c>
    </row>
    <row r="3053" spans="1:9" ht="20" customHeight="1">
      <c r="A3053" s="39">
        <v>2581133</v>
      </c>
      <c r="B3053" s="40">
        <v>100</v>
      </c>
      <c r="C3053" s="41" t="s">
        <v>211</v>
      </c>
      <c r="D3053" s="7"/>
      <c r="E3053" s="42" t="s">
        <v>13398</v>
      </c>
      <c r="F3053" s="43" t="s">
        <v>995</v>
      </c>
      <c r="G3053" s="44" t="s">
        <v>457</v>
      </c>
      <c r="H3053" s="65" t="s">
        <v>428</v>
      </c>
      <c r="I3053" t="str">
        <f>IF($D3053&lt;&gt;"",COUNTIF($D$50:$D3053,"&lt;&gt;"),"")</f>
        <v/>
      </c>
    </row>
    <row r="3054" spans="1:9" ht="20" customHeight="1">
      <c r="A3054" s="39">
        <v>2581136</v>
      </c>
      <c r="B3054" s="40">
        <v>100</v>
      </c>
      <c r="C3054" s="41" t="s">
        <v>211</v>
      </c>
      <c r="D3054" s="7"/>
      <c r="E3054" s="42" t="s">
        <v>13399</v>
      </c>
      <c r="F3054" s="43" t="s">
        <v>995</v>
      </c>
      <c r="G3054" s="44" t="s">
        <v>457</v>
      </c>
      <c r="H3054" s="65" t="s">
        <v>428</v>
      </c>
      <c r="I3054" t="str">
        <f>IF($D3054&lt;&gt;"",COUNTIF($D$50:$D3054,"&lt;&gt;"),"")</f>
        <v/>
      </c>
    </row>
    <row r="3055" spans="1:9" ht="20" customHeight="1">
      <c r="A3055" s="39">
        <v>2581134</v>
      </c>
      <c r="B3055" s="40">
        <v>100</v>
      </c>
      <c r="C3055" s="41" t="s">
        <v>211</v>
      </c>
      <c r="D3055" s="7"/>
      <c r="E3055" s="42" t="s">
        <v>13400</v>
      </c>
      <c r="F3055" s="43" t="s">
        <v>995</v>
      </c>
      <c r="G3055" s="44" t="s">
        <v>457</v>
      </c>
      <c r="H3055" s="65" t="s">
        <v>428</v>
      </c>
      <c r="I3055" t="str">
        <f>IF($D3055&lt;&gt;"",COUNTIF($D$50:$D3055,"&lt;&gt;"),"")</f>
        <v/>
      </c>
    </row>
    <row r="3056" spans="1:9" ht="20" customHeight="1">
      <c r="A3056" s="39">
        <v>2012348</v>
      </c>
      <c r="B3056" s="40">
        <v>100</v>
      </c>
      <c r="C3056" s="41" t="s">
        <v>211</v>
      </c>
      <c r="D3056" s="7"/>
      <c r="E3056" s="42" t="s">
        <v>6347</v>
      </c>
      <c r="F3056" s="43" t="s">
        <v>995</v>
      </c>
      <c r="G3056" s="44" t="s">
        <v>996</v>
      </c>
      <c r="H3056" s="65" t="s">
        <v>428</v>
      </c>
      <c r="I3056" t="str">
        <f>IF($D3056&lt;&gt;"",COUNTIF($D$50:$D3056,"&lt;&gt;"),"")</f>
        <v/>
      </c>
    </row>
    <row r="3057" spans="1:9" ht="20" customHeight="1">
      <c r="A3057" s="39">
        <v>2340206</v>
      </c>
      <c r="B3057" s="40">
        <v>100</v>
      </c>
      <c r="C3057" s="41" t="s">
        <v>211</v>
      </c>
      <c r="D3057" s="7"/>
      <c r="E3057" s="42" t="s">
        <v>6348</v>
      </c>
      <c r="F3057" s="43" t="s">
        <v>995</v>
      </c>
      <c r="G3057" s="44" t="s">
        <v>998</v>
      </c>
      <c r="H3057" s="65" t="s">
        <v>428</v>
      </c>
      <c r="I3057" t="str">
        <f>IF($D3057&lt;&gt;"",COUNTIF($D$50:$D3057,"&lt;&gt;"),"")</f>
        <v/>
      </c>
    </row>
    <row r="3058" spans="1:9" ht="20" customHeight="1">
      <c r="A3058" s="39">
        <v>2021669</v>
      </c>
      <c r="B3058" s="40">
        <v>100</v>
      </c>
      <c r="C3058" s="41" t="s">
        <v>211</v>
      </c>
      <c r="D3058" s="7"/>
      <c r="E3058" s="42" t="s">
        <v>6349</v>
      </c>
      <c r="F3058" s="43" t="s">
        <v>995</v>
      </c>
      <c r="G3058" s="44" t="s">
        <v>998</v>
      </c>
      <c r="H3058" s="65" t="s">
        <v>428</v>
      </c>
      <c r="I3058" t="str">
        <f>IF($D3058&lt;&gt;"",COUNTIF($D$50:$D3058,"&lt;&gt;"),"")</f>
        <v/>
      </c>
    </row>
    <row r="3059" spans="1:9" ht="20" customHeight="1">
      <c r="A3059" s="39">
        <v>2356734</v>
      </c>
      <c r="B3059" s="40">
        <v>100</v>
      </c>
      <c r="C3059" s="41" t="s">
        <v>211</v>
      </c>
      <c r="D3059" s="7"/>
      <c r="E3059" s="42" t="s">
        <v>6350</v>
      </c>
      <c r="F3059" s="43" t="s">
        <v>577</v>
      </c>
      <c r="G3059" s="44" t="s">
        <v>1400</v>
      </c>
      <c r="H3059" s="65" t="s">
        <v>12952</v>
      </c>
      <c r="I3059" t="str">
        <f>IF($D3059&lt;&gt;"",COUNTIF($D$50:$D3059,"&lt;&gt;"),"")</f>
        <v/>
      </c>
    </row>
    <row r="3060" spans="1:9" ht="20" customHeight="1">
      <c r="A3060" s="39">
        <v>2020534</v>
      </c>
      <c r="B3060" s="40">
        <v>100</v>
      </c>
      <c r="C3060" s="41" t="s">
        <v>211</v>
      </c>
      <c r="D3060" s="7"/>
      <c r="E3060" s="42" t="s">
        <v>6351</v>
      </c>
      <c r="F3060" s="43" t="s">
        <v>577</v>
      </c>
      <c r="G3060" s="44" t="s">
        <v>1400</v>
      </c>
      <c r="H3060" s="65" t="s">
        <v>12952</v>
      </c>
      <c r="I3060" t="str">
        <f>IF($D3060&lt;&gt;"",COUNTIF($D$50:$D3060,"&lt;&gt;"),"")</f>
        <v/>
      </c>
    </row>
    <row r="3061" spans="1:9" ht="20" customHeight="1">
      <c r="A3061" s="39">
        <v>2015028</v>
      </c>
      <c r="B3061" s="40">
        <v>100</v>
      </c>
      <c r="C3061" s="41" t="s">
        <v>211</v>
      </c>
      <c r="D3061" s="7"/>
      <c r="E3061" s="42" t="s">
        <v>6353</v>
      </c>
      <c r="F3061" s="43" t="s">
        <v>995</v>
      </c>
      <c r="G3061" s="44" t="s">
        <v>1852</v>
      </c>
      <c r="H3061" s="65" t="s">
        <v>428</v>
      </c>
      <c r="I3061" t="str">
        <f>IF($D3061&lt;&gt;"",COUNTIF($D$50:$D3061,"&lt;&gt;"),"")</f>
        <v/>
      </c>
    </row>
    <row r="3062" spans="1:9" ht="20" customHeight="1">
      <c r="A3062" s="39">
        <v>2012478</v>
      </c>
      <c r="B3062" s="40">
        <v>100</v>
      </c>
      <c r="C3062" s="41" t="s">
        <v>211</v>
      </c>
      <c r="D3062" s="7"/>
      <c r="E3062" s="42" t="s">
        <v>6353</v>
      </c>
      <c r="F3062" s="43" t="s">
        <v>995</v>
      </c>
      <c r="G3062" s="44" t="s">
        <v>996</v>
      </c>
      <c r="H3062" s="65" t="s">
        <v>428</v>
      </c>
      <c r="I3062" t="str">
        <f>IF($D3062&lt;&gt;"",COUNTIF($D$50:$D3062,"&lt;&gt;"),"")</f>
        <v/>
      </c>
    </row>
    <row r="3063" spans="1:9" ht="20" customHeight="1">
      <c r="A3063" s="39">
        <v>2015042</v>
      </c>
      <c r="B3063" s="40">
        <v>100</v>
      </c>
      <c r="C3063" s="41" t="s">
        <v>211</v>
      </c>
      <c r="D3063" s="7"/>
      <c r="E3063" s="42" t="s">
        <v>6354</v>
      </c>
      <c r="F3063" s="43" t="s">
        <v>995</v>
      </c>
      <c r="G3063" s="44" t="s">
        <v>996</v>
      </c>
      <c r="H3063" s="65" t="s">
        <v>428</v>
      </c>
      <c r="I3063" t="str">
        <f>IF($D3063&lt;&gt;"",COUNTIF($D$50:$D3063,"&lt;&gt;"),"")</f>
        <v/>
      </c>
    </row>
    <row r="3064" spans="1:9" ht="20" customHeight="1">
      <c r="A3064" s="39">
        <v>2011607</v>
      </c>
      <c r="B3064" s="40">
        <v>100</v>
      </c>
      <c r="C3064" s="41" t="s">
        <v>211</v>
      </c>
      <c r="D3064" s="7"/>
      <c r="E3064" s="42" t="s">
        <v>13401</v>
      </c>
      <c r="F3064" s="43" t="s">
        <v>87</v>
      </c>
      <c r="G3064" s="44" t="s">
        <v>991</v>
      </c>
      <c r="H3064" s="65" t="s">
        <v>428</v>
      </c>
      <c r="I3064" t="str">
        <f>IF($D3064&lt;&gt;"",COUNTIF($D$50:$D3064,"&lt;&gt;"),"")</f>
        <v/>
      </c>
    </row>
    <row r="3065" spans="1:9" ht="20" customHeight="1">
      <c r="A3065" s="39">
        <v>2013161</v>
      </c>
      <c r="B3065" s="40">
        <v>100</v>
      </c>
      <c r="C3065" s="41" t="s">
        <v>211</v>
      </c>
      <c r="D3065" s="7"/>
      <c r="E3065" s="42" t="s">
        <v>13401</v>
      </c>
      <c r="F3065" s="43" t="s">
        <v>87</v>
      </c>
      <c r="G3065" s="44" t="s">
        <v>991</v>
      </c>
      <c r="H3065" s="65" t="s">
        <v>342</v>
      </c>
      <c r="I3065" t="str">
        <f>IF($D3065&lt;&gt;"",COUNTIF($D$50:$D3065,"&lt;&gt;"),"")</f>
        <v/>
      </c>
    </row>
    <row r="3066" spans="1:9" ht="20" customHeight="1">
      <c r="A3066" s="39">
        <v>2015273</v>
      </c>
      <c r="B3066" s="40">
        <v>100</v>
      </c>
      <c r="C3066" s="41" t="s">
        <v>211</v>
      </c>
      <c r="D3066" s="7"/>
      <c r="E3066" s="42" t="s">
        <v>6355</v>
      </c>
      <c r="F3066" s="43" t="s">
        <v>87</v>
      </c>
      <c r="G3066" s="44" t="s">
        <v>991</v>
      </c>
      <c r="H3066" s="65" t="s">
        <v>428</v>
      </c>
      <c r="I3066" t="str">
        <f>IF($D3066&lt;&gt;"",COUNTIF($D$50:$D3066,"&lt;&gt;"),"")</f>
        <v/>
      </c>
    </row>
    <row r="3067" spans="1:9" ht="20" customHeight="1">
      <c r="A3067" s="39">
        <v>2317807</v>
      </c>
      <c r="B3067" s="40">
        <v>100</v>
      </c>
      <c r="C3067" s="41" t="s">
        <v>211</v>
      </c>
      <c r="D3067" s="7"/>
      <c r="E3067" s="42" t="s">
        <v>6356</v>
      </c>
      <c r="F3067" s="43" t="s">
        <v>87</v>
      </c>
      <c r="G3067" s="44" t="s">
        <v>991</v>
      </c>
      <c r="H3067" s="65" t="s">
        <v>428</v>
      </c>
      <c r="I3067" t="str">
        <f>IF($D3067&lt;&gt;"",COUNTIF($D$50:$D3067,"&lt;&gt;"),"")</f>
        <v/>
      </c>
    </row>
    <row r="3068" spans="1:9" ht="20" customHeight="1">
      <c r="A3068" s="39">
        <v>2317804</v>
      </c>
      <c r="B3068" s="40">
        <v>100</v>
      </c>
      <c r="C3068" s="41" t="s">
        <v>211</v>
      </c>
      <c r="D3068" s="7"/>
      <c r="E3068" s="42" t="s">
        <v>13402</v>
      </c>
      <c r="F3068" s="43" t="s">
        <v>87</v>
      </c>
      <c r="G3068" s="44" t="s">
        <v>991</v>
      </c>
      <c r="H3068" s="65" t="s">
        <v>428</v>
      </c>
      <c r="I3068" t="str">
        <f>IF($D3068&lt;&gt;"",COUNTIF($D$50:$D3068,"&lt;&gt;"),"")</f>
        <v/>
      </c>
    </row>
    <row r="3069" spans="1:9" ht="20" customHeight="1">
      <c r="A3069" s="39">
        <v>2171362</v>
      </c>
      <c r="B3069" s="40">
        <v>100</v>
      </c>
      <c r="C3069" s="41" t="s">
        <v>211</v>
      </c>
      <c r="D3069" s="7"/>
      <c r="E3069" s="42" t="s">
        <v>6357</v>
      </c>
      <c r="F3069" s="43" t="s">
        <v>87</v>
      </c>
      <c r="G3069" s="44" t="s">
        <v>991</v>
      </c>
      <c r="H3069" s="65" t="s">
        <v>428</v>
      </c>
      <c r="I3069" t="str">
        <f>IF($D3069&lt;&gt;"",COUNTIF($D$50:$D3069,"&lt;&gt;"),"")</f>
        <v/>
      </c>
    </row>
    <row r="3070" spans="1:9" ht="20" customHeight="1">
      <c r="A3070" s="39">
        <v>2317801</v>
      </c>
      <c r="B3070" s="40">
        <v>100</v>
      </c>
      <c r="C3070" s="41" t="s">
        <v>211</v>
      </c>
      <c r="D3070" s="7"/>
      <c r="E3070" s="42" t="s">
        <v>6360</v>
      </c>
      <c r="F3070" s="43" t="s">
        <v>87</v>
      </c>
      <c r="G3070" s="44" t="s">
        <v>991</v>
      </c>
      <c r="H3070" s="65" t="s">
        <v>428</v>
      </c>
      <c r="I3070" t="str">
        <f>IF($D3070&lt;&gt;"",COUNTIF($D$50:$D3070,"&lt;&gt;"),"")</f>
        <v/>
      </c>
    </row>
    <row r="3071" spans="1:9" ht="20" customHeight="1">
      <c r="A3071" s="39">
        <v>2021462</v>
      </c>
      <c r="B3071" s="40">
        <v>100</v>
      </c>
      <c r="C3071" s="41" t="s">
        <v>211</v>
      </c>
      <c r="D3071" s="7"/>
      <c r="E3071" s="42" t="s">
        <v>6361</v>
      </c>
      <c r="F3071" s="43" t="s">
        <v>87</v>
      </c>
      <c r="G3071" s="44" t="s">
        <v>991</v>
      </c>
      <c r="H3071" s="65" t="s">
        <v>428</v>
      </c>
      <c r="I3071" t="str">
        <f>IF($D3071&lt;&gt;"",COUNTIF($D$50:$D3071,"&lt;&gt;"),"")</f>
        <v/>
      </c>
    </row>
    <row r="3072" spans="1:9" ht="20" customHeight="1">
      <c r="A3072" s="39">
        <v>2011247</v>
      </c>
      <c r="B3072" s="40">
        <v>100</v>
      </c>
      <c r="C3072" s="41" t="s">
        <v>211</v>
      </c>
      <c r="D3072" s="7"/>
      <c r="E3072" s="42" t="s">
        <v>6362</v>
      </c>
      <c r="F3072" s="43" t="s">
        <v>87</v>
      </c>
      <c r="G3072" s="44" t="s">
        <v>991</v>
      </c>
      <c r="H3072" s="65" t="s">
        <v>428</v>
      </c>
      <c r="I3072" t="str">
        <f>IF($D3072&lt;&gt;"",COUNTIF($D$50:$D3072,"&lt;&gt;"),"")</f>
        <v/>
      </c>
    </row>
    <row r="3073" spans="1:9" ht="20" customHeight="1">
      <c r="A3073" s="39">
        <v>2315512</v>
      </c>
      <c r="B3073" s="40">
        <v>100</v>
      </c>
      <c r="C3073" s="41" t="s">
        <v>211</v>
      </c>
      <c r="D3073" s="7"/>
      <c r="E3073" s="42" t="s">
        <v>6363</v>
      </c>
      <c r="F3073" s="43" t="s">
        <v>370</v>
      </c>
      <c r="G3073" s="44" t="s">
        <v>991</v>
      </c>
      <c r="H3073" s="65" t="s">
        <v>428</v>
      </c>
      <c r="I3073" t="str">
        <f>IF($D3073&lt;&gt;"",COUNTIF($D$50:$D3073,"&lt;&gt;"),"")</f>
        <v/>
      </c>
    </row>
    <row r="3074" spans="1:9" ht="20" customHeight="1">
      <c r="A3074" s="39">
        <v>2315510</v>
      </c>
      <c r="B3074" s="40">
        <v>100</v>
      </c>
      <c r="C3074" s="41" t="s">
        <v>211</v>
      </c>
      <c r="D3074" s="7"/>
      <c r="E3074" s="42" t="s">
        <v>6364</v>
      </c>
      <c r="F3074" s="43" t="s">
        <v>370</v>
      </c>
      <c r="G3074" s="44" t="s">
        <v>991</v>
      </c>
      <c r="H3074" s="65" t="s">
        <v>428</v>
      </c>
      <c r="I3074" t="str">
        <f>IF($D3074&lt;&gt;"",COUNTIF($D$50:$D3074,"&lt;&gt;"),"")</f>
        <v/>
      </c>
    </row>
    <row r="3075" spans="1:9" ht="20" customHeight="1">
      <c r="A3075" s="39">
        <v>2315509</v>
      </c>
      <c r="B3075" s="40">
        <v>100</v>
      </c>
      <c r="C3075" s="41" t="s">
        <v>211</v>
      </c>
      <c r="D3075" s="7"/>
      <c r="E3075" s="42" t="s">
        <v>6365</v>
      </c>
      <c r="F3075" s="43" t="s">
        <v>370</v>
      </c>
      <c r="G3075" s="44" t="s">
        <v>991</v>
      </c>
      <c r="H3075" s="65" t="s">
        <v>428</v>
      </c>
      <c r="I3075" t="str">
        <f>IF($D3075&lt;&gt;"",COUNTIF($D$50:$D3075,"&lt;&gt;"),"")</f>
        <v/>
      </c>
    </row>
    <row r="3076" spans="1:9" ht="20" customHeight="1">
      <c r="A3076" s="39">
        <v>2591666</v>
      </c>
      <c r="B3076" s="40">
        <v>100</v>
      </c>
      <c r="C3076" s="41" t="s">
        <v>211</v>
      </c>
      <c r="D3076" s="7"/>
      <c r="E3076" s="42" t="s">
        <v>13403</v>
      </c>
      <c r="F3076" s="43" t="s">
        <v>370</v>
      </c>
      <c r="G3076" s="44" t="s">
        <v>991</v>
      </c>
      <c r="H3076" s="65" t="s">
        <v>428</v>
      </c>
      <c r="I3076" t="str">
        <f>IF($D3076&lt;&gt;"",COUNTIF($D$50:$D3076,"&lt;&gt;"),"")</f>
        <v/>
      </c>
    </row>
    <row r="3077" spans="1:9" ht="20" customHeight="1">
      <c r="A3077" s="39">
        <v>2315508</v>
      </c>
      <c r="B3077" s="40">
        <v>100</v>
      </c>
      <c r="C3077" s="41" t="s">
        <v>211</v>
      </c>
      <c r="D3077" s="7"/>
      <c r="E3077" s="42" t="s">
        <v>6366</v>
      </c>
      <c r="F3077" s="43" t="s">
        <v>370</v>
      </c>
      <c r="G3077" s="44" t="s">
        <v>991</v>
      </c>
      <c r="H3077" s="65" t="s">
        <v>428</v>
      </c>
      <c r="I3077" t="str">
        <f>IF($D3077&lt;&gt;"",COUNTIF($D$50:$D3077,"&lt;&gt;"),"")</f>
        <v/>
      </c>
    </row>
    <row r="3078" spans="1:9" ht="20" customHeight="1">
      <c r="A3078" s="39">
        <v>2489426</v>
      </c>
      <c r="B3078" s="40">
        <v>100</v>
      </c>
      <c r="C3078" s="41" t="s">
        <v>211</v>
      </c>
      <c r="D3078" s="7"/>
      <c r="E3078" s="42" t="s">
        <v>6367</v>
      </c>
      <c r="F3078" s="43" t="s">
        <v>370</v>
      </c>
      <c r="G3078" s="44" t="s">
        <v>991</v>
      </c>
      <c r="H3078" s="65" t="s">
        <v>428</v>
      </c>
      <c r="I3078" t="str">
        <f>IF($D3078&lt;&gt;"",COUNTIF($D$50:$D3078,"&lt;&gt;"),"")</f>
        <v/>
      </c>
    </row>
    <row r="3079" spans="1:9" ht="20" customHeight="1">
      <c r="A3079" s="39">
        <v>2373630</v>
      </c>
      <c r="B3079" s="40">
        <v>100</v>
      </c>
      <c r="C3079" s="41" t="s">
        <v>211</v>
      </c>
      <c r="D3079" s="7"/>
      <c r="E3079" s="42" t="s">
        <v>6368</v>
      </c>
      <c r="F3079" s="43" t="s">
        <v>370</v>
      </c>
      <c r="G3079" s="44" t="s">
        <v>991</v>
      </c>
      <c r="H3079" s="65" t="s">
        <v>428</v>
      </c>
      <c r="I3079" t="str">
        <f>IF($D3079&lt;&gt;"",COUNTIF($D$50:$D3079,"&lt;&gt;"),"")</f>
        <v/>
      </c>
    </row>
    <row r="3080" spans="1:9" ht="20" customHeight="1">
      <c r="A3080" s="39">
        <v>2529254</v>
      </c>
      <c r="B3080" s="40">
        <v>100</v>
      </c>
      <c r="C3080" s="41" t="s">
        <v>211</v>
      </c>
      <c r="D3080" s="7"/>
      <c r="E3080" s="42" t="s">
        <v>6369</v>
      </c>
      <c r="F3080" s="43" t="s">
        <v>87</v>
      </c>
      <c r="G3080" s="44" t="s">
        <v>991</v>
      </c>
      <c r="H3080" s="65" t="s">
        <v>428</v>
      </c>
      <c r="I3080" t="str">
        <f>IF($D3080&lt;&gt;"",COUNTIF($D$50:$D3080,"&lt;&gt;"),"")</f>
        <v/>
      </c>
    </row>
    <row r="3081" spans="1:9" ht="20" customHeight="1">
      <c r="A3081" s="39">
        <v>2315507</v>
      </c>
      <c r="B3081" s="40">
        <v>100</v>
      </c>
      <c r="C3081" s="41" t="s">
        <v>211</v>
      </c>
      <c r="D3081" s="7"/>
      <c r="E3081" s="42" t="s">
        <v>6370</v>
      </c>
      <c r="F3081" s="43" t="s">
        <v>370</v>
      </c>
      <c r="G3081" s="44" t="s">
        <v>991</v>
      </c>
      <c r="H3081" s="65" t="s">
        <v>428</v>
      </c>
      <c r="I3081" t="str">
        <f>IF($D3081&lt;&gt;"",COUNTIF($D$50:$D3081,"&lt;&gt;"),"")</f>
        <v/>
      </c>
    </row>
    <row r="3082" spans="1:9" ht="20" customHeight="1">
      <c r="A3082" s="39">
        <v>2015601</v>
      </c>
      <c r="B3082" s="40">
        <v>100</v>
      </c>
      <c r="C3082" s="41" t="s">
        <v>211</v>
      </c>
      <c r="D3082" s="7"/>
      <c r="E3082" s="42" t="s">
        <v>6372</v>
      </c>
      <c r="F3082" s="43" t="s">
        <v>87</v>
      </c>
      <c r="G3082" s="44" t="s">
        <v>991</v>
      </c>
      <c r="H3082" s="65" t="s">
        <v>428</v>
      </c>
      <c r="I3082" t="str">
        <f>IF($D3082&lt;&gt;"",COUNTIF($D$50:$D3082,"&lt;&gt;"),"")</f>
        <v/>
      </c>
    </row>
    <row r="3083" spans="1:9" ht="20" customHeight="1">
      <c r="A3083" s="39">
        <v>2014017</v>
      </c>
      <c r="B3083" s="40">
        <v>100</v>
      </c>
      <c r="C3083" s="41" t="s">
        <v>211</v>
      </c>
      <c r="D3083" s="7"/>
      <c r="E3083" s="42" t="s">
        <v>6373</v>
      </c>
      <c r="F3083" s="43" t="s">
        <v>87</v>
      </c>
      <c r="G3083" s="44" t="s">
        <v>991</v>
      </c>
      <c r="H3083" s="65" t="s">
        <v>428</v>
      </c>
      <c r="I3083" t="str">
        <f>IF($D3083&lt;&gt;"",COUNTIF($D$50:$D3083,"&lt;&gt;"),"")</f>
        <v/>
      </c>
    </row>
    <row r="3084" spans="1:9" ht="20" customHeight="1">
      <c r="A3084" s="39">
        <v>2019992</v>
      </c>
      <c r="B3084" s="40">
        <v>100</v>
      </c>
      <c r="C3084" s="41" t="s">
        <v>211</v>
      </c>
      <c r="D3084" s="7"/>
      <c r="E3084" s="42" t="s">
        <v>6374</v>
      </c>
      <c r="F3084" s="43" t="s">
        <v>87</v>
      </c>
      <c r="G3084" s="44" t="s">
        <v>991</v>
      </c>
      <c r="H3084" s="65" t="s">
        <v>428</v>
      </c>
      <c r="I3084" t="str">
        <f>IF($D3084&lt;&gt;"",COUNTIF($D$50:$D3084,"&lt;&gt;"),"")</f>
        <v/>
      </c>
    </row>
    <row r="3085" spans="1:9" ht="20" customHeight="1">
      <c r="A3085" s="39">
        <v>2019137</v>
      </c>
      <c r="B3085" s="40">
        <v>100</v>
      </c>
      <c r="C3085" s="41" t="s">
        <v>211</v>
      </c>
      <c r="D3085" s="7"/>
      <c r="E3085" s="42" t="s">
        <v>6375</v>
      </c>
      <c r="F3085" s="43" t="s">
        <v>87</v>
      </c>
      <c r="G3085" s="44" t="s">
        <v>991</v>
      </c>
      <c r="H3085" s="65" t="s">
        <v>428</v>
      </c>
      <c r="I3085" t="str">
        <f>IF($D3085&lt;&gt;"",COUNTIF($D$50:$D3085,"&lt;&gt;"),"")</f>
        <v/>
      </c>
    </row>
    <row r="3086" spans="1:9" ht="20" customHeight="1">
      <c r="A3086" s="39">
        <v>2011608</v>
      </c>
      <c r="B3086" s="40">
        <v>100</v>
      </c>
      <c r="C3086" s="41" t="s">
        <v>211</v>
      </c>
      <c r="D3086" s="7"/>
      <c r="E3086" s="42" t="s">
        <v>6376</v>
      </c>
      <c r="F3086" s="43" t="s">
        <v>87</v>
      </c>
      <c r="G3086" s="44" t="s">
        <v>991</v>
      </c>
      <c r="H3086" s="65" t="s">
        <v>428</v>
      </c>
      <c r="I3086" t="str">
        <f>IF($D3086&lt;&gt;"",COUNTIF($D$50:$D3086,"&lt;&gt;"),"")</f>
        <v/>
      </c>
    </row>
    <row r="3087" spans="1:9" ht="20" customHeight="1">
      <c r="A3087" s="39">
        <v>2020026</v>
      </c>
      <c r="B3087" s="40">
        <v>100</v>
      </c>
      <c r="C3087" s="41" t="s">
        <v>211</v>
      </c>
      <c r="D3087" s="7"/>
      <c r="E3087" s="42" t="s">
        <v>6377</v>
      </c>
      <c r="F3087" s="43" t="s">
        <v>87</v>
      </c>
      <c r="G3087" s="44" t="s">
        <v>991</v>
      </c>
      <c r="H3087" s="65" t="s">
        <v>428</v>
      </c>
      <c r="I3087" t="str">
        <f>IF($D3087&lt;&gt;"",COUNTIF($D$50:$D3087,"&lt;&gt;"),"")</f>
        <v/>
      </c>
    </row>
    <row r="3088" spans="1:9" ht="20" customHeight="1">
      <c r="A3088" s="39">
        <v>2019993</v>
      </c>
      <c r="B3088" s="40">
        <v>100</v>
      </c>
      <c r="C3088" s="41" t="s">
        <v>211</v>
      </c>
      <c r="D3088" s="7"/>
      <c r="E3088" s="42" t="s">
        <v>6378</v>
      </c>
      <c r="F3088" s="43" t="s">
        <v>87</v>
      </c>
      <c r="G3088" s="44" t="s">
        <v>991</v>
      </c>
      <c r="H3088" s="65" t="s">
        <v>428</v>
      </c>
      <c r="I3088" t="str">
        <f>IF($D3088&lt;&gt;"",COUNTIF($D$50:$D3088,"&lt;&gt;"),"")</f>
        <v/>
      </c>
    </row>
    <row r="3089" spans="1:9" ht="20" customHeight="1">
      <c r="A3089" s="39">
        <v>2013195</v>
      </c>
      <c r="B3089" s="40">
        <v>100</v>
      </c>
      <c r="C3089" s="41" t="s">
        <v>211</v>
      </c>
      <c r="D3089" s="7"/>
      <c r="E3089" s="42" t="s">
        <v>6379</v>
      </c>
      <c r="F3089" s="43" t="s">
        <v>87</v>
      </c>
      <c r="G3089" s="44" t="s">
        <v>991</v>
      </c>
      <c r="H3089" s="65" t="s">
        <v>428</v>
      </c>
      <c r="I3089" t="str">
        <f>IF($D3089&lt;&gt;"",COUNTIF($D$50:$D3089,"&lt;&gt;"),"")</f>
        <v/>
      </c>
    </row>
    <row r="3090" spans="1:9" ht="20" customHeight="1">
      <c r="A3090" s="39">
        <v>2019138</v>
      </c>
      <c r="B3090" s="40">
        <v>100</v>
      </c>
      <c r="C3090" s="41" t="s">
        <v>211</v>
      </c>
      <c r="D3090" s="7"/>
      <c r="E3090" s="42" t="s">
        <v>6380</v>
      </c>
      <c r="F3090" s="43" t="s">
        <v>87</v>
      </c>
      <c r="G3090" s="44" t="s">
        <v>991</v>
      </c>
      <c r="H3090" s="65" t="s">
        <v>428</v>
      </c>
      <c r="I3090" t="str">
        <f>IF($D3090&lt;&gt;"",COUNTIF($D$50:$D3090,"&lt;&gt;"),"")</f>
        <v/>
      </c>
    </row>
    <row r="3091" spans="1:9" ht="20" customHeight="1">
      <c r="A3091" s="39">
        <v>2013996</v>
      </c>
      <c r="B3091" s="40">
        <v>100</v>
      </c>
      <c r="C3091" s="41" t="s">
        <v>211</v>
      </c>
      <c r="D3091" s="7"/>
      <c r="E3091" s="42" t="s">
        <v>6418</v>
      </c>
      <c r="F3091" s="43" t="s">
        <v>87</v>
      </c>
      <c r="G3091" s="44" t="s">
        <v>991</v>
      </c>
      <c r="H3091" s="65" t="s">
        <v>428</v>
      </c>
      <c r="I3091" t="str">
        <f>IF($D3091&lt;&gt;"",COUNTIF($D$50:$D3091,"&lt;&gt;"),"")</f>
        <v/>
      </c>
    </row>
    <row r="3092" spans="1:9" ht="20" customHeight="1">
      <c r="A3092" s="39">
        <v>2018299</v>
      </c>
      <c r="B3092" s="40">
        <v>100</v>
      </c>
      <c r="C3092" s="41" t="s">
        <v>211</v>
      </c>
      <c r="D3092" s="7"/>
      <c r="E3092" s="42" t="s">
        <v>6419</v>
      </c>
      <c r="F3092" s="43" t="s">
        <v>87</v>
      </c>
      <c r="G3092" s="44" t="s">
        <v>991</v>
      </c>
      <c r="H3092" s="65" t="s">
        <v>428</v>
      </c>
      <c r="I3092" t="str">
        <f>IF($D3092&lt;&gt;"",COUNTIF($D$50:$D3092,"&lt;&gt;"),"")</f>
        <v/>
      </c>
    </row>
    <row r="3093" spans="1:9" ht="20" customHeight="1">
      <c r="A3093" s="39">
        <v>2017310</v>
      </c>
      <c r="B3093" s="40">
        <v>100</v>
      </c>
      <c r="C3093" s="41" t="s">
        <v>211</v>
      </c>
      <c r="D3093" s="7"/>
      <c r="E3093" s="42" t="s">
        <v>6420</v>
      </c>
      <c r="F3093" s="43" t="s">
        <v>87</v>
      </c>
      <c r="G3093" s="44" t="s">
        <v>991</v>
      </c>
      <c r="H3093" s="65" t="s">
        <v>428</v>
      </c>
      <c r="I3093" t="str">
        <f>IF($D3093&lt;&gt;"",COUNTIF($D$50:$D3093,"&lt;&gt;"),"")</f>
        <v/>
      </c>
    </row>
    <row r="3094" spans="1:9" ht="20" customHeight="1">
      <c r="A3094" s="39">
        <v>2013969</v>
      </c>
      <c r="B3094" s="40">
        <v>100</v>
      </c>
      <c r="C3094" s="41" t="s">
        <v>211</v>
      </c>
      <c r="D3094" s="7"/>
      <c r="E3094" s="42" t="s">
        <v>6421</v>
      </c>
      <c r="F3094" s="43" t="s">
        <v>87</v>
      </c>
      <c r="G3094" s="44" t="s">
        <v>991</v>
      </c>
      <c r="H3094" s="65" t="s">
        <v>428</v>
      </c>
      <c r="I3094" t="str">
        <f>IF($D3094&lt;&gt;"",COUNTIF($D$50:$D3094,"&lt;&gt;"),"")</f>
        <v/>
      </c>
    </row>
    <row r="3095" spans="1:9" ht="20" customHeight="1">
      <c r="A3095" s="39">
        <v>2018205</v>
      </c>
      <c r="B3095" s="40">
        <v>100</v>
      </c>
      <c r="C3095" s="41" t="s">
        <v>211</v>
      </c>
      <c r="D3095" s="7"/>
      <c r="E3095" s="42" t="s">
        <v>6422</v>
      </c>
      <c r="F3095" s="43" t="s">
        <v>87</v>
      </c>
      <c r="G3095" s="44" t="s">
        <v>991</v>
      </c>
      <c r="H3095" s="65" t="s">
        <v>428</v>
      </c>
      <c r="I3095" t="str">
        <f>IF($D3095&lt;&gt;"",COUNTIF($D$50:$D3095,"&lt;&gt;"),"")</f>
        <v/>
      </c>
    </row>
    <row r="3096" spans="1:9" ht="20" customHeight="1">
      <c r="A3096" s="39">
        <v>2011246</v>
      </c>
      <c r="B3096" s="40">
        <v>100</v>
      </c>
      <c r="C3096" s="41" t="s">
        <v>211</v>
      </c>
      <c r="D3096" s="7"/>
      <c r="E3096" s="42" t="s">
        <v>6423</v>
      </c>
      <c r="F3096" s="43" t="s">
        <v>87</v>
      </c>
      <c r="G3096" s="44" t="s">
        <v>991</v>
      </c>
      <c r="H3096" s="65" t="s">
        <v>428</v>
      </c>
      <c r="I3096" t="str">
        <f>IF($D3096&lt;&gt;"",COUNTIF($D$50:$D3096,"&lt;&gt;"),"")</f>
        <v/>
      </c>
    </row>
    <row r="3097" spans="1:9" ht="20" customHeight="1">
      <c r="A3097" s="39">
        <v>2015590</v>
      </c>
      <c r="B3097" s="40">
        <v>100</v>
      </c>
      <c r="C3097" s="41" t="s">
        <v>211</v>
      </c>
      <c r="D3097" s="7"/>
      <c r="E3097" s="42" t="s">
        <v>6424</v>
      </c>
      <c r="F3097" s="43" t="s">
        <v>87</v>
      </c>
      <c r="G3097" s="44" t="s">
        <v>991</v>
      </c>
      <c r="H3097" s="65" t="s">
        <v>428</v>
      </c>
      <c r="I3097" t="str">
        <f>IF($D3097&lt;&gt;"",COUNTIF($D$50:$D3097,"&lt;&gt;"),"")</f>
        <v/>
      </c>
    </row>
    <row r="3098" spans="1:9" ht="20" customHeight="1">
      <c r="A3098" s="39">
        <v>2020790</v>
      </c>
      <c r="B3098" s="40">
        <v>100</v>
      </c>
      <c r="C3098" s="41" t="s">
        <v>211</v>
      </c>
      <c r="D3098" s="7"/>
      <c r="E3098" s="42" t="s">
        <v>6425</v>
      </c>
      <c r="F3098" s="43" t="s">
        <v>87</v>
      </c>
      <c r="G3098" s="44" t="s">
        <v>991</v>
      </c>
      <c r="H3098" s="65" t="s">
        <v>428</v>
      </c>
      <c r="I3098" t="str">
        <f>IF($D3098&lt;&gt;"",COUNTIF($D$50:$D3098,"&lt;&gt;"),"")</f>
        <v/>
      </c>
    </row>
    <row r="3099" spans="1:9" ht="20" customHeight="1">
      <c r="A3099" s="39">
        <v>2013997</v>
      </c>
      <c r="B3099" s="40">
        <v>100</v>
      </c>
      <c r="C3099" s="41" t="s">
        <v>211</v>
      </c>
      <c r="D3099" s="7"/>
      <c r="E3099" s="42" t="s">
        <v>6426</v>
      </c>
      <c r="F3099" s="43" t="s">
        <v>87</v>
      </c>
      <c r="G3099" s="44" t="s">
        <v>991</v>
      </c>
      <c r="H3099" s="65" t="s">
        <v>428</v>
      </c>
      <c r="I3099" t="str">
        <f>IF($D3099&lt;&gt;"",COUNTIF($D$50:$D3099,"&lt;&gt;"),"")</f>
        <v/>
      </c>
    </row>
    <row r="3100" spans="1:9" ht="20" customHeight="1">
      <c r="A3100" s="39">
        <v>2015589</v>
      </c>
      <c r="B3100" s="40">
        <v>100</v>
      </c>
      <c r="C3100" s="41" t="s">
        <v>211</v>
      </c>
      <c r="D3100" s="7"/>
      <c r="E3100" s="42" t="s">
        <v>6427</v>
      </c>
      <c r="F3100" s="43" t="s">
        <v>87</v>
      </c>
      <c r="G3100" s="44" t="s">
        <v>991</v>
      </c>
      <c r="H3100" s="65" t="s">
        <v>428</v>
      </c>
      <c r="I3100" t="str">
        <f>IF($D3100&lt;&gt;"",COUNTIF($D$50:$D3100,"&lt;&gt;"),"")</f>
        <v/>
      </c>
    </row>
    <row r="3101" spans="1:9" ht="20" customHeight="1">
      <c r="A3101" s="39">
        <v>2013631</v>
      </c>
      <c r="B3101" s="40">
        <v>100</v>
      </c>
      <c r="C3101" s="41" t="s">
        <v>211</v>
      </c>
      <c r="D3101" s="7"/>
      <c r="E3101" s="42" t="s">
        <v>6428</v>
      </c>
      <c r="F3101" s="43" t="s">
        <v>87</v>
      </c>
      <c r="G3101" s="44" t="s">
        <v>991</v>
      </c>
      <c r="H3101" s="65" t="s">
        <v>428</v>
      </c>
      <c r="I3101" t="str">
        <f>IF($D3101&lt;&gt;"",COUNTIF($D$50:$D3101,"&lt;&gt;"),"")</f>
        <v/>
      </c>
    </row>
    <row r="3102" spans="1:9" ht="20" customHeight="1">
      <c r="A3102" s="39">
        <v>2017309</v>
      </c>
      <c r="B3102" s="40">
        <v>100</v>
      </c>
      <c r="C3102" s="41" t="s">
        <v>211</v>
      </c>
      <c r="D3102" s="7"/>
      <c r="E3102" s="42" t="s">
        <v>6429</v>
      </c>
      <c r="F3102" s="43" t="s">
        <v>87</v>
      </c>
      <c r="G3102" s="44" t="s">
        <v>991</v>
      </c>
      <c r="H3102" s="65" t="s">
        <v>428</v>
      </c>
      <c r="I3102" t="str">
        <f>IF($D3102&lt;&gt;"",COUNTIF($D$50:$D3102,"&lt;&gt;"),"")</f>
        <v/>
      </c>
    </row>
    <row r="3103" spans="1:9" ht="20" customHeight="1">
      <c r="A3103" s="39">
        <v>2011245</v>
      </c>
      <c r="B3103" s="40">
        <v>100</v>
      </c>
      <c r="C3103" s="41" t="s">
        <v>211</v>
      </c>
      <c r="D3103" s="7"/>
      <c r="E3103" s="42" t="s">
        <v>6430</v>
      </c>
      <c r="F3103" s="43" t="s">
        <v>87</v>
      </c>
      <c r="G3103" s="44" t="s">
        <v>991</v>
      </c>
      <c r="H3103" s="65" t="s">
        <v>428</v>
      </c>
      <c r="I3103" t="str">
        <f>IF($D3103&lt;&gt;"",COUNTIF($D$50:$D3103,"&lt;&gt;"),"")</f>
        <v/>
      </c>
    </row>
    <row r="3104" spans="1:9" ht="20" customHeight="1">
      <c r="A3104" s="39">
        <v>2018358</v>
      </c>
      <c r="B3104" s="40">
        <v>100</v>
      </c>
      <c r="C3104" s="41" t="s">
        <v>211</v>
      </c>
      <c r="D3104" s="7"/>
      <c r="E3104" s="42" t="s">
        <v>6431</v>
      </c>
      <c r="F3104" s="43" t="s">
        <v>87</v>
      </c>
      <c r="G3104" s="44" t="s">
        <v>991</v>
      </c>
      <c r="H3104" s="65" t="s">
        <v>428</v>
      </c>
      <c r="I3104" t="str">
        <f>IF($D3104&lt;&gt;"",COUNTIF($D$50:$D3104,"&lt;&gt;"),"")</f>
        <v/>
      </c>
    </row>
    <row r="3105" spans="1:9" ht="20" customHeight="1">
      <c r="A3105" s="39">
        <v>2017308</v>
      </c>
      <c r="B3105" s="40">
        <v>100</v>
      </c>
      <c r="C3105" s="41" t="s">
        <v>211</v>
      </c>
      <c r="D3105" s="7"/>
      <c r="E3105" s="42" t="s">
        <v>6432</v>
      </c>
      <c r="F3105" s="43" t="s">
        <v>87</v>
      </c>
      <c r="G3105" s="44" t="s">
        <v>991</v>
      </c>
      <c r="H3105" s="65" t="s">
        <v>428</v>
      </c>
      <c r="I3105" t="str">
        <f>IF($D3105&lt;&gt;"",COUNTIF($D$50:$D3105,"&lt;&gt;"),"")</f>
        <v/>
      </c>
    </row>
    <row r="3106" spans="1:9" ht="20" customHeight="1">
      <c r="A3106" s="39">
        <v>2015591</v>
      </c>
      <c r="B3106" s="40">
        <v>100</v>
      </c>
      <c r="C3106" s="41" t="s">
        <v>211</v>
      </c>
      <c r="D3106" s="7"/>
      <c r="E3106" s="42" t="s">
        <v>6433</v>
      </c>
      <c r="F3106" s="43" t="s">
        <v>87</v>
      </c>
      <c r="G3106" s="44" t="s">
        <v>991</v>
      </c>
      <c r="H3106" s="65" t="s">
        <v>428</v>
      </c>
      <c r="I3106" t="str">
        <f>IF($D3106&lt;&gt;"",COUNTIF($D$50:$D3106,"&lt;&gt;"),"")</f>
        <v/>
      </c>
    </row>
    <row r="3107" spans="1:9" ht="20" customHeight="1">
      <c r="A3107" s="39">
        <v>2017305</v>
      </c>
      <c r="B3107" s="40">
        <v>100</v>
      </c>
      <c r="C3107" s="41" t="s">
        <v>211</v>
      </c>
      <c r="D3107" s="7"/>
      <c r="E3107" s="42" t="s">
        <v>6434</v>
      </c>
      <c r="F3107" s="43" t="s">
        <v>87</v>
      </c>
      <c r="G3107" s="44" t="s">
        <v>991</v>
      </c>
      <c r="H3107" s="65" t="s">
        <v>428</v>
      </c>
      <c r="I3107" t="str">
        <f>IF($D3107&lt;&gt;"",COUNTIF($D$50:$D3107,"&lt;&gt;"),"")</f>
        <v/>
      </c>
    </row>
    <row r="3108" spans="1:9" ht="20" customHeight="1">
      <c r="A3108" s="39">
        <v>2017307</v>
      </c>
      <c r="B3108" s="40">
        <v>100</v>
      </c>
      <c r="C3108" s="41" t="s">
        <v>211</v>
      </c>
      <c r="D3108" s="7"/>
      <c r="E3108" s="42" t="s">
        <v>6435</v>
      </c>
      <c r="F3108" s="43" t="s">
        <v>87</v>
      </c>
      <c r="G3108" s="44" t="s">
        <v>991</v>
      </c>
      <c r="H3108" s="65" t="s">
        <v>428</v>
      </c>
      <c r="I3108" t="str">
        <f>IF($D3108&lt;&gt;"",COUNTIF($D$50:$D3108,"&lt;&gt;"),"")</f>
        <v/>
      </c>
    </row>
    <row r="3109" spans="1:9" ht="20" customHeight="1">
      <c r="A3109" s="39">
        <v>2397578</v>
      </c>
      <c r="B3109" s="40">
        <v>100</v>
      </c>
      <c r="C3109" s="41" t="s">
        <v>211</v>
      </c>
      <c r="D3109" s="7"/>
      <c r="E3109" s="42" t="s">
        <v>6436</v>
      </c>
      <c r="F3109" s="43" t="s">
        <v>87</v>
      </c>
      <c r="G3109" s="44" t="s">
        <v>991</v>
      </c>
      <c r="H3109" s="65" t="s">
        <v>428</v>
      </c>
      <c r="I3109" t="str">
        <f>IF($D3109&lt;&gt;"",COUNTIF($D$50:$D3109,"&lt;&gt;"),"")</f>
        <v/>
      </c>
    </row>
    <row r="3110" spans="1:9" ht="20" customHeight="1">
      <c r="A3110" s="39">
        <v>2018300</v>
      </c>
      <c r="B3110" s="40">
        <v>100</v>
      </c>
      <c r="C3110" s="41" t="s">
        <v>211</v>
      </c>
      <c r="D3110" s="7"/>
      <c r="E3110" s="42" t="s">
        <v>6437</v>
      </c>
      <c r="F3110" s="43" t="s">
        <v>87</v>
      </c>
      <c r="G3110" s="44" t="s">
        <v>991</v>
      </c>
      <c r="H3110" s="65" t="s">
        <v>428</v>
      </c>
      <c r="I3110" t="str">
        <f>IF($D3110&lt;&gt;"",COUNTIF($D$50:$D3110,"&lt;&gt;"),"")</f>
        <v/>
      </c>
    </row>
    <row r="3111" spans="1:9" ht="20" customHeight="1">
      <c r="A3111" s="39">
        <v>2015587</v>
      </c>
      <c r="B3111" s="40">
        <v>100</v>
      </c>
      <c r="C3111" s="41" t="s">
        <v>211</v>
      </c>
      <c r="D3111" s="7"/>
      <c r="E3111" s="42" t="s">
        <v>6438</v>
      </c>
      <c r="F3111" s="43" t="s">
        <v>87</v>
      </c>
      <c r="G3111" s="44" t="s">
        <v>991</v>
      </c>
      <c r="H3111" s="65" t="s">
        <v>428</v>
      </c>
      <c r="I3111" t="str">
        <f>IF($D3111&lt;&gt;"",COUNTIF($D$50:$D3111,"&lt;&gt;"),"")</f>
        <v/>
      </c>
    </row>
    <row r="3112" spans="1:9" ht="20" customHeight="1">
      <c r="A3112" s="39">
        <v>2212485</v>
      </c>
      <c r="B3112" s="40">
        <v>100</v>
      </c>
      <c r="C3112" s="41" t="s">
        <v>211</v>
      </c>
      <c r="D3112" s="7"/>
      <c r="E3112" s="42" t="s">
        <v>6441</v>
      </c>
      <c r="F3112" s="43" t="s">
        <v>87</v>
      </c>
      <c r="G3112" s="44" t="s">
        <v>991</v>
      </c>
      <c r="H3112" s="65" t="s">
        <v>428</v>
      </c>
      <c r="I3112" t="str">
        <f>IF($D3112&lt;&gt;"",COUNTIF($D$50:$D3112,"&lt;&gt;"),"")</f>
        <v/>
      </c>
    </row>
    <row r="3113" spans="1:9" ht="20" customHeight="1">
      <c r="A3113" s="39">
        <v>2489085</v>
      </c>
      <c r="B3113" s="40">
        <v>100</v>
      </c>
      <c r="C3113" s="41" t="s">
        <v>211</v>
      </c>
      <c r="D3113" s="7"/>
      <c r="E3113" s="42" t="s">
        <v>6442</v>
      </c>
      <c r="F3113" s="43" t="s">
        <v>87</v>
      </c>
      <c r="G3113" s="44" t="s">
        <v>991</v>
      </c>
      <c r="H3113" s="65" t="s">
        <v>428</v>
      </c>
      <c r="I3113" t="str">
        <f>IF($D3113&lt;&gt;"",COUNTIF($D$50:$D3113,"&lt;&gt;"),"")</f>
        <v/>
      </c>
    </row>
    <row r="3114" spans="1:9" ht="20" customHeight="1">
      <c r="A3114" s="39">
        <v>2573650</v>
      </c>
      <c r="B3114" s="40">
        <v>100</v>
      </c>
      <c r="C3114" s="41" t="s">
        <v>211</v>
      </c>
      <c r="D3114" s="7"/>
      <c r="E3114" s="42" t="s">
        <v>13404</v>
      </c>
      <c r="F3114" s="43" t="s">
        <v>370</v>
      </c>
      <c r="G3114" s="44" t="s">
        <v>991</v>
      </c>
      <c r="H3114" s="65" t="s">
        <v>428</v>
      </c>
      <c r="I3114" t="str">
        <f>IF($D3114&lt;&gt;"",COUNTIF($D$50:$D3114,"&lt;&gt;"),"")</f>
        <v/>
      </c>
    </row>
    <row r="3115" spans="1:9" ht="20" customHeight="1">
      <c r="A3115" s="39">
        <v>2271718</v>
      </c>
      <c r="B3115" s="40">
        <v>100</v>
      </c>
      <c r="C3115" s="41" t="s">
        <v>211</v>
      </c>
      <c r="D3115" s="7"/>
      <c r="E3115" s="42" t="s">
        <v>6443</v>
      </c>
      <c r="F3115" s="43" t="s">
        <v>87</v>
      </c>
      <c r="G3115" s="44" t="s">
        <v>991</v>
      </c>
      <c r="H3115" s="65" t="s">
        <v>428</v>
      </c>
      <c r="I3115" t="str">
        <f>IF($D3115&lt;&gt;"",COUNTIF($D$50:$D3115,"&lt;&gt;"),"")</f>
        <v/>
      </c>
    </row>
    <row r="3116" spans="1:9" ht="20" customHeight="1">
      <c r="A3116" s="39">
        <v>2410100</v>
      </c>
      <c r="B3116" s="40">
        <v>100</v>
      </c>
      <c r="C3116" s="41" t="s">
        <v>211</v>
      </c>
      <c r="D3116" s="7"/>
      <c r="E3116" s="42" t="s">
        <v>6444</v>
      </c>
      <c r="F3116" s="43" t="s">
        <v>87</v>
      </c>
      <c r="G3116" s="44" t="s">
        <v>991</v>
      </c>
      <c r="H3116" s="65" t="s">
        <v>428</v>
      </c>
      <c r="I3116" t="str">
        <f>IF($D3116&lt;&gt;"",COUNTIF($D$50:$D3116,"&lt;&gt;"),"")</f>
        <v/>
      </c>
    </row>
    <row r="3117" spans="1:9" ht="20" customHeight="1">
      <c r="A3117" s="39">
        <v>2212481</v>
      </c>
      <c r="B3117" s="40">
        <v>100</v>
      </c>
      <c r="C3117" s="41" t="s">
        <v>211</v>
      </c>
      <c r="D3117" s="7"/>
      <c r="E3117" s="42" t="s">
        <v>6445</v>
      </c>
      <c r="F3117" s="43" t="s">
        <v>87</v>
      </c>
      <c r="G3117" s="44" t="s">
        <v>991</v>
      </c>
      <c r="H3117" s="65" t="s">
        <v>428</v>
      </c>
      <c r="I3117" t="str">
        <f>IF($D3117&lt;&gt;"",COUNTIF($D$50:$D3117,"&lt;&gt;"),"")</f>
        <v/>
      </c>
    </row>
    <row r="3118" spans="1:9" ht="20" customHeight="1">
      <c r="A3118" s="39">
        <v>2212480</v>
      </c>
      <c r="B3118" s="40">
        <v>100</v>
      </c>
      <c r="C3118" s="41" t="s">
        <v>211</v>
      </c>
      <c r="D3118" s="7"/>
      <c r="E3118" s="42" t="s">
        <v>6446</v>
      </c>
      <c r="F3118" s="43" t="s">
        <v>87</v>
      </c>
      <c r="G3118" s="44" t="s">
        <v>991</v>
      </c>
      <c r="H3118" s="65" t="s">
        <v>428</v>
      </c>
      <c r="I3118" t="str">
        <f>IF($D3118&lt;&gt;"",COUNTIF($D$50:$D3118,"&lt;&gt;"),"")</f>
        <v/>
      </c>
    </row>
    <row r="3119" spans="1:9" ht="20" customHeight="1">
      <c r="A3119" s="39">
        <v>2315657</v>
      </c>
      <c r="B3119" s="40">
        <v>100</v>
      </c>
      <c r="C3119" s="41" t="s">
        <v>211</v>
      </c>
      <c r="D3119" s="7"/>
      <c r="E3119" s="42" t="s">
        <v>6464</v>
      </c>
      <c r="F3119" s="43" t="s">
        <v>87</v>
      </c>
      <c r="G3119" s="44" t="s">
        <v>991</v>
      </c>
      <c r="H3119" s="65" t="s">
        <v>428</v>
      </c>
      <c r="I3119" t="str">
        <f>IF($D3119&lt;&gt;"",COUNTIF($D$50:$D3119,"&lt;&gt;"),"")</f>
        <v/>
      </c>
    </row>
    <row r="3120" spans="1:9" ht="20" customHeight="1">
      <c r="A3120" s="39">
        <v>2011835</v>
      </c>
      <c r="B3120" s="40">
        <v>100</v>
      </c>
      <c r="C3120" s="41" t="s">
        <v>211</v>
      </c>
      <c r="D3120" s="7"/>
      <c r="E3120" s="42" t="s">
        <v>6465</v>
      </c>
      <c r="F3120" s="43" t="s">
        <v>87</v>
      </c>
      <c r="G3120" s="44" t="s">
        <v>991</v>
      </c>
      <c r="H3120" s="65" t="s">
        <v>428</v>
      </c>
      <c r="I3120" t="str">
        <f>IF($D3120&lt;&gt;"",COUNTIF($D$50:$D3120,"&lt;&gt;"),"")</f>
        <v/>
      </c>
    </row>
    <row r="3121" spans="1:9" ht="20" customHeight="1">
      <c r="A3121" s="39">
        <v>2315656</v>
      </c>
      <c r="B3121" s="40">
        <v>100</v>
      </c>
      <c r="C3121" s="41" t="s">
        <v>211</v>
      </c>
      <c r="D3121" s="7"/>
      <c r="E3121" s="42" t="s">
        <v>6466</v>
      </c>
      <c r="F3121" s="43" t="s">
        <v>87</v>
      </c>
      <c r="G3121" s="44" t="s">
        <v>991</v>
      </c>
      <c r="H3121" s="65" t="s">
        <v>428</v>
      </c>
      <c r="I3121" t="str">
        <f>IF($D3121&lt;&gt;"",COUNTIF($D$50:$D3121,"&lt;&gt;"),"")</f>
        <v/>
      </c>
    </row>
    <row r="3122" spans="1:9" ht="20" customHeight="1">
      <c r="A3122" s="39">
        <v>2011281</v>
      </c>
      <c r="B3122" s="40">
        <v>100</v>
      </c>
      <c r="C3122" s="41" t="s">
        <v>211</v>
      </c>
      <c r="D3122" s="7"/>
      <c r="E3122" s="42" t="s">
        <v>6467</v>
      </c>
      <c r="F3122" s="43" t="s">
        <v>87</v>
      </c>
      <c r="G3122" s="44" t="s">
        <v>991</v>
      </c>
      <c r="H3122" s="65" t="s">
        <v>428</v>
      </c>
      <c r="I3122" t="str">
        <f>IF($D3122&lt;&gt;"",COUNTIF($D$50:$D3122,"&lt;&gt;"),"")</f>
        <v/>
      </c>
    </row>
    <row r="3123" spans="1:9" ht="20" customHeight="1">
      <c r="A3123" s="39">
        <v>2253737</v>
      </c>
      <c r="B3123" s="40">
        <v>100</v>
      </c>
      <c r="C3123" s="41" t="s">
        <v>211</v>
      </c>
      <c r="D3123" s="7"/>
      <c r="E3123" s="42" t="s">
        <v>6468</v>
      </c>
      <c r="F3123" s="43" t="s">
        <v>87</v>
      </c>
      <c r="G3123" s="44" t="s">
        <v>1001</v>
      </c>
      <c r="H3123" s="65" t="s">
        <v>428</v>
      </c>
      <c r="I3123" t="str">
        <f>IF($D3123&lt;&gt;"",COUNTIF($D$50:$D3123,"&lt;&gt;"),"")</f>
        <v/>
      </c>
    </row>
    <row r="3124" spans="1:9" ht="20" customHeight="1">
      <c r="A3124" s="39">
        <v>2019253</v>
      </c>
      <c r="B3124" s="40">
        <v>100</v>
      </c>
      <c r="C3124" s="41" t="s">
        <v>211</v>
      </c>
      <c r="D3124" s="7"/>
      <c r="E3124" s="42" t="s">
        <v>6469</v>
      </c>
      <c r="F3124" s="43" t="s">
        <v>87</v>
      </c>
      <c r="G3124" s="44" t="s">
        <v>991</v>
      </c>
      <c r="H3124" s="65" t="s">
        <v>428</v>
      </c>
      <c r="I3124" t="str">
        <f>IF($D3124&lt;&gt;"",COUNTIF($D$50:$D3124,"&lt;&gt;"),"")</f>
        <v/>
      </c>
    </row>
    <row r="3125" spans="1:9" ht="20" customHeight="1">
      <c r="A3125" s="39">
        <v>2489427</v>
      </c>
      <c r="B3125" s="40">
        <v>100</v>
      </c>
      <c r="C3125" s="41" t="s">
        <v>211</v>
      </c>
      <c r="D3125" s="7"/>
      <c r="E3125" s="42" t="s">
        <v>6470</v>
      </c>
      <c r="F3125" s="43" t="s">
        <v>87</v>
      </c>
      <c r="G3125" s="44" t="s">
        <v>991</v>
      </c>
      <c r="H3125" s="65" t="s">
        <v>428</v>
      </c>
      <c r="I3125" t="str">
        <f>IF($D3125&lt;&gt;"",COUNTIF($D$50:$D3125,"&lt;&gt;"),"")</f>
        <v/>
      </c>
    </row>
    <row r="3126" spans="1:9" ht="20" customHeight="1">
      <c r="A3126" s="39">
        <v>2011736</v>
      </c>
      <c r="B3126" s="40">
        <v>100</v>
      </c>
      <c r="C3126" s="41" t="s">
        <v>211</v>
      </c>
      <c r="D3126" s="7"/>
      <c r="E3126" s="42" t="s">
        <v>13405</v>
      </c>
      <c r="F3126" s="43" t="s">
        <v>87</v>
      </c>
      <c r="G3126" s="44" t="s">
        <v>991</v>
      </c>
      <c r="H3126" s="65" t="s">
        <v>428</v>
      </c>
      <c r="I3126" t="str">
        <f>IF($D3126&lt;&gt;"",COUNTIF($D$50:$D3126,"&lt;&gt;"),"")</f>
        <v/>
      </c>
    </row>
    <row r="3127" spans="1:9" ht="20" customHeight="1">
      <c r="A3127" s="39">
        <v>2373629</v>
      </c>
      <c r="B3127" s="40">
        <v>100</v>
      </c>
      <c r="C3127" s="41" t="s">
        <v>211</v>
      </c>
      <c r="D3127" s="7"/>
      <c r="E3127" s="42" t="s">
        <v>6471</v>
      </c>
      <c r="F3127" s="43" t="s">
        <v>87</v>
      </c>
      <c r="G3127" s="44" t="s">
        <v>991</v>
      </c>
      <c r="H3127" s="65" t="s">
        <v>428</v>
      </c>
      <c r="I3127" t="str">
        <f>IF($D3127&lt;&gt;"",COUNTIF($D$50:$D3127,"&lt;&gt;"),"")</f>
        <v/>
      </c>
    </row>
    <row r="3128" spans="1:9" ht="20" customHeight="1">
      <c r="A3128" s="39">
        <v>2011280</v>
      </c>
      <c r="B3128" s="40">
        <v>100</v>
      </c>
      <c r="C3128" s="41" t="s">
        <v>211</v>
      </c>
      <c r="D3128" s="7"/>
      <c r="E3128" s="42" t="s">
        <v>6472</v>
      </c>
      <c r="F3128" s="43" t="s">
        <v>87</v>
      </c>
      <c r="G3128" s="44" t="s">
        <v>991</v>
      </c>
      <c r="H3128" s="65" t="s">
        <v>428</v>
      </c>
      <c r="I3128" t="str">
        <f>IF($D3128&lt;&gt;"",COUNTIF($D$50:$D3128,"&lt;&gt;"),"")</f>
        <v/>
      </c>
    </row>
    <row r="3129" spans="1:9" ht="20" customHeight="1">
      <c r="A3129" s="39">
        <v>2015343</v>
      </c>
      <c r="B3129" s="40">
        <v>100</v>
      </c>
      <c r="C3129" s="41" t="s">
        <v>211</v>
      </c>
      <c r="D3129" s="7"/>
      <c r="E3129" s="42" t="s">
        <v>6473</v>
      </c>
      <c r="F3129" s="43" t="s">
        <v>87</v>
      </c>
      <c r="G3129" s="44" t="s">
        <v>991</v>
      </c>
      <c r="H3129" s="65" t="s">
        <v>428</v>
      </c>
      <c r="I3129" t="str">
        <f>IF($D3129&lt;&gt;"",COUNTIF($D$50:$D3129,"&lt;&gt;"),"")</f>
        <v/>
      </c>
    </row>
    <row r="3130" spans="1:9" ht="20" customHeight="1">
      <c r="A3130" s="39">
        <v>2018705</v>
      </c>
      <c r="B3130" s="40">
        <v>100</v>
      </c>
      <c r="C3130" s="41" t="s">
        <v>211</v>
      </c>
      <c r="D3130" s="7"/>
      <c r="E3130" s="42" t="s">
        <v>6474</v>
      </c>
      <c r="F3130" s="43" t="s">
        <v>87</v>
      </c>
      <c r="G3130" s="44" t="s">
        <v>991</v>
      </c>
      <c r="H3130" s="65" t="s">
        <v>428</v>
      </c>
      <c r="I3130" t="str">
        <f>IF($D3130&lt;&gt;"",COUNTIF($D$50:$D3130,"&lt;&gt;"),"")</f>
        <v/>
      </c>
    </row>
    <row r="3131" spans="1:9" ht="20" customHeight="1">
      <c r="A3131" s="39">
        <v>2188920</v>
      </c>
      <c r="B3131" s="40">
        <v>100</v>
      </c>
      <c r="C3131" s="41" t="s">
        <v>211</v>
      </c>
      <c r="D3131" s="7"/>
      <c r="E3131" s="42" t="s">
        <v>6475</v>
      </c>
      <c r="F3131" s="43" t="s">
        <v>87</v>
      </c>
      <c r="G3131" s="44" t="s">
        <v>991</v>
      </c>
      <c r="H3131" s="65" t="s">
        <v>428</v>
      </c>
      <c r="I3131" t="str">
        <f>IF($D3131&lt;&gt;"",COUNTIF($D$50:$D3131,"&lt;&gt;"),"")</f>
        <v/>
      </c>
    </row>
    <row r="3132" spans="1:9" ht="20" customHeight="1">
      <c r="A3132" s="39">
        <v>2253769</v>
      </c>
      <c r="B3132" s="40">
        <v>100</v>
      </c>
      <c r="C3132" s="41" t="s">
        <v>211</v>
      </c>
      <c r="D3132" s="7"/>
      <c r="E3132" s="42" t="s">
        <v>6516</v>
      </c>
      <c r="F3132" s="43" t="s">
        <v>87</v>
      </c>
      <c r="G3132" s="44" t="s">
        <v>1001</v>
      </c>
      <c r="H3132" s="65" t="s">
        <v>428</v>
      </c>
      <c r="I3132" t="str">
        <f>IF($D3132&lt;&gt;"",COUNTIF($D$50:$D3132,"&lt;&gt;"),"")</f>
        <v/>
      </c>
    </row>
    <row r="3133" spans="1:9" ht="20" customHeight="1">
      <c r="A3133" s="39">
        <v>2011735</v>
      </c>
      <c r="B3133" s="40">
        <v>100</v>
      </c>
      <c r="C3133" s="41" t="s">
        <v>211</v>
      </c>
      <c r="D3133" s="7"/>
      <c r="E3133" s="42" t="s">
        <v>6517</v>
      </c>
      <c r="F3133" s="43" t="s">
        <v>87</v>
      </c>
      <c r="G3133" s="44" t="s">
        <v>991</v>
      </c>
      <c r="H3133" s="65" t="s">
        <v>428</v>
      </c>
      <c r="I3133" t="str">
        <f>IF($D3133&lt;&gt;"",COUNTIF($D$50:$D3133,"&lt;&gt;"),"")</f>
        <v/>
      </c>
    </row>
    <row r="3134" spans="1:9" ht="20" customHeight="1">
      <c r="A3134" s="39">
        <v>2010916</v>
      </c>
      <c r="B3134" s="40">
        <v>100</v>
      </c>
      <c r="C3134" s="41" t="s">
        <v>211</v>
      </c>
      <c r="D3134" s="7"/>
      <c r="E3134" s="42" t="s">
        <v>6518</v>
      </c>
      <c r="F3134" s="43" t="s">
        <v>87</v>
      </c>
      <c r="G3134" s="44" t="s">
        <v>991</v>
      </c>
      <c r="H3134" s="65" t="s">
        <v>428</v>
      </c>
      <c r="I3134" t="str">
        <f>IF($D3134&lt;&gt;"",COUNTIF($D$50:$D3134,"&lt;&gt;"),"")</f>
        <v/>
      </c>
    </row>
    <row r="3135" spans="1:9" ht="20" customHeight="1">
      <c r="A3135" s="39">
        <v>2011834</v>
      </c>
      <c r="B3135" s="40">
        <v>100</v>
      </c>
      <c r="C3135" s="41" t="s">
        <v>211</v>
      </c>
      <c r="D3135" s="7"/>
      <c r="E3135" s="42" t="s">
        <v>6519</v>
      </c>
      <c r="F3135" s="43" t="s">
        <v>87</v>
      </c>
      <c r="G3135" s="44" t="s">
        <v>991</v>
      </c>
      <c r="H3135" s="65" t="s">
        <v>428</v>
      </c>
      <c r="I3135" t="str">
        <f>IF($D3135&lt;&gt;"",COUNTIF($D$50:$D3135,"&lt;&gt;"),"")</f>
        <v/>
      </c>
    </row>
    <row r="3136" spans="1:9" ht="20" customHeight="1">
      <c r="A3136" s="39">
        <v>2010915</v>
      </c>
      <c r="B3136" s="40">
        <v>100</v>
      </c>
      <c r="C3136" s="41" t="s">
        <v>211</v>
      </c>
      <c r="D3136" s="7"/>
      <c r="E3136" s="42" t="s">
        <v>6520</v>
      </c>
      <c r="F3136" s="43" t="s">
        <v>87</v>
      </c>
      <c r="G3136" s="44" t="s">
        <v>991</v>
      </c>
      <c r="H3136" s="65" t="s">
        <v>428</v>
      </c>
      <c r="I3136" t="str">
        <f>IF($D3136&lt;&gt;"",COUNTIF($D$50:$D3136,"&lt;&gt;"),"")</f>
        <v/>
      </c>
    </row>
    <row r="3137" spans="1:9" ht="20" customHeight="1">
      <c r="A3137" s="39">
        <v>2020127</v>
      </c>
      <c r="B3137" s="40">
        <v>100</v>
      </c>
      <c r="C3137" s="41" t="s">
        <v>211</v>
      </c>
      <c r="D3137" s="7"/>
      <c r="E3137" s="42" t="s">
        <v>6521</v>
      </c>
      <c r="F3137" s="43" t="s">
        <v>87</v>
      </c>
      <c r="G3137" s="44" t="s">
        <v>991</v>
      </c>
      <c r="H3137" s="65" t="s">
        <v>428</v>
      </c>
      <c r="I3137" t="str">
        <f>IF($D3137&lt;&gt;"",COUNTIF($D$50:$D3137,"&lt;&gt;"),"")</f>
        <v/>
      </c>
    </row>
    <row r="3138" spans="1:9" ht="20" customHeight="1">
      <c r="A3138" s="39">
        <v>2373628</v>
      </c>
      <c r="B3138" s="40">
        <v>100</v>
      </c>
      <c r="C3138" s="41" t="s">
        <v>211</v>
      </c>
      <c r="D3138" s="7"/>
      <c r="E3138" s="42" t="s">
        <v>6522</v>
      </c>
      <c r="F3138" s="43" t="s">
        <v>87</v>
      </c>
      <c r="G3138" s="44" t="s">
        <v>991</v>
      </c>
      <c r="H3138" s="65" t="s">
        <v>428</v>
      </c>
      <c r="I3138" t="str">
        <f>IF($D3138&lt;&gt;"",COUNTIF($D$50:$D3138,"&lt;&gt;"),"")</f>
        <v/>
      </c>
    </row>
    <row r="3139" spans="1:9" ht="20" customHeight="1">
      <c r="A3139" s="39">
        <v>2315572</v>
      </c>
      <c r="B3139" s="40">
        <v>100</v>
      </c>
      <c r="C3139" s="41" t="s">
        <v>211</v>
      </c>
      <c r="D3139" s="7"/>
      <c r="E3139" s="42" t="s">
        <v>6523</v>
      </c>
      <c r="F3139" s="43" t="s">
        <v>87</v>
      </c>
      <c r="G3139" s="44" t="s">
        <v>991</v>
      </c>
      <c r="H3139" s="65" t="s">
        <v>428</v>
      </c>
      <c r="I3139" t="str">
        <f>IF($D3139&lt;&gt;"",COUNTIF($D$50:$D3139,"&lt;&gt;"),"")</f>
        <v/>
      </c>
    </row>
    <row r="3140" spans="1:9" ht="20" customHeight="1">
      <c r="A3140" s="39">
        <v>2020126</v>
      </c>
      <c r="B3140" s="40">
        <v>100</v>
      </c>
      <c r="C3140" s="41" t="s">
        <v>211</v>
      </c>
      <c r="D3140" s="7"/>
      <c r="E3140" s="42" t="s">
        <v>6524</v>
      </c>
      <c r="F3140" s="43" t="s">
        <v>87</v>
      </c>
      <c r="G3140" s="44" t="s">
        <v>991</v>
      </c>
      <c r="H3140" s="65" t="s">
        <v>428</v>
      </c>
      <c r="I3140" t="str">
        <f>IF($D3140&lt;&gt;"",COUNTIF($D$50:$D3140,"&lt;&gt;"),"")</f>
        <v/>
      </c>
    </row>
    <row r="3141" spans="1:9" ht="20" customHeight="1">
      <c r="A3141" s="39">
        <v>2014705</v>
      </c>
      <c r="B3141" s="40">
        <v>100</v>
      </c>
      <c r="C3141" s="41" t="s">
        <v>211</v>
      </c>
      <c r="D3141" s="7"/>
      <c r="E3141" s="42" t="s">
        <v>6525</v>
      </c>
      <c r="F3141" s="43" t="s">
        <v>87</v>
      </c>
      <c r="G3141" s="44" t="s">
        <v>991</v>
      </c>
      <c r="H3141" s="65" t="s">
        <v>428</v>
      </c>
      <c r="I3141" t="str">
        <f>IF($D3141&lt;&gt;"",COUNTIF($D$50:$D3141,"&lt;&gt;"),"")</f>
        <v/>
      </c>
    </row>
    <row r="3142" spans="1:9" ht="20" customHeight="1">
      <c r="A3142" s="39">
        <v>2011833</v>
      </c>
      <c r="B3142" s="40">
        <v>100</v>
      </c>
      <c r="C3142" s="41" t="s">
        <v>211</v>
      </c>
      <c r="D3142" s="7"/>
      <c r="E3142" s="42" t="s">
        <v>6526</v>
      </c>
      <c r="F3142" s="43" t="s">
        <v>87</v>
      </c>
      <c r="G3142" s="44" t="s">
        <v>991</v>
      </c>
      <c r="H3142" s="65" t="s">
        <v>428</v>
      </c>
      <c r="I3142" t="str">
        <f>IF($D3142&lt;&gt;"",COUNTIF($D$50:$D3142,"&lt;&gt;"),"")</f>
        <v/>
      </c>
    </row>
    <row r="3143" spans="1:9" ht="20" customHeight="1">
      <c r="A3143" s="39">
        <v>2489428</v>
      </c>
      <c r="B3143" s="40">
        <v>100</v>
      </c>
      <c r="C3143" s="41" t="s">
        <v>211</v>
      </c>
      <c r="D3143" s="7"/>
      <c r="E3143" s="42" t="s">
        <v>6527</v>
      </c>
      <c r="F3143" s="43" t="s">
        <v>87</v>
      </c>
      <c r="G3143" s="44" t="s">
        <v>991</v>
      </c>
      <c r="H3143" s="65" t="s">
        <v>428</v>
      </c>
      <c r="I3143" t="str">
        <f>IF($D3143&lt;&gt;"",COUNTIF($D$50:$D3143,"&lt;&gt;"),"")</f>
        <v/>
      </c>
    </row>
    <row r="3144" spans="1:9" ht="20" customHeight="1">
      <c r="A3144" s="39">
        <v>2285584</v>
      </c>
      <c r="B3144" s="40">
        <v>100</v>
      </c>
      <c r="C3144" s="41" t="s">
        <v>211</v>
      </c>
      <c r="D3144" s="7"/>
      <c r="E3144" s="42" t="s">
        <v>6528</v>
      </c>
      <c r="F3144" s="43" t="s">
        <v>87</v>
      </c>
      <c r="G3144" s="44" t="s">
        <v>1001</v>
      </c>
      <c r="H3144" s="65" t="s">
        <v>428</v>
      </c>
      <c r="I3144" t="str">
        <f>IF($D3144&lt;&gt;"",COUNTIF($D$50:$D3144,"&lt;&gt;"),"")</f>
        <v/>
      </c>
    </row>
    <row r="3145" spans="1:9" ht="20" customHeight="1">
      <c r="A3145" s="39">
        <v>2253768</v>
      </c>
      <c r="B3145" s="40">
        <v>100</v>
      </c>
      <c r="C3145" s="41" t="s">
        <v>211</v>
      </c>
      <c r="D3145" s="7"/>
      <c r="E3145" s="42" t="s">
        <v>6529</v>
      </c>
      <c r="F3145" s="43" t="s">
        <v>87</v>
      </c>
      <c r="G3145" s="44" t="s">
        <v>1001</v>
      </c>
      <c r="H3145" s="65" t="s">
        <v>428</v>
      </c>
      <c r="I3145" t="str">
        <f>IF($D3145&lt;&gt;"",COUNTIF($D$50:$D3145,"&lt;&gt;"),"")</f>
        <v/>
      </c>
    </row>
    <row r="3146" spans="1:9" ht="20" customHeight="1">
      <c r="A3146" s="39">
        <v>2020124</v>
      </c>
      <c r="B3146" s="40">
        <v>100</v>
      </c>
      <c r="C3146" s="41" t="s">
        <v>211</v>
      </c>
      <c r="D3146" s="7"/>
      <c r="E3146" s="42" t="s">
        <v>6530</v>
      </c>
      <c r="F3146" s="43" t="s">
        <v>87</v>
      </c>
      <c r="G3146" s="44" t="s">
        <v>991</v>
      </c>
      <c r="H3146" s="65" t="s">
        <v>428</v>
      </c>
      <c r="I3146" t="str">
        <f>IF($D3146&lt;&gt;"",COUNTIF($D$50:$D3146,"&lt;&gt;"),"")</f>
        <v/>
      </c>
    </row>
    <row r="3147" spans="1:9" ht="20" customHeight="1">
      <c r="A3147" s="39">
        <v>2012221</v>
      </c>
      <c r="B3147" s="40">
        <v>100</v>
      </c>
      <c r="C3147" s="41" t="s">
        <v>211</v>
      </c>
      <c r="D3147" s="7"/>
      <c r="E3147" s="42" t="s">
        <v>6531</v>
      </c>
      <c r="F3147" s="43" t="s">
        <v>87</v>
      </c>
      <c r="G3147" s="44" t="s">
        <v>991</v>
      </c>
      <c r="H3147" s="65" t="s">
        <v>428</v>
      </c>
      <c r="I3147" t="str">
        <f>IF($D3147&lt;&gt;"",COUNTIF($D$50:$D3147,"&lt;&gt;"),"")</f>
        <v/>
      </c>
    </row>
    <row r="3148" spans="1:9" ht="20" customHeight="1">
      <c r="A3148" s="39">
        <v>2018378</v>
      </c>
      <c r="B3148" s="40">
        <v>100</v>
      </c>
      <c r="C3148" s="41" t="s">
        <v>211</v>
      </c>
      <c r="D3148" s="7"/>
      <c r="E3148" s="42" t="s">
        <v>6532</v>
      </c>
      <c r="F3148" s="43" t="s">
        <v>87</v>
      </c>
      <c r="G3148" s="44" t="s">
        <v>991</v>
      </c>
      <c r="H3148" s="65" t="s">
        <v>428</v>
      </c>
      <c r="I3148" t="str">
        <f>IF($D3148&lt;&gt;"",COUNTIF($D$50:$D3148,"&lt;&gt;"),"")</f>
        <v/>
      </c>
    </row>
    <row r="3149" spans="1:9" ht="20" customHeight="1">
      <c r="A3149" s="39">
        <v>2012112</v>
      </c>
      <c r="B3149" s="40">
        <v>100</v>
      </c>
      <c r="C3149" s="41" t="s">
        <v>211</v>
      </c>
      <c r="D3149" s="7"/>
      <c r="E3149" s="42" t="s">
        <v>6533</v>
      </c>
      <c r="F3149" s="43" t="s">
        <v>87</v>
      </c>
      <c r="G3149" s="44" t="s">
        <v>991</v>
      </c>
      <c r="H3149" s="65" t="s">
        <v>428</v>
      </c>
      <c r="I3149" t="str">
        <f>IF($D3149&lt;&gt;"",COUNTIF($D$50:$D3149,"&lt;&gt;"),"")</f>
        <v/>
      </c>
    </row>
    <row r="3150" spans="1:9" ht="20" customHeight="1">
      <c r="A3150" s="39">
        <v>2012017</v>
      </c>
      <c r="B3150" s="40">
        <v>100</v>
      </c>
      <c r="C3150" s="41" t="s">
        <v>211</v>
      </c>
      <c r="D3150" s="7"/>
      <c r="E3150" s="42" t="s">
        <v>6534</v>
      </c>
      <c r="F3150" s="43" t="s">
        <v>87</v>
      </c>
      <c r="G3150" s="44" t="s">
        <v>991</v>
      </c>
      <c r="H3150" s="65" t="s">
        <v>428</v>
      </c>
      <c r="I3150" t="str">
        <f>IF($D3150&lt;&gt;"",COUNTIF($D$50:$D3150,"&lt;&gt;"),"")</f>
        <v/>
      </c>
    </row>
    <row r="3151" spans="1:9" ht="20" customHeight="1">
      <c r="A3151" s="39">
        <v>2012016</v>
      </c>
      <c r="B3151" s="40">
        <v>100</v>
      </c>
      <c r="C3151" s="41" t="s">
        <v>211</v>
      </c>
      <c r="D3151" s="7"/>
      <c r="E3151" s="42" t="s">
        <v>6535</v>
      </c>
      <c r="F3151" s="43" t="s">
        <v>87</v>
      </c>
      <c r="G3151" s="44" t="s">
        <v>991</v>
      </c>
      <c r="H3151" s="65" t="s">
        <v>428</v>
      </c>
      <c r="I3151" t="str">
        <f>IF($D3151&lt;&gt;"",COUNTIF($D$50:$D3151,"&lt;&gt;"),"")</f>
        <v/>
      </c>
    </row>
    <row r="3152" spans="1:9" ht="20" customHeight="1">
      <c r="A3152" s="39">
        <v>2018376</v>
      </c>
      <c r="B3152" s="40">
        <v>100</v>
      </c>
      <c r="C3152" s="41" t="s">
        <v>211</v>
      </c>
      <c r="D3152" s="7"/>
      <c r="E3152" s="42" t="s">
        <v>6536</v>
      </c>
      <c r="F3152" s="43" t="s">
        <v>87</v>
      </c>
      <c r="G3152" s="44" t="s">
        <v>991</v>
      </c>
      <c r="H3152" s="65" t="s">
        <v>428</v>
      </c>
      <c r="I3152" t="str">
        <f>IF($D3152&lt;&gt;"",COUNTIF($D$50:$D3152,"&lt;&gt;"),"")</f>
        <v/>
      </c>
    </row>
    <row r="3153" spans="1:9" ht="20" customHeight="1">
      <c r="A3153" s="39">
        <v>2012380</v>
      </c>
      <c r="B3153" s="40">
        <v>100</v>
      </c>
      <c r="C3153" s="41" t="s">
        <v>211</v>
      </c>
      <c r="D3153" s="7"/>
      <c r="E3153" s="42" t="s">
        <v>6537</v>
      </c>
      <c r="F3153" s="43" t="s">
        <v>87</v>
      </c>
      <c r="G3153" s="44" t="s">
        <v>991</v>
      </c>
      <c r="H3153" s="65" t="s">
        <v>428</v>
      </c>
      <c r="I3153" t="str">
        <f>IF($D3153&lt;&gt;"",COUNTIF($D$50:$D3153,"&lt;&gt;"),"")</f>
        <v/>
      </c>
    </row>
    <row r="3154" spans="1:9" ht="20" customHeight="1">
      <c r="A3154" s="39">
        <v>2014049</v>
      </c>
      <c r="B3154" s="40">
        <v>100</v>
      </c>
      <c r="C3154" s="41" t="s">
        <v>211</v>
      </c>
      <c r="D3154" s="7"/>
      <c r="E3154" s="42" t="s">
        <v>13406</v>
      </c>
      <c r="F3154" s="43" t="s">
        <v>1283</v>
      </c>
      <c r="G3154" s="44" t="s">
        <v>1284</v>
      </c>
      <c r="H3154" s="65" t="s">
        <v>12951</v>
      </c>
      <c r="I3154" t="str">
        <f>IF($D3154&lt;&gt;"",COUNTIF($D$50:$D3154,"&lt;&gt;"),"")</f>
        <v/>
      </c>
    </row>
    <row r="3155" spans="1:9" ht="20" customHeight="1">
      <c r="A3155" s="39">
        <v>2020111</v>
      </c>
      <c r="B3155" s="40">
        <v>100</v>
      </c>
      <c r="C3155" s="41" t="s">
        <v>211</v>
      </c>
      <c r="D3155" s="7"/>
      <c r="E3155" s="42" t="s">
        <v>13407</v>
      </c>
      <c r="F3155" s="43" t="s">
        <v>517</v>
      </c>
      <c r="G3155" s="44" t="s">
        <v>1852</v>
      </c>
      <c r="H3155" s="65" t="s">
        <v>12952</v>
      </c>
      <c r="I3155" t="str">
        <f>IF($D3155&lt;&gt;"",COUNTIF($D$50:$D3155,"&lt;&gt;"),"")</f>
        <v/>
      </c>
    </row>
    <row r="3156" spans="1:9" ht="20" customHeight="1">
      <c r="A3156" s="39">
        <v>2212553</v>
      </c>
      <c r="B3156" s="40">
        <v>100</v>
      </c>
      <c r="C3156" s="41" t="s">
        <v>211</v>
      </c>
      <c r="D3156" s="7"/>
      <c r="E3156" s="42" t="s">
        <v>6544</v>
      </c>
      <c r="F3156" s="43" t="s">
        <v>517</v>
      </c>
      <c r="G3156" s="44" t="s">
        <v>1376</v>
      </c>
      <c r="H3156" s="65" t="s">
        <v>12952</v>
      </c>
      <c r="I3156" t="str">
        <f>IF($D3156&lt;&gt;"",COUNTIF($D$50:$D3156,"&lt;&gt;"),"")</f>
        <v/>
      </c>
    </row>
    <row r="3157" spans="1:9" ht="20" customHeight="1">
      <c r="A3157" s="39">
        <v>2011467</v>
      </c>
      <c r="B3157" s="40">
        <v>100</v>
      </c>
      <c r="C3157" s="41" t="s">
        <v>211</v>
      </c>
      <c r="D3157" s="7"/>
      <c r="E3157" s="42" t="s">
        <v>6545</v>
      </c>
      <c r="F3157" s="43" t="s">
        <v>517</v>
      </c>
      <c r="G3157" s="44" t="s">
        <v>1375</v>
      </c>
      <c r="H3157" s="65" t="s">
        <v>12952</v>
      </c>
      <c r="I3157" t="str">
        <f>IF($D3157&lt;&gt;"",COUNTIF($D$50:$D3157,"&lt;&gt;"),"")</f>
        <v/>
      </c>
    </row>
    <row r="3158" spans="1:9" ht="20" customHeight="1">
      <c r="A3158" s="39">
        <v>2011466</v>
      </c>
      <c r="B3158" s="40">
        <v>100</v>
      </c>
      <c r="C3158" s="41" t="s">
        <v>211</v>
      </c>
      <c r="D3158" s="7"/>
      <c r="E3158" s="42" t="s">
        <v>6548</v>
      </c>
      <c r="F3158" s="43" t="s">
        <v>517</v>
      </c>
      <c r="G3158" s="44" t="s">
        <v>1375</v>
      </c>
      <c r="H3158" s="65" t="s">
        <v>12952</v>
      </c>
      <c r="I3158" t="str">
        <f>IF($D3158&lt;&gt;"",COUNTIF($D$50:$D3158,"&lt;&gt;"),"")</f>
        <v/>
      </c>
    </row>
    <row r="3159" spans="1:9" ht="20" customHeight="1">
      <c r="A3159" s="39">
        <v>2596336</v>
      </c>
      <c r="B3159" s="40">
        <v>100</v>
      </c>
      <c r="C3159" s="41" t="s">
        <v>211</v>
      </c>
      <c r="D3159" s="7"/>
      <c r="E3159" s="42" t="s">
        <v>13408</v>
      </c>
      <c r="F3159" s="43" t="s">
        <v>13409</v>
      </c>
      <c r="G3159" s="44" t="s">
        <v>13410</v>
      </c>
      <c r="H3159" s="65" t="s">
        <v>342</v>
      </c>
      <c r="I3159" t="str">
        <f>IF($D3159&lt;&gt;"",COUNTIF($D$50:$D3159,"&lt;&gt;"),"")</f>
        <v/>
      </c>
    </row>
    <row r="3160" spans="1:9" ht="20" customHeight="1">
      <c r="A3160" s="39">
        <v>2018722</v>
      </c>
      <c r="B3160" s="40">
        <v>100</v>
      </c>
      <c r="C3160" s="41" t="s">
        <v>211</v>
      </c>
      <c r="D3160" s="7"/>
      <c r="E3160" s="42" t="s">
        <v>6552</v>
      </c>
      <c r="F3160" s="43" t="s">
        <v>88</v>
      </c>
      <c r="G3160" s="44" t="s">
        <v>1003</v>
      </c>
      <c r="H3160" s="65" t="s">
        <v>428</v>
      </c>
      <c r="I3160" t="str">
        <f>IF($D3160&lt;&gt;"",COUNTIF($D$50:$D3160,"&lt;&gt;"),"")</f>
        <v/>
      </c>
    </row>
    <row r="3161" spans="1:9" ht="20" customHeight="1">
      <c r="A3161" s="39">
        <v>2011606</v>
      </c>
      <c r="B3161" s="40">
        <v>100</v>
      </c>
      <c r="C3161" s="41" t="s">
        <v>211</v>
      </c>
      <c r="D3161" s="7"/>
      <c r="E3161" s="42" t="s">
        <v>6553</v>
      </c>
      <c r="F3161" s="43" t="s">
        <v>1005</v>
      </c>
      <c r="G3161" s="44" t="s">
        <v>1006</v>
      </c>
      <c r="H3161" s="65" t="s">
        <v>428</v>
      </c>
      <c r="I3161" t="str">
        <f>IF($D3161&lt;&gt;"",COUNTIF($D$50:$D3161,"&lt;&gt;"),"")</f>
        <v/>
      </c>
    </row>
    <row r="3162" spans="1:9" ht="20" customHeight="1">
      <c r="A3162" s="39">
        <v>2524994</v>
      </c>
      <c r="B3162" s="40">
        <v>100</v>
      </c>
      <c r="C3162" s="41" t="s">
        <v>211</v>
      </c>
      <c r="D3162" s="7"/>
      <c r="E3162" s="42" t="s">
        <v>13411</v>
      </c>
      <c r="F3162" s="43" t="s">
        <v>1749</v>
      </c>
      <c r="G3162" s="44" t="s">
        <v>1750</v>
      </c>
      <c r="H3162" s="65" t="s">
        <v>342</v>
      </c>
      <c r="I3162" t="str">
        <f>IF($D3162&lt;&gt;"",COUNTIF($D$50:$D3162,"&lt;&gt;"),"")</f>
        <v/>
      </c>
    </row>
    <row r="3163" spans="1:9" ht="20" customHeight="1">
      <c r="A3163" s="39">
        <v>2011605</v>
      </c>
      <c r="B3163" s="40">
        <v>100</v>
      </c>
      <c r="C3163" s="41" t="s">
        <v>211</v>
      </c>
      <c r="D3163" s="7"/>
      <c r="E3163" s="42" t="s">
        <v>6554</v>
      </c>
      <c r="F3163" s="43" t="s">
        <v>90</v>
      </c>
      <c r="G3163" s="44" t="s">
        <v>926</v>
      </c>
      <c r="H3163" s="65" t="s">
        <v>428</v>
      </c>
      <c r="I3163" t="str">
        <f>IF($D3163&lt;&gt;"",COUNTIF($D$50:$D3163,"&lt;&gt;"),"")</f>
        <v/>
      </c>
    </row>
    <row r="3164" spans="1:9" ht="20" customHeight="1">
      <c r="A3164" s="39">
        <v>2013032</v>
      </c>
      <c r="B3164" s="40">
        <v>100</v>
      </c>
      <c r="C3164" s="41" t="s">
        <v>211</v>
      </c>
      <c r="D3164" s="7"/>
      <c r="E3164" s="42" t="s">
        <v>6555</v>
      </c>
      <c r="F3164" s="43" t="s">
        <v>90</v>
      </c>
      <c r="G3164" s="44" t="s">
        <v>926</v>
      </c>
      <c r="H3164" s="65" t="s">
        <v>428</v>
      </c>
      <c r="I3164" t="str">
        <f>IF($D3164&lt;&gt;"",COUNTIF($D$50:$D3164,"&lt;&gt;"),"")</f>
        <v/>
      </c>
    </row>
    <row r="3165" spans="1:9" ht="20" customHeight="1">
      <c r="A3165" s="39">
        <v>2011604</v>
      </c>
      <c r="B3165" s="40">
        <v>100</v>
      </c>
      <c r="C3165" s="41" t="s">
        <v>211</v>
      </c>
      <c r="D3165" s="7"/>
      <c r="E3165" s="42" t="s">
        <v>6556</v>
      </c>
      <c r="F3165" s="43" t="s">
        <v>90</v>
      </c>
      <c r="G3165" s="44" t="s">
        <v>926</v>
      </c>
      <c r="H3165" s="65" t="s">
        <v>428</v>
      </c>
      <c r="I3165" t="str">
        <f>IF($D3165&lt;&gt;"",COUNTIF($D$50:$D3165,"&lt;&gt;"),"")</f>
        <v/>
      </c>
    </row>
    <row r="3166" spans="1:9" ht="20" customHeight="1">
      <c r="A3166" s="39">
        <v>2019252</v>
      </c>
      <c r="B3166" s="40">
        <v>100</v>
      </c>
      <c r="C3166" s="41" t="s">
        <v>211</v>
      </c>
      <c r="D3166" s="7"/>
      <c r="E3166" s="42" t="s">
        <v>6557</v>
      </c>
      <c r="F3166" s="43" t="s">
        <v>90</v>
      </c>
      <c r="G3166" s="44" t="s">
        <v>1007</v>
      </c>
      <c r="H3166" s="65" t="s">
        <v>428</v>
      </c>
      <c r="I3166" t="str">
        <f>IF($D3166&lt;&gt;"",COUNTIF($D$50:$D3166,"&lt;&gt;"),"")</f>
        <v/>
      </c>
    </row>
    <row r="3167" spans="1:9" ht="20" customHeight="1">
      <c r="A3167" s="39">
        <v>2012543</v>
      </c>
      <c r="B3167" s="40">
        <v>100</v>
      </c>
      <c r="C3167" s="41" t="s">
        <v>211</v>
      </c>
      <c r="D3167" s="7"/>
      <c r="E3167" s="42" t="s">
        <v>6558</v>
      </c>
      <c r="F3167" s="43" t="s">
        <v>90</v>
      </c>
      <c r="G3167" s="44" t="s">
        <v>926</v>
      </c>
      <c r="H3167" s="65" t="s">
        <v>428</v>
      </c>
      <c r="I3167" t="str">
        <f>IF($D3167&lt;&gt;"",COUNTIF($D$50:$D3167,"&lt;&gt;"),"")</f>
        <v/>
      </c>
    </row>
    <row r="3168" spans="1:9" ht="20" customHeight="1">
      <c r="A3168" s="39">
        <v>2011695</v>
      </c>
      <c r="B3168" s="40">
        <v>100</v>
      </c>
      <c r="C3168" s="41" t="s">
        <v>211</v>
      </c>
      <c r="D3168" s="7"/>
      <c r="E3168" s="42" t="s">
        <v>6559</v>
      </c>
      <c r="F3168" s="43" t="s">
        <v>90</v>
      </c>
      <c r="G3168" s="44" t="s">
        <v>926</v>
      </c>
      <c r="H3168" s="65" t="s">
        <v>428</v>
      </c>
      <c r="I3168" t="str">
        <f>IF($D3168&lt;&gt;"",COUNTIF($D$50:$D3168,"&lt;&gt;"),"")</f>
        <v/>
      </c>
    </row>
    <row r="3169" spans="1:9" ht="20" customHeight="1">
      <c r="A3169" s="39">
        <v>2011694</v>
      </c>
      <c r="B3169" s="40">
        <v>100</v>
      </c>
      <c r="C3169" s="41" t="s">
        <v>211</v>
      </c>
      <c r="D3169" s="7"/>
      <c r="E3169" s="42" t="s">
        <v>6560</v>
      </c>
      <c r="F3169" s="43" t="s">
        <v>90</v>
      </c>
      <c r="G3169" s="44" t="s">
        <v>926</v>
      </c>
      <c r="H3169" s="65" t="s">
        <v>428</v>
      </c>
      <c r="I3169" t="str">
        <f>IF($D3169&lt;&gt;"",COUNTIF($D$50:$D3169,"&lt;&gt;"),"")</f>
        <v/>
      </c>
    </row>
    <row r="3170" spans="1:9" ht="20" customHeight="1">
      <c r="A3170" s="39">
        <v>2014977</v>
      </c>
      <c r="B3170" s="40">
        <v>100</v>
      </c>
      <c r="C3170" s="41" t="s">
        <v>211</v>
      </c>
      <c r="D3170" s="7"/>
      <c r="E3170" s="42" t="s">
        <v>6561</v>
      </c>
      <c r="F3170" s="43" t="s">
        <v>90</v>
      </c>
      <c r="G3170" s="44" t="s">
        <v>926</v>
      </c>
      <c r="H3170" s="65" t="s">
        <v>428</v>
      </c>
      <c r="I3170" t="str">
        <f>IF($D3170&lt;&gt;"",COUNTIF($D$50:$D3170,"&lt;&gt;"),"")</f>
        <v/>
      </c>
    </row>
    <row r="3171" spans="1:9" ht="20" customHeight="1">
      <c r="A3171" s="39">
        <v>2017622</v>
      </c>
      <c r="B3171" s="40">
        <v>100</v>
      </c>
      <c r="C3171" s="41" t="s">
        <v>211</v>
      </c>
      <c r="D3171" s="7"/>
      <c r="E3171" s="42" t="s">
        <v>6562</v>
      </c>
      <c r="F3171" s="43" t="s">
        <v>90</v>
      </c>
      <c r="G3171" s="44" t="s">
        <v>926</v>
      </c>
      <c r="H3171" s="65" t="s">
        <v>428</v>
      </c>
      <c r="I3171" t="str">
        <f>IF($D3171&lt;&gt;"",COUNTIF($D$50:$D3171,"&lt;&gt;"),"")</f>
        <v/>
      </c>
    </row>
    <row r="3172" spans="1:9" ht="20" customHeight="1">
      <c r="A3172" s="39">
        <v>2017524</v>
      </c>
      <c r="B3172" s="40">
        <v>100</v>
      </c>
      <c r="C3172" s="41" t="s">
        <v>211</v>
      </c>
      <c r="D3172" s="7"/>
      <c r="E3172" s="42" t="s">
        <v>6563</v>
      </c>
      <c r="F3172" s="43" t="s">
        <v>90</v>
      </c>
      <c r="G3172" s="44" t="s">
        <v>926</v>
      </c>
      <c r="H3172" s="65" t="s">
        <v>428</v>
      </c>
      <c r="I3172" t="str">
        <f>IF($D3172&lt;&gt;"",COUNTIF($D$50:$D3172,"&lt;&gt;"),"")</f>
        <v/>
      </c>
    </row>
    <row r="3173" spans="1:9" ht="20" customHeight="1">
      <c r="A3173" s="39">
        <v>2012544</v>
      </c>
      <c r="B3173" s="40">
        <v>100</v>
      </c>
      <c r="C3173" s="41" t="s">
        <v>211</v>
      </c>
      <c r="D3173" s="7"/>
      <c r="E3173" s="42" t="s">
        <v>6564</v>
      </c>
      <c r="F3173" s="43" t="s">
        <v>90</v>
      </c>
      <c r="G3173" s="44" t="s">
        <v>926</v>
      </c>
      <c r="H3173" s="65" t="s">
        <v>428</v>
      </c>
      <c r="I3173" t="str">
        <f>IF($D3173&lt;&gt;"",COUNTIF($D$50:$D3173,"&lt;&gt;"),"")</f>
        <v/>
      </c>
    </row>
    <row r="3174" spans="1:9" ht="20" customHeight="1">
      <c r="A3174" s="39">
        <v>2021128</v>
      </c>
      <c r="B3174" s="40">
        <v>100</v>
      </c>
      <c r="C3174" s="41" t="s">
        <v>211</v>
      </c>
      <c r="D3174" s="7"/>
      <c r="E3174" s="42" t="s">
        <v>6565</v>
      </c>
      <c r="F3174" s="43" t="s">
        <v>90</v>
      </c>
      <c r="G3174" s="44" t="s">
        <v>457</v>
      </c>
      <c r="H3174" s="65" t="s">
        <v>428</v>
      </c>
      <c r="I3174" t="str">
        <f>IF($D3174&lt;&gt;"",COUNTIF($D$50:$D3174,"&lt;&gt;"),"")</f>
        <v/>
      </c>
    </row>
    <row r="3175" spans="1:9" ht="20" customHeight="1">
      <c r="A3175" s="39">
        <v>2021127</v>
      </c>
      <c r="B3175" s="40">
        <v>100</v>
      </c>
      <c r="C3175" s="41" t="s">
        <v>211</v>
      </c>
      <c r="D3175" s="7"/>
      <c r="E3175" s="42" t="s">
        <v>6566</v>
      </c>
      <c r="F3175" s="43" t="s">
        <v>90</v>
      </c>
      <c r="G3175" s="44" t="s">
        <v>457</v>
      </c>
      <c r="H3175" s="65" t="s">
        <v>428</v>
      </c>
      <c r="I3175" t="str">
        <f>IF($D3175&lt;&gt;"",COUNTIF($D$50:$D3175,"&lt;&gt;"),"")</f>
        <v/>
      </c>
    </row>
    <row r="3176" spans="1:9" ht="20" customHeight="1">
      <c r="A3176" s="39">
        <v>2212359</v>
      </c>
      <c r="B3176" s="40">
        <v>100</v>
      </c>
      <c r="C3176" s="41" t="s">
        <v>211</v>
      </c>
      <c r="D3176" s="7"/>
      <c r="E3176" s="42" t="s">
        <v>6567</v>
      </c>
      <c r="F3176" s="43" t="s">
        <v>90</v>
      </c>
      <c r="G3176" s="44" t="s">
        <v>926</v>
      </c>
      <c r="H3176" s="65" t="s">
        <v>428</v>
      </c>
      <c r="I3176" t="str">
        <f>IF($D3176&lt;&gt;"",COUNTIF($D$50:$D3176,"&lt;&gt;"),"")</f>
        <v/>
      </c>
    </row>
    <row r="3177" spans="1:9" ht="20" customHeight="1">
      <c r="A3177" s="39">
        <v>2212478</v>
      </c>
      <c r="B3177" s="40">
        <v>100</v>
      </c>
      <c r="C3177" s="41" t="s">
        <v>211</v>
      </c>
      <c r="D3177" s="7"/>
      <c r="E3177" s="42" t="s">
        <v>6568</v>
      </c>
      <c r="F3177" s="43" t="s">
        <v>90</v>
      </c>
      <c r="G3177" s="44" t="s">
        <v>926</v>
      </c>
      <c r="H3177" s="65" t="s">
        <v>428</v>
      </c>
      <c r="I3177" t="str">
        <f>IF($D3177&lt;&gt;"",COUNTIF($D$50:$D3177,"&lt;&gt;"),"")</f>
        <v/>
      </c>
    </row>
    <row r="3178" spans="1:9" ht="20" customHeight="1">
      <c r="A3178" s="39">
        <v>2212477</v>
      </c>
      <c r="B3178" s="40">
        <v>100</v>
      </c>
      <c r="C3178" s="41" t="s">
        <v>211</v>
      </c>
      <c r="D3178" s="7"/>
      <c r="E3178" s="42" t="s">
        <v>6569</v>
      </c>
      <c r="F3178" s="43" t="s">
        <v>90</v>
      </c>
      <c r="G3178" s="44" t="s">
        <v>926</v>
      </c>
      <c r="H3178" s="65" t="s">
        <v>428</v>
      </c>
      <c r="I3178" t="str">
        <f>IF($D3178&lt;&gt;"",COUNTIF($D$50:$D3178,"&lt;&gt;"),"")</f>
        <v/>
      </c>
    </row>
    <row r="3179" spans="1:9" ht="20" customHeight="1">
      <c r="A3179" s="39">
        <v>2212476</v>
      </c>
      <c r="B3179" s="40">
        <v>100</v>
      </c>
      <c r="C3179" s="41" t="s">
        <v>211</v>
      </c>
      <c r="D3179" s="7"/>
      <c r="E3179" s="42" t="s">
        <v>6570</v>
      </c>
      <c r="F3179" s="43" t="s">
        <v>90</v>
      </c>
      <c r="G3179" s="44" t="s">
        <v>926</v>
      </c>
      <c r="H3179" s="65" t="s">
        <v>428</v>
      </c>
      <c r="I3179" t="str">
        <f>IF($D3179&lt;&gt;"",COUNTIF($D$50:$D3179,"&lt;&gt;"),"")</f>
        <v/>
      </c>
    </row>
    <row r="3180" spans="1:9" ht="20" customHeight="1">
      <c r="A3180" s="39">
        <v>2015600</v>
      </c>
      <c r="B3180" s="40">
        <v>100</v>
      </c>
      <c r="C3180" s="41" t="s">
        <v>211</v>
      </c>
      <c r="D3180" s="7"/>
      <c r="E3180" s="42" t="s">
        <v>6571</v>
      </c>
      <c r="F3180" s="43" t="s">
        <v>90</v>
      </c>
      <c r="G3180" s="44" t="s">
        <v>1008</v>
      </c>
      <c r="H3180" s="65" t="s">
        <v>428</v>
      </c>
      <c r="I3180" t="str">
        <f>IF($D3180&lt;&gt;"",COUNTIF($D$50:$D3180,"&lt;&gt;"),"")</f>
        <v/>
      </c>
    </row>
    <row r="3181" spans="1:9" ht="20" customHeight="1">
      <c r="A3181" s="39">
        <v>2015599</v>
      </c>
      <c r="B3181" s="40">
        <v>100</v>
      </c>
      <c r="C3181" s="41" t="s">
        <v>211</v>
      </c>
      <c r="D3181" s="7"/>
      <c r="E3181" s="42" t="s">
        <v>6572</v>
      </c>
      <c r="F3181" s="43" t="s">
        <v>90</v>
      </c>
      <c r="G3181" s="44" t="s">
        <v>1008</v>
      </c>
      <c r="H3181" s="65" t="s">
        <v>428</v>
      </c>
      <c r="I3181" t="str">
        <f>IF($D3181&lt;&gt;"",COUNTIF($D$50:$D3181,"&lt;&gt;"),"")</f>
        <v/>
      </c>
    </row>
    <row r="3182" spans="1:9" ht="20" customHeight="1">
      <c r="A3182" s="39">
        <v>2015598</v>
      </c>
      <c r="B3182" s="40">
        <v>100</v>
      </c>
      <c r="C3182" s="41" t="s">
        <v>211</v>
      </c>
      <c r="D3182" s="7"/>
      <c r="E3182" s="42" t="s">
        <v>6573</v>
      </c>
      <c r="F3182" s="43" t="s">
        <v>90</v>
      </c>
      <c r="G3182" s="44" t="s">
        <v>1008</v>
      </c>
      <c r="H3182" s="65" t="s">
        <v>428</v>
      </c>
      <c r="I3182" t="str">
        <f>IF($D3182&lt;&gt;"",COUNTIF($D$50:$D3182,"&lt;&gt;"),"")</f>
        <v/>
      </c>
    </row>
    <row r="3183" spans="1:9" ht="20" customHeight="1">
      <c r="A3183" s="39">
        <v>2011341</v>
      </c>
      <c r="B3183" s="40">
        <v>100</v>
      </c>
      <c r="C3183" s="41" t="s">
        <v>211</v>
      </c>
      <c r="D3183" s="7"/>
      <c r="E3183" s="42" t="s">
        <v>6574</v>
      </c>
      <c r="F3183" s="43" t="s">
        <v>90</v>
      </c>
      <c r="G3183" s="44" t="s">
        <v>457</v>
      </c>
      <c r="H3183" s="65" t="s">
        <v>428</v>
      </c>
      <c r="I3183" t="str">
        <f>IF($D3183&lt;&gt;"",COUNTIF($D$50:$D3183,"&lt;&gt;"),"")</f>
        <v/>
      </c>
    </row>
    <row r="3184" spans="1:9" ht="20" customHeight="1">
      <c r="A3184" s="39">
        <v>2013995</v>
      </c>
      <c r="B3184" s="40">
        <v>100</v>
      </c>
      <c r="C3184" s="41" t="s">
        <v>211</v>
      </c>
      <c r="D3184" s="7"/>
      <c r="E3184" s="42" t="s">
        <v>13412</v>
      </c>
      <c r="F3184" s="43" t="s">
        <v>1176</v>
      </c>
      <c r="G3184" s="44" t="s">
        <v>1177</v>
      </c>
      <c r="H3184" s="65" t="s">
        <v>12954</v>
      </c>
      <c r="I3184" t="str">
        <f>IF($D3184&lt;&gt;"",COUNTIF($D$50:$D3184,"&lt;&gt;"),"")</f>
        <v/>
      </c>
    </row>
    <row r="3185" spans="1:9" ht="20" customHeight="1">
      <c r="A3185" s="39">
        <v>2015850</v>
      </c>
      <c r="B3185" s="40">
        <v>100</v>
      </c>
      <c r="C3185" s="41" t="s">
        <v>211</v>
      </c>
      <c r="D3185" s="7"/>
      <c r="E3185" s="42" t="s">
        <v>6575</v>
      </c>
      <c r="F3185" s="43" t="s">
        <v>1176</v>
      </c>
      <c r="G3185" s="44" t="s">
        <v>1177</v>
      </c>
      <c r="H3185" s="65" t="s">
        <v>12954</v>
      </c>
      <c r="I3185" t="str">
        <f>IF($D3185&lt;&gt;"",COUNTIF($D$50:$D3185,"&lt;&gt;"),"")</f>
        <v/>
      </c>
    </row>
    <row r="3186" spans="1:9" ht="20" customHeight="1">
      <c r="A3186" s="39">
        <v>2015882</v>
      </c>
      <c r="B3186" s="40">
        <v>100</v>
      </c>
      <c r="C3186" s="41" t="s">
        <v>211</v>
      </c>
      <c r="D3186" s="7"/>
      <c r="E3186" s="42" t="s">
        <v>6576</v>
      </c>
      <c r="F3186" s="43" t="s">
        <v>1176</v>
      </c>
      <c r="G3186" s="44" t="s">
        <v>1177</v>
      </c>
      <c r="H3186" s="65" t="s">
        <v>12954</v>
      </c>
      <c r="I3186" t="str">
        <f>IF($D3186&lt;&gt;"",COUNTIF($D$50:$D3186,"&lt;&gt;"),"")</f>
        <v/>
      </c>
    </row>
    <row r="3187" spans="1:9" ht="20" customHeight="1">
      <c r="A3187" s="39">
        <v>2489275</v>
      </c>
      <c r="B3187" s="40">
        <v>100</v>
      </c>
      <c r="C3187" s="41" t="s">
        <v>211</v>
      </c>
      <c r="D3187" s="7"/>
      <c r="E3187" s="42" t="s">
        <v>13413</v>
      </c>
      <c r="F3187" s="43" t="s">
        <v>804</v>
      </c>
      <c r="G3187" s="44" t="s">
        <v>1751</v>
      </c>
      <c r="H3187" s="65" t="s">
        <v>12953</v>
      </c>
      <c r="I3187" t="str">
        <f>IF($D3187&lt;&gt;"",COUNTIF($D$50:$D3187,"&lt;&gt;"),"")</f>
        <v/>
      </c>
    </row>
    <row r="3188" spans="1:9" ht="20" customHeight="1">
      <c r="A3188" s="39">
        <v>2489276</v>
      </c>
      <c r="B3188" s="40">
        <v>100</v>
      </c>
      <c r="C3188" s="41" t="s">
        <v>211</v>
      </c>
      <c r="D3188" s="7"/>
      <c r="E3188" s="42" t="s">
        <v>13413</v>
      </c>
      <c r="F3188" s="43" t="s">
        <v>804</v>
      </c>
      <c r="G3188" s="44" t="s">
        <v>1752</v>
      </c>
      <c r="H3188" s="65" t="s">
        <v>12953</v>
      </c>
      <c r="I3188" t="str">
        <f>IF($D3188&lt;&gt;"",COUNTIF($D$50:$D3188,"&lt;&gt;"),"")</f>
        <v/>
      </c>
    </row>
    <row r="3189" spans="1:9" ht="20" customHeight="1">
      <c r="A3189" s="39">
        <v>2182924</v>
      </c>
      <c r="B3189" s="40">
        <v>100</v>
      </c>
      <c r="C3189" s="41" t="s">
        <v>211</v>
      </c>
      <c r="D3189" s="7"/>
      <c r="E3189" s="42" t="s">
        <v>6577</v>
      </c>
      <c r="F3189" s="43" t="s">
        <v>91</v>
      </c>
      <c r="G3189" s="44" t="s">
        <v>839</v>
      </c>
      <c r="H3189" s="65" t="s">
        <v>428</v>
      </c>
      <c r="I3189" t="str">
        <f>IF($D3189&lt;&gt;"",COUNTIF($D$50:$D3189,"&lt;&gt;"),"")</f>
        <v/>
      </c>
    </row>
    <row r="3190" spans="1:9" ht="20" customHeight="1">
      <c r="A3190" s="39">
        <v>2173310</v>
      </c>
      <c r="B3190" s="40">
        <v>100</v>
      </c>
      <c r="C3190" s="41" t="s">
        <v>211</v>
      </c>
      <c r="D3190" s="7"/>
      <c r="E3190" s="42" t="s">
        <v>6578</v>
      </c>
      <c r="F3190" s="43" t="s">
        <v>91</v>
      </c>
      <c r="G3190" s="44" t="s">
        <v>839</v>
      </c>
      <c r="H3190" s="65" t="s">
        <v>428</v>
      </c>
      <c r="I3190" t="str">
        <f>IF($D3190&lt;&gt;"",COUNTIF($D$50:$D3190,"&lt;&gt;"),"")</f>
        <v/>
      </c>
    </row>
    <row r="3191" spans="1:9" ht="20" customHeight="1">
      <c r="A3191" s="39">
        <v>2012243</v>
      </c>
      <c r="B3191" s="40">
        <v>100</v>
      </c>
      <c r="C3191" s="41" t="s">
        <v>211</v>
      </c>
      <c r="D3191" s="7"/>
      <c r="E3191" s="42" t="s">
        <v>6579</v>
      </c>
      <c r="F3191" s="43" t="s">
        <v>1834</v>
      </c>
      <c r="G3191" s="44" t="s">
        <v>457</v>
      </c>
      <c r="H3191" s="65" t="s">
        <v>428</v>
      </c>
      <c r="I3191" t="str">
        <f>IF($D3191&lt;&gt;"",COUNTIF($D$50:$D3191,"&lt;&gt;"),"")</f>
        <v/>
      </c>
    </row>
    <row r="3192" spans="1:9" ht="20" customHeight="1">
      <c r="A3192" s="39">
        <v>2017668</v>
      </c>
      <c r="B3192" s="40">
        <v>100</v>
      </c>
      <c r="C3192" s="41" t="s">
        <v>211</v>
      </c>
      <c r="D3192" s="7"/>
      <c r="E3192" s="42" t="s">
        <v>13414</v>
      </c>
      <c r="F3192" s="43" t="s">
        <v>259</v>
      </c>
      <c r="G3192" s="44" t="s">
        <v>1852</v>
      </c>
      <c r="H3192" s="65" t="s">
        <v>12952</v>
      </c>
      <c r="I3192" t="str">
        <f>IF($D3192&lt;&gt;"",COUNTIF($D$50:$D3192,"&lt;&gt;"),"")</f>
        <v/>
      </c>
    </row>
    <row r="3193" spans="1:9" ht="20" customHeight="1">
      <c r="A3193" s="39">
        <v>2013140</v>
      </c>
      <c r="B3193" s="40">
        <v>100</v>
      </c>
      <c r="C3193" s="41" t="s">
        <v>211</v>
      </c>
      <c r="D3193" s="7"/>
      <c r="E3193" s="42" t="s">
        <v>13415</v>
      </c>
      <c r="F3193" s="43" t="s">
        <v>1146</v>
      </c>
      <c r="G3193" s="44" t="s">
        <v>1147</v>
      </c>
      <c r="H3193" s="65" t="s">
        <v>342</v>
      </c>
      <c r="I3193" t="str">
        <f>IF($D3193&lt;&gt;"",COUNTIF($D$50:$D3193,"&lt;&gt;"),"")</f>
        <v/>
      </c>
    </row>
    <row r="3194" spans="1:9" ht="20" customHeight="1">
      <c r="A3194" s="39">
        <v>2014121</v>
      </c>
      <c r="B3194" s="40">
        <v>100</v>
      </c>
      <c r="C3194" s="41" t="s">
        <v>211</v>
      </c>
      <c r="D3194" s="7"/>
      <c r="E3194" s="42" t="s">
        <v>6580</v>
      </c>
      <c r="F3194" s="43" t="s">
        <v>290</v>
      </c>
      <c r="G3194" s="44" t="s">
        <v>1205</v>
      </c>
      <c r="H3194" s="65" t="s">
        <v>12954</v>
      </c>
      <c r="I3194" t="str">
        <f>IF($D3194&lt;&gt;"",COUNTIF($D$50:$D3194,"&lt;&gt;"),"")</f>
        <v/>
      </c>
    </row>
    <row r="3195" spans="1:9" ht="20" customHeight="1">
      <c r="A3195" s="39">
        <v>2015486</v>
      </c>
      <c r="B3195" s="40">
        <v>100</v>
      </c>
      <c r="C3195" s="41" t="s">
        <v>211</v>
      </c>
      <c r="D3195" s="7"/>
      <c r="E3195" s="42" t="s">
        <v>6581</v>
      </c>
      <c r="F3195" s="43" t="s">
        <v>88</v>
      </c>
      <c r="G3195" s="44" t="s">
        <v>1003</v>
      </c>
      <c r="H3195" s="65" t="s">
        <v>12952</v>
      </c>
      <c r="I3195" t="str">
        <f>IF($D3195&lt;&gt;"",COUNTIF($D$50:$D3195,"&lt;&gt;"),"")</f>
        <v/>
      </c>
    </row>
    <row r="3196" spans="1:9" ht="20" customHeight="1">
      <c r="A3196" s="39">
        <v>2018473</v>
      </c>
      <c r="B3196" s="40">
        <v>100</v>
      </c>
      <c r="C3196" s="41" t="s">
        <v>211</v>
      </c>
      <c r="D3196" s="7"/>
      <c r="E3196" s="42" t="s">
        <v>13416</v>
      </c>
      <c r="F3196" s="43" t="s">
        <v>13417</v>
      </c>
      <c r="G3196" s="44" t="s">
        <v>13418</v>
      </c>
      <c r="H3196" s="65" t="s">
        <v>12951</v>
      </c>
      <c r="I3196" t="str">
        <f>IF($D3196&lt;&gt;"",COUNTIF($D$50:$D3196,"&lt;&gt;"),"")</f>
        <v/>
      </c>
    </row>
    <row r="3197" spans="1:9" ht="20" customHeight="1">
      <c r="A3197" s="39">
        <v>2011457</v>
      </c>
      <c r="B3197" s="40">
        <v>100</v>
      </c>
      <c r="C3197" s="41" t="s">
        <v>211</v>
      </c>
      <c r="D3197" s="7"/>
      <c r="E3197" s="42" t="s">
        <v>13419</v>
      </c>
      <c r="F3197" s="43" t="s">
        <v>430</v>
      </c>
      <c r="G3197" s="44" t="s">
        <v>847</v>
      </c>
      <c r="H3197" s="65" t="s">
        <v>12952</v>
      </c>
      <c r="I3197" t="str">
        <f>IF($D3197&lt;&gt;"",COUNTIF($D$50:$D3197,"&lt;&gt;"),"")</f>
        <v/>
      </c>
    </row>
    <row r="3198" spans="1:9" ht="20" customHeight="1">
      <c r="A3198" s="39">
        <v>2020065</v>
      </c>
      <c r="B3198" s="40">
        <v>100</v>
      </c>
      <c r="C3198" s="41" t="s">
        <v>211</v>
      </c>
      <c r="D3198" s="7"/>
      <c r="E3198" s="42" t="s">
        <v>6582</v>
      </c>
      <c r="F3198" s="43" t="s">
        <v>430</v>
      </c>
      <c r="G3198" s="44" t="s">
        <v>847</v>
      </c>
      <c r="H3198" s="65" t="s">
        <v>12952</v>
      </c>
      <c r="I3198" t="str">
        <f>IF($D3198&lt;&gt;"",COUNTIF($D$50:$D3198,"&lt;&gt;"),"")</f>
        <v/>
      </c>
    </row>
    <row r="3199" spans="1:9" ht="20" customHeight="1">
      <c r="A3199" s="39">
        <v>2373561</v>
      </c>
      <c r="B3199" s="40">
        <v>100</v>
      </c>
      <c r="C3199" s="41" t="s">
        <v>211</v>
      </c>
      <c r="D3199" s="7"/>
      <c r="E3199" s="42" t="s">
        <v>6583</v>
      </c>
      <c r="F3199" s="43" t="s">
        <v>430</v>
      </c>
      <c r="G3199" s="44" t="s">
        <v>847</v>
      </c>
      <c r="H3199" s="65" t="s">
        <v>428</v>
      </c>
      <c r="I3199" t="str">
        <f>IF($D3199&lt;&gt;"",COUNTIF($D$50:$D3199,"&lt;&gt;"),"")</f>
        <v/>
      </c>
    </row>
    <row r="3200" spans="1:9" ht="20" customHeight="1">
      <c r="A3200" s="39">
        <v>2530034</v>
      </c>
      <c r="B3200" s="40">
        <v>100</v>
      </c>
      <c r="C3200" s="41" t="s">
        <v>211</v>
      </c>
      <c r="D3200" s="7"/>
      <c r="E3200" s="42" t="s">
        <v>6584</v>
      </c>
      <c r="F3200" s="43" t="s">
        <v>430</v>
      </c>
      <c r="G3200" s="44" t="s">
        <v>847</v>
      </c>
      <c r="H3200" s="65" t="s">
        <v>12952</v>
      </c>
      <c r="I3200" t="str">
        <f>IF($D3200&lt;&gt;"",COUNTIF($D$50:$D3200,"&lt;&gt;"),"")</f>
        <v/>
      </c>
    </row>
    <row r="3201" spans="1:9" ht="20" customHeight="1">
      <c r="A3201" s="39">
        <v>2014000</v>
      </c>
      <c r="B3201" s="40">
        <v>100</v>
      </c>
      <c r="C3201" s="41" t="s">
        <v>211</v>
      </c>
      <c r="D3201" s="7"/>
      <c r="E3201" s="42" t="s">
        <v>6587</v>
      </c>
      <c r="F3201" s="43" t="s">
        <v>92</v>
      </c>
      <c r="G3201" s="44" t="s">
        <v>1009</v>
      </c>
      <c r="H3201" s="65" t="s">
        <v>428</v>
      </c>
      <c r="I3201" t="str">
        <f>IF($D3201&lt;&gt;"",COUNTIF($D$50:$D3201,"&lt;&gt;"),"")</f>
        <v/>
      </c>
    </row>
    <row r="3202" spans="1:9" ht="20" customHeight="1">
      <c r="A3202" s="39">
        <v>2011342</v>
      </c>
      <c r="B3202" s="40">
        <v>100</v>
      </c>
      <c r="C3202" s="41" t="s">
        <v>211</v>
      </c>
      <c r="D3202" s="7"/>
      <c r="E3202" s="42" t="s">
        <v>6588</v>
      </c>
      <c r="F3202" s="43" t="s">
        <v>92</v>
      </c>
      <c r="G3202" s="44" t="s">
        <v>1009</v>
      </c>
      <c r="H3202" s="65" t="s">
        <v>428</v>
      </c>
      <c r="I3202" t="str">
        <f>IF($D3202&lt;&gt;"",COUNTIF($D$50:$D3202,"&lt;&gt;"),"")</f>
        <v/>
      </c>
    </row>
    <row r="3203" spans="1:9" ht="20" customHeight="1">
      <c r="A3203" s="39">
        <v>2021125</v>
      </c>
      <c r="B3203" s="40">
        <v>100</v>
      </c>
      <c r="C3203" s="41" t="s">
        <v>211</v>
      </c>
      <c r="D3203" s="7"/>
      <c r="E3203" s="42" t="s">
        <v>6589</v>
      </c>
      <c r="F3203" s="43" t="s">
        <v>92</v>
      </c>
      <c r="G3203" s="44" t="s">
        <v>1009</v>
      </c>
      <c r="H3203" s="65" t="s">
        <v>428</v>
      </c>
      <c r="I3203" t="str">
        <f>IF($D3203&lt;&gt;"",COUNTIF($D$50:$D3203,"&lt;&gt;"),"")</f>
        <v/>
      </c>
    </row>
    <row r="3204" spans="1:9" ht="20" customHeight="1">
      <c r="A3204" s="39">
        <v>2356733</v>
      </c>
      <c r="B3204" s="40">
        <v>100</v>
      </c>
      <c r="C3204" s="41" t="s">
        <v>211</v>
      </c>
      <c r="D3204" s="7"/>
      <c r="E3204" s="42" t="s">
        <v>6590</v>
      </c>
      <c r="F3204" s="43" t="s">
        <v>430</v>
      </c>
      <c r="G3204" s="44" t="s">
        <v>1377</v>
      </c>
      <c r="H3204" s="65" t="s">
        <v>12952</v>
      </c>
      <c r="I3204" t="str">
        <f>IF($D3204&lt;&gt;"",COUNTIF($D$50:$D3204,"&lt;&gt;"),"")</f>
        <v/>
      </c>
    </row>
    <row r="3205" spans="1:9" ht="20" customHeight="1">
      <c r="A3205" s="39">
        <v>2011454</v>
      </c>
      <c r="B3205" s="40">
        <v>100</v>
      </c>
      <c r="C3205" s="41" t="s">
        <v>211</v>
      </c>
      <c r="D3205" s="7"/>
      <c r="E3205" s="42" t="s">
        <v>6592</v>
      </c>
      <c r="F3205" s="43" t="s">
        <v>430</v>
      </c>
      <c r="G3205" s="44" t="s">
        <v>847</v>
      </c>
      <c r="H3205" s="65" t="s">
        <v>12952</v>
      </c>
      <c r="I3205" t="str">
        <f>IF($D3205&lt;&gt;"",COUNTIF($D$50:$D3205,"&lt;&gt;"),"")</f>
        <v/>
      </c>
    </row>
    <row r="3206" spans="1:9" ht="20" customHeight="1">
      <c r="A3206" s="39">
        <v>2218917</v>
      </c>
      <c r="B3206" s="40">
        <v>100</v>
      </c>
      <c r="C3206" s="41" t="s">
        <v>211</v>
      </c>
      <c r="D3206" s="7"/>
      <c r="E3206" s="42" t="s">
        <v>13420</v>
      </c>
      <c r="F3206" s="43" t="s">
        <v>93</v>
      </c>
      <c r="G3206" s="44" t="s">
        <v>1010</v>
      </c>
      <c r="H3206" s="65" t="s">
        <v>428</v>
      </c>
      <c r="I3206" t="str">
        <f>IF($D3206&lt;&gt;"",COUNTIF($D$50:$D3206,"&lt;&gt;"),"")</f>
        <v/>
      </c>
    </row>
    <row r="3207" spans="1:9" ht="20" customHeight="1">
      <c r="A3207" s="39">
        <v>2218916</v>
      </c>
      <c r="B3207" s="40">
        <v>100</v>
      </c>
      <c r="C3207" s="41" t="s">
        <v>211</v>
      </c>
      <c r="D3207" s="7"/>
      <c r="E3207" s="42" t="s">
        <v>13420</v>
      </c>
      <c r="F3207" s="43" t="s">
        <v>93</v>
      </c>
      <c r="G3207" s="44" t="s">
        <v>1011</v>
      </c>
      <c r="H3207" s="65" t="s">
        <v>428</v>
      </c>
      <c r="I3207" t="str">
        <f>IF($D3207&lt;&gt;"",COUNTIF($D$50:$D3207,"&lt;&gt;"),"")</f>
        <v/>
      </c>
    </row>
    <row r="3208" spans="1:9" ht="20" customHeight="1">
      <c r="A3208" s="39">
        <v>2220620</v>
      </c>
      <c r="B3208" s="40">
        <v>100</v>
      </c>
      <c r="C3208" s="41" t="s">
        <v>211</v>
      </c>
      <c r="D3208" s="7"/>
      <c r="E3208" s="42" t="s">
        <v>13420</v>
      </c>
      <c r="F3208" s="43" t="s">
        <v>93</v>
      </c>
      <c r="G3208" s="44" t="s">
        <v>1012</v>
      </c>
      <c r="H3208" s="65" t="s">
        <v>428</v>
      </c>
      <c r="I3208" t="str">
        <f>IF($D3208&lt;&gt;"",COUNTIF($D$50:$D3208,"&lt;&gt;"),"")</f>
        <v/>
      </c>
    </row>
    <row r="3209" spans="1:9" ht="20" customHeight="1">
      <c r="A3209" s="39">
        <v>2018633</v>
      </c>
      <c r="B3209" s="40">
        <v>100</v>
      </c>
      <c r="C3209" s="41" t="s">
        <v>211</v>
      </c>
      <c r="D3209" s="7"/>
      <c r="E3209" s="42" t="s">
        <v>13421</v>
      </c>
      <c r="F3209" s="43" t="s">
        <v>339</v>
      </c>
      <c r="G3209" s="44" t="s">
        <v>854</v>
      </c>
      <c r="H3209" s="65" t="s">
        <v>428</v>
      </c>
      <c r="I3209" t="str">
        <f>IF($D3209&lt;&gt;"",COUNTIF($D$50:$D3209,"&lt;&gt;"),"")</f>
        <v/>
      </c>
    </row>
    <row r="3210" spans="1:9" ht="20" customHeight="1">
      <c r="A3210" s="39">
        <v>2013160</v>
      </c>
      <c r="B3210" s="40">
        <v>100</v>
      </c>
      <c r="C3210" s="41" t="s">
        <v>211</v>
      </c>
      <c r="D3210" s="7"/>
      <c r="E3210" s="42" t="s">
        <v>13421</v>
      </c>
      <c r="F3210" s="43" t="s">
        <v>317</v>
      </c>
      <c r="G3210" s="44" t="s">
        <v>832</v>
      </c>
      <c r="H3210" s="65" t="s">
        <v>342</v>
      </c>
      <c r="I3210" t="str">
        <f>IF($D3210&lt;&gt;"",COUNTIF($D$50:$D3210,"&lt;&gt;"),"")</f>
        <v/>
      </c>
    </row>
    <row r="3211" spans="1:9" ht="20" customHeight="1">
      <c r="A3211" s="39">
        <v>2013159</v>
      </c>
      <c r="B3211" s="40">
        <v>100</v>
      </c>
      <c r="C3211" s="41" t="s">
        <v>211</v>
      </c>
      <c r="D3211" s="7"/>
      <c r="E3211" s="42" t="s">
        <v>13421</v>
      </c>
      <c r="F3211" s="43" t="s">
        <v>327</v>
      </c>
      <c r="G3211" s="44" t="s">
        <v>854</v>
      </c>
      <c r="H3211" s="65" t="s">
        <v>342</v>
      </c>
      <c r="I3211" t="str">
        <f>IF($D3211&lt;&gt;"",COUNTIF($D$50:$D3211,"&lt;&gt;"),"")</f>
        <v/>
      </c>
    </row>
    <row r="3212" spans="1:9" ht="20" customHeight="1">
      <c r="A3212" s="39">
        <v>2013158</v>
      </c>
      <c r="B3212" s="40">
        <v>100</v>
      </c>
      <c r="C3212" s="41" t="s">
        <v>211</v>
      </c>
      <c r="D3212" s="7"/>
      <c r="E3212" s="42" t="s">
        <v>13421</v>
      </c>
      <c r="F3212" s="43" t="s">
        <v>339</v>
      </c>
      <c r="G3212" s="44" t="s">
        <v>854</v>
      </c>
      <c r="H3212" s="65" t="s">
        <v>342</v>
      </c>
      <c r="I3212" t="str">
        <f>IF($D3212&lt;&gt;"",COUNTIF($D$50:$D3212,"&lt;&gt;"),"")</f>
        <v/>
      </c>
    </row>
    <row r="3213" spans="1:9" ht="20" customHeight="1">
      <c r="A3213" s="39">
        <v>2013175</v>
      </c>
      <c r="B3213" s="40">
        <v>100</v>
      </c>
      <c r="C3213" s="41" t="s">
        <v>211</v>
      </c>
      <c r="D3213" s="7"/>
      <c r="E3213" s="42" t="s">
        <v>13421</v>
      </c>
      <c r="F3213" s="43" t="s">
        <v>104</v>
      </c>
      <c r="G3213" s="44" t="s">
        <v>854</v>
      </c>
      <c r="H3213" s="65" t="s">
        <v>342</v>
      </c>
      <c r="I3213" t="str">
        <f>IF($D3213&lt;&gt;"",COUNTIF($D$50:$D3213,"&lt;&gt;"),"")</f>
        <v/>
      </c>
    </row>
    <row r="3214" spans="1:9" ht="20" customHeight="1">
      <c r="A3214" s="39">
        <v>2013171</v>
      </c>
      <c r="B3214" s="40">
        <v>100</v>
      </c>
      <c r="C3214" s="41" t="s">
        <v>211</v>
      </c>
      <c r="D3214" s="7"/>
      <c r="E3214" s="42" t="s">
        <v>13421</v>
      </c>
      <c r="F3214" s="43" t="s">
        <v>365</v>
      </c>
      <c r="G3214" s="44" t="s">
        <v>854</v>
      </c>
      <c r="H3214" s="65" t="s">
        <v>342</v>
      </c>
      <c r="I3214" t="str">
        <f>IF($D3214&lt;&gt;"",COUNTIF($D$50:$D3214,"&lt;&gt;"),"")</f>
        <v/>
      </c>
    </row>
    <row r="3215" spans="1:9" ht="20" customHeight="1">
      <c r="A3215" s="39">
        <v>2011474</v>
      </c>
      <c r="B3215" s="40">
        <v>100</v>
      </c>
      <c r="C3215" s="41" t="s">
        <v>211</v>
      </c>
      <c r="D3215" s="7"/>
      <c r="E3215" s="42" t="s">
        <v>13421</v>
      </c>
      <c r="F3215" s="43" t="s">
        <v>339</v>
      </c>
      <c r="G3215" s="44" t="s">
        <v>854</v>
      </c>
      <c r="H3215" s="65" t="s">
        <v>12952</v>
      </c>
      <c r="I3215" t="str">
        <f>IF($D3215&lt;&gt;"",COUNTIF($D$50:$D3215,"&lt;&gt;"),"")</f>
        <v/>
      </c>
    </row>
    <row r="3216" spans="1:9" ht="20" customHeight="1">
      <c r="A3216" s="39">
        <v>2015609</v>
      </c>
      <c r="B3216" s="40">
        <v>100</v>
      </c>
      <c r="C3216" s="41" t="s">
        <v>211</v>
      </c>
      <c r="D3216" s="7"/>
      <c r="E3216" s="42" t="s">
        <v>6598</v>
      </c>
      <c r="F3216" s="43" t="s">
        <v>433</v>
      </c>
      <c r="G3216" s="44" t="s">
        <v>854</v>
      </c>
      <c r="H3216" s="65" t="s">
        <v>428</v>
      </c>
      <c r="I3216" t="str">
        <f>IF($D3216&lt;&gt;"",COUNTIF($D$50:$D3216,"&lt;&gt;"),"")</f>
        <v/>
      </c>
    </row>
    <row r="3217" spans="1:9" ht="20" customHeight="1">
      <c r="A3217" s="39">
        <v>2016854</v>
      </c>
      <c r="B3217" s="40">
        <v>100</v>
      </c>
      <c r="C3217" s="41" t="s">
        <v>211</v>
      </c>
      <c r="D3217" s="7"/>
      <c r="E3217" s="42" t="s">
        <v>6599</v>
      </c>
      <c r="F3217" s="43" t="s">
        <v>104</v>
      </c>
      <c r="G3217" s="44" t="s">
        <v>854</v>
      </c>
      <c r="H3217" s="65" t="s">
        <v>342</v>
      </c>
      <c r="I3217" t="str">
        <f>IF($D3217&lt;&gt;"",COUNTIF($D$50:$D3217,"&lt;&gt;"),"")</f>
        <v/>
      </c>
    </row>
    <row r="3218" spans="1:9" ht="20" customHeight="1">
      <c r="A3218" s="39">
        <v>2016982</v>
      </c>
      <c r="B3218" s="40">
        <v>100</v>
      </c>
      <c r="C3218" s="41" t="s">
        <v>211</v>
      </c>
      <c r="D3218" s="7"/>
      <c r="E3218" s="42" t="s">
        <v>6600</v>
      </c>
      <c r="F3218" s="43" t="s">
        <v>104</v>
      </c>
      <c r="G3218" s="44" t="s">
        <v>854</v>
      </c>
      <c r="H3218" s="65" t="s">
        <v>428</v>
      </c>
      <c r="I3218" t="str">
        <f>IF($D3218&lt;&gt;"",COUNTIF($D$50:$D3218,"&lt;&gt;"),"")</f>
        <v/>
      </c>
    </row>
    <row r="3219" spans="1:9" ht="20" customHeight="1">
      <c r="A3219" s="39">
        <v>2018634</v>
      </c>
      <c r="B3219" s="40">
        <v>100</v>
      </c>
      <c r="C3219" s="41" t="s">
        <v>211</v>
      </c>
      <c r="D3219" s="7"/>
      <c r="E3219" s="42" t="s">
        <v>6601</v>
      </c>
      <c r="F3219" s="43" t="s">
        <v>339</v>
      </c>
      <c r="G3219" s="44" t="s">
        <v>854</v>
      </c>
      <c r="H3219" s="65" t="s">
        <v>428</v>
      </c>
      <c r="I3219" t="str">
        <f>IF($D3219&lt;&gt;"",COUNTIF($D$50:$D3219,"&lt;&gt;"),"")</f>
        <v/>
      </c>
    </row>
    <row r="3220" spans="1:9" ht="20" customHeight="1">
      <c r="A3220" s="39">
        <v>2013170</v>
      </c>
      <c r="B3220" s="40">
        <v>100</v>
      </c>
      <c r="C3220" s="41" t="s">
        <v>211</v>
      </c>
      <c r="D3220" s="7"/>
      <c r="E3220" s="42" t="s">
        <v>6601</v>
      </c>
      <c r="F3220" s="43" t="s">
        <v>104</v>
      </c>
      <c r="G3220" s="44" t="s">
        <v>854</v>
      </c>
      <c r="H3220" s="65" t="s">
        <v>342</v>
      </c>
      <c r="I3220" t="str">
        <f>IF($D3220&lt;&gt;"",COUNTIF($D$50:$D3220,"&lt;&gt;"),"")</f>
        <v/>
      </c>
    </row>
    <row r="3221" spans="1:9" ht="20" customHeight="1">
      <c r="A3221" s="39">
        <v>2018829</v>
      </c>
      <c r="B3221" s="40">
        <v>100</v>
      </c>
      <c r="C3221" s="41" t="s">
        <v>211</v>
      </c>
      <c r="D3221" s="7"/>
      <c r="E3221" s="42" t="s">
        <v>6602</v>
      </c>
      <c r="F3221" s="43" t="s">
        <v>104</v>
      </c>
      <c r="G3221" s="44" t="s">
        <v>854</v>
      </c>
      <c r="H3221" s="65" t="s">
        <v>342</v>
      </c>
      <c r="I3221" t="str">
        <f>IF($D3221&lt;&gt;"",COUNTIF($D$50:$D3221,"&lt;&gt;"),"")</f>
        <v/>
      </c>
    </row>
    <row r="3222" spans="1:9" ht="20" customHeight="1">
      <c r="A3222" s="39">
        <v>2018319</v>
      </c>
      <c r="B3222" s="40">
        <v>100</v>
      </c>
      <c r="C3222" s="41" t="s">
        <v>211</v>
      </c>
      <c r="D3222" s="7"/>
      <c r="E3222" s="42" t="s">
        <v>6603</v>
      </c>
      <c r="F3222" s="43" t="s">
        <v>317</v>
      </c>
      <c r="G3222" s="44" t="s">
        <v>832</v>
      </c>
      <c r="H3222" s="65" t="s">
        <v>428</v>
      </c>
      <c r="I3222" t="str">
        <f>IF($D3222&lt;&gt;"",COUNTIF($D$50:$D3222,"&lt;&gt;"),"")</f>
        <v/>
      </c>
    </row>
    <row r="3223" spans="1:9" ht="20" customHeight="1">
      <c r="A3223" s="39">
        <v>2013169</v>
      </c>
      <c r="B3223" s="40">
        <v>100</v>
      </c>
      <c r="C3223" s="41" t="s">
        <v>211</v>
      </c>
      <c r="D3223" s="7"/>
      <c r="E3223" s="42" t="s">
        <v>6604</v>
      </c>
      <c r="F3223" s="43" t="s">
        <v>339</v>
      </c>
      <c r="G3223" s="44" t="s">
        <v>854</v>
      </c>
      <c r="H3223" s="65" t="s">
        <v>12952</v>
      </c>
      <c r="I3223" t="str">
        <f>IF($D3223&lt;&gt;"",COUNTIF($D$50:$D3223,"&lt;&gt;"),"")</f>
        <v/>
      </c>
    </row>
    <row r="3224" spans="1:9" ht="20" customHeight="1">
      <c r="A3224" s="39">
        <v>2018828</v>
      </c>
      <c r="B3224" s="40">
        <v>100</v>
      </c>
      <c r="C3224" s="41" t="s">
        <v>211</v>
      </c>
      <c r="D3224" s="7"/>
      <c r="E3224" s="42" t="s">
        <v>6606</v>
      </c>
      <c r="F3224" s="43" t="s">
        <v>104</v>
      </c>
      <c r="G3224" s="44" t="s">
        <v>854</v>
      </c>
      <c r="H3224" s="65" t="s">
        <v>342</v>
      </c>
      <c r="I3224" t="str">
        <f>IF($D3224&lt;&gt;"",COUNTIF($D$50:$D3224,"&lt;&gt;"),"")</f>
        <v/>
      </c>
    </row>
    <row r="3225" spans="1:9" ht="20" customHeight="1">
      <c r="A3225" s="39">
        <v>2016978</v>
      </c>
      <c r="B3225" s="40">
        <v>100</v>
      </c>
      <c r="C3225" s="41" t="s">
        <v>211</v>
      </c>
      <c r="D3225" s="7"/>
      <c r="E3225" s="42" t="s">
        <v>6607</v>
      </c>
      <c r="F3225" s="43" t="s">
        <v>317</v>
      </c>
      <c r="G3225" s="44" t="s">
        <v>832</v>
      </c>
      <c r="H3225" s="65" t="s">
        <v>428</v>
      </c>
      <c r="I3225" t="str">
        <f>IF($D3225&lt;&gt;"",COUNTIF($D$50:$D3225,"&lt;&gt;"),"")</f>
        <v/>
      </c>
    </row>
    <row r="3226" spans="1:9" ht="20" customHeight="1">
      <c r="A3226" s="39">
        <v>2018632</v>
      </c>
      <c r="B3226" s="40">
        <v>100</v>
      </c>
      <c r="C3226" s="41" t="s">
        <v>211</v>
      </c>
      <c r="D3226" s="7"/>
      <c r="E3226" s="42" t="s">
        <v>6608</v>
      </c>
      <c r="F3226" s="43" t="s">
        <v>339</v>
      </c>
      <c r="G3226" s="44" t="s">
        <v>854</v>
      </c>
      <c r="H3226" s="65" t="s">
        <v>428</v>
      </c>
      <c r="I3226" t="str">
        <f>IF($D3226&lt;&gt;"",COUNTIF($D$50:$D3226,"&lt;&gt;"),"")</f>
        <v/>
      </c>
    </row>
    <row r="3227" spans="1:9" ht="20" customHeight="1">
      <c r="A3227" s="39">
        <v>2013168</v>
      </c>
      <c r="B3227" s="40">
        <v>100</v>
      </c>
      <c r="C3227" s="41" t="s">
        <v>211</v>
      </c>
      <c r="D3227" s="7"/>
      <c r="E3227" s="42" t="s">
        <v>6608</v>
      </c>
      <c r="F3227" s="43" t="s">
        <v>104</v>
      </c>
      <c r="G3227" s="44" t="s">
        <v>854</v>
      </c>
      <c r="H3227" s="65" t="s">
        <v>342</v>
      </c>
      <c r="I3227" t="str">
        <f>IF($D3227&lt;&gt;"",COUNTIF($D$50:$D3227,"&lt;&gt;"),"")</f>
        <v/>
      </c>
    </row>
    <row r="3228" spans="1:9" ht="20" customHeight="1">
      <c r="A3228" s="39">
        <v>2016981</v>
      </c>
      <c r="B3228" s="40">
        <v>100</v>
      </c>
      <c r="C3228" s="41" t="s">
        <v>211</v>
      </c>
      <c r="D3228" s="7"/>
      <c r="E3228" s="42" t="s">
        <v>6610</v>
      </c>
      <c r="F3228" s="43" t="s">
        <v>104</v>
      </c>
      <c r="G3228" s="44" t="s">
        <v>854</v>
      </c>
      <c r="H3228" s="65" t="s">
        <v>428</v>
      </c>
      <c r="I3228" t="str">
        <f>IF($D3228&lt;&gt;"",COUNTIF($D$50:$D3228,"&lt;&gt;"),"")</f>
        <v/>
      </c>
    </row>
    <row r="3229" spans="1:9" ht="20" customHeight="1">
      <c r="A3229" s="39">
        <v>2018631</v>
      </c>
      <c r="B3229" s="40">
        <v>100</v>
      </c>
      <c r="C3229" s="41" t="s">
        <v>211</v>
      </c>
      <c r="D3229" s="7"/>
      <c r="E3229" s="42" t="s">
        <v>6611</v>
      </c>
      <c r="F3229" s="43" t="s">
        <v>339</v>
      </c>
      <c r="G3229" s="44" t="s">
        <v>854</v>
      </c>
      <c r="H3229" s="65" t="s">
        <v>428</v>
      </c>
      <c r="I3229" t="str">
        <f>IF($D3229&lt;&gt;"",COUNTIF($D$50:$D3229,"&lt;&gt;"),"")</f>
        <v/>
      </c>
    </row>
    <row r="3230" spans="1:9" ht="20" customHeight="1">
      <c r="A3230" s="39">
        <v>2018318</v>
      </c>
      <c r="B3230" s="40">
        <v>100</v>
      </c>
      <c r="C3230" s="41" t="s">
        <v>211</v>
      </c>
      <c r="D3230" s="7"/>
      <c r="E3230" s="42" t="s">
        <v>6613</v>
      </c>
      <c r="F3230" s="43" t="s">
        <v>317</v>
      </c>
      <c r="G3230" s="44" t="s">
        <v>832</v>
      </c>
      <c r="H3230" s="65" t="s">
        <v>428</v>
      </c>
      <c r="I3230" t="str">
        <f>IF($D3230&lt;&gt;"",COUNTIF($D$50:$D3230,"&lt;&gt;"),"")</f>
        <v/>
      </c>
    </row>
    <row r="3231" spans="1:9" ht="20" customHeight="1">
      <c r="A3231" s="39">
        <v>2015618</v>
      </c>
      <c r="B3231" s="40">
        <v>100</v>
      </c>
      <c r="C3231" s="41" t="s">
        <v>211</v>
      </c>
      <c r="D3231" s="7"/>
      <c r="E3231" s="42" t="s">
        <v>6614</v>
      </c>
      <c r="F3231" s="43" t="s">
        <v>339</v>
      </c>
      <c r="G3231" s="44" t="s">
        <v>854</v>
      </c>
      <c r="H3231" s="65" t="s">
        <v>428</v>
      </c>
      <c r="I3231" t="str">
        <f>IF($D3231&lt;&gt;"",COUNTIF($D$50:$D3231,"&lt;&gt;"),"")</f>
        <v/>
      </c>
    </row>
    <row r="3232" spans="1:9" ht="20" customHeight="1">
      <c r="A3232" s="39">
        <v>2020110</v>
      </c>
      <c r="B3232" s="40">
        <v>100</v>
      </c>
      <c r="C3232" s="41" t="s">
        <v>211</v>
      </c>
      <c r="D3232" s="7"/>
      <c r="E3232" s="42" t="s">
        <v>13422</v>
      </c>
      <c r="F3232" s="43" t="s">
        <v>181</v>
      </c>
      <c r="G3232" s="44" t="s">
        <v>1852</v>
      </c>
      <c r="H3232" s="65" t="s">
        <v>12952</v>
      </c>
      <c r="I3232" t="str">
        <f>IF($D3232&lt;&gt;"",COUNTIF($D$50:$D3232,"&lt;&gt;"),"")</f>
        <v/>
      </c>
    </row>
    <row r="3233" spans="1:9" ht="20" customHeight="1">
      <c r="A3233" s="39">
        <v>2019907</v>
      </c>
      <c r="B3233" s="40">
        <v>100</v>
      </c>
      <c r="C3233" s="41" t="s">
        <v>211</v>
      </c>
      <c r="D3233" s="7"/>
      <c r="E3233" s="42" t="s">
        <v>6615</v>
      </c>
      <c r="F3233" s="43" t="s">
        <v>181</v>
      </c>
      <c r="G3233" s="44" t="s">
        <v>1145</v>
      </c>
      <c r="H3233" s="65" t="s">
        <v>428</v>
      </c>
      <c r="I3233" t="str">
        <f>IF($D3233&lt;&gt;"",COUNTIF($D$50:$D3233,"&lt;&gt;"),"")</f>
        <v/>
      </c>
    </row>
    <row r="3234" spans="1:9" ht="20" customHeight="1">
      <c r="A3234" s="39">
        <v>2380549</v>
      </c>
      <c r="B3234" s="40">
        <v>100</v>
      </c>
      <c r="C3234" s="41" t="s">
        <v>211</v>
      </c>
      <c r="D3234" s="7"/>
      <c r="E3234" s="42" t="s">
        <v>6617</v>
      </c>
      <c r="F3234" s="43" t="s">
        <v>181</v>
      </c>
      <c r="G3234" s="44" t="s">
        <v>1670</v>
      </c>
      <c r="H3234" s="65" t="s">
        <v>12952</v>
      </c>
      <c r="I3234" t="str">
        <f>IF($D3234&lt;&gt;"",COUNTIF($D$50:$D3234,"&lt;&gt;"),"")</f>
        <v/>
      </c>
    </row>
    <row r="3235" spans="1:9" ht="20" customHeight="1">
      <c r="A3235" s="39">
        <v>2380550</v>
      </c>
      <c r="B3235" s="40">
        <v>100</v>
      </c>
      <c r="C3235" s="41" t="s">
        <v>211</v>
      </c>
      <c r="D3235" s="7"/>
      <c r="E3235" s="42" t="s">
        <v>6618</v>
      </c>
      <c r="F3235" s="43" t="s">
        <v>181</v>
      </c>
      <c r="G3235" s="44" t="s">
        <v>1670</v>
      </c>
      <c r="H3235" s="65" t="s">
        <v>12952</v>
      </c>
      <c r="I3235" t="str">
        <f>IF($D3235&lt;&gt;"",COUNTIF($D$50:$D3235,"&lt;&gt;"),"")</f>
        <v/>
      </c>
    </row>
    <row r="3236" spans="1:9" ht="20" customHeight="1">
      <c r="A3236" s="39">
        <v>2380552</v>
      </c>
      <c r="B3236" s="40">
        <v>100</v>
      </c>
      <c r="C3236" s="41" t="s">
        <v>211</v>
      </c>
      <c r="D3236" s="7"/>
      <c r="E3236" s="42" t="s">
        <v>6619</v>
      </c>
      <c r="F3236" s="43" t="s">
        <v>181</v>
      </c>
      <c r="G3236" s="44" t="s">
        <v>1670</v>
      </c>
      <c r="H3236" s="65" t="s">
        <v>12952</v>
      </c>
      <c r="I3236" t="str">
        <f>IF($D3236&lt;&gt;"",COUNTIF($D$50:$D3236,"&lt;&gt;"),"")</f>
        <v/>
      </c>
    </row>
    <row r="3237" spans="1:9" ht="20" customHeight="1">
      <c r="A3237" s="39">
        <v>2380551</v>
      </c>
      <c r="B3237" s="40">
        <v>100</v>
      </c>
      <c r="C3237" s="41" t="s">
        <v>211</v>
      </c>
      <c r="D3237" s="7"/>
      <c r="E3237" s="42" t="s">
        <v>6620</v>
      </c>
      <c r="F3237" s="43" t="s">
        <v>181</v>
      </c>
      <c r="G3237" s="44" t="s">
        <v>1670</v>
      </c>
      <c r="H3237" s="65" t="s">
        <v>12952</v>
      </c>
      <c r="I3237" t="str">
        <f>IF($D3237&lt;&gt;"",COUNTIF($D$50:$D3237,"&lt;&gt;"),"")</f>
        <v/>
      </c>
    </row>
    <row r="3238" spans="1:9" ht="20" customHeight="1">
      <c r="A3238" s="39">
        <v>2380553</v>
      </c>
      <c r="B3238" s="40">
        <v>100</v>
      </c>
      <c r="C3238" s="41" t="s">
        <v>211</v>
      </c>
      <c r="D3238" s="7"/>
      <c r="E3238" s="42" t="s">
        <v>6621</v>
      </c>
      <c r="F3238" s="43" t="s">
        <v>181</v>
      </c>
      <c r="G3238" s="44" t="s">
        <v>1670</v>
      </c>
      <c r="H3238" s="65" t="s">
        <v>12952</v>
      </c>
      <c r="I3238" t="str">
        <f>IF($D3238&lt;&gt;"",COUNTIF($D$50:$D3238,"&lt;&gt;"),"")</f>
        <v/>
      </c>
    </row>
    <row r="3239" spans="1:9" ht="20" customHeight="1">
      <c r="A3239" s="39">
        <v>2013992</v>
      </c>
      <c r="B3239" s="40">
        <v>100</v>
      </c>
      <c r="C3239" s="41" t="s">
        <v>211</v>
      </c>
      <c r="D3239" s="7"/>
      <c r="E3239" s="42" t="s">
        <v>6622</v>
      </c>
      <c r="F3239" s="43" t="s">
        <v>181</v>
      </c>
      <c r="G3239" s="44" t="s">
        <v>1670</v>
      </c>
      <c r="H3239" s="65" t="s">
        <v>12952</v>
      </c>
      <c r="I3239" t="str">
        <f>IF($D3239&lt;&gt;"",COUNTIF($D$50:$D3239,"&lt;&gt;"),"")</f>
        <v/>
      </c>
    </row>
    <row r="3240" spans="1:9" ht="20" customHeight="1">
      <c r="A3240" s="39">
        <v>2194610</v>
      </c>
      <c r="B3240" s="40">
        <v>100</v>
      </c>
      <c r="C3240" s="41" t="s">
        <v>211</v>
      </c>
      <c r="D3240" s="7"/>
      <c r="E3240" s="42" t="s">
        <v>6628</v>
      </c>
      <c r="F3240" s="43" t="s">
        <v>181</v>
      </c>
      <c r="G3240" s="44" t="s">
        <v>1670</v>
      </c>
      <c r="H3240" s="65" t="s">
        <v>12952</v>
      </c>
      <c r="I3240" t="str">
        <f>IF($D3240&lt;&gt;"",COUNTIF($D$50:$D3240,"&lt;&gt;"),"")</f>
        <v/>
      </c>
    </row>
    <row r="3241" spans="1:9" ht="20" customHeight="1">
      <c r="A3241" s="39">
        <v>2019101</v>
      </c>
      <c r="B3241" s="40">
        <v>100</v>
      </c>
      <c r="C3241" s="41" t="s">
        <v>211</v>
      </c>
      <c r="D3241" s="7"/>
      <c r="E3241" s="42" t="s">
        <v>13423</v>
      </c>
      <c r="F3241" s="43" t="s">
        <v>112</v>
      </c>
      <c r="G3241" s="44" t="s">
        <v>1014</v>
      </c>
      <c r="H3241" s="65" t="s">
        <v>428</v>
      </c>
      <c r="I3241" t="str">
        <f>IF($D3241&lt;&gt;"",COUNTIF($D$50:$D3241,"&lt;&gt;"),"")</f>
        <v/>
      </c>
    </row>
    <row r="3242" spans="1:9" ht="20" customHeight="1">
      <c r="A3242" s="39">
        <v>2015802</v>
      </c>
      <c r="B3242" s="40">
        <v>100</v>
      </c>
      <c r="C3242" s="41" t="s">
        <v>211</v>
      </c>
      <c r="D3242" s="7"/>
      <c r="E3242" s="42" t="s">
        <v>13423</v>
      </c>
      <c r="F3242" s="43" t="s">
        <v>215</v>
      </c>
      <c r="G3242" s="44" t="s">
        <v>1272</v>
      </c>
      <c r="H3242" s="65" t="s">
        <v>12951</v>
      </c>
      <c r="I3242" t="str">
        <f>IF($D3242&lt;&gt;"",COUNTIF($D$50:$D3242,"&lt;&gt;"),"")</f>
        <v/>
      </c>
    </row>
    <row r="3243" spans="1:9" ht="20" customHeight="1">
      <c r="A3243" s="39">
        <v>2011340</v>
      </c>
      <c r="B3243" s="40">
        <v>100</v>
      </c>
      <c r="C3243" s="41" t="s">
        <v>211</v>
      </c>
      <c r="D3243" s="7"/>
      <c r="E3243" s="42" t="s">
        <v>6629</v>
      </c>
      <c r="F3243" s="43" t="s">
        <v>185</v>
      </c>
      <c r="G3243" s="44" t="s">
        <v>1151</v>
      </c>
      <c r="H3243" s="65" t="s">
        <v>428</v>
      </c>
      <c r="I3243" t="str">
        <f>IF($D3243&lt;&gt;"",COUNTIF($D$50:$D3243,"&lt;&gt;"),"")</f>
        <v/>
      </c>
    </row>
    <row r="3244" spans="1:9" ht="20" customHeight="1">
      <c r="A3244" s="39">
        <v>2020043</v>
      </c>
      <c r="B3244" s="40">
        <v>100</v>
      </c>
      <c r="C3244" s="41" t="s">
        <v>211</v>
      </c>
      <c r="D3244" s="7"/>
      <c r="E3244" s="42" t="s">
        <v>6630</v>
      </c>
      <c r="F3244" s="43" t="s">
        <v>185</v>
      </c>
      <c r="G3244" s="44" t="s">
        <v>1151</v>
      </c>
      <c r="H3244" s="65" t="s">
        <v>428</v>
      </c>
      <c r="I3244" t="str">
        <f>IF($D3244&lt;&gt;"",COUNTIF($D$50:$D3244,"&lt;&gt;"),"")</f>
        <v/>
      </c>
    </row>
    <row r="3245" spans="1:9" ht="20" customHeight="1">
      <c r="A3245" s="39">
        <v>2212392</v>
      </c>
      <c r="B3245" s="40">
        <v>100</v>
      </c>
      <c r="C3245" s="41" t="s">
        <v>211</v>
      </c>
      <c r="D3245" s="7"/>
      <c r="E3245" s="42" t="s">
        <v>6631</v>
      </c>
      <c r="F3245" s="43" t="s">
        <v>185</v>
      </c>
      <c r="G3245" s="44" t="s">
        <v>1151</v>
      </c>
      <c r="H3245" s="65" t="s">
        <v>428</v>
      </c>
      <c r="I3245" t="str">
        <f>IF($D3245&lt;&gt;"",COUNTIF($D$50:$D3245,"&lt;&gt;"),"")</f>
        <v/>
      </c>
    </row>
    <row r="3246" spans="1:9" ht="20" customHeight="1">
      <c r="A3246" s="39">
        <v>2020042</v>
      </c>
      <c r="B3246" s="40">
        <v>100</v>
      </c>
      <c r="C3246" s="41" t="s">
        <v>211</v>
      </c>
      <c r="D3246" s="7"/>
      <c r="E3246" s="42" t="s">
        <v>6632</v>
      </c>
      <c r="F3246" s="43" t="s">
        <v>185</v>
      </c>
      <c r="G3246" s="44" t="s">
        <v>1151</v>
      </c>
      <c r="H3246" s="65" t="s">
        <v>428</v>
      </c>
      <c r="I3246" t="str">
        <f>IF($D3246&lt;&gt;"",COUNTIF($D$50:$D3246,"&lt;&gt;"),"")</f>
        <v/>
      </c>
    </row>
    <row r="3247" spans="1:9" ht="20" customHeight="1">
      <c r="A3247" s="39">
        <v>2020041</v>
      </c>
      <c r="B3247" s="40">
        <v>100</v>
      </c>
      <c r="C3247" s="41" t="s">
        <v>211</v>
      </c>
      <c r="D3247" s="7"/>
      <c r="E3247" s="42" t="s">
        <v>6633</v>
      </c>
      <c r="F3247" s="43" t="s">
        <v>185</v>
      </c>
      <c r="G3247" s="44" t="s">
        <v>1151</v>
      </c>
      <c r="H3247" s="65" t="s">
        <v>428</v>
      </c>
      <c r="I3247" t="str">
        <f>IF($D3247&lt;&gt;"",COUNTIF($D$50:$D3247,"&lt;&gt;"),"")</f>
        <v/>
      </c>
    </row>
    <row r="3248" spans="1:9" ht="20" customHeight="1">
      <c r="A3248" s="39">
        <v>2011207</v>
      </c>
      <c r="B3248" s="40">
        <v>100</v>
      </c>
      <c r="C3248" s="41" t="s">
        <v>211</v>
      </c>
      <c r="D3248" s="7"/>
      <c r="E3248" s="42" t="s">
        <v>6634</v>
      </c>
      <c r="F3248" s="43" t="s">
        <v>185</v>
      </c>
      <c r="G3248" s="44" t="s">
        <v>1151</v>
      </c>
      <c r="H3248" s="65" t="s">
        <v>428</v>
      </c>
      <c r="I3248" t="str">
        <f>IF($D3248&lt;&gt;"",COUNTIF($D$50:$D3248,"&lt;&gt;"),"")</f>
        <v/>
      </c>
    </row>
    <row r="3249" spans="1:9" ht="20" customHeight="1">
      <c r="A3249" s="39">
        <v>2016221</v>
      </c>
      <c r="B3249" s="40">
        <v>100</v>
      </c>
      <c r="C3249" s="41" t="s">
        <v>211</v>
      </c>
      <c r="D3249" s="7"/>
      <c r="E3249" s="42" t="s">
        <v>6635</v>
      </c>
      <c r="F3249" s="43" t="s">
        <v>215</v>
      </c>
      <c r="G3249" s="44" t="s">
        <v>1272</v>
      </c>
      <c r="H3249" s="65" t="s">
        <v>12951</v>
      </c>
      <c r="I3249" t="str">
        <f>IF($D3249&lt;&gt;"",COUNTIF($D$50:$D3249,"&lt;&gt;"),"")</f>
        <v/>
      </c>
    </row>
    <row r="3250" spans="1:9" ht="20" customHeight="1">
      <c r="A3250" s="39">
        <v>2339061</v>
      </c>
      <c r="B3250" s="40">
        <v>100</v>
      </c>
      <c r="C3250" s="41" t="s">
        <v>211</v>
      </c>
      <c r="D3250" s="7"/>
      <c r="E3250" s="42" t="s">
        <v>6636</v>
      </c>
      <c r="F3250" s="43" t="s">
        <v>95</v>
      </c>
      <c r="G3250" s="44" t="s">
        <v>457</v>
      </c>
      <c r="H3250" s="65" t="s">
        <v>428</v>
      </c>
      <c r="I3250" t="str">
        <f>IF($D3250&lt;&gt;"",COUNTIF($D$50:$D3250,"&lt;&gt;"),"")</f>
        <v/>
      </c>
    </row>
    <row r="3251" spans="1:9" ht="20" customHeight="1">
      <c r="A3251" s="39">
        <v>2014267</v>
      </c>
      <c r="B3251" s="40">
        <v>100</v>
      </c>
      <c r="C3251" s="41" t="s">
        <v>211</v>
      </c>
      <c r="D3251" s="7"/>
      <c r="E3251" s="42" t="s">
        <v>6637</v>
      </c>
      <c r="F3251" s="43" t="s">
        <v>95</v>
      </c>
      <c r="G3251" s="44" t="s">
        <v>1013</v>
      </c>
      <c r="H3251" s="65" t="s">
        <v>428</v>
      </c>
      <c r="I3251" t="str">
        <f>IF($D3251&lt;&gt;"",COUNTIF($D$50:$D3251,"&lt;&gt;"),"")</f>
        <v/>
      </c>
    </row>
    <row r="3252" spans="1:9" ht="20" customHeight="1">
      <c r="A3252" s="39">
        <v>2014266</v>
      </c>
      <c r="B3252" s="40">
        <v>100</v>
      </c>
      <c r="C3252" s="41" t="s">
        <v>211</v>
      </c>
      <c r="D3252" s="7"/>
      <c r="E3252" s="42" t="s">
        <v>6638</v>
      </c>
      <c r="F3252" s="43" t="s">
        <v>112</v>
      </c>
      <c r="G3252" s="44" t="s">
        <v>1014</v>
      </c>
      <c r="H3252" s="65" t="s">
        <v>428</v>
      </c>
      <c r="I3252" t="str">
        <f>IF($D3252&lt;&gt;"",COUNTIF($D$50:$D3252,"&lt;&gt;"),"")</f>
        <v/>
      </c>
    </row>
    <row r="3253" spans="1:9" ht="20" customHeight="1">
      <c r="A3253" s="39">
        <v>2014265</v>
      </c>
      <c r="B3253" s="40">
        <v>100</v>
      </c>
      <c r="C3253" s="41" t="s">
        <v>211</v>
      </c>
      <c r="D3253" s="7"/>
      <c r="E3253" s="42" t="s">
        <v>6639</v>
      </c>
      <c r="F3253" s="43" t="s">
        <v>112</v>
      </c>
      <c r="G3253" s="44" t="s">
        <v>1014</v>
      </c>
      <c r="H3253" s="65" t="s">
        <v>428</v>
      </c>
      <c r="I3253" t="str">
        <f>IF($D3253&lt;&gt;"",COUNTIF($D$50:$D3253,"&lt;&gt;"),"")</f>
        <v/>
      </c>
    </row>
    <row r="3254" spans="1:9" ht="20" customHeight="1">
      <c r="A3254" s="39">
        <v>2596334</v>
      </c>
      <c r="B3254" s="40">
        <v>100</v>
      </c>
      <c r="C3254" s="41" t="s">
        <v>211</v>
      </c>
      <c r="D3254" s="7"/>
      <c r="E3254" s="42" t="s">
        <v>6640</v>
      </c>
      <c r="F3254" s="43" t="s">
        <v>112</v>
      </c>
      <c r="G3254" s="44" t="s">
        <v>1014</v>
      </c>
      <c r="H3254" s="65" t="s">
        <v>428</v>
      </c>
      <c r="I3254" t="str">
        <f>IF($D3254&lt;&gt;"",COUNTIF($D$50:$D3254,"&lt;&gt;"),"")</f>
        <v/>
      </c>
    </row>
    <row r="3255" spans="1:9" ht="20" customHeight="1">
      <c r="A3255" s="39">
        <v>2020620</v>
      </c>
      <c r="B3255" s="40">
        <v>100</v>
      </c>
      <c r="C3255" s="41" t="s">
        <v>211</v>
      </c>
      <c r="D3255" s="7"/>
      <c r="E3255" s="42" t="s">
        <v>6641</v>
      </c>
      <c r="F3255" s="43" t="s">
        <v>112</v>
      </c>
      <c r="G3255" s="44" t="s">
        <v>1014</v>
      </c>
      <c r="H3255" s="65" t="s">
        <v>428</v>
      </c>
      <c r="I3255" t="str">
        <f>IF($D3255&lt;&gt;"",COUNTIF($D$50:$D3255,"&lt;&gt;"),"")</f>
        <v/>
      </c>
    </row>
    <row r="3256" spans="1:9" ht="20" customHeight="1">
      <c r="A3256" s="39">
        <v>2011339</v>
      </c>
      <c r="B3256" s="40">
        <v>100</v>
      </c>
      <c r="C3256" s="41" t="s">
        <v>211</v>
      </c>
      <c r="D3256" s="7"/>
      <c r="E3256" s="42" t="s">
        <v>6642</v>
      </c>
      <c r="F3256" s="43" t="s">
        <v>185</v>
      </c>
      <c r="G3256" s="44" t="s">
        <v>1151</v>
      </c>
      <c r="H3256" s="65" t="s">
        <v>428</v>
      </c>
      <c r="I3256" t="str">
        <f>IF($D3256&lt;&gt;"",COUNTIF($D$50:$D3256,"&lt;&gt;"),"")</f>
        <v/>
      </c>
    </row>
    <row r="3257" spans="1:9" ht="20" customHeight="1">
      <c r="A3257" s="39">
        <v>2014264</v>
      </c>
      <c r="B3257" s="40">
        <v>100</v>
      </c>
      <c r="C3257" s="41" t="s">
        <v>211</v>
      </c>
      <c r="D3257" s="7"/>
      <c r="E3257" s="42" t="s">
        <v>6643</v>
      </c>
      <c r="F3257" s="43" t="s">
        <v>112</v>
      </c>
      <c r="G3257" s="44" t="s">
        <v>1014</v>
      </c>
      <c r="H3257" s="65" t="s">
        <v>428</v>
      </c>
      <c r="I3257" t="str">
        <f>IF($D3257&lt;&gt;"",COUNTIF($D$50:$D3257,"&lt;&gt;"),"")</f>
        <v/>
      </c>
    </row>
    <row r="3258" spans="1:9" ht="20" customHeight="1">
      <c r="A3258" s="39">
        <v>2020619</v>
      </c>
      <c r="B3258" s="40">
        <v>100</v>
      </c>
      <c r="C3258" s="41" t="s">
        <v>211</v>
      </c>
      <c r="D3258" s="7"/>
      <c r="E3258" s="42" t="s">
        <v>6644</v>
      </c>
      <c r="F3258" s="43" t="s">
        <v>112</v>
      </c>
      <c r="G3258" s="44" t="s">
        <v>1014</v>
      </c>
      <c r="H3258" s="65" t="s">
        <v>428</v>
      </c>
      <c r="I3258" t="str">
        <f>IF($D3258&lt;&gt;"",COUNTIF($D$50:$D3258,"&lt;&gt;"),"")</f>
        <v/>
      </c>
    </row>
    <row r="3259" spans="1:9" ht="20" customHeight="1">
      <c r="A3259" s="39">
        <v>2212557</v>
      </c>
      <c r="B3259" s="40">
        <v>100</v>
      </c>
      <c r="C3259" s="41" t="s">
        <v>211</v>
      </c>
      <c r="D3259" s="7"/>
      <c r="E3259" s="42" t="s">
        <v>6645</v>
      </c>
      <c r="F3259" s="43" t="s">
        <v>95</v>
      </c>
      <c r="G3259" s="44" t="s">
        <v>910</v>
      </c>
      <c r="H3259" s="65" t="s">
        <v>428</v>
      </c>
      <c r="I3259" t="str">
        <f>IF($D3259&lt;&gt;"",COUNTIF($D$50:$D3259,"&lt;&gt;"),"")</f>
        <v/>
      </c>
    </row>
    <row r="3260" spans="1:9" ht="20" customHeight="1">
      <c r="A3260" s="39">
        <v>2021682</v>
      </c>
      <c r="B3260" s="40">
        <v>100</v>
      </c>
      <c r="C3260" s="41" t="s">
        <v>211</v>
      </c>
      <c r="D3260" s="7"/>
      <c r="E3260" s="42" t="s">
        <v>6646</v>
      </c>
      <c r="F3260" s="43" t="s">
        <v>112</v>
      </c>
      <c r="G3260" s="44" t="s">
        <v>1037</v>
      </c>
      <c r="H3260" s="65" t="s">
        <v>428</v>
      </c>
      <c r="I3260" t="str">
        <f>IF($D3260&lt;&gt;"",COUNTIF($D$50:$D3260,"&lt;&gt;"),"")</f>
        <v/>
      </c>
    </row>
    <row r="3261" spans="1:9" ht="20" customHeight="1">
      <c r="A3261" s="39">
        <v>2367636</v>
      </c>
      <c r="B3261" s="40">
        <v>100</v>
      </c>
      <c r="C3261" s="41" t="s">
        <v>211</v>
      </c>
      <c r="D3261" s="7"/>
      <c r="E3261" s="42" t="s">
        <v>6647</v>
      </c>
      <c r="F3261" s="43" t="s">
        <v>95</v>
      </c>
      <c r="G3261" s="44" t="s">
        <v>1013</v>
      </c>
      <c r="H3261" s="65" t="s">
        <v>428</v>
      </c>
      <c r="I3261" t="str">
        <f>IF($D3261&lt;&gt;"",COUNTIF($D$50:$D3261,"&lt;&gt;"),"")</f>
        <v/>
      </c>
    </row>
    <row r="3262" spans="1:9" ht="20" customHeight="1">
      <c r="A3262" s="39">
        <v>2020334</v>
      </c>
      <c r="B3262" s="40">
        <v>100</v>
      </c>
      <c r="C3262" s="41" t="s">
        <v>211</v>
      </c>
      <c r="D3262" s="7"/>
      <c r="E3262" s="42" t="s">
        <v>6648</v>
      </c>
      <c r="F3262" s="43" t="s">
        <v>95</v>
      </c>
      <c r="G3262" s="44" t="s">
        <v>910</v>
      </c>
      <c r="H3262" s="65" t="s">
        <v>428</v>
      </c>
      <c r="I3262" t="str">
        <f>IF($D3262&lt;&gt;"",COUNTIF($D$50:$D3262,"&lt;&gt;"),"")</f>
        <v/>
      </c>
    </row>
    <row r="3263" spans="1:9" ht="20" customHeight="1">
      <c r="A3263" s="39">
        <v>2016220</v>
      </c>
      <c r="B3263" s="40">
        <v>100</v>
      </c>
      <c r="C3263" s="41" t="s">
        <v>211</v>
      </c>
      <c r="D3263" s="7"/>
      <c r="E3263" s="42" t="s">
        <v>6649</v>
      </c>
      <c r="F3263" s="43" t="s">
        <v>215</v>
      </c>
      <c r="G3263" s="44" t="s">
        <v>1272</v>
      </c>
      <c r="H3263" s="65" t="s">
        <v>12951</v>
      </c>
      <c r="I3263" t="str">
        <f>IF($D3263&lt;&gt;"",COUNTIF($D$50:$D3263,"&lt;&gt;"),"")</f>
        <v/>
      </c>
    </row>
    <row r="3264" spans="1:9" ht="20" customHeight="1">
      <c r="A3264" s="39">
        <v>2452178</v>
      </c>
      <c r="B3264" s="40">
        <v>100</v>
      </c>
      <c r="C3264" s="41" t="s">
        <v>211</v>
      </c>
      <c r="D3264" s="7"/>
      <c r="E3264" s="42" t="s">
        <v>6650</v>
      </c>
      <c r="F3264" s="43" t="s">
        <v>215</v>
      </c>
      <c r="G3264" s="44" t="s">
        <v>1291</v>
      </c>
      <c r="H3264" s="65" t="s">
        <v>12951</v>
      </c>
      <c r="I3264" t="str">
        <f>IF($D3264&lt;&gt;"",COUNTIF($D$50:$D3264,"&lt;&gt;"),"")</f>
        <v/>
      </c>
    </row>
    <row r="3265" spans="1:9" ht="20" customHeight="1">
      <c r="A3265" s="39">
        <v>2021259</v>
      </c>
      <c r="B3265" s="40">
        <v>100</v>
      </c>
      <c r="C3265" s="41" t="s">
        <v>211</v>
      </c>
      <c r="D3265" s="7"/>
      <c r="E3265" s="42" t="s">
        <v>6652</v>
      </c>
      <c r="F3265" s="43" t="s">
        <v>95</v>
      </c>
      <c r="G3265" s="44" t="s">
        <v>1014</v>
      </c>
      <c r="H3265" s="65" t="s">
        <v>428</v>
      </c>
      <c r="I3265" t="str">
        <f>IF($D3265&lt;&gt;"",COUNTIF($D$50:$D3265,"&lt;&gt;"),"")</f>
        <v/>
      </c>
    </row>
    <row r="3266" spans="1:9" ht="20" customHeight="1">
      <c r="A3266" s="39">
        <v>2012390</v>
      </c>
      <c r="B3266" s="40">
        <v>100</v>
      </c>
      <c r="C3266" s="41" t="s">
        <v>211</v>
      </c>
      <c r="D3266" s="7"/>
      <c r="E3266" s="42" t="s">
        <v>6653</v>
      </c>
      <c r="F3266" s="43" t="s">
        <v>112</v>
      </c>
      <c r="G3266" s="44" t="s">
        <v>1014</v>
      </c>
      <c r="H3266" s="65" t="s">
        <v>428</v>
      </c>
      <c r="I3266" t="str">
        <f>IF($D3266&lt;&gt;"",COUNTIF($D$50:$D3266,"&lt;&gt;"),"")</f>
        <v/>
      </c>
    </row>
    <row r="3267" spans="1:9" ht="20" customHeight="1">
      <c r="A3267" s="39">
        <v>2011453</v>
      </c>
      <c r="B3267" s="40">
        <v>100</v>
      </c>
      <c r="C3267" s="41" t="s">
        <v>211</v>
      </c>
      <c r="D3267" s="7"/>
      <c r="E3267" s="42" t="s">
        <v>13424</v>
      </c>
      <c r="F3267" s="43" t="s">
        <v>600</v>
      </c>
      <c r="G3267" s="44" t="s">
        <v>1501</v>
      </c>
      <c r="H3267" s="65" t="s">
        <v>12952</v>
      </c>
      <c r="I3267" t="str">
        <f>IF($D3267&lt;&gt;"",COUNTIF($D$50:$D3267,"&lt;&gt;"),"")</f>
        <v/>
      </c>
    </row>
    <row r="3268" spans="1:9" ht="20" customHeight="1">
      <c r="A3268" s="39">
        <v>2212357</v>
      </c>
      <c r="B3268" s="40">
        <v>100</v>
      </c>
      <c r="C3268" s="41" t="s">
        <v>211</v>
      </c>
      <c r="D3268" s="7"/>
      <c r="E3268" s="42" t="s">
        <v>6655</v>
      </c>
      <c r="F3268" s="43" t="s">
        <v>600</v>
      </c>
      <c r="G3268" s="44" t="s">
        <v>1502</v>
      </c>
      <c r="H3268" s="65" t="s">
        <v>12952</v>
      </c>
      <c r="I3268" t="str">
        <f>IF($D3268&lt;&gt;"",COUNTIF($D$50:$D3268,"&lt;&gt;"),"")</f>
        <v/>
      </c>
    </row>
    <row r="3269" spans="1:9" ht="20" customHeight="1">
      <c r="A3269" s="39">
        <v>2011452</v>
      </c>
      <c r="B3269" s="40">
        <v>100</v>
      </c>
      <c r="C3269" s="41" t="s">
        <v>211</v>
      </c>
      <c r="D3269" s="7"/>
      <c r="E3269" s="42" t="s">
        <v>6665</v>
      </c>
      <c r="F3269" s="43" t="s">
        <v>600</v>
      </c>
      <c r="G3269" s="44" t="s">
        <v>1501</v>
      </c>
      <c r="H3269" s="65" t="s">
        <v>12952</v>
      </c>
      <c r="I3269" t="str">
        <f>IF($D3269&lt;&gt;"",COUNTIF($D$50:$D3269,"&lt;&gt;"),"")</f>
        <v/>
      </c>
    </row>
    <row r="3270" spans="1:9" ht="20" customHeight="1">
      <c r="A3270" s="39">
        <v>2014263</v>
      </c>
      <c r="B3270" s="40">
        <v>100</v>
      </c>
      <c r="C3270" s="41" t="s">
        <v>211</v>
      </c>
      <c r="D3270" s="7"/>
      <c r="E3270" s="42" t="s">
        <v>6669</v>
      </c>
      <c r="F3270" s="43" t="s">
        <v>1015</v>
      </c>
      <c r="G3270" s="44" t="s">
        <v>1016</v>
      </c>
      <c r="H3270" s="65" t="s">
        <v>428</v>
      </c>
      <c r="I3270" t="str">
        <f>IF($D3270&lt;&gt;"",COUNTIF($D$50:$D3270,"&lt;&gt;"),"")</f>
        <v/>
      </c>
    </row>
    <row r="3271" spans="1:9" ht="20" customHeight="1">
      <c r="A3271" s="39">
        <v>2011338</v>
      </c>
      <c r="B3271" s="40">
        <v>100</v>
      </c>
      <c r="C3271" s="41" t="s">
        <v>211</v>
      </c>
      <c r="D3271" s="7"/>
      <c r="E3271" s="42" t="s">
        <v>6670</v>
      </c>
      <c r="F3271" s="43" t="s">
        <v>1015</v>
      </c>
      <c r="G3271" s="44" t="s">
        <v>1016</v>
      </c>
      <c r="H3271" s="65" t="s">
        <v>428</v>
      </c>
      <c r="I3271" t="str">
        <f>IF($D3271&lt;&gt;"",COUNTIF($D$50:$D3271,"&lt;&gt;"),"")</f>
        <v/>
      </c>
    </row>
    <row r="3272" spans="1:9" ht="20" customHeight="1">
      <c r="A3272" s="39">
        <v>2018521</v>
      </c>
      <c r="B3272" s="40">
        <v>100</v>
      </c>
      <c r="C3272" s="41" t="s">
        <v>211</v>
      </c>
      <c r="D3272" s="7"/>
      <c r="E3272" s="42" t="s">
        <v>6671</v>
      </c>
      <c r="F3272" s="43" t="s">
        <v>1015</v>
      </c>
      <c r="G3272" s="44" t="s">
        <v>1016</v>
      </c>
      <c r="H3272" s="65" t="s">
        <v>428</v>
      </c>
      <c r="I3272" t="str">
        <f>IF($D3272&lt;&gt;"",COUNTIF($D$50:$D3272,"&lt;&gt;"),"")</f>
        <v/>
      </c>
    </row>
    <row r="3273" spans="1:9" ht="20" customHeight="1">
      <c r="A3273" s="39">
        <v>2212355</v>
      </c>
      <c r="B3273" s="40">
        <v>100</v>
      </c>
      <c r="C3273" s="41" t="s">
        <v>211</v>
      </c>
      <c r="D3273" s="7"/>
      <c r="E3273" s="42" t="s">
        <v>6673</v>
      </c>
      <c r="F3273" s="43" t="s">
        <v>633</v>
      </c>
      <c r="G3273" s="44" t="s">
        <v>1536</v>
      </c>
      <c r="H3273" s="65" t="s">
        <v>12952</v>
      </c>
      <c r="I3273" t="str">
        <f>IF($D3273&lt;&gt;"",COUNTIF($D$50:$D3273,"&lt;&gt;"),"")</f>
        <v/>
      </c>
    </row>
    <row r="3274" spans="1:9" ht="20" customHeight="1">
      <c r="A3274" s="39">
        <v>2020109</v>
      </c>
      <c r="B3274" s="40">
        <v>100</v>
      </c>
      <c r="C3274" s="41" t="s">
        <v>211</v>
      </c>
      <c r="D3274" s="7"/>
      <c r="E3274" s="42" t="s">
        <v>12988</v>
      </c>
      <c r="F3274" s="43" t="s">
        <v>586</v>
      </c>
      <c r="G3274" s="44" t="s">
        <v>457</v>
      </c>
      <c r="H3274" s="65" t="s">
        <v>12952</v>
      </c>
      <c r="I3274" t="str">
        <f>IF($D3274&lt;&gt;"",COUNTIF($D$50:$D3274,"&lt;&gt;"),"")</f>
        <v/>
      </c>
    </row>
    <row r="3275" spans="1:9" ht="20" customHeight="1">
      <c r="A3275" s="39">
        <v>2315371</v>
      </c>
      <c r="B3275" s="40">
        <v>100</v>
      </c>
      <c r="C3275" s="41" t="s">
        <v>211</v>
      </c>
      <c r="D3275" s="7"/>
      <c r="E3275" s="42" t="s">
        <v>6766</v>
      </c>
      <c r="F3275" s="43" t="s">
        <v>586</v>
      </c>
      <c r="G3275" s="44" t="s">
        <v>457</v>
      </c>
      <c r="H3275" s="65" t="s">
        <v>12952</v>
      </c>
      <c r="I3275" t="str">
        <f>IF($D3275&lt;&gt;"",COUNTIF($D$50:$D3275,"&lt;&gt;"),"")</f>
        <v/>
      </c>
    </row>
    <row r="3276" spans="1:9" ht="20" customHeight="1">
      <c r="A3276" s="39">
        <v>2530035</v>
      </c>
      <c r="B3276" s="40">
        <v>100</v>
      </c>
      <c r="C3276" s="41" t="s">
        <v>211</v>
      </c>
      <c r="D3276" s="7"/>
      <c r="E3276" s="42" t="s">
        <v>6767</v>
      </c>
      <c r="F3276" s="43" t="s">
        <v>586</v>
      </c>
      <c r="G3276" s="44" t="s">
        <v>457</v>
      </c>
      <c r="H3276" s="65" t="s">
        <v>12952</v>
      </c>
      <c r="I3276" t="str">
        <f>IF($D3276&lt;&gt;"",COUNTIF($D$50:$D3276,"&lt;&gt;"),"")</f>
        <v/>
      </c>
    </row>
    <row r="3277" spans="1:9" ht="20" customHeight="1">
      <c r="A3277" s="39">
        <v>2530036</v>
      </c>
      <c r="B3277" s="40">
        <v>100</v>
      </c>
      <c r="C3277" s="41" t="s">
        <v>211</v>
      </c>
      <c r="D3277" s="7"/>
      <c r="E3277" s="42" t="s">
        <v>6768</v>
      </c>
      <c r="F3277" s="43" t="s">
        <v>586</v>
      </c>
      <c r="G3277" s="44" t="s">
        <v>457</v>
      </c>
      <c r="H3277" s="65" t="s">
        <v>12952</v>
      </c>
      <c r="I3277" t="str">
        <f>IF($D3277&lt;&gt;"",COUNTIF($D$50:$D3277,"&lt;&gt;"),"")</f>
        <v/>
      </c>
    </row>
    <row r="3278" spans="1:9" ht="20" customHeight="1">
      <c r="A3278" s="39">
        <v>2014879</v>
      </c>
      <c r="B3278" s="40">
        <v>100</v>
      </c>
      <c r="C3278" s="41" t="s">
        <v>211</v>
      </c>
      <c r="D3278" s="7"/>
      <c r="E3278" s="42" t="s">
        <v>6798</v>
      </c>
      <c r="F3278" s="43" t="s">
        <v>586</v>
      </c>
      <c r="G3278" s="44" t="s">
        <v>457</v>
      </c>
      <c r="H3278" s="65" t="s">
        <v>12952</v>
      </c>
      <c r="I3278" t="str">
        <f>IF($D3278&lt;&gt;"",COUNTIF($D$50:$D3278,"&lt;&gt;"),"")</f>
        <v/>
      </c>
    </row>
    <row r="3279" spans="1:9" ht="20" customHeight="1">
      <c r="A3279" s="39">
        <v>2014880</v>
      </c>
      <c r="B3279" s="40">
        <v>100</v>
      </c>
      <c r="C3279" s="41" t="s">
        <v>211</v>
      </c>
      <c r="D3279" s="7"/>
      <c r="E3279" s="42" t="s">
        <v>6815</v>
      </c>
      <c r="F3279" s="43" t="s">
        <v>586</v>
      </c>
      <c r="G3279" s="44" t="s">
        <v>457</v>
      </c>
      <c r="H3279" s="65" t="s">
        <v>12952</v>
      </c>
      <c r="I3279" t="str">
        <f>IF($D3279&lt;&gt;"",COUNTIF($D$50:$D3279,"&lt;&gt;"),"")</f>
        <v/>
      </c>
    </row>
    <row r="3280" spans="1:9" ht="20" customHeight="1">
      <c r="A3280" s="39">
        <v>2019249</v>
      </c>
      <c r="B3280" s="40">
        <v>100</v>
      </c>
      <c r="C3280" s="41" t="s">
        <v>211</v>
      </c>
      <c r="D3280" s="7"/>
      <c r="E3280" s="42" t="s">
        <v>6818</v>
      </c>
      <c r="F3280" s="43" t="s">
        <v>96</v>
      </c>
      <c r="G3280" s="44" t="s">
        <v>457</v>
      </c>
      <c r="H3280" s="65" t="s">
        <v>428</v>
      </c>
      <c r="I3280" t="str">
        <f>IF($D3280&lt;&gt;"",COUNTIF($D$50:$D3280,"&lt;&gt;"),"")</f>
        <v/>
      </c>
    </row>
    <row r="3281" spans="1:9" ht="20" customHeight="1">
      <c r="A3281" s="39">
        <v>2015800</v>
      </c>
      <c r="B3281" s="40">
        <v>100</v>
      </c>
      <c r="C3281" s="41" t="s">
        <v>211</v>
      </c>
      <c r="D3281" s="7"/>
      <c r="E3281" s="42" t="s">
        <v>13425</v>
      </c>
      <c r="F3281" s="43" t="s">
        <v>217</v>
      </c>
      <c r="G3281" s="44" t="s">
        <v>1852</v>
      </c>
      <c r="H3281" s="65" t="s">
        <v>12951</v>
      </c>
      <c r="I3281" t="str">
        <f>IF($D3281&lt;&gt;"",COUNTIF($D$50:$D3281,"&lt;&gt;"),"")</f>
        <v/>
      </c>
    </row>
    <row r="3282" spans="1:9" ht="20" customHeight="1">
      <c r="A3282" s="39">
        <v>2020108</v>
      </c>
      <c r="B3282" s="40">
        <v>100</v>
      </c>
      <c r="C3282" s="41" t="s">
        <v>211</v>
      </c>
      <c r="D3282" s="7"/>
      <c r="E3282" s="42" t="s">
        <v>13426</v>
      </c>
      <c r="F3282" s="43" t="s">
        <v>575</v>
      </c>
      <c r="G3282" s="44" t="s">
        <v>1852</v>
      </c>
      <c r="H3282" s="65" t="s">
        <v>12952</v>
      </c>
      <c r="I3282" t="str">
        <f>IF($D3282&lt;&gt;"",COUNTIF($D$50:$D3282,"&lt;&gt;"),"")</f>
        <v/>
      </c>
    </row>
    <row r="3283" spans="1:9" ht="20" customHeight="1">
      <c r="A3283" s="39">
        <v>2016678</v>
      </c>
      <c r="B3283" s="40">
        <v>100</v>
      </c>
      <c r="C3283" s="41" t="s">
        <v>211</v>
      </c>
      <c r="D3283" s="7"/>
      <c r="E3283" s="42" t="s">
        <v>13426</v>
      </c>
      <c r="F3283" s="43" t="s">
        <v>575</v>
      </c>
      <c r="G3283" s="44" t="s">
        <v>1455</v>
      </c>
      <c r="H3283" s="65" t="s">
        <v>12952</v>
      </c>
      <c r="I3283" t="str">
        <f>IF($D3283&lt;&gt;"",COUNTIF($D$50:$D3283,"&lt;&gt;"),"")</f>
        <v/>
      </c>
    </row>
    <row r="3284" spans="1:9" ht="20" customHeight="1">
      <c r="A3284" s="39">
        <v>2011439</v>
      </c>
      <c r="B3284" s="40">
        <v>100</v>
      </c>
      <c r="C3284" s="41" t="s">
        <v>211</v>
      </c>
      <c r="D3284" s="7"/>
      <c r="E3284" s="42" t="s">
        <v>6830</v>
      </c>
      <c r="F3284" s="43" t="s">
        <v>575</v>
      </c>
      <c r="G3284" s="44" t="s">
        <v>1453</v>
      </c>
      <c r="H3284" s="65" t="s">
        <v>12952</v>
      </c>
      <c r="I3284" t="str">
        <f>IF($D3284&lt;&gt;"",COUNTIF($D$50:$D3284,"&lt;&gt;"),"")</f>
        <v/>
      </c>
    </row>
    <row r="3285" spans="1:9" ht="20" customHeight="1">
      <c r="A3285" s="39">
        <v>2018346</v>
      </c>
      <c r="B3285" s="40">
        <v>100</v>
      </c>
      <c r="C3285" s="41" t="s">
        <v>211</v>
      </c>
      <c r="D3285" s="7"/>
      <c r="E3285" s="42" t="s">
        <v>6831</v>
      </c>
      <c r="F3285" s="43" t="s">
        <v>575</v>
      </c>
      <c r="G3285" s="44" t="s">
        <v>1456</v>
      </c>
      <c r="H3285" s="65" t="s">
        <v>12952</v>
      </c>
      <c r="I3285" t="str">
        <f>IF($D3285&lt;&gt;"",COUNTIF($D$50:$D3285,"&lt;&gt;"),"")</f>
        <v/>
      </c>
    </row>
    <row r="3286" spans="1:9" ht="20" customHeight="1">
      <c r="A3286" s="39">
        <v>2016033</v>
      </c>
      <c r="B3286" s="40">
        <v>100</v>
      </c>
      <c r="C3286" s="41" t="s">
        <v>211</v>
      </c>
      <c r="D3286" s="7"/>
      <c r="E3286" s="42" t="s">
        <v>6850</v>
      </c>
      <c r="F3286" s="43" t="s">
        <v>575</v>
      </c>
      <c r="G3286" s="44" t="s">
        <v>457</v>
      </c>
      <c r="H3286" s="65" t="s">
        <v>12952</v>
      </c>
      <c r="I3286" t="str">
        <f>IF($D3286&lt;&gt;"",COUNTIF($D$50:$D3286,"&lt;&gt;"),"")</f>
        <v/>
      </c>
    </row>
    <row r="3287" spans="1:9" ht="20" customHeight="1">
      <c r="A3287" s="39">
        <v>2016236</v>
      </c>
      <c r="B3287" s="40">
        <v>100</v>
      </c>
      <c r="C3287" s="41" t="s">
        <v>211</v>
      </c>
      <c r="D3287" s="7"/>
      <c r="E3287" s="42" t="s">
        <v>6852</v>
      </c>
      <c r="F3287" s="43" t="s">
        <v>575</v>
      </c>
      <c r="G3287" s="44" t="s">
        <v>1455</v>
      </c>
      <c r="H3287" s="65" t="s">
        <v>12952</v>
      </c>
      <c r="I3287" t="str">
        <f>IF($D3287&lt;&gt;"",COUNTIF($D$50:$D3287,"&lt;&gt;"),"")</f>
        <v/>
      </c>
    </row>
    <row r="3288" spans="1:9" ht="20" customHeight="1">
      <c r="A3288" s="39">
        <v>2012783</v>
      </c>
      <c r="B3288" s="40">
        <v>100</v>
      </c>
      <c r="C3288" s="41" t="s">
        <v>211</v>
      </c>
      <c r="D3288" s="7"/>
      <c r="E3288" s="42" t="s">
        <v>6860</v>
      </c>
      <c r="F3288" s="43" t="s">
        <v>575</v>
      </c>
      <c r="G3288" s="44" t="s">
        <v>1457</v>
      </c>
      <c r="H3288" s="65" t="s">
        <v>12952</v>
      </c>
      <c r="I3288" t="str">
        <f>IF($D3288&lt;&gt;"",COUNTIF($D$50:$D3288,"&lt;&gt;"),"")</f>
        <v/>
      </c>
    </row>
    <row r="3289" spans="1:9" ht="20" customHeight="1">
      <c r="A3289" s="39">
        <v>2017146</v>
      </c>
      <c r="B3289" s="40">
        <v>100</v>
      </c>
      <c r="C3289" s="41" t="s">
        <v>211</v>
      </c>
      <c r="D3289" s="7"/>
      <c r="E3289" s="42" t="s">
        <v>6866</v>
      </c>
      <c r="F3289" s="43" t="s">
        <v>575</v>
      </c>
      <c r="G3289" s="44" t="s">
        <v>457</v>
      </c>
      <c r="H3289" s="65" t="s">
        <v>12952</v>
      </c>
      <c r="I3289" t="str">
        <f>IF($D3289&lt;&gt;"",COUNTIF($D$50:$D3289,"&lt;&gt;"),"")</f>
        <v/>
      </c>
    </row>
    <row r="3290" spans="1:9" ht="20" customHeight="1">
      <c r="A3290" s="39">
        <v>2591667</v>
      </c>
      <c r="B3290" s="40">
        <v>100</v>
      </c>
      <c r="C3290" s="41" t="s">
        <v>211</v>
      </c>
      <c r="D3290" s="7"/>
      <c r="E3290" s="42" t="s">
        <v>13427</v>
      </c>
      <c r="F3290" s="43" t="s">
        <v>261</v>
      </c>
      <c r="G3290" s="44" t="s">
        <v>1455</v>
      </c>
      <c r="H3290" s="65" t="s">
        <v>12952</v>
      </c>
      <c r="I3290" t="str">
        <f>IF($D3290&lt;&gt;"",COUNTIF($D$50:$D3290,"&lt;&gt;"),"")</f>
        <v/>
      </c>
    </row>
    <row r="3291" spans="1:9" ht="20" customHeight="1">
      <c r="A3291" s="39">
        <v>2591668</v>
      </c>
      <c r="B3291" s="40">
        <v>100</v>
      </c>
      <c r="C3291" s="41" t="s">
        <v>211</v>
      </c>
      <c r="D3291" s="7"/>
      <c r="E3291" s="42" t="s">
        <v>13428</v>
      </c>
      <c r="F3291" s="43" t="s">
        <v>261</v>
      </c>
      <c r="G3291" s="44" t="s">
        <v>1455</v>
      </c>
      <c r="H3291" s="65" t="s">
        <v>12952</v>
      </c>
      <c r="I3291" t="str">
        <f>IF($D3291&lt;&gt;"",COUNTIF($D$50:$D3291,"&lt;&gt;"),"")</f>
        <v/>
      </c>
    </row>
    <row r="3292" spans="1:9" ht="20" customHeight="1">
      <c r="A3292" s="39">
        <v>2530037</v>
      </c>
      <c r="B3292" s="40">
        <v>100</v>
      </c>
      <c r="C3292" s="41" t="s">
        <v>211</v>
      </c>
      <c r="D3292" s="7"/>
      <c r="E3292" s="42" t="s">
        <v>6876</v>
      </c>
      <c r="F3292" s="43" t="s">
        <v>575</v>
      </c>
      <c r="G3292" s="44" t="s">
        <v>823</v>
      </c>
      <c r="H3292" s="65" t="s">
        <v>12952</v>
      </c>
      <c r="I3292" t="str">
        <f>IF($D3292&lt;&gt;"",COUNTIF($D$50:$D3292,"&lt;&gt;"),"")</f>
        <v/>
      </c>
    </row>
    <row r="3293" spans="1:9" ht="20" customHeight="1">
      <c r="A3293" s="39">
        <v>2530038</v>
      </c>
      <c r="B3293" s="40">
        <v>100</v>
      </c>
      <c r="C3293" s="41" t="s">
        <v>211</v>
      </c>
      <c r="D3293" s="7"/>
      <c r="E3293" s="42" t="s">
        <v>6877</v>
      </c>
      <c r="F3293" s="43" t="s">
        <v>575</v>
      </c>
      <c r="G3293" s="44" t="s">
        <v>823</v>
      </c>
      <c r="H3293" s="65" t="s">
        <v>12952</v>
      </c>
      <c r="I3293" t="str">
        <f>IF($D3293&lt;&gt;"",COUNTIF($D$50:$D3293,"&lt;&gt;"),"")</f>
        <v/>
      </c>
    </row>
    <row r="3294" spans="1:9" ht="20" customHeight="1">
      <c r="A3294" s="39">
        <v>2530039</v>
      </c>
      <c r="B3294" s="40">
        <v>100</v>
      </c>
      <c r="C3294" s="41" t="s">
        <v>211</v>
      </c>
      <c r="D3294" s="7"/>
      <c r="E3294" s="42" t="s">
        <v>6878</v>
      </c>
      <c r="F3294" s="43" t="s">
        <v>575</v>
      </c>
      <c r="G3294" s="44" t="s">
        <v>823</v>
      </c>
      <c r="H3294" s="65" t="s">
        <v>12952</v>
      </c>
      <c r="I3294" t="str">
        <f>IF($D3294&lt;&gt;"",COUNTIF($D$50:$D3294,"&lt;&gt;"),"")</f>
        <v/>
      </c>
    </row>
    <row r="3295" spans="1:9" ht="20" customHeight="1">
      <c r="A3295" s="39">
        <v>2530040</v>
      </c>
      <c r="B3295" s="40">
        <v>100</v>
      </c>
      <c r="C3295" s="41" t="s">
        <v>211</v>
      </c>
      <c r="D3295" s="7"/>
      <c r="E3295" s="42" t="s">
        <v>6879</v>
      </c>
      <c r="F3295" s="43" t="s">
        <v>575</v>
      </c>
      <c r="G3295" s="44" t="s">
        <v>823</v>
      </c>
      <c r="H3295" s="65" t="s">
        <v>12952</v>
      </c>
      <c r="I3295" t="str">
        <f>IF($D3295&lt;&gt;"",COUNTIF($D$50:$D3295,"&lt;&gt;"),"")</f>
        <v/>
      </c>
    </row>
    <row r="3296" spans="1:9" ht="20" customHeight="1">
      <c r="A3296" s="39">
        <v>2530041</v>
      </c>
      <c r="B3296" s="40">
        <v>100</v>
      </c>
      <c r="C3296" s="41" t="s">
        <v>211</v>
      </c>
      <c r="D3296" s="7"/>
      <c r="E3296" s="42" t="s">
        <v>6880</v>
      </c>
      <c r="F3296" s="43" t="s">
        <v>575</v>
      </c>
      <c r="G3296" s="44" t="s">
        <v>823</v>
      </c>
      <c r="H3296" s="65" t="s">
        <v>12952</v>
      </c>
      <c r="I3296" t="str">
        <f>IF($D3296&lt;&gt;"",COUNTIF($D$50:$D3296,"&lt;&gt;"),"")</f>
        <v/>
      </c>
    </row>
    <row r="3297" spans="1:9" ht="20" customHeight="1">
      <c r="A3297" s="39">
        <v>2017159</v>
      </c>
      <c r="B3297" s="40">
        <v>100</v>
      </c>
      <c r="C3297" s="41" t="s">
        <v>211</v>
      </c>
      <c r="D3297" s="7"/>
      <c r="E3297" s="42" t="s">
        <v>6885</v>
      </c>
      <c r="F3297" s="43" t="s">
        <v>575</v>
      </c>
      <c r="G3297" s="44" t="s">
        <v>457</v>
      </c>
      <c r="H3297" s="65" t="s">
        <v>12952</v>
      </c>
      <c r="I3297" t="str">
        <f>IF($D3297&lt;&gt;"",COUNTIF($D$50:$D3297,"&lt;&gt;"),"")</f>
        <v/>
      </c>
    </row>
    <row r="3298" spans="1:9" ht="20" customHeight="1">
      <c r="A3298" s="39">
        <v>2017802</v>
      </c>
      <c r="B3298" s="40">
        <v>100</v>
      </c>
      <c r="C3298" s="41" t="s">
        <v>211</v>
      </c>
      <c r="D3298" s="7"/>
      <c r="E3298" s="42" t="s">
        <v>6886</v>
      </c>
      <c r="F3298" s="43" t="s">
        <v>575</v>
      </c>
      <c r="G3298" s="44" t="s">
        <v>1452</v>
      </c>
      <c r="H3298" s="65" t="s">
        <v>12952</v>
      </c>
      <c r="I3298" t="str">
        <f>IF($D3298&lt;&gt;"",COUNTIF($D$50:$D3298,"&lt;&gt;"),"")</f>
        <v/>
      </c>
    </row>
    <row r="3299" spans="1:9" ht="20" customHeight="1">
      <c r="A3299" s="39">
        <v>2020695</v>
      </c>
      <c r="B3299" s="40">
        <v>100</v>
      </c>
      <c r="C3299" s="41" t="s">
        <v>211</v>
      </c>
      <c r="D3299" s="7"/>
      <c r="E3299" s="42" t="s">
        <v>6889</v>
      </c>
      <c r="F3299" s="43" t="s">
        <v>575</v>
      </c>
      <c r="G3299" s="44" t="s">
        <v>839</v>
      </c>
      <c r="H3299" s="65" t="s">
        <v>12952</v>
      </c>
      <c r="I3299" t="str">
        <f>IF($D3299&lt;&gt;"",COUNTIF($D$50:$D3299,"&lt;&gt;"),"")</f>
        <v/>
      </c>
    </row>
    <row r="3300" spans="1:9" ht="20" customHeight="1">
      <c r="A3300" s="39">
        <v>2014878</v>
      </c>
      <c r="B3300" s="40">
        <v>100</v>
      </c>
      <c r="C3300" s="41" t="s">
        <v>211</v>
      </c>
      <c r="D3300" s="7"/>
      <c r="E3300" s="42" t="s">
        <v>6901</v>
      </c>
      <c r="F3300" s="43" t="s">
        <v>575</v>
      </c>
      <c r="G3300" s="44" t="s">
        <v>1454</v>
      </c>
      <c r="H3300" s="65" t="s">
        <v>12952</v>
      </c>
      <c r="I3300" t="str">
        <f>IF($D3300&lt;&gt;"",COUNTIF($D$50:$D3300,"&lt;&gt;"),"")</f>
        <v/>
      </c>
    </row>
    <row r="3301" spans="1:9" ht="20" customHeight="1">
      <c r="A3301" s="39">
        <v>2019986</v>
      </c>
      <c r="B3301" s="40">
        <v>100</v>
      </c>
      <c r="C3301" s="41" t="s">
        <v>211</v>
      </c>
      <c r="D3301" s="7"/>
      <c r="E3301" s="42" t="s">
        <v>6907</v>
      </c>
      <c r="F3301" s="43" t="s">
        <v>575</v>
      </c>
      <c r="G3301" s="44" t="s">
        <v>457</v>
      </c>
      <c r="H3301" s="65" t="s">
        <v>12952</v>
      </c>
      <c r="I3301" t="str">
        <f>IF($D3301&lt;&gt;"",COUNTIF($D$50:$D3301,"&lt;&gt;"),"")</f>
        <v/>
      </c>
    </row>
    <row r="3302" spans="1:9" ht="20" customHeight="1">
      <c r="A3302" s="39">
        <v>2013954</v>
      </c>
      <c r="B3302" s="40">
        <v>100</v>
      </c>
      <c r="C3302" s="41" t="s">
        <v>211</v>
      </c>
      <c r="D3302" s="7"/>
      <c r="E3302" s="42" t="s">
        <v>6911</v>
      </c>
      <c r="F3302" s="43" t="s">
        <v>575</v>
      </c>
      <c r="G3302" s="44" t="s">
        <v>1455</v>
      </c>
      <c r="H3302" s="65" t="s">
        <v>12952</v>
      </c>
      <c r="I3302" t="str">
        <f>IF($D3302&lt;&gt;"",COUNTIF($D$50:$D3302,"&lt;&gt;"),"")</f>
        <v/>
      </c>
    </row>
    <row r="3303" spans="1:9" ht="20" customHeight="1">
      <c r="A3303" s="39">
        <v>2017154</v>
      </c>
      <c r="B3303" s="40">
        <v>100</v>
      </c>
      <c r="C3303" s="41" t="s">
        <v>211</v>
      </c>
      <c r="D3303" s="7"/>
      <c r="E3303" s="42" t="s">
        <v>6913</v>
      </c>
      <c r="F3303" s="43" t="s">
        <v>575</v>
      </c>
      <c r="G3303" s="44" t="s">
        <v>457</v>
      </c>
      <c r="H3303" s="65" t="s">
        <v>12952</v>
      </c>
      <c r="I3303" t="str">
        <f>IF($D3303&lt;&gt;"",COUNTIF($D$50:$D3303,"&lt;&gt;"),"")</f>
        <v/>
      </c>
    </row>
    <row r="3304" spans="1:9" ht="20" customHeight="1">
      <c r="A3304" s="39">
        <v>2530042</v>
      </c>
      <c r="B3304" s="40">
        <v>100</v>
      </c>
      <c r="C3304" s="41" t="s">
        <v>211</v>
      </c>
      <c r="D3304" s="7"/>
      <c r="E3304" s="42" t="s">
        <v>6923</v>
      </c>
      <c r="F3304" s="43" t="s">
        <v>604</v>
      </c>
      <c r="G3304" s="44" t="s">
        <v>823</v>
      </c>
      <c r="H3304" s="65" t="s">
        <v>12952</v>
      </c>
      <c r="I3304" t="str">
        <f>IF($D3304&lt;&gt;"",COUNTIF($D$50:$D3304,"&lt;&gt;"),"")</f>
        <v/>
      </c>
    </row>
    <row r="3305" spans="1:9" ht="20" customHeight="1">
      <c r="A3305" s="39">
        <v>2530043</v>
      </c>
      <c r="B3305" s="40">
        <v>100</v>
      </c>
      <c r="C3305" s="41" t="s">
        <v>211</v>
      </c>
      <c r="D3305" s="7"/>
      <c r="E3305" s="42" t="s">
        <v>6924</v>
      </c>
      <c r="F3305" s="43" t="s">
        <v>604</v>
      </c>
      <c r="G3305" s="44" t="s">
        <v>823</v>
      </c>
      <c r="H3305" s="65" t="s">
        <v>12952</v>
      </c>
      <c r="I3305" t="str">
        <f>IF($D3305&lt;&gt;"",COUNTIF($D$50:$D3305,"&lt;&gt;"),"")</f>
        <v/>
      </c>
    </row>
    <row r="3306" spans="1:9" ht="20" customHeight="1">
      <c r="A3306" s="39">
        <v>2021774</v>
      </c>
      <c r="B3306" s="40">
        <v>100</v>
      </c>
      <c r="C3306" s="41" t="s">
        <v>211</v>
      </c>
      <c r="D3306" s="7"/>
      <c r="E3306" s="42" t="s">
        <v>13429</v>
      </c>
      <c r="F3306" s="43" t="s">
        <v>97</v>
      </c>
      <c r="G3306" s="44" t="s">
        <v>910</v>
      </c>
      <c r="H3306" s="65" t="s">
        <v>12952</v>
      </c>
      <c r="I3306" t="str">
        <f>IF($D3306&lt;&gt;"",COUNTIF($D$50:$D3306,"&lt;&gt;"),"")</f>
        <v/>
      </c>
    </row>
    <row r="3307" spans="1:9" ht="20" customHeight="1">
      <c r="A3307" s="39">
        <v>2014877</v>
      </c>
      <c r="B3307" s="40">
        <v>100</v>
      </c>
      <c r="C3307" s="41" t="s">
        <v>211</v>
      </c>
      <c r="D3307" s="7"/>
      <c r="E3307" s="42" t="s">
        <v>6927</v>
      </c>
      <c r="F3307" s="43" t="s">
        <v>743</v>
      </c>
      <c r="G3307" s="44" t="s">
        <v>457</v>
      </c>
      <c r="H3307" s="65" t="s">
        <v>12952</v>
      </c>
      <c r="I3307" t="str">
        <f>IF($D3307&lt;&gt;"",COUNTIF($D$50:$D3307,"&lt;&gt;"),"")</f>
        <v/>
      </c>
    </row>
    <row r="3308" spans="1:9" ht="20" customHeight="1">
      <c r="A3308" s="39">
        <v>2410012</v>
      </c>
      <c r="B3308" s="40">
        <v>100</v>
      </c>
      <c r="C3308" s="41" t="s">
        <v>211</v>
      </c>
      <c r="D3308" s="7"/>
      <c r="E3308" s="42" t="s">
        <v>6928</v>
      </c>
      <c r="F3308" s="43" t="s">
        <v>97</v>
      </c>
      <c r="G3308" s="44" t="s">
        <v>1019</v>
      </c>
      <c r="H3308" s="65" t="s">
        <v>428</v>
      </c>
      <c r="I3308" t="str">
        <f>IF($D3308&lt;&gt;"",COUNTIF($D$50:$D3308,"&lt;&gt;"),"")</f>
        <v/>
      </c>
    </row>
    <row r="3309" spans="1:9" ht="20" customHeight="1">
      <c r="A3309" s="39">
        <v>2410013</v>
      </c>
      <c r="B3309" s="40">
        <v>100</v>
      </c>
      <c r="C3309" s="41" t="s">
        <v>211</v>
      </c>
      <c r="D3309" s="7"/>
      <c r="E3309" s="42" t="s">
        <v>13430</v>
      </c>
      <c r="F3309" s="43" t="s">
        <v>97</v>
      </c>
      <c r="G3309" s="44" t="s">
        <v>1019</v>
      </c>
      <c r="H3309" s="65" t="s">
        <v>428</v>
      </c>
      <c r="I3309" t="str">
        <f>IF($D3309&lt;&gt;"",COUNTIF($D$50:$D3309,"&lt;&gt;"),"")</f>
        <v/>
      </c>
    </row>
    <row r="3310" spans="1:9" ht="20" customHeight="1">
      <c r="A3310" s="39">
        <v>2410014</v>
      </c>
      <c r="B3310" s="40">
        <v>100</v>
      </c>
      <c r="C3310" s="41" t="s">
        <v>211</v>
      </c>
      <c r="D3310" s="7"/>
      <c r="E3310" s="42" t="s">
        <v>6929</v>
      </c>
      <c r="F3310" s="43" t="s">
        <v>97</v>
      </c>
      <c r="G3310" s="44" t="s">
        <v>1019</v>
      </c>
      <c r="H3310" s="65" t="s">
        <v>428</v>
      </c>
      <c r="I3310" t="str">
        <f>IF($D3310&lt;&gt;"",COUNTIF($D$50:$D3310,"&lt;&gt;"),"")</f>
        <v/>
      </c>
    </row>
    <row r="3311" spans="1:9" ht="20" customHeight="1">
      <c r="A3311" s="39">
        <v>2410015</v>
      </c>
      <c r="B3311" s="40">
        <v>100</v>
      </c>
      <c r="C3311" s="41" t="s">
        <v>211</v>
      </c>
      <c r="D3311" s="7"/>
      <c r="E3311" s="42" t="s">
        <v>6930</v>
      </c>
      <c r="F3311" s="43" t="s">
        <v>97</v>
      </c>
      <c r="G3311" s="44" t="s">
        <v>1019</v>
      </c>
      <c r="H3311" s="65" t="s">
        <v>428</v>
      </c>
      <c r="I3311" t="str">
        <f>IF($D3311&lt;&gt;"",COUNTIF($D$50:$D3311,"&lt;&gt;"),"")</f>
        <v/>
      </c>
    </row>
    <row r="3312" spans="1:9" ht="20" customHeight="1">
      <c r="A3312" s="39">
        <v>2410016</v>
      </c>
      <c r="B3312" s="40">
        <v>100</v>
      </c>
      <c r="C3312" s="41" t="s">
        <v>211</v>
      </c>
      <c r="D3312" s="7"/>
      <c r="E3312" s="42" t="s">
        <v>6931</v>
      </c>
      <c r="F3312" s="43" t="s">
        <v>97</v>
      </c>
      <c r="G3312" s="44" t="s">
        <v>1019</v>
      </c>
      <c r="H3312" s="65" t="s">
        <v>428</v>
      </c>
      <c r="I3312" t="str">
        <f>IF($D3312&lt;&gt;"",COUNTIF($D$50:$D3312,"&lt;&gt;"),"")</f>
        <v/>
      </c>
    </row>
    <row r="3313" spans="1:9" ht="20" customHeight="1">
      <c r="A3313" s="39">
        <v>2018138</v>
      </c>
      <c r="B3313" s="40">
        <v>100</v>
      </c>
      <c r="C3313" s="41" t="s">
        <v>211</v>
      </c>
      <c r="D3313" s="7"/>
      <c r="E3313" s="42" t="s">
        <v>6932</v>
      </c>
      <c r="F3313" s="43" t="s">
        <v>97</v>
      </c>
      <c r="G3313" s="44" t="s">
        <v>1019</v>
      </c>
      <c r="H3313" s="65" t="s">
        <v>12952</v>
      </c>
      <c r="I3313" t="str">
        <f>IF($D3313&lt;&gt;"",COUNTIF($D$50:$D3313,"&lt;&gt;"),"")</f>
        <v/>
      </c>
    </row>
    <row r="3314" spans="1:9" ht="20" customHeight="1">
      <c r="A3314" s="39">
        <v>2013942</v>
      </c>
      <c r="B3314" s="40">
        <v>100</v>
      </c>
      <c r="C3314" s="41" t="s">
        <v>211</v>
      </c>
      <c r="D3314" s="7"/>
      <c r="E3314" s="42" t="s">
        <v>6933</v>
      </c>
      <c r="F3314" s="43" t="s">
        <v>97</v>
      </c>
      <c r="G3314" s="44" t="s">
        <v>1019</v>
      </c>
      <c r="H3314" s="65" t="s">
        <v>12952</v>
      </c>
      <c r="I3314" t="str">
        <f>IF($D3314&lt;&gt;"",COUNTIF($D$50:$D3314,"&lt;&gt;"),"")</f>
        <v/>
      </c>
    </row>
    <row r="3315" spans="1:9" ht="20" customHeight="1">
      <c r="A3315" s="39">
        <v>2013468</v>
      </c>
      <c r="B3315" s="40">
        <v>100</v>
      </c>
      <c r="C3315" s="41" t="s">
        <v>211</v>
      </c>
      <c r="D3315" s="7"/>
      <c r="E3315" s="42" t="s">
        <v>6934</v>
      </c>
      <c r="F3315" s="43" t="s">
        <v>97</v>
      </c>
      <c r="G3315" s="44" t="s">
        <v>1019</v>
      </c>
      <c r="H3315" s="65" t="s">
        <v>12952</v>
      </c>
      <c r="I3315" t="str">
        <f>IF($D3315&lt;&gt;"",COUNTIF($D$50:$D3315,"&lt;&gt;"),"")</f>
        <v/>
      </c>
    </row>
    <row r="3316" spans="1:9" ht="20" customHeight="1">
      <c r="A3316" s="39">
        <v>2018137</v>
      </c>
      <c r="B3316" s="40">
        <v>100</v>
      </c>
      <c r="C3316" s="41" t="s">
        <v>211</v>
      </c>
      <c r="D3316" s="7"/>
      <c r="E3316" s="42" t="s">
        <v>6935</v>
      </c>
      <c r="F3316" s="43" t="s">
        <v>97</v>
      </c>
      <c r="G3316" s="44" t="s">
        <v>1019</v>
      </c>
      <c r="H3316" s="65" t="s">
        <v>12952</v>
      </c>
      <c r="I3316" t="str">
        <f>IF($D3316&lt;&gt;"",COUNTIF($D$50:$D3316,"&lt;&gt;"),"")</f>
        <v/>
      </c>
    </row>
    <row r="3317" spans="1:9" ht="20" customHeight="1">
      <c r="A3317" s="39">
        <v>2018776</v>
      </c>
      <c r="B3317" s="40">
        <v>100</v>
      </c>
      <c r="C3317" s="41" t="s">
        <v>211</v>
      </c>
      <c r="D3317" s="7"/>
      <c r="E3317" s="42" t="s">
        <v>6936</v>
      </c>
      <c r="F3317" s="43" t="s">
        <v>97</v>
      </c>
      <c r="G3317" s="44" t="s">
        <v>1538</v>
      </c>
      <c r="H3317" s="65" t="s">
        <v>12952</v>
      </c>
      <c r="I3317" t="str">
        <f>IF($D3317&lt;&gt;"",COUNTIF($D$50:$D3317,"&lt;&gt;"),"")</f>
        <v/>
      </c>
    </row>
    <row r="3318" spans="1:9" ht="20" customHeight="1">
      <c r="A3318" s="39">
        <v>2021190</v>
      </c>
      <c r="B3318" s="40">
        <v>100</v>
      </c>
      <c r="C3318" s="41" t="s">
        <v>211</v>
      </c>
      <c r="D3318" s="7"/>
      <c r="E3318" s="42" t="s">
        <v>13431</v>
      </c>
      <c r="F3318" s="43" t="s">
        <v>168</v>
      </c>
      <c r="G3318" s="44" t="s">
        <v>1116</v>
      </c>
      <c r="H3318" s="65" t="s">
        <v>428</v>
      </c>
      <c r="I3318" t="str">
        <f>IF($D3318&lt;&gt;"",COUNTIF($D$50:$D3318,"&lt;&gt;"),"")</f>
        <v/>
      </c>
    </row>
    <row r="3319" spans="1:9" ht="20" customHeight="1">
      <c r="A3319" s="39">
        <v>2528759</v>
      </c>
      <c r="B3319" s="40">
        <v>100</v>
      </c>
      <c r="C3319" s="41" t="s">
        <v>211</v>
      </c>
      <c r="D3319" s="7"/>
      <c r="E3319" s="42" t="s">
        <v>6941</v>
      </c>
      <c r="F3319" s="43" t="s">
        <v>498</v>
      </c>
      <c r="G3319" s="44" t="s">
        <v>1022</v>
      </c>
      <c r="H3319" s="65" t="s">
        <v>428</v>
      </c>
      <c r="I3319" t="str">
        <f>IF($D3319&lt;&gt;"",COUNTIF($D$50:$D3319,"&lt;&gt;"),"")</f>
        <v/>
      </c>
    </row>
    <row r="3320" spans="1:9" ht="20" customHeight="1">
      <c r="A3320" s="39">
        <v>2015799</v>
      </c>
      <c r="B3320" s="40">
        <v>100</v>
      </c>
      <c r="C3320" s="41" t="s">
        <v>211</v>
      </c>
      <c r="D3320" s="7"/>
      <c r="E3320" s="42" t="s">
        <v>13432</v>
      </c>
      <c r="F3320" s="43" t="s">
        <v>1293</v>
      </c>
      <c r="G3320" s="44" t="s">
        <v>1251</v>
      </c>
      <c r="H3320" s="65" t="s">
        <v>12951</v>
      </c>
      <c r="I3320" t="str">
        <f>IF($D3320&lt;&gt;"",COUNTIF($D$50:$D3320,"&lt;&gt;"),"")</f>
        <v/>
      </c>
    </row>
    <row r="3321" spans="1:9" ht="20" customHeight="1">
      <c r="A3321" s="39">
        <v>2013516</v>
      </c>
      <c r="B3321" s="40">
        <v>100</v>
      </c>
      <c r="C3321" s="41" t="s">
        <v>211</v>
      </c>
      <c r="D3321" s="7"/>
      <c r="E3321" s="42" t="s">
        <v>13433</v>
      </c>
      <c r="F3321" s="43" t="s">
        <v>1294</v>
      </c>
      <c r="G3321" s="44" t="s">
        <v>1295</v>
      </c>
      <c r="H3321" s="65" t="s">
        <v>12951</v>
      </c>
      <c r="I3321" t="str">
        <f>IF($D3321&lt;&gt;"",COUNTIF($D$50:$D3321,"&lt;&gt;"),"")</f>
        <v/>
      </c>
    </row>
    <row r="3322" spans="1:9" ht="20" customHeight="1">
      <c r="A3322" s="39">
        <v>2018744</v>
      </c>
      <c r="B3322" s="40">
        <v>100</v>
      </c>
      <c r="C3322" s="41" t="s">
        <v>211</v>
      </c>
      <c r="D3322" s="7"/>
      <c r="E3322" s="42" t="s">
        <v>12990</v>
      </c>
      <c r="F3322" s="43" t="s">
        <v>262</v>
      </c>
      <c r="G3322" s="44" t="s">
        <v>1852</v>
      </c>
      <c r="H3322" s="65" t="s">
        <v>12952</v>
      </c>
      <c r="I3322" t="str">
        <f>IF($D3322&lt;&gt;"",COUNTIF($D$50:$D3322,"&lt;&gt;"),"")</f>
        <v/>
      </c>
    </row>
    <row r="3323" spans="1:9" ht="20" customHeight="1">
      <c r="A3323" s="39">
        <v>2013705</v>
      </c>
      <c r="B3323" s="40">
        <v>100</v>
      </c>
      <c r="C3323" s="41" t="s">
        <v>211</v>
      </c>
      <c r="D3323" s="7"/>
      <c r="E3323" s="42" t="s">
        <v>6989</v>
      </c>
      <c r="F3323" s="43" t="s">
        <v>262</v>
      </c>
      <c r="G3323" s="44" t="s">
        <v>457</v>
      </c>
      <c r="H3323" s="65" t="s">
        <v>12952</v>
      </c>
      <c r="I3323" t="str">
        <f>IF($D3323&lt;&gt;"",COUNTIF($D$50:$D3323,"&lt;&gt;"),"")</f>
        <v/>
      </c>
    </row>
    <row r="3324" spans="1:9" ht="20" customHeight="1">
      <c r="A3324" s="39">
        <v>2013177</v>
      </c>
      <c r="B3324" s="40">
        <v>100</v>
      </c>
      <c r="C3324" s="41" t="s">
        <v>211</v>
      </c>
      <c r="D3324" s="7"/>
      <c r="E3324" s="42" t="s">
        <v>12991</v>
      </c>
      <c r="F3324" s="43" t="s">
        <v>263</v>
      </c>
      <c r="G3324" s="44" t="s">
        <v>1545</v>
      </c>
      <c r="H3324" s="65" t="s">
        <v>342</v>
      </c>
      <c r="I3324" t="str">
        <f>IF($D3324&lt;&gt;"",COUNTIF($D$50:$D3324,"&lt;&gt;"),"")</f>
        <v/>
      </c>
    </row>
    <row r="3325" spans="1:9" ht="20" customHeight="1">
      <c r="A3325" s="39">
        <v>2014871</v>
      </c>
      <c r="B3325" s="40">
        <v>100</v>
      </c>
      <c r="C3325" s="41" t="s">
        <v>211</v>
      </c>
      <c r="D3325" s="7"/>
      <c r="E3325" s="42" t="s">
        <v>12991</v>
      </c>
      <c r="F3325" s="43" t="s">
        <v>263</v>
      </c>
      <c r="G3325" s="44" t="s">
        <v>1545</v>
      </c>
      <c r="H3325" s="65" t="s">
        <v>12952</v>
      </c>
      <c r="I3325" t="str">
        <f>IF($D3325&lt;&gt;"",COUNTIF($D$50:$D3325,"&lt;&gt;"),"")</f>
        <v/>
      </c>
    </row>
    <row r="3326" spans="1:9" ht="20" customHeight="1">
      <c r="A3326" s="39">
        <v>2014870</v>
      </c>
      <c r="B3326" s="40">
        <v>100</v>
      </c>
      <c r="C3326" s="41" t="s">
        <v>211</v>
      </c>
      <c r="D3326" s="7"/>
      <c r="E3326" s="42" t="s">
        <v>7070</v>
      </c>
      <c r="F3326" s="43" t="s">
        <v>263</v>
      </c>
      <c r="G3326" s="44" t="s">
        <v>1545</v>
      </c>
      <c r="H3326" s="65" t="s">
        <v>12952</v>
      </c>
      <c r="I3326" t="str">
        <f>IF($D3326&lt;&gt;"",COUNTIF($D$50:$D3326,"&lt;&gt;"),"")</f>
        <v/>
      </c>
    </row>
    <row r="3327" spans="1:9" ht="20" customHeight="1">
      <c r="A3327" s="39">
        <v>2014869</v>
      </c>
      <c r="B3327" s="40">
        <v>100</v>
      </c>
      <c r="C3327" s="41" t="s">
        <v>211</v>
      </c>
      <c r="D3327" s="7"/>
      <c r="E3327" s="42" t="s">
        <v>7071</v>
      </c>
      <c r="F3327" s="43" t="s">
        <v>263</v>
      </c>
      <c r="G3327" s="44" t="s">
        <v>1545</v>
      </c>
      <c r="H3327" s="65" t="s">
        <v>12952</v>
      </c>
      <c r="I3327" t="str">
        <f>IF($D3327&lt;&gt;"",COUNTIF($D$50:$D3327,"&lt;&gt;"),"")</f>
        <v/>
      </c>
    </row>
    <row r="3328" spans="1:9" ht="20" customHeight="1">
      <c r="A3328" s="39">
        <v>2014868</v>
      </c>
      <c r="B3328" s="40">
        <v>100</v>
      </c>
      <c r="C3328" s="41" t="s">
        <v>211</v>
      </c>
      <c r="D3328" s="7"/>
      <c r="E3328" s="42" t="s">
        <v>7072</v>
      </c>
      <c r="F3328" s="43" t="s">
        <v>263</v>
      </c>
      <c r="G3328" s="44" t="s">
        <v>1545</v>
      </c>
      <c r="H3328" s="65" t="s">
        <v>12952</v>
      </c>
      <c r="I3328" t="str">
        <f>IF($D3328&lt;&gt;"",COUNTIF($D$50:$D3328,"&lt;&gt;"),"")</f>
        <v/>
      </c>
    </row>
    <row r="3329" spans="1:9" ht="20" customHeight="1">
      <c r="A3329" s="39">
        <v>2013166</v>
      </c>
      <c r="B3329" s="40">
        <v>100</v>
      </c>
      <c r="C3329" s="41" t="s">
        <v>211</v>
      </c>
      <c r="D3329" s="7"/>
      <c r="E3329" s="42" t="s">
        <v>7073</v>
      </c>
      <c r="F3329" s="43" t="s">
        <v>264</v>
      </c>
      <c r="G3329" s="44" t="s">
        <v>1414</v>
      </c>
      <c r="H3329" s="65" t="s">
        <v>342</v>
      </c>
      <c r="I3329" t="str">
        <f>IF($D3329&lt;&gt;"",COUNTIF($D$50:$D3329,"&lt;&gt;"),"")</f>
        <v/>
      </c>
    </row>
    <row r="3330" spans="1:9" ht="20" customHeight="1">
      <c r="A3330" s="39">
        <v>2013179</v>
      </c>
      <c r="B3330" s="40">
        <v>100</v>
      </c>
      <c r="C3330" s="41" t="s">
        <v>211</v>
      </c>
      <c r="D3330" s="7"/>
      <c r="E3330" s="42" t="s">
        <v>7078</v>
      </c>
      <c r="F3330" s="43" t="s">
        <v>264</v>
      </c>
      <c r="G3330" s="44" t="s">
        <v>1414</v>
      </c>
      <c r="H3330" s="65" t="s">
        <v>342</v>
      </c>
      <c r="I3330" t="str">
        <f>IF($D3330&lt;&gt;"",COUNTIF($D$50:$D3330,"&lt;&gt;"),"")</f>
        <v/>
      </c>
    </row>
    <row r="3331" spans="1:9" ht="20" customHeight="1">
      <c r="A3331" s="39">
        <v>2013178</v>
      </c>
      <c r="B3331" s="40">
        <v>100</v>
      </c>
      <c r="C3331" s="41" t="s">
        <v>211</v>
      </c>
      <c r="D3331" s="7"/>
      <c r="E3331" s="42" t="s">
        <v>7079</v>
      </c>
      <c r="F3331" s="43" t="s">
        <v>264</v>
      </c>
      <c r="G3331" s="44" t="s">
        <v>1414</v>
      </c>
      <c r="H3331" s="65" t="s">
        <v>342</v>
      </c>
      <c r="I3331" t="str">
        <f>IF($D3331&lt;&gt;"",COUNTIF($D$50:$D3331,"&lt;&gt;"),"")</f>
        <v/>
      </c>
    </row>
    <row r="3332" spans="1:9" ht="20" customHeight="1">
      <c r="A3332" s="39">
        <v>2014935</v>
      </c>
      <c r="B3332" s="40">
        <v>100</v>
      </c>
      <c r="C3332" s="41" t="s">
        <v>211</v>
      </c>
      <c r="D3332" s="7"/>
      <c r="E3332" s="42" t="s">
        <v>13434</v>
      </c>
      <c r="F3332" s="43" t="s">
        <v>158</v>
      </c>
      <c r="G3332" s="44" t="s">
        <v>1024</v>
      </c>
      <c r="H3332" s="65" t="s">
        <v>428</v>
      </c>
      <c r="I3332" t="str">
        <f>IF($D3332&lt;&gt;"",COUNTIF($D$50:$D3332,"&lt;&gt;"),"")</f>
        <v/>
      </c>
    </row>
    <row r="3333" spans="1:9" ht="20" customHeight="1">
      <c r="A3333" s="39">
        <v>2617217</v>
      </c>
      <c r="B3333" s="40">
        <v>100</v>
      </c>
      <c r="C3333" s="41" t="s">
        <v>211</v>
      </c>
      <c r="D3333" s="7"/>
      <c r="E3333" s="42" t="s">
        <v>13435</v>
      </c>
      <c r="F3333" s="43" t="s">
        <v>499</v>
      </c>
      <c r="G3333" s="44" t="s">
        <v>1024</v>
      </c>
      <c r="H3333" s="65" t="s">
        <v>428</v>
      </c>
      <c r="I3333" t="str">
        <f>IF($D3333&lt;&gt;"",COUNTIF($D$50:$D3333,"&lt;&gt;"),"")</f>
        <v/>
      </c>
    </row>
    <row r="3334" spans="1:9" ht="20" customHeight="1">
      <c r="A3334" s="39">
        <v>2014944</v>
      </c>
      <c r="B3334" s="40">
        <v>100</v>
      </c>
      <c r="C3334" s="41" t="s">
        <v>211</v>
      </c>
      <c r="D3334" s="7"/>
      <c r="E3334" s="42" t="s">
        <v>7081</v>
      </c>
      <c r="F3334" s="43" t="s">
        <v>158</v>
      </c>
      <c r="G3334" s="44" t="s">
        <v>1024</v>
      </c>
      <c r="H3334" s="65" t="s">
        <v>428</v>
      </c>
      <c r="I3334" t="str">
        <f>IF($D3334&lt;&gt;"",COUNTIF($D$50:$D3334,"&lt;&gt;"),"")</f>
        <v/>
      </c>
    </row>
    <row r="3335" spans="1:9" ht="20" customHeight="1">
      <c r="A3335" s="39">
        <v>2014943</v>
      </c>
      <c r="B3335" s="40">
        <v>100</v>
      </c>
      <c r="C3335" s="41" t="s">
        <v>211</v>
      </c>
      <c r="D3335" s="7"/>
      <c r="E3335" s="42" t="s">
        <v>7082</v>
      </c>
      <c r="F3335" s="43" t="s">
        <v>158</v>
      </c>
      <c r="G3335" s="44" t="s">
        <v>1024</v>
      </c>
      <c r="H3335" s="65" t="s">
        <v>428</v>
      </c>
      <c r="I3335" t="str">
        <f>IF($D3335&lt;&gt;"",COUNTIF($D$50:$D3335,"&lt;&gt;"),"")</f>
        <v/>
      </c>
    </row>
    <row r="3336" spans="1:9" ht="20" customHeight="1">
      <c r="A3336" s="39">
        <v>2014942</v>
      </c>
      <c r="B3336" s="40">
        <v>100</v>
      </c>
      <c r="C3336" s="41" t="s">
        <v>211</v>
      </c>
      <c r="D3336" s="7"/>
      <c r="E3336" s="42" t="s">
        <v>7083</v>
      </c>
      <c r="F3336" s="43" t="s">
        <v>158</v>
      </c>
      <c r="G3336" s="44" t="s">
        <v>1024</v>
      </c>
      <c r="H3336" s="65" t="s">
        <v>428</v>
      </c>
      <c r="I3336" t="str">
        <f>IF($D3336&lt;&gt;"",COUNTIF($D$50:$D3336,"&lt;&gt;"),"")</f>
        <v/>
      </c>
    </row>
    <row r="3337" spans="1:9" ht="20" customHeight="1">
      <c r="A3337" s="39">
        <v>2014941</v>
      </c>
      <c r="B3337" s="40">
        <v>100</v>
      </c>
      <c r="C3337" s="41" t="s">
        <v>211</v>
      </c>
      <c r="D3337" s="7"/>
      <c r="E3337" s="42" t="s">
        <v>7084</v>
      </c>
      <c r="F3337" s="43" t="s">
        <v>158</v>
      </c>
      <c r="G3337" s="44" t="s">
        <v>1024</v>
      </c>
      <c r="H3337" s="65" t="s">
        <v>428</v>
      </c>
      <c r="I3337" t="str">
        <f>IF($D3337&lt;&gt;"",COUNTIF($D$50:$D3337,"&lt;&gt;"),"")</f>
        <v/>
      </c>
    </row>
    <row r="3338" spans="1:9" ht="20" customHeight="1">
      <c r="A3338" s="39">
        <v>2014945</v>
      </c>
      <c r="B3338" s="40">
        <v>100</v>
      </c>
      <c r="C3338" s="41" t="s">
        <v>211</v>
      </c>
      <c r="D3338" s="7"/>
      <c r="E3338" s="42" t="s">
        <v>7085</v>
      </c>
      <c r="F3338" s="43" t="s">
        <v>158</v>
      </c>
      <c r="G3338" s="44" t="s">
        <v>1024</v>
      </c>
      <c r="H3338" s="65" t="s">
        <v>428</v>
      </c>
      <c r="I3338" t="str">
        <f>IF($D3338&lt;&gt;"",COUNTIF($D$50:$D3338,"&lt;&gt;"),"")</f>
        <v/>
      </c>
    </row>
    <row r="3339" spans="1:9" ht="20" customHeight="1">
      <c r="A3339" s="39">
        <v>2507380</v>
      </c>
      <c r="B3339" s="40">
        <v>100</v>
      </c>
      <c r="C3339" s="41" t="s">
        <v>211</v>
      </c>
      <c r="D3339" s="7"/>
      <c r="E3339" s="42" t="s">
        <v>7086</v>
      </c>
      <c r="F3339" s="43" t="s">
        <v>499</v>
      </c>
      <c r="G3339" s="44" t="s">
        <v>1024</v>
      </c>
      <c r="H3339" s="65" t="s">
        <v>428</v>
      </c>
      <c r="I3339" t="str">
        <f>IF($D3339&lt;&gt;"",COUNTIF($D$50:$D3339,"&lt;&gt;"),"")</f>
        <v/>
      </c>
    </row>
    <row r="3340" spans="1:9" ht="20" customHeight="1">
      <c r="A3340" s="39">
        <v>2507381</v>
      </c>
      <c r="B3340" s="40">
        <v>100</v>
      </c>
      <c r="C3340" s="41" t="s">
        <v>211</v>
      </c>
      <c r="D3340" s="7"/>
      <c r="E3340" s="42" t="s">
        <v>7087</v>
      </c>
      <c r="F3340" s="43" t="s">
        <v>499</v>
      </c>
      <c r="G3340" s="44" t="s">
        <v>1024</v>
      </c>
      <c r="H3340" s="65" t="s">
        <v>428</v>
      </c>
      <c r="I3340" t="str">
        <f>IF($D3340&lt;&gt;"",COUNTIF($D$50:$D3340,"&lt;&gt;"),"")</f>
        <v/>
      </c>
    </row>
    <row r="3341" spans="1:9" ht="20" customHeight="1">
      <c r="A3341" s="39">
        <v>2507382</v>
      </c>
      <c r="B3341" s="40">
        <v>100</v>
      </c>
      <c r="C3341" s="41" t="s">
        <v>211</v>
      </c>
      <c r="D3341" s="7"/>
      <c r="E3341" s="42" t="s">
        <v>7088</v>
      </c>
      <c r="F3341" s="43" t="s">
        <v>499</v>
      </c>
      <c r="G3341" s="44" t="s">
        <v>1024</v>
      </c>
      <c r="H3341" s="65" t="s">
        <v>428</v>
      </c>
      <c r="I3341" t="str">
        <f>IF($D3341&lt;&gt;"",COUNTIF($D$50:$D3341,"&lt;&gt;"),"")</f>
        <v/>
      </c>
    </row>
    <row r="3342" spans="1:9" ht="20" customHeight="1">
      <c r="A3342" s="39">
        <v>2507383</v>
      </c>
      <c r="B3342" s="40">
        <v>100</v>
      </c>
      <c r="C3342" s="41" t="s">
        <v>211</v>
      </c>
      <c r="D3342" s="7"/>
      <c r="E3342" s="42" t="s">
        <v>7089</v>
      </c>
      <c r="F3342" s="43" t="s">
        <v>499</v>
      </c>
      <c r="G3342" s="44" t="s">
        <v>1024</v>
      </c>
      <c r="H3342" s="65" t="s">
        <v>428</v>
      </c>
      <c r="I3342" t="str">
        <f>IF($D3342&lt;&gt;"",COUNTIF($D$50:$D3342,"&lt;&gt;"),"")</f>
        <v/>
      </c>
    </row>
    <row r="3343" spans="1:9" ht="20" customHeight="1">
      <c r="A3343" s="39">
        <v>2014938</v>
      </c>
      <c r="B3343" s="40">
        <v>100</v>
      </c>
      <c r="C3343" s="41" t="s">
        <v>211</v>
      </c>
      <c r="D3343" s="7"/>
      <c r="E3343" s="42" t="s">
        <v>7090</v>
      </c>
      <c r="F3343" s="43" t="s">
        <v>158</v>
      </c>
      <c r="G3343" s="44" t="s">
        <v>1024</v>
      </c>
      <c r="H3343" s="65" t="s">
        <v>428</v>
      </c>
      <c r="I3343" t="str">
        <f>IF($D3343&lt;&gt;"",COUNTIF($D$50:$D3343,"&lt;&gt;"),"")</f>
        <v/>
      </c>
    </row>
    <row r="3344" spans="1:9" ht="20" customHeight="1">
      <c r="A3344" s="39">
        <v>2012949</v>
      </c>
      <c r="B3344" s="40">
        <v>100</v>
      </c>
      <c r="C3344" s="41" t="s">
        <v>211</v>
      </c>
      <c r="D3344" s="7"/>
      <c r="E3344" s="42" t="s">
        <v>7091</v>
      </c>
      <c r="F3344" s="43" t="s">
        <v>158</v>
      </c>
      <c r="G3344" s="44" t="s">
        <v>1024</v>
      </c>
      <c r="H3344" s="65" t="s">
        <v>428</v>
      </c>
      <c r="I3344" t="str">
        <f>IF($D3344&lt;&gt;"",COUNTIF($D$50:$D3344,"&lt;&gt;"),"")</f>
        <v/>
      </c>
    </row>
    <row r="3345" spans="1:9" ht="20" customHeight="1">
      <c r="A3345" s="39">
        <v>2014937</v>
      </c>
      <c r="B3345" s="40">
        <v>100</v>
      </c>
      <c r="C3345" s="41" t="s">
        <v>211</v>
      </c>
      <c r="D3345" s="7"/>
      <c r="E3345" s="42" t="s">
        <v>7092</v>
      </c>
      <c r="F3345" s="43" t="s">
        <v>158</v>
      </c>
      <c r="G3345" s="44" t="s">
        <v>1024</v>
      </c>
      <c r="H3345" s="65" t="s">
        <v>428</v>
      </c>
      <c r="I3345" t="str">
        <f>IF($D3345&lt;&gt;"",COUNTIF($D$50:$D3345,"&lt;&gt;"),"")</f>
        <v/>
      </c>
    </row>
    <row r="3346" spans="1:9" ht="20" customHeight="1">
      <c r="A3346" s="39">
        <v>2014940</v>
      </c>
      <c r="B3346" s="40">
        <v>100</v>
      </c>
      <c r="C3346" s="41" t="s">
        <v>211</v>
      </c>
      <c r="D3346" s="7"/>
      <c r="E3346" s="42" t="s">
        <v>7093</v>
      </c>
      <c r="F3346" s="43" t="s">
        <v>158</v>
      </c>
      <c r="G3346" s="44" t="s">
        <v>1024</v>
      </c>
      <c r="H3346" s="65" t="s">
        <v>428</v>
      </c>
      <c r="I3346" t="str">
        <f>IF($D3346&lt;&gt;"",COUNTIF($D$50:$D3346,"&lt;&gt;"),"")</f>
        <v/>
      </c>
    </row>
    <row r="3347" spans="1:9" ht="20" customHeight="1">
      <c r="A3347" s="39">
        <v>2014939</v>
      </c>
      <c r="B3347" s="40">
        <v>100</v>
      </c>
      <c r="C3347" s="41" t="s">
        <v>211</v>
      </c>
      <c r="D3347" s="7"/>
      <c r="E3347" s="42" t="s">
        <v>7094</v>
      </c>
      <c r="F3347" s="43" t="s">
        <v>158</v>
      </c>
      <c r="G3347" s="44" t="s">
        <v>1024</v>
      </c>
      <c r="H3347" s="65" t="s">
        <v>428</v>
      </c>
      <c r="I3347" t="str">
        <f>IF($D3347&lt;&gt;"",COUNTIF($D$50:$D3347,"&lt;&gt;"),"")</f>
        <v/>
      </c>
    </row>
    <row r="3348" spans="1:9" ht="20" customHeight="1">
      <c r="A3348" s="39">
        <v>2014936</v>
      </c>
      <c r="B3348" s="40">
        <v>100</v>
      </c>
      <c r="C3348" s="41" t="s">
        <v>211</v>
      </c>
      <c r="D3348" s="7"/>
      <c r="E3348" s="42" t="s">
        <v>7095</v>
      </c>
      <c r="F3348" s="43" t="s">
        <v>158</v>
      </c>
      <c r="G3348" s="44" t="s">
        <v>1024</v>
      </c>
      <c r="H3348" s="65" t="s">
        <v>428</v>
      </c>
      <c r="I3348" t="str">
        <f>IF($D3348&lt;&gt;"",COUNTIF($D$50:$D3348,"&lt;&gt;"),"")</f>
        <v/>
      </c>
    </row>
    <row r="3349" spans="1:9" ht="20" customHeight="1">
      <c r="A3349" s="39">
        <v>2015837</v>
      </c>
      <c r="B3349" s="40">
        <v>100</v>
      </c>
      <c r="C3349" s="41" t="s">
        <v>211</v>
      </c>
      <c r="D3349" s="7"/>
      <c r="E3349" s="42" t="s">
        <v>13436</v>
      </c>
      <c r="F3349" s="43" t="s">
        <v>1296</v>
      </c>
      <c r="G3349" s="44" t="s">
        <v>883</v>
      </c>
      <c r="H3349" s="65" t="s">
        <v>12951</v>
      </c>
      <c r="I3349" t="str">
        <f>IF($D3349&lt;&gt;"",COUNTIF($D$50:$D3349,"&lt;&gt;"),"")</f>
        <v/>
      </c>
    </row>
    <row r="3350" spans="1:9" ht="20" customHeight="1">
      <c r="A3350" s="39">
        <v>2018031</v>
      </c>
      <c r="B3350" s="40">
        <v>100</v>
      </c>
      <c r="C3350" s="41" t="s">
        <v>211</v>
      </c>
      <c r="D3350" s="7"/>
      <c r="E3350" s="42" t="s">
        <v>13437</v>
      </c>
      <c r="F3350" s="43" t="s">
        <v>557</v>
      </c>
      <c r="G3350" s="44" t="s">
        <v>1408</v>
      </c>
      <c r="H3350" s="65" t="s">
        <v>12952</v>
      </c>
      <c r="I3350" t="str">
        <f>IF($D3350&lt;&gt;"",COUNTIF($D$50:$D3350,"&lt;&gt;"),"")</f>
        <v/>
      </c>
    </row>
    <row r="3351" spans="1:9" ht="20" customHeight="1">
      <c r="A3351" s="39">
        <v>2373620</v>
      </c>
      <c r="B3351" s="40">
        <v>100</v>
      </c>
      <c r="C3351" s="41" t="s">
        <v>211</v>
      </c>
      <c r="D3351" s="7"/>
      <c r="E3351" s="42" t="s">
        <v>7098</v>
      </c>
      <c r="F3351" s="43" t="s">
        <v>557</v>
      </c>
      <c r="G3351" s="44" t="s">
        <v>1408</v>
      </c>
      <c r="H3351" s="65" t="s">
        <v>12952</v>
      </c>
      <c r="I3351" t="str">
        <f>IF($D3351&lt;&gt;"",COUNTIF($D$50:$D3351,"&lt;&gt;"),"")</f>
        <v/>
      </c>
    </row>
    <row r="3352" spans="1:9" ht="20" customHeight="1">
      <c r="A3352" s="39">
        <v>2544462</v>
      </c>
      <c r="B3352" s="40">
        <v>100</v>
      </c>
      <c r="C3352" s="41" t="s">
        <v>211</v>
      </c>
      <c r="D3352" s="7"/>
      <c r="E3352" s="42" t="s">
        <v>7099</v>
      </c>
      <c r="F3352" s="43" t="s">
        <v>557</v>
      </c>
      <c r="G3352" s="44" t="s">
        <v>1408</v>
      </c>
      <c r="H3352" s="65" t="s">
        <v>12952</v>
      </c>
      <c r="I3352" t="str">
        <f>IF($D3352&lt;&gt;"",COUNTIF($D$50:$D3352,"&lt;&gt;"),"")</f>
        <v/>
      </c>
    </row>
    <row r="3353" spans="1:9" ht="20" customHeight="1">
      <c r="A3353" s="39">
        <v>2373619</v>
      </c>
      <c r="B3353" s="40">
        <v>100</v>
      </c>
      <c r="C3353" s="41" t="s">
        <v>211</v>
      </c>
      <c r="D3353" s="7"/>
      <c r="E3353" s="42" t="s">
        <v>7100</v>
      </c>
      <c r="F3353" s="43" t="s">
        <v>557</v>
      </c>
      <c r="G3353" s="44" t="s">
        <v>1408</v>
      </c>
      <c r="H3353" s="65" t="s">
        <v>12952</v>
      </c>
      <c r="I3353" t="str">
        <f>IF($D3353&lt;&gt;"",COUNTIF($D$50:$D3353,"&lt;&gt;"),"")</f>
        <v/>
      </c>
    </row>
    <row r="3354" spans="1:9" ht="20" customHeight="1">
      <c r="A3354" s="39">
        <v>2016951</v>
      </c>
      <c r="B3354" s="40">
        <v>100</v>
      </c>
      <c r="C3354" s="41" t="s">
        <v>211</v>
      </c>
      <c r="D3354" s="7"/>
      <c r="E3354" s="42" t="s">
        <v>7104</v>
      </c>
      <c r="F3354" s="43" t="s">
        <v>557</v>
      </c>
      <c r="G3354" s="44" t="s">
        <v>1408</v>
      </c>
      <c r="H3354" s="65" t="s">
        <v>12952</v>
      </c>
      <c r="I3354" t="str">
        <f>IF($D3354&lt;&gt;"",COUNTIF($D$50:$D3354,"&lt;&gt;"),"")</f>
        <v/>
      </c>
    </row>
    <row r="3355" spans="1:9" ht="20" customHeight="1">
      <c r="A3355" s="39">
        <v>2014867</v>
      </c>
      <c r="B3355" s="40">
        <v>100</v>
      </c>
      <c r="C3355" s="41" t="s">
        <v>211</v>
      </c>
      <c r="D3355" s="7"/>
      <c r="E3355" s="42" t="s">
        <v>7108</v>
      </c>
      <c r="F3355" s="43" t="s">
        <v>557</v>
      </c>
      <c r="G3355" s="44" t="s">
        <v>1408</v>
      </c>
      <c r="H3355" s="65" t="s">
        <v>12952</v>
      </c>
      <c r="I3355" t="str">
        <f>IF($D3355&lt;&gt;"",COUNTIF($D$50:$D3355,"&lt;&gt;"),"")</f>
        <v/>
      </c>
    </row>
    <row r="3356" spans="1:9" ht="20" customHeight="1">
      <c r="A3356" s="39">
        <v>2019059</v>
      </c>
      <c r="B3356" s="40">
        <v>100</v>
      </c>
      <c r="C3356" s="41" t="s">
        <v>211</v>
      </c>
      <c r="D3356" s="7"/>
      <c r="E3356" s="42" t="s">
        <v>7111</v>
      </c>
      <c r="F3356" s="43" t="s">
        <v>557</v>
      </c>
      <c r="G3356" s="44" t="s">
        <v>1408</v>
      </c>
      <c r="H3356" s="65" t="s">
        <v>12952</v>
      </c>
      <c r="I3356" t="str">
        <f>IF($D3356&lt;&gt;"",COUNTIF($D$50:$D3356,"&lt;&gt;"),"")</f>
        <v/>
      </c>
    </row>
    <row r="3357" spans="1:9" ht="20" customHeight="1">
      <c r="A3357" s="39">
        <v>2011843</v>
      </c>
      <c r="B3357" s="40">
        <v>100</v>
      </c>
      <c r="C3357" s="41" t="s">
        <v>211</v>
      </c>
      <c r="D3357" s="7"/>
      <c r="E3357" s="42" t="s">
        <v>7112</v>
      </c>
      <c r="F3357" s="43" t="s">
        <v>557</v>
      </c>
      <c r="G3357" s="44" t="s">
        <v>1408</v>
      </c>
      <c r="H3357" s="65" t="s">
        <v>12952</v>
      </c>
      <c r="I3357" t="str">
        <f>IF($D3357&lt;&gt;"",COUNTIF($D$50:$D3357,"&lt;&gt;"),"")</f>
        <v/>
      </c>
    </row>
    <row r="3358" spans="1:9" ht="20" customHeight="1">
      <c r="A3358" s="39">
        <v>2014595</v>
      </c>
      <c r="B3358" s="40">
        <v>100</v>
      </c>
      <c r="C3358" s="41" t="s">
        <v>211</v>
      </c>
      <c r="D3358" s="7"/>
      <c r="E3358" s="42" t="s">
        <v>12992</v>
      </c>
      <c r="F3358" s="43" t="s">
        <v>101</v>
      </c>
      <c r="G3358" s="44" t="s">
        <v>955</v>
      </c>
      <c r="H3358" s="65" t="s">
        <v>428</v>
      </c>
      <c r="I3358" t="str">
        <f>IF($D3358&lt;&gt;"",COUNTIF($D$50:$D3358,"&lt;&gt;"),"")</f>
        <v/>
      </c>
    </row>
    <row r="3359" spans="1:9" ht="20" customHeight="1">
      <c r="A3359" s="39">
        <v>2014591</v>
      </c>
      <c r="B3359" s="40">
        <v>100</v>
      </c>
      <c r="C3359" s="41" t="s">
        <v>211</v>
      </c>
      <c r="D3359" s="7"/>
      <c r="E3359" s="42" t="s">
        <v>12992</v>
      </c>
      <c r="F3359" s="43" t="s">
        <v>369</v>
      </c>
      <c r="G3359" s="44" t="s">
        <v>839</v>
      </c>
      <c r="H3359" s="65" t="s">
        <v>428</v>
      </c>
      <c r="I3359" t="str">
        <f>IF($D3359&lt;&gt;"",COUNTIF($D$50:$D3359,"&lt;&gt;"),"")</f>
        <v/>
      </c>
    </row>
    <row r="3360" spans="1:9" ht="20" customHeight="1">
      <c r="A3360" s="39">
        <v>2011335</v>
      </c>
      <c r="B3360" s="40">
        <v>100</v>
      </c>
      <c r="C3360" s="41" t="s">
        <v>211</v>
      </c>
      <c r="D3360" s="7"/>
      <c r="E3360" s="42" t="s">
        <v>7113</v>
      </c>
      <c r="F3360" s="43" t="s">
        <v>101</v>
      </c>
      <c r="G3360" s="44" t="s">
        <v>955</v>
      </c>
      <c r="H3360" s="65" t="s">
        <v>428</v>
      </c>
      <c r="I3360" t="str">
        <f>IF($D3360&lt;&gt;"",COUNTIF($D$50:$D3360,"&lt;&gt;"),"")</f>
        <v/>
      </c>
    </row>
    <row r="3361" spans="1:9" ht="20" customHeight="1">
      <c r="A3361" s="39">
        <v>2011331</v>
      </c>
      <c r="B3361" s="40">
        <v>100</v>
      </c>
      <c r="C3361" s="41" t="s">
        <v>211</v>
      </c>
      <c r="D3361" s="7"/>
      <c r="E3361" s="42" t="s">
        <v>7114</v>
      </c>
      <c r="F3361" s="43" t="s">
        <v>101</v>
      </c>
      <c r="G3361" s="44" t="s">
        <v>955</v>
      </c>
      <c r="H3361" s="65" t="s">
        <v>428</v>
      </c>
      <c r="I3361" t="str">
        <f>IF($D3361&lt;&gt;"",COUNTIF($D$50:$D3361,"&lt;&gt;"),"")</f>
        <v/>
      </c>
    </row>
    <row r="3362" spans="1:9" ht="20" customHeight="1">
      <c r="A3362" s="39">
        <v>2013362</v>
      </c>
      <c r="B3362" s="40">
        <v>100</v>
      </c>
      <c r="C3362" s="41" t="s">
        <v>211</v>
      </c>
      <c r="D3362" s="7"/>
      <c r="E3362" s="42" t="s">
        <v>7115</v>
      </c>
      <c r="F3362" s="43" t="s">
        <v>101</v>
      </c>
      <c r="G3362" s="44" t="s">
        <v>955</v>
      </c>
      <c r="H3362" s="65" t="s">
        <v>428</v>
      </c>
      <c r="I3362" t="str">
        <f>IF($D3362&lt;&gt;"",COUNTIF($D$50:$D3362,"&lt;&gt;"),"")</f>
        <v/>
      </c>
    </row>
    <row r="3363" spans="1:9" ht="20" customHeight="1">
      <c r="A3363" s="39">
        <v>2011330</v>
      </c>
      <c r="B3363" s="40">
        <v>100</v>
      </c>
      <c r="C3363" s="41" t="s">
        <v>211</v>
      </c>
      <c r="D3363" s="7"/>
      <c r="E3363" s="42" t="s">
        <v>7116</v>
      </c>
      <c r="F3363" s="43" t="s">
        <v>101</v>
      </c>
      <c r="G3363" s="44" t="s">
        <v>955</v>
      </c>
      <c r="H3363" s="65" t="s">
        <v>428</v>
      </c>
      <c r="I3363" t="str">
        <f>IF($D3363&lt;&gt;"",COUNTIF($D$50:$D3363,"&lt;&gt;"),"")</f>
        <v/>
      </c>
    </row>
    <row r="3364" spans="1:9" ht="20" customHeight="1">
      <c r="A3364" s="39">
        <v>2013363</v>
      </c>
      <c r="B3364" s="40">
        <v>100</v>
      </c>
      <c r="C3364" s="41" t="s">
        <v>211</v>
      </c>
      <c r="D3364" s="7"/>
      <c r="E3364" s="42" t="s">
        <v>7117</v>
      </c>
      <c r="F3364" s="43" t="s">
        <v>101</v>
      </c>
      <c r="G3364" s="44" t="s">
        <v>955</v>
      </c>
      <c r="H3364" s="65" t="s">
        <v>428</v>
      </c>
      <c r="I3364" t="str">
        <f>IF($D3364&lt;&gt;"",COUNTIF($D$50:$D3364,"&lt;&gt;"),"")</f>
        <v/>
      </c>
    </row>
    <row r="3365" spans="1:9" ht="20" customHeight="1">
      <c r="A3365" s="39">
        <v>2013109</v>
      </c>
      <c r="B3365" s="40">
        <v>100</v>
      </c>
      <c r="C3365" s="41" t="s">
        <v>211</v>
      </c>
      <c r="D3365" s="7"/>
      <c r="E3365" s="42" t="s">
        <v>7118</v>
      </c>
      <c r="F3365" s="43" t="s">
        <v>101</v>
      </c>
      <c r="G3365" s="44" t="s">
        <v>955</v>
      </c>
      <c r="H3365" s="65" t="s">
        <v>428</v>
      </c>
      <c r="I3365" t="str">
        <f>IF($D3365&lt;&gt;"",COUNTIF($D$50:$D3365,"&lt;&gt;"),"")</f>
        <v/>
      </c>
    </row>
    <row r="3366" spans="1:9" ht="20" customHeight="1">
      <c r="A3366" s="39">
        <v>2013374</v>
      </c>
      <c r="B3366" s="40">
        <v>100</v>
      </c>
      <c r="C3366" s="41" t="s">
        <v>211</v>
      </c>
      <c r="D3366" s="7"/>
      <c r="E3366" s="42" t="s">
        <v>7119</v>
      </c>
      <c r="F3366" s="43" t="s">
        <v>101</v>
      </c>
      <c r="G3366" s="44" t="s">
        <v>955</v>
      </c>
      <c r="H3366" s="65" t="s">
        <v>428</v>
      </c>
      <c r="I3366" t="str">
        <f>IF($D3366&lt;&gt;"",COUNTIF($D$50:$D3366,"&lt;&gt;"),"")</f>
        <v/>
      </c>
    </row>
    <row r="3367" spans="1:9" ht="20" customHeight="1">
      <c r="A3367" s="39">
        <v>2013367</v>
      </c>
      <c r="B3367" s="40">
        <v>100</v>
      </c>
      <c r="C3367" s="41" t="s">
        <v>211</v>
      </c>
      <c r="D3367" s="7"/>
      <c r="E3367" s="42" t="s">
        <v>7120</v>
      </c>
      <c r="F3367" s="43" t="s">
        <v>101</v>
      </c>
      <c r="G3367" s="44" t="s">
        <v>955</v>
      </c>
      <c r="H3367" s="65" t="s">
        <v>428</v>
      </c>
      <c r="I3367" t="str">
        <f>IF($D3367&lt;&gt;"",COUNTIF($D$50:$D3367,"&lt;&gt;"),"")</f>
        <v/>
      </c>
    </row>
    <row r="3368" spans="1:9" ht="20" customHeight="1">
      <c r="A3368" s="39">
        <v>2011332</v>
      </c>
      <c r="B3368" s="40">
        <v>100</v>
      </c>
      <c r="C3368" s="41" t="s">
        <v>211</v>
      </c>
      <c r="D3368" s="7"/>
      <c r="E3368" s="42" t="s">
        <v>7121</v>
      </c>
      <c r="F3368" s="43" t="s">
        <v>101</v>
      </c>
      <c r="G3368" s="44" t="s">
        <v>955</v>
      </c>
      <c r="H3368" s="65" t="s">
        <v>428</v>
      </c>
      <c r="I3368" t="str">
        <f>IF($D3368&lt;&gt;"",COUNTIF($D$50:$D3368,"&lt;&gt;"),"")</f>
        <v/>
      </c>
    </row>
    <row r="3369" spans="1:9" ht="20" customHeight="1">
      <c r="A3369" s="39">
        <v>2012674</v>
      </c>
      <c r="B3369" s="40">
        <v>100</v>
      </c>
      <c r="C3369" s="41" t="s">
        <v>211</v>
      </c>
      <c r="D3369" s="7"/>
      <c r="E3369" s="42" t="s">
        <v>7122</v>
      </c>
      <c r="F3369" s="43" t="s">
        <v>101</v>
      </c>
      <c r="G3369" s="44" t="s">
        <v>955</v>
      </c>
      <c r="H3369" s="65" t="s">
        <v>428</v>
      </c>
      <c r="I3369" t="str">
        <f>IF($D3369&lt;&gt;"",COUNTIF($D$50:$D3369,"&lt;&gt;"),"")</f>
        <v/>
      </c>
    </row>
    <row r="3370" spans="1:9" ht="20" customHeight="1">
      <c r="A3370" s="39">
        <v>2011329</v>
      </c>
      <c r="B3370" s="40">
        <v>100</v>
      </c>
      <c r="C3370" s="41" t="s">
        <v>211</v>
      </c>
      <c r="D3370" s="7"/>
      <c r="E3370" s="42" t="s">
        <v>7123</v>
      </c>
      <c r="F3370" s="43" t="s">
        <v>101</v>
      </c>
      <c r="G3370" s="44" t="s">
        <v>955</v>
      </c>
      <c r="H3370" s="65" t="s">
        <v>428</v>
      </c>
      <c r="I3370" t="str">
        <f>IF($D3370&lt;&gt;"",COUNTIF($D$50:$D3370,"&lt;&gt;"),"")</f>
        <v/>
      </c>
    </row>
    <row r="3371" spans="1:9" ht="20" customHeight="1">
      <c r="A3371" s="39">
        <v>2011337</v>
      </c>
      <c r="B3371" s="40">
        <v>100</v>
      </c>
      <c r="C3371" s="41" t="s">
        <v>211</v>
      </c>
      <c r="D3371" s="7"/>
      <c r="E3371" s="42" t="s">
        <v>7124</v>
      </c>
      <c r="F3371" s="43" t="s">
        <v>101</v>
      </c>
      <c r="G3371" s="44" t="s">
        <v>955</v>
      </c>
      <c r="H3371" s="65" t="s">
        <v>428</v>
      </c>
      <c r="I3371" t="str">
        <f>IF($D3371&lt;&gt;"",COUNTIF($D$50:$D3371,"&lt;&gt;"),"")</f>
        <v/>
      </c>
    </row>
    <row r="3372" spans="1:9" ht="20" customHeight="1">
      <c r="A3372" s="39">
        <v>2013383</v>
      </c>
      <c r="B3372" s="40">
        <v>100</v>
      </c>
      <c r="C3372" s="41" t="s">
        <v>211</v>
      </c>
      <c r="D3372" s="7"/>
      <c r="E3372" s="42" t="s">
        <v>7125</v>
      </c>
      <c r="F3372" s="43" t="s">
        <v>101</v>
      </c>
      <c r="G3372" s="44" t="s">
        <v>955</v>
      </c>
      <c r="H3372" s="65" t="s">
        <v>428</v>
      </c>
      <c r="I3372" t="str">
        <f>IF($D3372&lt;&gt;"",COUNTIF($D$50:$D3372,"&lt;&gt;"),"")</f>
        <v/>
      </c>
    </row>
    <row r="3373" spans="1:9" ht="20" customHeight="1">
      <c r="A3373" s="39">
        <v>2013380</v>
      </c>
      <c r="B3373" s="40">
        <v>100</v>
      </c>
      <c r="C3373" s="41" t="s">
        <v>211</v>
      </c>
      <c r="D3373" s="7"/>
      <c r="E3373" s="42" t="s">
        <v>7126</v>
      </c>
      <c r="F3373" s="43" t="s">
        <v>101</v>
      </c>
      <c r="G3373" s="44" t="s">
        <v>955</v>
      </c>
      <c r="H3373" s="65" t="s">
        <v>428</v>
      </c>
      <c r="I3373" t="str">
        <f>IF($D3373&lt;&gt;"",COUNTIF($D$50:$D3373,"&lt;&gt;"),"")</f>
        <v/>
      </c>
    </row>
    <row r="3374" spans="1:9" ht="20" customHeight="1">
      <c r="A3374" s="39">
        <v>2013364</v>
      </c>
      <c r="B3374" s="40">
        <v>100</v>
      </c>
      <c r="C3374" s="41" t="s">
        <v>211</v>
      </c>
      <c r="D3374" s="7"/>
      <c r="E3374" s="42" t="s">
        <v>7127</v>
      </c>
      <c r="F3374" s="43" t="s">
        <v>101</v>
      </c>
      <c r="G3374" s="44" t="s">
        <v>955</v>
      </c>
      <c r="H3374" s="65" t="s">
        <v>428</v>
      </c>
      <c r="I3374" t="str">
        <f>IF($D3374&lt;&gt;"",COUNTIF($D$50:$D3374,"&lt;&gt;"),"")</f>
        <v/>
      </c>
    </row>
    <row r="3375" spans="1:9" ht="20" customHeight="1">
      <c r="A3375" s="39">
        <v>2012673</v>
      </c>
      <c r="B3375" s="40">
        <v>100</v>
      </c>
      <c r="C3375" s="41" t="s">
        <v>211</v>
      </c>
      <c r="D3375" s="7"/>
      <c r="E3375" s="42" t="s">
        <v>7128</v>
      </c>
      <c r="F3375" s="43" t="s">
        <v>101</v>
      </c>
      <c r="G3375" s="44" t="s">
        <v>955</v>
      </c>
      <c r="H3375" s="65" t="s">
        <v>428</v>
      </c>
      <c r="I3375" t="str">
        <f>IF($D3375&lt;&gt;"",COUNTIF($D$50:$D3375,"&lt;&gt;"),"")</f>
        <v/>
      </c>
    </row>
    <row r="3376" spans="1:9" ht="20" customHeight="1">
      <c r="A3376" s="39">
        <v>2013382</v>
      </c>
      <c r="B3376" s="40">
        <v>100</v>
      </c>
      <c r="C3376" s="41" t="s">
        <v>211</v>
      </c>
      <c r="D3376" s="7"/>
      <c r="E3376" s="42" t="s">
        <v>7129</v>
      </c>
      <c r="F3376" s="43" t="s">
        <v>101</v>
      </c>
      <c r="G3376" s="44" t="s">
        <v>955</v>
      </c>
      <c r="H3376" s="65" t="s">
        <v>428</v>
      </c>
      <c r="I3376" t="str">
        <f>IF($D3376&lt;&gt;"",COUNTIF($D$50:$D3376,"&lt;&gt;"),"")</f>
        <v/>
      </c>
    </row>
    <row r="3377" spans="1:9" ht="20" customHeight="1">
      <c r="A3377" s="39">
        <v>2018759</v>
      </c>
      <c r="B3377" s="40">
        <v>100</v>
      </c>
      <c r="C3377" s="41" t="s">
        <v>211</v>
      </c>
      <c r="D3377" s="7"/>
      <c r="E3377" s="42" t="s">
        <v>7130</v>
      </c>
      <c r="F3377" s="43" t="s">
        <v>101</v>
      </c>
      <c r="G3377" s="44" t="s">
        <v>955</v>
      </c>
      <c r="H3377" s="65" t="s">
        <v>428</v>
      </c>
      <c r="I3377" t="str">
        <f>IF($D3377&lt;&gt;"",COUNTIF($D$50:$D3377,"&lt;&gt;"),"")</f>
        <v/>
      </c>
    </row>
    <row r="3378" spans="1:9" ht="20" customHeight="1">
      <c r="A3378" s="39">
        <v>2018758</v>
      </c>
      <c r="B3378" s="40">
        <v>100</v>
      </c>
      <c r="C3378" s="41" t="s">
        <v>211</v>
      </c>
      <c r="D3378" s="7"/>
      <c r="E3378" s="42" t="s">
        <v>7131</v>
      </c>
      <c r="F3378" s="43" t="s">
        <v>101</v>
      </c>
      <c r="G3378" s="44" t="s">
        <v>955</v>
      </c>
      <c r="H3378" s="65" t="s">
        <v>428</v>
      </c>
      <c r="I3378" t="str">
        <f>IF($D3378&lt;&gt;"",COUNTIF($D$50:$D3378,"&lt;&gt;"),"")</f>
        <v/>
      </c>
    </row>
    <row r="3379" spans="1:9" ht="20" customHeight="1">
      <c r="A3379" s="39">
        <v>2017362</v>
      </c>
      <c r="B3379" s="40">
        <v>100</v>
      </c>
      <c r="C3379" s="41" t="s">
        <v>211</v>
      </c>
      <c r="D3379" s="7"/>
      <c r="E3379" s="42" t="s">
        <v>7132</v>
      </c>
      <c r="F3379" s="43" t="s">
        <v>101</v>
      </c>
      <c r="G3379" s="44" t="s">
        <v>955</v>
      </c>
      <c r="H3379" s="65" t="s">
        <v>428</v>
      </c>
      <c r="I3379" t="str">
        <f>IF($D3379&lt;&gt;"",COUNTIF($D$50:$D3379,"&lt;&gt;"),"")</f>
        <v/>
      </c>
    </row>
    <row r="3380" spans="1:9" ht="20" customHeight="1">
      <c r="A3380" s="39">
        <v>2017361</v>
      </c>
      <c r="B3380" s="40">
        <v>100</v>
      </c>
      <c r="C3380" s="41" t="s">
        <v>211</v>
      </c>
      <c r="D3380" s="7"/>
      <c r="E3380" s="42" t="s">
        <v>7133</v>
      </c>
      <c r="F3380" s="43" t="s">
        <v>101</v>
      </c>
      <c r="G3380" s="44" t="s">
        <v>955</v>
      </c>
      <c r="H3380" s="65" t="s">
        <v>428</v>
      </c>
      <c r="I3380" t="str">
        <f>IF($D3380&lt;&gt;"",COUNTIF($D$50:$D3380,"&lt;&gt;"),"")</f>
        <v/>
      </c>
    </row>
    <row r="3381" spans="1:9" ht="20" customHeight="1">
      <c r="A3381" s="39">
        <v>2016775</v>
      </c>
      <c r="B3381" s="40">
        <v>100</v>
      </c>
      <c r="C3381" s="41" t="s">
        <v>211</v>
      </c>
      <c r="D3381" s="7"/>
      <c r="E3381" s="42" t="s">
        <v>7134</v>
      </c>
      <c r="F3381" s="43" t="s">
        <v>101</v>
      </c>
      <c r="G3381" s="44" t="s">
        <v>955</v>
      </c>
      <c r="H3381" s="65" t="s">
        <v>428</v>
      </c>
      <c r="I3381" t="str">
        <f>IF($D3381&lt;&gt;"",COUNTIF($D$50:$D3381,"&lt;&gt;"),"")</f>
        <v/>
      </c>
    </row>
    <row r="3382" spans="1:9" ht="20" customHeight="1">
      <c r="A3382" s="39">
        <v>2017360</v>
      </c>
      <c r="B3382" s="40">
        <v>100</v>
      </c>
      <c r="C3382" s="41" t="s">
        <v>211</v>
      </c>
      <c r="D3382" s="7"/>
      <c r="E3382" s="42" t="s">
        <v>7135</v>
      </c>
      <c r="F3382" s="43" t="s">
        <v>101</v>
      </c>
      <c r="G3382" s="44" t="s">
        <v>955</v>
      </c>
      <c r="H3382" s="65" t="s">
        <v>428</v>
      </c>
      <c r="I3382" t="str">
        <f>IF($D3382&lt;&gt;"",COUNTIF($D$50:$D3382,"&lt;&gt;"),"")</f>
        <v/>
      </c>
    </row>
    <row r="3383" spans="1:9" ht="20" customHeight="1">
      <c r="A3383" s="39">
        <v>2016774</v>
      </c>
      <c r="B3383" s="40">
        <v>100</v>
      </c>
      <c r="C3383" s="41" t="s">
        <v>211</v>
      </c>
      <c r="D3383" s="7"/>
      <c r="E3383" s="42" t="s">
        <v>7136</v>
      </c>
      <c r="F3383" s="43" t="s">
        <v>101</v>
      </c>
      <c r="G3383" s="44" t="s">
        <v>955</v>
      </c>
      <c r="H3383" s="65" t="s">
        <v>428</v>
      </c>
      <c r="I3383" t="str">
        <f>IF($D3383&lt;&gt;"",COUNTIF($D$50:$D3383,"&lt;&gt;"),"")</f>
        <v/>
      </c>
    </row>
    <row r="3384" spans="1:9" ht="20" customHeight="1">
      <c r="A3384" s="39">
        <v>2016773</v>
      </c>
      <c r="B3384" s="40">
        <v>100</v>
      </c>
      <c r="C3384" s="41" t="s">
        <v>211</v>
      </c>
      <c r="D3384" s="7"/>
      <c r="E3384" s="42" t="s">
        <v>7137</v>
      </c>
      <c r="F3384" s="43" t="s">
        <v>101</v>
      </c>
      <c r="G3384" s="44" t="s">
        <v>955</v>
      </c>
      <c r="H3384" s="65" t="s">
        <v>428</v>
      </c>
      <c r="I3384" t="str">
        <f>IF($D3384&lt;&gt;"",COUNTIF($D$50:$D3384,"&lt;&gt;"),"")</f>
        <v/>
      </c>
    </row>
    <row r="3385" spans="1:9" ht="20" customHeight="1">
      <c r="A3385" s="39">
        <v>2017359</v>
      </c>
      <c r="B3385" s="40">
        <v>100</v>
      </c>
      <c r="C3385" s="41" t="s">
        <v>211</v>
      </c>
      <c r="D3385" s="7"/>
      <c r="E3385" s="42" t="s">
        <v>7138</v>
      </c>
      <c r="F3385" s="43" t="s">
        <v>101</v>
      </c>
      <c r="G3385" s="44" t="s">
        <v>955</v>
      </c>
      <c r="H3385" s="65" t="s">
        <v>428</v>
      </c>
      <c r="I3385" t="str">
        <f>IF($D3385&lt;&gt;"",COUNTIF($D$50:$D3385,"&lt;&gt;"),"")</f>
        <v/>
      </c>
    </row>
    <row r="3386" spans="1:9" ht="20" customHeight="1">
      <c r="A3386" s="39">
        <v>2017358</v>
      </c>
      <c r="B3386" s="40">
        <v>100</v>
      </c>
      <c r="C3386" s="41" t="s">
        <v>211</v>
      </c>
      <c r="D3386" s="7"/>
      <c r="E3386" s="42" t="s">
        <v>7139</v>
      </c>
      <c r="F3386" s="43" t="s">
        <v>101</v>
      </c>
      <c r="G3386" s="44" t="s">
        <v>955</v>
      </c>
      <c r="H3386" s="65" t="s">
        <v>428</v>
      </c>
      <c r="I3386" t="str">
        <f>IF($D3386&lt;&gt;"",COUNTIF($D$50:$D3386,"&lt;&gt;"),"")</f>
        <v/>
      </c>
    </row>
    <row r="3387" spans="1:9" ht="20" customHeight="1">
      <c r="A3387" s="39">
        <v>2017357</v>
      </c>
      <c r="B3387" s="40">
        <v>100</v>
      </c>
      <c r="C3387" s="41" t="s">
        <v>211</v>
      </c>
      <c r="D3387" s="7"/>
      <c r="E3387" s="42" t="s">
        <v>7140</v>
      </c>
      <c r="F3387" s="43" t="s">
        <v>101</v>
      </c>
      <c r="G3387" s="44" t="s">
        <v>955</v>
      </c>
      <c r="H3387" s="65" t="s">
        <v>428</v>
      </c>
      <c r="I3387" t="str">
        <f>IF($D3387&lt;&gt;"",COUNTIF($D$50:$D3387,"&lt;&gt;"),"")</f>
        <v/>
      </c>
    </row>
    <row r="3388" spans="1:9" ht="20" customHeight="1">
      <c r="A3388" s="39">
        <v>2017356</v>
      </c>
      <c r="B3388" s="40">
        <v>100</v>
      </c>
      <c r="C3388" s="41" t="s">
        <v>211</v>
      </c>
      <c r="D3388" s="7"/>
      <c r="E3388" s="42" t="s">
        <v>7141</v>
      </c>
      <c r="F3388" s="43" t="s">
        <v>101</v>
      </c>
      <c r="G3388" s="44" t="s">
        <v>955</v>
      </c>
      <c r="H3388" s="65" t="s">
        <v>428</v>
      </c>
      <c r="I3388" t="str">
        <f>IF($D3388&lt;&gt;"",COUNTIF($D$50:$D3388,"&lt;&gt;"),"")</f>
        <v/>
      </c>
    </row>
    <row r="3389" spans="1:9" ht="20" customHeight="1">
      <c r="A3389" s="39">
        <v>2017355</v>
      </c>
      <c r="B3389" s="40">
        <v>100</v>
      </c>
      <c r="C3389" s="41" t="s">
        <v>211</v>
      </c>
      <c r="D3389" s="7"/>
      <c r="E3389" s="42" t="s">
        <v>7142</v>
      </c>
      <c r="F3389" s="43" t="s">
        <v>101</v>
      </c>
      <c r="G3389" s="44" t="s">
        <v>955</v>
      </c>
      <c r="H3389" s="65" t="s">
        <v>428</v>
      </c>
      <c r="I3389" t="str">
        <f>IF($D3389&lt;&gt;"",COUNTIF($D$50:$D3389,"&lt;&gt;"),"")</f>
        <v/>
      </c>
    </row>
    <row r="3390" spans="1:9" ht="20" customHeight="1">
      <c r="A3390" s="39">
        <v>2017354</v>
      </c>
      <c r="B3390" s="40">
        <v>100</v>
      </c>
      <c r="C3390" s="41" t="s">
        <v>211</v>
      </c>
      <c r="D3390" s="7"/>
      <c r="E3390" s="42" t="s">
        <v>7143</v>
      </c>
      <c r="F3390" s="43" t="s">
        <v>101</v>
      </c>
      <c r="G3390" s="44" t="s">
        <v>955</v>
      </c>
      <c r="H3390" s="65" t="s">
        <v>428</v>
      </c>
      <c r="I3390" t="str">
        <f>IF($D3390&lt;&gt;"",COUNTIF($D$50:$D3390,"&lt;&gt;"),"")</f>
        <v/>
      </c>
    </row>
    <row r="3391" spans="1:9" ht="20" customHeight="1">
      <c r="A3391" s="39">
        <v>2017353</v>
      </c>
      <c r="B3391" s="40">
        <v>100</v>
      </c>
      <c r="C3391" s="41" t="s">
        <v>211</v>
      </c>
      <c r="D3391" s="7"/>
      <c r="E3391" s="42" t="s">
        <v>7144</v>
      </c>
      <c r="F3391" s="43" t="s">
        <v>101</v>
      </c>
      <c r="G3391" s="44" t="s">
        <v>955</v>
      </c>
      <c r="H3391" s="65" t="s">
        <v>428</v>
      </c>
      <c r="I3391" t="str">
        <f>IF($D3391&lt;&gt;"",COUNTIF($D$50:$D3391,"&lt;&gt;"),"")</f>
        <v/>
      </c>
    </row>
    <row r="3392" spans="1:9" ht="20" customHeight="1">
      <c r="A3392" s="39">
        <v>2013381</v>
      </c>
      <c r="B3392" s="40">
        <v>100</v>
      </c>
      <c r="C3392" s="41" t="s">
        <v>211</v>
      </c>
      <c r="D3392" s="7"/>
      <c r="E3392" s="42" t="s">
        <v>7145</v>
      </c>
      <c r="F3392" s="43" t="s">
        <v>101</v>
      </c>
      <c r="G3392" s="44" t="s">
        <v>955</v>
      </c>
      <c r="H3392" s="65" t="s">
        <v>428</v>
      </c>
      <c r="I3392" t="str">
        <f>IF($D3392&lt;&gt;"",COUNTIF($D$50:$D3392,"&lt;&gt;"),"")</f>
        <v/>
      </c>
    </row>
    <row r="3393" spans="1:9" ht="20" customHeight="1">
      <c r="A3393" s="39">
        <v>2011334</v>
      </c>
      <c r="B3393" s="40">
        <v>100</v>
      </c>
      <c r="C3393" s="41" t="s">
        <v>211</v>
      </c>
      <c r="D3393" s="7"/>
      <c r="E3393" s="42" t="s">
        <v>7146</v>
      </c>
      <c r="F3393" s="43" t="s">
        <v>101</v>
      </c>
      <c r="G3393" s="44" t="s">
        <v>955</v>
      </c>
      <c r="H3393" s="65" t="s">
        <v>428</v>
      </c>
      <c r="I3393" t="str">
        <f>IF($D3393&lt;&gt;"",COUNTIF($D$50:$D3393,"&lt;&gt;"),"")</f>
        <v/>
      </c>
    </row>
    <row r="3394" spans="1:9" ht="20" customHeight="1">
      <c r="A3394" s="39">
        <v>2013379</v>
      </c>
      <c r="B3394" s="40">
        <v>100</v>
      </c>
      <c r="C3394" s="41" t="s">
        <v>211</v>
      </c>
      <c r="D3394" s="7"/>
      <c r="E3394" s="42" t="s">
        <v>7147</v>
      </c>
      <c r="F3394" s="43" t="s">
        <v>101</v>
      </c>
      <c r="G3394" s="44" t="s">
        <v>955</v>
      </c>
      <c r="H3394" s="65" t="s">
        <v>428</v>
      </c>
      <c r="I3394" t="str">
        <f>IF($D3394&lt;&gt;"",COUNTIF($D$50:$D3394,"&lt;&gt;"),"")</f>
        <v/>
      </c>
    </row>
    <row r="3395" spans="1:9" ht="20" customHeight="1">
      <c r="A3395" s="39">
        <v>2013373</v>
      </c>
      <c r="B3395" s="40">
        <v>100</v>
      </c>
      <c r="C3395" s="41" t="s">
        <v>211</v>
      </c>
      <c r="D3395" s="7"/>
      <c r="E3395" s="42" t="s">
        <v>7148</v>
      </c>
      <c r="F3395" s="43" t="s">
        <v>101</v>
      </c>
      <c r="G3395" s="44" t="s">
        <v>955</v>
      </c>
      <c r="H3395" s="65" t="s">
        <v>428</v>
      </c>
      <c r="I3395" t="str">
        <f>IF($D3395&lt;&gt;"",COUNTIF($D$50:$D3395,"&lt;&gt;"),"")</f>
        <v/>
      </c>
    </row>
    <row r="3396" spans="1:9" ht="20" customHeight="1">
      <c r="A3396" s="39">
        <v>2013378</v>
      </c>
      <c r="B3396" s="40">
        <v>100</v>
      </c>
      <c r="C3396" s="41" t="s">
        <v>211</v>
      </c>
      <c r="D3396" s="7"/>
      <c r="E3396" s="42" t="s">
        <v>7149</v>
      </c>
      <c r="F3396" s="43" t="s">
        <v>101</v>
      </c>
      <c r="G3396" s="44" t="s">
        <v>955</v>
      </c>
      <c r="H3396" s="65" t="s">
        <v>428</v>
      </c>
      <c r="I3396" t="str">
        <f>IF($D3396&lt;&gt;"",COUNTIF($D$50:$D3396,"&lt;&gt;"),"")</f>
        <v/>
      </c>
    </row>
    <row r="3397" spans="1:9" ht="20" customHeight="1">
      <c r="A3397" s="39">
        <v>2013361</v>
      </c>
      <c r="B3397" s="40">
        <v>100</v>
      </c>
      <c r="C3397" s="41" t="s">
        <v>211</v>
      </c>
      <c r="D3397" s="7"/>
      <c r="E3397" s="42" t="s">
        <v>7150</v>
      </c>
      <c r="F3397" s="43" t="s">
        <v>101</v>
      </c>
      <c r="G3397" s="44" t="s">
        <v>955</v>
      </c>
      <c r="H3397" s="65" t="s">
        <v>428</v>
      </c>
      <c r="I3397" t="str">
        <f>IF($D3397&lt;&gt;"",COUNTIF($D$50:$D3397,"&lt;&gt;"),"")</f>
        <v/>
      </c>
    </row>
    <row r="3398" spans="1:9" ht="20" customHeight="1">
      <c r="A3398" s="39">
        <v>2013377</v>
      </c>
      <c r="B3398" s="40">
        <v>100</v>
      </c>
      <c r="C3398" s="41" t="s">
        <v>211</v>
      </c>
      <c r="D3398" s="7"/>
      <c r="E3398" s="42" t="s">
        <v>7151</v>
      </c>
      <c r="F3398" s="43" t="s">
        <v>101</v>
      </c>
      <c r="G3398" s="44" t="s">
        <v>955</v>
      </c>
      <c r="H3398" s="65" t="s">
        <v>428</v>
      </c>
      <c r="I3398" t="str">
        <f>IF($D3398&lt;&gt;"",COUNTIF($D$50:$D3398,"&lt;&gt;"),"")</f>
        <v/>
      </c>
    </row>
    <row r="3399" spans="1:9" ht="20" customHeight="1">
      <c r="A3399" s="39">
        <v>2013360</v>
      </c>
      <c r="B3399" s="40">
        <v>100</v>
      </c>
      <c r="C3399" s="41" t="s">
        <v>211</v>
      </c>
      <c r="D3399" s="7"/>
      <c r="E3399" s="42" t="s">
        <v>7152</v>
      </c>
      <c r="F3399" s="43" t="s">
        <v>101</v>
      </c>
      <c r="G3399" s="44" t="s">
        <v>955</v>
      </c>
      <c r="H3399" s="65" t="s">
        <v>428</v>
      </c>
      <c r="I3399" t="str">
        <f>IF($D3399&lt;&gt;"",COUNTIF($D$50:$D3399,"&lt;&gt;"),"")</f>
        <v/>
      </c>
    </row>
    <row r="3400" spans="1:9" ht="20" customHeight="1">
      <c r="A3400" s="39">
        <v>2011336</v>
      </c>
      <c r="B3400" s="40">
        <v>100</v>
      </c>
      <c r="C3400" s="41" t="s">
        <v>211</v>
      </c>
      <c r="D3400" s="7"/>
      <c r="E3400" s="42" t="s">
        <v>7153</v>
      </c>
      <c r="F3400" s="43" t="s">
        <v>101</v>
      </c>
      <c r="G3400" s="44" t="s">
        <v>955</v>
      </c>
      <c r="H3400" s="65" t="s">
        <v>428</v>
      </c>
      <c r="I3400" t="str">
        <f>IF($D3400&lt;&gt;"",COUNTIF($D$50:$D3400,"&lt;&gt;"),"")</f>
        <v/>
      </c>
    </row>
    <row r="3401" spans="1:9" ht="20" customHeight="1">
      <c r="A3401" s="39">
        <v>2013375</v>
      </c>
      <c r="B3401" s="40">
        <v>100</v>
      </c>
      <c r="C3401" s="41" t="s">
        <v>211</v>
      </c>
      <c r="D3401" s="7"/>
      <c r="E3401" s="42" t="s">
        <v>7154</v>
      </c>
      <c r="F3401" s="43" t="s">
        <v>101</v>
      </c>
      <c r="G3401" s="44" t="s">
        <v>955</v>
      </c>
      <c r="H3401" s="65" t="s">
        <v>428</v>
      </c>
      <c r="I3401" t="str">
        <f>IF($D3401&lt;&gt;"",COUNTIF($D$50:$D3401,"&lt;&gt;"),"")</f>
        <v/>
      </c>
    </row>
    <row r="3402" spans="1:9" ht="20" customHeight="1">
      <c r="A3402" s="39">
        <v>2011333</v>
      </c>
      <c r="B3402" s="40">
        <v>100</v>
      </c>
      <c r="C3402" s="41" t="s">
        <v>211</v>
      </c>
      <c r="D3402" s="7"/>
      <c r="E3402" s="42" t="s">
        <v>7155</v>
      </c>
      <c r="F3402" s="43" t="s">
        <v>101</v>
      </c>
      <c r="G3402" s="44" t="s">
        <v>955</v>
      </c>
      <c r="H3402" s="65" t="s">
        <v>428</v>
      </c>
      <c r="I3402" t="str">
        <f>IF($D3402&lt;&gt;"",COUNTIF($D$50:$D3402,"&lt;&gt;"),"")</f>
        <v/>
      </c>
    </row>
    <row r="3403" spans="1:9" ht="20" customHeight="1">
      <c r="A3403" s="39">
        <v>2013376</v>
      </c>
      <c r="B3403" s="40">
        <v>100</v>
      </c>
      <c r="C3403" s="41" t="s">
        <v>211</v>
      </c>
      <c r="D3403" s="7"/>
      <c r="E3403" s="42" t="s">
        <v>7156</v>
      </c>
      <c r="F3403" s="43" t="s">
        <v>101</v>
      </c>
      <c r="G3403" s="44" t="s">
        <v>955</v>
      </c>
      <c r="H3403" s="65" t="s">
        <v>428</v>
      </c>
      <c r="I3403" t="str">
        <f>IF($D3403&lt;&gt;"",COUNTIF($D$50:$D3403,"&lt;&gt;"),"")</f>
        <v/>
      </c>
    </row>
    <row r="3404" spans="1:9" ht="20" customHeight="1">
      <c r="A3404" s="39">
        <v>2452359</v>
      </c>
      <c r="B3404" s="40">
        <v>100</v>
      </c>
      <c r="C3404" s="41" t="s">
        <v>211</v>
      </c>
      <c r="D3404" s="7"/>
      <c r="E3404" s="42" t="s">
        <v>7157</v>
      </c>
      <c r="F3404" s="43" t="s">
        <v>101</v>
      </c>
      <c r="G3404" s="44" t="s">
        <v>955</v>
      </c>
      <c r="H3404" s="65" t="s">
        <v>428</v>
      </c>
      <c r="I3404" t="str">
        <f>IF($D3404&lt;&gt;"",COUNTIF($D$50:$D3404,"&lt;&gt;"),"")</f>
        <v/>
      </c>
    </row>
    <row r="3405" spans="1:9" ht="20" customHeight="1">
      <c r="A3405" s="39">
        <v>2013421</v>
      </c>
      <c r="B3405" s="40">
        <v>100</v>
      </c>
      <c r="C3405" s="41" t="s">
        <v>211</v>
      </c>
      <c r="D3405" s="7"/>
      <c r="E3405" s="42" t="s">
        <v>7158</v>
      </c>
      <c r="F3405" s="43" t="s">
        <v>101</v>
      </c>
      <c r="G3405" s="44" t="s">
        <v>955</v>
      </c>
      <c r="H3405" s="65" t="s">
        <v>428</v>
      </c>
      <c r="I3405" t="str">
        <f>IF($D3405&lt;&gt;"",COUNTIF($D$50:$D3405,"&lt;&gt;"),"")</f>
        <v/>
      </c>
    </row>
    <row r="3406" spans="1:9" ht="20" customHeight="1">
      <c r="A3406" s="39">
        <v>2013817</v>
      </c>
      <c r="B3406" s="40">
        <v>100</v>
      </c>
      <c r="C3406" s="41" t="s">
        <v>211</v>
      </c>
      <c r="D3406" s="7"/>
      <c r="E3406" s="42" t="s">
        <v>13438</v>
      </c>
      <c r="F3406" s="43" t="s">
        <v>101</v>
      </c>
      <c r="G3406" s="44" t="s">
        <v>955</v>
      </c>
      <c r="H3406" s="65" t="s">
        <v>428</v>
      </c>
      <c r="I3406" t="str">
        <f>IF($D3406&lt;&gt;"",COUNTIF($D$50:$D3406,"&lt;&gt;"),"")</f>
        <v/>
      </c>
    </row>
    <row r="3407" spans="1:9" ht="20" customHeight="1">
      <c r="A3407" s="39">
        <v>2489047</v>
      </c>
      <c r="B3407" s="40">
        <v>100</v>
      </c>
      <c r="C3407" s="41" t="s">
        <v>211</v>
      </c>
      <c r="D3407" s="7"/>
      <c r="E3407" s="42" t="s">
        <v>7159</v>
      </c>
      <c r="F3407" s="43" t="s">
        <v>101</v>
      </c>
      <c r="G3407" s="44" t="s">
        <v>955</v>
      </c>
      <c r="H3407" s="65" t="s">
        <v>428</v>
      </c>
      <c r="I3407" t="str">
        <f>IF($D3407&lt;&gt;"",COUNTIF($D$50:$D3407,"&lt;&gt;"),"")</f>
        <v/>
      </c>
    </row>
    <row r="3408" spans="1:9" ht="20" customHeight="1">
      <c r="A3408" s="39">
        <v>2574139</v>
      </c>
      <c r="B3408" s="40">
        <v>100</v>
      </c>
      <c r="C3408" s="41" t="s">
        <v>211</v>
      </c>
      <c r="D3408" s="7"/>
      <c r="E3408" s="42" t="s">
        <v>13439</v>
      </c>
      <c r="F3408" s="43" t="s">
        <v>101</v>
      </c>
      <c r="G3408" s="44" t="s">
        <v>955</v>
      </c>
      <c r="H3408" s="65" t="s">
        <v>428</v>
      </c>
      <c r="I3408" t="str">
        <f>IF($D3408&lt;&gt;"",COUNTIF($D$50:$D3408,"&lt;&gt;"),"")</f>
        <v/>
      </c>
    </row>
    <row r="3409" spans="1:9" ht="20" customHeight="1">
      <c r="A3409" s="39">
        <v>2313609</v>
      </c>
      <c r="B3409" s="40">
        <v>100</v>
      </c>
      <c r="C3409" s="41" t="s">
        <v>211</v>
      </c>
      <c r="D3409" s="7"/>
      <c r="E3409" s="42" t="s">
        <v>7160</v>
      </c>
      <c r="F3409" s="43" t="s">
        <v>101</v>
      </c>
      <c r="G3409" s="44" t="s">
        <v>955</v>
      </c>
      <c r="H3409" s="65" t="s">
        <v>428</v>
      </c>
      <c r="I3409" t="str">
        <f>IF($D3409&lt;&gt;"",COUNTIF($D$50:$D3409,"&lt;&gt;"),"")</f>
        <v/>
      </c>
    </row>
    <row r="3410" spans="1:9" ht="20" customHeight="1">
      <c r="A3410" s="39">
        <v>2313606</v>
      </c>
      <c r="B3410" s="40">
        <v>100</v>
      </c>
      <c r="C3410" s="41" t="s">
        <v>211</v>
      </c>
      <c r="D3410" s="7"/>
      <c r="E3410" s="42" t="s">
        <v>7161</v>
      </c>
      <c r="F3410" s="43" t="s">
        <v>101</v>
      </c>
      <c r="G3410" s="44" t="s">
        <v>955</v>
      </c>
      <c r="H3410" s="65" t="s">
        <v>428</v>
      </c>
      <c r="I3410" t="str">
        <f>IF($D3410&lt;&gt;"",COUNTIF($D$50:$D3410,"&lt;&gt;"),"")</f>
        <v/>
      </c>
    </row>
    <row r="3411" spans="1:9" ht="20" customHeight="1">
      <c r="A3411" s="39">
        <v>2529255</v>
      </c>
      <c r="B3411" s="40">
        <v>100</v>
      </c>
      <c r="C3411" s="41" t="s">
        <v>211</v>
      </c>
      <c r="D3411" s="7"/>
      <c r="E3411" s="42" t="s">
        <v>7162</v>
      </c>
      <c r="F3411" s="43" t="s">
        <v>101</v>
      </c>
      <c r="G3411" s="44" t="s">
        <v>955</v>
      </c>
      <c r="H3411" s="65" t="s">
        <v>428</v>
      </c>
      <c r="I3411" t="str">
        <f>IF($D3411&lt;&gt;"",COUNTIF($D$50:$D3411,"&lt;&gt;"),"")</f>
        <v/>
      </c>
    </row>
    <row r="3412" spans="1:9" ht="20" customHeight="1">
      <c r="A3412" s="39">
        <v>2313608</v>
      </c>
      <c r="B3412" s="40">
        <v>100</v>
      </c>
      <c r="C3412" s="41" t="s">
        <v>211</v>
      </c>
      <c r="D3412" s="7"/>
      <c r="E3412" s="42" t="s">
        <v>7163</v>
      </c>
      <c r="F3412" s="43" t="s">
        <v>101</v>
      </c>
      <c r="G3412" s="44" t="s">
        <v>955</v>
      </c>
      <c r="H3412" s="65" t="s">
        <v>428</v>
      </c>
      <c r="I3412" t="str">
        <f>IF($D3412&lt;&gt;"",COUNTIF($D$50:$D3412,"&lt;&gt;"),"")</f>
        <v/>
      </c>
    </row>
    <row r="3413" spans="1:9" ht="20" customHeight="1">
      <c r="A3413" s="39">
        <v>2574138</v>
      </c>
      <c r="B3413" s="40">
        <v>100</v>
      </c>
      <c r="C3413" s="41" t="s">
        <v>211</v>
      </c>
      <c r="D3413" s="7"/>
      <c r="E3413" s="42" t="s">
        <v>13440</v>
      </c>
      <c r="F3413" s="43" t="s">
        <v>101</v>
      </c>
      <c r="G3413" s="44" t="s">
        <v>955</v>
      </c>
      <c r="H3413" s="65" t="s">
        <v>428</v>
      </c>
      <c r="I3413" t="str">
        <f>IF($D3413&lt;&gt;"",COUNTIF($D$50:$D3413,"&lt;&gt;"),"")</f>
        <v/>
      </c>
    </row>
    <row r="3414" spans="1:9" ht="20" customHeight="1">
      <c r="A3414" s="39">
        <v>2452325</v>
      </c>
      <c r="B3414" s="40">
        <v>100</v>
      </c>
      <c r="C3414" s="41" t="s">
        <v>211</v>
      </c>
      <c r="D3414" s="7"/>
      <c r="E3414" s="42" t="s">
        <v>7164</v>
      </c>
      <c r="F3414" s="43" t="s">
        <v>101</v>
      </c>
      <c r="G3414" s="44" t="s">
        <v>955</v>
      </c>
      <c r="H3414" s="65" t="s">
        <v>428</v>
      </c>
      <c r="I3414" t="str">
        <f>IF($D3414&lt;&gt;"",COUNTIF($D$50:$D3414,"&lt;&gt;"),"")</f>
        <v/>
      </c>
    </row>
    <row r="3415" spans="1:9" ht="20" customHeight="1">
      <c r="A3415" s="39">
        <v>2489441</v>
      </c>
      <c r="B3415" s="40">
        <v>100</v>
      </c>
      <c r="C3415" s="41" t="s">
        <v>211</v>
      </c>
      <c r="D3415" s="7"/>
      <c r="E3415" s="42" t="s">
        <v>7165</v>
      </c>
      <c r="F3415" s="43" t="s">
        <v>101</v>
      </c>
      <c r="G3415" s="44" t="s">
        <v>955</v>
      </c>
      <c r="H3415" s="65" t="s">
        <v>428</v>
      </c>
      <c r="I3415" t="str">
        <f>IF($D3415&lt;&gt;"",COUNTIF($D$50:$D3415,"&lt;&gt;"),"")</f>
        <v/>
      </c>
    </row>
    <row r="3416" spans="1:9" ht="20" customHeight="1">
      <c r="A3416" s="39">
        <v>2313607</v>
      </c>
      <c r="B3416" s="40">
        <v>100</v>
      </c>
      <c r="C3416" s="41" t="s">
        <v>211</v>
      </c>
      <c r="D3416" s="7"/>
      <c r="E3416" s="42" t="s">
        <v>7166</v>
      </c>
      <c r="F3416" s="43" t="s">
        <v>101</v>
      </c>
      <c r="G3416" s="44" t="s">
        <v>955</v>
      </c>
      <c r="H3416" s="65" t="s">
        <v>428</v>
      </c>
      <c r="I3416" t="str">
        <f>IF($D3416&lt;&gt;"",COUNTIF($D$50:$D3416,"&lt;&gt;"),"")</f>
        <v/>
      </c>
    </row>
    <row r="3417" spans="1:9" ht="20" customHeight="1">
      <c r="A3417" s="39">
        <v>2616491</v>
      </c>
      <c r="B3417" s="40">
        <v>100</v>
      </c>
      <c r="C3417" s="41" t="s">
        <v>211</v>
      </c>
      <c r="D3417" s="7"/>
      <c r="E3417" s="42" t="s">
        <v>13441</v>
      </c>
      <c r="F3417" s="43" t="s">
        <v>101</v>
      </c>
      <c r="G3417" s="44" t="s">
        <v>955</v>
      </c>
      <c r="H3417" s="65" t="s">
        <v>428</v>
      </c>
      <c r="I3417" t="str">
        <f>IF($D3417&lt;&gt;"",COUNTIF($D$50:$D3417,"&lt;&gt;"),"")</f>
        <v/>
      </c>
    </row>
    <row r="3418" spans="1:9" ht="20" customHeight="1">
      <c r="A3418" s="39">
        <v>2489442</v>
      </c>
      <c r="B3418" s="40">
        <v>100</v>
      </c>
      <c r="C3418" s="41" t="s">
        <v>211</v>
      </c>
      <c r="D3418" s="7"/>
      <c r="E3418" s="42" t="s">
        <v>7167</v>
      </c>
      <c r="F3418" s="43" t="s">
        <v>101</v>
      </c>
      <c r="G3418" s="44" t="s">
        <v>955</v>
      </c>
      <c r="H3418" s="65" t="s">
        <v>428</v>
      </c>
      <c r="I3418" t="str">
        <f>IF($D3418&lt;&gt;"",COUNTIF($D$50:$D3418,"&lt;&gt;"),"")</f>
        <v/>
      </c>
    </row>
    <row r="3419" spans="1:9" ht="20" customHeight="1">
      <c r="A3419" s="39">
        <v>2591669</v>
      </c>
      <c r="B3419" s="40">
        <v>100</v>
      </c>
      <c r="C3419" s="41" t="s">
        <v>211</v>
      </c>
      <c r="D3419" s="7"/>
      <c r="E3419" s="42" t="s">
        <v>13442</v>
      </c>
      <c r="F3419" s="43" t="s">
        <v>101</v>
      </c>
      <c r="G3419" s="44" t="s">
        <v>955</v>
      </c>
      <c r="H3419" s="65" t="s">
        <v>428</v>
      </c>
      <c r="I3419" t="str">
        <f>IF($D3419&lt;&gt;"",COUNTIF($D$50:$D3419,"&lt;&gt;"),"")</f>
        <v/>
      </c>
    </row>
    <row r="3420" spans="1:9" ht="20" customHeight="1">
      <c r="A3420" s="39">
        <v>2452326</v>
      </c>
      <c r="B3420" s="40">
        <v>100</v>
      </c>
      <c r="C3420" s="41" t="s">
        <v>211</v>
      </c>
      <c r="D3420" s="7"/>
      <c r="E3420" s="42" t="s">
        <v>7168</v>
      </c>
      <c r="F3420" s="43" t="s">
        <v>101</v>
      </c>
      <c r="G3420" s="44" t="s">
        <v>955</v>
      </c>
      <c r="H3420" s="65" t="s">
        <v>428</v>
      </c>
      <c r="I3420" t="str">
        <f>IF($D3420&lt;&gt;"",COUNTIF($D$50:$D3420,"&lt;&gt;"),"")</f>
        <v/>
      </c>
    </row>
    <row r="3421" spans="1:9" ht="20" customHeight="1">
      <c r="A3421" s="39">
        <v>2373326</v>
      </c>
      <c r="B3421" s="40">
        <v>100</v>
      </c>
      <c r="C3421" s="41" t="s">
        <v>211</v>
      </c>
      <c r="D3421" s="7"/>
      <c r="E3421" s="42" t="s">
        <v>7169</v>
      </c>
      <c r="F3421" s="43" t="s">
        <v>101</v>
      </c>
      <c r="G3421" s="44" t="s">
        <v>955</v>
      </c>
      <c r="H3421" s="65" t="s">
        <v>428</v>
      </c>
      <c r="I3421" t="str">
        <f>IF($D3421&lt;&gt;"",COUNTIF($D$50:$D3421,"&lt;&gt;"),"")</f>
        <v/>
      </c>
    </row>
    <row r="3422" spans="1:9" ht="20" customHeight="1">
      <c r="A3422" s="39">
        <v>2313605</v>
      </c>
      <c r="B3422" s="40">
        <v>100</v>
      </c>
      <c r="C3422" s="41" t="s">
        <v>211</v>
      </c>
      <c r="D3422" s="7"/>
      <c r="E3422" s="42" t="s">
        <v>7170</v>
      </c>
      <c r="F3422" s="43" t="s">
        <v>101</v>
      </c>
      <c r="G3422" s="44" t="s">
        <v>955</v>
      </c>
      <c r="H3422" s="65" t="s">
        <v>428</v>
      </c>
      <c r="I3422" t="str">
        <f>IF($D3422&lt;&gt;"",COUNTIF($D$50:$D3422,"&lt;&gt;"),"")</f>
        <v/>
      </c>
    </row>
    <row r="3423" spans="1:9" ht="20" customHeight="1">
      <c r="A3423" s="39">
        <v>2452327</v>
      </c>
      <c r="B3423" s="40">
        <v>100</v>
      </c>
      <c r="C3423" s="41" t="s">
        <v>211</v>
      </c>
      <c r="D3423" s="7"/>
      <c r="E3423" s="42" t="s">
        <v>7171</v>
      </c>
      <c r="F3423" s="43" t="s">
        <v>101</v>
      </c>
      <c r="G3423" s="44" t="s">
        <v>955</v>
      </c>
      <c r="H3423" s="65" t="s">
        <v>428</v>
      </c>
      <c r="I3423" t="str">
        <f>IF($D3423&lt;&gt;"",COUNTIF($D$50:$D3423,"&lt;&gt;"),"")</f>
        <v/>
      </c>
    </row>
    <row r="3424" spans="1:9" ht="20" customHeight="1">
      <c r="A3424" s="39">
        <v>2313612</v>
      </c>
      <c r="B3424" s="40">
        <v>100</v>
      </c>
      <c r="C3424" s="41" t="s">
        <v>211</v>
      </c>
      <c r="D3424" s="7"/>
      <c r="E3424" s="42" t="s">
        <v>7172</v>
      </c>
      <c r="F3424" s="43" t="s">
        <v>101</v>
      </c>
      <c r="G3424" s="44" t="s">
        <v>955</v>
      </c>
      <c r="H3424" s="65" t="s">
        <v>428</v>
      </c>
      <c r="I3424" t="str">
        <f>IF($D3424&lt;&gt;"",COUNTIF($D$50:$D3424,"&lt;&gt;"),"")</f>
        <v/>
      </c>
    </row>
    <row r="3425" spans="1:9" ht="20" customHeight="1">
      <c r="A3425" s="39">
        <v>2313611</v>
      </c>
      <c r="B3425" s="40">
        <v>100</v>
      </c>
      <c r="C3425" s="41" t="s">
        <v>211</v>
      </c>
      <c r="D3425" s="7"/>
      <c r="E3425" s="42" t="s">
        <v>7173</v>
      </c>
      <c r="F3425" s="43" t="s">
        <v>101</v>
      </c>
      <c r="G3425" s="44" t="s">
        <v>955</v>
      </c>
      <c r="H3425" s="65" t="s">
        <v>428</v>
      </c>
      <c r="I3425" t="str">
        <f>IF($D3425&lt;&gt;"",COUNTIF($D$50:$D3425,"&lt;&gt;"),"")</f>
        <v/>
      </c>
    </row>
    <row r="3426" spans="1:9" ht="20" customHeight="1">
      <c r="A3426" s="39">
        <v>2313610</v>
      </c>
      <c r="B3426" s="40">
        <v>100</v>
      </c>
      <c r="C3426" s="41" t="s">
        <v>211</v>
      </c>
      <c r="D3426" s="7"/>
      <c r="E3426" s="42" t="s">
        <v>7174</v>
      </c>
      <c r="F3426" s="43" t="s">
        <v>101</v>
      </c>
      <c r="G3426" s="44" t="s">
        <v>955</v>
      </c>
      <c r="H3426" s="65" t="s">
        <v>428</v>
      </c>
      <c r="I3426" t="str">
        <f>IF($D3426&lt;&gt;"",COUNTIF($D$50:$D3426,"&lt;&gt;"),"")</f>
        <v/>
      </c>
    </row>
    <row r="3427" spans="1:9" ht="20" customHeight="1">
      <c r="A3427" s="39">
        <v>2013656</v>
      </c>
      <c r="B3427" s="40">
        <v>100</v>
      </c>
      <c r="C3427" s="41" t="s">
        <v>211</v>
      </c>
      <c r="D3427" s="7"/>
      <c r="E3427" s="42" t="s">
        <v>7175</v>
      </c>
      <c r="F3427" s="43" t="s">
        <v>101</v>
      </c>
      <c r="G3427" s="44" t="s">
        <v>955</v>
      </c>
      <c r="H3427" s="65" t="s">
        <v>428</v>
      </c>
      <c r="I3427" t="str">
        <f>IF($D3427&lt;&gt;"",COUNTIF($D$50:$D3427,"&lt;&gt;"),"")</f>
        <v/>
      </c>
    </row>
    <row r="3428" spans="1:9" ht="20" customHeight="1">
      <c r="A3428" s="39">
        <v>2010962</v>
      </c>
      <c r="B3428" s="40">
        <v>100</v>
      </c>
      <c r="C3428" s="41" t="s">
        <v>211</v>
      </c>
      <c r="D3428" s="7"/>
      <c r="E3428" s="42" t="s">
        <v>13443</v>
      </c>
      <c r="F3428" s="43" t="s">
        <v>101</v>
      </c>
      <c r="G3428" s="44" t="s">
        <v>859</v>
      </c>
      <c r="H3428" s="65" t="s">
        <v>428</v>
      </c>
      <c r="I3428" t="str">
        <f>IF($D3428&lt;&gt;"",COUNTIF($D$50:$D3428,"&lt;&gt;"),"")</f>
        <v/>
      </c>
    </row>
    <row r="3429" spans="1:9" ht="20" customHeight="1">
      <c r="A3429" s="39">
        <v>2013372</v>
      </c>
      <c r="B3429" s="40">
        <v>100</v>
      </c>
      <c r="C3429" s="41" t="s">
        <v>211</v>
      </c>
      <c r="D3429" s="7"/>
      <c r="E3429" s="42" t="s">
        <v>7176</v>
      </c>
      <c r="F3429" s="43" t="s">
        <v>101</v>
      </c>
      <c r="G3429" s="44" t="s">
        <v>955</v>
      </c>
      <c r="H3429" s="65" t="s">
        <v>428</v>
      </c>
      <c r="I3429" t="str">
        <f>IF($D3429&lt;&gt;"",COUNTIF($D$50:$D3429,"&lt;&gt;"),"")</f>
        <v/>
      </c>
    </row>
    <row r="3430" spans="1:9" ht="20" customHeight="1">
      <c r="A3430" s="39">
        <v>2013371</v>
      </c>
      <c r="B3430" s="40">
        <v>100</v>
      </c>
      <c r="C3430" s="41" t="s">
        <v>211</v>
      </c>
      <c r="D3430" s="7"/>
      <c r="E3430" s="42" t="s">
        <v>7177</v>
      </c>
      <c r="F3430" s="43" t="s">
        <v>101</v>
      </c>
      <c r="G3430" s="44" t="s">
        <v>955</v>
      </c>
      <c r="H3430" s="65" t="s">
        <v>428</v>
      </c>
      <c r="I3430" t="str">
        <f>IF($D3430&lt;&gt;"",COUNTIF($D$50:$D3430,"&lt;&gt;"),"")</f>
        <v/>
      </c>
    </row>
    <row r="3431" spans="1:9" ht="20" customHeight="1">
      <c r="A3431" s="39">
        <v>2013366</v>
      </c>
      <c r="B3431" s="40">
        <v>100</v>
      </c>
      <c r="C3431" s="41" t="s">
        <v>211</v>
      </c>
      <c r="D3431" s="7"/>
      <c r="E3431" s="42" t="s">
        <v>7178</v>
      </c>
      <c r="F3431" s="43" t="s">
        <v>437</v>
      </c>
      <c r="G3431" s="44" t="s">
        <v>955</v>
      </c>
      <c r="H3431" s="65" t="s">
        <v>428</v>
      </c>
      <c r="I3431" t="str">
        <f>IF($D3431&lt;&gt;"",COUNTIF($D$50:$D3431,"&lt;&gt;"),"")</f>
        <v/>
      </c>
    </row>
    <row r="3432" spans="1:9" ht="20" customHeight="1">
      <c r="A3432" s="39">
        <v>2014618</v>
      </c>
      <c r="B3432" s="40">
        <v>100</v>
      </c>
      <c r="C3432" s="41" t="s">
        <v>211</v>
      </c>
      <c r="D3432" s="7"/>
      <c r="E3432" s="42" t="s">
        <v>7179</v>
      </c>
      <c r="F3432" s="43" t="s">
        <v>101</v>
      </c>
      <c r="G3432" s="44" t="s">
        <v>955</v>
      </c>
      <c r="H3432" s="65" t="s">
        <v>428</v>
      </c>
      <c r="I3432" t="str">
        <f>IF($D3432&lt;&gt;"",COUNTIF($D$50:$D3432,"&lt;&gt;"),"")</f>
        <v/>
      </c>
    </row>
    <row r="3433" spans="1:9" ht="20" customHeight="1">
      <c r="A3433" s="39">
        <v>2011959</v>
      </c>
      <c r="B3433" s="40">
        <v>100</v>
      </c>
      <c r="C3433" s="41" t="s">
        <v>211</v>
      </c>
      <c r="D3433" s="7"/>
      <c r="E3433" s="42" t="s">
        <v>7180</v>
      </c>
      <c r="F3433" s="43" t="s">
        <v>101</v>
      </c>
      <c r="G3433" s="44" t="s">
        <v>955</v>
      </c>
      <c r="H3433" s="65" t="s">
        <v>428</v>
      </c>
      <c r="I3433" t="str">
        <f>IF($D3433&lt;&gt;"",COUNTIF($D$50:$D3433,"&lt;&gt;"),"")</f>
        <v/>
      </c>
    </row>
    <row r="3434" spans="1:9" ht="20" customHeight="1">
      <c r="A3434" s="39">
        <v>2014751</v>
      </c>
      <c r="B3434" s="40">
        <v>100</v>
      </c>
      <c r="C3434" s="41" t="s">
        <v>211</v>
      </c>
      <c r="D3434" s="7"/>
      <c r="E3434" s="42" t="s">
        <v>7181</v>
      </c>
      <c r="F3434" s="43" t="s">
        <v>101</v>
      </c>
      <c r="G3434" s="44" t="s">
        <v>955</v>
      </c>
      <c r="H3434" s="65" t="s">
        <v>428</v>
      </c>
      <c r="I3434" t="str">
        <f>IF($D3434&lt;&gt;"",COUNTIF($D$50:$D3434,"&lt;&gt;"),"")</f>
        <v/>
      </c>
    </row>
    <row r="3435" spans="1:9" ht="20" customHeight="1">
      <c r="A3435" s="39">
        <v>2013350</v>
      </c>
      <c r="B3435" s="40">
        <v>100</v>
      </c>
      <c r="C3435" s="41" t="s">
        <v>211</v>
      </c>
      <c r="D3435" s="7"/>
      <c r="E3435" s="42" t="s">
        <v>7182</v>
      </c>
      <c r="F3435" s="43" t="s">
        <v>101</v>
      </c>
      <c r="G3435" s="44" t="s">
        <v>955</v>
      </c>
      <c r="H3435" s="65" t="s">
        <v>428</v>
      </c>
      <c r="I3435" t="str">
        <f>IF($D3435&lt;&gt;"",COUNTIF($D$50:$D3435,"&lt;&gt;"),"")</f>
        <v/>
      </c>
    </row>
    <row r="3436" spans="1:9" ht="20" customHeight="1">
      <c r="A3436" s="39">
        <v>2013352</v>
      </c>
      <c r="B3436" s="40">
        <v>100</v>
      </c>
      <c r="C3436" s="41" t="s">
        <v>211</v>
      </c>
      <c r="D3436" s="7"/>
      <c r="E3436" s="42" t="s">
        <v>7183</v>
      </c>
      <c r="F3436" s="43" t="s">
        <v>101</v>
      </c>
      <c r="G3436" s="44" t="s">
        <v>955</v>
      </c>
      <c r="H3436" s="65" t="s">
        <v>428</v>
      </c>
      <c r="I3436" t="str">
        <f>IF($D3436&lt;&gt;"",COUNTIF($D$50:$D3436,"&lt;&gt;"),"")</f>
        <v/>
      </c>
    </row>
    <row r="3437" spans="1:9" ht="20" customHeight="1">
      <c r="A3437" s="39">
        <v>2013344</v>
      </c>
      <c r="B3437" s="40">
        <v>100</v>
      </c>
      <c r="C3437" s="41" t="s">
        <v>211</v>
      </c>
      <c r="D3437" s="7"/>
      <c r="E3437" s="42" t="s">
        <v>7184</v>
      </c>
      <c r="F3437" s="43" t="s">
        <v>101</v>
      </c>
      <c r="G3437" s="44" t="s">
        <v>955</v>
      </c>
      <c r="H3437" s="65" t="s">
        <v>428</v>
      </c>
      <c r="I3437" t="str">
        <f>IF($D3437&lt;&gt;"",COUNTIF($D$50:$D3437,"&lt;&gt;"),"")</f>
        <v/>
      </c>
    </row>
    <row r="3438" spans="1:9" ht="20" customHeight="1">
      <c r="A3438" s="39">
        <v>2013359</v>
      </c>
      <c r="B3438" s="40">
        <v>100</v>
      </c>
      <c r="C3438" s="41" t="s">
        <v>211</v>
      </c>
      <c r="D3438" s="7"/>
      <c r="E3438" s="42" t="s">
        <v>7185</v>
      </c>
      <c r="F3438" s="43" t="s">
        <v>101</v>
      </c>
      <c r="G3438" s="44" t="s">
        <v>955</v>
      </c>
      <c r="H3438" s="65" t="s">
        <v>428</v>
      </c>
      <c r="I3438" t="str">
        <f>IF($D3438&lt;&gt;"",COUNTIF($D$50:$D3438,"&lt;&gt;"),"")</f>
        <v/>
      </c>
    </row>
    <row r="3439" spans="1:9" ht="20" customHeight="1">
      <c r="A3439" s="39">
        <v>2013349</v>
      </c>
      <c r="B3439" s="40">
        <v>100</v>
      </c>
      <c r="C3439" s="41" t="s">
        <v>211</v>
      </c>
      <c r="D3439" s="7"/>
      <c r="E3439" s="42" t="s">
        <v>7186</v>
      </c>
      <c r="F3439" s="43" t="s">
        <v>101</v>
      </c>
      <c r="G3439" s="44" t="s">
        <v>955</v>
      </c>
      <c r="H3439" s="65" t="s">
        <v>428</v>
      </c>
      <c r="I3439" t="str">
        <f>IF($D3439&lt;&gt;"",COUNTIF($D$50:$D3439,"&lt;&gt;"),"")</f>
        <v/>
      </c>
    </row>
    <row r="3440" spans="1:9" ht="20" customHeight="1">
      <c r="A3440" s="39">
        <v>2013348</v>
      </c>
      <c r="B3440" s="40">
        <v>100</v>
      </c>
      <c r="C3440" s="41" t="s">
        <v>211</v>
      </c>
      <c r="D3440" s="7"/>
      <c r="E3440" s="42" t="s">
        <v>7187</v>
      </c>
      <c r="F3440" s="43" t="s">
        <v>101</v>
      </c>
      <c r="G3440" s="44" t="s">
        <v>955</v>
      </c>
      <c r="H3440" s="65" t="s">
        <v>428</v>
      </c>
      <c r="I3440" t="str">
        <f>IF($D3440&lt;&gt;"",COUNTIF($D$50:$D3440,"&lt;&gt;"),"")</f>
        <v/>
      </c>
    </row>
    <row r="3441" spans="1:9" ht="20" customHeight="1">
      <c r="A3441" s="39">
        <v>2013343</v>
      </c>
      <c r="B3441" s="40">
        <v>100</v>
      </c>
      <c r="C3441" s="41" t="s">
        <v>211</v>
      </c>
      <c r="D3441" s="7"/>
      <c r="E3441" s="42" t="s">
        <v>7188</v>
      </c>
      <c r="F3441" s="43" t="s">
        <v>101</v>
      </c>
      <c r="G3441" s="44" t="s">
        <v>955</v>
      </c>
      <c r="H3441" s="65" t="s">
        <v>428</v>
      </c>
      <c r="I3441" t="str">
        <f>IF($D3441&lt;&gt;"",COUNTIF($D$50:$D3441,"&lt;&gt;"),"")</f>
        <v/>
      </c>
    </row>
    <row r="3442" spans="1:9" ht="20" customHeight="1">
      <c r="A3442" s="39">
        <v>2013342</v>
      </c>
      <c r="B3442" s="40">
        <v>100</v>
      </c>
      <c r="C3442" s="41" t="s">
        <v>211</v>
      </c>
      <c r="D3442" s="7"/>
      <c r="E3442" s="42" t="s">
        <v>7189</v>
      </c>
      <c r="F3442" s="43" t="s">
        <v>101</v>
      </c>
      <c r="G3442" s="44" t="s">
        <v>955</v>
      </c>
      <c r="H3442" s="65" t="s">
        <v>428</v>
      </c>
      <c r="I3442" t="str">
        <f>IF($D3442&lt;&gt;"",COUNTIF($D$50:$D3442,"&lt;&gt;"),"")</f>
        <v/>
      </c>
    </row>
    <row r="3443" spans="1:9" ht="20" customHeight="1">
      <c r="A3443" s="39">
        <v>2013311</v>
      </c>
      <c r="B3443" s="40">
        <v>100</v>
      </c>
      <c r="C3443" s="41" t="s">
        <v>211</v>
      </c>
      <c r="D3443" s="7"/>
      <c r="E3443" s="42" t="s">
        <v>7190</v>
      </c>
      <c r="F3443" s="43" t="s">
        <v>101</v>
      </c>
      <c r="G3443" s="44" t="s">
        <v>955</v>
      </c>
      <c r="H3443" s="65" t="s">
        <v>428</v>
      </c>
      <c r="I3443" t="str">
        <f>IF($D3443&lt;&gt;"",COUNTIF($D$50:$D3443,"&lt;&gt;"),"")</f>
        <v/>
      </c>
    </row>
    <row r="3444" spans="1:9" ht="20" customHeight="1">
      <c r="A3444" s="39">
        <v>2013358</v>
      </c>
      <c r="B3444" s="40">
        <v>100</v>
      </c>
      <c r="C3444" s="41" t="s">
        <v>211</v>
      </c>
      <c r="D3444" s="7"/>
      <c r="E3444" s="42" t="s">
        <v>7191</v>
      </c>
      <c r="F3444" s="43" t="s">
        <v>101</v>
      </c>
      <c r="G3444" s="44" t="s">
        <v>955</v>
      </c>
      <c r="H3444" s="65" t="s">
        <v>428</v>
      </c>
      <c r="I3444" t="str">
        <f>IF($D3444&lt;&gt;"",COUNTIF($D$50:$D3444,"&lt;&gt;"),"")</f>
        <v/>
      </c>
    </row>
    <row r="3445" spans="1:9" ht="20" customHeight="1">
      <c r="A3445" s="39">
        <v>2019256</v>
      </c>
      <c r="B3445" s="40">
        <v>100</v>
      </c>
      <c r="C3445" s="41" t="s">
        <v>211</v>
      </c>
      <c r="D3445" s="7"/>
      <c r="E3445" s="42" t="s">
        <v>7192</v>
      </c>
      <c r="F3445" s="43" t="s">
        <v>101</v>
      </c>
      <c r="G3445" s="44" t="s">
        <v>955</v>
      </c>
      <c r="H3445" s="65" t="s">
        <v>428</v>
      </c>
      <c r="I3445" t="str">
        <f>IF($D3445&lt;&gt;"",COUNTIF($D$50:$D3445,"&lt;&gt;"),"")</f>
        <v/>
      </c>
    </row>
    <row r="3446" spans="1:9" ht="20" customHeight="1">
      <c r="A3446" s="39">
        <v>2013357</v>
      </c>
      <c r="B3446" s="40">
        <v>100</v>
      </c>
      <c r="C3446" s="41" t="s">
        <v>211</v>
      </c>
      <c r="D3446" s="7"/>
      <c r="E3446" s="42" t="s">
        <v>7193</v>
      </c>
      <c r="F3446" s="43" t="s">
        <v>101</v>
      </c>
      <c r="G3446" s="44" t="s">
        <v>955</v>
      </c>
      <c r="H3446" s="65" t="s">
        <v>428</v>
      </c>
      <c r="I3446" t="str">
        <f>IF($D3446&lt;&gt;"",COUNTIF($D$50:$D3446,"&lt;&gt;"),"")</f>
        <v/>
      </c>
    </row>
    <row r="3447" spans="1:9" ht="20" customHeight="1">
      <c r="A3447" s="39">
        <v>2021573</v>
      </c>
      <c r="B3447" s="40">
        <v>100</v>
      </c>
      <c r="C3447" s="41" t="s">
        <v>211</v>
      </c>
      <c r="D3447" s="7"/>
      <c r="E3447" s="42" t="s">
        <v>7194</v>
      </c>
      <c r="F3447" s="43" t="s">
        <v>101</v>
      </c>
      <c r="G3447" s="44" t="s">
        <v>955</v>
      </c>
      <c r="H3447" s="65" t="s">
        <v>428</v>
      </c>
      <c r="I3447" t="str">
        <f>IF($D3447&lt;&gt;"",COUNTIF($D$50:$D3447,"&lt;&gt;"),"")</f>
        <v/>
      </c>
    </row>
    <row r="3448" spans="1:9" ht="20" customHeight="1">
      <c r="A3448" s="39">
        <v>2013312</v>
      </c>
      <c r="B3448" s="40">
        <v>100</v>
      </c>
      <c r="C3448" s="41" t="s">
        <v>211</v>
      </c>
      <c r="D3448" s="7"/>
      <c r="E3448" s="42" t="s">
        <v>7195</v>
      </c>
      <c r="F3448" s="43" t="s">
        <v>101</v>
      </c>
      <c r="G3448" s="44" t="s">
        <v>955</v>
      </c>
      <c r="H3448" s="65" t="s">
        <v>428</v>
      </c>
      <c r="I3448" t="str">
        <f>IF($D3448&lt;&gt;"",COUNTIF($D$50:$D3448,"&lt;&gt;"),"")</f>
        <v/>
      </c>
    </row>
    <row r="3449" spans="1:9" ht="20" customHeight="1">
      <c r="A3449" s="39">
        <v>2013356</v>
      </c>
      <c r="B3449" s="40">
        <v>100</v>
      </c>
      <c r="C3449" s="41" t="s">
        <v>211</v>
      </c>
      <c r="D3449" s="7"/>
      <c r="E3449" s="42" t="s">
        <v>7196</v>
      </c>
      <c r="F3449" s="43" t="s">
        <v>101</v>
      </c>
      <c r="G3449" s="44" t="s">
        <v>955</v>
      </c>
      <c r="H3449" s="65" t="s">
        <v>428</v>
      </c>
      <c r="I3449" t="str">
        <f>IF($D3449&lt;&gt;"",COUNTIF($D$50:$D3449,"&lt;&gt;"),"")</f>
        <v/>
      </c>
    </row>
    <row r="3450" spans="1:9" ht="20" customHeight="1">
      <c r="A3450" s="39">
        <v>2013345</v>
      </c>
      <c r="B3450" s="40">
        <v>100</v>
      </c>
      <c r="C3450" s="41" t="s">
        <v>211</v>
      </c>
      <c r="D3450" s="7"/>
      <c r="E3450" s="42" t="s">
        <v>7197</v>
      </c>
      <c r="F3450" s="43" t="s">
        <v>101</v>
      </c>
      <c r="G3450" s="44" t="s">
        <v>955</v>
      </c>
      <c r="H3450" s="65" t="s">
        <v>428</v>
      </c>
      <c r="I3450" t="str">
        <f>IF($D3450&lt;&gt;"",COUNTIF($D$50:$D3450,"&lt;&gt;"),"")</f>
        <v/>
      </c>
    </row>
    <row r="3451" spans="1:9" ht="20" customHeight="1">
      <c r="A3451" s="39">
        <v>2013355</v>
      </c>
      <c r="B3451" s="40">
        <v>100</v>
      </c>
      <c r="C3451" s="41" t="s">
        <v>211</v>
      </c>
      <c r="D3451" s="7"/>
      <c r="E3451" s="42" t="s">
        <v>7198</v>
      </c>
      <c r="F3451" s="43" t="s">
        <v>101</v>
      </c>
      <c r="G3451" s="44" t="s">
        <v>955</v>
      </c>
      <c r="H3451" s="65" t="s">
        <v>428</v>
      </c>
      <c r="I3451" t="str">
        <f>IF($D3451&lt;&gt;"",COUNTIF($D$50:$D3451,"&lt;&gt;"),"")</f>
        <v/>
      </c>
    </row>
    <row r="3452" spans="1:9" ht="20" customHeight="1">
      <c r="A3452" s="39">
        <v>2013341</v>
      </c>
      <c r="B3452" s="40">
        <v>100</v>
      </c>
      <c r="C3452" s="41" t="s">
        <v>211</v>
      </c>
      <c r="D3452" s="7"/>
      <c r="E3452" s="42" t="s">
        <v>7199</v>
      </c>
      <c r="F3452" s="43" t="s">
        <v>101</v>
      </c>
      <c r="G3452" s="44" t="s">
        <v>955</v>
      </c>
      <c r="H3452" s="65" t="s">
        <v>428</v>
      </c>
      <c r="I3452" t="str">
        <f>IF($D3452&lt;&gt;"",COUNTIF($D$50:$D3452,"&lt;&gt;"),"")</f>
        <v/>
      </c>
    </row>
    <row r="3453" spans="1:9" ht="20" customHeight="1">
      <c r="A3453" s="39">
        <v>2013351</v>
      </c>
      <c r="B3453" s="40">
        <v>100</v>
      </c>
      <c r="C3453" s="41" t="s">
        <v>211</v>
      </c>
      <c r="D3453" s="7"/>
      <c r="E3453" s="42" t="s">
        <v>7200</v>
      </c>
      <c r="F3453" s="43" t="s">
        <v>101</v>
      </c>
      <c r="G3453" s="44" t="s">
        <v>955</v>
      </c>
      <c r="H3453" s="65" t="s">
        <v>428</v>
      </c>
      <c r="I3453" t="str">
        <f>IF($D3453&lt;&gt;"",COUNTIF($D$50:$D3453,"&lt;&gt;"),"")</f>
        <v/>
      </c>
    </row>
    <row r="3454" spans="1:9" ht="20" customHeight="1">
      <c r="A3454" s="39">
        <v>2013347</v>
      </c>
      <c r="B3454" s="40">
        <v>100</v>
      </c>
      <c r="C3454" s="41" t="s">
        <v>211</v>
      </c>
      <c r="D3454" s="7"/>
      <c r="E3454" s="42" t="s">
        <v>7201</v>
      </c>
      <c r="F3454" s="43" t="s">
        <v>101</v>
      </c>
      <c r="G3454" s="44" t="s">
        <v>955</v>
      </c>
      <c r="H3454" s="65" t="s">
        <v>428</v>
      </c>
      <c r="I3454" t="str">
        <f>IF($D3454&lt;&gt;"",COUNTIF($D$50:$D3454,"&lt;&gt;"),"")</f>
        <v/>
      </c>
    </row>
    <row r="3455" spans="1:9" ht="20" customHeight="1">
      <c r="A3455" s="39">
        <v>2021427</v>
      </c>
      <c r="B3455" s="40">
        <v>100</v>
      </c>
      <c r="C3455" s="41" t="s">
        <v>211</v>
      </c>
      <c r="D3455" s="7"/>
      <c r="E3455" s="42" t="s">
        <v>7202</v>
      </c>
      <c r="F3455" s="43" t="s">
        <v>101</v>
      </c>
      <c r="G3455" s="44" t="s">
        <v>955</v>
      </c>
      <c r="H3455" s="65" t="s">
        <v>428</v>
      </c>
      <c r="I3455" t="str">
        <f>IF($D3455&lt;&gt;"",COUNTIF($D$50:$D3455,"&lt;&gt;"),"")</f>
        <v/>
      </c>
    </row>
    <row r="3456" spans="1:9" ht="20" customHeight="1">
      <c r="A3456" s="39">
        <v>2021426</v>
      </c>
      <c r="B3456" s="40">
        <v>100</v>
      </c>
      <c r="C3456" s="41" t="s">
        <v>211</v>
      </c>
      <c r="D3456" s="7"/>
      <c r="E3456" s="42" t="s">
        <v>7203</v>
      </c>
      <c r="F3456" s="43" t="s">
        <v>101</v>
      </c>
      <c r="G3456" s="44" t="s">
        <v>955</v>
      </c>
      <c r="H3456" s="65" t="s">
        <v>428</v>
      </c>
      <c r="I3456" t="str">
        <f>IF($D3456&lt;&gt;"",COUNTIF($D$50:$D3456,"&lt;&gt;"),"")</f>
        <v/>
      </c>
    </row>
    <row r="3457" spans="1:9" ht="20" customHeight="1">
      <c r="A3457" s="39">
        <v>2014440</v>
      </c>
      <c r="B3457" s="40">
        <v>100</v>
      </c>
      <c r="C3457" s="41" t="s">
        <v>211</v>
      </c>
      <c r="D3457" s="7"/>
      <c r="E3457" s="42" t="s">
        <v>7204</v>
      </c>
      <c r="F3457" s="43" t="s">
        <v>101</v>
      </c>
      <c r="G3457" s="44" t="s">
        <v>955</v>
      </c>
      <c r="H3457" s="65" t="s">
        <v>428</v>
      </c>
      <c r="I3457" t="str">
        <f>IF($D3457&lt;&gt;"",COUNTIF($D$50:$D3457,"&lt;&gt;"),"")</f>
        <v/>
      </c>
    </row>
    <row r="3458" spans="1:9" ht="20" customHeight="1">
      <c r="A3458" s="39">
        <v>2014438</v>
      </c>
      <c r="B3458" s="40">
        <v>100</v>
      </c>
      <c r="C3458" s="41" t="s">
        <v>211</v>
      </c>
      <c r="D3458" s="7"/>
      <c r="E3458" s="42" t="s">
        <v>7205</v>
      </c>
      <c r="F3458" s="43" t="s">
        <v>101</v>
      </c>
      <c r="G3458" s="44" t="s">
        <v>955</v>
      </c>
      <c r="H3458" s="65" t="s">
        <v>428</v>
      </c>
      <c r="I3458" t="str">
        <f>IF($D3458&lt;&gt;"",COUNTIF($D$50:$D3458,"&lt;&gt;"),"")</f>
        <v/>
      </c>
    </row>
    <row r="3459" spans="1:9" ht="20" customHeight="1">
      <c r="A3459" s="39">
        <v>2013025</v>
      </c>
      <c r="B3459" s="40">
        <v>100</v>
      </c>
      <c r="C3459" s="41" t="s">
        <v>211</v>
      </c>
      <c r="D3459" s="7"/>
      <c r="E3459" s="42" t="s">
        <v>7206</v>
      </c>
      <c r="F3459" s="43" t="s">
        <v>101</v>
      </c>
      <c r="G3459" s="44" t="s">
        <v>955</v>
      </c>
      <c r="H3459" s="65" t="s">
        <v>428</v>
      </c>
      <c r="I3459" t="str">
        <f>IF($D3459&lt;&gt;"",COUNTIF($D$50:$D3459,"&lt;&gt;"),"")</f>
        <v/>
      </c>
    </row>
    <row r="3460" spans="1:9" ht="20" customHeight="1">
      <c r="A3460" s="39">
        <v>2013354</v>
      </c>
      <c r="B3460" s="40">
        <v>100</v>
      </c>
      <c r="C3460" s="41" t="s">
        <v>211</v>
      </c>
      <c r="D3460" s="7"/>
      <c r="E3460" s="42" t="s">
        <v>7207</v>
      </c>
      <c r="F3460" s="43" t="s">
        <v>101</v>
      </c>
      <c r="G3460" s="44" t="s">
        <v>955</v>
      </c>
      <c r="H3460" s="65" t="s">
        <v>428</v>
      </c>
      <c r="I3460" t="str">
        <f>IF($D3460&lt;&gt;"",COUNTIF($D$50:$D3460,"&lt;&gt;"),"")</f>
        <v/>
      </c>
    </row>
    <row r="3461" spans="1:9" ht="20" customHeight="1">
      <c r="A3461" s="39">
        <v>2017411</v>
      </c>
      <c r="B3461" s="40">
        <v>100</v>
      </c>
      <c r="C3461" s="41" t="s">
        <v>211</v>
      </c>
      <c r="D3461" s="7"/>
      <c r="E3461" s="42" t="s">
        <v>7208</v>
      </c>
      <c r="F3461" s="43" t="s">
        <v>101</v>
      </c>
      <c r="G3461" s="44" t="s">
        <v>955</v>
      </c>
      <c r="H3461" s="65" t="s">
        <v>428</v>
      </c>
      <c r="I3461" t="str">
        <f>IF($D3461&lt;&gt;"",COUNTIF($D$50:$D3461,"&lt;&gt;"),"")</f>
        <v/>
      </c>
    </row>
    <row r="3462" spans="1:9" ht="20" customHeight="1">
      <c r="A3462" s="39">
        <v>2013353</v>
      </c>
      <c r="B3462" s="40">
        <v>100</v>
      </c>
      <c r="C3462" s="41" t="s">
        <v>211</v>
      </c>
      <c r="D3462" s="7"/>
      <c r="E3462" s="42" t="s">
        <v>7209</v>
      </c>
      <c r="F3462" s="43" t="s">
        <v>101</v>
      </c>
      <c r="G3462" s="44" t="s">
        <v>955</v>
      </c>
      <c r="H3462" s="65" t="s">
        <v>428</v>
      </c>
      <c r="I3462" t="str">
        <f>IF($D3462&lt;&gt;"",COUNTIF($D$50:$D3462,"&lt;&gt;"),"")</f>
        <v/>
      </c>
    </row>
    <row r="3463" spans="1:9" ht="20" customHeight="1">
      <c r="A3463" s="39">
        <v>2021139</v>
      </c>
      <c r="B3463" s="40">
        <v>100</v>
      </c>
      <c r="C3463" s="41" t="s">
        <v>211</v>
      </c>
      <c r="D3463" s="7"/>
      <c r="E3463" s="42" t="s">
        <v>7211</v>
      </c>
      <c r="F3463" s="43" t="s">
        <v>369</v>
      </c>
      <c r="G3463" s="44" t="s">
        <v>1071</v>
      </c>
      <c r="H3463" s="65" t="s">
        <v>428</v>
      </c>
      <c r="I3463" t="str">
        <f>IF($D3463&lt;&gt;"",COUNTIF($D$50:$D3463,"&lt;&gt;"),"")</f>
        <v/>
      </c>
    </row>
    <row r="3464" spans="1:9" ht="20" customHeight="1">
      <c r="A3464" s="39">
        <v>2019114</v>
      </c>
      <c r="B3464" s="40">
        <v>100</v>
      </c>
      <c r="C3464" s="41" t="s">
        <v>211</v>
      </c>
      <c r="D3464" s="7"/>
      <c r="E3464" s="42" t="s">
        <v>7212</v>
      </c>
      <c r="F3464" s="43" t="s">
        <v>369</v>
      </c>
      <c r="G3464" s="44" t="s">
        <v>1071</v>
      </c>
      <c r="H3464" s="65" t="s">
        <v>428</v>
      </c>
      <c r="I3464" t="str">
        <f>IF($D3464&lt;&gt;"",COUNTIF($D$50:$D3464,"&lt;&gt;"),"")</f>
        <v/>
      </c>
    </row>
    <row r="3465" spans="1:9" ht="20" customHeight="1">
      <c r="A3465" s="39">
        <v>2011813</v>
      </c>
      <c r="B3465" s="40">
        <v>100</v>
      </c>
      <c r="C3465" s="41" t="s">
        <v>211</v>
      </c>
      <c r="D3465" s="7"/>
      <c r="E3465" s="42" t="s">
        <v>7213</v>
      </c>
      <c r="F3465" s="43" t="s">
        <v>369</v>
      </c>
      <c r="G3465" s="44" t="s">
        <v>1071</v>
      </c>
      <c r="H3465" s="65" t="s">
        <v>428</v>
      </c>
      <c r="I3465" t="str">
        <f>IF($D3465&lt;&gt;"",COUNTIF($D$50:$D3465,"&lt;&gt;"),"")</f>
        <v/>
      </c>
    </row>
    <row r="3466" spans="1:9" ht="20" customHeight="1">
      <c r="A3466" s="39">
        <v>2011812</v>
      </c>
      <c r="B3466" s="40">
        <v>100</v>
      </c>
      <c r="C3466" s="41" t="s">
        <v>211</v>
      </c>
      <c r="D3466" s="7"/>
      <c r="E3466" s="42" t="s">
        <v>7214</v>
      </c>
      <c r="F3466" s="43" t="s">
        <v>369</v>
      </c>
      <c r="G3466" s="44" t="s">
        <v>1071</v>
      </c>
      <c r="H3466" s="65" t="s">
        <v>428</v>
      </c>
      <c r="I3466" t="str">
        <f>IF($D3466&lt;&gt;"",COUNTIF($D$50:$D3466,"&lt;&gt;"),"")</f>
        <v/>
      </c>
    </row>
    <row r="3467" spans="1:9" ht="20" customHeight="1">
      <c r="A3467" s="39">
        <v>2019272</v>
      </c>
      <c r="B3467" s="40">
        <v>100</v>
      </c>
      <c r="C3467" s="41" t="s">
        <v>211</v>
      </c>
      <c r="D3467" s="7"/>
      <c r="E3467" s="42" t="s">
        <v>7215</v>
      </c>
      <c r="F3467" s="43" t="s">
        <v>369</v>
      </c>
      <c r="G3467" s="44" t="s">
        <v>1071</v>
      </c>
      <c r="H3467" s="65" t="s">
        <v>428</v>
      </c>
      <c r="I3467" t="str">
        <f>IF($D3467&lt;&gt;"",COUNTIF($D$50:$D3467,"&lt;&gt;"),"")</f>
        <v/>
      </c>
    </row>
    <row r="3468" spans="1:9" ht="20" customHeight="1">
      <c r="A3468" s="39">
        <v>2011811</v>
      </c>
      <c r="B3468" s="40">
        <v>100</v>
      </c>
      <c r="C3468" s="41" t="s">
        <v>211</v>
      </c>
      <c r="D3468" s="7"/>
      <c r="E3468" s="42" t="s">
        <v>7216</v>
      </c>
      <c r="F3468" s="43" t="s">
        <v>369</v>
      </c>
      <c r="G3468" s="44" t="s">
        <v>1071</v>
      </c>
      <c r="H3468" s="65" t="s">
        <v>428</v>
      </c>
      <c r="I3468" t="str">
        <f>IF($D3468&lt;&gt;"",COUNTIF($D$50:$D3468,"&lt;&gt;"),"")</f>
        <v/>
      </c>
    </row>
    <row r="3469" spans="1:9" ht="20" customHeight="1">
      <c r="A3469" s="39">
        <v>2019938</v>
      </c>
      <c r="B3469" s="40">
        <v>100</v>
      </c>
      <c r="C3469" s="41" t="s">
        <v>211</v>
      </c>
      <c r="D3469" s="7"/>
      <c r="E3469" s="42" t="s">
        <v>7217</v>
      </c>
      <c r="F3469" s="43" t="s">
        <v>369</v>
      </c>
      <c r="G3469" s="44" t="s">
        <v>1071</v>
      </c>
      <c r="H3469" s="65" t="s">
        <v>428</v>
      </c>
      <c r="I3469" t="str">
        <f>IF($D3469&lt;&gt;"",COUNTIF($D$50:$D3469,"&lt;&gt;"),"")</f>
        <v/>
      </c>
    </row>
    <row r="3470" spans="1:9" ht="20" customHeight="1">
      <c r="A3470" s="39">
        <v>2220574</v>
      </c>
      <c r="B3470" s="40">
        <v>100</v>
      </c>
      <c r="C3470" s="41" t="s">
        <v>211</v>
      </c>
      <c r="D3470" s="7"/>
      <c r="E3470" s="42" t="s">
        <v>7218</v>
      </c>
      <c r="F3470" s="43" t="s">
        <v>369</v>
      </c>
      <c r="G3470" s="44" t="s">
        <v>1071</v>
      </c>
      <c r="H3470" s="65" t="s">
        <v>428</v>
      </c>
      <c r="I3470" t="str">
        <f>IF($D3470&lt;&gt;"",COUNTIF($D$50:$D3470,"&lt;&gt;"),"")</f>
        <v/>
      </c>
    </row>
    <row r="3471" spans="1:9" ht="20" customHeight="1">
      <c r="A3471" s="39">
        <v>2015201</v>
      </c>
      <c r="B3471" s="40">
        <v>100</v>
      </c>
      <c r="C3471" s="41" t="s">
        <v>211</v>
      </c>
      <c r="D3471" s="7"/>
      <c r="E3471" s="42" t="s">
        <v>7219</v>
      </c>
      <c r="F3471" s="43" t="s">
        <v>369</v>
      </c>
      <c r="G3471" s="44" t="s">
        <v>1071</v>
      </c>
      <c r="H3471" s="65" t="s">
        <v>428</v>
      </c>
      <c r="I3471" t="str">
        <f>IF($D3471&lt;&gt;"",COUNTIF($D$50:$D3471,"&lt;&gt;"),"")</f>
        <v/>
      </c>
    </row>
    <row r="3472" spans="1:9" ht="20" customHeight="1">
      <c r="A3472" s="39">
        <v>2019115</v>
      </c>
      <c r="B3472" s="40">
        <v>100</v>
      </c>
      <c r="C3472" s="41" t="s">
        <v>211</v>
      </c>
      <c r="D3472" s="7"/>
      <c r="E3472" s="42" t="s">
        <v>7220</v>
      </c>
      <c r="F3472" s="43" t="s">
        <v>369</v>
      </c>
      <c r="G3472" s="44" t="s">
        <v>1071</v>
      </c>
      <c r="H3472" s="65" t="s">
        <v>428</v>
      </c>
      <c r="I3472" t="str">
        <f>IF($D3472&lt;&gt;"",COUNTIF($D$50:$D3472,"&lt;&gt;"),"")</f>
        <v/>
      </c>
    </row>
    <row r="3473" spans="1:9" ht="20" customHeight="1">
      <c r="A3473" s="39">
        <v>2019116</v>
      </c>
      <c r="B3473" s="40">
        <v>100</v>
      </c>
      <c r="C3473" s="41" t="s">
        <v>211</v>
      </c>
      <c r="D3473" s="7"/>
      <c r="E3473" s="42" t="s">
        <v>7221</v>
      </c>
      <c r="F3473" s="43" t="s">
        <v>369</v>
      </c>
      <c r="G3473" s="44" t="s">
        <v>1071</v>
      </c>
      <c r="H3473" s="65" t="s">
        <v>428</v>
      </c>
      <c r="I3473" t="str">
        <f>IF($D3473&lt;&gt;"",COUNTIF($D$50:$D3473,"&lt;&gt;"),"")</f>
        <v/>
      </c>
    </row>
    <row r="3474" spans="1:9" ht="20" customHeight="1">
      <c r="A3474" s="39">
        <v>2015339</v>
      </c>
      <c r="B3474" s="40">
        <v>100</v>
      </c>
      <c r="C3474" s="41" t="s">
        <v>211</v>
      </c>
      <c r="D3474" s="7"/>
      <c r="E3474" s="42" t="s">
        <v>7222</v>
      </c>
      <c r="F3474" s="43" t="s">
        <v>369</v>
      </c>
      <c r="G3474" s="44" t="s">
        <v>1071</v>
      </c>
      <c r="H3474" s="65" t="s">
        <v>428</v>
      </c>
      <c r="I3474" t="str">
        <f>IF($D3474&lt;&gt;"",COUNTIF($D$50:$D3474,"&lt;&gt;"),"")</f>
        <v/>
      </c>
    </row>
    <row r="3475" spans="1:9" ht="20" customHeight="1">
      <c r="A3475" s="39">
        <v>2220573</v>
      </c>
      <c r="B3475" s="40">
        <v>100</v>
      </c>
      <c r="C3475" s="41" t="s">
        <v>211</v>
      </c>
      <c r="D3475" s="7"/>
      <c r="E3475" s="42" t="s">
        <v>7223</v>
      </c>
      <c r="F3475" s="43" t="s">
        <v>369</v>
      </c>
      <c r="G3475" s="44" t="s">
        <v>1071</v>
      </c>
      <c r="H3475" s="65" t="s">
        <v>428</v>
      </c>
      <c r="I3475" t="str">
        <f>IF($D3475&lt;&gt;"",COUNTIF($D$50:$D3475,"&lt;&gt;"),"")</f>
        <v/>
      </c>
    </row>
    <row r="3476" spans="1:9" ht="20" customHeight="1">
      <c r="A3476" s="39">
        <v>2019117</v>
      </c>
      <c r="B3476" s="40">
        <v>100</v>
      </c>
      <c r="C3476" s="41" t="s">
        <v>211</v>
      </c>
      <c r="D3476" s="7"/>
      <c r="E3476" s="42" t="s">
        <v>7224</v>
      </c>
      <c r="F3476" s="43" t="s">
        <v>369</v>
      </c>
      <c r="G3476" s="44" t="s">
        <v>1071</v>
      </c>
      <c r="H3476" s="65" t="s">
        <v>428</v>
      </c>
      <c r="I3476" t="str">
        <f>IF($D3476&lt;&gt;"",COUNTIF($D$50:$D3476,"&lt;&gt;"),"")</f>
        <v/>
      </c>
    </row>
    <row r="3477" spans="1:9" ht="20" customHeight="1">
      <c r="A3477" s="39">
        <v>2253753</v>
      </c>
      <c r="B3477" s="40">
        <v>100</v>
      </c>
      <c r="C3477" s="41" t="s">
        <v>211</v>
      </c>
      <c r="D3477" s="7"/>
      <c r="E3477" s="42" t="s">
        <v>7225</v>
      </c>
      <c r="F3477" s="43" t="s">
        <v>369</v>
      </c>
      <c r="G3477" s="44" t="s">
        <v>1072</v>
      </c>
      <c r="H3477" s="65" t="s">
        <v>428</v>
      </c>
      <c r="I3477" t="str">
        <f>IF($D3477&lt;&gt;"",COUNTIF($D$50:$D3477,"&lt;&gt;"),"")</f>
        <v/>
      </c>
    </row>
    <row r="3478" spans="1:9" ht="20" customHeight="1">
      <c r="A3478" s="39">
        <v>2019118</v>
      </c>
      <c r="B3478" s="40">
        <v>100</v>
      </c>
      <c r="C3478" s="41" t="s">
        <v>211</v>
      </c>
      <c r="D3478" s="7"/>
      <c r="E3478" s="42" t="s">
        <v>7226</v>
      </c>
      <c r="F3478" s="43" t="s">
        <v>369</v>
      </c>
      <c r="G3478" s="44" t="s">
        <v>1071</v>
      </c>
      <c r="H3478" s="65" t="s">
        <v>428</v>
      </c>
      <c r="I3478" t="str">
        <f>IF($D3478&lt;&gt;"",COUNTIF($D$50:$D3478,"&lt;&gt;"),"")</f>
        <v/>
      </c>
    </row>
    <row r="3479" spans="1:9" ht="20" customHeight="1">
      <c r="A3479" s="39">
        <v>2011900</v>
      </c>
      <c r="B3479" s="40">
        <v>100</v>
      </c>
      <c r="C3479" s="41" t="s">
        <v>211</v>
      </c>
      <c r="D3479" s="7"/>
      <c r="E3479" s="42" t="s">
        <v>7227</v>
      </c>
      <c r="F3479" s="43" t="s">
        <v>369</v>
      </c>
      <c r="G3479" s="44" t="s">
        <v>1071</v>
      </c>
      <c r="H3479" s="65" t="s">
        <v>428</v>
      </c>
      <c r="I3479" t="str">
        <f>IF($D3479&lt;&gt;"",COUNTIF($D$50:$D3479,"&lt;&gt;"),"")</f>
        <v/>
      </c>
    </row>
    <row r="3480" spans="1:9" ht="20" customHeight="1">
      <c r="A3480" s="39">
        <v>2019111</v>
      </c>
      <c r="B3480" s="40">
        <v>100</v>
      </c>
      <c r="C3480" s="41" t="s">
        <v>211</v>
      </c>
      <c r="D3480" s="7"/>
      <c r="E3480" s="42" t="s">
        <v>7228</v>
      </c>
      <c r="F3480" s="43" t="s">
        <v>369</v>
      </c>
      <c r="G3480" s="44" t="s">
        <v>1071</v>
      </c>
      <c r="H3480" s="65" t="s">
        <v>428</v>
      </c>
      <c r="I3480" t="str">
        <f>IF($D3480&lt;&gt;"",COUNTIF($D$50:$D3480,"&lt;&gt;"),"")</f>
        <v/>
      </c>
    </row>
    <row r="3481" spans="1:9" ht="20" customHeight="1">
      <c r="A3481" s="39">
        <v>2019112</v>
      </c>
      <c r="B3481" s="40">
        <v>100</v>
      </c>
      <c r="C3481" s="41" t="s">
        <v>211</v>
      </c>
      <c r="D3481" s="7"/>
      <c r="E3481" s="42" t="s">
        <v>7229</v>
      </c>
      <c r="F3481" s="43" t="s">
        <v>369</v>
      </c>
      <c r="G3481" s="44" t="s">
        <v>1071</v>
      </c>
      <c r="H3481" s="65" t="s">
        <v>428</v>
      </c>
      <c r="I3481" t="str">
        <f>IF($D3481&lt;&gt;"",COUNTIF($D$50:$D3481,"&lt;&gt;"),"")</f>
        <v/>
      </c>
    </row>
    <row r="3482" spans="1:9" ht="20" customHeight="1">
      <c r="A3482" s="39">
        <v>2019937</v>
      </c>
      <c r="B3482" s="40">
        <v>100</v>
      </c>
      <c r="C3482" s="41" t="s">
        <v>211</v>
      </c>
      <c r="D3482" s="7"/>
      <c r="E3482" s="42" t="s">
        <v>7230</v>
      </c>
      <c r="F3482" s="43" t="s">
        <v>369</v>
      </c>
      <c r="G3482" s="44" t="s">
        <v>1071</v>
      </c>
      <c r="H3482" s="65" t="s">
        <v>428</v>
      </c>
      <c r="I3482" t="str">
        <f>IF($D3482&lt;&gt;"",COUNTIF($D$50:$D3482,"&lt;&gt;"),"")</f>
        <v/>
      </c>
    </row>
    <row r="3483" spans="1:9" ht="20" customHeight="1">
      <c r="A3483" s="39">
        <v>2021152</v>
      </c>
      <c r="B3483" s="40">
        <v>100</v>
      </c>
      <c r="C3483" s="41" t="s">
        <v>211</v>
      </c>
      <c r="D3483" s="7"/>
      <c r="E3483" s="42" t="s">
        <v>7231</v>
      </c>
      <c r="F3483" s="43" t="s">
        <v>369</v>
      </c>
      <c r="G3483" s="44" t="s">
        <v>1071</v>
      </c>
      <c r="H3483" s="65" t="s">
        <v>428</v>
      </c>
      <c r="I3483" t="str">
        <f>IF($D3483&lt;&gt;"",COUNTIF($D$50:$D3483,"&lt;&gt;"),"")</f>
        <v/>
      </c>
    </row>
    <row r="3484" spans="1:9" ht="20" customHeight="1">
      <c r="A3484" s="39">
        <v>2014617</v>
      </c>
      <c r="B3484" s="40">
        <v>100</v>
      </c>
      <c r="C3484" s="41" t="s">
        <v>211</v>
      </c>
      <c r="D3484" s="7"/>
      <c r="E3484" s="42" t="s">
        <v>7232</v>
      </c>
      <c r="F3484" s="43" t="s">
        <v>101</v>
      </c>
      <c r="G3484" s="44" t="s">
        <v>955</v>
      </c>
      <c r="H3484" s="65" t="s">
        <v>428</v>
      </c>
      <c r="I3484" t="str">
        <f>IF($D3484&lt;&gt;"",COUNTIF($D$50:$D3484,"&lt;&gt;"),"")</f>
        <v/>
      </c>
    </row>
    <row r="3485" spans="1:9" ht="20" customHeight="1">
      <c r="A3485" s="39">
        <v>2011919</v>
      </c>
      <c r="B3485" s="40">
        <v>100</v>
      </c>
      <c r="C3485" s="41" t="s">
        <v>211</v>
      </c>
      <c r="D3485" s="7"/>
      <c r="E3485" s="42" t="s">
        <v>7233</v>
      </c>
      <c r="F3485" s="43" t="s">
        <v>369</v>
      </c>
      <c r="G3485" s="44" t="s">
        <v>839</v>
      </c>
      <c r="H3485" s="65" t="s">
        <v>428</v>
      </c>
      <c r="I3485" t="str">
        <f>IF($D3485&lt;&gt;"",COUNTIF($D$50:$D3485,"&lt;&gt;"),"")</f>
        <v/>
      </c>
    </row>
    <row r="3486" spans="1:9" ht="20" customHeight="1">
      <c r="A3486" s="39">
        <v>2011914</v>
      </c>
      <c r="B3486" s="40">
        <v>100</v>
      </c>
      <c r="C3486" s="41" t="s">
        <v>211</v>
      </c>
      <c r="D3486" s="7"/>
      <c r="E3486" s="42" t="s">
        <v>7234</v>
      </c>
      <c r="F3486" s="43" t="s">
        <v>369</v>
      </c>
      <c r="G3486" s="44" t="s">
        <v>839</v>
      </c>
      <c r="H3486" s="65" t="s">
        <v>428</v>
      </c>
      <c r="I3486" t="str">
        <f>IF($D3486&lt;&gt;"",COUNTIF($D$50:$D3486,"&lt;&gt;"),"")</f>
        <v/>
      </c>
    </row>
    <row r="3487" spans="1:9" ht="20" customHeight="1">
      <c r="A3487" s="39">
        <v>2528938</v>
      </c>
      <c r="B3487" s="40">
        <v>100</v>
      </c>
      <c r="C3487" s="41" t="s">
        <v>211</v>
      </c>
      <c r="D3487" s="7"/>
      <c r="E3487" s="42" t="s">
        <v>7235</v>
      </c>
      <c r="F3487" s="43" t="s">
        <v>369</v>
      </c>
      <c r="G3487" s="44" t="s">
        <v>1071</v>
      </c>
      <c r="H3487" s="65" t="s">
        <v>428</v>
      </c>
      <c r="I3487" t="str">
        <f>IF($D3487&lt;&gt;"",COUNTIF($D$50:$D3487,"&lt;&gt;"),"")</f>
        <v/>
      </c>
    </row>
    <row r="3488" spans="1:9" ht="20" customHeight="1">
      <c r="A3488" s="39">
        <v>2528939</v>
      </c>
      <c r="B3488" s="40">
        <v>100</v>
      </c>
      <c r="C3488" s="41" t="s">
        <v>211</v>
      </c>
      <c r="D3488" s="7"/>
      <c r="E3488" s="42" t="s">
        <v>7236</v>
      </c>
      <c r="F3488" s="43" t="s">
        <v>369</v>
      </c>
      <c r="G3488" s="44" t="s">
        <v>1071</v>
      </c>
      <c r="H3488" s="65" t="s">
        <v>428</v>
      </c>
      <c r="I3488" t="str">
        <f>IF($D3488&lt;&gt;"",COUNTIF($D$50:$D3488,"&lt;&gt;"),"")</f>
        <v/>
      </c>
    </row>
    <row r="3489" spans="1:9" ht="20" customHeight="1">
      <c r="A3489" s="39">
        <v>2011918</v>
      </c>
      <c r="B3489" s="40">
        <v>100</v>
      </c>
      <c r="C3489" s="41" t="s">
        <v>211</v>
      </c>
      <c r="D3489" s="7"/>
      <c r="E3489" s="42" t="s">
        <v>7237</v>
      </c>
      <c r="F3489" s="43" t="s">
        <v>369</v>
      </c>
      <c r="G3489" s="44" t="s">
        <v>839</v>
      </c>
      <c r="H3489" s="65" t="s">
        <v>428</v>
      </c>
      <c r="I3489" t="str">
        <f>IF($D3489&lt;&gt;"",COUNTIF($D$50:$D3489,"&lt;&gt;"),"")</f>
        <v/>
      </c>
    </row>
    <row r="3490" spans="1:9" ht="20" customHeight="1">
      <c r="A3490" s="39">
        <v>2011831</v>
      </c>
      <c r="B3490" s="40">
        <v>100</v>
      </c>
      <c r="C3490" s="41" t="s">
        <v>211</v>
      </c>
      <c r="D3490" s="7"/>
      <c r="E3490" s="42" t="s">
        <v>7238</v>
      </c>
      <c r="F3490" s="43" t="s">
        <v>369</v>
      </c>
      <c r="G3490" s="44" t="s">
        <v>839</v>
      </c>
      <c r="H3490" s="65" t="s">
        <v>428</v>
      </c>
      <c r="I3490" t="str">
        <f>IF($D3490&lt;&gt;"",COUNTIF($D$50:$D3490,"&lt;&gt;"),"")</f>
        <v/>
      </c>
    </row>
    <row r="3491" spans="1:9" ht="20" customHeight="1">
      <c r="A3491" s="39">
        <v>2011917</v>
      </c>
      <c r="B3491" s="40">
        <v>100</v>
      </c>
      <c r="C3491" s="41" t="s">
        <v>211</v>
      </c>
      <c r="D3491" s="7"/>
      <c r="E3491" s="42" t="s">
        <v>7239</v>
      </c>
      <c r="F3491" s="43" t="s">
        <v>369</v>
      </c>
      <c r="G3491" s="44" t="s">
        <v>839</v>
      </c>
      <c r="H3491" s="65" t="s">
        <v>428</v>
      </c>
      <c r="I3491" t="str">
        <f>IF($D3491&lt;&gt;"",COUNTIF($D$50:$D3491,"&lt;&gt;"),"")</f>
        <v/>
      </c>
    </row>
    <row r="3492" spans="1:9" ht="20" customHeight="1">
      <c r="A3492" s="39">
        <v>2011915</v>
      </c>
      <c r="B3492" s="40">
        <v>100</v>
      </c>
      <c r="C3492" s="41" t="s">
        <v>211</v>
      </c>
      <c r="D3492" s="7"/>
      <c r="E3492" s="42" t="s">
        <v>7240</v>
      </c>
      <c r="F3492" s="43" t="s">
        <v>369</v>
      </c>
      <c r="G3492" s="44" t="s">
        <v>839</v>
      </c>
      <c r="H3492" s="65" t="s">
        <v>428</v>
      </c>
      <c r="I3492" t="str">
        <f>IF($D3492&lt;&gt;"",COUNTIF($D$50:$D3492,"&lt;&gt;"),"")</f>
        <v/>
      </c>
    </row>
    <row r="3493" spans="1:9" ht="20" customHeight="1">
      <c r="A3493" s="39">
        <v>2014337</v>
      </c>
      <c r="B3493" s="40">
        <v>100</v>
      </c>
      <c r="C3493" s="41" t="s">
        <v>211</v>
      </c>
      <c r="D3493" s="7"/>
      <c r="E3493" s="42" t="s">
        <v>7241</v>
      </c>
      <c r="F3493" s="43" t="s">
        <v>369</v>
      </c>
      <c r="G3493" s="44" t="s">
        <v>839</v>
      </c>
      <c r="H3493" s="65" t="s">
        <v>428</v>
      </c>
      <c r="I3493" t="str">
        <f>IF($D3493&lt;&gt;"",COUNTIF($D$50:$D3493,"&lt;&gt;"),"")</f>
        <v/>
      </c>
    </row>
    <row r="3494" spans="1:9" ht="20" customHeight="1">
      <c r="A3494" s="39">
        <v>2325431</v>
      </c>
      <c r="B3494" s="40">
        <v>100</v>
      </c>
      <c r="C3494" s="41" t="s">
        <v>211</v>
      </c>
      <c r="D3494" s="7"/>
      <c r="E3494" s="42" t="s">
        <v>7242</v>
      </c>
      <c r="F3494" s="43" t="s">
        <v>369</v>
      </c>
      <c r="G3494" s="44" t="s">
        <v>839</v>
      </c>
      <c r="H3494" s="65" t="s">
        <v>428</v>
      </c>
      <c r="I3494" t="str">
        <f>IF($D3494&lt;&gt;"",COUNTIF($D$50:$D3494,"&lt;&gt;"),"")</f>
        <v/>
      </c>
    </row>
    <row r="3495" spans="1:9" ht="20" customHeight="1">
      <c r="A3495" s="39">
        <v>2325445</v>
      </c>
      <c r="B3495" s="40">
        <v>100</v>
      </c>
      <c r="C3495" s="41" t="s">
        <v>211</v>
      </c>
      <c r="D3495" s="7"/>
      <c r="E3495" s="42" t="s">
        <v>7243</v>
      </c>
      <c r="F3495" s="43" t="s">
        <v>369</v>
      </c>
      <c r="G3495" s="44" t="s">
        <v>839</v>
      </c>
      <c r="H3495" s="65" t="s">
        <v>428</v>
      </c>
      <c r="I3495" t="str">
        <f>IF($D3495&lt;&gt;"",COUNTIF($D$50:$D3495,"&lt;&gt;"),"")</f>
        <v/>
      </c>
    </row>
    <row r="3496" spans="1:9" ht="20" customHeight="1">
      <c r="A3496" s="39">
        <v>2314494</v>
      </c>
      <c r="B3496" s="40">
        <v>100</v>
      </c>
      <c r="C3496" s="41" t="s">
        <v>211</v>
      </c>
      <c r="D3496" s="7"/>
      <c r="E3496" s="42" t="s">
        <v>7244</v>
      </c>
      <c r="F3496" s="43" t="s">
        <v>369</v>
      </c>
      <c r="G3496" s="44" t="s">
        <v>839</v>
      </c>
      <c r="H3496" s="65" t="s">
        <v>428</v>
      </c>
      <c r="I3496" t="str">
        <f>IF($D3496&lt;&gt;"",COUNTIF($D$50:$D3496,"&lt;&gt;"),"")</f>
        <v/>
      </c>
    </row>
    <row r="3497" spans="1:9" ht="20" customHeight="1">
      <c r="A3497" s="39">
        <v>2282125</v>
      </c>
      <c r="B3497" s="40">
        <v>100</v>
      </c>
      <c r="C3497" s="41" t="s">
        <v>211</v>
      </c>
      <c r="D3497" s="7"/>
      <c r="E3497" s="42" t="s">
        <v>7245</v>
      </c>
      <c r="F3497" s="43" t="s">
        <v>369</v>
      </c>
      <c r="G3497" s="44" t="s">
        <v>839</v>
      </c>
      <c r="H3497" s="65" t="s">
        <v>428</v>
      </c>
      <c r="I3497" t="str">
        <f>IF($D3497&lt;&gt;"",COUNTIF($D$50:$D3497,"&lt;&gt;"),"")</f>
        <v/>
      </c>
    </row>
    <row r="3498" spans="1:9" ht="20" customHeight="1">
      <c r="A3498" s="39">
        <v>2014336</v>
      </c>
      <c r="B3498" s="40">
        <v>100</v>
      </c>
      <c r="C3498" s="41" t="s">
        <v>211</v>
      </c>
      <c r="D3498" s="7"/>
      <c r="E3498" s="42" t="s">
        <v>7246</v>
      </c>
      <c r="F3498" s="43" t="s">
        <v>369</v>
      </c>
      <c r="G3498" s="44" t="s">
        <v>839</v>
      </c>
      <c r="H3498" s="65" t="s">
        <v>428</v>
      </c>
      <c r="I3498" t="str">
        <f>IF($D3498&lt;&gt;"",COUNTIF($D$50:$D3498,"&lt;&gt;"),"")</f>
        <v/>
      </c>
    </row>
    <row r="3499" spans="1:9" ht="20" customHeight="1">
      <c r="A3499" s="39">
        <v>2447388</v>
      </c>
      <c r="B3499" s="40">
        <v>100</v>
      </c>
      <c r="C3499" s="41" t="s">
        <v>211</v>
      </c>
      <c r="D3499" s="7"/>
      <c r="E3499" s="42" t="s">
        <v>7247</v>
      </c>
      <c r="F3499" s="43" t="s">
        <v>369</v>
      </c>
      <c r="G3499" s="44" t="s">
        <v>839</v>
      </c>
      <c r="H3499" s="65" t="s">
        <v>428</v>
      </c>
      <c r="I3499" t="str">
        <f>IF($D3499&lt;&gt;"",COUNTIF($D$50:$D3499,"&lt;&gt;"),"")</f>
        <v/>
      </c>
    </row>
    <row r="3500" spans="1:9" ht="20" customHeight="1">
      <c r="A3500" s="39">
        <v>2549686</v>
      </c>
      <c r="B3500" s="40">
        <v>100</v>
      </c>
      <c r="C3500" s="41" t="s">
        <v>211</v>
      </c>
      <c r="D3500" s="7"/>
      <c r="E3500" s="42" t="s">
        <v>7248</v>
      </c>
      <c r="F3500" s="43" t="s">
        <v>369</v>
      </c>
      <c r="G3500" s="44" t="s">
        <v>839</v>
      </c>
      <c r="H3500" s="65" t="s">
        <v>428</v>
      </c>
      <c r="I3500" t="str">
        <f>IF($D3500&lt;&gt;"",COUNTIF($D$50:$D3500,"&lt;&gt;"),"")</f>
        <v/>
      </c>
    </row>
    <row r="3501" spans="1:9" ht="20" customHeight="1">
      <c r="A3501" s="39">
        <v>2409995</v>
      </c>
      <c r="B3501" s="40">
        <v>100</v>
      </c>
      <c r="C3501" s="41" t="s">
        <v>211</v>
      </c>
      <c r="D3501" s="7"/>
      <c r="E3501" s="42" t="s">
        <v>7249</v>
      </c>
      <c r="F3501" s="43" t="s">
        <v>369</v>
      </c>
      <c r="G3501" s="44" t="s">
        <v>839</v>
      </c>
      <c r="H3501" s="65" t="s">
        <v>428</v>
      </c>
      <c r="I3501" t="str">
        <f>IF($D3501&lt;&gt;"",COUNTIF($D$50:$D3501,"&lt;&gt;"),"")</f>
        <v/>
      </c>
    </row>
    <row r="3502" spans="1:9" ht="20" customHeight="1">
      <c r="A3502" s="39">
        <v>2373600</v>
      </c>
      <c r="B3502" s="40">
        <v>100</v>
      </c>
      <c r="C3502" s="41" t="s">
        <v>211</v>
      </c>
      <c r="D3502" s="7"/>
      <c r="E3502" s="42" t="s">
        <v>7250</v>
      </c>
      <c r="F3502" s="43" t="s">
        <v>369</v>
      </c>
      <c r="G3502" s="44" t="s">
        <v>839</v>
      </c>
      <c r="H3502" s="65" t="s">
        <v>428</v>
      </c>
      <c r="I3502" t="str">
        <f>IF($D3502&lt;&gt;"",COUNTIF($D$50:$D3502,"&lt;&gt;"),"")</f>
        <v/>
      </c>
    </row>
    <row r="3503" spans="1:9" ht="20" customHeight="1">
      <c r="A3503" s="39">
        <v>2373599</v>
      </c>
      <c r="B3503" s="40">
        <v>100</v>
      </c>
      <c r="C3503" s="41" t="s">
        <v>211</v>
      </c>
      <c r="D3503" s="7"/>
      <c r="E3503" s="42" t="s">
        <v>7251</v>
      </c>
      <c r="F3503" s="43" t="s">
        <v>369</v>
      </c>
      <c r="G3503" s="44" t="s">
        <v>839</v>
      </c>
      <c r="H3503" s="65" t="s">
        <v>428</v>
      </c>
      <c r="I3503" t="str">
        <f>IF($D3503&lt;&gt;"",COUNTIF($D$50:$D3503,"&lt;&gt;"),"")</f>
        <v/>
      </c>
    </row>
    <row r="3504" spans="1:9" ht="20" customHeight="1">
      <c r="A3504" s="39">
        <v>2409996</v>
      </c>
      <c r="B3504" s="40">
        <v>100</v>
      </c>
      <c r="C3504" s="41" t="s">
        <v>211</v>
      </c>
      <c r="D3504" s="7"/>
      <c r="E3504" s="42" t="s">
        <v>7252</v>
      </c>
      <c r="F3504" s="43" t="s">
        <v>369</v>
      </c>
      <c r="G3504" s="44" t="s">
        <v>839</v>
      </c>
      <c r="H3504" s="65" t="s">
        <v>428</v>
      </c>
      <c r="I3504" t="str">
        <f>IF($D3504&lt;&gt;"",COUNTIF($D$50:$D3504,"&lt;&gt;"),"")</f>
        <v/>
      </c>
    </row>
    <row r="3505" spans="1:9" ht="20" customHeight="1">
      <c r="A3505" s="39">
        <v>2407902</v>
      </c>
      <c r="B3505" s="40">
        <v>100</v>
      </c>
      <c r="C3505" s="41" t="s">
        <v>211</v>
      </c>
      <c r="D3505" s="7"/>
      <c r="E3505" s="42" t="s">
        <v>7253</v>
      </c>
      <c r="F3505" s="43" t="s">
        <v>369</v>
      </c>
      <c r="G3505" s="44" t="s">
        <v>839</v>
      </c>
      <c r="H3505" s="65" t="s">
        <v>428</v>
      </c>
      <c r="I3505" t="str">
        <f>IF($D3505&lt;&gt;"",COUNTIF($D$50:$D3505,"&lt;&gt;"),"")</f>
        <v/>
      </c>
    </row>
    <row r="3506" spans="1:9" ht="20" customHeight="1">
      <c r="A3506" s="39">
        <v>2409997</v>
      </c>
      <c r="B3506" s="40">
        <v>100</v>
      </c>
      <c r="C3506" s="41" t="s">
        <v>211</v>
      </c>
      <c r="D3506" s="7"/>
      <c r="E3506" s="42" t="s">
        <v>7253</v>
      </c>
      <c r="F3506" s="43" t="s">
        <v>369</v>
      </c>
      <c r="G3506" s="44" t="s">
        <v>839</v>
      </c>
      <c r="H3506" s="65" t="s">
        <v>428</v>
      </c>
      <c r="I3506" t="str">
        <f>IF($D3506&lt;&gt;"",COUNTIF($D$50:$D3506,"&lt;&gt;"),"")</f>
        <v/>
      </c>
    </row>
    <row r="3507" spans="1:9" ht="20" customHeight="1">
      <c r="A3507" s="39">
        <v>2373598</v>
      </c>
      <c r="B3507" s="40">
        <v>100</v>
      </c>
      <c r="C3507" s="41" t="s">
        <v>211</v>
      </c>
      <c r="D3507" s="7"/>
      <c r="E3507" s="42" t="s">
        <v>7254</v>
      </c>
      <c r="F3507" s="43" t="s">
        <v>369</v>
      </c>
      <c r="G3507" s="44" t="s">
        <v>839</v>
      </c>
      <c r="H3507" s="65" t="s">
        <v>428</v>
      </c>
      <c r="I3507" t="str">
        <f>IF($D3507&lt;&gt;"",COUNTIF($D$50:$D3507,"&lt;&gt;"),"")</f>
        <v/>
      </c>
    </row>
    <row r="3508" spans="1:9" ht="20" customHeight="1">
      <c r="A3508" s="39">
        <v>2373597</v>
      </c>
      <c r="B3508" s="40">
        <v>100</v>
      </c>
      <c r="C3508" s="41" t="s">
        <v>211</v>
      </c>
      <c r="D3508" s="7"/>
      <c r="E3508" s="42" t="s">
        <v>7255</v>
      </c>
      <c r="F3508" s="43" t="s">
        <v>369</v>
      </c>
      <c r="G3508" s="44" t="s">
        <v>839</v>
      </c>
      <c r="H3508" s="65" t="s">
        <v>428</v>
      </c>
      <c r="I3508" t="str">
        <f>IF($D3508&lt;&gt;"",COUNTIF($D$50:$D3508,"&lt;&gt;"),"")</f>
        <v/>
      </c>
    </row>
    <row r="3509" spans="1:9" ht="20" customHeight="1">
      <c r="A3509" s="39">
        <v>2409994</v>
      </c>
      <c r="B3509" s="40">
        <v>100</v>
      </c>
      <c r="C3509" s="41" t="s">
        <v>211</v>
      </c>
      <c r="D3509" s="7"/>
      <c r="E3509" s="42" t="s">
        <v>7256</v>
      </c>
      <c r="F3509" s="43" t="s">
        <v>369</v>
      </c>
      <c r="G3509" s="44" t="s">
        <v>839</v>
      </c>
      <c r="H3509" s="65" t="s">
        <v>428</v>
      </c>
      <c r="I3509" t="str">
        <f>IF($D3509&lt;&gt;"",COUNTIF($D$50:$D3509,"&lt;&gt;"),"")</f>
        <v/>
      </c>
    </row>
    <row r="3510" spans="1:9" ht="20" customHeight="1">
      <c r="A3510" s="39">
        <v>2020005</v>
      </c>
      <c r="B3510" s="40">
        <v>100</v>
      </c>
      <c r="C3510" s="41" t="s">
        <v>211</v>
      </c>
      <c r="D3510" s="7"/>
      <c r="E3510" s="42" t="s">
        <v>7257</v>
      </c>
      <c r="F3510" s="43" t="s">
        <v>369</v>
      </c>
      <c r="G3510" s="44" t="s">
        <v>839</v>
      </c>
      <c r="H3510" s="65" t="s">
        <v>428</v>
      </c>
      <c r="I3510" t="str">
        <f>IF($D3510&lt;&gt;"",COUNTIF($D$50:$D3510,"&lt;&gt;"),"")</f>
        <v/>
      </c>
    </row>
    <row r="3511" spans="1:9" ht="20" customHeight="1">
      <c r="A3511" s="39">
        <v>2012401</v>
      </c>
      <c r="B3511" s="40">
        <v>100</v>
      </c>
      <c r="C3511" s="41" t="s">
        <v>211</v>
      </c>
      <c r="D3511" s="7"/>
      <c r="E3511" s="42" t="s">
        <v>7258</v>
      </c>
      <c r="F3511" s="43" t="s">
        <v>369</v>
      </c>
      <c r="G3511" s="44" t="s">
        <v>839</v>
      </c>
      <c r="H3511" s="65" t="s">
        <v>428</v>
      </c>
      <c r="I3511" t="str">
        <f>IF($D3511&lt;&gt;"",COUNTIF($D$50:$D3511,"&lt;&gt;"),"")</f>
        <v/>
      </c>
    </row>
    <row r="3512" spans="1:9" ht="20" customHeight="1">
      <c r="A3512" s="39">
        <v>2014338</v>
      </c>
      <c r="B3512" s="40">
        <v>100</v>
      </c>
      <c r="C3512" s="41" t="s">
        <v>211</v>
      </c>
      <c r="D3512" s="7"/>
      <c r="E3512" s="42" t="s">
        <v>7259</v>
      </c>
      <c r="F3512" s="43" t="s">
        <v>369</v>
      </c>
      <c r="G3512" s="44" t="s">
        <v>839</v>
      </c>
      <c r="H3512" s="65" t="s">
        <v>428</v>
      </c>
      <c r="I3512" t="str">
        <f>IF($D3512&lt;&gt;"",COUNTIF($D$50:$D3512,"&lt;&gt;"),"")</f>
        <v/>
      </c>
    </row>
    <row r="3513" spans="1:9" ht="20" customHeight="1">
      <c r="A3513" s="39">
        <v>2019960</v>
      </c>
      <c r="B3513" s="40">
        <v>100</v>
      </c>
      <c r="C3513" s="41" t="s">
        <v>211</v>
      </c>
      <c r="D3513" s="7"/>
      <c r="E3513" s="42" t="s">
        <v>7260</v>
      </c>
      <c r="F3513" s="43" t="s">
        <v>369</v>
      </c>
      <c r="G3513" s="44" t="s">
        <v>839</v>
      </c>
      <c r="H3513" s="65" t="s">
        <v>428</v>
      </c>
      <c r="I3513" t="str">
        <f>IF($D3513&lt;&gt;"",COUNTIF($D$50:$D3513,"&lt;&gt;"),"")</f>
        <v/>
      </c>
    </row>
    <row r="3514" spans="1:9" ht="20" customHeight="1">
      <c r="A3514" s="39">
        <v>2019151</v>
      </c>
      <c r="B3514" s="40">
        <v>100</v>
      </c>
      <c r="C3514" s="41" t="s">
        <v>211</v>
      </c>
      <c r="D3514" s="7"/>
      <c r="E3514" s="42" t="s">
        <v>7261</v>
      </c>
      <c r="F3514" s="43" t="s">
        <v>369</v>
      </c>
      <c r="G3514" s="44" t="s">
        <v>839</v>
      </c>
      <c r="H3514" s="65" t="s">
        <v>428</v>
      </c>
      <c r="I3514" t="str">
        <f>IF($D3514&lt;&gt;"",COUNTIF($D$50:$D3514,"&lt;&gt;"),"")</f>
        <v/>
      </c>
    </row>
    <row r="3515" spans="1:9" ht="20" customHeight="1">
      <c r="A3515" s="39">
        <v>2011943</v>
      </c>
      <c r="B3515" s="40">
        <v>100</v>
      </c>
      <c r="C3515" s="41" t="s">
        <v>211</v>
      </c>
      <c r="D3515" s="7"/>
      <c r="E3515" s="42" t="s">
        <v>7262</v>
      </c>
      <c r="F3515" s="43" t="s">
        <v>369</v>
      </c>
      <c r="G3515" s="44" t="s">
        <v>839</v>
      </c>
      <c r="H3515" s="65" t="s">
        <v>428</v>
      </c>
      <c r="I3515" t="str">
        <f>IF($D3515&lt;&gt;"",COUNTIF($D$50:$D3515,"&lt;&gt;"),"")</f>
        <v/>
      </c>
    </row>
    <row r="3516" spans="1:9" ht="20" customHeight="1">
      <c r="A3516" s="39">
        <v>2014262</v>
      </c>
      <c r="B3516" s="40">
        <v>100</v>
      </c>
      <c r="C3516" s="41" t="s">
        <v>211</v>
      </c>
      <c r="D3516" s="7"/>
      <c r="E3516" s="42" t="s">
        <v>7263</v>
      </c>
      <c r="F3516" s="43" t="s">
        <v>369</v>
      </c>
      <c r="G3516" s="44" t="s">
        <v>839</v>
      </c>
      <c r="H3516" s="65" t="s">
        <v>428</v>
      </c>
      <c r="I3516" t="str">
        <f>IF($D3516&lt;&gt;"",COUNTIF($D$50:$D3516,"&lt;&gt;"),"")</f>
        <v/>
      </c>
    </row>
    <row r="3517" spans="1:9" ht="20" customHeight="1">
      <c r="A3517" s="39">
        <v>2019152</v>
      </c>
      <c r="B3517" s="40">
        <v>100</v>
      </c>
      <c r="C3517" s="41" t="s">
        <v>211</v>
      </c>
      <c r="D3517" s="7"/>
      <c r="E3517" s="42" t="s">
        <v>7264</v>
      </c>
      <c r="F3517" s="43" t="s">
        <v>369</v>
      </c>
      <c r="G3517" s="44" t="s">
        <v>839</v>
      </c>
      <c r="H3517" s="65" t="s">
        <v>428</v>
      </c>
      <c r="I3517" t="str">
        <f>IF($D3517&lt;&gt;"",COUNTIF($D$50:$D3517,"&lt;&gt;"),"")</f>
        <v/>
      </c>
    </row>
    <row r="3518" spans="1:9" ht="20" customHeight="1">
      <c r="A3518" s="39">
        <v>2325430</v>
      </c>
      <c r="B3518" s="40">
        <v>100</v>
      </c>
      <c r="C3518" s="41" t="s">
        <v>211</v>
      </c>
      <c r="D3518" s="7"/>
      <c r="E3518" s="42" t="s">
        <v>7265</v>
      </c>
      <c r="F3518" s="43" t="s">
        <v>369</v>
      </c>
      <c r="G3518" s="44" t="s">
        <v>839</v>
      </c>
      <c r="H3518" s="65" t="s">
        <v>428</v>
      </c>
      <c r="I3518" t="str">
        <f>IF($D3518&lt;&gt;"",COUNTIF($D$50:$D3518,"&lt;&gt;"),"")</f>
        <v/>
      </c>
    </row>
    <row r="3519" spans="1:9" ht="20" customHeight="1">
      <c r="A3519" s="39">
        <v>2019271</v>
      </c>
      <c r="B3519" s="40">
        <v>100</v>
      </c>
      <c r="C3519" s="41" t="s">
        <v>211</v>
      </c>
      <c r="D3519" s="7"/>
      <c r="E3519" s="42" t="s">
        <v>7266</v>
      </c>
      <c r="F3519" s="43" t="s">
        <v>369</v>
      </c>
      <c r="G3519" s="44" t="s">
        <v>839</v>
      </c>
      <c r="H3519" s="65" t="s">
        <v>428</v>
      </c>
      <c r="I3519" t="str">
        <f>IF($D3519&lt;&gt;"",COUNTIF($D$50:$D3519,"&lt;&gt;"),"")</f>
        <v/>
      </c>
    </row>
    <row r="3520" spans="1:9" ht="20" customHeight="1">
      <c r="A3520" s="39">
        <v>2020004</v>
      </c>
      <c r="B3520" s="40">
        <v>100</v>
      </c>
      <c r="C3520" s="41" t="s">
        <v>211</v>
      </c>
      <c r="D3520" s="7"/>
      <c r="E3520" s="42" t="s">
        <v>7267</v>
      </c>
      <c r="F3520" s="43" t="s">
        <v>369</v>
      </c>
      <c r="G3520" s="44" t="s">
        <v>839</v>
      </c>
      <c r="H3520" s="65" t="s">
        <v>428</v>
      </c>
      <c r="I3520" t="str">
        <f>IF($D3520&lt;&gt;"",COUNTIF($D$50:$D3520,"&lt;&gt;"),"")</f>
        <v/>
      </c>
    </row>
    <row r="3521" spans="1:9" ht="20" customHeight="1">
      <c r="A3521" s="39">
        <v>2011946</v>
      </c>
      <c r="B3521" s="40">
        <v>100</v>
      </c>
      <c r="C3521" s="41" t="s">
        <v>211</v>
      </c>
      <c r="D3521" s="7"/>
      <c r="E3521" s="42" t="s">
        <v>7268</v>
      </c>
      <c r="F3521" s="43" t="s">
        <v>369</v>
      </c>
      <c r="G3521" s="44" t="s">
        <v>839</v>
      </c>
      <c r="H3521" s="65" t="s">
        <v>428</v>
      </c>
      <c r="I3521" t="str">
        <f>IF($D3521&lt;&gt;"",COUNTIF($D$50:$D3521,"&lt;&gt;"),"")</f>
        <v/>
      </c>
    </row>
    <row r="3522" spans="1:9" ht="20" customHeight="1">
      <c r="A3522" s="39">
        <v>2019143</v>
      </c>
      <c r="B3522" s="40">
        <v>100</v>
      </c>
      <c r="C3522" s="41" t="s">
        <v>211</v>
      </c>
      <c r="D3522" s="7"/>
      <c r="E3522" s="42" t="s">
        <v>7269</v>
      </c>
      <c r="F3522" s="43" t="s">
        <v>369</v>
      </c>
      <c r="G3522" s="44" t="s">
        <v>839</v>
      </c>
      <c r="H3522" s="65" t="s">
        <v>428</v>
      </c>
      <c r="I3522" t="str">
        <f>IF($D3522&lt;&gt;"",COUNTIF($D$50:$D3522,"&lt;&gt;"),"")</f>
        <v/>
      </c>
    </row>
    <row r="3523" spans="1:9" ht="20" customHeight="1">
      <c r="A3523" s="39">
        <v>2019142</v>
      </c>
      <c r="B3523" s="40">
        <v>100</v>
      </c>
      <c r="C3523" s="41" t="s">
        <v>211</v>
      </c>
      <c r="D3523" s="7"/>
      <c r="E3523" s="42" t="s">
        <v>7270</v>
      </c>
      <c r="F3523" s="43" t="s">
        <v>369</v>
      </c>
      <c r="G3523" s="44" t="s">
        <v>839</v>
      </c>
      <c r="H3523" s="65" t="s">
        <v>428</v>
      </c>
      <c r="I3523" t="str">
        <f>IF($D3523&lt;&gt;"",COUNTIF($D$50:$D3523,"&lt;&gt;"),"")</f>
        <v/>
      </c>
    </row>
    <row r="3524" spans="1:9" ht="20" customHeight="1">
      <c r="A3524" s="39">
        <v>2020719</v>
      </c>
      <c r="B3524" s="40">
        <v>100</v>
      </c>
      <c r="C3524" s="41" t="s">
        <v>211</v>
      </c>
      <c r="D3524" s="7"/>
      <c r="E3524" s="42" t="s">
        <v>7271</v>
      </c>
      <c r="F3524" s="43" t="s">
        <v>369</v>
      </c>
      <c r="G3524" s="44" t="s">
        <v>839</v>
      </c>
      <c r="H3524" s="65" t="s">
        <v>428</v>
      </c>
      <c r="I3524" t="str">
        <f>IF($D3524&lt;&gt;"",COUNTIF($D$50:$D3524,"&lt;&gt;"),"")</f>
        <v/>
      </c>
    </row>
    <row r="3525" spans="1:9" ht="20" customHeight="1">
      <c r="A3525" s="39">
        <v>2020730</v>
      </c>
      <c r="B3525" s="40">
        <v>100</v>
      </c>
      <c r="C3525" s="41" t="s">
        <v>211</v>
      </c>
      <c r="D3525" s="7"/>
      <c r="E3525" s="42" t="s">
        <v>7272</v>
      </c>
      <c r="F3525" s="43" t="s">
        <v>369</v>
      </c>
      <c r="G3525" s="44" t="s">
        <v>839</v>
      </c>
      <c r="H3525" s="65" t="s">
        <v>428</v>
      </c>
      <c r="I3525" t="str">
        <f>IF($D3525&lt;&gt;"",COUNTIF($D$50:$D3525,"&lt;&gt;"),"")</f>
        <v/>
      </c>
    </row>
    <row r="3526" spans="1:9" ht="20" customHeight="1">
      <c r="A3526" s="39">
        <v>2249335</v>
      </c>
      <c r="B3526" s="40">
        <v>100</v>
      </c>
      <c r="C3526" s="41" t="s">
        <v>211</v>
      </c>
      <c r="D3526" s="7"/>
      <c r="E3526" s="42" t="s">
        <v>7273</v>
      </c>
      <c r="F3526" s="43" t="s">
        <v>369</v>
      </c>
      <c r="G3526" s="44" t="s">
        <v>839</v>
      </c>
      <c r="H3526" s="65" t="s">
        <v>428</v>
      </c>
      <c r="I3526" t="str">
        <f>IF($D3526&lt;&gt;"",COUNTIF($D$50:$D3526,"&lt;&gt;"),"")</f>
        <v/>
      </c>
    </row>
    <row r="3527" spans="1:9" ht="20" customHeight="1">
      <c r="A3527" s="39">
        <v>2019953</v>
      </c>
      <c r="B3527" s="40">
        <v>100</v>
      </c>
      <c r="C3527" s="41" t="s">
        <v>211</v>
      </c>
      <c r="D3527" s="7"/>
      <c r="E3527" s="42" t="s">
        <v>7274</v>
      </c>
      <c r="F3527" s="43" t="s">
        <v>369</v>
      </c>
      <c r="G3527" s="44" t="s">
        <v>839</v>
      </c>
      <c r="H3527" s="65" t="s">
        <v>428</v>
      </c>
      <c r="I3527" t="str">
        <f>IF($D3527&lt;&gt;"",COUNTIF($D$50:$D3527,"&lt;&gt;"),"")</f>
        <v/>
      </c>
    </row>
    <row r="3528" spans="1:9" ht="20" customHeight="1">
      <c r="A3528" s="39">
        <v>2019894</v>
      </c>
      <c r="B3528" s="40">
        <v>100</v>
      </c>
      <c r="C3528" s="41" t="s">
        <v>211</v>
      </c>
      <c r="D3528" s="7"/>
      <c r="E3528" s="42" t="s">
        <v>7275</v>
      </c>
      <c r="F3528" s="43" t="s">
        <v>369</v>
      </c>
      <c r="G3528" s="44" t="s">
        <v>839</v>
      </c>
      <c r="H3528" s="65" t="s">
        <v>428</v>
      </c>
      <c r="I3528" t="str">
        <f>IF($D3528&lt;&gt;"",COUNTIF($D$50:$D3528,"&lt;&gt;"),"")</f>
        <v/>
      </c>
    </row>
    <row r="3529" spans="1:9" ht="20" customHeight="1">
      <c r="A3529" s="39">
        <v>2282126</v>
      </c>
      <c r="B3529" s="40">
        <v>100</v>
      </c>
      <c r="C3529" s="41" t="s">
        <v>211</v>
      </c>
      <c r="D3529" s="7"/>
      <c r="E3529" s="42" t="s">
        <v>7276</v>
      </c>
      <c r="F3529" s="43" t="s">
        <v>369</v>
      </c>
      <c r="G3529" s="44" t="s">
        <v>839</v>
      </c>
      <c r="H3529" s="65" t="s">
        <v>428</v>
      </c>
      <c r="I3529" t="str">
        <f>IF($D3529&lt;&gt;"",COUNTIF($D$50:$D3529,"&lt;&gt;"),"")</f>
        <v/>
      </c>
    </row>
    <row r="3530" spans="1:9" ht="20" customHeight="1">
      <c r="A3530" s="39">
        <v>2020731</v>
      </c>
      <c r="B3530" s="40">
        <v>100</v>
      </c>
      <c r="C3530" s="41" t="s">
        <v>211</v>
      </c>
      <c r="D3530" s="7"/>
      <c r="E3530" s="42" t="s">
        <v>7277</v>
      </c>
      <c r="F3530" s="43" t="s">
        <v>369</v>
      </c>
      <c r="G3530" s="44" t="s">
        <v>839</v>
      </c>
      <c r="H3530" s="65" t="s">
        <v>428</v>
      </c>
      <c r="I3530" t="str">
        <f>IF($D3530&lt;&gt;"",COUNTIF($D$50:$D3530,"&lt;&gt;"),"")</f>
        <v/>
      </c>
    </row>
    <row r="3531" spans="1:9" ht="20" customHeight="1">
      <c r="A3531" s="39">
        <v>2019155</v>
      </c>
      <c r="B3531" s="40">
        <v>100</v>
      </c>
      <c r="C3531" s="41" t="s">
        <v>211</v>
      </c>
      <c r="D3531" s="7"/>
      <c r="E3531" s="42" t="s">
        <v>7278</v>
      </c>
      <c r="F3531" s="43" t="s">
        <v>369</v>
      </c>
      <c r="G3531" s="44" t="s">
        <v>839</v>
      </c>
      <c r="H3531" s="65" t="s">
        <v>428</v>
      </c>
      <c r="I3531" t="str">
        <f>IF($D3531&lt;&gt;"",COUNTIF($D$50:$D3531,"&lt;&gt;"),"")</f>
        <v/>
      </c>
    </row>
    <row r="3532" spans="1:9" ht="20" customHeight="1">
      <c r="A3532" s="39">
        <v>2314495</v>
      </c>
      <c r="B3532" s="40">
        <v>100</v>
      </c>
      <c r="C3532" s="41" t="s">
        <v>211</v>
      </c>
      <c r="D3532" s="7"/>
      <c r="E3532" s="42" t="s">
        <v>7279</v>
      </c>
      <c r="F3532" s="43" t="s">
        <v>369</v>
      </c>
      <c r="G3532" s="44" t="s">
        <v>839</v>
      </c>
      <c r="H3532" s="65" t="s">
        <v>428</v>
      </c>
      <c r="I3532" t="str">
        <f>IF($D3532&lt;&gt;"",COUNTIF($D$50:$D3532,"&lt;&gt;"),"")</f>
        <v/>
      </c>
    </row>
    <row r="3533" spans="1:9" ht="20" customHeight="1">
      <c r="A3533" s="39">
        <v>2021519</v>
      </c>
      <c r="B3533" s="40">
        <v>100</v>
      </c>
      <c r="C3533" s="41" t="s">
        <v>211</v>
      </c>
      <c r="D3533" s="7"/>
      <c r="E3533" s="42" t="s">
        <v>7280</v>
      </c>
      <c r="F3533" s="43" t="s">
        <v>369</v>
      </c>
      <c r="G3533" s="44" t="s">
        <v>839</v>
      </c>
      <c r="H3533" s="65" t="s">
        <v>428</v>
      </c>
      <c r="I3533" t="str">
        <f>IF($D3533&lt;&gt;"",COUNTIF($D$50:$D3533,"&lt;&gt;"),"")</f>
        <v/>
      </c>
    </row>
    <row r="3534" spans="1:9" ht="20" customHeight="1">
      <c r="A3534" s="39">
        <v>2021518</v>
      </c>
      <c r="B3534" s="40">
        <v>100</v>
      </c>
      <c r="C3534" s="41" t="s">
        <v>211</v>
      </c>
      <c r="D3534" s="7"/>
      <c r="E3534" s="42" t="s">
        <v>7281</v>
      </c>
      <c r="F3534" s="43" t="s">
        <v>369</v>
      </c>
      <c r="G3534" s="44" t="s">
        <v>839</v>
      </c>
      <c r="H3534" s="65" t="s">
        <v>428</v>
      </c>
      <c r="I3534" t="str">
        <f>IF($D3534&lt;&gt;"",COUNTIF($D$50:$D3534,"&lt;&gt;"),"")</f>
        <v/>
      </c>
    </row>
    <row r="3535" spans="1:9" ht="20" customHeight="1">
      <c r="A3535" s="39">
        <v>2021517</v>
      </c>
      <c r="B3535" s="40">
        <v>100</v>
      </c>
      <c r="C3535" s="41" t="s">
        <v>211</v>
      </c>
      <c r="D3535" s="7"/>
      <c r="E3535" s="42" t="s">
        <v>7282</v>
      </c>
      <c r="F3535" s="43" t="s">
        <v>369</v>
      </c>
      <c r="G3535" s="44" t="s">
        <v>839</v>
      </c>
      <c r="H3535" s="65" t="s">
        <v>428</v>
      </c>
      <c r="I3535" t="str">
        <f>IF($D3535&lt;&gt;"",COUNTIF($D$50:$D3535,"&lt;&gt;"),"")</f>
        <v/>
      </c>
    </row>
    <row r="3536" spans="1:9" ht="20" customHeight="1">
      <c r="A3536" s="39">
        <v>2021516</v>
      </c>
      <c r="B3536" s="40">
        <v>100</v>
      </c>
      <c r="C3536" s="41" t="s">
        <v>211</v>
      </c>
      <c r="D3536" s="7"/>
      <c r="E3536" s="42" t="s">
        <v>7283</v>
      </c>
      <c r="F3536" s="43" t="s">
        <v>369</v>
      </c>
      <c r="G3536" s="44" t="s">
        <v>839</v>
      </c>
      <c r="H3536" s="65" t="s">
        <v>428</v>
      </c>
      <c r="I3536" t="str">
        <f>IF($D3536&lt;&gt;"",COUNTIF($D$50:$D3536,"&lt;&gt;"),"")</f>
        <v/>
      </c>
    </row>
    <row r="3537" spans="1:9" ht="20" customHeight="1">
      <c r="A3537" s="39">
        <v>2019154</v>
      </c>
      <c r="B3537" s="40">
        <v>100</v>
      </c>
      <c r="C3537" s="41" t="s">
        <v>211</v>
      </c>
      <c r="D3537" s="7"/>
      <c r="E3537" s="42" t="s">
        <v>7284</v>
      </c>
      <c r="F3537" s="43" t="s">
        <v>369</v>
      </c>
      <c r="G3537" s="44" t="s">
        <v>839</v>
      </c>
      <c r="H3537" s="65" t="s">
        <v>428</v>
      </c>
      <c r="I3537" t="str">
        <f>IF($D3537&lt;&gt;"",COUNTIF($D$50:$D3537,"&lt;&gt;"),"")</f>
        <v/>
      </c>
    </row>
    <row r="3538" spans="1:9" ht="20" customHeight="1">
      <c r="A3538" s="39">
        <v>2019547</v>
      </c>
      <c r="B3538" s="40">
        <v>100</v>
      </c>
      <c r="C3538" s="41" t="s">
        <v>211</v>
      </c>
      <c r="D3538" s="7"/>
      <c r="E3538" s="42" t="s">
        <v>7285</v>
      </c>
      <c r="F3538" s="43" t="s">
        <v>369</v>
      </c>
      <c r="G3538" s="44" t="s">
        <v>839</v>
      </c>
      <c r="H3538" s="65" t="s">
        <v>428</v>
      </c>
      <c r="I3538" t="str">
        <f>IF($D3538&lt;&gt;"",COUNTIF($D$50:$D3538,"&lt;&gt;"),"")</f>
        <v/>
      </c>
    </row>
    <row r="3539" spans="1:9" ht="20" customHeight="1">
      <c r="A3539" s="39">
        <v>2019956</v>
      </c>
      <c r="B3539" s="40">
        <v>100</v>
      </c>
      <c r="C3539" s="41" t="s">
        <v>211</v>
      </c>
      <c r="D3539" s="7"/>
      <c r="E3539" s="42" t="s">
        <v>7286</v>
      </c>
      <c r="F3539" s="43" t="s">
        <v>369</v>
      </c>
      <c r="G3539" s="44" t="s">
        <v>839</v>
      </c>
      <c r="H3539" s="65" t="s">
        <v>428</v>
      </c>
      <c r="I3539" t="str">
        <f>IF($D3539&lt;&gt;"",COUNTIF($D$50:$D3539,"&lt;&gt;"),"")</f>
        <v/>
      </c>
    </row>
    <row r="3540" spans="1:9" ht="20" customHeight="1">
      <c r="A3540" s="39">
        <v>2011945</v>
      </c>
      <c r="B3540" s="40">
        <v>100</v>
      </c>
      <c r="C3540" s="41" t="s">
        <v>211</v>
      </c>
      <c r="D3540" s="7"/>
      <c r="E3540" s="42" t="s">
        <v>7287</v>
      </c>
      <c r="F3540" s="43" t="s">
        <v>369</v>
      </c>
      <c r="G3540" s="44" t="s">
        <v>839</v>
      </c>
      <c r="H3540" s="65" t="s">
        <v>428</v>
      </c>
      <c r="I3540" t="str">
        <f>IF($D3540&lt;&gt;"",COUNTIF($D$50:$D3540,"&lt;&gt;"),"")</f>
        <v/>
      </c>
    </row>
    <row r="3541" spans="1:9" ht="20" customHeight="1">
      <c r="A3541" s="39">
        <v>2020723</v>
      </c>
      <c r="B3541" s="40">
        <v>100</v>
      </c>
      <c r="C3541" s="41" t="s">
        <v>211</v>
      </c>
      <c r="D3541" s="7"/>
      <c r="E3541" s="42" t="s">
        <v>7288</v>
      </c>
      <c r="F3541" s="43" t="s">
        <v>369</v>
      </c>
      <c r="G3541" s="44" t="s">
        <v>839</v>
      </c>
      <c r="H3541" s="65" t="s">
        <v>428</v>
      </c>
      <c r="I3541" t="str">
        <f>IF($D3541&lt;&gt;"",COUNTIF($D$50:$D3541,"&lt;&gt;"),"")</f>
        <v/>
      </c>
    </row>
    <row r="3542" spans="1:9" ht="20" customHeight="1">
      <c r="A3542" s="39">
        <v>2019954</v>
      </c>
      <c r="B3542" s="40">
        <v>100</v>
      </c>
      <c r="C3542" s="41" t="s">
        <v>211</v>
      </c>
      <c r="D3542" s="7"/>
      <c r="E3542" s="42" t="s">
        <v>7289</v>
      </c>
      <c r="F3542" s="43" t="s">
        <v>369</v>
      </c>
      <c r="G3542" s="44" t="s">
        <v>839</v>
      </c>
      <c r="H3542" s="65" t="s">
        <v>428</v>
      </c>
      <c r="I3542" t="str">
        <f>IF($D3542&lt;&gt;"",COUNTIF($D$50:$D3542,"&lt;&gt;"),"")</f>
        <v/>
      </c>
    </row>
    <row r="3543" spans="1:9" ht="20" customHeight="1">
      <c r="A3543" s="39">
        <v>2011940</v>
      </c>
      <c r="B3543" s="40">
        <v>100</v>
      </c>
      <c r="C3543" s="41" t="s">
        <v>211</v>
      </c>
      <c r="D3543" s="7"/>
      <c r="E3543" s="42" t="s">
        <v>7290</v>
      </c>
      <c r="F3543" s="43" t="s">
        <v>369</v>
      </c>
      <c r="G3543" s="44" t="s">
        <v>839</v>
      </c>
      <c r="H3543" s="65" t="s">
        <v>428</v>
      </c>
      <c r="I3543" t="str">
        <f>IF($D3543&lt;&gt;"",COUNTIF($D$50:$D3543,"&lt;&gt;"),"")</f>
        <v/>
      </c>
    </row>
    <row r="3544" spans="1:9" ht="20" customHeight="1">
      <c r="A3544" s="39">
        <v>2011939</v>
      </c>
      <c r="B3544" s="40">
        <v>100</v>
      </c>
      <c r="C3544" s="41" t="s">
        <v>211</v>
      </c>
      <c r="D3544" s="7"/>
      <c r="E3544" s="42" t="s">
        <v>7291</v>
      </c>
      <c r="F3544" s="43" t="s">
        <v>369</v>
      </c>
      <c r="G3544" s="44" t="s">
        <v>839</v>
      </c>
      <c r="H3544" s="65" t="s">
        <v>428</v>
      </c>
      <c r="I3544" t="str">
        <f>IF($D3544&lt;&gt;"",COUNTIF($D$50:$D3544,"&lt;&gt;"),"")</f>
        <v/>
      </c>
    </row>
    <row r="3545" spans="1:9" ht="20" customHeight="1">
      <c r="A3545" s="39">
        <v>2325429</v>
      </c>
      <c r="B3545" s="40">
        <v>100</v>
      </c>
      <c r="C3545" s="41" t="s">
        <v>211</v>
      </c>
      <c r="D3545" s="7"/>
      <c r="E3545" s="42" t="s">
        <v>7292</v>
      </c>
      <c r="F3545" s="43" t="s">
        <v>369</v>
      </c>
      <c r="G3545" s="44" t="s">
        <v>839</v>
      </c>
      <c r="H3545" s="65" t="s">
        <v>428</v>
      </c>
      <c r="I3545" t="str">
        <f>IF($D3545&lt;&gt;"",COUNTIF($D$50:$D3545,"&lt;&gt;"),"")</f>
        <v/>
      </c>
    </row>
    <row r="3546" spans="1:9" ht="20" customHeight="1">
      <c r="A3546" s="39">
        <v>2019148</v>
      </c>
      <c r="B3546" s="40">
        <v>100</v>
      </c>
      <c r="C3546" s="41" t="s">
        <v>211</v>
      </c>
      <c r="D3546" s="7"/>
      <c r="E3546" s="42" t="s">
        <v>7293</v>
      </c>
      <c r="F3546" s="43" t="s">
        <v>369</v>
      </c>
      <c r="G3546" s="44" t="s">
        <v>839</v>
      </c>
      <c r="H3546" s="65" t="s">
        <v>428</v>
      </c>
      <c r="I3546" t="str">
        <f>IF($D3546&lt;&gt;"",COUNTIF($D$50:$D3546,"&lt;&gt;"),"")</f>
        <v/>
      </c>
    </row>
    <row r="3547" spans="1:9" ht="20" customHeight="1">
      <c r="A3547" s="39">
        <v>2019963</v>
      </c>
      <c r="B3547" s="40">
        <v>100</v>
      </c>
      <c r="C3547" s="41" t="s">
        <v>211</v>
      </c>
      <c r="D3547" s="7"/>
      <c r="E3547" s="42" t="s">
        <v>7294</v>
      </c>
      <c r="F3547" s="43" t="s">
        <v>369</v>
      </c>
      <c r="G3547" s="44" t="s">
        <v>839</v>
      </c>
      <c r="H3547" s="65" t="s">
        <v>428</v>
      </c>
      <c r="I3547" t="str">
        <f>IF($D3547&lt;&gt;"",COUNTIF($D$50:$D3547,"&lt;&gt;"),"")</f>
        <v/>
      </c>
    </row>
    <row r="3548" spans="1:9" ht="20" customHeight="1">
      <c r="A3548" s="39">
        <v>2019220</v>
      </c>
      <c r="B3548" s="40">
        <v>100</v>
      </c>
      <c r="C3548" s="41" t="s">
        <v>211</v>
      </c>
      <c r="D3548" s="7"/>
      <c r="E3548" s="42" t="s">
        <v>7295</v>
      </c>
      <c r="F3548" s="43" t="s">
        <v>101</v>
      </c>
      <c r="G3548" s="44" t="s">
        <v>955</v>
      </c>
      <c r="H3548" s="65" t="s">
        <v>428</v>
      </c>
      <c r="I3548" t="str">
        <f>IF($D3548&lt;&gt;"",COUNTIF($D$50:$D3548,"&lt;&gt;"),"")</f>
        <v/>
      </c>
    </row>
    <row r="3549" spans="1:9" ht="20" customHeight="1">
      <c r="A3549" s="39">
        <v>2373531</v>
      </c>
      <c r="B3549" s="40">
        <v>100</v>
      </c>
      <c r="C3549" s="41" t="s">
        <v>211</v>
      </c>
      <c r="D3549" s="7"/>
      <c r="E3549" s="42" t="s">
        <v>7296</v>
      </c>
      <c r="F3549" s="43" t="s">
        <v>101</v>
      </c>
      <c r="G3549" s="44" t="s">
        <v>955</v>
      </c>
      <c r="H3549" s="65" t="s">
        <v>428</v>
      </c>
      <c r="I3549" t="str">
        <f>IF($D3549&lt;&gt;"",COUNTIF($D$50:$D3549,"&lt;&gt;"),"")</f>
        <v/>
      </c>
    </row>
    <row r="3550" spans="1:9" ht="20" customHeight="1">
      <c r="A3550" s="39">
        <v>2298078</v>
      </c>
      <c r="B3550" s="40">
        <v>100</v>
      </c>
      <c r="C3550" s="41" t="s">
        <v>211</v>
      </c>
      <c r="D3550" s="7"/>
      <c r="E3550" s="42" t="s">
        <v>7297</v>
      </c>
      <c r="F3550" s="43" t="s">
        <v>101</v>
      </c>
      <c r="G3550" s="44" t="s">
        <v>955</v>
      </c>
      <c r="H3550" s="65" t="s">
        <v>428</v>
      </c>
      <c r="I3550" t="str">
        <f>IF($D3550&lt;&gt;"",COUNTIF($D$50:$D3550,"&lt;&gt;"),"")</f>
        <v/>
      </c>
    </row>
    <row r="3551" spans="1:9" ht="20" customHeight="1">
      <c r="A3551" s="39">
        <v>2298084</v>
      </c>
      <c r="B3551" s="40">
        <v>100</v>
      </c>
      <c r="C3551" s="41" t="s">
        <v>211</v>
      </c>
      <c r="D3551" s="7"/>
      <c r="E3551" s="42" t="s">
        <v>7298</v>
      </c>
      <c r="F3551" s="43" t="s">
        <v>101</v>
      </c>
      <c r="G3551" s="44" t="s">
        <v>955</v>
      </c>
      <c r="H3551" s="65" t="s">
        <v>428</v>
      </c>
      <c r="I3551" t="str">
        <f>IF($D3551&lt;&gt;"",COUNTIF($D$50:$D3551,"&lt;&gt;"),"")</f>
        <v/>
      </c>
    </row>
    <row r="3552" spans="1:9" ht="20" customHeight="1">
      <c r="A3552" s="39">
        <v>2317794</v>
      </c>
      <c r="B3552" s="40">
        <v>100</v>
      </c>
      <c r="C3552" s="41" t="s">
        <v>211</v>
      </c>
      <c r="D3552" s="7"/>
      <c r="E3552" s="42" t="s">
        <v>7299</v>
      </c>
      <c r="F3552" s="43" t="s">
        <v>101</v>
      </c>
      <c r="G3552" s="44" t="s">
        <v>955</v>
      </c>
      <c r="H3552" s="65" t="s">
        <v>428</v>
      </c>
      <c r="I3552" t="str">
        <f>IF($D3552&lt;&gt;"",COUNTIF($D$50:$D3552,"&lt;&gt;"),"")</f>
        <v/>
      </c>
    </row>
    <row r="3553" spans="1:9" ht="20" customHeight="1">
      <c r="A3553" s="39">
        <v>2373530</v>
      </c>
      <c r="B3553" s="40">
        <v>100</v>
      </c>
      <c r="C3553" s="41" t="s">
        <v>211</v>
      </c>
      <c r="D3553" s="7"/>
      <c r="E3553" s="42" t="s">
        <v>7300</v>
      </c>
      <c r="F3553" s="43" t="s">
        <v>101</v>
      </c>
      <c r="G3553" s="44" t="s">
        <v>955</v>
      </c>
      <c r="H3553" s="65" t="s">
        <v>428</v>
      </c>
      <c r="I3553" t="str">
        <f>IF($D3553&lt;&gt;"",COUNTIF($D$50:$D3553,"&lt;&gt;"),"")</f>
        <v/>
      </c>
    </row>
    <row r="3554" spans="1:9" ht="20" customHeight="1">
      <c r="A3554" s="39">
        <v>2350137</v>
      </c>
      <c r="B3554" s="40">
        <v>100</v>
      </c>
      <c r="C3554" s="41" t="s">
        <v>211</v>
      </c>
      <c r="D3554" s="7"/>
      <c r="E3554" s="42" t="s">
        <v>7301</v>
      </c>
      <c r="F3554" s="43" t="s">
        <v>101</v>
      </c>
      <c r="G3554" s="44" t="s">
        <v>955</v>
      </c>
      <c r="H3554" s="65" t="s">
        <v>428</v>
      </c>
      <c r="I3554" t="str">
        <f>IF($D3554&lt;&gt;"",COUNTIF($D$50:$D3554,"&lt;&gt;"),"")</f>
        <v/>
      </c>
    </row>
    <row r="3555" spans="1:9" ht="20" customHeight="1">
      <c r="A3555" s="39">
        <v>2373529</v>
      </c>
      <c r="B3555" s="40">
        <v>100</v>
      </c>
      <c r="C3555" s="41" t="s">
        <v>211</v>
      </c>
      <c r="D3555" s="7"/>
      <c r="E3555" s="42" t="s">
        <v>7302</v>
      </c>
      <c r="F3555" s="43" t="s">
        <v>101</v>
      </c>
      <c r="G3555" s="44" t="s">
        <v>955</v>
      </c>
      <c r="H3555" s="65" t="s">
        <v>428</v>
      </c>
      <c r="I3555" t="str">
        <f>IF($D3555&lt;&gt;"",COUNTIF($D$50:$D3555,"&lt;&gt;"),"")</f>
        <v/>
      </c>
    </row>
    <row r="3556" spans="1:9" ht="20" customHeight="1">
      <c r="A3556" s="39">
        <v>2317793</v>
      </c>
      <c r="B3556" s="40">
        <v>100</v>
      </c>
      <c r="C3556" s="41" t="s">
        <v>211</v>
      </c>
      <c r="D3556" s="7"/>
      <c r="E3556" s="42" t="s">
        <v>7303</v>
      </c>
      <c r="F3556" s="43" t="s">
        <v>101</v>
      </c>
      <c r="G3556" s="44" t="s">
        <v>955</v>
      </c>
      <c r="H3556" s="65" t="s">
        <v>428</v>
      </c>
      <c r="I3556" t="str">
        <f>IF($D3556&lt;&gt;"",COUNTIF($D$50:$D3556,"&lt;&gt;"),"")</f>
        <v/>
      </c>
    </row>
    <row r="3557" spans="1:9" ht="20" customHeight="1">
      <c r="A3557" s="39">
        <v>2298082</v>
      </c>
      <c r="B3557" s="40">
        <v>100</v>
      </c>
      <c r="C3557" s="41" t="s">
        <v>211</v>
      </c>
      <c r="D3557" s="7"/>
      <c r="E3557" s="42" t="s">
        <v>7304</v>
      </c>
      <c r="F3557" s="43" t="s">
        <v>101</v>
      </c>
      <c r="G3557" s="44" t="s">
        <v>955</v>
      </c>
      <c r="H3557" s="65" t="s">
        <v>428</v>
      </c>
      <c r="I3557" t="str">
        <f>IF($D3557&lt;&gt;"",COUNTIF($D$50:$D3557,"&lt;&gt;"),"")</f>
        <v/>
      </c>
    </row>
    <row r="3558" spans="1:9" ht="20" customHeight="1">
      <c r="A3558" s="39">
        <v>2350138</v>
      </c>
      <c r="B3558" s="40">
        <v>100</v>
      </c>
      <c r="C3558" s="41" t="s">
        <v>211</v>
      </c>
      <c r="D3558" s="7"/>
      <c r="E3558" s="42" t="s">
        <v>7305</v>
      </c>
      <c r="F3558" s="43" t="s">
        <v>101</v>
      </c>
      <c r="G3558" s="44" t="s">
        <v>955</v>
      </c>
      <c r="H3558" s="65" t="s">
        <v>428</v>
      </c>
      <c r="I3558" t="str">
        <f>IF($D3558&lt;&gt;"",COUNTIF($D$50:$D3558,"&lt;&gt;"),"")</f>
        <v/>
      </c>
    </row>
    <row r="3559" spans="1:9" ht="20" customHeight="1">
      <c r="A3559" s="39">
        <v>2298081</v>
      </c>
      <c r="B3559" s="40">
        <v>100</v>
      </c>
      <c r="C3559" s="41" t="s">
        <v>211</v>
      </c>
      <c r="D3559" s="7"/>
      <c r="E3559" s="42" t="s">
        <v>7306</v>
      </c>
      <c r="F3559" s="43" t="s">
        <v>101</v>
      </c>
      <c r="G3559" s="44" t="s">
        <v>955</v>
      </c>
      <c r="H3559" s="65" t="s">
        <v>428</v>
      </c>
      <c r="I3559" t="str">
        <f>IF($D3559&lt;&gt;"",COUNTIF($D$50:$D3559,"&lt;&gt;"),"")</f>
        <v/>
      </c>
    </row>
    <row r="3560" spans="1:9" ht="20" customHeight="1">
      <c r="A3560" s="39">
        <v>2373528</v>
      </c>
      <c r="B3560" s="40">
        <v>100</v>
      </c>
      <c r="C3560" s="41" t="s">
        <v>211</v>
      </c>
      <c r="D3560" s="7"/>
      <c r="E3560" s="42" t="s">
        <v>7307</v>
      </c>
      <c r="F3560" s="43" t="s">
        <v>101</v>
      </c>
      <c r="G3560" s="44" t="s">
        <v>955</v>
      </c>
      <c r="H3560" s="65" t="s">
        <v>428</v>
      </c>
      <c r="I3560" t="str">
        <f>IF($D3560&lt;&gt;"",COUNTIF($D$50:$D3560,"&lt;&gt;"),"")</f>
        <v/>
      </c>
    </row>
    <row r="3561" spans="1:9" ht="20" customHeight="1">
      <c r="A3561" s="39">
        <v>2317790</v>
      </c>
      <c r="B3561" s="40">
        <v>100</v>
      </c>
      <c r="C3561" s="41" t="s">
        <v>211</v>
      </c>
      <c r="D3561" s="7"/>
      <c r="E3561" s="42" t="s">
        <v>7308</v>
      </c>
      <c r="F3561" s="43" t="s">
        <v>101</v>
      </c>
      <c r="G3561" s="44" t="s">
        <v>955</v>
      </c>
      <c r="H3561" s="65" t="s">
        <v>428</v>
      </c>
      <c r="I3561" t="str">
        <f>IF($D3561&lt;&gt;"",COUNTIF($D$50:$D3561,"&lt;&gt;"),"")</f>
        <v/>
      </c>
    </row>
    <row r="3562" spans="1:9" ht="20" customHeight="1">
      <c r="A3562" s="39">
        <v>2373527</v>
      </c>
      <c r="B3562" s="40">
        <v>100</v>
      </c>
      <c r="C3562" s="41" t="s">
        <v>211</v>
      </c>
      <c r="D3562" s="7"/>
      <c r="E3562" s="42" t="s">
        <v>7309</v>
      </c>
      <c r="F3562" s="43" t="s">
        <v>101</v>
      </c>
      <c r="G3562" s="44" t="s">
        <v>955</v>
      </c>
      <c r="H3562" s="65" t="s">
        <v>428</v>
      </c>
      <c r="I3562" t="str">
        <f>IF($D3562&lt;&gt;"",COUNTIF($D$50:$D3562,"&lt;&gt;"),"")</f>
        <v/>
      </c>
    </row>
    <row r="3563" spans="1:9" ht="20" customHeight="1">
      <c r="A3563" s="39">
        <v>2298080</v>
      </c>
      <c r="B3563" s="40">
        <v>100</v>
      </c>
      <c r="C3563" s="41" t="s">
        <v>211</v>
      </c>
      <c r="D3563" s="7"/>
      <c r="E3563" s="42" t="s">
        <v>7310</v>
      </c>
      <c r="F3563" s="43" t="s">
        <v>101</v>
      </c>
      <c r="G3563" s="44" t="s">
        <v>955</v>
      </c>
      <c r="H3563" s="65" t="s">
        <v>428</v>
      </c>
      <c r="I3563" t="str">
        <f>IF($D3563&lt;&gt;"",COUNTIF($D$50:$D3563,"&lt;&gt;"),"")</f>
        <v/>
      </c>
    </row>
    <row r="3564" spans="1:9" ht="20" customHeight="1">
      <c r="A3564" s="39">
        <v>2298079</v>
      </c>
      <c r="B3564" s="40">
        <v>100</v>
      </c>
      <c r="C3564" s="41" t="s">
        <v>211</v>
      </c>
      <c r="D3564" s="7"/>
      <c r="E3564" s="42" t="s">
        <v>7311</v>
      </c>
      <c r="F3564" s="43" t="s">
        <v>101</v>
      </c>
      <c r="G3564" s="44" t="s">
        <v>955</v>
      </c>
      <c r="H3564" s="65" t="s">
        <v>428</v>
      </c>
      <c r="I3564" t="str">
        <f>IF($D3564&lt;&gt;"",COUNTIF($D$50:$D3564,"&lt;&gt;"),"")</f>
        <v/>
      </c>
    </row>
    <row r="3565" spans="1:9" ht="20" customHeight="1">
      <c r="A3565" s="39">
        <v>2021430</v>
      </c>
      <c r="B3565" s="40">
        <v>100</v>
      </c>
      <c r="C3565" s="41" t="s">
        <v>211</v>
      </c>
      <c r="D3565" s="7"/>
      <c r="E3565" s="42" t="s">
        <v>7312</v>
      </c>
      <c r="F3565" s="43" t="s">
        <v>101</v>
      </c>
      <c r="G3565" s="44" t="s">
        <v>955</v>
      </c>
      <c r="H3565" s="65" t="s">
        <v>428</v>
      </c>
      <c r="I3565" t="str">
        <f>IF($D3565&lt;&gt;"",COUNTIF($D$50:$D3565,"&lt;&gt;"),"")</f>
        <v/>
      </c>
    </row>
    <row r="3566" spans="1:9" ht="20" customHeight="1">
      <c r="A3566" s="39">
        <v>2015277</v>
      </c>
      <c r="B3566" s="40">
        <v>100</v>
      </c>
      <c r="C3566" s="41" t="s">
        <v>211</v>
      </c>
      <c r="D3566" s="7"/>
      <c r="E3566" s="42" t="s">
        <v>7313</v>
      </c>
      <c r="F3566" s="43" t="s">
        <v>101</v>
      </c>
      <c r="G3566" s="44" t="s">
        <v>955</v>
      </c>
      <c r="H3566" s="65" t="s">
        <v>428</v>
      </c>
      <c r="I3566" t="str">
        <f>IF($D3566&lt;&gt;"",COUNTIF($D$50:$D3566,"&lt;&gt;"),"")</f>
        <v/>
      </c>
    </row>
    <row r="3567" spans="1:9" ht="20" customHeight="1">
      <c r="A3567" s="39">
        <v>2021572</v>
      </c>
      <c r="B3567" s="40">
        <v>100</v>
      </c>
      <c r="C3567" s="41" t="s">
        <v>211</v>
      </c>
      <c r="D3567" s="7"/>
      <c r="E3567" s="42" t="s">
        <v>7314</v>
      </c>
      <c r="F3567" s="43" t="s">
        <v>101</v>
      </c>
      <c r="G3567" s="44" t="s">
        <v>955</v>
      </c>
      <c r="H3567" s="65" t="s">
        <v>428</v>
      </c>
      <c r="I3567" t="str">
        <f>IF($D3567&lt;&gt;"",COUNTIF($D$50:$D3567,"&lt;&gt;"),"")</f>
        <v/>
      </c>
    </row>
    <row r="3568" spans="1:9" ht="20" customHeight="1">
      <c r="A3568" s="39">
        <v>2021571</v>
      </c>
      <c r="B3568" s="40">
        <v>100</v>
      </c>
      <c r="C3568" s="41" t="s">
        <v>211</v>
      </c>
      <c r="D3568" s="7"/>
      <c r="E3568" s="42" t="s">
        <v>13444</v>
      </c>
      <c r="F3568" s="43" t="s">
        <v>101</v>
      </c>
      <c r="G3568" s="44" t="s">
        <v>955</v>
      </c>
      <c r="H3568" s="65" t="s">
        <v>428</v>
      </c>
      <c r="I3568" t="str">
        <f>IF($D3568&lt;&gt;"",COUNTIF($D$50:$D3568,"&lt;&gt;"),"")</f>
        <v/>
      </c>
    </row>
    <row r="3569" spans="1:9" ht="20" customHeight="1">
      <c r="A3569" s="39">
        <v>2015275</v>
      </c>
      <c r="B3569" s="40">
        <v>100</v>
      </c>
      <c r="C3569" s="41" t="s">
        <v>211</v>
      </c>
      <c r="D3569" s="7"/>
      <c r="E3569" s="42" t="s">
        <v>7315</v>
      </c>
      <c r="F3569" s="43" t="s">
        <v>101</v>
      </c>
      <c r="G3569" s="44" t="s">
        <v>955</v>
      </c>
      <c r="H3569" s="65" t="s">
        <v>428</v>
      </c>
      <c r="I3569" t="str">
        <f>IF($D3569&lt;&gt;"",COUNTIF($D$50:$D3569,"&lt;&gt;"),"")</f>
        <v/>
      </c>
    </row>
    <row r="3570" spans="1:9" ht="20" customHeight="1">
      <c r="A3570" s="39">
        <v>2015325</v>
      </c>
      <c r="B3570" s="40">
        <v>100</v>
      </c>
      <c r="C3570" s="41" t="s">
        <v>211</v>
      </c>
      <c r="D3570" s="7"/>
      <c r="E3570" s="42" t="s">
        <v>7316</v>
      </c>
      <c r="F3570" s="43" t="s">
        <v>101</v>
      </c>
      <c r="G3570" s="44" t="s">
        <v>955</v>
      </c>
      <c r="H3570" s="65" t="s">
        <v>428</v>
      </c>
      <c r="I3570" t="str">
        <f>IF($D3570&lt;&gt;"",COUNTIF($D$50:$D3570,"&lt;&gt;"),"")</f>
        <v/>
      </c>
    </row>
    <row r="3571" spans="1:9" ht="20" customHeight="1">
      <c r="A3571" s="39">
        <v>2015324</v>
      </c>
      <c r="B3571" s="40">
        <v>100</v>
      </c>
      <c r="C3571" s="41" t="s">
        <v>211</v>
      </c>
      <c r="D3571" s="7"/>
      <c r="E3571" s="42" t="s">
        <v>13445</v>
      </c>
      <c r="F3571" s="43" t="s">
        <v>101</v>
      </c>
      <c r="G3571" s="44" t="s">
        <v>955</v>
      </c>
      <c r="H3571" s="65" t="s">
        <v>428</v>
      </c>
      <c r="I3571" t="str">
        <f>IF($D3571&lt;&gt;"",COUNTIF($D$50:$D3571,"&lt;&gt;"),"")</f>
        <v/>
      </c>
    </row>
    <row r="3572" spans="1:9" ht="20" customHeight="1">
      <c r="A3572" s="39">
        <v>2015334</v>
      </c>
      <c r="B3572" s="40">
        <v>100</v>
      </c>
      <c r="C3572" s="41" t="s">
        <v>211</v>
      </c>
      <c r="D3572" s="7"/>
      <c r="E3572" s="42" t="s">
        <v>7317</v>
      </c>
      <c r="F3572" s="43" t="s">
        <v>101</v>
      </c>
      <c r="G3572" s="44" t="s">
        <v>955</v>
      </c>
      <c r="H3572" s="65" t="s">
        <v>428</v>
      </c>
      <c r="I3572" t="str">
        <f>IF($D3572&lt;&gt;"",COUNTIF($D$50:$D3572,"&lt;&gt;"),"")</f>
        <v/>
      </c>
    </row>
    <row r="3573" spans="1:9" ht="20" customHeight="1">
      <c r="A3573" s="39">
        <v>2015331</v>
      </c>
      <c r="B3573" s="40">
        <v>100</v>
      </c>
      <c r="C3573" s="41" t="s">
        <v>211</v>
      </c>
      <c r="D3573" s="7"/>
      <c r="E3573" s="42" t="s">
        <v>7318</v>
      </c>
      <c r="F3573" s="43" t="s">
        <v>101</v>
      </c>
      <c r="G3573" s="44" t="s">
        <v>955</v>
      </c>
      <c r="H3573" s="65" t="s">
        <v>428</v>
      </c>
      <c r="I3573" t="str">
        <f>IF($D3573&lt;&gt;"",COUNTIF($D$50:$D3573,"&lt;&gt;"),"")</f>
        <v/>
      </c>
    </row>
    <row r="3574" spans="1:9" ht="20" customHeight="1">
      <c r="A3574" s="39">
        <v>2015330</v>
      </c>
      <c r="B3574" s="40">
        <v>100</v>
      </c>
      <c r="C3574" s="41" t="s">
        <v>211</v>
      </c>
      <c r="D3574" s="7"/>
      <c r="E3574" s="42" t="s">
        <v>7319</v>
      </c>
      <c r="F3574" s="43" t="s">
        <v>101</v>
      </c>
      <c r="G3574" s="44" t="s">
        <v>955</v>
      </c>
      <c r="H3574" s="65" t="s">
        <v>428</v>
      </c>
      <c r="I3574" t="str">
        <f>IF($D3574&lt;&gt;"",COUNTIF($D$50:$D3574,"&lt;&gt;"),"")</f>
        <v/>
      </c>
    </row>
    <row r="3575" spans="1:9" ht="20" customHeight="1">
      <c r="A3575" s="39">
        <v>2019257</v>
      </c>
      <c r="B3575" s="40">
        <v>100</v>
      </c>
      <c r="C3575" s="41" t="s">
        <v>211</v>
      </c>
      <c r="D3575" s="7"/>
      <c r="E3575" s="42" t="s">
        <v>7320</v>
      </c>
      <c r="F3575" s="43" t="s">
        <v>101</v>
      </c>
      <c r="G3575" s="44" t="s">
        <v>955</v>
      </c>
      <c r="H3575" s="65" t="s">
        <v>428</v>
      </c>
      <c r="I3575" t="str">
        <f>IF($D3575&lt;&gt;"",COUNTIF($D$50:$D3575,"&lt;&gt;"),"")</f>
        <v/>
      </c>
    </row>
    <row r="3576" spans="1:9" ht="20" customHeight="1">
      <c r="A3576" s="39">
        <v>2014594</v>
      </c>
      <c r="B3576" s="40">
        <v>100</v>
      </c>
      <c r="C3576" s="41" t="s">
        <v>211</v>
      </c>
      <c r="D3576" s="7"/>
      <c r="E3576" s="42" t="s">
        <v>7321</v>
      </c>
      <c r="F3576" s="43" t="s">
        <v>101</v>
      </c>
      <c r="G3576" s="44" t="s">
        <v>955</v>
      </c>
      <c r="H3576" s="65" t="s">
        <v>428</v>
      </c>
      <c r="I3576" t="str">
        <f>IF($D3576&lt;&gt;"",COUNTIF($D$50:$D3576,"&lt;&gt;"),"")</f>
        <v/>
      </c>
    </row>
    <row r="3577" spans="1:9" ht="20" customHeight="1">
      <c r="A3577" s="39">
        <v>2448854</v>
      </c>
      <c r="B3577" s="40">
        <v>100</v>
      </c>
      <c r="C3577" s="41" t="s">
        <v>211</v>
      </c>
      <c r="D3577" s="7"/>
      <c r="E3577" s="42" t="s">
        <v>7322</v>
      </c>
      <c r="F3577" s="43" t="s">
        <v>101</v>
      </c>
      <c r="G3577" s="44" t="s">
        <v>955</v>
      </c>
      <c r="H3577" s="65" t="s">
        <v>428</v>
      </c>
      <c r="I3577" t="str">
        <f>IF($D3577&lt;&gt;"",COUNTIF($D$50:$D3577,"&lt;&gt;"),"")</f>
        <v/>
      </c>
    </row>
    <row r="3578" spans="1:9" ht="20" customHeight="1">
      <c r="A3578" s="39">
        <v>2448855</v>
      </c>
      <c r="B3578" s="40">
        <v>100</v>
      </c>
      <c r="C3578" s="41" t="s">
        <v>211</v>
      </c>
      <c r="D3578" s="7"/>
      <c r="E3578" s="42" t="s">
        <v>7323</v>
      </c>
      <c r="F3578" s="43" t="s">
        <v>101</v>
      </c>
      <c r="G3578" s="44" t="s">
        <v>955</v>
      </c>
      <c r="H3578" s="65" t="s">
        <v>428</v>
      </c>
      <c r="I3578" t="str">
        <f>IF($D3578&lt;&gt;"",COUNTIF($D$50:$D3578,"&lt;&gt;"),"")</f>
        <v/>
      </c>
    </row>
    <row r="3579" spans="1:9" ht="20" customHeight="1">
      <c r="A3579" s="39">
        <v>2012990</v>
      </c>
      <c r="B3579" s="40">
        <v>100</v>
      </c>
      <c r="C3579" s="41" t="s">
        <v>211</v>
      </c>
      <c r="D3579" s="7"/>
      <c r="E3579" s="42" t="s">
        <v>7324</v>
      </c>
      <c r="F3579" s="43" t="s">
        <v>437</v>
      </c>
      <c r="G3579" s="44" t="s">
        <v>955</v>
      </c>
      <c r="H3579" s="65" t="s">
        <v>428</v>
      </c>
      <c r="I3579" t="str">
        <f>IF($D3579&lt;&gt;"",COUNTIF($D$50:$D3579,"&lt;&gt;"),"")</f>
        <v/>
      </c>
    </row>
    <row r="3580" spans="1:9" ht="20" customHeight="1">
      <c r="A3580" s="39">
        <v>2373616</v>
      </c>
      <c r="B3580" s="40">
        <v>100</v>
      </c>
      <c r="C3580" s="41" t="s">
        <v>211</v>
      </c>
      <c r="D3580" s="7"/>
      <c r="E3580" s="42" t="s">
        <v>7325</v>
      </c>
      <c r="F3580" s="43" t="s">
        <v>437</v>
      </c>
      <c r="G3580" s="44" t="s">
        <v>955</v>
      </c>
      <c r="H3580" s="65" t="s">
        <v>428</v>
      </c>
      <c r="I3580" t="str">
        <f>IF($D3580&lt;&gt;"",COUNTIF($D$50:$D3580,"&lt;&gt;"),"")</f>
        <v/>
      </c>
    </row>
    <row r="3581" spans="1:9" ht="20" customHeight="1">
      <c r="A3581" s="39">
        <v>2019549</v>
      </c>
      <c r="B3581" s="40">
        <v>100</v>
      </c>
      <c r="C3581" s="41" t="s">
        <v>211</v>
      </c>
      <c r="D3581" s="7"/>
      <c r="E3581" s="42" t="s">
        <v>7326</v>
      </c>
      <c r="F3581" s="43" t="s">
        <v>437</v>
      </c>
      <c r="G3581" s="44" t="s">
        <v>955</v>
      </c>
      <c r="H3581" s="65" t="s">
        <v>428</v>
      </c>
      <c r="I3581" t="str">
        <f>IF($D3581&lt;&gt;"",COUNTIF($D$50:$D3581,"&lt;&gt;"),"")</f>
        <v/>
      </c>
    </row>
    <row r="3582" spans="1:9" ht="20" customHeight="1">
      <c r="A3582" s="39">
        <v>2014341</v>
      </c>
      <c r="B3582" s="40">
        <v>100</v>
      </c>
      <c r="C3582" s="41" t="s">
        <v>211</v>
      </c>
      <c r="D3582" s="7"/>
      <c r="E3582" s="42" t="s">
        <v>7327</v>
      </c>
      <c r="F3582" s="43" t="s">
        <v>437</v>
      </c>
      <c r="G3582" s="44" t="s">
        <v>955</v>
      </c>
      <c r="H3582" s="65" t="s">
        <v>428</v>
      </c>
      <c r="I3582" t="str">
        <f>IF($D3582&lt;&gt;"",COUNTIF($D$50:$D3582,"&lt;&gt;"),"")</f>
        <v/>
      </c>
    </row>
    <row r="3583" spans="1:9" ht="20" customHeight="1">
      <c r="A3583" s="39">
        <v>2315114</v>
      </c>
      <c r="B3583" s="40">
        <v>100</v>
      </c>
      <c r="C3583" s="41" t="s">
        <v>211</v>
      </c>
      <c r="D3583" s="7"/>
      <c r="E3583" s="42" t="s">
        <v>7328</v>
      </c>
      <c r="F3583" s="43" t="s">
        <v>437</v>
      </c>
      <c r="G3583" s="44" t="s">
        <v>955</v>
      </c>
      <c r="H3583" s="65" t="s">
        <v>428</v>
      </c>
      <c r="I3583" t="str">
        <f>IF($D3583&lt;&gt;"",COUNTIF($D$50:$D3583,"&lt;&gt;"),"")</f>
        <v/>
      </c>
    </row>
    <row r="3584" spans="1:9" ht="20" customHeight="1">
      <c r="A3584" s="39">
        <v>2018218</v>
      </c>
      <c r="B3584" s="40">
        <v>100</v>
      </c>
      <c r="C3584" s="41" t="s">
        <v>211</v>
      </c>
      <c r="D3584" s="7"/>
      <c r="E3584" s="42" t="s">
        <v>7329</v>
      </c>
      <c r="F3584" s="43" t="s">
        <v>437</v>
      </c>
      <c r="G3584" s="44" t="s">
        <v>955</v>
      </c>
      <c r="H3584" s="65" t="s">
        <v>428</v>
      </c>
      <c r="I3584" t="str">
        <f>IF($D3584&lt;&gt;"",COUNTIF($D$50:$D3584,"&lt;&gt;"),"")</f>
        <v/>
      </c>
    </row>
    <row r="3585" spans="1:9" ht="20" customHeight="1">
      <c r="A3585" s="39">
        <v>2409934</v>
      </c>
      <c r="B3585" s="40">
        <v>100</v>
      </c>
      <c r="C3585" s="41" t="s">
        <v>211</v>
      </c>
      <c r="D3585" s="7"/>
      <c r="E3585" s="42" t="s">
        <v>7330</v>
      </c>
      <c r="F3585" s="43" t="s">
        <v>437</v>
      </c>
      <c r="G3585" s="44" t="s">
        <v>955</v>
      </c>
      <c r="H3585" s="65" t="s">
        <v>428</v>
      </c>
      <c r="I3585" t="str">
        <f>IF($D3585&lt;&gt;"",COUNTIF($D$50:$D3585,"&lt;&gt;"),"")</f>
        <v/>
      </c>
    </row>
    <row r="3586" spans="1:9" ht="20" customHeight="1">
      <c r="A3586" s="39">
        <v>2315113</v>
      </c>
      <c r="B3586" s="40">
        <v>100</v>
      </c>
      <c r="C3586" s="41" t="s">
        <v>211</v>
      </c>
      <c r="D3586" s="7"/>
      <c r="E3586" s="42" t="s">
        <v>7331</v>
      </c>
      <c r="F3586" s="43" t="s">
        <v>437</v>
      </c>
      <c r="G3586" s="44" t="s">
        <v>955</v>
      </c>
      <c r="H3586" s="65" t="s">
        <v>428</v>
      </c>
      <c r="I3586" t="str">
        <f>IF($D3586&lt;&gt;"",COUNTIF($D$50:$D3586,"&lt;&gt;"),"")</f>
        <v/>
      </c>
    </row>
    <row r="3587" spans="1:9" ht="20" customHeight="1">
      <c r="A3587" s="39">
        <v>2356731</v>
      </c>
      <c r="B3587" s="40">
        <v>100</v>
      </c>
      <c r="C3587" s="41" t="s">
        <v>211</v>
      </c>
      <c r="D3587" s="7"/>
      <c r="E3587" s="42" t="s">
        <v>7332</v>
      </c>
      <c r="F3587" s="43" t="s">
        <v>437</v>
      </c>
      <c r="G3587" s="44" t="s">
        <v>955</v>
      </c>
      <c r="H3587" s="65" t="s">
        <v>428</v>
      </c>
      <c r="I3587" t="str">
        <f>IF($D3587&lt;&gt;"",COUNTIF($D$50:$D3587,"&lt;&gt;"),"")</f>
        <v/>
      </c>
    </row>
    <row r="3588" spans="1:9" ht="20" customHeight="1">
      <c r="A3588" s="39">
        <v>2016622</v>
      </c>
      <c r="B3588" s="40">
        <v>100</v>
      </c>
      <c r="C3588" s="41" t="s">
        <v>211</v>
      </c>
      <c r="D3588" s="7"/>
      <c r="E3588" s="42" t="s">
        <v>7333</v>
      </c>
      <c r="F3588" s="43" t="s">
        <v>437</v>
      </c>
      <c r="G3588" s="44" t="s">
        <v>955</v>
      </c>
      <c r="H3588" s="65" t="s">
        <v>428</v>
      </c>
      <c r="I3588" t="str">
        <f>IF($D3588&lt;&gt;"",COUNTIF($D$50:$D3588,"&lt;&gt;"),"")</f>
        <v/>
      </c>
    </row>
    <row r="3589" spans="1:9" ht="20" customHeight="1">
      <c r="A3589" s="39">
        <v>2018221</v>
      </c>
      <c r="B3589" s="40">
        <v>100</v>
      </c>
      <c r="C3589" s="41" t="s">
        <v>211</v>
      </c>
      <c r="D3589" s="7"/>
      <c r="E3589" s="42" t="s">
        <v>7334</v>
      </c>
      <c r="F3589" s="43" t="s">
        <v>437</v>
      </c>
      <c r="G3589" s="44" t="s">
        <v>955</v>
      </c>
      <c r="H3589" s="65" t="s">
        <v>428</v>
      </c>
      <c r="I3589" t="str">
        <f>IF($D3589&lt;&gt;"",COUNTIF($D$50:$D3589,"&lt;&gt;"),"")</f>
        <v/>
      </c>
    </row>
    <row r="3590" spans="1:9" ht="20" customHeight="1">
      <c r="A3590" s="39">
        <v>2014592</v>
      </c>
      <c r="B3590" s="40">
        <v>100</v>
      </c>
      <c r="C3590" s="41" t="s">
        <v>211</v>
      </c>
      <c r="D3590" s="7"/>
      <c r="E3590" s="42" t="s">
        <v>7336</v>
      </c>
      <c r="F3590" s="43" t="s">
        <v>101</v>
      </c>
      <c r="G3590" s="44" t="s">
        <v>955</v>
      </c>
      <c r="H3590" s="65" t="s">
        <v>428</v>
      </c>
      <c r="I3590" t="str">
        <f>IF($D3590&lt;&gt;"",COUNTIF($D$50:$D3590,"&lt;&gt;"),"")</f>
        <v/>
      </c>
    </row>
    <row r="3591" spans="1:9" ht="20" customHeight="1">
      <c r="A3591" s="39">
        <v>2409914</v>
      </c>
      <c r="B3591" s="40">
        <v>100</v>
      </c>
      <c r="C3591" s="41" t="s">
        <v>211</v>
      </c>
      <c r="D3591" s="7"/>
      <c r="E3591" s="42" t="s">
        <v>7337</v>
      </c>
      <c r="F3591" s="43" t="s">
        <v>369</v>
      </c>
      <c r="G3591" s="44" t="s">
        <v>839</v>
      </c>
      <c r="H3591" s="65" t="s">
        <v>428</v>
      </c>
      <c r="I3591" t="str">
        <f>IF($D3591&lt;&gt;"",COUNTIF($D$50:$D3591,"&lt;&gt;"),"")</f>
        <v/>
      </c>
    </row>
    <row r="3592" spans="1:9" ht="20" customHeight="1">
      <c r="A3592" s="39">
        <v>2448866</v>
      </c>
      <c r="B3592" s="40">
        <v>100</v>
      </c>
      <c r="C3592" s="41" t="s">
        <v>211</v>
      </c>
      <c r="D3592" s="7"/>
      <c r="E3592" s="42" t="s">
        <v>7338</v>
      </c>
      <c r="F3592" s="43" t="s">
        <v>369</v>
      </c>
      <c r="G3592" s="44" t="s">
        <v>839</v>
      </c>
      <c r="H3592" s="65" t="s">
        <v>428</v>
      </c>
      <c r="I3592" t="str">
        <f>IF($D3592&lt;&gt;"",COUNTIF($D$50:$D3592,"&lt;&gt;"),"")</f>
        <v/>
      </c>
    </row>
    <row r="3593" spans="1:9" ht="20" customHeight="1">
      <c r="A3593" s="39">
        <v>2372966</v>
      </c>
      <c r="B3593" s="40">
        <v>100</v>
      </c>
      <c r="C3593" s="41" t="s">
        <v>211</v>
      </c>
      <c r="D3593" s="7"/>
      <c r="E3593" s="42" t="s">
        <v>7339</v>
      </c>
      <c r="F3593" s="43" t="s">
        <v>369</v>
      </c>
      <c r="G3593" s="44" t="s">
        <v>839</v>
      </c>
      <c r="H3593" s="65" t="s">
        <v>428</v>
      </c>
      <c r="I3593" t="str">
        <f>IF($D3593&lt;&gt;"",COUNTIF($D$50:$D3593,"&lt;&gt;"),"")</f>
        <v/>
      </c>
    </row>
    <row r="3594" spans="1:9" ht="20" customHeight="1">
      <c r="A3594" s="39">
        <v>2448867</v>
      </c>
      <c r="B3594" s="40">
        <v>100</v>
      </c>
      <c r="C3594" s="41" t="s">
        <v>211</v>
      </c>
      <c r="D3594" s="7"/>
      <c r="E3594" s="42" t="s">
        <v>7340</v>
      </c>
      <c r="F3594" s="43" t="s">
        <v>369</v>
      </c>
      <c r="G3594" s="44" t="s">
        <v>839</v>
      </c>
      <c r="H3594" s="65" t="s">
        <v>428</v>
      </c>
      <c r="I3594" t="str">
        <f>IF($D3594&lt;&gt;"",COUNTIF($D$50:$D3594,"&lt;&gt;"),"")</f>
        <v/>
      </c>
    </row>
    <row r="3595" spans="1:9" ht="20" customHeight="1">
      <c r="A3595" s="39">
        <v>2448868</v>
      </c>
      <c r="B3595" s="40">
        <v>100</v>
      </c>
      <c r="C3595" s="41" t="s">
        <v>211</v>
      </c>
      <c r="D3595" s="7"/>
      <c r="E3595" s="42" t="s">
        <v>7341</v>
      </c>
      <c r="F3595" s="43" t="s">
        <v>369</v>
      </c>
      <c r="G3595" s="44" t="s">
        <v>839</v>
      </c>
      <c r="H3595" s="65" t="s">
        <v>428</v>
      </c>
      <c r="I3595" t="str">
        <f>IF($D3595&lt;&gt;"",COUNTIF($D$50:$D3595,"&lt;&gt;"),"")</f>
        <v/>
      </c>
    </row>
    <row r="3596" spans="1:9" ht="20" customHeight="1">
      <c r="A3596" s="39">
        <v>2448869</v>
      </c>
      <c r="B3596" s="40">
        <v>100</v>
      </c>
      <c r="C3596" s="41" t="s">
        <v>211</v>
      </c>
      <c r="D3596" s="7"/>
      <c r="E3596" s="42" t="s">
        <v>7342</v>
      </c>
      <c r="F3596" s="43" t="s">
        <v>369</v>
      </c>
      <c r="G3596" s="44" t="s">
        <v>839</v>
      </c>
      <c r="H3596" s="65" t="s">
        <v>428</v>
      </c>
      <c r="I3596" t="str">
        <f>IF($D3596&lt;&gt;"",COUNTIF($D$50:$D3596,"&lt;&gt;"),"")</f>
        <v/>
      </c>
    </row>
    <row r="3597" spans="1:9" ht="20" customHeight="1">
      <c r="A3597" s="39">
        <v>2409915</v>
      </c>
      <c r="B3597" s="40">
        <v>100</v>
      </c>
      <c r="C3597" s="41" t="s">
        <v>211</v>
      </c>
      <c r="D3597" s="7"/>
      <c r="E3597" s="42" t="s">
        <v>7343</v>
      </c>
      <c r="F3597" s="43" t="s">
        <v>369</v>
      </c>
      <c r="G3597" s="44" t="s">
        <v>839</v>
      </c>
      <c r="H3597" s="65" t="s">
        <v>428</v>
      </c>
      <c r="I3597" t="str">
        <f>IF($D3597&lt;&gt;"",COUNTIF($D$50:$D3597,"&lt;&gt;"),"")</f>
        <v/>
      </c>
    </row>
    <row r="3598" spans="1:9" ht="20" customHeight="1">
      <c r="A3598" s="39">
        <v>2448870</v>
      </c>
      <c r="B3598" s="40">
        <v>100</v>
      </c>
      <c r="C3598" s="41" t="s">
        <v>211</v>
      </c>
      <c r="D3598" s="7"/>
      <c r="E3598" s="42" t="s">
        <v>7344</v>
      </c>
      <c r="F3598" s="43" t="s">
        <v>369</v>
      </c>
      <c r="G3598" s="44" t="s">
        <v>839</v>
      </c>
      <c r="H3598" s="65" t="s">
        <v>428</v>
      </c>
      <c r="I3598" t="str">
        <f>IF($D3598&lt;&gt;"",COUNTIF($D$50:$D3598,"&lt;&gt;"),"")</f>
        <v/>
      </c>
    </row>
    <row r="3599" spans="1:9" ht="20" customHeight="1">
      <c r="A3599" s="39">
        <v>2014590</v>
      </c>
      <c r="B3599" s="40">
        <v>100</v>
      </c>
      <c r="C3599" s="41" t="s">
        <v>211</v>
      </c>
      <c r="D3599" s="7"/>
      <c r="E3599" s="42" t="s">
        <v>7345</v>
      </c>
      <c r="F3599" s="43" t="s">
        <v>101</v>
      </c>
      <c r="G3599" s="44" t="s">
        <v>955</v>
      </c>
      <c r="H3599" s="65" t="s">
        <v>428</v>
      </c>
      <c r="I3599" t="str">
        <f>IF($D3599&lt;&gt;"",COUNTIF($D$50:$D3599,"&lt;&gt;"),"")</f>
        <v/>
      </c>
    </row>
    <row r="3600" spans="1:9" ht="20" customHeight="1">
      <c r="A3600" s="39">
        <v>2016663</v>
      </c>
      <c r="B3600" s="40">
        <v>100</v>
      </c>
      <c r="C3600" s="41" t="s">
        <v>211</v>
      </c>
      <c r="D3600" s="7"/>
      <c r="E3600" s="42" t="s">
        <v>7346</v>
      </c>
      <c r="F3600" s="43" t="s">
        <v>101</v>
      </c>
      <c r="G3600" s="44" t="s">
        <v>955</v>
      </c>
      <c r="H3600" s="65" t="s">
        <v>428</v>
      </c>
      <c r="I3600" t="str">
        <f>IF($D3600&lt;&gt;"",COUNTIF($D$50:$D3600,"&lt;&gt;"),"")</f>
        <v/>
      </c>
    </row>
    <row r="3601" spans="1:9" ht="20" customHeight="1">
      <c r="A3601" s="39">
        <v>2014589</v>
      </c>
      <c r="B3601" s="40">
        <v>100</v>
      </c>
      <c r="C3601" s="41" t="s">
        <v>211</v>
      </c>
      <c r="D3601" s="7"/>
      <c r="E3601" s="42" t="s">
        <v>7347</v>
      </c>
      <c r="F3601" s="43" t="s">
        <v>101</v>
      </c>
      <c r="G3601" s="44" t="s">
        <v>955</v>
      </c>
      <c r="H3601" s="65" t="s">
        <v>428</v>
      </c>
      <c r="I3601" t="str">
        <f>IF($D3601&lt;&gt;"",COUNTIF($D$50:$D3601,"&lt;&gt;"),"")</f>
        <v/>
      </c>
    </row>
    <row r="3602" spans="1:9" ht="20" customHeight="1">
      <c r="A3602" s="39">
        <v>2014588</v>
      </c>
      <c r="B3602" s="40">
        <v>100</v>
      </c>
      <c r="C3602" s="41" t="s">
        <v>211</v>
      </c>
      <c r="D3602" s="7"/>
      <c r="E3602" s="42" t="s">
        <v>7348</v>
      </c>
      <c r="F3602" s="43" t="s">
        <v>101</v>
      </c>
      <c r="G3602" s="44" t="s">
        <v>955</v>
      </c>
      <c r="H3602" s="65" t="s">
        <v>428</v>
      </c>
      <c r="I3602" t="str">
        <f>IF($D3602&lt;&gt;"",COUNTIF($D$50:$D3602,"&lt;&gt;"),"")</f>
        <v/>
      </c>
    </row>
    <row r="3603" spans="1:9" ht="20" customHeight="1">
      <c r="A3603" s="39">
        <v>2014587</v>
      </c>
      <c r="B3603" s="40">
        <v>100</v>
      </c>
      <c r="C3603" s="41" t="s">
        <v>211</v>
      </c>
      <c r="D3603" s="7"/>
      <c r="E3603" s="42" t="s">
        <v>7349</v>
      </c>
      <c r="F3603" s="43" t="s">
        <v>101</v>
      </c>
      <c r="G3603" s="44" t="s">
        <v>955</v>
      </c>
      <c r="H3603" s="65" t="s">
        <v>428</v>
      </c>
      <c r="I3603" t="str">
        <f>IF($D3603&lt;&gt;"",COUNTIF($D$50:$D3603,"&lt;&gt;"),"")</f>
        <v/>
      </c>
    </row>
    <row r="3604" spans="1:9" ht="20" customHeight="1">
      <c r="A3604" s="39">
        <v>2013339</v>
      </c>
      <c r="B3604" s="40">
        <v>100</v>
      </c>
      <c r="C3604" s="41" t="s">
        <v>211</v>
      </c>
      <c r="D3604" s="7"/>
      <c r="E3604" s="42" t="s">
        <v>7350</v>
      </c>
      <c r="F3604" s="43" t="s">
        <v>101</v>
      </c>
      <c r="G3604" s="44" t="s">
        <v>955</v>
      </c>
      <c r="H3604" s="65" t="s">
        <v>428</v>
      </c>
      <c r="I3604" t="str">
        <f>IF($D3604&lt;&gt;"",COUNTIF($D$50:$D3604,"&lt;&gt;"),"")</f>
        <v/>
      </c>
    </row>
    <row r="3605" spans="1:9" ht="20" customHeight="1">
      <c r="A3605" s="39">
        <v>2409998</v>
      </c>
      <c r="B3605" s="40">
        <v>100</v>
      </c>
      <c r="C3605" s="41" t="s">
        <v>211</v>
      </c>
      <c r="D3605" s="7"/>
      <c r="E3605" s="42" t="s">
        <v>7359</v>
      </c>
      <c r="F3605" s="43" t="s">
        <v>369</v>
      </c>
      <c r="G3605" s="44" t="s">
        <v>457</v>
      </c>
      <c r="H3605" s="65" t="s">
        <v>428</v>
      </c>
      <c r="I3605" t="str">
        <f>IF($D3605&lt;&gt;"",COUNTIF($D$50:$D3605,"&lt;&gt;"),"")</f>
        <v/>
      </c>
    </row>
    <row r="3606" spans="1:9" ht="20" customHeight="1">
      <c r="A3606" s="39">
        <v>2373596</v>
      </c>
      <c r="B3606" s="40">
        <v>100</v>
      </c>
      <c r="C3606" s="41" t="s">
        <v>211</v>
      </c>
      <c r="D3606" s="7"/>
      <c r="E3606" s="42" t="s">
        <v>7360</v>
      </c>
      <c r="F3606" s="43" t="s">
        <v>369</v>
      </c>
      <c r="G3606" s="44" t="s">
        <v>457</v>
      </c>
      <c r="H3606" s="65" t="s">
        <v>428</v>
      </c>
      <c r="I3606" t="str">
        <f>IF($D3606&lt;&gt;"",COUNTIF($D$50:$D3606,"&lt;&gt;"),"")</f>
        <v/>
      </c>
    </row>
    <row r="3607" spans="1:9" ht="20" customHeight="1">
      <c r="A3607" s="39">
        <v>2373595</v>
      </c>
      <c r="B3607" s="40">
        <v>100</v>
      </c>
      <c r="C3607" s="41" t="s">
        <v>211</v>
      </c>
      <c r="D3607" s="7"/>
      <c r="E3607" s="42" t="s">
        <v>7361</v>
      </c>
      <c r="F3607" s="43" t="s">
        <v>369</v>
      </c>
      <c r="G3607" s="44" t="s">
        <v>457</v>
      </c>
      <c r="H3607" s="65" t="s">
        <v>428</v>
      </c>
      <c r="I3607" t="str">
        <f>IF($D3607&lt;&gt;"",COUNTIF($D$50:$D3607,"&lt;&gt;"),"")</f>
        <v/>
      </c>
    </row>
    <row r="3608" spans="1:9" ht="20" customHeight="1">
      <c r="A3608" s="39">
        <v>2445077</v>
      </c>
      <c r="B3608" s="40">
        <v>100</v>
      </c>
      <c r="C3608" s="41" t="s">
        <v>211</v>
      </c>
      <c r="D3608" s="7"/>
      <c r="E3608" s="42" t="s">
        <v>7362</v>
      </c>
      <c r="F3608" s="43" t="s">
        <v>369</v>
      </c>
      <c r="G3608" s="44" t="s">
        <v>457</v>
      </c>
      <c r="H3608" s="65" t="s">
        <v>428</v>
      </c>
      <c r="I3608" t="str">
        <f>IF($D3608&lt;&gt;"",COUNTIF($D$50:$D3608,"&lt;&gt;"),"")</f>
        <v/>
      </c>
    </row>
    <row r="3609" spans="1:9" ht="20" customHeight="1">
      <c r="A3609" s="39">
        <v>2407903</v>
      </c>
      <c r="B3609" s="40">
        <v>100</v>
      </c>
      <c r="C3609" s="41" t="s">
        <v>211</v>
      </c>
      <c r="D3609" s="7"/>
      <c r="E3609" s="42" t="s">
        <v>7363</v>
      </c>
      <c r="F3609" s="43" t="s">
        <v>369</v>
      </c>
      <c r="G3609" s="44" t="s">
        <v>457</v>
      </c>
      <c r="H3609" s="65" t="s">
        <v>428</v>
      </c>
      <c r="I3609" t="str">
        <f>IF($D3609&lt;&gt;"",COUNTIF($D$50:$D3609,"&lt;&gt;"),"")</f>
        <v/>
      </c>
    </row>
    <row r="3610" spans="1:9" ht="20" customHeight="1">
      <c r="A3610" s="39">
        <v>2544463</v>
      </c>
      <c r="B3610" s="40">
        <v>100</v>
      </c>
      <c r="C3610" s="41" t="s">
        <v>211</v>
      </c>
      <c r="D3610" s="7"/>
      <c r="E3610" s="42" t="s">
        <v>7364</v>
      </c>
      <c r="F3610" s="43" t="s">
        <v>369</v>
      </c>
      <c r="G3610" s="44" t="s">
        <v>457</v>
      </c>
      <c r="H3610" s="65" t="s">
        <v>428</v>
      </c>
      <c r="I3610" t="str">
        <f>IF($D3610&lt;&gt;"",COUNTIF($D$50:$D3610,"&lt;&gt;"),"")</f>
        <v/>
      </c>
    </row>
    <row r="3611" spans="1:9" ht="20" customHeight="1">
      <c r="A3611" s="39">
        <v>2373594</v>
      </c>
      <c r="B3611" s="40">
        <v>100</v>
      </c>
      <c r="C3611" s="41" t="s">
        <v>211</v>
      </c>
      <c r="D3611" s="7"/>
      <c r="E3611" s="42" t="s">
        <v>7365</v>
      </c>
      <c r="F3611" s="43" t="s">
        <v>369</v>
      </c>
      <c r="G3611" s="44" t="s">
        <v>457</v>
      </c>
      <c r="H3611" s="65" t="s">
        <v>428</v>
      </c>
      <c r="I3611" t="str">
        <f>IF($D3611&lt;&gt;"",COUNTIF($D$50:$D3611,"&lt;&gt;"),"")</f>
        <v/>
      </c>
    </row>
    <row r="3612" spans="1:9" ht="20" customHeight="1">
      <c r="A3612" s="39">
        <v>2544464</v>
      </c>
      <c r="B3612" s="40">
        <v>100</v>
      </c>
      <c r="C3612" s="41" t="s">
        <v>211</v>
      </c>
      <c r="D3612" s="7"/>
      <c r="E3612" s="42" t="s">
        <v>7366</v>
      </c>
      <c r="F3612" s="43" t="s">
        <v>369</v>
      </c>
      <c r="G3612" s="44" t="s">
        <v>457</v>
      </c>
      <c r="H3612" s="65" t="s">
        <v>428</v>
      </c>
      <c r="I3612" t="str">
        <f>IF($D3612&lt;&gt;"",COUNTIF($D$50:$D3612,"&lt;&gt;"),"")</f>
        <v/>
      </c>
    </row>
    <row r="3613" spans="1:9" ht="20" customHeight="1">
      <c r="A3613" s="39">
        <v>2617611</v>
      </c>
      <c r="B3613" s="40">
        <v>100</v>
      </c>
      <c r="C3613" s="41" t="s">
        <v>211</v>
      </c>
      <c r="D3613" s="7"/>
      <c r="E3613" s="42" t="s">
        <v>13446</v>
      </c>
      <c r="F3613" s="43" t="s">
        <v>369</v>
      </c>
      <c r="G3613" s="44" t="s">
        <v>457</v>
      </c>
      <c r="H3613" s="65" t="s">
        <v>428</v>
      </c>
      <c r="I3613" t="str">
        <f>IF($D3613&lt;&gt;"",COUNTIF($D$50:$D3613,"&lt;&gt;"),"")</f>
        <v/>
      </c>
    </row>
    <row r="3614" spans="1:9" ht="20" customHeight="1">
      <c r="A3614" s="39">
        <v>2526184</v>
      </c>
      <c r="B3614" s="40">
        <v>100</v>
      </c>
      <c r="C3614" s="41" t="s">
        <v>211</v>
      </c>
      <c r="D3614" s="7"/>
      <c r="E3614" s="42" t="s">
        <v>7367</v>
      </c>
      <c r="F3614" s="43" t="s">
        <v>369</v>
      </c>
      <c r="G3614" s="44" t="s">
        <v>457</v>
      </c>
      <c r="H3614" s="65" t="s">
        <v>428</v>
      </c>
      <c r="I3614" t="str">
        <f>IF($D3614&lt;&gt;"",COUNTIF($D$50:$D3614,"&lt;&gt;"),"")</f>
        <v/>
      </c>
    </row>
    <row r="3615" spans="1:9" ht="20" customHeight="1">
      <c r="A3615" s="39">
        <v>2526185</v>
      </c>
      <c r="B3615" s="40">
        <v>100</v>
      </c>
      <c r="C3615" s="41" t="s">
        <v>211</v>
      </c>
      <c r="D3615" s="7"/>
      <c r="E3615" s="42" t="s">
        <v>7368</v>
      </c>
      <c r="F3615" s="43" t="s">
        <v>369</v>
      </c>
      <c r="G3615" s="44" t="s">
        <v>457</v>
      </c>
      <c r="H3615" s="65" t="s">
        <v>428</v>
      </c>
      <c r="I3615" t="str">
        <f>IF($D3615&lt;&gt;"",COUNTIF($D$50:$D3615,"&lt;&gt;"),"")</f>
        <v/>
      </c>
    </row>
    <row r="3616" spans="1:9" ht="20" customHeight="1">
      <c r="A3616" s="39">
        <v>2544465</v>
      </c>
      <c r="B3616" s="40">
        <v>100</v>
      </c>
      <c r="C3616" s="41" t="s">
        <v>211</v>
      </c>
      <c r="D3616" s="7"/>
      <c r="E3616" s="42" t="s">
        <v>7369</v>
      </c>
      <c r="F3616" s="43" t="s">
        <v>369</v>
      </c>
      <c r="G3616" s="44" t="s">
        <v>457</v>
      </c>
      <c r="H3616" s="65" t="s">
        <v>428</v>
      </c>
      <c r="I3616" t="str">
        <f>IF($D3616&lt;&gt;"",COUNTIF($D$50:$D3616,"&lt;&gt;"),"")</f>
        <v/>
      </c>
    </row>
    <row r="3617" spans="1:9" ht="20" customHeight="1">
      <c r="A3617" s="39">
        <v>2544466</v>
      </c>
      <c r="B3617" s="40">
        <v>100</v>
      </c>
      <c r="C3617" s="41" t="s">
        <v>211</v>
      </c>
      <c r="D3617" s="7"/>
      <c r="E3617" s="42" t="s">
        <v>7370</v>
      </c>
      <c r="F3617" s="43" t="s">
        <v>369</v>
      </c>
      <c r="G3617" s="44" t="s">
        <v>457</v>
      </c>
      <c r="H3617" s="65" t="s">
        <v>428</v>
      </c>
      <c r="I3617" t="str">
        <f>IF($D3617&lt;&gt;"",COUNTIF($D$50:$D3617,"&lt;&gt;"),"")</f>
        <v/>
      </c>
    </row>
    <row r="3618" spans="1:9" ht="20" customHeight="1">
      <c r="A3618" s="39">
        <v>2544467</v>
      </c>
      <c r="B3618" s="40">
        <v>100</v>
      </c>
      <c r="C3618" s="41" t="s">
        <v>211</v>
      </c>
      <c r="D3618" s="7"/>
      <c r="E3618" s="42" t="s">
        <v>7371</v>
      </c>
      <c r="F3618" s="43" t="s">
        <v>369</v>
      </c>
      <c r="G3618" s="44" t="s">
        <v>457</v>
      </c>
      <c r="H3618" s="65" t="s">
        <v>428</v>
      </c>
      <c r="I3618" t="str">
        <f>IF($D3618&lt;&gt;"",COUNTIF($D$50:$D3618,"&lt;&gt;"),"")</f>
        <v/>
      </c>
    </row>
    <row r="3619" spans="1:9" ht="20" customHeight="1">
      <c r="A3619" s="39">
        <v>2445078</v>
      </c>
      <c r="B3619" s="40">
        <v>100</v>
      </c>
      <c r="C3619" s="41" t="s">
        <v>211</v>
      </c>
      <c r="D3619" s="7"/>
      <c r="E3619" s="42" t="s">
        <v>7372</v>
      </c>
      <c r="F3619" s="43" t="s">
        <v>369</v>
      </c>
      <c r="G3619" s="44" t="s">
        <v>457</v>
      </c>
      <c r="H3619" s="65" t="s">
        <v>428</v>
      </c>
      <c r="I3619" t="str">
        <f>IF($D3619&lt;&gt;"",COUNTIF($D$50:$D3619,"&lt;&gt;"),"")</f>
        <v/>
      </c>
    </row>
    <row r="3620" spans="1:9" ht="20" customHeight="1">
      <c r="A3620" s="39">
        <v>2373593</v>
      </c>
      <c r="B3620" s="40">
        <v>100</v>
      </c>
      <c r="C3620" s="41" t="s">
        <v>211</v>
      </c>
      <c r="D3620" s="7"/>
      <c r="E3620" s="42" t="s">
        <v>7373</v>
      </c>
      <c r="F3620" s="43" t="s">
        <v>369</v>
      </c>
      <c r="G3620" s="44" t="s">
        <v>457</v>
      </c>
      <c r="H3620" s="65" t="s">
        <v>428</v>
      </c>
      <c r="I3620" t="str">
        <f>IF($D3620&lt;&gt;"",COUNTIF($D$50:$D3620,"&lt;&gt;"),"")</f>
        <v/>
      </c>
    </row>
    <row r="3621" spans="1:9" ht="20" customHeight="1">
      <c r="A3621" s="39">
        <v>2447389</v>
      </c>
      <c r="B3621" s="40">
        <v>100</v>
      </c>
      <c r="C3621" s="41" t="s">
        <v>211</v>
      </c>
      <c r="D3621" s="7"/>
      <c r="E3621" s="42" t="s">
        <v>7374</v>
      </c>
      <c r="F3621" s="43" t="s">
        <v>369</v>
      </c>
      <c r="G3621" s="44" t="s">
        <v>457</v>
      </c>
      <c r="H3621" s="65" t="s">
        <v>428</v>
      </c>
      <c r="I3621" t="str">
        <f>IF($D3621&lt;&gt;"",COUNTIF($D$50:$D3621,"&lt;&gt;"),"")</f>
        <v/>
      </c>
    </row>
    <row r="3622" spans="1:9" ht="20" customHeight="1">
      <c r="A3622" s="39">
        <v>2407904</v>
      </c>
      <c r="B3622" s="40">
        <v>100</v>
      </c>
      <c r="C3622" s="41" t="s">
        <v>211</v>
      </c>
      <c r="D3622" s="7"/>
      <c r="E3622" s="42" t="s">
        <v>7375</v>
      </c>
      <c r="F3622" s="43" t="s">
        <v>369</v>
      </c>
      <c r="G3622" s="44" t="s">
        <v>457</v>
      </c>
      <c r="H3622" s="65" t="s">
        <v>428</v>
      </c>
      <c r="I3622" t="str">
        <f>IF($D3622&lt;&gt;"",COUNTIF($D$50:$D3622,"&lt;&gt;"),"")</f>
        <v/>
      </c>
    </row>
    <row r="3623" spans="1:9" ht="20" customHeight="1">
      <c r="A3623" s="39">
        <v>2452328</v>
      </c>
      <c r="B3623" s="40">
        <v>100</v>
      </c>
      <c r="C3623" s="41" t="s">
        <v>211</v>
      </c>
      <c r="D3623" s="7"/>
      <c r="E3623" s="42" t="s">
        <v>7376</v>
      </c>
      <c r="F3623" s="43" t="s">
        <v>101</v>
      </c>
      <c r="G3623" s="44" t="s">
        <v>823</v>
      </c>
      <c r="H3623" s="65" t="s">
        <v>428</v>
      </c>
      <c r="I3623" t="str">
        <f>IF($D3623&lt;&gt;"",COUNTIF($D$50:$D3623,"&lt;&gt;"),"")</f>
        <v/>
      </c>
    </row>
    <row r="3624" spans="1:9" ht="20" customHeight="1">
      <c r="A3624" s="39">
        <v>2452329</v>
      </c>
      <c r="B3624" s="40">
        <v>100</v>
      </c>
      <c r="C3624" s="41" t="s">
        <v>211</v>
      </c>
      <c r="D3624" s="7"/>
      <c r="E3624" s="42" t="s">
        <v>7377</v>
      </c>
      <c r="F3624" s="43" t="s">
        <v>101</v>
      </c>
      <c r="G3624" s="44" t="s">
        <v>823</v>
      </c>
      <c r="H3624" s="65" t="s">
        <v>428</v>
      </c>
      <c r="I3624" t="str">
        <f>IF($D3624&lt;&gt;"",COUNTIF($D$50:$D3624,"&lt;&gt;"),"")</f>
        <v/>
      </c>
    </row>
    <row r="3625" spans="1:9" ht="20" customHeight="1">
      <c r="A3625" s="39">
        <v>2452330</v>
      </c>
      <c r="B3625" s="40">
        <v>100</v>
      </c>
      <c r="C3625" s="41" t="s">
        <v>211</v>
      </c>
      <c r="D3625" s="7"/>
      <c r="E3625" s="42" t="s">
        <v>7378</v>
      </c>
      <c r="F3625" s="43" t="s">
        <v>101</v>
      </c>
      <c r="G3625" s="44" t="s">
        <v>823</v>
      </c>
      <c r="H3625" s="65" t="s">
        <v>428</v>
      </c>
      <c r="I3625" t="str">
        <f>IF($D3625&lt;&gt;"",COUNTIF($D$50:$D3625,"&lt;&gt;"),"")</f>
        <v/>
      </c>
    </row>
    <row r="3626" spans="1:9" ht="20" customHeight="1">
      <c r="A3626" s="39">
        <v>2574142</v>
      </c>
      <c r="B3626" s="40">
        <v>100</v>
      </c>
      <c r="C3626" s="41" t="s">
        <v>211</v>
      </c>
      <c r="D3626" s="7"/>
      <c r="E3626" s="42" t="s">
        <v>13447</v>
      </c>
      <c r="F3626" s="43" t="s">
        <v>101</v>
      </c>
      <c r="G3626" s="44" t="s">
        <v>823</v>
      </c>
      <c r="H3626" s="65" t="s">
        <v>428</v>
      </c>
      <c r="I3626" t="str">
        <f>IF($D3626&lt;&gt;"",COUNTIF($D$50:$D3626,"&lt;&gt;"),"")</f>
        <v/>
      </c>
    </row>
    <row r="3627" spans="1:9" ht="20" customHeight="1">
      <c r="A3627" s="39">
        <v>2529256</v>
      </c>
      <c r="B3627" s="40">
        <v>100</v>
      </c>
      <c r="C3627" s="41" t="s">
        <v>211</v>
      </c>
      <c r="D3627" s="7"/>
      <c r="E3627" s="42" t="s">
        <v>7379</v>
      </c>
      <c r="F3627" s="43" t="s">
        <v>101</v>
      </c>
      <c r="G3627" s="44" t="s">
        <v>823</v>
      </c>
      <c r="H3627" s="65" t="s">
        <v>428</v>
      </c>
      <c r="I3627" t="str">
        <f>IF($D3627&lt;&gt;"",COUNTIF($D$50:$D3627,"&lt;&gt;"),"")</f>
        <v/>
      </c>
    </row>
    <row r="3628" spans="1:9" ht="20" customHeight="1">
      <c r="A3628" s="39">
        <v>2452331</v>
      </c>
      <c r="B3628" s="40">
        <v>100</v>
      </c>
      <c r="C3628" s="41" t="s">
        <v>211</v>
      </c>
      <c r="D3628" s="7"/>
      <c r="E3628" s="42" t="s">
        <v>7380</v>
      </c>
      <c r="F3628" s="43" t="s">
        <v>101</v>
      </c>
      <c r="G3628" s="44" t="s">
        <v>823</v>
      </c>
      <c r="H3628" s="65" t="s">
        <v>428</v>
      </c>
      <c r="I3628" t="str">
        <f>IF($D3628&lt;&gt;"",COUNTIF($D$50:$D3628,"&lt;&gt;"),"")</f>
        <v/>
      </c>
    </row>
    <row r="3629" spans="1:9" ht="20" customHeight="1">
      <c r="A3629" s="39">
        <v>2574143</v>
      </c>
      <c r="B3629" s="40">
        <v>100</v>
      </c>
      <c r="C3629" s="41" t="s">
        <v>211</v>
      </c>
      <c r="D3629" s="7"/>
      <c r="E3629" s="42" t="s">
        <v>13448</v>
      </c>
      <c r="F3629" s="43" t="s">
        <v>101</v>
      </c>
      <c r="G3629" s="44" t="s">
        <v>823</v>
      </c>
      <c r="H3629" s="65" t="s">
        <v>428</v>
      </c>
      <c r="I3629" t="str">
        <f>IF($D3629&lt;&gt;"",COUNTIF($D$50:$D3629,"&lt;&gt;"),"")</f>
        <v/>
      </c>
    </row>
    <row r="3630" spans="1:9" ht="20" customHeight="1">
      <c r="A3630" s="39">
        <v>2529257</v>
      </c>
      <c r="B3630" s="40">
        <v>100</v>
      </c>
      <c r="C3630" s="41" t="s">
        <v>211</v>
      </c>
      <c r="D3630" s="7"/>
      <c r="E3630" s="42" t="s">
        <v>7381</v>
      </c>
      <c r="F3630" s="43" t="s">
        <v>101</v>
      </c>
      <c r="G3630" s="44" t="s">
        <v>823</v>
      </c>
      <c r="H3630" s="65" t="s">
        <v>428</v>
      </c>
      <c r="I3630" t="str">
        <f>IF($D3630&lt;&gt;"",COUNTIF($D$50:$D3630,"&lt;&gt;"),"")</f>
        <v/>
      </c>
    </row>
    <row r="3631" spans="1:9" ht="20" customHeight="1">
      <c r="A3631" s="39">
        <v>2528959</v>
      </c>
      <c r="B3631" s="40">
        <v>100</v>
      </c>
      <c r="C3631" s="41" t="s">
        <v>211</v>
      </c>
      <c r="D3631" s="7"/>
      <c r="E3631" s="42" t="s">
        <v>7382</v>
      </c>
      <c r="F3631" s="43" t="s">
        <v>101</v>
      </c>
      <c r="G3631" s="44" t="s">
        <v>823</v>
      </c>
      <c r="H3631" s="65" t="s">
        <v>428</v>
      </c>
      <c r="I3631" t="str">
        <f>IF($D3631&lt;&gt;"",COUNTIF($D$50:$D3631,"&lt;&gt;"),"")</f>
        <v/>
      </c>
    </row>
    <row r="3632" spans="1:9" ht="20" customHeight="1">
      <c r="A3632" s="39">
        <v>2591670</v>
      </c>
      <c r="B3632" s="40">
        <v>100</v>
      </c>
      <c r="C3632" s="41" t="s">
        <v>211</v>
      </c>
      <c r="D3632" s="7"/>
      <c r="E3632" s="42" t="s">
        <v>13449</v>
      </c>
      <c r="F3632" s="43" t="s">
        <v>101</v>
      </c>
      <c r="G3632" s="44" t="s">
        <v>823</v>
      </c>
      <c r="H3632" s="65" t="s">
        <v>428</v>
      </c>
      <c r="I3632" t="str">
        <f>IF($D3632&lt;&gt;"",COUNTIF($D$50:$D3632,"&lt;&gt;"),"")</f>
        <v/>
      </c>
    </row>
    <row r="3633" spans="1:9" ht="20" customHeight="1">
      <c r="A3633" s="39">
        <v>2452332</v>
      </c>
      <c r="B3633" s="40">
        <v>100</v>
      </c>
      <c r="C3633" s="41" t="s">
        <v>211</v>
      </c>
      <c r="D3633" s="7"/>
      <c r="E3633" s="42" t="s">
        <v>7383</v>
      </c>
      <c r="F3633" s="43" t="s">
        <v>101</v>
      </c>
      <c r="G3633" s="44" t="s">
        <v>823</v>
      </c>
      <c r="H3633" s="65" t="s">
        <v>428</v>
      </c>
      <c r="I3633" t="str">
        <f>IF($D3633&lt;&gt;"",COUNTIF($D$50:$D3633,"&lt;&gt;"),"")</f>
        <v/>
      </c>
    </row>
    <row r="3634" spans="1:9" ht="20" customHeight="1">
      <c r="A3634" s="39">
        <v>2369659</v>
      </c>
      <c r="B3634" s="40">
        <v>100</v>
      </c>
      <c r="C3634" s="41" t="s">
        <v>211</v>
      </c>
      <c r="D3634" s="7"/>
      <c r="E3634" s="42" t="s">
        <v>7406</v>
      </c>
      <c r="F3634" s="43" t="s">
        <v>369</v>
      </c>
      <c r="G3634" s="44" t="s">
        <v>839</v>
      </c>
      <c r="H3634" s="65" t="s">
        <v>428</v>
      </c>
      <c r="I3634" t="str">
        <f>IF($D3634&lt;&gt;"",COUNTIF($D$50:$D3634,"&lt;&gt;"),"")</f>
        <v/>
      </c>
    </row>
    <row r="3635" spans="1:9" ht="20" customHeight="1">
      <c r="A3635" s="39">
        <v>2016923</v>
      </c>
      <c r="B3635" s="40">
        <v>100</v>
      </c>
      <c r="C3635" s="41" t="s">
        <v>211</v>
      </c>
      <c r="D3635" s="7"/>
      <c r="E3635" s="42" t="s">
        <v>7407</v>
      </c>
      <c r="F3635" s="43" t="s">
        <v>369</v>
      </c>
      <c r="G3635" s="44" t="s">
        <v>839</v>
      </c>
      <c r="H3635" s="65" t="s">
        <v>428</v>
      </c>
      <c r="I3635" t="str">
        <f>IF($D3635&lt;&gt;"",COUNTIF($D$50:$D3635,"&lt;&gt;"),"")</f>
        <v/>
      </c>
    </row>
    <row r="3636" spans="1:9" ht="20" customHeight="1">
      <c r="A3636" s="39">
        <v>2016922</v>
      </c>
      <c r="B3636" s="40">
        <v>100</v>
      </c>
      <c r="C3636" s="41" t="s">
        <v>211</v>
      </c>
      <c r="D3636" s="7"/>
      <c r="E3636" s="42" t="s">
        <v>7408</v>
      </c>
      <c r="F3636" s="43" t="s">
        <v>369</v>
      </c>
      <c r="G3636" s="44" t="s">
        <v>839</v>
      </c>
      <c r="H3636" s="65" t="s">
        <v>428</v>
      </c>
      <c r="I3636" t="str">
        <f>IF($D3636&lt;&gt;"",COUNTIF($D$50:$D3636,"&lt;&gt;"),"")</f>
        <v/>
      </c>
    </row>
    <row r="3637" spans="1:9" ht="20" customHeight="1">
      <c r="A3637" s="39">
        <v>2315115</v>
      </c>
      <c r="B3637" s="40">
        <v>100</v>
      </c>
      <c r="C3637" s="41" t="s">
        <v>211</v>
      </c>
      <c r="D3637" s="7"/>
      <c r="E3637" s="42" t="s">
        <v>7409</v>
      </c>
      <c r="F3637" s="43" t="s">
        <v>369</v>
      </c>
      <c r="G3637" s="44" t="s">
        <v>839</v>
      </c>
      <c r="H3637" s="65" t="s">
        <v>428</v>
      </c>
      <c r="I3637" t="str">
        <f>IF($D3637&lt;&gt;"",COUNTIF($D$50:$D3637,"&lt;&gt;"),"")</f>
        <v/>
      </c>
    </row>
    <row r="3638" spans="1:9" ht="20" customHeight="1">
      <c r="A3638" s="39">
        <v>2447493</v>
      </c>
      <c r="B3638" s="40">
        <v>100</v>
      </c>
      <c r="C3638" s="41" t="s">
        <v>211</v>
      </c>
      <c r="D3638" s="7"/>
      <c r="E3638" s="42" t="s">
        <v>7410</v>
      </c>
      <c r="F3638" s="43" t="s">
        <v>369</v>
      </c>
      <c r="G3638" s="44" t="s">
        <v>839</v>
      </c>
      <c r="H3638" s="65" t="s">
        <v>428</v>
      </c>
      <c r="I3638" t="str">
        <f>IF($D3638&lt;&gt;"",COUNTIF($D$50:$D3638,"&lt;&gt;"),"")</f>
        <v/>
      </c>
    </row>
    <row r="3639" spans="1:9" ht="20" customHeight="1">
      <c r="A3639" s="39">
        <v>2021515</v>
      </c>
      <c r="B3639" s="40">
        <v>100</v>
      </c>
      <c r="C3639" s="41" t="s">
        <v>211</v>
      </c>
      <c r="D3639" s="7"/>
      <c r="E3639" s="42" t="s">
        <v>7411</v>
      </c>
      <c r="F3639" s="43" t="s">
        <v>369</v>
      </c>
      <c r="G3639" s="44" t="s">
        <v>839</v>
      </c>
      <c r="H3639" s="65" t="s">
        <v>428</v>
      </c>
      <c r="I3639" t="str">
        <f>IF($D3639&lt;&gt;"",COUNTIF($D$50:$D3639,"&lt;&gt;"),"")</f>
        <v/>
      </c>
    </row>
    <row r="3640" spans="1:9" ht="20" customHeight="1">
      <c r="A3640" s="39">
        <v>2011808</v>
      </c>
      <c r="B3640" s="40">
        <v>100</v>
      </c>
      <c r="C3640" s="41" t="s">
        <v>211</v>
      </c>
      <c r="D3640" s="7"/>
      <c r="E3640" s="42" t="s">
        <v>7412</v>
      </c>
      <c r="F3640" s="43" t="s">
        <v>369</v>
      </c>
      <c r="G3640" s="44" t="s">
        <v>839</v>
      </c>
      <c r="H3640" s="65" t="s">
        <v>428</v>
      </c>
      <c r="I3640" t="str">
        <f>IF($D3640&lt;&gt;"",COUNTIF($D$50:$D3640,"&lt;&gt;"),"")</f>
        <v/>
      </c>
    </row>
    <row r="3641" spans="1:9" ht="20" customHeight="1">
      <c r="A3641" s="39">
        <v>2020190</v>
      </c>
      <c r="B3641" s="40">
        <v>100</v>
      </c>
      <c r="C3641" s="41" t="s">
        <v>211</v>
      </c>
      <c r="D3641" s="7"/>
      <c r="E3641" s="42" t="s">
        <v>7413</v>
      </c>
      <c r="F3641" s="43" t="s">
        <v>369</v>
      </c>
      <c r="G3641" s="44" t="s">
        <v>839</v>
      </c>
      <c r="H3641" s="65" t="s">
        <v>428</v>
      </c>
      <c r="I3641" t="str">
        <f>IF($D3641&lt;&gt;"",COUNTIF($D$50:$D3641,"&lt;&gt;"),"")</f>
        <v/>
      </c>
    </row>
    <row r="3642" spans="1:9" ht="20" customHeight="1">
      <c r="A3642" s="39">
        <v>2021514</v>
      </c>
      <c r="B3642" s="40">
        <v>100</v>
      </c>
      <c r="C3642" s="41" t="s">
        <v>211</v>
      </c>
      <c r="D3642" s="7"/>
      <c r="E3642" s="42" t="s">
        <v>7414</v>
      </c>
      <c r="F3642" s="43" t="s">
        <v>369</v>
      </c>
      <c r="G3642" s="44" t="s">
        <v>839</v>
      </c>
      <c r="H3642" s="65" t="s">
        <v>428</v>
      </c>
      <c r="I3642" t="str">
        <f>IF($D3642&lt;&gt;"",COUNTIF($D$50:$D3642,"&lt;&gt;"),"")</f>
        <v/>
      </c>
    </row>
    <row r="3643" spans="1:9" ht="20" customHeight="1">
      <c r="A3643" s="39">
        <v>2018848</v>
      </c>
      <c r="B3643" s="40">
        <v>100</v>
      </c>
      <c r="C3643" s="41" t="s">
        <v>211</v>
      </c>
      <c r="D3643" s="7"/>
      <c r="E3643" s="42" t="s">
        <v>7415</v>
      </c>
      <c r="F3643" s="43" t="s">
        <v>369</v>
      </c>
      <c r="G3643" s="44" t="s">
        <v>839</v>
      </c>
      <c r="H3643" s="65" t="s">
        <v>428</v>
      </c>
      <c r="I3643" t="str">
        <f>IF($D3643&lt;&gt;"",COUNTIF($D$50:$D3643,"&lt;&gt;"),"")</f>
        <v/>
      </c>
    </row>
    <row r="3644" spans="1:9" ht="20" customHeight="1">
      <c r="A3644" s="39">
        <v>2212455</v>
      </c>
      <c r="B3644" s="40">
        <v>100</v>
      </c>
      <c r="C3644" s="41" t="s">
        <v>211</v>
      </c>
      <c r="D3644" s="7"/>
      <c r="E3644" s="42" t="s">
        <v>7416</v>
      </c>
      <c r="F3644" s="43" t="s">
        <v>369</v>
      </c>
      <c r="G3644" s="44" t="s">
        <v>839</v>
      </c>
      <c r="H3644" s="65" t="s">
        <v>428</v>
      </c>
      <c r="I3644" t="str">
        <f>IF($D3644&lt;&gt;"",COUNTIF($D$50:$D3644,"&lt;&gt;"),"")</f>
        <v/>
      </c>
    </row>
    <row r="3645" spans="1:9" ht="20" customHeight="1">
      <c r="A3645" s="39">
        <v>2020188</v>
      </c>
      <c r="B3645" s="40">
        <v>100</v>
      </c>
      <c r="C3645" s="41" t="s">
        <v>211</v>
      </c>
      <c r="D3645" s="7"/>
      <c r="E3645" s="42" t="s">
        <v>7417</v>
      </c>
      <c r="F3645" s="43" t="s">
        <v>369</v>
      </c>
      <c r="G3645" s="44" t="s">
        <v>839</v>
      </c>
      <c r="H3645" s="65" t="s">
        <v>428</v>
      </c>
      <c r="I3645" t="str">
        <f>IF($D3645&lt;&gt;"",COUNTIF($D$50:$D3645,"&lt;&gt;"),"")</f>
        <v/>
      </c>
    </row>
    <row r="3646" spans="1:9" ht="20" customHeight="1">
      <c r="A3646" s="39">
        <v>2021513</v>
      </c>
      <c r="B3646" s="40">
        <v>100</v>
      </c>
      <c r="C3646" s="41" t="s">
        <v>211</v>
      </c>
      <c r="D3646" s="7"/>
      <c r="E3646" s="42" t="s">
        <v>7418</v>
      </c>
      <c r="F3646" s="43" t="s">
        <v>369</v>
      </c>
      <c r="G3646" s="44" t="s">
        <v>839</v>
      </c>
      <c r="H3646" s="65" t="s">
        <v>428</v>
      </c>
      <c r="I3646" t="str">
        <f>IF($D3646&lt;&gt;"",COUNTIF($D$50:$D3646,"&lt;&gt;"),"")</f>
        <v/>
      </c>
    </row>
    <row r="3647" spans="1:9" ht="20" customHeight="1">
      <c r="A3647" s="39">
        <v>2212454</v>
      </c>
      <c r="B3647" s="40">
        <v>100</v>
      </c>
      <c r="C3647" s="41" t="s">
        <v>211</v>
      </c>
      <c r="D3647" s="7"/>
      <c r="E3647" s="42" t="s">
        <v>7419</v>
      </c>
      <c r="F3647" s="43" t="s">
        <v>369</v>
      </c>
      <c r="G3647" s="44" t="s">
        <v>839</v>
      </c>
      <c r="H3647" s="65" t="s">
        <v>428</v>
      </c>
      <c r="I3647" t="str">
        <f>IF($D3647&lt;&gt;"",COUNTIF($D$50:$D3647,"&lt;&gt;"),"")</f>
        <v/>
      </c>
    </row>
    <row r="3648" spans="1:9" ht="20" customHeight="1">
      <c r="A3648" s="39">
        <v>2174849</v>
      </c>
      <c r="B3648" s="40">
        <v>100</v>
      </c>
      <c r="C3648" s="41" t="s">
        <v>211</v>
      </c>
      <c r="D3648" s="7"/>
      <c r="E3648" s="42" t="s">
        <v>7420</v>
      </c>
      <c r="F3648" s="43" t="s">
        <v>369</v>
      </c>
      <c r="G3648" s="44" t="s">
        <v>839</v>
      </c>
      <c r="H3648" s="65" t="s">
        <v>428</v>
      </c>
      <c r="I3648" t="str">
        <f>IF($D3648&lt;&gt;"",COUNTIF($D$50:$D3648,"&lt;&gt;"),"")</f>
        <v/>
      </c>
    </row>
    <row r="3649" spans="1:9" ht="20" customHeight="1">
      <c r="A3649" s="39">
        <v>2014613</v>
      </c>
      <c r="B3649" s="40">
        <v>100</v>
      </c>
      <c r="C3649" s="41" t="s">
        <v>211</v>
      </c>
      <c r="D3649" s="7"/>
      <c r="E3649" s="42" t="s">
        <v>7473</v>
      </c>
      <c r="F3649" s="43" t="s">
        <v>101</v>
      </c>
      <c r="G3649" s="44" t="s">
        <v>955</v>
      </c>
      <c r="H3649" s="65" t="s">
        <v>428</v>
      </c>
      <c r="I3649" t="str">
        <f>IF($D3649&lt;&gt;"",COUNTIF($D$50:$D3649,"&lt;&gt;"),"")</f>
        <v/>
      </c>
    </row>
    <row r="3650" spans="1:9" ht="20" customHeight="1">
      <c r="A3650" s="39">
        <v>2014612</v>
      </c>
      <c r="B3650" s="40">
        <v>100</v>
      </c>
      <c r="C3650" s="41" t="s">
        <v>211</v>
      </c>
      <c r="D3650" s="7"/>
      <c r="E3650" s="42" t="s">
        <v>7474</v>
      </c>
      <c r="F3650" s="43" t="s">
        <v>101</v>
      </c>
      <c r="G3650" s="44" t="s">
        <v>955</v>
      </c>
      <c r="H3650" s="65" t="s">
        <v>428</v>
      </c>
      <c r="I3650" t="str">
        <f>IF($D3650&lt;&gt;"",COUNTIF($D$50:$D3650,"&lt;&gt;"),"")</f>
        <v/>
      </c>
    </row>
    <row r="3651" spans="1:9" ht="20" customHeight="1">
      <c r="A3651" s="39">
        <v>2016665</v>
      </c>
      <c r="B3651" s="40">
        <v>100</v>
      </c>
      <c r="C3651" s="41" t="s">
        <v>211</v>
      </c>
      <c r="D3651" s="7"/>
      <c r="E3651" s="42" t="s">
        <v>7475</v>
      </c>
      <c r="F3651" s="43" t="s">
        <v>101</v>
      </c>
      <c r="G3651" s="44" t="s">
        <v>955</v>
      </c>
      <c r="H3651" s="65" t="s">
        <v>428</v>
      </c>
      <c r="I3651" t="str">
        <f>IF($D3651&lt;&gt;"",COUNTIF($D$50:$D3651,"&lt;&gt;"),"")</f>
        <v/>
      </c>
    </row>
    <row r="3652" spans="1:9" ht="20" customHeight="1">
      <c r="A3652" s="39">
        <v>2013712</v>
      </c>
      <c r="B3652" s="40">
        <v>100</v>
      </c>
      <c r="C3652" s="41" t="s">
        <v>211</v>
      </c>
      <c r="D3652" s="7"/>
      <c r="E3652" s="42" t="s">
        <v>7476</v>
      </c>
      <c r="F3652" s="43" t="s">
        <v>101</v>
      </c>
      <c r="G3652" s="44" t="s">
        <v>955</v>
      </c>
      <c r="H3652" s="65" t="s">
        <v>428</v>
      </c>
      <c r="I3652" t="str">
        <f>IF($D3652&lt;&gt;"",COUNTIF($D$50:$D3652,"&lt;&gt;"),"")</f>
        <v/>
      </c>
    </row>
    <row r="3653" spans="1:9" ht="20" customHeight="1">
      <c r="A3653" s="39">
        <v>2014614</v>
      </c>
      <c r="B3653" s="40">
        <v>100</v>
      </c>
      <c r="C3653" s="41" t="s">
        <v>211</v>
      </c>
      <c r="D3653" s="7"/>
      <c r="E3653" s="42" t="s">
        <v>7477</v>
      </c>
      <c r="F3653" s="43" t="s">
        <v>101</v>
      </c>
      <c r="G3653" s="44" t="s">
        <v>955</v>
      </c>
      <c r="H3653" s="65" t="s">
        <v>428</v>
      </c>
      <c r="I3653" t="str">
        <f>IF($D3653&lt;&gt;"",COUNTIF($D$50:$D3653,"&lt;&gt;"),"")</f>
        <v/>
      </c>
    </row>
    <row r="3654" spans="1:9" ht="20" customHeight="1">
      <c r="A3654" s="39">
        <v>2011504</v>
      </c>
      <c r="B3654" s="40">
        <v>100</v>
      </c>
      <c r="C3654" s="41" t="s">
        <v>211</v>
      </c>
      <c r="D3654" s="7"/>
      <c r="E3654" s="42" t="s">
        <v>7478</v>
      </c>
      <c r="F3654" s="43" t="s">
        <v>101</v>
      </c>
      <c r="G3654" s="44" t="s">
        <v>955</v>
      </c>
      <c r="H3654" s="65" t="s">
        <v>428</v>
      </c>
      <c r="I3654" t="str">
        <f>IF($D3654&lt;&gt;"",COUNTIF($D$50:$D3654,"&lt;&gt;"),"")</f>
        <v/>
      </c>
    </row>
    <row r="3655" spans="1:9" ht="20" customHeight="1">
      <c r="A3655" s="39">
        <v>2014604</v>
      </c>
      <c r="B3655" s="40">
        <v>100</v>
      </c>
      <c r="C3655" s="41" t="s">
        <v>211</v>
      </c>
      <c r="D3655" s="7"/>
      <c r="E3655" s="42" t="s">
        <v>7479</v>
      </c>
      <c r="F3655" s="43" t="s">
        <v>101</v>
      </c>
      <c r="G3655" s="44" t="s">
        <v>955</v>
      </c>
      <c r="H3655" s="65" t="s">
        <v>428</v>
      </c>
      <c r="I3655" t="str">
        <f>IF($D3655&lt;&gt;"",COUNTIF($D$50:$D3655,"&lt;&gt;"),"")</f>
        <v/>
      </c>
    </row>
    <row r="3656" spans="1:9" ht="20" customHeight="1">
      <c r="A3656" s="39">
        <v>2014599</v>
      </c>
      <c r="B3656" s="40">
        <v>100</v>
      </c>
      <c r="C3656" s="41" t="s">
        <v>211</v>
      </c>
      <c r="D3656" s="7"/>
      <c r="E3656" s="42" t="s">
        <v>7480</v>
      </c>
      <c r="F3656" s="43" t="s">
        <v>101</v>
      </c>
      <c r="G3656" s="44" t="s">
        <v>955</v>
      </c>
      <c r="H3656" s="65" t="s">
        <v>428</v>
      </c>
      <c r="I3656" t="str">
        <f>IF($D3656&lt;&gt;"",COUNTIF($D$50:$D3656,"&lt;&gt;"),"")</f>
        <v/>
      </c>
    </row>
    <row r="3657" spans="1:9" ht="20" customHeight="1">
      <c r="A3657" s="39">
        <v>2014611</v>
      </c>
      <c r="B3657" s="40">
        <v>100</v>
      </c>
      <c r="C3657" s="41" t="s">
        <v>211</v>
      </c>
      <c r="D3657" s="7"/>
      <c r="E3657" s="42" t="s">
        <v>7481</v>
      </c>
      <c r="F3657" s="43" t="s">
        <v>101</v>
      </c>
      <c r="G3657" s="44" t="s">
        <v>955</v>
      </c>
      <c r="H3657" s="65" t="s">
        <v>428</v>
      </c>
      <c r="I3657" t="str">
        <f>IF($D3657&lt;&gt;"",COUNTIF($D$50:$D3657,"&lt;&gt;"),"")</f>
        <v/>
      </c>
    </row>
    <row r="3658" spans="1:9" ht="20" customHeight="1">
      <c r="A3658" s="39">
        <v>2017957</v>
      </c>
      <c r="B3658" s="40">
        <v>100</v>
      </c>
      <c r="C3658" s="41" t="s">
        <v>211</v>
      </c>
      <c r="D3658" s="7"/>
      <c r="E3658" s="42" t="s">
        <v>7482</v>
      </c>
      <c r="F3658" s="43" t="s">
        <v>101</v>
      </c>
      <c r="G3658" s="44" t="s">
        <v>955</v>
      </c>
      <c r="H3658" s="65" t="s">
        <v>428</v>
      </c>
      <c r="I3658" t="str">
        <f>IF($D3658&lt;&gt;"",COUNTIF($D$50:$D3658,"&lt;&gt;"),"")</f>
        <v/>
      </c>
    </row>
    <row r="3659" spans="1:9" ht="20" customHeight="1">
      <c r="A3659" s="39">
        <v>2017956</v>
      </c>
      <c r="B3659" s="40">
        <v>100</v>
      </c>
      <c r="C3659" s="41" t="s">
        <v>211</v>
      </c>
      <c r="D3659" s="7"/>
      <c r="E3659" s="42" t="s">
        <v>7483</v>
      </c>
      <c r="F3659" s="43" t="s">
        <v>101</v>
      </c>
      <c r="G3659" s="44" t="s">
        <v>955</v>
      </c>
      <c r="H3659" s="65" t="s">
        <v>428</v>
      </c>
      <c r="I3659" t="str">
        <f>IF($D3659&lt;&gt;"",COUNTIF($D$50:$D3659,"&lt;&gt;"),"")</f>
        <v/>
      </c>
    </row>
    <row r="3660" spans="1:9" ht="20" customHeight="1">
      <c r="A3660" s="39">
        <v>2012541</v>
      </c>
      <c r="B3660" s="40">
        <v>100</v>
      </c>
      <c r="C3660" s="41" t="s">
        <v>211</v>
      </c>
      <c r="D3660" s="7"/>
      <c r="E3660" s="42" t="s">
        <v>7484</v>
      </c>
      <c r="F3660" s="43" t="s">
        <v>101</v>
      </c>
      <c r="G3660" s="44" t="s">
        <v>955</v>
      </c>
      <c r="H3660" s="65" t="s">
        <v>428</v>
      </c>
      <c r="I3660" t="str">
        <f>IF($D3660&lt;&gt;"",COUNTIF($D$50:$D3660,"&lt;&gt;"),"")</f>
        <v/>
      </c>
    </row>
    <row r="3661" spans="1:9" ht="20" customHeight="1">
      <c r="A3661" s="39">
        <v>2014747</v>
      </c>
      <c r="B3661" s="40">
        <v>100</v>
      </c>
      <c r="C3661" s="41" t="s">
        <v>211</v>
      </c>
      <c r="D3661" s="7"/>
      <c r="E3661" s="42" t="s">
        <v>7485</v>
      </c>
      <c r="F3661" s="43" t="s">
        <v>101</v>
      </c>
      <c r="G3661" s="44" t="s">
        <v>955</v>
      </c>
      <c r="H3661" s="65" t="s">
        <v>428</v>
      </c>
      <c r="I3661" t="str">
        <f>IF($D3661&lt;&gt;"",COUNTIF($D$50:$D3661,"&lt;&gt;"),"")</f>
        <v/>
      </c>
    </row>
    <row r="3662" spans="1:9" ht="20" customHeight="1">
      <c r="A3662" s="39">
        <v>2019197</v>
      </c>
      <c r="B3662" s="40">
        <v>100</v>
      </c>
      <c r="C3662" s="41" t="s">
        <v>211</v>
      </c>
      <c r="D3662" s="7"/>
      <c r="E3662" s="42" t="s">
        <v>7486</v>
      </c>
      <c r="F3662" s="43" t="s">
        <v>101</v>
      </c>
      <c r="G3662" s="44" t="s">
        <v>955</v>
      </c>
      <c r="H3662" s="65" t="s">
        <v>428</v>
      </c>
      <c r="I3662" t="str">
        <f>IF($D3662&lt;&gt;"",COUNTIF($D$50:$D3662,"&lt;&gt;"),"")</f>
        <v/>
      </c>
    </row>
    <row r="3663" spans="1:9" ht="20" customHeight="1">
      <c r="A3663" s="39">
        <v>2013612</v>
      </c>
      <c r="B3663" s="40">
        <v>100</v>
      </c>
      <c r="C3663" s="41" t="s">
        <v>211</v>
      </c>
      <c r="D3663" s="7"/>
      <c r="E3663" s="42" t="s">
        <v>7487</v>
      </c>
      <c r="F3663" s="43" t="s">
        <v>101</v>
      </c>
      <c r="G3663" s="44" t="s">
        <v>955</v>
      </c>
      <c r="H3663" s="65" t="s">
        <v>428</v>
      </c>
      <c r="I3663" t="str">
        <f>IF($D3663&lt;&gt;"",COUNTIF($D$50:$D3663,"&lt;&gt;"),"")</f>
        <v/>
      </c>
    </row>
    <row r="3664" spans="1:9" ht="20" customHeight="1">
      <c r="A3664" s="39">
        <v>2021569</v>
      </c>
      <c r="B3664" s="40">
        <v>100</v>
      </c>
      <c r="C3664" s="41" t="s">
        <v>211</v>
      </c>
      <c r="D3664" s="7"/>
      <c r="E3664" s="42" t="s">
        <v>7488</v>
      </c>
      <c r="F3664" s="43" t="s">
        <v>101</v>
      </c>
      <c r="G3664" s="44" t="s">
        <v>955</v>
      </c>
      <c r="H3664" s="65" t="s">
        <v>428</v>
      </c>
      <c r="I3664" t="str">
        <f>IF($D3664&lt;&gt;"",COUNTIF($D$50:$D3664,"&lt;&gt;"),"")</f>
        <v/>
      </c>
    </row>
    <row r="3665" spans="1:9" ht="20" customHeight="1">
      <c r="A3665" s="39">
        <v>2013946</v>
      </c>
      <c r="B3665" s="40">
        <v>100</v>
      </c>
      <c r="C3665" s="41" t="s">
        <v>211</v>
      </c>
      <c r="D3665" s="7"/>
      <c r="E3665" s="42" t="s">
        <v>7489</v>
      </c>
      <c r="F3665" s="43" t="s">
        <v>101</v>
      </c>
      <c r="G3665" s="44" t="s">
        <v>955</v>
      </c>
      <c r="H3665" s="65" t="s">
        <v>428</v>
      </c>
      <c r="I3665" t="str">
        <f>IF($D3665&lt;&gt;"",COUNTIF($D$50:$D3665,"&lt;&gt;"),"")</f>
        <v/>
      </c>
    </row>
    <row r="3666" spans="1:9" ht="20" customHeight="1">
      <c r="A3666" s="39">
        <v>2015341</v>
      </c>
      <c r="B3666" s="40">
        <v>100</v>
      </c>
      <c r="C3666" s="41" t="s">
        <v>211</v>
      </c>
      <c r="D3666" s="7"/>
      <c r="E3666" s="42" t="s">
        <v>7490</v>
      </c>
      <c r="F3666" s="43" t="s">
        <v>101</v>
      </c>
      <c r="G3666" s="44" t="s">
        <v>955</v>
      </c>
      <c r="H3666" s="65" t="s">
        <v>428</v>
      </c>
      <c r="I3666" t="str">
        <f>IF($D3666&lt;&gt;"",COUNTIF($D$50:$D3666,"&lt;&gt;"),"")</f>
        <v/>
      </c>
    </row>
    <row r="3667" spans="1:9" ht="20" customHeight="1">
      <c r="A3667" s="39">
        <v>2014601</v>
      </c>
      <c r="B3667" s="40">
        <v>100</v>
      </c>
      <c r="C3667" s="41" t="s">
        <v>211</v>
      </c>
      <c r="D3667" s="7"/>
      <c r="E3667" s="42" t="s">
        <v>7491</v>
      </c>
      <c r="F3667" s="43" t="s">
        <v>101</v>
      </c>
      <c r="G3667" s="44" t="s">
        <v>955</v>
      </c>
      <c r="H3667" s="65" t="s">
        <v>428</v>
      </c>
      <c r="I3667" t="str">
        <f>IF($D3667&lt;&gt;"",COUNTIF($D$50:$D3667,"&lt;&gt;"),"")</f>
        <v/>
      </c>
    </row>
    <row r="3668" spans="1:9" ht="20" customHeight="1">
      <c r="A3668" s="39">
        <v>2013598</v>
      </c>
      <c r="B3668" s="40">
        <v>100</v>
      </c>
      <c r="C3668" s="41" t="s">
        <v>211</v>
      </c>
      <c r="D3668" s="7"/>
      <c r="E3668" s="42" t="s">
        <v>7492</v>
      </c>
      <c r="F3668" s="43" t="s">
        <v>101</v>
      </c>
      <c r="G3668" s="44" t="s">
        <v>955</v>
      </c>
      <c r="H3668" s="65" t="s">
        <v>428</v>
      </c>
      <c r="I3668" t="str">
        <f>IF($D3668&lt;&gt;"",COUNTIF($D$50:$D3668,"&lt;&gt;"),"")</f>
        <v/>
      </c>
    </row>
    <row r="3669" spans="1:9" ht="20" customHeight="1">
      <c r="A3669" s="39">
        <v>2015329</v>
      </c>
      <c r="B3669" s="40">
        <v>100</v>
      </c>
      <c r="C3669" s="41" t="s">
        <v>211</v>
      </c>
      <c r="D3669" s="7"/>
      <c r="E3669" s="42" t="s">
        <v>13450</v>
      </c>
      <c r="F3669" s="43" t="s">
        <v>101</v>
      </c>
      <c r="G3669" s="44" t="s">
        <v>955</v>
      </c>
      <c r="H3669" s="65" t="s">
        <v>428</v>
      </c>
      <c r="I3669" t="str">
        <f>IF($D3669&lt;&gt;"",COUNTIF($D$50:$D3669,"&lt;&gt;"),"")</f>
        <v/>
      </c>
    </row>
    <row r="3670" spans="1:9" ht="20" customHeight="1">
      <c r="A3670" s="39">
        <v>2019255</v>
      </c>
      <c r="B3670" s="40">
        <v>100</v>
      </c>
      <c r="C3670" s="41" t="s">
        <v>211</v>
      </c>
      <c r="D3670" s="7"/>
      <c r="E3670" s="42" t="s">
        <v>7493</v>
      </c>
      <c r="F3670" s="43" t="s">
        <v>101</v>
      </c>
      <c r="G3670" s="44" t="s">
        <v>955</v>
      </c>
      <c r="H3670" s="65" t="s">
        <v>428</v>
      </c>
      <c r="I3670" t="str">
        <f>IF($D3670&lt;&gt;"",COUNTIF($D$50:$D3670,"&lt;&gt;"),"")</f>
        <v/>
      </c>
    </row>
    <row r="3671" spans="1:9" ht="20" customHeight="1">
      <c r="A3671" s="39">
        <v>2014603</v>
      </c>
      <c r="B3671" s="40">
        <v>100</v>
      </c>
      <c r="C3671" s="41" t="s">
        <v>211</v>
      </c>
      <c r="D3671" s="7"/>
      <c r="E3671" s="42" t="s">
        <v>7494</v>
      </c>
      <c r="F3671" s="43" t="s">
        <v>101</v>
      </c>
      <c r="G3671" s="44" t="s">
        <v>955</v>
      </c>
      <c r="H3671" s="65" t="s">
        <v>428</v>
      </c>
      <c r="I3671" t="str">
        <f>IF($D3671&lt;&gt;"",COUNTIF($D$50:$D3671,"&lt;&gt;"),"")</f>
        <v/>
      </c>
    </row>
    <row r="3672" spans="1:9" ht="20" customHeight="1">
      <c r="A3672" s="39">
        <v>2014748</v>
      </c>
      <c r="B3672" s="40">
        <v>100</v>
      </c>
      <c r="C3672" s="41" t="s">
        <v>211</v>
      </c>
      <c r="D3672" s="7"/>
      <c r="E3672" s="42" t="s">
        <v>7495</v>
      </c>
      <c r="F3672" s="43" t="s">
        <v>101</v>
      </c>
      <c r="G3672" s="44" t="s">
        <v>955</v>
      </c>
      <c r="H3672" s="65" t="s">
        <v>428</v>
      </c>
      <c r="I3672" t="str">
        <f>IF($D3672&lt;&gt;"",COUNTIF($D$50:$D3672,"&lt;&gt;"),"")</f>
        <v/>
      </c>
    </row>
    <row r="3673" spans="1:9" ht="20" customHeight="1">
      <c r="A3673" s="39">
        <v>2013533</v>
      </c>
      <c r="B3673" s="40">
        <v>100</v>
      </c>
      <c r="C3673" s="41" t="s">
        <v>211</v>
      </c>
      <c r="D3673" s="7"/>
      <c r="E3673" s="42" t="s">
        <v>7496</v>
      </c>
      <c r="F3673" s="43" t="s">
        <v>101</v>
      </c>
      <c r="G3673" s="44" t="s">
        <v>955</v>
      </c>
      <c r="H3673" s="65" t="s">
        <v>428</v>
      </c>
      <c r="I3673" t="str">
        <f>IF($D3673&lt;&gt;"",COUNTIF($D$50:$D3673,"&lt;&gt;"),"")</f>
        <v/>
      </c>
    </row>
    <row r="3674" spans="1:9" ht="20" customHeight="1">
      <c r="A3674" s="39">
        <v>2014615</v>
      </c>
      <c r="B3674" s="40">
        <v>100</v>
      </c>
      <c r="C3674" s="41" t="s">
        <v>211</v>
      </c>
      <c r="D3674" s="7"/>
      <c r="E3674" s="42" t="s">
        <v>7497</v>
      </c>
      <c r="F3674" s="43" t="s">
        <v>101</v>
      </c>
      <c r="G3674" s="44" t="s">
        <v>955</v>
      </c>
      <c r="H3674" s="65" t="s">
        <v>428</v>
      </c>
      <c r="I3674" t="str">
        <f>IF($D3674&lt;&gt;"",COUNTIF($D$50:$D3674,"&lt;&gt;"),"")</f>
        <v/>
      </c>
    </row>
    <row r="3675" spans="1:9" ht="20" customHeight="1">
      <c r="A3675" s="39">
        <v>2014610</v>
      </c>
      <c r="B3675" s="40">
        <v>100</v>
      </c>
      <c r="C3675" s="41" t="s">
        <v>211</v>
      </c>
      <c r="D3675" s="7"/>
      <c r="E3675" s="42" t="s">
        <v>7498</v>
      </c>
      <c r="F3675" s="43" t="s">
        <v>101</v>
      </c>
      <c r="G3675" s="44" t="s">
        <v>955</v>
      </c>
      <c r="H3675" s="65" t="s">
        <v>428</v>
      </c>
      <c r="I3675" t="str">
        <f>IF($D3675&lt;&gt;"",COUNTIF($D$50:$D3675,"&lt;&gt;"),"")</f>
        <v/>
      </c>
    </row>
    <row r="3676" spans="1:9" ht="20" customHeight="1">
      <c r="A3676" s="39">
        <v>2013597</v>
      </c>
      <c r="B3676" s="40">
        <v>100</v>
      </c>
      <c r="C3676" s="41" t="s">
        <v>211</v>
      </c>
      <c r="D3676" s="7"/>
      <c r="E3676" s="42" t="s">
        <v>7499</v>
      </c>
      <c r="F3676" s="43" t="s">
        <v>101</v>
      </c>
      <c r="G3676" s="44" t="s">
        <v>955</v>
      </c>
      <c r="H3676" s="65" t="s">
        <v>428</v>
      </c>
      <c r="I3676" t="str">
        <f>IF($D3676&lt;&gt;"",COUNTIF($D$50:$D3676,"&lt;&gt;"),"")</f>
        <v/>
      </c>
    </row>
    <row r="3677" spans="1:9" ht="20" customHeight="1">
      <c r="A3677" s="39">
        <v>2014609</v>
      </c>
      <c r="B3677" s="40">
        <v>100</v>
      </c>
      <c r="C3677" s="41" t="s">
        <v>211</v>
      </c>
      <c r="D3677" s="7"/>
      <c r="E3677" s="42" t="s">
        <v>7500</v>
      </c>
      <c r="F3677" s="43" t="s">
        <v>101</v>
      </c>
      <c r="G3677" s="44" t="s">
        <v>955</v>
      </c>
      <c r="H3677" s="65" t="s">
        <v>428</v>
      </c>
      <c r="I3677" t="str">
        <f>IF($D3677&lt;&gt;"",COUNTIF($D$50:$D3677,"&lt;&gt;"),"")</f>
        <v/>
      </c>
    </row>
    <row r="3678" spans="1:9" ht="20" customHeight="1">
      <c r="A3678" s="39">
        <v>2015328</v>
      </c>
      <c r="B3678" s="40">
        <v>100</v>
      </c>
      <c r="C3678" s="41" t="s">
        <v>211</v>
      </c>
      <c r="D3678" s="7"/>
      <c r="E3678" s="42" t="s">
        <v>7501</v>
      </c>
      <c r="F3678" s="43" t="s">
        <v>101</v>
      </c>
      <c r="G3678" s="44" t="s">
        <v>955</v>
      </c>
      <c r="H3678" s="65" t="s">
        <v>428</v>
      </c>
      <c r="I3678" t="str">
        <f>IF($D3678&lt;&gt;"",COUNTIF($D$50:$D3678,"&lt;&gt;"),"")</f>
        <v/>
      </c>
    </row>
    <row r="3679" spans="1:9" ht="20" customHeight="1">
      <c r="A3679" s="39">
        <v>2019254</v>
      </c>
      <c r="B3679" s="40">
        <v>100</v>
      </c>
      <c r="C3679" s="41" t="s">
        <v>211</v>
      </c>
      <c r="D3679" s="7"/>
      <c r="E3679" s="42" t="s">
        <v>7502</v>
      </c>
      <c r="F3679" s="43" t="s">
        <v>101</v>
      </c>
      <c r="G3679" s="44" t="s">
        <v>955</v>
      </c>
      <c r="H3679" s="65" t="s">
        <v>428</v>
      </c>
      <c r="I3679" t="str">
        <f>IF($D3679&lt;&gt;"",COUNTIF($D$50:$D3679,"&lt;&gt;"),"")</f>
        <v/>
      </c>
    </row>
    <row r="3680" spans="1:9" ht="20" customHeight="1">
      <c r="A3680" s="39">
        <v>2014608</v>
      </c>
      <c r="B3680" s="40">
        <v>100</v>
      </c>
      <c r="C3680" s="41" t="s">
        <v>211</v>
      </c>
      <c r="D3680" s="7"/>
      <c r="E3680" s="42" t="s">
        <v>7503</v>
      </c>
      <c r="F3680" s="43" t="s">
        <v>101</v>
      </c>
      <c r="G3680" s="44" t="s">
        <v>955</v>
      </c>
      <c r="H3680" s="65" t="s">
        <v>428</v>
      </c>
      <c r="I3680" t="str">
        <f>IF($D3680&lt;&gt;"",COUNTIF($D$50:$D3680,"&lt;&gt;"),"")</f>
        <v/>
      </c>
    </row>
    <row r="3681" spans="1:9" ht="20" customHeight="1">
      <c r="A3681" s="39">
        <v>2014607</v>
      </c>
      <c r="B3681" s="40">
        <v>100</v>
      </c>
      <c r="C3681" s="41" t="s">
        <v>211</v>
      </c>
      <c r="D3681" s="7"/>
      <c r="E3681" s="42" t="s">
        <v>7504</v>
      </c>
      <c r="F3681" s="43" t="s">
        <v>101</v>
      </c>
      <c r="G3681" s="44" t="s">
        <v>955</v>
      </c>
      <c r="H3681" s="65" t="s">
        <v>428</v>
      </c>
      <c r="I3681" t="str">
        <f>IF($D3681&lt;&gt;"",COUNTIF($D$50:$D3681,"&lt;&gt;"),"")</f>
        <v/>
      </c>
    </row>
    <row r="3682" spans="1:9" ht="20" customHeight="1">
      <c r="A3682" s="39">
        <v>2021570</v>
      </c>
      <c r="B3682" s="40">
        <v>100</v>
      </c>
      <c r="C3682" s="41" t="s">
        <v>211</v>
      </c>
      <c r="D3682" s="7"/>
      <c r="E3682" s="42" t="s">
        <v>7505</v>
      </c>
      <c r="F3682" s="43" t="s">
        <v>101</v>
      </c>
      <c r="G3682" s="44" t="s">
        <v>955</v>
      </c>
      <c r="H3682" s="65" t="s">
        <v>428</v>
      </c>
      <c r="I3682" t="str">
        <f>IF($D3682&lt;&gt;"",COUNTIF($D$50:$D3682,"&lt;&gt;"),"")</f>
        <v/>
      </c>
    </row>
    <row r="3683" spans="1:9" ht="20" customHeight="1">
      <c r="A3683" s="39">
        <v>2014606</v>
      </c>
      <c r="B3683" s="40">
        <v>100</v>
      </c>
      <c r="C3683" s="41" t="s">
        <v>211</v>
      </c>
      <c r="D3683" s="7"/>
      <c r="E3683" s="42" t="s">
        <v>7506</v>
      </c>
      <c r="F3683" s="43" t="s">
        <v>101</v>
      </c>
      <c r="G3683" s="44" t="s">
        <v>955</v>
      </c>
      <c r="H3683" s="65" t="s">
        <v>428</v>
      </c>
      <c r="I3683" t="str">
        <f>IF($D3683&lt;&gt;"",COUNTIF($D$50:$D3683,"&lt;&gt;"),"")</f>
        <v/>
      </c>
    </row>
    <row r="3684" spans="1:9" ht="20" customHeight="1">
      <c r="A3684" s="39">
        <v>2014600</v>
      </c>
      <c r="B3684" s="40">
        <v>100</v>
      </c>
      <c r="C3684" s="41" t="s">
        <v>211</v>
      </c>
      <c r="D3684" s="7"/>
      <c r="E3684" s="42" t="s">
        <v>7507</v>
      </c>
      <c r="F3684" s="43" t="s">
        <v>101</v>
      </c>
      <c r="G3684" s="44" t="s">
        <v>955</v>
      </c>
      <c r="H3684" s="65" t="s">
        <v>428</v>
      </c>
      <c r="I3684" t="str">
        <f>IF($D3684&lt;&gt;"",COUNTIF($D$50:$D3684,"&lt;&gt;"),"")</f>
        <v/>
      </c>
    </row>
    <row r="3685" spans="1:9" ht="20" customHeight="1">
      <c r="A3685" s="39">
        <v>2015340</v>
      </c>
      <c r="B3685" s="40">
        <v>100</v>
      </c>
      <c r="C3685" s="41" t="s">
        <v>211</v>
      </c>
      <c r="D3685" s="7"/>
      <c r="E3685" s="42" t="s">
        <v>7508</v>
      </c>
      <c r="F3685" s="43" t="s">
        <v>101</v>
      </c>
      <c r="G3685" s="44" t="s">
        <v>955</v>
      </c>
      <c r="H3685" s="65" t="s">
        <v>428</v>
      </c>
      <c r="I3685" t="str">
        <f>IF($D3685&lt;&gt;"",COUNTIF($D$50:$D3685,"&lt;&gt;"),"")</f>
        <v/>
      </c>
    </row>
    <row r="3686" spans="1:9" ht="20" customHeight="1">
      <c r="A3686" s="39">
        <v>2014605</v>
      </c>
      <c r="B3686" s="40">
        <v>100</v>
      </c>
      <c r="C3686" s="41" t="s">
        <v>211</v>
      </c>
      <c r="D3686" s="7"/>
      <c r="E3686" s="42" t="s">
        <v>7509</v>
      </c>
      <c r="F3686" s="43" t="s">
        <v>101</v>
      </c>
      <c r="G3686" s="44" t="s">
        <v>955</v>
      </c>
      <c r="H3686" s="65" t="s">
        <v>428</v>
      </c>
      <c r="I3686" t="str">
        <f>IF($D3686&lt;&gt;"",COUNTIF($D$50:$D3686,"&lt;&gt;"),"")</f>
        <v/>
      </c>
    </row>
    <row r="3687" spans="1:9" ht="20" customHeight="1">
      <c r="A3687" s="39">
        <v>2012540</v>
      </c>
      <c r="B3687" s="40">
        <v>100</v>
      </c>
      <c r="C3687" s="41" t="s">
        <v>211</v>
      </c>
      <c r="D3687" s="7"/>
      <c r="E3687" s="42" t="s">
        <v>7520</v>
      </c>
      <c r="F3687" s="43" t="s">
        <v>101</v>
      </c>
      <c r="G3687" s="44" t="s">
        <v>955</v>
      </c>
      <c r="H3687" s="65" t="s">
        <v>428</v>
      </c>
      <c r="I3687" t="str">
        <f>IF($D3687&lt;&gt;"",COUNTIF($D$50:$D3687,"&lt;&gt;"),"")</f>
        <v/>
      </c>
    </row>
    <row r="3688" spans="1:9" ht="20" customHeight="1">
      <c r="A3688" s="39">
        <v>2017955</v>
      </c>
      <c r="B3688" s="40">
        <v>100</v>
      </c>
      <c r="C3688" s="41" t="s">
        <v>211</v>
      </c>
      <c r="D3688" s="7"/>
      <c r="E3688" s="42" t="s">
        <v>7521</v>
      </c>
      <c r="F3688" s="43" t="s">
        <v>101</v>
      </c>
      <c r="G3688" s="44" t="s">
        <v>955</v>
      </c>
      <c r="H3688" s="65" t="s">
        <v>428</v>
      </c>
      <c r="I3688" t="str">
        <f>IF($D3688&lt;&gt;"",COUNTIF($D$50:$D3688,"&lt;&gt;"),"")</f>
        <v/>
      </c>
    </row>
    <row r="3689" spans="1:9" ht="20" customHeight="1">
      <c r="A3689" s="39">
        <v>2019198</v>
      </c>
      <c r="B3689" s="40">
        <v>100</v>
      </c>
      <c r="C3689" s="41" t="s">
        <v>211</v>
      </c>
      <c r="D3689" s="7"/>
      <c r="E3689" s="42" t="s">
        <v>7522</v>
      </c>
      <c r="F3689" s="43" t="s">
        <v>101</v>
      </c>
      <c r="G3689" s="44" t="s">
        <v>955</v>
      </c>
      <c r="H3689" s="65" t="s">
        <v>428</v>
      </c>
      <c r="I3689" t="str">
        <f>IF($D3689&lt;&gt;"",COUNTIF($D$50:$D3689,"&lt;&gt;"),"")</f>
        <v/>
      </c>
    </row>
    <row r="3690" spans="1:9" ht="20" customHeight="1">
      <c r="A3690" s="39">
        <v>2011394</v>
      </c>
      <c r="B3690" s="40">
        <v>100</v>
      </c>
      <c r="C3690" s="41" t="s">
        <v>211</v>
      </c>
      <c r="D3690" s="7"/>
      <c r="E3690" s="42" t="s">
        <v>7523</v>
      </c>
      <c r="F3690" s="43" t="s">
        <v>101</v>
      </c>
      <c r="G3690" s="44" t="s">
        <v>955</v>
      </c>
      <c r="H3690" s="65" t="s">
        <v>428</v>
      </c>
      <c r="I3690" t="str">
        <f>IF($D3690&lt;&gt;"",COUNTIF($D$50:$D3690,"&lt;&gt;"),"")</f>
        <v/>
      </c>
    </row>
    <row r="3691" spans="1:9" ht="20" customHeight="1">
      <c r="A3691" s="39">
        <v>2013331</v>
      </c>
      <c r="B3691" s="40">
        <v>100</v>
      </c>
      <c r="C3691" s="41" t="s">
        <v>211</v>
      </c>
      <c r="D3691" s="7"/>
      <c r="E3691" s="42" t="s">
        <v>7524</v>
      </c>
      <c r="F3691" s="43" t="s">
        <v>101</v>
      </c>
      <c r="G3691" s="44" t="s">
        <v>955</v>
      </c>
      <c r="H3691" s="65" t="s">
        <v>428</v>
      </c>
      <c r="I3691" t="str">
        <f>IF($D3691&lt;&gt;"",COUNTIF($D$50:$D3691,"&lt;&gt;"),"")</f>
        <v/>
      </c>
    </row>
    <row r="3692" spans="1:9" ht="20" customHeight="1">
      <c r="A3692" s="39">
        <v>2013320</v>
      </c>
      <c r="B3692" s="40">
        <v>100</v>
      </c>
      <c r="C3692" s="41" t="s">
        <v>211</v>
      </c>
      <c r="D3692" s="7"/>
      <c r="E3692" s="42" t="s">
        <v>7525</v>
      </c>
      <c r="F3692" s="43" t="s">
        <v>101</v>
      </c>
      <c r="G3692" s="44" t="s">
        <v>955</v>
      </c>
      <c r="H3692" s="65" t="s">
        <v>428</v>
      </c>
      <c r="I3692" t="str">
        <f>IF($D3692&lt;&gt;"",COUNTIF($D$50:$D3692,"&lt;&gt;"),"")</f>
        <v/>
      </c>
    </row>
    <row r="3693" spans="1:9" ht="20" customHeight="1">
      <c r="A3693" s="39">
        <v>2013315</v>
      </c>
      <c r="B3693" s="40">
        <v>100</v>
      </c>
      <c r="C3693" s="41" t="s">
        <v>211</v>
      </c>
      <c r="D3693" s="7"/>
      <c r="E3693" s="42" t="s">
        <v>7526</v>
      </c>
      <c r="F3693" s="43" t="s">
        <v>101</v>
      </c>
      <c r="G3693" s="44" t="s">
        <v>955</v>
      </c>
      <c r="H3693" s="65" t="s">
        <v>428</v>
      </c>
      <c r="I3693" t="str">
        <f>IF($D3693&lt;&gt;"",COUNTIF($D$50:$D3693,"&lt;&gt;"),"")</f>
        <v/>
      </c>
    </row>
    <row r="3694" spans="1:9" ht="20" customHeight="1">
      <c r="A3694" s="39">
        <v>2013314</v>
      </c>
      <c r="B3694" s="40">
        <v>100</v>
      </c>
      <c r="C3694" s="41" t="s">
        <v>211</v>
      </c>
      <c r="D3694" s="7"/>
      <c r="E3694" s="42" t="s">
        <v>7527</v>
      </c>
      <c r="F3694" s="43" t="s">
        <v>101</v>
      </c>
      <c r="G3694" s="44" t="s">
        <v>955</v>
      </c>
      <c r="H3694" s="65" t="s">
        <v>428</v>
      </c>
      <c r="I3694" t="str">
        <f>IF($D3694&lt;&gt;"",COUNTIF($D$50:$D3694,"&lt;&gt;"),"")</f>
        <v/>
      </c>
    </row>
    <row r="3695" spans="1:9" ht="20" customHeight="1">
      <c r="A3695" s="39">
        <v>2018374</v>
      </c>
      <c r="B3695" s="40">
        <v>100</v>
      </c>
      <c r="C3695" s="41" t="s">
        <v>211</v>
      </c>
      <c r="D3695" s="7"/>
      <c r="E3695" s="42" t="s">
        <v>7528</v>
      </c>
      <c r="F3695" s="43" t="s">
        <v>101</v>
      </c>
      <c r="G3695" s="44" t="s">
        <v>955</v>
      </c>
      <c r="H3695" s="65" t="s">
        <v>428</v>
      </c>
      <c r="I3695" t="str">
        <f>IF($D3695&lt;&gt;"",COUNTIF($D$50:$D3695,"&lt;&gt;"),"")</f>
        <v/>
      </c>
    </row>
    <row r="3696" spans="1:9" ht="20" customHeight="1">
      <c r="A3696" s="39">
        <v>2317788</v>
      </c>
      <c r="B3696" s="40">
        <v>100</v>
      </c>
      <c r="C3696" s="41" t="s">
        <v>211</v>
      </c>
      <c r="D3696" s="7"/>
      <c r="E3696" s="42" t="s">
        <v>7529</v>
      </c>
      <c r="F3696" s="43" t="s">
        <v>101</v>
      </c>
      <c r="G3696" s="44" t="s">
        <v>955</v>
      </c>
      <c r="H3696" s="65" t="s">
        <v>428</v>
      </c>
      <c r="I3696" t="str">
        <f>IF($D3696&lt;&gt;"",COUNTIF($D$50:$D3696,"&lt;&gt;"),"")</f>
        <v/>
      </c>
    </row>
    <row r="3697" spans="1:9" ht="20" customHeight="1">
      <c r="A3697" s="39">
        <v>2012665</v>
      </c>
      <c r="B3697" s="40">
        <v>100</v>
      </c>
      <c r="C3697" s="41" t="s">
        <v>211</v>
      </c>
      <c r="D3697" s="7"/>
      <c r="E3697" s="42" t="s">
        <v>7530</v>
      </c>
      <c r="F3697" s="43" t="s">
        <v>101</v>
      </c>
      <c r="G3697" s="44" t="s">
        <v>955</v>
      </c>
      <c r="H3697" s="65" t="s">
        <v>428</v>
      </c>
      <c r="I3697" t="str">
        <f>IF($D3697&lt;&gt;"",COUNTIF($D$50:$D3697,"&lt;&gt;"),"")</f>
        <v/>
      </c>
    </row>
    <row r="3698" spans="1:9" ht="20" customHeight="1">
      <c r="A3698" s="39">
        <v>2013310</v>
      </c>
      <c r="B3698" s="40">
        <v>100</v>
      </c>
      <c r="C3698" s="41" t="s">
        <v>211</v>
      </c>
      <c r="D3698" s="7"/>
      <c r="E3698" s="42" t="s">
        <v>7531</v>
      </c>
      <c r="F3698" s="43" t="s">
        <v>101</v>
      </c>
      <c r="G3698" s="44" t="s">
        <v>955</v>
      </c>
      <c r="H3698" s="65" t="s">
        <v>428</v>
      </c>
      <c r="I3698" t="str">
        <f>IF($D3698&lt;&gt;"",COUNTIF($D$50:$D3698,"&lt;&gt;"),"")</f>
        <v/>
      </c>
    </row>
    <row r="3699" spans="1:9" ht="20" customHeight="1">
      <c r="A3699" s="39">
        <v>2014745</v>
      </c>
      <c r="B3699" s="40">
        <v>100</v>
      </c>
      <c r="C3699" s="41" t="s">
        <v>211</v>
      </c>
      <c r="D3699" s="7"/>
      <c r="E3699" s="42" t="s">
        <v>7532</v>
      </c>
      <c r="F3699" s="43" t="s">
        <v>101</v>
      </c>
      <c r="G3699" s="44" t="s">
        <v>955</v>
      </c>
      <c r="H3699" s="65" t="s">
        <v>428</v>
      </c>
      <c r="I3699" t="str">
        <f>IF($D3699&lt;&gt;"",COUNTIF($D$50:$D3699,"&lt;&gt;"),"")</f>
        <v/>
      </c>
    </row>
    <row r="3700" spans="1:9" ht="20" customHeight="1">
      <c r="A3700" s="39">
        <v>2013309</v>
      </c>
      <c r="B3700" s="40">
        <v>100</v>
      </c>
      <c r="C3700" s="41" t="s">
        <v>211</v>
      </c>
      <c r="D3700" s="7"/>
      <c r="E3700" s="42" t="s">
        <v>7533</v>
      </c>
      <c r="F3700" s="43" t="s">
        <v>101</v>
      </c>
      <c r="G3700" s="44" t="s">
        <v>955</v>
      </c>
      <c r="H3700" s="65" t="s">
        <v>428</v>
      </c>
      <c r="I3700" t="str">
        <f>IF($D3700&lt;&gt;"",COUNTIF($D$50:$D3700,"&lt;&gt;"),"")</f>
        <v/>
      </c>
    </row>
    <row r="3701" spans="1:9" ht="20" customHeight="1">
      <c r="A3701" s="39">
        <v>2011244</v>
      </c>
      <c r="B3701" s="40">
        <v>100</v>
      </c>
      <c r="C3701" s="41" t="s">
        <v>211</v>
      </c>
      <c r="D3701" s="7"/>
      <c r="E3701" s="42" t="s">
        <v>7534</v>
      </c>
      <c r="F3701" s="43" t="s">
        <v>101</v>
      </c>
      <c r="G3701" s="44" t="s">
        <v>955</v>
      </c>
      <c r="H3701" s="65" t="s">
        <v>428</v>
      </c>
      <c r="I3701" t="str">
        <f>IF($D3701&lt;&gt;"",COUNTIF($D$50:$D3701,"&lt;&gt;"),"")</f>
        <v/>
      </c>
    </row>
    <row r="3702" spans="1:9" ht="20" customHeight="1">
      <c r="A3702" s="39">
        <v>2021640</v>
      </c>
      <c r="B3702" s="40">
        <v>100</v>
      </c>
      <c r="C3702" s="41" t="s">
        <v>211</v>
      </c>
      <c r="D3702" s="7"/>
      <c r="E3702" s="42" t="s">
        <v>7535</v>
      </c>
      <c r="F3702" s="43" t="s">
        <v>101</v>
      </c>
      <c r="G3702" s="44" t="s">
        <v>955</v>
      </c>
      <c r="H3702" s="65" t="s">
        <v>428</v>
      </c>
      <c r="I3702" t="str">
        <f>IF($D3702&lt;&gt;"",COUNTIF($D$50:$D3702,"&lt;&gt;"),"")</f>
        <v/>
      </c>
    </row>
    <row r="3703" spans="1:9" ht="20" customHeight="1">
      <c r="A3703" s="39">
        <v>2017897</v>
      </c>
      <c r="B3703" s="40">
        <v>100</v>
      </c>
      <c r="C3703" s="41" t="s">
        <v>211</v>
      </c>
      <c r="D3703" s="7"/>
      <c r="E3703" s="42" t="s">
        <v>7536</v>
      </c>
      <c r="F3703" s="43" t="s">
        <v>101</v>
      </c>
      <c r="G3703" s="44" t="s">
        <v>955</v>
      </c>
      <c r="H3703" s="65" t="s">
        <v>428</v>
      </c>
      <c r="I3703" t="str">
        <f>IF($D3703&lt;&gt;"",COUNTIF($D$50:$D3703,"&lt;&gt;"),"")</f>
        <v/>
      </c>
    </row>
    <row r="3704" spans="1:9" ht="20" customHeight="1">
      <c r="A3704" s="39">
        <v>2016648</v>
      </c>
      <c r="B3704" s="40">
        <v>100</v>
      </c>
      <c r="C3704" s="41" t="s">
        <v>211</v>
      </c>
      <c r="D3704" s="7"/>
      <c r="E3704" s="42" t="s">
        <v>7537</v>
      </c>
      <c r="F3704" s="43" t="s">
        <v>101</v>
      </c>
      <c r="G3704" s="44" t="s">
        <v>955</v>
      </c>
      <c r="H3704" s="65" t="s">
        <v>428</v>
      </c>
      <c r="I3704" t="str">
        <f>IF($D3704&lt;&gt;"",COUNTIF($D$50:$D3704,"&lt;&gt;"),"")</f>
        <v/>
      </c>
    </row>
    <row r="3705" spans="1:9" ht="20" customHeight="1">
      <c r="A3705" s="39">
        <v>2019098</v>
      </c>
      <c r="B3705" s="40">
        <v>100</v>
      </c>
      <c r="C3705" s="41" t="s">
        <v>211</v>
      </c>
      <c r="D3705" s="7"/>
      <c r="E3705" s="42" t="s">
        <v>7538</v>
      </c>
      <c r="F3705" s="43" t="s">
        <v>101</v>
      </c>
      <c r="G3705" s="44" t="s">
        <v>955</v>
      </c>
      <c r="H3705" s="65" t="s">
        <v>428</v>
      </c>
      <c r="I3705" t="str">
        <f>IF($D3705&lt;&gt;"",COUNTIF($D$50:$D3705,"&lt;&gt;"),"")</f>
        <v/>
      </c>
    </row>
    <row r="3706" spans="1:9" ht="20" customHeight="1">
      <c r="A3706" s="39">
        <v>2017901</v>
      </c>
      <c r="B3706" s="40">
        <v>100</v>
      </c>
      <c r="C3706" s="41" t="s">
        <v>211</v>
      </c>
      <c r="D3706" s="7"/>
      <c r="E3706" s="42" t="s">
        <v>7539</v>
      </c>
      <c r="F3706" s="43" t="s">
        <v>101</v>
      </c>
      <c r="G3706" s="44" t="s">
        <v>955</v>
      </c>
      <c r="H3706" s="65" t="s">
        <v>428</v>
      </c>
      <c r="I3706" t="str">
        <f>IF($D3706&lt;&gt;"",COUNTIF($D$50:$D3706,"&lt;&gt;"),"")</f>
        <v/>
      </c>
    </row>
    <row r="3707" spans="1:9" ht="20" customHeight="1">
      <c r="A3707" s="39">
        <v>2013844</v>
      </c>
      <c r="B3707" s="40">
        <v>100</v>
      </c>
      <c r="C3707" s="41" t="s">
        <v>211</v>
      </c>
      <c r="D3707" s="7"/>
      <c r="E3707" s="42" t="s">
        <v>7540</v>
      </c>
      <c r="F3707" s="43" t="s">
        <v>101</v>
      </c>
      <c r="G3707" s="44" t="s">
        <v>955</v>
      </c>
      <c r="H3707" s="65" t="s">
        <v>428</v>
      </c>
      <c r="I3707" t="str">
        <f>IF($D3707&lt;&gt;"",COUNTIF($D$50:$D3707,"&lt;&gt;"),"")</f>
        <v/>
      </c>
    </row>
    <row r="3708" spans="1:9" ht="20" customHeight="1">
      <c r="A3708" s="39">
        <v>2013500</v>
      </c>
      <c r="B3708" s="40">
        <v>100</v>
      </c>
      <c r="C3708" s="41" t="s">
        <v>211</v>
      </c>
      <c r="D3708" s="7"/>
      <c r="E3708" s="42" t="s">
        <v>7541</v>
      </c>
      <c r="F3708" s="43" t="s">
        <v>101</v>
      </c>
      <c r="G3708" s="44" t="s">
        <v>955</v>
      </c>
      <c r="H3708" s="65" t="s">
        <v>428</v>
      </c>
      <c r="I3708" t="str">
        <f>IF($D3708&lt;&gt;"",COUNTIF($D$50:$D3708,"&lt;&gt;"),"")</f>
        <v/>
      </c>
    </row>
    <row r="3709" spans="1:9" ht="20" customHeight="1">
      <c r="A3709" s="39">
        <v>2017900</v>
      </c>
      <c r="B3709" s="40">
        <v>100</v>
      </c>
      <c r="C3709" s="41" t="s">
        <v>211</v>
      </c>
      <c r="D3709" s="7"/>
      <c r="E3709" s="42" t="s">
        <v>7542</v>
      </c>
      <c r="F3709" s="43" t="s">
        <v>101</v>
      </c>
      <c r="G3709" s="44" t="s">
        <v>955</v>
      </c>
      <c r="H3709" s="65" t="s">
        <v>428</v>
      </c>
      <c r="I3709" t="str">
        <f>IF($D3709&lt;&gt;"",COUNTIF($D$50:$D3709,"&lt;&gt;"),"")</f>
        <v/>
      </c>
    </row>
    <row r="3710" spans="1:9" ht="20" customHeight="1">
      <c r="A3710" s="39">
        <v>2016647</v>
      </c>
      <c r="B3710" s="40">
        <v>100</v>
      </c>
      <c r="C3710" s="41" t="s">
        <v>211</v>
      </c>
      <c r="D3710" s="7"/>
      <c r="E3710" s="42" t="s">
        <v>7543</v>
      </c>
      <c r="F3710" s="43" t="s">
        <v>101</v>
      </c>
      <c r="G3710" s="44" t="s">
        <v>955</v>
      </c>
      <c r="H3710" s="65" t="s">
        <v>428</v>
      </c>
      <c r="I3710" t="str">
        <f>IF($D3710&lt;&gt;"",COUNTIF($D$50:$D3710,"&lt;&gt;"),"")</f>
        <v/>
      </c>
    </row>
    <row r="3711" spans="1:9" ht="20" customHeight="1">
      <c r="A3711" s="39">
        <v>2016646</v>
      </c>
      <c r="B3711" s="40">
        <v>100</v>
      </c>
      <c r="C3711" s="41" t="s">
        <v>211</v>
      </c>
      <c r="D3711" s="7"/>
      <c r="E3711" s="42" t="s">
        <v>7544</v>
      </c>
      <c r="F3711" s="43" t="s">
        <v>101</v>
      </c>
      <c r="G3711" s="44" t="s">
        <v>955</v>
      </c>
      <c r="H3711" s="65" t="s">
        <v>428</v>
      </c>
      <c r="I3711" t="str">
        <f>IF($D3711&lt;&gt;"",COUNTIF($D$50:$D3711,"&lt;&gt;"),"")</f>
        <v/>
      </c>
    </row>
    <row r="3712" spans="1:9" ht="20" customHeight="1">
      <c r="A3712" s="39">
        <v>2016645</v>
      </c>
      <c r="B3712" s="40">
        <v>100</v>
      </c>
      <c r="C3712" s="41" t="s">
        <v>211</v>
      </c>
      <c r="D3712" s="7"/>
      <c r="E3712" s="42" t="s">
        <v>7545</v>
      </c>
      <c r="F3712" s="43" t="s">
        <v>101</v>
      </c>
      <c r="G3712" s="44" t="s">
        <v>955</v>
      </c>
      <c r="H3712" s="65" t="s">
        <v>428</v>
      </c>
      <c r="I3712" t="str">
        <f>IF($D3712&lt;&gt;"",COUNTIF($D$50:$D3712,"&lt;&gt;"),"")</f>
        <v/>
      </c>
    </row>
    <row r="3713" spans="1:9" ht="20" customHeight="1">
      <c r="A3713" s="39">
        <v>2017899</v>
      </c>
      <c r="B3713" s="40">
        <v>100</v>
      </c>
      <c r="C3713" s="41" t="s">
        <v>211</v>
      </c>
      <c r="D3713" s="7"/>
      <c r="E3713" s="42" t="s">
        <v>13451</v>
      </c>
      <c r="F3713" s="43" t="s">
        <v>101</v>
      </c>
      <c r="G3713" s="44" t="s">
        <v>955</v>
      </c>
      <c r="H3713" s="65" t="s">
        <v>428</v>
      </c>
      <c r="I3713" t="str">
        <f>IF($D3713&lt;&gt;"",COUNTIF($D$50:$D3713,"&lt;&gt;"),"")</f>
        <v/>
      </c>
    </row>
    <row r="3714" spans="1:9" ht="20" customHeight="1">
      <c r="A3714" s="39">
        <v>2016644</v>
      </c>
      <c r="B3714" s="40">
        <v>100</v>
      </c>
      <c r="C3714" s="41" t="s">
        <v>211</v>
      </c>
      <c r="D3714" s="7"/>
      <c r="E3714" s="42" t="s">
        <v>7546</v>
      </c>
      <c r="F3714" s="43" t="s">
        <v>101</v>
      </c>
      <c r="G3714" s="44" t="s">
        <v>955</v>
      </c>
      <c r="H3714" s="65" t="s">
        <v>428</v>
      </c>
      <c r="I3714" t="str">
        <f>IF($D3714&lt;&gt;"",COUNTIF($D$50:$D3714,"&lt;&gt;"),"")</f>
        <v/>
      </c>
    </row>
    <row r="3715" spans="1:9" ht="20" customHeight="1">
      <c r="A3715" s="39">
        <v>2017889</v>
      </c>
      <c r="B3715" s="40">
        <v>100</v>
      </c>
      <c r="C3715" s="41" t="s">
        <v>211</v>
      </c>
      <c r="D3715" s="7"/>
      <c r="E3715" s="42" t="s">
        <v>7547</v>
      </c>
      <c r="F3715" s="43" t="s">
        <v>101</v>
      </c>
      <c r="G3715" s="44" t="s">
        <v>955</v>
      </c>
      <c r="H3715" s="65" t="s">
        <v>428</v>
      </c>
      <c r="I3715" t="str">
        <f>IF($D3715&lt;&gt;"",COUNTIF($D$50:$D3715,"&lt;&gt;"),"")</f>
        <v/>
      </c>
    </row>
    <row r="3716" spans="1:9" ht="20" customHeight="1">
      <c r="A3716" s="39">
        <v>2016641</v>
      </c>
      <c r="B3716" s="40">
        <v>100</v>
      </c>
      <c r="C3716" s="41" t="s">
        <v>211</v>
      </c>
      <c r="D3716" s="7"/>
      <c r="E3716" s="42" t="s">
        <v>7548</v>
      </c>
      <c r="F3716" s="43" t="s">
        <v>101</v>
      </c>
      <c r="G3716" s="44" t="s">
        <v>955</v>
      </c>
      <c r="H3716" s="65" t="s">
        <v>428</v>
      </c>
      <c r="I3716" t="str">
        <f>IF($D3716&lt;&gt;"",COUNTIF($D$50:$D3716,"&lt;&gt;"),"")</f>
        <v/>
      </c>
    </row>
    <row r="3717" spans="1:9" ht="20" customHeight="1">
      <c r="A3717" s="39">
        <v>2017888</v>
      </c>
      <c r="B3717" s="40">
        <v>100</v>
      </c>
      <c r="C3717" s="41" t="s">
        <v>211</v>
      </c>
      <c r="D3717" s="7"/>
      <c r="E3717" s="42" t="s">
        <v>7549</v>
      </c>
      <c r="F3717" s="43" t="s">
        <v>101</v>
      </c>
      <c r="G3717" s="44" t="s">
        <v>955</v>
      </c>
      <c r="H3717" s="65" t="s">
        <v>428</v>
      </c>
      <c r="I3717" t="str">
        <f>IF($D3717&lt;&gt;"",COUNTIF($D$50:$D3717,"&lt;&gt;"),"")</f>
        <v/>
      </c>
    </row>
    <row r="3718" spans="1:9" ht="20" customHeight="1">
      <c r="A3718" s="39">
        <v>2017886</v>
      </c>
      <c r="B3718" s="40">
        <v>100</v>
      </c>
      <c r="C3718" s="41" t="s">
        <v>211</v>
      </c>
      <c r="D3718" s="7"/>
      <c r="E3718" s="42" t="s">
        <v>7550</v>
      </c>
      <c r="F3718" s="43" t="s">
        <v>101</v>
      </c>
      <c r="G3718" s="44" t="s">
        <v>955</v>
      </c>
      <c r="H3718" s="65" t="s">
        <v>428</v>
      </c>
      <c r="I3718" t="str">
        <f>IF($D3718&lt;&gt;"",COUNTIF($D$50:$D3718,"&lt;&gt;"),"")</f>
        <v/>
      </c>
    </row>
    <row r="3719" spans="1:9" ht="20" customHeight="1">
      <c r="A3719" s="39">
        <v>2016643</v>
      </c>
      <c r="B3719" s="40">
        <v>100</v>
      </c>
      <c r="C3719" s="41" t="s">
        <v>211</v>
      </c>
      <c r="D3719" s="7"/>
      <c r="E3719" s="42" t="s">
        <v>7551</v>
      </c>
      <c r="F3719" s="43" t="s">
        <v>101</v>
      </c>
      <c r="G3719" s="44" t="s">
        <v>955</v>
      </c>
      <c r="H3719" s="65" t="s">
        <v>428</v>
      </c>
      <c r="I3719" t="str">
        <f>IF($D3719&lt;&gt;"",COUNTIF($D$50:$D3719,"&lt;&gt;"),"")</f>
        <v/>
      </c>
    </row>
    <row r="3720" spans="1:9" ht="20" customHeight="1">
      <c r="A3720" s="39">
        <v>2016642</v>
      </c>
      <c r="B3720" s="40">
        <v>100</v>
      </c>
      <c r="C3720" s="41" t="s">
        <v>211</v>
      </c>
      <c r="D3720" s="7"/>
      <c r="E3720" s="42" t="s">
        <v>7552</v>
      </c>
      <c r="F3720" s="43" t="s">
        <v>101</v>
      </c>
      <c r="G3720" s="44" t="s">
        <v>955</v>
      </c>
      <c r="H3720" s="65" t="s">
        <v>428</v>
      </c>
      <c r="I3720" t="str">
        <f>IF($D3720&lt;&gt;"",COUNTIF($D$50:$D3720,"&lt;&gt;"),"")</f>
        <v/>
      </c>
    </row>
    <row r="3721" spans="1:9" ht="20" customHeight="1">
      <c r="A3721" s="39">
        <v>2021226</v>
      </c>
      <c r="B3721" s="40">
        <v>100</v>
      </c>
      <c r="C3721" s="41" t="s">
        <v>211</v>
      </c>
      <c r="D3721" s="7"/>
      <c r="E3721" s="42" t="s">
        <v>13452</v>
      </c>
      <c r="F3721" s="43" t="s">
        <v>643</v>
      </c>
      <c r="G3721" s="44" t="s">
        <v>1553</v>
      </c>
      <c r="H3721" s="65" t="s">
        <v>12952</v>
      </c>
      <c r="I3721" t="str">
        <f>IF($D3721&lt;&gt;"",COUNTIF($D$50:$D3721,"&lt;&gt;"),"")</f>
        <v/>
      </c>
    </row>
    <row r="3722" spans="1:9" ht="20" customHeight="1">
      <c r="A3722" s="39">
        <v>2017452</v>
      </c>
      <c r="B3722" s="40">
        <v>100</v>
      </c>
      <c r="C3722" s="41" t="s">
        <v>211</v>
      </c>
      <c r="D3722" s="7"/>
      <c r="E3722" s="42" t="s">
        <v>7554</v>
      </c>
      <c r="F3722" s="43" t="s">
        <v>221</v>
      </c>
      <c r="G3722" s="44" t="s">
        <v>1334</v>
      </c>
      <c r="H3722" s="65" t="s">
        <v>12951</v>
      </c>
      <c r="I3722" t="str">
        <f>IF($D3722&lt;&gt;"",COUNTIF($D$50:$D3722,"&lt;&gt;"),"")</f>
        <v/>
      </c>
    </row>
    <row r="3723" spans="1:9" ht="20" customHeight="1">
      <c r="A3723" s="39">
        <v>2249629</v>
      </c>
      <c r="B3723" s="40">
        <v>100</v>
      </c>
      <c r="C3723" s="41" t="s">
        <v>211</v>
      </c>
      <c r="D3723" s="7"/>
      <c r="E3723" s="42" t="s">
        <v>13453</v>
      </c>
      <c r="F3723" s="43" t="s">
        <v>188</v>
      </c>
      <c r="G3723" s="44" t="s">
        <v>1027</v>
      </c>
      <c r="H3723" s="65" t="s">
        <v>428</v>
      </c>
      <c r="I3723" t="str">
        <f>IF($D3723&lt;&gt;"",COUNTIF($D$50:$D3723,"&lt;&gt;"),"")</f>
        <v/>
      </c>
    </row>
    <row r="3724" spans="1:9" ht="20" customHeight="1">
      <c r="A3724" s="39">
        <v>2016424</v>
      </c>
      <c r="B3724" s="40">
        <v>100</v>
      </c>
      <c r="C3724" s="41" t="s">
        <v>211</v>
      </c>
      <c r="D3724" s="7"/>
      <c r="E3724" s="42" t="s">
        <v>13453</v>
      </c>
      <c r="F3724" s="43" t="s">
        <v>102</v>
      </c>
      <c r="G3724" s="44" t="s">
        <v>910</v>
      </c>
      <c r="H3724" s="65" t="s">
        <v>12952</v>
      </c>
      <c r="I3724" t="str">
        <f>IF($D3724&lt;&gt;"",COUNTIF($D$50:$D3724,"&lt;&gt;"),"")</f>
        <v/>
      </c>
    </row>
    <row r="3725" spans="1:9" ht="20" customHeight="1">
      <c r="A3725" s="39">
        <v>2016299</v>
      </c>
      <c r="B3725" s="40">
        <v>100</v>
      </c>
      <c r="C3725" s="41" t="s">
        <v>211</v>
      </c>
      <c r="D3725" s="7"/>
      <c r="E3725" s="42" t="s">
        <v>7555</v>
      </c>
      <c r="F3725" s="43" t="s">
        <v>188</v>
      </c>
      <c r="G3725" s="44" t="s">
        <v>1027</v>
      </c>
      <c r="H3725" s="65" t="s">
        <v>428</v>
      </c>
      <c r="I3725" t="str">
        <f>IF($D3725&lt;&gt;"",COUNTIF($D$50:$D3725,"&lt;&gt;"),"")</f>
        <v/>
      </c>
    </row>
    <row r="3726" spans="1:9" ht="20" customHeight="1">
      <c r="A3726" s="39">
        <v>2018276</v>
      </c>
      <c r="B3726" s="40">
        <v>100</v>
      </c>
      <c r="C3726" s="41" t="s">
        <v>211</v>
      </c>
      <c r="D3726" s="7"/>
      <c r="E3726" s="42" t="s">
        <v>7557</v>
      </c>
      <c r="F3726" s="43" t="s">
        <v>188</v>
      </c>
      <c r="G3726" s="44" t="s">
        <v>1027</v>
      </c>
      <c r="H3726" s="65" t="s">
        <v>428</v>
      </c>
      <c r="I3726" t="str">
        <f>IF($D3726&lt;&gt;"",COUNTIF($D$50:$D3726,"&lt;&gt;"),"")</f>
        <v/>
      </c>
    </row>
    <row r="3727" spans="1:9" ht="20" customHeight="1">
      <c r="A3727" s="39">
        <v>2013848</v>
      </c>
      <c r="B3727" s="40">
        <v>100</v>
      </c>
      <c r="C3727" s="41" t="s">
        <v>211</v>
      </c>
      <c r="D3727" s="7"/>
      <c r="E3727" s="42" t="s">
        <v>7558</v>
      </c>
      <c r="F3727" s="43" t="s">
        <v>188</v>
      </c>
      <c r="G3727" s="44" t="s">
        <v>1027</v>
      </c>
      <c r="H3727" s="65" t="s">
        <v>428</v>
      </c>
      <c r="I3727" t="str">
        <f>IF($D3727&lt;&gt;"",COUNTIF($D$50:$D3727,"&lt;&gt;"),"")</f>
        <v/>
      </c>
    </row>
    <row r="3728" spans="1:9" ht="20" customHeight="1">
      <c r="A3728" s="39">
        <v>2020254</v>
      </c>
      <c r="B3728" s="40">
        <v>100</v>
      </c>
      <c r="C3728" s="41" t="s">
        <v>211</v>
      </c>
      <c r="D3728" s="7"/>
      <c r="E3728" s="42" t="s">
        <v>7559</v>
      </c>
      <c r="F3728" s="43" t="s">
        <v>188</v>
      </c>
      <c r="G3728" s="44" t="s">
        <v>1027</v>
      </c>
      <c r="H3728" s="65" t="s">
        <v>428</v>
      </c>
      <c r="I3728" t="str">
        <f>IF($D3728&lt;&gt;"",COUNTIF($D$50:$D3728,"&lt;&gt;"),"")</f>
        <v/>
      </c>
    </row>
    <row r="3729" spans="1:9" ht="20" customHeight="1">
      <c r="A3729" s="39">
        <v>2369233</v>
      </c>
      <c r="B3729" s="40">
        <v>100</v>
      </c>
      <c r="C3729" s="41" t="s">
        <v>211</v>
      </c>
      <c r="D3729" s="7"/>
      <c r="E3729" s="42" t="s">
        <v>7560</v>
      </c>
      <c r="F3729" s="43" t="s">
        <v>102</v>
      </c>
      <c r="G3729" s="44" t="s">
        <v>1027</v>
      </c>
      <c r="H3729" s="65" t="s">
        <v>428</v>
      </c>
      <c r="I3729" t="str">
        <f>IF($D3729&lt;&gt;"",COUNTIF($D$50:$D3729,"&lt;&gt;"),"")</f>
        <v/>
      </c>
    </row>
    <row r="3730" spans="1:9" ht="20" customHeight="1">
      <c r="A3730" s="39">
        <v>2369232</v>
      </c>
      <c r="B3730" s="40">
        <v>100</v>
      </c>
      <c r="C3730" s="41" t="s">
        <v>211</v>
      </c>
      <c r="D3730" s="7"/>
      <c r="E3730" s="42" t="s">
        <v>7561</v>
      </c>
      <c r="F3730" s="43" t="s">
        <v>102</v>
      </c>
      <c r="G3730" s="44" t="s">
        <v>1027</v>
      </c>
      <c r="H3730" s="65" t="s">
        <v>428</v>
      </c>
      <c r="I3730" t="str">
        <f>IF($D3730&lt;&gt;"",COUNTIF($D$50:$D3730,"&lt;&gt;"),"")</f>
        <v/>
      </c>
    </row>
    <row r="3731" spans="1:9" ht="20" customHeight="1">
      <c r="A3731" s="39">
        <v>2369231</v>
      </c>
      <c r="B3731" s="40">
        <v>100</v>
      </c>
      <c r="C3731" s="41" t="s">
        <v>211</v>
      </c>
      <c r="D3731" s="7"/>
      <c r="E3731" s="42" t="s">
        <v>7562</v>
      </c>
      <c r="F3731" s="43" t="s">
        <v>102</v>
      </c>
      <c r="G3731" s="44" t="s">
        <v>1027</v>
      </c>
      <c r="H3731" s="65" t="s">
        <v>428</v>
      </c>
      <c r="I3731" t="str">
        <f>IF($D3731&lt;&gt;"",COUNTIF($D$50:$D3731,"&lt;&gt;"),"")</f>
        <v/>
      </c>
    </row>
    <row r="3732" spans="1:9" ht="20" customHeight="1">
      <c r="A3732" s="39">
        <v>2020253</v>
      </c>
      <c r="B3732" s="40">
        <v>100</v>
      </c>
      <c r="C3732" s="41" t="s">
        <v>211</v>
      </c>
      <c r="D3732" s="7"/>
      <c r="E3732" s="42" t="s">
        <v>7563</v>
      </c>
      <c r="F3732" s="43" t="s">
        <v>188</v>
      </c>
      <c r="G3732" s="44" t="s">
        <v>1027</v>
      </c>
      <c r="H3732" s="65" t="s">
        <v>428</v>
      </c>
      <c r="I3732" t="str">
        <f>IF($D3732&lt;&gt;"",COUNTIF($D$50:$D3732,"&lt;&gt;"),"")</f>
        <v/>
      </c>
    </row>
    <row r="3733" spans="1:9" ht="20" customHeight="1">
      <c r="A3733" s="39">
        <v>2020252</v>
      </c>
      <c r="B3733" s="40">
        <v>100</v>
      </c>
      <c r="C3733" s="41" t="s">
        <v>211</v>
      </c>
      <c r="D3733" s="7"/>
      <c r="E3733" s="42" t="s">
        <v>7564</v>
      </c>
      <c r="F3733" s="43" t="s">
        <v>188</v>
      </c>
      <c r="G3733" s="44" t="s">
        <v>1027</v>
      </c>
      <c r="H3733" s="65" t="s">
        <v>428</v>
      </c>
      <c r="I3733" t="str">
        <f>IF($D3733&lt;&gt;"",COUNTIF($D$50:$D3733,"&lt;&gt;"),"")</f>
        <v/>
      </c>
    </row>
    <row r="3734" spans="1:9" ht="20" customHeight="1">
      <c r="A3734" s="39">
        <v>2016311</v>
      </c>
      <c r="B3734" s="40">
        <v>100</v>
      </c>
      <c r="C3734" s="41" t="s">
        <v>211</v>
      </c>
      <c r="D3734" s="7"/>
      <c r="E3734" s="42" t="s">
        <v>7565</v>
      </c>
      <c r="F3734" s="43" t="s">
        <v>188</v>
      </c>
      <c r="G3734" s="44" t="s">
        <v>1027</v>
      </c>
      <c r="H3734" s="65" t="s">
        <v>428</v>
      </c>
      <c r="I3734" t="str">
        <f>IF($D3734&lt;&gt;"",COUNTIF($D$50:$D3734,"&lt;&gt;"),"")</f>
        <v/>
      </c>
    </row>
    <row r="3735" spans="1:9" ht="20" customHeight="1">
      <c r="A3735" s="39">
        <v>2016899</v>
      </c>
      <c r="B3735" s="40">
        <v>100</v>
      </c>
      <c r="C3735" s="41" t="s">
        <v>211</v>
      </c>
      <c r="D3735" s="7"/>
      <c r="E3735" s="42" t="s">
        <v>7569</v>
      </c>
      <c r="F3735" s="43" t="s">
        <v>188</v>
      </c>
      <c r="G3735" s="44" t="s">
        <v>1027</v>
      </c>
      <c r="H3735" s="65" t="s">
        <v>428</v>
      </c>
      <c r="I3735" t="str">
        <f>IF($D3735&lt;&gt;"",COUNTIF($D$50:$D3735,"&lt;&gt;"),"")</f>
        <v/>
      </c>
    </row>
    <row r="3736" spans="1:9" ht="20" customHeight="1">
      <c r="A3736" s="39">
        <v>2020658</v>
      </c>
      <c r="B3736" s="40">
        <v>100</v>
      </c>
      <c r="C3736" s="41" t="s">
        <v>211</v>
      </c>
      <c r="D3736" s="7"/>
      <c r="E3736" s="42" t="s">
        <v>7570</v>
      </c>
      <c r="F3736" s="43" t="s">
        <v>188</v>
      </c>
      <c r="G3736" s="44" t="s">
        <v>457</v>
      </c>
      <c r="H3736" s="65" t="s">
        <v>428</v>
      </c>
      <c r="I3736" t="str">
        <f>IF($D3736&lt;&gt;"",COUNTIF($D$50:$D3736,"&lt;&gt;"),"")</f>
        <v/>
      </c>
    </row>
    <row r="3737" spans="1:9" ht="20" customHeight="1">
      <c r="A3737" s="39">
        <v>2013849</v>
      </c>
      <c r="B3737" s="40">
        <v>100</v>
      </c>
      <c r="C3737" s="41" t="s">
        <v>211</v>
      </c>
      <c r="D3737" s="7"/>
      <c r="E3737" s="42" t="s">
        <v>7572</v>
      </c>
      <c r="F3737" s="43" t="s">
        <v>188</v>
      </c>
      <c r="G3737" s="44" t="s">
        <v>1027</v>
      </c>
      <c r="H3737" s="65" t="s">
        <v>428</v>
      </c>
      <c r="I3737" t="str">
        <f>IF($D3737&lt;&gt;"",COUNTIF($D$50:$D3737,"&lt;&gt;"),"")</f>
        <v/>
      </c>
    </row>
    <row r="3738" spans="1:9" ht="20" customHeight="1">
      <c r="A3738" s="39">
        <v>2013847</v>
      </c>
      <c r="B3738" s="40">
        <v>100</v>
      </c>
      <c r="C3738" s="41" t="s">
        <v>211</v>
      </c>
      <c r="D3738" s="7"/>
      <c r="E3738" s="42" t="s">
        <v>7585</v>
      </c>
      <c r="F3738" s="43" t="s">
        <v>188</v>
      </c>
      <c r="G3738" s="44" t="s">
        <v>1027</v>
      </c>
      <c r="H3738" s="65" t="s">
        <v>428</v>
      </c>
      <c r="I3738" t="str">
        <f>IF($D3738&lt;&gt;"",COUNTIF($D$50:$D3738,"&lt;&gt;"),"")</f>
        <v/>
      </c>
    </row>
    <row r="3739" spans="1:9" ht="20" customHeight="1">
      <c r="A3739" s="39">
        <v>2013176</v>
      </c>
      <c r="B3739" s="40">
        <v>100</v>
      </c>
      <c r="C3739" s="41" t="s">
        <v>211</v>
      </c>
      <c r="D3739" s="7"/>
      <c r="E3739" s="42" t="s">
        <v>13454</v>
      </c>
      <c r="F3739" s="43" t="s">
        <v>321</v>
      </c>
      <c r="G3739" s="44" t="s">
        <v>903</v>
      </c>
      <c r="H3739" s="65" t="s">
        <v>342</v>
      </c>
      <c r="I3739" t="str">
        <f>IF($D3739&lt;&gt;"",COUNTIF($D$50:$D3739,"&lt;&gt;"),"")</f>
        <v/>
      </c>
    </row>
    <row r="3740" spans="1:9" ht="20" customHeight="1">
      <c r="A3740" s="39">
        <v>2016263</v>
      </c>
      <c r="B3740" s="40">
        <v>100</v>
      </c>
      <c r="C3740" s="41" t="s">
        <v>211</v>
      </c>
      <c r="D3740" s="7"/>
      <c r="E3740" s="42" t="s">
        <v>7586</v>
      </c>
      <c r="F3740" s="43" t="s">
        <v>103</v>
      </c>
      <c r="G3740" s="44" t="s">
        <v>903</v>
      </c>
      <c r="H3740" s="65" t="s">
        <v>428</v>
      </c>
      <c r="I3740" t="str">
        <f>IF($D3740&lt;&gt;"",COUNTIF($D$50:$D3740,"&lt;&gt;"),"")</f>
        <v/>
      </c>
    </row>
    <row r="3741" spans="1:9" ht="20" customHeight="1">
      <c r="A3741" s="39">
        <v>2016310</v>
      </c>
      <c r="B3741" s="40">
        <v>100</v>
      </c>
      <c r="C3741" s="41" t="s">
        <v>211</v>
      </c>
      <c r="D3741" s="7"/>
      <c r="E3741" s="42" t="s">
        <v>7587</v>
      </c>
      <c r="F3741" s="43" t="s">
        <v>103</v>
      </c>
      <c r="G3741" s="44" t="s">
        <v>903</v>
      </c>
      <c r="H3741" s="65" t="s">
        <v>428</v>
      </c>
      <c r="I3741" t="str">
        <f>IF($D3741&lt;&gt;"",COUNTIF($D$50:$D3741,"&lt;&gt;"),"")</f>
        <v/>
      </c>
    </row>
    <row r="3742" spans="1:9" ht="20" customHeight="1">
      <c r="A3742" s="39">
        <v>2021681</v>
      </c>
      <c r="B3742" s="40">
        <v>100</v>
      </c>
      <c r="C3742" s="41" t="s">
        <v>211</v>
      </c>
      <c r="D3742" s="7"/>
      <c r="E3742" s="42" t="s">
        <v>7588</v>
      </c>
      <c r="F3742" s="43" t="s">
        <v>103</v>
      </c>
      <c r="G3742" s="44" t="s">
        <v>903</v>
      </c>
      <c r="H3742" s="65" t="s">
        <v>428</v>
      </c>
      <c r="I3742" t="str">
        <f>IF($D3742&lt;&gt;"",COUNTIF($D$50:$D3742,"&lt;&gt;"),"")</f>
        <v/>
      </c>
    </row>
    <row r="3743" spans="1:9" ht="20" customHeight="1">
      <c r="A3743" s="39">
        <v>2011854</v>
      </c>
      <c r="B3743" s="40">
        <v>100</v>
      </c>
      <c r="C3743" s="41" t="s">
        <v>211</v>
      </c>
      <c r="D3743" s="7"/>
      <c r="E3743" s="42" t="s">
        <v>7589</v>
      </c>
      <c r="F3743" s="43" t="s">
        <v>103</v>
      </c>
      <c r="G3743" s="44" t="s">
        <v>903</v>
      </c>
      <c r="H3743" s="65" t="s">
        <v>428</v>
      </c>
      <c r="I3743" t="str">
        <f>IF($D3743&lt;&gt;"",COUNTIF($D$50:$D3743,"&lt;&gt;"),"")</f>
        <v/>
      </c>
    </row>
    <row r="3744" spans="1:9" ht="20" customHeight="1">
      <c r="A3744" s="39">
        <v>2019463</v>
      </c>
      <c r="B3744" s="40">
        <v>100</v>
      </c>
      <c r="C3744" s="41" t="s">
        <v>211</v>
      </c>
      <c r="D3744" s="7"/>
      <c r="E3744" s="42" t="s">
        <v>13455</v>
      </c>
      <c r="F3744" s="43" t="s">
        <v>103</v>
      </c>
      <c r="G3744" s="44" t="s">
        <v>457</v>
      </c>
      <c r="H3744" s="65" t="s">
        <v>428</v>
      </c>
      <c r="I3744" t="str">
        <f>IF($D3744&lt;&gt;"",COUNTIF($D$50:$D3744,"&lt;&gt;"),"")</f>
        <v/>
      </c>
    </row>
    <row r="3745" spans="1:9" ht="20" customHeight="1">
      <c r="A3745" s="39">
        <v>2019323</v>
      </c>
      <c r="B3745" s="40">
        <v>100</v>
      </c>
      <c r="C3745" s="41" t="s">
        <v>211</v>
      </c>
      <c r="D3745" s="7"/>
      <c r="E3745" s="42" t="s">
        <v>7648</v>
      </c>
      <c r="F3745" s="43" t="s">
        <v>77</v>
      </c>
      <c r="G3745" s="44" t="s">
        <v>983</v>
      </c>
      <c r="H3745" s="65" t="s">
        <v>428</v>
      </c>
      <c r="I3745" t="str">
        <f>IF($D3745&lt;&gt;"",COUNTIF($D$50:$D3745,"&lt;&gt;"),"")</f>
        <v/>
      </c>
    </row>
    <row r="3746" spans="1:9" ht="20" customHeight="1">
      <c r="A3746" s="39">
        <v>2507384</v>
      </c>
      <c r="B3746" s="40">
        <v>100</v>
      </c>
      <c r="C3746" s="41" t="s">
        <v>211</v>
      </c>
      <c r="D3746" s="7"/>
      <c r="E3746" s="42" t="s">
        <v>7649</v>
      </c>
      <c r="F3746" s="43" t="s">
        <v>268</v>
      </c>
      <c r="G3746" s="44" t="s">
        <v>457</v>
      </c>
      <c r="H3746" s="65" t="s">
        <v>428</v>
      </c>
      <c r="I3746" t="str">
        <f>IF($D3746&lt;&gt;"",COUNTIF($D$50:$D3746,"&lt;&gt;"),"")</f>
        <v/>
      </c>
    </row>
    <row r="3747" spans="1:9" ht="20" customHeight="1">
      <c r="A3747" s="39">
        <v>2507385</v>
      </c>
      <c r="B3747" s="40">
        <v>100</v>
      </c>
      <c r="C3747" s="41" t="s">
        <v>211</v>
      </c>
      <c r="D3747" s="7"/>
      <c r="E3747" s="42" t="s">
        <v>7650</v>
      </c>
      <c r="F3747" s="43" t="s">
        <v>268</v>
      </c>
      <c r="G3747" s="44" t="s">
        <v>457</v>
      </c>
      <c r="H3747" s="65" t="s">
        <v>428</v>
      </c>
      <c r="I3747" t="str">
        <f>IF($D3747&lt;&gt;"",COUNTIF($D$50:$D3747,"&lt;&gt;"),"")</f>
        <v/>
      </c>
    </row>
    <row r="3748" spans="1:9" ht="20" customHeight="1">
      <c r="A3748" s="39">
        <v>2291564</v>
      </c>
      <c r="B3748" s="40">
        <v>100</v>
      </c>
      <c r="C3748" s="41" t="s">
        <v>211</v>
      </c>
      <c r="D3748" s="7"/>
      <c r="E3748" s="42" t="s">
        <v>7651</v>
      </c>
      <c r="F3748" s="43" t="s">
        <v>268</v>
      </c>
      <c r="G3748" s="44" t="s">
        <v>1028</v>
      </c>
      <c r="H3748" s="65" t="s">
        <v>428</v>
      </c>
      <c r="I3748" t="str">
        <f>IF($D3748&lt;&gt;"",COUNTIF($D$50:$D3748,"&lt;&gt;"),"")</f>
        <v/>
      </c>
    </row>
    <row r="3749" spans="1:9" ht="20" customHeight="1">
      <c r="A3749" s="39">
        <v>2291563</v>
      </c>
      <c r="B3749" s="40">
        <v>100</v>
      </c>
      <c r="C3749" s="41" t="s">
        <v>211</v>
      </c>
      <c r="D3749" s="7"/>
      <c r="E3749" s="42" t="s">
        <v>7652</v>
      </c>
      <c r="F3749" s="43" t="s">
        <v>268</v>
      </c>
      <c r="G3749" s="44" t="s">
        <v>1028</v>
      </c>
      <c r="H3749" s="65" t="s">
        <v>428</v>
      </c>
      <c r="I3749" t="str">
        <f>IF($D3749&lt;&gt;"",COUNTIF($D$50:$D3749,"&lt;&gt;"),"")</f>
        <v/>
      </c>
    </row>
    <row r="3750" spans="1:9" ht="20" customHeight="1">
      <c r="A3750" s="39">
        <v>2325428</v>
      </c>
      <c r="B3750" s="40">
        <v>100</v>
      </c>
      <c r="C3750" s="41" t="s">
        <v>211</v>
      </c>
      <c r="D3750" s="7"/>
      <c r="E3750" s="42" t="s">
        <v>7653</v>
      </c>
      <c r="F3750" s="43" t="s">
        <v>105</v>
      </c>
      <c r="G3750" s="44" t="s">
        <v>457</v>
      </c>
      <c r="H3750" s="65" t="s">
        <v>428</v>
      </c>
      <c r="I3750" t="str">
        <f>IF($D3750&lt;&gt;"",COUNTIF($D$50:$D3750,"&lt;&gt;"),"")</f>
        <v/>
      </c>
    </row>
    <row r="3751" spans="1:9" ht="20" customHeight="1">
      <c r="A3751" s="39">
        <v>2448804</v>
      </c>
      <c r="B3751" s="40">
        <v>100</v>
      </c>
      <c r="C3751" s="41" t="s">
        <v>211</v>
      </c>
      <c r="D3751" s="7"/>
      <c r="E3751" s="42" t="s">
        <v>7654</v>
      </c>
      <c r="F3751" s="43" t="s">
        <v>105</v>
      </c>
      <c r="G3751" s="44" t="s">
        <v>457</v>
      </c>
      <c r="H3751" s="65" t="s">
        <v>428</v>
      </c>
      <c r="I3751" t="str">
        <f>IF($D3751&lt;&gt;"",COUNTIF($D$50:$D3751,"&lt;&gt;"),"")</f>
        <v/>
      </c>
    </row>
    <row r="3752" spans="1:9" ht="20" customHeight="1">
      <c r="A3752" s="39">
        <v>2409988</v>
      </c>
      <c r="B3752" s="40">
        <v>100</v>
      </c>
      <c r="C3752" s="41" t="s">
        <v>211</v>
      </c>
      <c r="D3752" s="7"/>
      <c r="E3752" s="42" t="s">
        <v>7655</v>
      </c>
      <c r="F3752" s="43" t="s">
        <v>105</v>
      </c>
      <c r="G3752" s="44" t="s">
        <v>457</v>
      </c>
      <c r="H3752" s="65" t="s">
        <v>428</v>
      </c>
      <c r="I3752" t="str">
        <f>IF($D3752&lt;&gt;"",COUNTIF($D$50:$D3752,"&lt;&gt;"),"")</f>
        <v/>
      </c>
    </row>
    <row r="3753" spans="1:9" ht="20" customHeight="1">
      <c r="A3753" s="39">
        <v>2407905</v>
      </c>
      <c r="B3753" s="40">
        <v>100</v>
      </c>
      <c r="C3753" s="41" t="s">
        <v>211</v>
      </c>
      <c r="D3753" s="7"/>
      <c r="E3753" s="42" t="s">
        <v>7656</v>
      </c>
      <c r="F3753" s="43" t="s">
        <v>105</v>
      </c>
      <c r="G3753" s="44" t="s">
        <v>457</v>
      </c>
      <c r="H3753" s="65" t="s">
        <v>428</v>
      </c>
      <c r="I3753" t="str">
        <f>IF($D3753&lt;&gt;"",COUNTIF($D$50:$D3753,"&lt;&gt;"),"")</f>
        <v/>
      </c>
    </row>
    <row r="3754" spans="1:9" ht="20" customHeight="1">
      <c r="A3754" s="39">
        <v>2447418</v>
      </c>
      <c r="B3754" s="40">
        <v>100</v>
      </c>
      <c r="C3754" s="41" t="s">
        <v>211</v>
      </c>
      <c r="D3754" s="7"/>
      <c r="E3754" s="42" t="s">
        <v>7657</v>
      </c>
      <c r="F3754" s="43" t="s">
        <v>105</v>
      </c>
      <c r="G3754" s="44" t="s">
        <v>457</v>
      </c>
      <c r="H3754" s="65" t="s">
        <v>428</v>
      </c>
      <c r="I3754" t="str">
        <f>IF($D3754&lt;&gt;"",COUNTIF($D$50:$D3754,"&lt;&gt;"),"")</f>
        <v/>
      </c>
    </row>
    <row r="3755" spans="1:9" ht="20" customHeight="1">
      <c r="A3755" s="39">
        <v>2019476</v>
      </c>
      <c r="B3755" s="40">
        <v>100</v>
      </c>
      <c r="C3755" s="41" t="s">
        <v>211</v>
      </c>
      <c r="D3755" s="7"/>
      <c r="E3755" s="42" t="s">
        <v>7658</v>
      </c>
      <c r="F3755" s="43" t="s">
        <v>985</v>
      </c>
      <c r="G3755" s="44" t="s">
        <v>1188</v>
      </c>
      <c r="H3755" s="65" t="s">
        <v>12954</v>
      </c>
      <c r="I3755" t="str">
        <f>IF($D3755&lt;&gt;"",COUNTIF($D$50:$D3755,"&lt;&gt;"),"")</f>
        <v/>
      </c>
    </row>
    <row r="3756" spans="1:9" ht="20" customHeight="1">
      <c r="A3756" s="39">
        <v>2020106</v>
      </c>
      <c r="B3756" s="40">
        <v>100</v>
      </c>
      <c r="C3756" s="41" t="s">
        <v>211</v>
      </c>
      <c r="D3756" s="7"/>
      <c r="E3756" s="42" t="s">
        <v>13456</v>
      </c>
      <c r="F3756" s="43" t="s">
        <v>106</v>
      </c>
      <c r="G3756" s="44" t="s">
        <v>1852</v>
      </c>
      <c r="H3756" s="65" t="s">
        <v>12952</v>
      </c>
      <c r="I3756" t="str">
        <f>IF($D3756&lt;&gt;"",COUNTIF($D$50:$D3756,"&lt;&gt;"),"")</f>
        <v/>
      </c>
    </row>
    <row r="3757" spans="1:9" ht="20" customHeight="1">
      <c r="A3757" s="39">
        <v>2012456</v>
      </c>
      <c r="B3757" s="40">
        <v>100</v>
      </c>
      <c r="C3757" s="41" t="s">
        <v>211</v>
      </c>
      <c r="D3757" s="7"/>
      <c r="E3757" s="42" t="s">
        <v>7660</v>
      </c>
      <c r="F3757" s="43" t="s">
        <v>629</v>
      </c>
      <c r="G3757" s="44" t="s">
        <v>1533</v>
      </c>
      <c r="H3757" s="65" t="s">
        <v>12952</v>
      </c>
      <c r="I3757" t="str">
        <f>IF($D3757&lt;&gt;"",COUNTIF($D$50:$D3757,"&lt;&gt;"),"")</f>
        <v/>
      </c>
    </row>
    <row r="3758" spans="1:9" ht="20" customHeight="1">
      <c r="A3758" s="39">
        <v>2019510</v>
      </c>
      <c r="B3758" s="40">
        <v>100</v>
      </c>
      <c r="C3758" s="41" t="s">
        <v>211</v>
      </c>
      <c r="D3758" s="7"/>
      <c r="E3758" s="42" t="s">
        <v>7661</v>
      </c>
      <c r="F3758" s="43" t="s">
        <v>106</v>
      </c>
      <c r="G3758" s="44" t="s">
        <v>1560</v>
      </c>
      <c r="H3758" s="65" t="s">
        <v>12952</v>
      </c>
      <c r="I3758" t="str">
        <f>IF($D3758&lt;&gt;"",COUNTIF($D$50:$D3758,"&lt;&gt;"),"")</f>
        <v/>
      </c>
    </row>
    <row r="3759" spans="1:9" ht="20" customHeight="1">
      <c r="A3759" s="39">
        <v>2012455</v>
      </c>
      <c r="B3759" s="40">
        <v>100</v>
      </c>
      <c r="C3759" s="41" t="s">
        <v>211</v>
      </c>
      <c r="D3759" s="7"/>
      <c r="E3759" s="42" t="s">
        <v>7662</v>
      </c>
      <c r="F3759" s="43" t="s">
        <v>470</v>
      </c>
      <c r="G3759" s="44" t="s">
        <v>1650</v>
      </c>
      <c r="H3759" s="65" t="s">
        <v>12952</v>
      </c>
      <c r="I3759" t="str">
        <f>IF($D3759&lt;&gt;"",COUNTIF($D$50:$D3759,"&lt;&gt;"),"")</f>
        <v/>
      </c>
    </row>
    <row r="3760" spans="1:9" ht="20" customHeight="1">
      <c r="A3760" s="39">
        <v>2019468</v>
      </c>
      <c r="B3760" s="40">
        <v>100</v>
      </c>
      <c r="C3760" s="41" t="s">
        <v>211</v>
      </c>
      <c r="D3760" s="7"/>
      <c r="E3760" s="42" t="s">
        <v>7663</v>
      </c>
      <c r="F3760" s="43" t="s">
        <v>576</v>
      </c>
      <c r="G3760" s="44" t="s">
        <v>1461</v>
      </c>
      <c r="H3760" s="65" t="s">
        <v>12952</v>
      </c>
      <c r="I3760" t="str">
        <f>IF($D3760&lt;&gt;"",COUNTIF($D$50:$D3760,"&lt;&gt;"),"")</f>
        <v/>
      </c>
    </row>
    <row r="3761" spans="1:9" ht="20" customHeight="1">
      <c r="A3761" s="39">
        <v>2018335</v>
      </c>
      <c r="B3761" s="40">
        <v>100</v>
      </c>
      <c r="C3761" s="41" t="s">
        <v>211</v>
      </c>
      <c r="D3761" s="7"/>
      <c r="E3761" s="42" t="s">
        <v>7664</v>
      </c>
      <c r="F3761" s="43" t="s">
        <v>576</v>
      </c>
      <c r="G3761" s="44" t="s">
        <v>1460</v>
      </c>
      <c r="H3761" s="65" t="s">
        <v>12952</v>
      </c>
      <c r="I3761" t="str">
        <f>IF($D3761&lt;&gt;"",COUNTIF($D$50:$D3761,"&lt;&gt;"),"")</f>
        <v/>
      </c>
    </row>
    <row r="3762" spans="1:9" ht="20" customHeight="1">
      <c r="A3762" s="39">
        <v>2018772</v>
      </c>
      <c r="B3762" s="40">
        <v>100</v>
      </c>
      <c r="C3762" s="41" t="s">
        <v>211</v>
      </c>
      <c r="D3762" s="7"/>
      <c r="E3762" s="42" t="s">
        <v>7665</v>
      </c>
      <c r="F3762" s="43" t="s">
        <v>106</v>
      </c>
      <c r="G3762" s="44" t="s">
        <v>910</v>
      </c>
      <c r="H3762" s="65" t="s">
        <v>428</v>
      </c>
      <c r="I3762" t="str">
        <f>IF($D3762&lt;&gt;"",COUNTIF($D$50:$D3762,"&lt;&gt;"),"")</f>
        <v/>
      </c>
    </row>
    <row r="3763" spans="1:9" ht="20" customHeight="1">
      <c r="A3763" s="39">
        <v>2018770</v>
      </c>
      <c r="B3763" s="40">
        <v>100</v>
      </c>
      <c r="C3763" s="41" t="s">
        <v>211</v>
      </c>
      <c r="D3763" s="7"/>
      <c r="E3763" s="42" t="s">
        <v>7666</v>
      </c>
      <c r="F3763" s="43" t="s">
        <v>106</v>
      </c>
      <c r="G3763" s="44" t="s">
        <v>910</v>
      </c>
      <c r="H3763" s="65" t="s">
        <v>428</v>
      </c>
      <c r="I3763" t="str">
        <f>IF($D3763&lt;&gt;"",COUNTIF($D$50:$D3763,"&lt;&gt;"),"")</f>
        <v/>
      </c>
    </row>
    <row r="3764" spans="1:9" ht="20" customHeight="1">
      <c r="A3764" s="39">
        <v>2018327</v>
      </c>
      <c r="B3764" s="40">
        <v>100</v>
      </c>
      <c r="C3764" s="41" t="s">
        <v>211</v>
      </c>
      <c r="D3764" s="7"/>
      <c r="E3764" s="42" t="s">
        <v>13457</v>
      </c>
      <c r="F3764" s="43" t="s">
        <v>157</v>
      </c>
      <c r="G3764" s="44" t="s">
        <v>1102</v>
      </c>
      <c r="H3764" s="65" t="s">
        <v>428</v>
      </c>
      <c r="I3764" t="str">
        <f>IF($D3764&lt;&gt;"",COUNTIF($D$50:$D3764,"&lt;&gt;"),"")</f>
        <v/>
      </c>
    </row>
    <row r="3765" spans="1:9" ht="20" customHeight="1">
      <c r="A3765" s="39">
        <v>2012241</v>
      </c>
      <c r="B3765" s="40">
        <v>100</v>
      </c>
      <c r="C3765" s="41" t="s">
        <v>211</v>
      </c>
      <c r="D3765" s="7"/>
      <c r="E3765" s="42" t="s">
        <v>13458</v>
      </c>
      <c r="F3765" s="43" t="s">
        <v>107</v>
      </c>
      <c r="G3765" s="44" t="s">
        <v>1030</v>
      </c>
      <c r="H3765" s="65" t="s">
        <v>428</v>
      </c>
      <c r="I3765" t="str">
        <f>IF($D3765&lt;&gt;"",COUNTIF($D$50:$D3765,"&lt;&gt;"),"")</f>
        <v/>
      </c>
    </row>
    <row r="3766" spans="1:9" ht="20" customHeight="1">
      <c r="A3766" s="39">
        <v>2224608</v>
      </c>
      <c r="B3766" s="40">
        <v>100</v>
      </c>
      <c r="C3766" s="41" t="s">
        <v>211</v>
      </c>
      <c r="D3766" s="7"/>
      <c r="E3766" s="42" t="s">
        <v>13458</v>
      </c>
      <c r="F3766" s="43" t="s">
        <v>107</v>
      </c>
      <c r="G3766" s="44" t="s">
        <v>1031</v>
      </c>
      <c r="H3766" s="65" t="s">
        <v>428</v>
      </c>
      <c r="I3766" t="str">
        <f>IF($D3766&lt;&gt;"",COUNTIF($D$50:$D3766,"&lt;&gt;"),"")</f>
        <v/>
      </c>
    </row>
    <row r="3767" spans="1:9" ht="20" customHeight="1">
      <c r="A3767" s="39">
        <v>2013173</v>
      </c>
      <c r="B3767" s="40">
        <v>100</v>
      </c>
      <c r="C3767" s="41" t="s">
        <v>211</v>
      </c>
      <c r="D3767" s="7"/>
      <c r="E3767" s="42" t="s">
        <v>13458</v>
      </c>
      <c r="F3767" s="43" t="s">
        <v>107</v>
      </c>
      <c r="G3767" s="44" t="s">
        <v>1753</v>
      </c>
      <c r="H3767" s="65" t="s">
        <v>342</v>
      </c>
      <c r="I3767" t="str">
        <f>IF($D3767&lt;&gt;"",COUNTIF($D$50:$D3767,"&lt;&gt;"),"")</f>
        <v/>
      </c>
    </row>
    <row r="3768" spans="1:9" ht="20" customHeight="1">
      <c r="A3768" s="39">
        <v>2012242</v>
      </c>
      <c r="B3768" s="40">
        <v>100</v>
      </c>
      <c r="C3768" s="41" t="s">
        <v>211</v>
      </c>
      <c r="D3768" s="7"/>
      <c r="E3768" s="42" t="s">
        <v>7668</v>
      </c>
      <c r="F3768" s="43" t="s">
        <v>107</v>
      </c>
      <c r="G3768" s="44" t="s">
        <v>932</v>
      </c>
      <c r="H3768" s="65" t="s">
        <v>428</v>
      </c>
      <c r="I3768" t="str">
        <f>IF($D3768&lt;&gt;"",COUNTIF($D$50:$D3768,"&lt;&gt;"),"")</f>
        <v/>
      </c>
    </row>
    <row r="3769" spans="1:9" ht="20" customHeight="1">
      <c r="A3769" s="39">
        <v>2011643</v>
      </c>
      <c r="B3769" s="40">
        <v>100</v>
      </c>
      <c r="C3769" s="41" t="s">
        <v>211</v>
      </c>
      <c r="D3769" s="7"/>
      <c r="E3769" s="42" t="s">
        <v>13459</v>
      </c>
      <c r="F3769" s="43" t="s">
        <v>985</v>
      </c>
      <c r="G3769" s="44" t="s">
        <v>986</v>
      </c>
      <c r="H3769" s="65" t="s">
        <v>428</v>
      </c>
      <c r="I3769" t="str">
        <f>IF($D3769&lt;&gt;"",COUNTIF($D$50:$D3769,"&lt;&gt;"),"")</f>
        <v/>
      </c>
    </row>
    <row r="3770" spans="1:9" ht="20" customHeight="1">
      <c r="A3770" s="39">
        <v>2011638</v>
      </c>
      <c r="B3770" s="40">
        <v>100</v>
      </c>
      <c r="C3770" s="41" t="s">
        <v>211</v>
      </c>
      <c r="D3770" s="7"/>
      <c r="E3770" s="42" t="s">
        <v>7678</v>
      </c>
      <c r="F3770" s="43" t="s">
        <v>985</v>
      </c>
      <c r="G3770" s="44" t="s">
        <v>986</v>
      </c>
      <c r="H3770" s="65" t="s">
        <v>428</v>
      </c>
      <c r="I3770" t="str">
        <f>IF($D3770&lt;&gt;"",COUNTIF($D$50:$D3770,"&lt;&gt;"),"")</f>
        <v/>
      </c>
    </row>
    <row r="3771" spans="1:9" ht="20" customHeight="1">
      <c r="A3771" s="39">
        <v>2011644</v>
      </c>
      <c r="B3771" s="40">
        <v>100</v>
      </c>
      <c r="C3771" s="41" t="s">
        <v>211</v>
      </c>
      <c r="D3771" s="7"/>
      <c r="E3771" s="42" t="s">
        <v>7679</v>
      </c>
      <c r="F3771" s="43" t="s">
        <v>985</v>
      </c>
      <c r="G3771" s="44" t="s">
        <v>986</v>
      </c>
      <c r="H3771" s="65" t="s">
        <v>428</v>
      </c>
      <c r="I3771" t="str">
        <f>IF($D3771&lt;&gt;"",COUNTIF($D$50:$D3771,"&lt;&gt;"),"")</f>
        <v/>
      </c>
    </row>
    <row r="3772" spans="1:9" ht="20" customHeight="1">
      <c r="A3772" s="39">
        <v>2020411</v>
      </c>
      <c r="B3772" s="40">
        <v>100</v>
      </c>
      <c r="C3772" s="41" t="s">
        <v>211</v>
      </c>
      <c r="D3772" s="7"/>
      <c r="E3772" s="42" t="s">
        <v>7680</v>
      </c>
      <c r="F3772" s="43" t="s">
        <v>985</v>
      </c>
      <c r="G3772" s="44" t="s">
        <v>986</v>
      </c>
      <c r="H3772" s="65" t="s">
        <v>428</v>
      </c>
      <c r="I3772" t="str">
        <f>IF($D3772&lt;&gt;"",COUNTIF($D$50:$D3772,"&lt;&gt;"),"")</f>
        <v/>
      </c>
    </row>
    <row r="3773" spans="1:9" ht="20" customHeight="1">
      <c r="A3773" s="39">
        <v>2013439</v>
      </c>
      <c r="B3773" s="40">
        <v>100</v>
      </c>
      <c r="C3773" s="41" t="s">
        <v>211</v>
      </c>
      <c r="D3773" s="7"/>
      <c r="E3773" s="42" t="s">
        <v>7681</v>
      </c>
      <c r="F3773" s="43" t="s">
        <v>985</v>
      </c>
      <c r="G3773" s="44" t="s">
        <v>986</v>
      </c>
      <c r="H3773" s="65" t="s">
        <v>428</v>
      </c>
      <c r="I3773" t="str">
        <f>IF($D3773&lt;&gt;"",COUNTIF($D$50:$D3773,"&lt;&gt;"),"")</f>
        <v/>
      </c>
    </row>
    <row r="3774" spans="1:9" ht="20" customHeight="1">
      <c r="A3774" s="39">
        <v>2013856</v>
      </c>
      <c r="B3774" s="40">
        <v>100</v>
      </c>
      <c r="C3774" s="41" t="s">
        <v>211</v>
      </c>
      <c r="D3774" s="7"/>
      <c r="E3774" s="42" t="s">
        <v>7682</v>
      </c>
      <c r="F3774" s="43" t="s">
        <v>985</v>
      </c>
      <c r="G3774" s="44" t="s">
        <v>986</v>
      </c>
      <c r="H3774" s="65" t="s">
        <v>428</v>
      </c>
      <c r="I3774" t="str">
        <f>IF($D3774&lt;&gt;"",COUNTIF($D$50:$D3774,"&lt;&gt;"),"")</f>
        <v/>
      </c>
    </row>
    <row r="3775" spans="1:9" ht="20" customHeight="1">
      <c r="A3775" s="39">
        <v>2011380</v>
      </c>
      <c r="B3775" s="40">
        <v>100</v>
      </c>
      <c r="C3775" s="41" t="s">
        <v>211</v>
      </c>
      <c r="D3775" s="7"/>
      <c r="E3775" s="42" t="s">
        <v>7683</v>
      </c>
      <c r="F3775" s="43" t="s">
        <v>985</v>
      </c>
      <c r="G3775" s="44" t="s">
        <v>986</v>
      </c>
      <c r="H3775" s="65" t="s">
        <v>428</v>
      </c>
      <c r="I3775" t="str">
        <f>IF($D3775&lt;&gt;"",COUNTIF($D$50:$D3775,"&lt;&gt;"),"")</f>
        <v/>
      </c>
    </row>
    <row r="3776" spans="1:9" ht="20" customHeight="1">
      <c r="A3776" s="39">
        <v>2452158</v>
      </c>
      <c r="B3776" s="40">
        <v>100</v>
      </c>
      <c r="C3776" s="41" t="s">
        <v>211</v>
      </c>
      <c r="D3776" s="7"/>
      <c r="E3776" s="42" t="s">
        <v>7684</v>
      </c>
      <c r="F3776" s="43" t="s">
        <v>985</v>
      </c>
      <c r="G3776" s="44" t="s">
        <v>986</v>
      </c>
      <c r="H3776" s="65" t="s">
        <v>428</v>
      </c>
      <c r="I3776" t="str">
        <f>IF($D3776&lt;&gt;"",COUNTIF($D$50:$D3776,"&lt;&gt;"),"")</f>
        <v/>
      </c>
    </row>
    <row r="3777" spans="1:9" ht="20" customHeight="1">
      <c r="A3777" s="39">
        <v>2452159</v>
      </c>
      <c r="B3777" s="40">
        <v>100</v>
      </c>
      <c r="C3777" s="41" t="s">
        <v>211</v>
      </c>
      <c r="D3777" s="7"/>
      <c r="E3777" s="42" t="s">
        <v>7685</v>
      </c>
      <c r="F3777" s="43" t="s">
        <v>985</v>
      </c>
      <c r="G3777" s="44" t="s">
        <v>986</v>
      </c>
      <c r="H3777" s="65" t="s">
        <v>428</v>
      </c>
      <c r="I3777" t="str">
        <f>IF($D3777&lt;&gt;"",COUNTIF($D$50:$D3777,"&lt;&gt;"),"")</f>
        <v/>
      </c>
    </row>
    <row r="3778" spans="1:9" ht="20" customHeight="1">
      <c r="A3778" s="39">
        <v>2011641</v>
      </c>
      <c r="B3778" s="40">
        <v>100</v>
      </c>
      <c r="C3778" s="41" t="s">
        <v>211</v>
      </c>
      <c r="D3778" s="7"/>
      <c r="E3778" s="42" t="s">
        <v>7686</v>
      </c>
      <c r="F3778" s="43" t="s">
        <v>985</v>
      </c>
      <c r="G3778" s="44" t="s">
        <v>986</v>
      </c>
      <c r="H3778" s="65" t="s">
        <v>428</v>
      </c>
      <c r="I3778" t="str">
        <f>IF($D3778&lt;&gt;"",COUNTIF($D$50:$D3778,"&lt;&gt;"),"")</f>
        <v/>
      </c>
    </row>
    <row r="3779" spans="1:9" ht="20" customHeight="1">
      <c r="A3779" s="39">
        <v>2011640</v>
      </c>
      <c r="B3779" s="40">
        <v>100</v>
      </c>
      <c r="C3779" s="41" t="s">
        <v>211</v>
      </c>
      <c r="D3779" s="7"/>
      <c r="E3779" s="42" t="s">
        <v>7687</v>
      </c>
      <c r="F3779" s="43" t="s">
        <v>985</v>
      </c>
      <c r="G3779" s="44" t="s">
        <v>986</v>
      </c>
      <c r="H3779" s="65" t="s">
        <v>428</v>
      </c>
      <c r="I3779" t="str">
        <f>IF($D3779&lt;&gt;"",COUNTIF($D$50:$D3779,"&lt;&gt;"),"")</f>
        <v/>
      </c>
    </row>
    <row r="3780" spans="1:9" ht="20" customHeight="1">
      <c r="A3780" s="39">
        <v>2011639</v>
      </c>
      <c r="B3780" s="40">
        <v>100</v>
      </c>
      <c r="C3780" s="41" t="s">
        <v>211</v>
      </c>
      <c r="D3780" s="7"/>
      <c r="E3780" s="42" t="s">
        <v>7688</v>
      </c>
      <c r="F3780" s="43" t="s">
        <v>985</v>
      </c>
      <c r="G3780" s="44" t="s">
        <v>986</v>
      </c>
      <c r="H3780" s="65" t="s">
        <v>428</v>
      </c>
      <c r="I3780" t="str">
        <f>IF($D3780&lt;&gt;"",COUNTIF($D$50:$D3780,"&lt;&gt;"),"")</f>
        <v/>
      </c>
    </row>
    <row r="3781" spans="1:9" ht="20" customHeight="1">
      <c r="A3781" s="39">
        <v>2452160</v>
      </c>
      <c r="B3781" s="40">
        <v>100</v>
      </c>
      <c r="C3781" s="41" t="s">
        <v>211</v>
      </c>
      <c r="D3781" s="7"/>
      <c r="E3781" s="42" t="s">
        <v>7689</v>
      </c>
      <c r="F3781" s="43" t="s">
        <v>985</v>
      </c>
      <c r="G3781" s="44" t="s">
        <v>986</v>
      </c>
      <c r="H3781" s="65" t="s">
        <v>428</v>
      </c>
      <c r="I3781" t="str">
        <f>IF($D3781&lt;&gt;"",COUNTIF($D$50:$D3781,"&lt;&gt;"),"")</f>
        <v/>
      </c>
    </row>
    <row r="3782" spans="1:9" ht="20" customHeight="1">
      <c r="A3782" s="39">
        <v>2452161</v>
      </c>
      <c r="B3782" s="40">
        <v>100</v>
      </c>
      <c r="C3782" s="41" t="s">
        <v>211</v>
      </c>
      <c r="D3782" s="7"/>
      <c r="E3782" s="42" t="s">
        <v>7690</v>
      </c>
      <c r="F3782" s="43" t="s">
        <v>985</v>
      </c>
      <c r="G3782" s="44" t="s">
        <v>986</v>
      </c>
      <c r="H3782" s="65" t="s">
        <v>428</v>
      </c>
      <c r="I3782" t="str">
        <f>IF($D3782&lt;&gt;"",COUNTIF($D$50:$D3782,"&lt;&gt;"),"")</f>
        <v/>
      </c>
    </row>
    <row r="3783" spans="1:9" ht="20" customHeight="1">
      <c r="A3783" s="39">
        <v>2011645</v>
      </c>
      <c r="B3783" s="40">
        <v>100</v>
      </c>
      <c r="C3783" s="41" t="s">
        <v>211</v>
      </c>
      <c r="D3783" s="7"/>
      <c r="E3783" s="42" t="s">
        <v>7691</v>
      </c>
      <c r="F3783" s="43" t="s">
        <v>985</v>
      </c>
      <c r="G3783" s="44" t="s">
        <v>986</v>
      </c>
      <c r="H3783" s="65" t="s">
        <v>428</v>
      </c>
      <c r="I3783" t="str">
        <f>IF($D3783&lt;&gt;"",COUNTIF($D$50:$D3783,"&lt;&gt;"),"")</f>
        <v/>
      </c>
    </row>
    <row r="3784" spans="1:9" ht="20" customHeight="1">
      <c r="A3784" s="39">
        <v>2011646</v>
      </c>
      <c r="B3784" s="40">
        <v>100</v>
      </c>
      <c r="C3784" s="41" t="s">
        <v>211</v>
      </c>
      <c r="D3784" s="7"/>
      <c r="E3784" s="42" t="s">
        <v>7692</v>
      </c>
      <c r="F3784" s="43" t="s">
        <v>985</v>
      </c>
      <c r="G3784" s="44" t="s">
        <v>986</v>
      </c>
      <c r="H3784" s="65" t="s">
        <v>428</v>
      </c>
      <c r="I3784" t="str">
        <f>IF($D3784&lt;&gt;"",COUNTIF($D$50:$D3784,"&lt;&gt;"),"")</f>
        <v/>
      </c>
    </row>
    <row r="3785" spans="1:9" ht="20" customHeight="1">
      <c r="A3785" s="39">
        <v>2016689</v>
      </c>
      <c r="B3785" s="40">
        <v>100</v>
      </c>
      <c r="C3785" s="41" t="s">
        <v>211</v>
      </c>
      <c r="D3785" s="7"/>
      <c r="E3785" s="42" t="s">
        <v>7693</v>
      </c>
      <c r="F3785" s="43" t="s">
        <v>985</v>
      </c>
      <c r="G3785" s="44" t="s">
        <v>986</v>
      </c>
      <c r="H3785" s="65" t="s">
        <v>428</v>
      </c>
      <c r="I3785" t="str">
        <f>IF($D3785&lt;&gt;"",COUNTIF($D$50:$D3785,"&lt;&gt;"),"")</f>
        <v/>
      </c>
    </row>
    <row r="3786" spans="1:9" ht="20" customHeight="1">
      <c r="A3786" s="39">
        <v>2016688</v>
      </c>
      <c r="B3786" s="40">
        <v>100</v>
      </c>
      <c r="C3786" s="41" t="s">
        <v>211</v>
      </c>
      <c r="D3786" s="7"/>
      <c r="E3786" s="42" t="s">
        <v>7694</v>
      </c>
      <c r="F3786" s="43" t="s">
        <v>985</v>
      </c>
      <c r="G3786" s="44" t="s">
        <v>986</v>
      </c>
      <c r="H3786" s="65" t="s">
        <v>428</v>
      </c>
      <c r="I3786" t="str">
        <f>IF($D3786&lt;&gt;"",COUNTIF($D$50:$D3786,"&lt;&gt;"),"")</f>
        <v/>
      </c>
    </row>
    <row r="3787" spans="1:9" ht="20" customHeight="1">
      <c r="A3787" s="39">
        <v>2014983</v>
      </c>
      <c r="B3787" s="40">
        <v>100</v>
      </c>
      <c r="C3787" s="41" t="s">
        <v>211</v>
      </c>
      <c r="D3787" s="7"/>
      <c r="E3787" s="42" t="s">
        <v>7695</v>
      </c>
      <c r="F3787" s="43" t="s">
        <v>985</v>
      </c>
      <c r="G3787" s="44" t="s">
        <v>986</v>
      </c>
      <c r="H3787" s="65" t="s">
        <v>428</v>
      </c>
      <c r="I3787" t="str">
        <f>IF($D3787&lt;&gt;"",COUNTIF($D$50:$D3787,"&lt;&gt;"),"")</f>
        <v/>
      </c>
    </row>
    <row r="3788" spans="1:9" ht="20" customHeight="1">
      <c r="A3788" s="39">
        <v>2014982</v>
      </c>
      <c r="B3788" s="40">
        <v>100</v>
      </c>
      <c r="C3788" s="41" t="s">
        <v>211</v>
      </c>
      <c r="D3788" s="7"/>
      <c r="E3788" s="42" t="s">
        <v>7696</v>
      </c>
      <c r="F3788" s="43" t="s">
        <v>985</v>
      </c>
      <c r="G3788" s="44" t="s">
        <v>986</v>
      </c>
      <c r="H3788" s="65" t="s">
        <v>428</v>
      </c>
      <c r="I3788" t="str">
        <f>IF($D3788&lt;&gt;"",COUNTIF($D$50:$D3788,"&lt;&gt;"),"")</f>
        <v/>
      </c>
    </row>
    <row r="3789" spans="1:9" ht="20" customHeight="1">
      <c r="A3789" s="39">
        <v>2011636</v>
      </c>
      <c r="B3789" s="40">
        <v>100</v>
      </c>
      <c r="C3789" s="41" t="s">
        <v>211</v>
      </c>
      <c r="D3789" s="7"/>
      <c r="E3789" s="42" t="s">
        <v>7697</v>
      </c>
      <c r="F3789" s="43" t="s">
        <v>985</v>
      </c>
      <c r="G3789" s="44" t="s">
        <v>986</v>
      </c>
      <c r="H3789" s="65" t="s">
        <v>428</v>
      </c>
      <c r="I3789" t="str">
        <f>IF($D3789&lt;&gt;"",COUNTIF($D$50:$D3789,"&lt;&gt;"),"")</f>
        <v/>
      </c>
    </row>
    <row r="3790" spans="1:9" ht="20" customHeight="1">
      <c r="A3790" s="39">
        <v>2011635</v>
      </c>
      <c r="B3790" s="40">
        <v>100</v>
      </c>
      <c r="C3790" s="41" t="s">
        <v>211</v>
      </c>
      <c r="D3790" s="7"/>
      <c r="E3790" s="42" t="s">
        <v>7698</v>
      </c>
      <c r="F3790" s="43" t="s">
        <v>985</v>
      </c>
      <c r="G3790" s="44" t="s">
        <v>986</v>
      </c>
      <c r="H3790" s="65" t="s">
        <v>428</v>
      </c>
      <c r="I3790" t="str">
        <f>IF($D3790&lt;&gt;"",COUNTIF($D$50:$D3790,"&lt;&gt;"),"")</f>
        <v/>
      </c>
    </row>
    <row r="3791" spans="1:9" ht="20" customHeight="1">
      <c r="A3791" s="39">
        <v>2016687</v>
      </c>
      <c r="B3791" s="40">
        <v>100</v>
      </c>
      <c r="C3791" s="41" t="s">
        <v>211</v>
      </c>
      <c r="D3791" s="7"/>
      <c r="E3791" s="42" t="s">
        <v>7699</v>
      </c>
      <c r="F3791" s="43" t="s">
        <v>985</v>
      </c>
      <c r="G3791" s="44" t="s">
        <v>986</v>
      </c>
      <c r="H3791" s="65" t="s">
        <v>428</v>
      </c>
      <c r="I3791" t="str">
        <f>IF($D3791&lt;&gt;"",COUNTIF($D$50:$D3791,"&lt;&gt;"),"")</f>
        <v/>
      </c>
    </row>
    <row r="3792" spans="1:9" ht="20" customHeight="1">
      <c r="A3792" s="39">
        <v>2011658</v>
      </c>
      <c r="B3792" s="40">
        <v>100</v>
      </c>
      <c r="C3792" s="41" t="s">
        <v>211</v>
      </c>
      <c r="D3792" s="7"/>
      <c r="E3792" s="42" t="s">
        <v>7700</v>
      </c>
      <c r="F3792" s="43" t="s">
        <v>985</v>
      </c>
      <c r="G3792" s="44" t="s">
        <v>986</v>
      </c>
      <c r="H3792" s="65" t="s">
        <v>428</v>
      </c>
      <c r="I3792" t="str">
        <f>IF($D3792&lt;&gt;"",COUNTIF($D$50:$D3792,"&lt;&gt;"),"")</f>
        <v/>
      </c>
    </row>
    <row r="3793" spans="1:9" ht="20" customHeight="1">
      <c r="A3793" s="39">
        <v>2011485</v>
      </c>
      <c r="B3793" s="40">
        <v>100</v>
      </c>
      <c r="C3793" s="41" t="s">
        <v>211</v>
      </c>
      <c r="D3793" s="7"/>
      <c r="E3793" s="42" t="s">
        <v>7701</v>
      </c>
      <c r="F3793" s="43" t="s">
        <v>985</v>
      </c>
      <c r="G3793" s="44" t="s">
        <v>986</v>
      </c>
      <c r="H3793" s="65" t="s">
        <v>428</v>
      </c>
      <c r="I3793" t="str">
        <f>IF($D3793&lt;&gt;"",COUNTIF($D$50:$D3793,"&lt;&gt;"),"")</f>
        <v/>
      </c>
    </row>
    <row r="3794" spans="1:9" ht="20" customHeight="1">
      <c r="A3794" s="39">
        <v>2011653</v>
      </c>
      <c r="B3794" s="40">
        <v>100</v>
      </c>
      <c r="C3794" s="41" t="s">
        <v>211</v>
      </c>
      <c r="D3794" s="7"/>
      <c r="E3794" s="42" t="s">
        <v>7702</v>
      </c>
      <c r="F3794" s="43" t="s">
        <v>985</v>
      </c>
      <c r="G3794" s="44" t="s">
        <v>986</v>
      </c>
      <c r="H3794" s="65" t="s">
        <v>428</v>
      </c>
      <c r="I3794" t="str">
        <f>IF($D3794&lt;&gt;"",COUNTIF($D$50:$D3794,"&lt;&gt;"),"")</f>
        <v/>
      </c>
    </row>
    <row r="3795" spans="1:9" ht="20" customHeight="1">
      <c r="A3795" s="39">
        <v>2011642</v>
      </c>
      <c r="B3795" s="40">
        <v>100</v>
      </c>
      <c r="C3795" s="41" t="s">
        <v>211</v>
      </c>
      <c r="D3795" s="7"/>
      <c r="E3795" s="42" t="s">
        <v>7703</v>
      </c>
      <c r="F3795" s="43" t="s">
        <v>985</v>
      </c>
      <c r="G3795" s="44" t="s">
        <v>986</v>
      </c>
      <c r="H3795" s="65" t="s">
        <v>428</v>
      </c>
      <c r="I3795" t="str">
        <f>IF($D3795&lt;&gt;"",COUNTIF($D$50:$D3795,"&lt;&gt;"),"")</f>
        <v/>
      </c>
    </row>
    <row r="3796" spans="1:9" ht="20" customHeight="1">
      <c r="A3796" s="39">
        <v>2018738</v>
      </c>
      <c r="B3796" s="40">
        <v>100</v>
      </c>
      <c r="C3796" s="41" t="s">
        <v>211</v>
      </c>
      <c r="D3796" s="7"/>
      <c r="E3796" s="42" t="s">
        <v>7704</v>
      </c>
      <c r="F3796" s="43" t="s">
        <v>985</v>
      </c>
      <c r="G3796" s="44" t="s">
        <v>986</v>
      </c>
      <c r="H3796" s="65" t="s">
        <v>428</v>
      </c>
      <c r="I3796" t="str">
        <f>IF($D3796&lt;&gt;"",COUNTIF($D$50:$D3796,"&lt;&gt;"),"")</f>
        <v/>
      </c>
    </row>
    <row r="3797" spans="1:9" ht="20" customHeight="1">
      <c r="A3797" s="39">
        <v>2021555</v>
      </c>
      <c r="B3797" s="40">
        <v>100</v>
      </c>
      <c r="C3797" s="41" t="s">
        <v>211</v>
      </c>
      <c r="D3797" s="7"/>
      <c r="E3797" s="42" t="s">
        <v>7705</v>
      </c>
      <c r="F3797" s="43" t="s">
        <v>985</v>
      </c>
      <c r="G3797" s="44" t="s">
        <v>986</v>
      </c>
      <c r="H3797" s="65" t="s">
        <v>428</v>
      </c>
      <c r="I3797" t="str">
        <f>IF($D3797&lt;&gt;"",COUNTIF($D$50:$D3797,"&lt;&gt;"),"")</f>
        <v/>
      </c>
    </row>
    <row r="3798" spans="1:9" ht="20" customHeight="1">
      <c r="A3798" s="39">
        <v>2021554</v>
      </c>
      <c r="B3798" s="40">
        <v>100</v>
      </c>
      <c r="C3798" s="41" t="s">
        <v>211</v>
      </c>
      <c r="D3798" s="7"/>
      <c r="E3798" s="42" t="s">
        <v>7706</v>
      </c>
      <c r="F3798" s="43" t="s">
        <v>985</v>
      </c>
      <c r="G3798" s="44" t="s">
        <v>986</v>
      </c>
      <c r="H3798" s="65" t="s">
        <v>428</v>
      </c>
      <c r="I3798" t="str">
        <f>IF($D3798&lt;&gt;"",COUNTIF($D$50:$D3798,"&lt;&gt;"),"")</f>
        <v/>
      </c>
    </row>
    <row r="3799" spans="1:9" ht="20" customHeight="1">
      <c r="A3799" s="39">
        <v>2015782</v>
      </c>
      <c r="B3799" s="40">
        <v>100</v>
      </c>
      <c r="C3799" s="41" t="s">
        <v>211</v>
      </c>
      <c r="D3799" s="7"/>
      <c r="E3799" s="42" t="s">
        <v>13460</v>
      </c>
      <c r="F3799" s="43" t="s">
        <v>985</v>
      </c>
      <c r="G3799" s="44" t="s">
        <v>986</v>
      </c>
      <c r="H3799" s="65" t="s">
        <v>12954</v>
      </c>
      <c r="I3799" t="str">
        <f>IF($D3799&lt;&gt;"",COUNTIF($D$50:$D3799,"&lt;&gt;"),"")</f>
        <v/>
      </c>
    </row>
    <row r="3800" spans="1:9" ht="20" customHeight="1">
      <c r="A3800" s="39">
        <v>2528941</v>
      </c>
      <c r="B3800" s="40">
        <v>100</v>
      </c>
      <c r="C3800" s="41" t="s">
        <v>211</v>
      </c>
      <c r="D3800" s="7"/>
      <c r="E3800" s="42" t="s">
        <v>7707</v>
      </c>
      <c r="F3800" s="43" t="s">
        <v>985</v>
      </c>
      <c r="G3800" s="44" t="s">
        <v>986</v>
      </c>
      <c r="H3800" s="65" t="s">
        <v>428</v>
      </c>
      <c r="I3800" t="str">
        <f>IF($D3800&lt;&gt;"",COUNTIF($D$50:$D3800,"&lt;&gt;"),"")</f>
        <v/>
      </c>
    </row>
    <row r="3801" spans="1:9" ht="20" customHeight="1">
      <c r="A3801" s="39">
        <v>2528940</v>
      </c>
      <c r="B3801" s="40">
        <v>100</v>
      </c>
      <c r="C3801" s="41" t="s">
        <v>211</v>
      </c>
      <c r="D3801" s="7"/>
      <c r="E3801" s="42" t="s">
        <v>7708</v>
      </c>
      <c r="F3801" s="43" t="s">
        <v>985</v>
      </c>
      <c r="G3801" s="44" t="s">
        <v>986</v>
      </c>
      <c r="H3801" s="65" t="s">
        <v>428</v>
      </c>
      <c r="I3801" t="str">
        <f>IF($D3801&lt;&gt;"",COUNTIF($D$50:$D3801,"&lt;&gt;"),"")</f>
        <v/>
      </c>
    </row>
    <row r="3802" spans="1:9" ht="20" customHeight="1">
      <c r="A3802" s="39">
        <v>2528942</v>
      </c>
      <c r="B3802" s="40">
        <v>100</v>
      </c>
      <c r="C3802" s="41" t="s">
        <v>211</v>
      </c>
      <c r="D3802" s="7"/>
      <c r="E3802" s="42" t="s">
        <v>7709</v>
      </c>
      <c r="F3802" s="43" t="s">
        <v>985</v>
      </c>
      <c r="G3802" s="44" t="s">
        <v>986</v>
      </c>
      <c r="H3802" s="65" t="s">
        <v>428</v>
      </c>
      <c r="I3802" t="str">
        <f>IF($D3802&lt;&gt;"",COUNTIF($D$50:$D3802,"&lt;&gt;"),"")</f>
        <v/>
      </c>
    </row>
    <row r="3803" spans="1:9" ht="20" customHeight="1">
      <c r="A3803" s="39">
        <v>2528943</v>
      </c>
      <c r="B3803" s="40">
        <v>100</v>
      </c>
      <c r="C3803" s="41" t="s">
        <v>211</v>
      </c>
      <c r="D3803" s="7"/>
      <c r="E3803" s="42" t="s">
        <v>7710</v>
      </c>
      <c r="F3803" s="43" t="s">
        <v>985</v>
      </c>
      <c r="G3803" s="44" t="s">
        <v>986</v>
      </c>
      <c r="H3803" s="65" t="s">
        <v>428</v>
      </c>
      <c r="I3803" t="str">
        <f>IF($D3803&lt;&gt;"",COUNTIF($D$50:$D3803,"&lt;&gt;"),"")</f>
        <v/>
      </c>
    </row>
    <row r="3804" spans="1:9" ht="20" customHeight="1">
      <c r="A3804" s="39">
        <v>2017628</v>
      </c>
      <c r="B3804" s="40">
        <v>100</v>
      </c>
      <c r="C3804" s="41" t="s">
        <v>211</v>
      </c>
      <c r="D3804" s="7"/>
      <c r="E3804" s="42" t="s">
        <v>7711</v>
      </c>
      <c r="F3804" s="43" t="s">
        <v>985</v>
      </c>
      <c r="G3804" s="44" t="s">
        <v>986</v>
      </c>
      <c r="H3804" s="65" t="s">
        <v>428</v>
      </c>
      <c r="I3804" t="str">
        <f>IF($D3804&lt;&gt;"",COUNTIF($D$50:$D3804,"&lt;&gt;"),"")</f>
        <v/>
      </c>
    </row>
    <row r="3805" spans="1:9" ht="20" customHeight="1">
      <c r="A3805" s="39">
        <v>2018682</v>
      </c>
      <c r="B3805" s="40">
        <v>100</v>
      </c>
      <c r="C3805" s="41" t="s">
        <v>211</v>
      </c>
      <c r="D3805" s="7"/>
      <c r="E3805" s="42" t="s">
        <v>7669</v>
      </c>
      <c r="F3805" s="43" t="s">
        <v>985</v>
      </c>
      <c r="G3805" s="44" t="s">
        <v>986</v>
      </c>
      <c r="H3805" s="65" t="s">
        <v>12954</v>
      </c>
      <c r="I3805" t="str">
        <f>IF($D3805&lt;&gt;"",COUNTIF($D$50:$D3805,"&lt;&gt;"),"")</f>
        <v/>
      </c>
    </row>
    <row r="3806" spans="1:9" ht="20" customHeight="1">
      <c r="A3806" s="39">
        <v>2015781</v>
      </c>
      <c r="B3806" s="40">
        <v>100</v>
      </c>
      <c r="C3806" s="41" t="s">
        <v>211</v>
      </c>
      <c r="D3806" s="7"/>
      <c r="E3806" s="42" t="s">
        <v>7670</v>
      </c>
      <c r="F3806" s="43" t="s">
        <v>985</v>
      </c>
      <c r="G3806" s="44" t="s">
        <v>986</v>
      </c>
      <c r="H3806" s="65" t="s">
        <v>12954</v>
      </c>
      <c r="I3806" t="str">
        <f>IF($D3806&lt;&gt;"",COUNTIF($D$50:$D3806,"&lt;&gt;"),"")</f>
        <v/>
      </c>
    </row>
    <row r="3807" spans="1:9" ht="20" customHeight="1">
      <c r="A3807" s="39">
        <v>2021238</v>
      </c>
      <c r="B3807" s="40">
        <v>100</v>
      </c>
      <c r="C3807" s="41" t="s">
        <v>211</v>
      </c>
      <c r="D3807" s="7"/>
      <c r="E3807" s="42" t="s">
        <v>7671</v>
      </c>
      <c r="F3807" s="43" t="s">
        <v>985</v>
      </c>
      <c r="G3807" s="44" t="s">
        <v>986</v>
      </c>
      <c r="H3807" s="65" t="s">
        <v>428</v>
      </c>
      <c r="I3807" t="str">
        <f>IF($D3807&lt;&gt;"",COUNTIF($D$50:$D3807,"&lt;&gt;"),"")</f>
        <v/>
      </c>
    </row>
    <row r="3808" spans="1:9" ht="20" customHeight="1">
      <c r="A3808" s="39">
        <v>2018681</v>
      </c>
      <c r="B3808" s="40">
        <v>100</v>
      </c>
      <c r="C3808" s="41" t="s">
        <v>211</v>
      </c>
      <c r="D3808" s="7"/>
      <c r="E3808" s="42" t="s">
        <v>7672</v>
      </c>
      <c r="F3808" s="43" t="s">
        <v>985</v>
      </c>
      <c r="G3808" s="44" t="s">
        <v>986</v>
      </c>
      <c r="H3808" s="65" t="s">
        <v>12954</v>
      </c>
      <c r="I3808" t="str">
        <f>IF($D3808&lt;&gt;"",COUNTIF($D$50:$D3808,"&lt;&gt;"),"")</f>
        <v/>
      </c>
    </row>
    <row r="3809" spans="1:9" ht="20" customHeight="1">
      <c r="A3809" s="39">
        <v>2208571</v>
      </c>
      <c r="B3809" s="40">
        <v>100</v>
      </c>
      <c r="C3809" s="41" t="s">
        <v>211</v>
      </c>
      <c r="D3809" s="7"/>
      <c r="E3809" s="42" t="s">
        <v>7673</v>
      </c>
      <c r="F3809" s="43" t="s">
        <v>985</v>
      </c>
      <c r="G3809" s="44" t="s">
        <v>986</v>
      </c>
      <c r="H3809" s="65" t="s">
        <v>12954</v>
      </c>
      <c r="I3809" t="str">
        <f>IF($D3809&lt;&gt;"",COUNTIF($D$50:$D3809,"&lt;&gt;"),"")</f>
        <v/>
      </c>
    </row>
    <row r="3810" spans="1:9" ht="20" customHeight="1">
      <c r="A3810" s="39">
        <v>2015902</v>
      </c>
      <c r="B3810" s="40">
        <v>100</v>
      </c>
      <c r="C3810" s="41" t="s">
        <v>211</v>
      </c>
      <c r="D3810" s="7"/>
      <c r="E3810" s="42" t="s">
        <v>7674</v>
      </c>
      <c r="F3810" s="43" t="s">
        <v>985</v>
      </c>
      <c r="G3810" s="44" t="s">
        <v>986</v>
      </c>
      <c r="H3810" s="65" t="s">
        <v>12954</v>
      </c>
      <c r="I3810" t="str">
        <f>IF($D3810&lt;&gt;"",COUNTIF($D$50:$D3810,"&lt;&gt;"),"")</f>
        <v/>
      </c>
    </row>
    <row r="3811" spans="1:9" ht="20" customHeight="1">
      <c r="A3811" s="39">
        <v>2018298</v>
      </c>
      <c r="B3811" s="40">
        <v>100</v>
      </c>
      <c r="C3811" s="41" t="s">
        <v>211</v>
      </c>
      <c r="D3811" s="7"/>
      <c r="E3811" s="42" t="s">
        <v>7675</v>
      </c>
      <c r="F3811" s="43" t="s">
        <v>985</v>
      </c>
      <c r="G3811" s="44" t="s">
        <v>986</v>
      </c>
      <c r="H3811" s="65" t="s">
        <v>12954</v>
      </c>
      <c r="I3811" t="str">
        <f>IF($D3811&lt;&gt;"",COUNTIF($D$50:$D3811,"&lt;&gt;"),"")</f>
        <v/>
      </c>
    </row>
    <row r="3812" spans="1:9" ht="20" customHeight="1">
      <c r="A3812" s="39">
        <v>2617219</v>
      </c>
      <c r="B3812" s="40">
        <v>100</v>
      </c>
      <c r="C3812" s="41" t="s">
        <v>211</v>
      </c>
      <c r="D3812" s="7"/>
      <c r="E3812" s="42" t="s">
        <v>13461</v>
      </c>
      <c r="F3812" s="43" t="s">
        <v>985</v>
      </c>
      <c r="G3812" s="44" t="s">
        <v>986</v>
      </c>
      <c r="H3812" s="65" t="s">
        <v>12954</v>
      </c>
      <c r="I3812" t="str">
        <f>IF($D3812&lt;&gt;"",COUNTIF($D$50:$D3812,"&lt;&gt;"),"")</f>
        <v/>
      </c>
    </row>
    <row r="3813" spans="1:9" ht="20" customHeight="1">
      <c r="A3813" s="39">
        <v>2018680</v>
      </c>
      <c r="B3813" s="40">
        <v>100</v>
      </c>
      <c r="C3813" s="41" t="s">
        <v>211</v>
      </c>
      <c r="D3813" s="7"/>
      <c r="E3813" s="42" t="s">
        <v>7676</v>
      </c>
      <c r="F3813" s="43" t="s">
        <v>985</v>
      </c>
      <c r="G3813" s="44" t="s">
        <v>986</v>
      </c>
      <c r="H3813" s="65" t="s">
        <v>12954</v>
      </c>
      <c r="I3813" t="str">
        <f>IF($D3813&lt;&gt;"",COUNTIF($D$50:$D3813,"&lt;&gt;"),"")</f>
        <v/>
      </c>
    </row>
    <row r="3814" spans="1:9" ht="20" customHeight="1">
      <c r="A3814" s="39">
        <v>2015586</v>
      </c>
      <c r="B3814" s="40">
        <v>100</v>
      </c>
      <c r="C3814" s="41" t="s">
        <v>211</v>
      </c>
      <c r="D3814" s="7"/>
      <c r="E3814" s="42" t="s">
        <v>7677</v>
      </c>
      <c r="F3814" s="43" t="s">
        <v>985</v>
      </c>
      <c r="G3814" s="44" t="s">
        <v>457</v>
      </c>
      <c r="H3814" s="65" t="s">
        <v>12954</v>
      </c>
      <c r="I3814" t="str">
        <f>IF($D3814&lt;&gt;"",COUNTIF($D$50:$D3814,"&lt;&gt;"),"")</f>
        <v/>
      </c>
    </row>
    <row r="3815" spans="1:9" ht="20" customHeight="1">
      <c r="A3815" s="39">
        <v>2014803</v>
      </c>
      <c r="B3815" s="40">
        <v>100</v>
      </c>
      <c r="C3815" s="41" t="s">
        <v>211</v>
      </c>
      <c r="D3815" s="7"/>
      <c r="E3815" s="42" t="s">
        <v>13462</v>
      </c>
      <c r="F3815" s="43" t="s">
        <v>732</v>
      </c>
      <c r="G3815" s="44" t="s">
        <v>1561</v>
      </c>
      <c r="H3815" s="65" t="s">
        <v>12952</v>
      </c>
      <c r="I3815" t="str">
        <f>IF($D3815&lt;&gt;"",COUNTIF($D$50:$D3815,"&lt;&gt;"),"")</f>
        <v/>
      </c>
    </row>
    <row r="3816" spans="1:9" ht="20" customHeight="1">
      <c r="A3816" s="39">
        <v>2012807</v>
      </c>
      <c r="B3816" s="40">
        <v>100</v>
      </c>
      <c r="C3816" s="41" t="s">
        <v>211</v>
      </c>
      <c r="D3816" s="7"/>
      <c r="E3816" s="42" t="s">
        <v>7717</v>
      </c>
      <c r="F3816" s="43" t="s">
        <v>732</v>
      </c>
      <c r="G3816" s="44" t="s">
        <v>1561</v>
      </c>
      <c r="H3816" s="65" t="s">
        <v>12952</v>
      </c>
      <c r="I3816" t="str">
        <f>IF($D3816&lt;&gt;"",COUNTIF($D$50:$D3816,"&lt;&gt;"),"")</f>
        <v/>
      </c>
    </row>
    <row r="3817" spans="1:9" ht="20" customHeight="1">
      <c r="A3817" s="39">
        <v>2573754</v>
      </c>
      <c r="B3817" s="40">
        <v>100</v>
      </c>
      <c r="C3817" s="41" t="s">
        <v>211</v>
      </c>
      <c r="D3817" s="7"/>
      <c r="E3817" s="42" t="s">
        <v>13463</v>
      </c>
      <c r="F3817" s="43" t="s">
        <v>13464</v>
      </c>
      <c r="G3817" s="44" t="s">
        <v>1403</v>
      </c>
      <c r="H3817" s="65" t="s">
        <v>12952</v>
      </c>
      <c r="I3817" t="str">
        <f>IF($D3817&lt;&gt;"",COUNTIF($D$50:$D3817,"&lt;&gt;"),"")</f>
        <v/>
      </c>
    </row>
    <row r="3818" spans="1:9" ht="20" customHeight="1">
      <c r="A3818" s="39">
        <v>2018779</v>
      </c>
      <c r="B3818" s="40">
        <v>100</v>
      </c>
      <c r="C3818" s="41" t="s">
        <v>211</v>
      </c>
      <c r="D3818" s="7"/>
      <c r="E3818" s="42" t="s">
        <v>7730</v>
      </c>
      <c r="F3818" s="43" t="s">
        <v>539</v>
      </c>
      <c r="G3818" s="44" t="s">
        <v>1403</v>
      </c>
      <c r="H3818" s="65" t="s">
        <v>12952</v>
      </c>
      <c r="I3818" t="str">
        <f>IF($D3818&lt;&gt;"",COUNTIF($D$50:$D3818,"&lt;&gt;"),"")</f>
        <v/>
      </c>
    </row>
    <row r="3819" spans="1:9" ht="20" customHeight="1">
      <c r="A3819" s="39">
        <v>2015780</v>
      </c>
      <c r="B3819" s="40">
        <v>100</v>
      </c>
      <c r="C3819" s="41" t="s">
        <v>211</v>
      </c>
      <c r="D3819" s="7"/>
      <c r="E3819" s="42" t="s">
        <v>13465</v>
      </c>
      <c r="F3819" s="43" t="s">
        <v>985</v>
      </c>
      <c r="G3819" s="44" t="s">
        <v>986</v>
      </c>
      <c r="H3819" s="65" t="s">
        <v>12954</v>
      </c>
      <c r="I3819" t="str">
        <f>IF($D3819&lt;&gt;"",COUNTIF($D$50:$D3819,"&lt;&gt;"),"")</f>
        <v/>
      </c>
    </row>
    <row r="3820" spans="1:9" ht="20" customHeight="1">
      <c r="A3820" s="39">
        <v>2208570</v>
      </c>
      <c r="B3820" s="40">
        <v>100</v>
      </c>
      <c r="C3820" s="41" t="s">
        <v>211</v>
      </c>
      <c r="D3820" s="7"/>
      <c r="E3820" s="42" t="s">
        <v>7731</v>
      </c>
      <c r="F3820" s="43" t="s">
        <v>985</v>
      </c>
      <c r="G3820" s="44" t="s">
        <v>986</v>
      </c>
      <c r="H3820" s="65" t="s">
        <v>12954</v>
      </c>
      <c r="I3820" t="str">
        <f>IF($D3820&lt;&gt;"",COUNTIF($D$50:$D3820,"&lt;&gt;"),"")</f>
        <v/>
      </c>
    </row>
    <row r="3821" spans="1:9" ht="20" customHeight="1">
      <c r="A3821" s="39">
        <v>2573322</v>
      </c>
      <c r="B3821" s="40">
        <v>100</v>
      </c>
      <c r="C3821" s="41" t="s">
        <v>211</v>
      </c>
      <c r="D3821" s="7"/>
      <c r="E3821" s="42" t="s">
        <v>7732</v>
      </c>
      <c r="F3821" s="43" t="s">
        <v>985</v>
      </c>
      <c r="G3821" s="44" t="s">
        <v>986</v>
      </c>
      <c r="H3821" s="65" t="s">
        <v>12954</v>
      </c>
      <c r="I3821" t="str">
        <f>IF($D3821&lt;&gt;"",COUNTIF($D$50:$D3821,"&lt;&gt;"),"")</f>
        <v/>
      </c>
    </row>
    <row r="3822" spans="1:9" ht="20" customHeight="1">
      <c r="A3822" s="39">
        <v>2014080</v>
      </c>
      <c r="B3822" s="40">
        <v>100</v>
      </c>
      <c r="C3822" s="41" t="s">
        <v>211</v>
      </c>
      <c r="D3822" s="7"/>
      <c r="E3822" s="42" t="s">
        <v>7733</v>
      </c>
      <c r="F3822" s="43" t="s">
        <v>985</v>
      </c>
      <c r="G3822" s="44" t="s">
        <v>986</v>
      </c>
      <c r="H3822" s="65" t="s">
        <v>12954</v>
      </c>
      <c r="I3822" t="str">
        <f>IF($D3822&lt;&gt;"",COUNTIF($D$50:$D3822,"&lt;&gt;"),"")</f>
        <v/>
      </c>
    </row>
    <row r="3823" spans="1:9" ht="20" customHeight="1">
      <c r="A3823" s="39">
        <v>2018279</v>
      </c>
      <c r="B3823" s="40">
        <v>100</v>
      </c>
      <c r="C3823" s="41" t="s">
        <v>211</v>
      </c>
      <c r="D3823" s="7"/>
      <c r="E3823" s="42" t="s">
        <v>7734</v>
      </c>
      <c r="F3823" s="43" t="s">
        <v>985</v>
      </c>
      <c r="G3823" s="44" t="s">
        <v>986</v>
      </c>
      <c r="H3823" s="65" t="s">
        <v>12954</v>
      </c>
      <c r="I3823" t="str">
        <f>IF($D3823&lt;&gt;"",COUNTIF($D$50:$D3823,"&lt;&gt;"),"")</f>
        <v/>
      </c>
    </row>
    <row r="3824" spans="1:9" ht="20" customHeight="1">
      <c r="A3824" s="39">
        <v>2617221</v>
      </c>
      <c r="B3824" s="40">
        <v>100</v>
      </c>
      <c r="C3824" s="41" t="s">
        <v>211</v>
      </c>
      <c r="D3824" s="7"/>
      <c r="E3824" s="42" t="s">
        <v>13466</v>
      </c>
      <c r="F3824" s="43" t="s">
        <v>985</v>
      </c>
      <c r="G3824" s="44" t="s">
        <v>986</v>
      </c>
      <c r="H3824" s="65" t="s">
        <v>12954</v>
      </c>
      <c r="I3824" t="str">
        <f>IF($D3824&lt;&gt;"",COUNTIF($D$50:$D3824,"&lt;&gt;"),"")</f>
        <v/>
      </c>
    </row>
    <row r="3825" spans="1:9" ht="20" customHeight="1">
      <c r="A3825" s="39">
        <v>2018679</v>
      </c>
      <c r="B3825" s="40">
        <v>100</v>
      </c>
      <c r="C3825" s="41" t="s">
        <v>211</v>
      </c>
      <c r="D3825" s="7"/>
      <c r="E3825" s="42" t="s">
        <v>7735</v>
      </c>
      <c r="F3825" s="43" t="s">
        <v>985</v>
      </c>
      <c r="G3825" s="44" t="s">
        <v>986</v>
      </c>
      <c r="H3825" s="65" t="s">
        <v>12954</v>
      </c>
      <c r="I3825" t="str">
        <f>IF($D3825&lt;&gt;"",COUNTIF($D$50:$D3825,"&lt;&gt;"),"")</f>
        <v/>
      </c>
    </row>
    <row r="3826" spans="1:9" ht="20" customHeight="1">
      <c r="A3826" s="39">
        <v>2018280</v>
      </c>
      <c r="B3826" s="40">
        <v>100</v>
      </c>
      <c r="C3826" s="41" t="s">
        <v>211</v>
      </c>
      <c r="D3826" s="7"/>
      <c r="E3826" s="42" t="s">
        <v>7736</v>
      </c>
      <c r="F3826" s="43" t="s">
        <v>985</v>
      </c>
      <c r="G3826" s="44" t="s">
        <v>986</v>
      </c>
      <c r="H3826" s="65" t="s">
        <v>12954</v>
      </c>
      <c r="I3826" t="str">
        <f>IF($D3826&lt;&gt;"",COUNTIF($D$50:$D3826,"&lt;&gt;"),"")</f>
        <v/>
      </c>
    </row>
    <row r="3827" spans="1:9" ht="20" customHeight="1">
      <c r="A3827" s="39">
        <v>2617223</v>
      </c>
      <c r="B3827" s="40">
        <v>100</v>
      </c>
      <c r="C3827" s="41" t="s">
        <v>211</v>
      </c>
      <c r="D3827" s="7"/>
      <c r="E3827" s="42" t="s">
        <v>13467</v>
      </c>
      <c r="F3827" s="43" t="s">
        <v>985</v>
      </c>
      <c r="G3827" s="44" t="s">
        <v>986</v>
      </c>
      <c r="H3827" s="65" t="s">
        <v>12954</v>
      </c>
      <c r="I3827" t="str">
        <f>IF($D3827&lt;&gt;"",COUNTIF($D$50:$D3827,"&lt;&gt;"),"")</f>
        <v/>
      </c>
    </row>
    <row r="3828" spans="1:9" ht="20" customHeight="1">
      <c r="A3828" s="39">
        <v>2617225</v>
      </c>
      <c r="B3828" s="40">
        <v>100</v>
      </c>
      <c r="C3828" s="41" t="s">
        <v>211</v>
      </c>
      <c r="D3828" s="7"/>
      <c r="E3828" s="42" t="s">
        <v>13468</v>
      </c>
      <c r="F3828" s="43" t="s">
        <v>985</v>
      </c>
      <c r="G3828" s="44" t="s">
        <v>986</v>
      </c>
      <c r="H3828" s="65" t="s">
        <v>12954</v>
      </c>
      <c r="I3828" t="str">
        <f>IF($D3828&lt;&gt;"",COUNTIF($D$50:$D3828,"&lt;&gt;"),"")</f>
        <v/>
      </c>
    </row>
    <row r="3829" spans="1:9" ht="20" customHeight="1">
      <c r="A3829" s="39">
        <v>2020564</v>
      </c>
      <c r="B3829" s="40">
        <v>100</v>
      </c>
      <c r="C3829" s="41" t="s">
        <v>211</v>
      </c>
      <c r="D3829" s="7"/>
      <c r="E3829" s="42" t="s">
        <v>13469</v>
      </c>
      <c r="F3829" s="43" t="s">
        <v>495</v>
      </c>
      <c r="G3829" s="44" t="s">
        <v>881</v>
      </c>
      <c r="H3829" s="65" t="s">
        <v>428</v>
      </c>
      <c r="I3829" t="str">
        <f>IF($D3829&lt;&gt;"",COUNTIF($D$50:$D3829,"&lt;&gt;"),"")</f>
        <v/>
      </c>
    </row>
    <row r="3830" spans="1:9" ht="20" customHeight="1">
      <c r="A3830" s="39">
        <v>2528751</v>
      </c>
      <c r="B3830" s="40">
        <v>100</v>
      </c>
      <c r="C3830" s="41" t="s">
        <v>211</v>
      </c>
      <c r="D3830" s="7"/>
      <c r="E3830" s="42" t="s">
        <v>7741</v>
      </c>
      <c r="F3830" s="43" t="s">
        <v>495</v>
      </c>
      <c r="G3830" s="44" t="s">
        <v>881</v>
      </c>
      <c r="H3830" s="65" t="s">
        <v>428</v>
      </c>
      <c r="I3830" t="str">
        <f>IF($D3830&lt;&gt;"",COUNTIF($D$50:$D3830,"&lt;&gt;"),"")</f>
        <v/>
      </c>
    </row>
    <row r="3831" spans="1:9" ht="20" customHeight="1">
      <c r="A3831" s="39">
        <v>2016904</v>
      </c>
      <c r="B3831" s="40">
        <v>100</v>
      </c>
      <c r="C3831" s="41" t="s">
        <v>211</v>
      </c>
      <c r="D3831" s="7"/>
      <c r="E3831" s="42" t="s">
        <v>7742</v>
      </c>
      <c r="F3831" s="43" t="s">
        <v>201</v>
      </c>
      <c r="G3831" s="44" t="s">
        <v>1172</v>
      </c>
      <c r="H3831" s="65" t="s">
        <v>12952</v>
      </c>
      <c r="I3831" t="str">
        <f>IF($D3831&lt;&gt;"",COUNTIF($D$50:$D3831,"&lt;&gt;"),"")</f>
        <v/>
      </c>
    </row>
    <row r="3832" spans="1:9" ht="20" customHeight="1">
      <c r="A3832" s="39">
        <v>2020104</v>
      </c>
      <c r="B3832" s="40">
        <v>100</v>
      </c>
      <c r="C3832" s="41" t="s">
        <v>211</v>
      </c>
      <c r="D3832" s="7"/>
      <c r="E3832" s="42" t="s">
        <v>13470</v>
      </c>
      <c r="F3832" s="43" t="s">
        <v>270</v>
      </c>
      <c r="G3832" s="44" t="s">
        <v>1852</v>
      </c>
      <c r="H3832" s="65" t="s">
        <v>12952</v>
      </c>
      <c r="I3832" t="str">
        <f>IF($D3832&lt;&gt;"",COUNTIF($D$50:$D3832,"&lt;&gt;"),"")</f>
        <v/>
      </c>
    </row>
    <row r="3833" spans="1:9" ht="20" customHeight="1">
      <c r="A3833" s="39">
        <v>2013685</v>
      </c>
      <c r="B3833" s="40">
        <v>100</v>
      </c>
      <c r="C3833" s="41" t="s">
        <v>211</v>
      </c>
      <c r="D3833" s="7"/>
      <c r="E3833" s="42" t="s">
        <v>7745</v>
      </c>
      <c r="F3833" s="43" t="s">
        <v>182</v>
      </c>
      <c r="G3833" s="44" t="s">
        <v>1149</v>
      </c>
      <c r="H3833" s="65" t="s">
        <v>12952</v>
      </c>
      <c r="I3833" t="str">
        <f>IF($D3833&lt;&gt;"",COUNTIF($D$50:$D3833,"&lt;&gt;"),"")</f>
        <v/>
      </c>
    </row>
    <row r="3834" spans="1:9" ht="20" customHeight="1">
      <c r="A3834" s="39">
        <v>2018567</v>
      </c>
      <c r="B3834" s="40">
        <v>100</v>
      </c>
      <c r="C3834" s="41" t="s">
        <v>211</v>
      </c>
      <c r="D3834" s="7"/>
      <c r="E3834" s="42" t="s">
        <v>7746</v>
      </c>
      <c r="F3834" s="43" t="s">
        <v>182</v>
      </c>
      <c r="G3834" s="44" t="s">
        <v>1149</v>
      </c>
      <c r="H3834" s="65" t="s">
        <v>12952</v>
      </c>
      <c r="I3834" t="str">
        <f>IF($D3834&lt;&gt;"",COUNTIF($D$50:$D3834,"&lt;&gt;"),"")</f>
        <v/>
      </c>
    </row>
    <row r="3835" spans="1:9" ht="20" customHeight="1">
      <c r="A3835" s="39">
        <v>2016523</v>
      </c>
      <c r="B3835" s="40">
        <v>100</v>
      </c>
      <c r="C3835" s="41" t="s">
        <v>211</v>
      </c>
      <c r="D3835" s="7"/>
      <c r="E3835" s="42" t="s">
        <v>7747</v>
      </c>
      <c r="F3835" s="43" t="s">
        <v>182</v>
      </c>
      <c r="G3835" s="44" t="s">
        <v>1149</v>
      </c>
      <c r="H3835" s="65" t="s">
        <v>428</v>
      </c>
      <c r="I3835" t="str">
        <f>IF($D3835&lt;&gt;"",COUNTIF($D$50:$D3835,"&lt;&gt;"),"")</f>
        <v/>
      </c>
    </row>
    <row r="3836" spans="1:9" ht="20" customHeight="1">
      <c r="A3836" s="39">
        <v>2013686</v>
      </c>
      <c r="B3836" s="40">
        <v>100</v>
      </c>
      <c r="C3836" s="41" t="s">
        <v>211</v>
      </c>
      <c r="D3836" s="7"/>
      <c r="E3836" s="42" t="s">
        <v>7748</v>
      </c>
      <c r="F3836" s="43" t="s">
        <v>201</v>
      </c>
      <c r="G3836" s="44" t="s">
        <v>1172</v>
      </c>
      <c r="H3836" s="65" t="s">
        <v>12952</v>
      </c>
      <c r="I3836" t="str">
        <f>IF($D3836&lt;&gt;"",COUNTIF($D$50:$D3836,"&lt;&gt;"),"")</f>
        <v/>
      </c>
    </row>
    <row r="3837" spans="1:9" ht="20" customHeight="1">
      <c r="A3837" s="39">
        <v>2021141</v>
      </c>
      <c r="B3837" s="40">
        <v>100</v>
      </c>
      <c r="C3837" s="41" t="s">
        <v>211</v>
      </c>
      <c r="D3837" s="7"/>
      <c r="E3837" s="42" t="s">
        <v>7749</v>
      </c>
      <c r="F3837" s="43" t="s">
        <v>182</v>
      </c>
      <c r="G3837" s="44" t="s">
        <v>1149</v>
      </c>
      <c r="H3837" s="65" t="s">
        <v>12952</v>
      </c>
      <c r="I3837" t="str">
        <f>IF($D3837&lt;&gt;"",COUNTIF($D$50:$D3837,"&lt;&gt;"),"")</f>
        <v/>
      </c>
    </row>
    <row r="3838" spans="1:9" ht="20" customHeight="1">
      <c r="A3838" s="39">
        <v>2017245</v>
      </c>
      <c r="B3838" s="40">
        <v>100</v>
      </c>
      <c r="C3838" s="41" t="s">
        <v>211</v>
      </c>
      <c r="D3838" s="7"/>
      <c r="E3838" s="42" t="s">
        <v>7750</v>
      </c>
      <c r="F3838" s="43" t="s">
        <v>182</v>
      </c>
      <c r="G3838" s="44" t="s">
        <v>1149</v>
      </c>
      <c r="H3838" s="65" t="s">
        <v>12952</v>
      </c>
      <c r="I3838" t="str">
        <f>IF($D3838&lt;&gt;"",COUNTIF($D$50:$D3838,"&lt;&gt;"),"")</f>
        <v/>
      </c>
    </row>
    <row r="3839" spans="1:9" ht="20" customHeight="1">
      <c r="A3839" s="39">
        <v>2020174</v>
      </c>
      <c r="B3839" s="40">
        <v>100</v>
      </c>
      <c r="C3839" s="41" t="s">
        <v>211</v>
      </c>
      <c r="D3839" s="7"/>
      <c r="E3839" s="42" t="s">
        <v>7751</v>
      </c>
      <c r="F3839" s="43" t="s">
        <v>182</v>
      </c>
      <c r="G3839" s="44" t="s">
        <v>1149</v>
      </c>
      <c r="H3839" s="65" t="s">
        <v>12952</v>
      </c>
      <c r="I3839" t="str">
        <f>IF($D3839&lt;&gt;"",COUNTIF($D$50:$D3839,"&lt;&gt;"),"")</f>
        <v/>
      </c>
    </row>
    <row r="3840" spans="1:9" ht="20" customHeight="1">
      <c r="A3840" s="39">
        <v>2581110</v>
      </c>
      <c r="B3840" s="40">
        <v>100</v>
      </c>
      <c r="C3840" s="41" t="s">
        <v>211</v>
      </c>
      <c r="D3840" s="7"/>
      <c r="E3840" s="42" t="s">
        <v>13471</v>
      </c>
      <c r="F3840" s="43" t="s">
        <v>182</v>
      </c>
      <c r="G3840" s="44" t="s">
        <v>1149</v>
      </c>
      <c r="H3840" s="65" t="s">
        <v>12952</v>
      </c>
      <c r="I3840" t="str">
        <f>IF($D3840&lt;&gt;"",COUNTIF($D$50:$D3840,"&lt;&gt;"),"")</f>
        <v/>
      </c>
    </row>
    <row r="3841" spans="1:9" ht="20" customHeight="1">
      <c r="A3841" s="39">
        <v>2016257</v>
      </c>
      <c r="B3841" s="40">
        <v>100</v>
      </c>
      <c r="C3841" s="41" t="s">
        <v>211</v>
      </c>
      <c r="D3841" s="7"/>
      <c r="E3841" s="42" t="s">
        <v>13472</v>
      </c>
      <c r="F3841" s="43" t="s">
        <v>270</v>
      </c>
      <c r="G3841" s="44" t="s">
        <v>1149</v>
      </c>
      <c r="H3841" s="65" t="s">
        <v>12952</v>
      </c>
      <c r="I3841" t="str">
        <f>IF($D3841&lt;&gt;"",COUNTIF($D$50:$D3841,"&lt;&gt;"),"")</f>
        <v/>
      </c>
    </row>
    <row r="3842" spans="1:9" ht="20" customHeight="1">
      <c r="A3842" s="39">
        <v>2021179</v>
      </c>
      <c r="B3842" s="40">
        <v>100</v>
      </c>
      <c r="C3842" s="41" t="s">
        <v>211</v>
      </c>
      <c r="D3842" s="7"/>
      <c r="E3842" s="42" t="s">
        <v>7752</v>
      </c>
      <c r="F3842" s="43" t="s">
        <v>182</v>
      </c>
      <c r="G3842" s="44" t="s">
        <v>1149</v>
      </c>
      <c r="H3842" s="65" t="s">
        <v>12952</v>
      </c>
      <c r="I3842" t="str">
        <f>IF($D3842&lt;&gt;"",COUNTIF($D$50:$D3842,"&lt;&gt;"),"")</f>
        <v/>
      </c>
    </row>
    <row r="3843" spans="1:9" ht="20" customHeight="1">
      <c r="A3843" s="39">
        <v>2019109</v>
      </c>
      <c r="B3843" s="40">
        <v>100</v>
      </c>
      <c r="C3843" s="41" t="s">
        <v>211</v>
      </c>
      <c r="D3843" s="7"/>
      <c r="E3843" s="42" t="s">
        <v>7753</v>
      </c>
      <c r="F3843" s="43" t="s">
        <v>182</v>
      </c>
      <c r="G3843" s="44" t="s">
        <v>1149</v>
      </c>
      <c r="H3843" s="65" t="s">
        <v>12952</v>
      </c>
      <c r="I3843" t="str">
        <f>IF($D3843&lt;&gt;"",COUNTIF($D$50:$D3843,"&lt;&gt;"),"")</f>
        <v/>
      </c>
    </row>
    <row r="3844" spans="1:9" ht="20" customHeight="1">
      <c r="A3844" s="39">
        <v>2019394</v>
      </c>
      <c r="B3844" s="40">
        <v>100</v>
      </c>
      <c r="C3844" s="41" t="s">
        <v>211</v>
      </c>
      <c r="D3844" s="7"/>
      <c r="E3844" s="42" t="s">
        <v>7756</v>
      </c>
      <c r="F3844" s="43" t="s">
        <v>201</v>
      </c>
      <c r="G3844" s="44" t="s">
        <v>1172</v>
      </c>
      <c r="H3844" s="65" t="s">
        <v>428</v>
      </c>
      <c r="I3844" t="str">
        <f>IF($D3844&lt;&gt;"",COUNTIF($D$50:$D3844,"&lt;&gt;"),"")</f>
        <v/>
      </c>
    </row>
    <row r="3845" spans="1:9" ht="20" customHeight="1">
      <c r="A3845" s="39">
        <v>2018406</v>
      </c>
      <c r="B3845" s="40">
        <v>100</v>
      </c>
      <c r="C3845" s="41" t="s">
        <v>211</v>
      </c>
      <c r="D3845" s="7"/>
      <c r="E3845" s="42" t="s">
        <v>7757</v>
      </c>
      <c r="F3845" s="43" t="s">
        <v>182</v>
      </c>
      <c r="G3845" s="44" t="s">
        <v>1149</v>
      </c>
      <c r="H3845" s="65" t="s">
        <v>428</v>
      </c>
      <c r="I3845" t="str">
        <f>IF($D3845&lt;&gt;"",COUNTIF($D$50:$D3845,"&lt;&gt;"),"")</f>
        <v/>
      </c>
    </row>
    <row r="3846" spans="1:9" ht="20" customHeight="1">
      <c r="A3846" s="39">
        <v>2016676</v>
      </c>
      <c r="B3846" s="40">
        <v>100</v>
      </c>
      <c r="C3846" s="41" t="s">
        <v>211</v>
      </c>
      <c r="D3846" s="7"/>
      <c r="E3846" s="42" t="s">
        <v>7757</v>
      </c>
      <c r="F3846" s="43" t="s">
        <v>182</v>
      </c>
      <c r="G3846" s="44" t="s">
        <v>1149</v>
      </c>
      <c r="H3846" s="65" t="s">
        <v>12952</v>
      </c>
      <c r="I3846" t="str">
        <f>IF($D3846&lt;&gt;"",COUNTIF($D$50:$D3846,"&lt;&gt;"),"")</f>
        <v/>
      </c>
    </row>
    <row r="3847" spans="1:9" ht="20" customHeight="1">
      <c r="A3847" s="39">
        <v>2012359</v>
      </c>
      <c r="B3847" s="40">
        <v>100</v>
      </c>
      <c r="C3847" s="41" t="s">
        <v>211</v>
      </c>
      <c r="D3847" s="7"/>
      <c r="E3847" s="42" t="s">
        <v>12993</v>
      </c>
      <c r="F3847" s="43" t="s">
        <v>108</v>
      </c>
      <c r="G3847" s="44" t="s">
        <v>1852</v>
      </c>
      <c r="H3847" s="65" t="s">
        <v>428</v>
      </c>
      <c r="I3847" t="str">
        <f>IF($D3847&lt;&gt;"",COUNTIF($D$50:$D3847,"&lt;&gt;"),"")</f>
        <v/>
      </c>
    </row>
    <row r="3848" spans="1:9" ht="20" customHeight="1">
      <c r="A3848" s="39">
        <v>2016251</v>
      </c>
      <c r="B3848" s="40">
        <v>100</v>
      </c>
      <c r="C3848" s="41" t="s">
        <v>211</v>
      </c>
      <c r="D3848" s="7"/>
      <c r="E3848" s="42" t="s">
        <v>7758</v>
      </c>
      <c r="F3848" s="43" t="s">
        <v>108</v>
      </c>
      <c r="G3848" s="44" t="s">
        <v>457</v>
      </c>
      <c r="H3848" s="65" t="s">
        <v>428</v>
      </c>
      <c r="I3848" t="str">
        <f>IF($D3848&lt;&gt;"",COUNTIF($D$50:$D3848,"&lt;&gt;"),"")</f>
        <v/>
      </c>
    </row>
    <row r="3849" spans="1:9" ht="20" customHeight="1">
      <c r="A3849" s="39">
        <v>2016314</v>
      </c>
      <c r="B3849" s="40">
        <v>100</v>
      </c>
      <c r="C3849" s="41" t="s">
        <v>211</v>
      </c>
      <c r="D3849" s="7"/>
      <c r="E3849" s="42" t="s">
        <v>7759</v>
      </c>
      <c r="F3849" s="43" t="s">
        <v>108</v>
      </c>
      <c r="G3849" s="44" t="s">
        <v>1032</v>
      </c>
      <c r="H3849" s="65" t="s">
        <v>428</v>
      </c>
      <c r="I3849" t="str">
        <f>IF($D3849&lt;&gt;"",COUNTIF($D$50:$D3849,"&lt;&gt;"),"")</f>
        <v/>
      </c>
    </row>
    <row r="3850" spans="1:9" ht="20" customHeight="1">
      <c r="A3850" s="39">
        <v>2020271</v>
      </c>
      <c r="B3850" s="40">
        <v>100</v>
      </c>
      <c r="C3850" s="41" t="s">
        <v>211</v>
      </c>
      <c r="D3850" s="7"/>
      <c r="E3850" s="42" t="s">
        <v>7760</v>
      </c>
      <c r="F3850" s="43" t="s">
        <v>108</v>
      </c>
      <c r="G3850" s="44" t="s">
        <v>457</v>
      </c>
      <c r="H3850" s="65" t="s">
        <v>428</v>
      </c>
      <c r="I3850" t="str">
        <f>IF($D3850&lt;&gt;"",COUNTIF($D$50:$D3850,"&lt;&gt;"),"")</f>
        <v/>
      </c>
    </row>
    <row r="3851" spans="1:9" ht="20" customHeight="1">
      <c r="A3851" s="39">
        <v>2369658</v>
      </c>
      <c r="B3851" s="40">
        <v>100</v>
      </c>
      <c r="C3851" s="41" t="s">
        <v>211</v>
      </c>
      <c r="D3851" s="7"/>
      <c r="E3851" s="42" t="s">
        <v>7761</v>
      </c>
      <c r="F3851" s="43" t="s">
        <v>108</v>
      </c>
      <c r="G3851" s="44" t="s">
        <v>457</v>
      </c>
      <c r="H3851" s="65" t="s">
        <v>428</v>
      </c>
      <c r="I3851" t="str">
        <f>IF($D3851&lt;&gt;"",COUNTIF($D$50:$D3851,"&lt;&gt;"),"")</f>
        <v/>
      </c>
    </row>
    <row r="3852" spans="1:9" ht="20" customHeight="1">
      <c r="A3852" s="39">
        <v>2020270</v>
      </c>
      <c r="B3852" s="40">
        <v>100</v>
      </c>
      <c r="C3852" s="41" t="s">
        <v>211</v>
      </c>
      <c r="D3852" s="7"/>
      <c r="E3852" s="42" t="s">
        <v>7762</v>
      </c>
      <c r="F3852" s="43" t="s">
        <v>108</v>
      </c>
      <c r="G3852" s="44" t="s">
        <v>457</v>
      </c>
      <c r="H3852" s="65" t="s">
        <v>428</v>
      </c>
      <c r="I3852" t="str">
        <f>IF($D3852&lt;&gt;"",COUNTIF($D$50:$D3852,"&lt;&gt;"),"")</f>
        <v/>
      </c>
    </row>
    <row r="3853" spans="1:9" ht="20" customHeight="1">
      <c r="A3853" s="39">
        <v>2015369</v>
      </c>
      <c r="B3853" s="40">
        <v>100</v>
      </c>
      <c r="C3853" s="41" t="s">
        <v>211</v>
      </c>
      <c r="D3853" s="7"/>
      <c r="E3853" s="42" t="s">
        <v>7763</v>
      </c>
      <c r="F3853" s="43" t="s">
        <v>108</v>
      </c>
      <c r="G3853" s="44" t="s">
        <v>1032</v>
      </c>
      <c r="H3853" s="65" t="s">
        <v>428</v>
      </c>
      <c r="I3853" t="str">
        <f>IF($D3853&lt;&gt;"",COUNTIF($D$50:$D3853,"&lt;&gt;"),"")</f>
        <v/>
      </c>
    </row>
    <row r="3854" spans="1:9" ht="20" customHeight="1">
      <c r="A3854" s="39">
        <v>2013307</v>
      </c>
      <c r="B3854" s="40">
        <v>100</v>
      </c>
      <c r="C3854" s="41" t="s">
        <v>211</v>
      </c>
      <c r="D3854" s="7"/>
      <c r="E3854" s="42" t="s">
        <v>7764</v>
      </c>
      <c r="F3854" s="43" t="s">
        <v>108</v>
      </c>
      <c r="G3854" s="44" t="s">
        <v>1032</v>
      </c>
      <c r="H3854" s="65" t="s">
        <v>428</v>
      </c>
      <c r="I3854" t="str">
        <f>IF($D3854&lt;&gt;"",COUNTIF($D$50:$D3854,"&lt;&gt;"),"")</f>
        <v/>
      </c>
    </row>
    <row r="3855" spans="1:9" ht="20" customHeight="1">
      <c r="A3855" s="39">
        <v>2013305</v>
      </c>
      <c r="B3855" s="40">
        <v>100</v>
      </c>
      <c r="C3855" s="41" t="s">
        <v>211</v>
      </c>
      <c r="D3855" s="7"/>
      <c r="E3855" s="42" t="s">
        <v>7765</v>
      </c>
      <c r="F3855" s="43" t="s">
        <v>108</v>
      </c>
      <c r="G3855" s="44" t="s">
        <v>1032</v>
      </c>
      <c r="H3855" s="65" t="s">
        <v>428</v>
      </c>
      <c r="I3855" t="str">
        <f>IF($D3855&lt;&gt;"",COUNTIF($D$50:$D3855,"&lt;&gt;"),"")</f>
        <v/>
      </c>
    </row>
    <row r="3856" spans="1:9" ht="20" customHeight="1">
      <c r="A3856" s="39">
        <v>2015295</v>
      </c>
      <c r="B3856" s="40">
        <v>100</v>
      </c>
      <c r="C3856" s="41" t="s">
        <v>211</v>
      </c>
      <c r="D3856" s="7"/>
      <c r="E3856" s="42" t="s">
        <v>7766</v>
      </c>
      <c r="F3856" s="43" t="s">
        <v>108</v>
      </c>
      <c r="G3856" s="44" t="s">
        <v>1032</v>
      </c>
      <c r="H3856" s="65" t="s">
        <v>428</v>
      </c>
      <c r="I3856" t="str">
        <f>IF($D3856&lt;&gt;"",COUNTIF($D$50:$D3856,"&lt;&gt;"),"")</f>
        <v/>
      </c>
    </row>
    <row r="3857" spans="1:9" ht="20" customHeight="1">
      <c r="A3857" s="39">
        <v>2016931</v>
      </c>
      <c r="B3857" s="40">
        <v>100</v>
      </c>
      <c r="C3857" s="41" t="s">
        <v>211</v>
      </c>
      <c r="D3857" s="7"/>
      <c r="E3857" s="42" t="s">
        <v>7767</v>
      </c>
      <c r="F3857" s="43" t="s">
        <v>108</v>
      </c>
      <c r="G3857" s="44" t="s">
        <v>1032</v>
      </c>
      <c r="H3857" s="65" t="s">
        <v>428</v>
      </c>
      <c r="I3857" t="str">
        <f>IF($D3857&lt;&gt;"",COUNTIF($D$50:$D3857,"&lt;&gt;"),"")</f>
        <v/>
      </c>
    </row>
    <row r="3858" spans="1:9" ht="20" customHeight="1">
      <c r="A3858" s="39">
        <v>2015294</v>
      </c>
      <c r="B3858" s="40">
        <v>100</v>
      </c>
      <c r="C3858" s="41" t="s">
        <v>211</v>
      </c>
      <c r="D3858" s="7"/>
      <c r="E3858" s="42" t="s">
        <v>7768</v>
      </c>
      <c r="F3858" s="43" t="s">
        <v>108</v>
      </c>
      <c r="G3858" s="44" t="s">
        <v>1032</v>
      </c>
      <c r="H3858" s="65" t="s">
        <v>428</v>
      </c>
      <c r="I3858" t="str">
        <f>IF($D3858&lt;&gt;"",COUNTIF($D$50:$D3858,"&lt;&gt;"),"")</f>
        <v/>
      </c>
    </row>
    <row r="3859" spans="1:9" ht="20" customHeight="1">
      <c r="A3859" s="39">
        <v>2015293</v>
      </c>
      <c r="B3859" s="40">
        <v>100</v>
      </c>
      <c r="C3859" s="41" t="s">
        <v>211</v>
      </c>
      <c r="D3859" s="7"/>
      <c r="E3859" s="42" t="s">
        <v>7769</v>
      </c>
      <c r="F3859" s="43" t="s">
        <v>108</v>
      </c>
      <c r="G3859" s="44" t="s">
        <v>1032</v>
      </c>
      <c r="H3859" s="65" t="s">
        <v>428</v>
      </c>
      <c r="I3859" t="str">
        <f>IF($D3859&lt;&gt;"",COUNTIF($D$50:$D3859,"&lt;&gt;"),"")</f>
        <v/>
      </c>
    </row>
    <row r="3860" spans="1:9" ht="20" customHeight="1">
      <c r="A3860" s="39">
        <v>2018212</v>
      </c>
      <c r="B3860" s="40">
        <v>100</v>
      </c>
      <c r="C3860" s="41" t="s">
        <v>211</v>
      </c>
      <c r="D3860" s="7"/>
      <c r="E3860" s="42" t="s">
        <v>7770</v>
      </c>
      <c r="F3860" s="43" t="s">
        <v>108</v>
      </c>
      <c r="G3860" s="44" t="s">
        <v>1032</v>
      </c>
      <c r="H3860" s="65" t="s">
        <v>428</v>
      </c>
      <c r="I3860" t="str">
        <f>IF($D3860&lt;&gt;"",COUNTIF($D$50:$D3860,"&lt;&gt;"),"")</f>
        <v/>
      </c>
    </row>
    <row r="3861" spans="1:9" ht="20" customHeight="1">
      <c r="A3861" s="39">
        <v>2018211</v>
      </c>
      <c r="B3861" s="40">
        <v>100</v>
      </c>
      <c r="C3861" s="41" t="s">
        <v>211</v>
      </c>
      <c r="D3861" s="7"/>
      <c r="E3861" s="42" t="s">
        <v>7771</v>
      </c>
      <c r="F3861" s="43" t="s">
        <v>108</v>
      </c>
      <c r="G3861" s="44" t="s">
        <v>1032</v>
      </c>
      <c r="H3861" s="65" t="s">
        <v>428</v>
      </c>
      <c r="I3861" t="str">
        <f>IF($D3861&lt;&gt;"",COUNTIF($D$50:$D3861,"&lt;&gt;"),"")</f>
        <v/>
      </c>
    </row>
    <row r="3862" spans="1:9" ht="20" customHeight="1">
      <c r="A3862" s="39">
        <v>2015297</v>
      </c>
      <c r="B3862" s="40">
        <v>100</v>
      </c>
      <c r="C3862" s="41" t="s">
        <v>211</v>
      </c>
      <c r="D3862" s="7"/>
      <c r="E3862" s="42" t="s">
        <v>7772</v>
      </c>
      <c r="F3862" s="43" t="s">
        <v>108</v>
      </c>
      <c r="G3862" s="44" t="s">
        <v>1032</v>
      </c>
      <c r="H3862" s="65" t="s">
        <v>428</v>
      </c>
      <c r="I3862" t="str">
        <f>IF($D3862&lt;&gt;"",COUNTIF($D$50:$D3862,"&lt;&gt;"),"")</f>
        <v/>
      </c>
    </row>
    <row r="3863" spans="1:9" ht="20" customHeight="1">
      <c r="A3863" s="39">
        <v>2016279</v>
      </c>
      <c r="B3863" s="40">
        <v>100</v>
      </c>
      <c r="C3863" s="41" t="s">
        <v>211</v>
      </c>
      <c r="D3863" s="7"/>
      <c r="E3863" s="42" t="s">
        <v>7773</v>
      </c>
      <c r="F3863" s="43" t="s">
        <v>108</v>
      </c>
      <c r="G3863" s="44" t="s">
        <v>457</v>
      </c>
      <c r="H3863" s="65" t="s">
        <v>428</v>
      </c>
      <c r="I3863" t="str">
        <f>IF($D3863&lt;&gt;"",COUNTIF($D$50:$D3863,"&lt;&gt;"),"")</f>
        <v/>
      </c>
    </row>
    <row r="3864" spans="1:9" ht="20" customHeight="1">
      <c r="A3864" s="39">
        <v>2016278</v>
      </c>
      <c r="B3864" s="40">
        <v>100</v>
      </c>
      <c r="C3864" s="41" t="s">
        <v>211</v>
      </c>
      <c r="D3864" s="7"/>
      <c r="E3864" s="42" t="s">
        <v>7774</v>
      </c>
      <c r="F3864" s="43" t="s">
        <v>108</v>
      </c>
      <c r="G3864" s="44" t="s">
        <v>457</v>
      </c>
      <c r="H3864" s="65" t="s">
        <v>428</v>
      </c>
      <c r="I3864" t="str">
        <f>IF($D3864&lt;&gt;"",COUNTIF($D$50:$D3864,"&lt;&gt;"),"")</f>
        <v/>
      </c>
    </row>
    <row r="3865" spans="1:9" ht="20" customHeight="1">
      <c r="A3865" s="39">
        <v>2016277</v>
      </c>
      <c r="B3865" s="40">
        <v>100</v>
      </c>
      <c r="C3865" s="41" t="s">
        <v>211</v>
      </c>
      <c r="D3865" s="7"/>
      <c r="E3865" s="42" t="s">
        <v>7775</v>
      </c>
      <c r="F3865" s="43" t="s">
        <v>108</v>
      </c>
      <c r="G3865" s="44" t="s">
        <v>457</v>
      </c>
      <c r="H3865" s="65" t="s">
        <v>428</v>
      </c>
      <c r="I3865" t="str">
        <f>IF($D3865&lt;&gt;"",COUNTIF($D$50:$D3865,"&lt;&gt;"),"")</f>
        <v/>
      </c>
    </row>
    <row r="3866" spans="1:9" ht="20" customHeight="1">
      <c r="A3866" s="39">
        <v>2447390</v>
      </c>
      <c r="B3866" s="40">
        <v>100</v>
      </c>
      <c r="C3866" s="41" t="s">
        <v>211</v>
      </c>
      <c r="D3866" s="7"/>
      <c r="E3866" s="42" t="s">
        <v>7782</v>
      </c>
      <c r="F3866" s="43" t="s">
        <v>108</v>
      </c>
      <c r="G3866" s="44" t="s">
        <v>1032</v>
      </c>
      <c r="H3866" s="65" t="s">
        <v>428</v>
      </c>
      <c r="I3866" t="str">
        <f>IF($D3866&lt;&gt;"",COUNTIF($D$50:$D3866,"&lt;&gt;"),"")</f>
        <v/>
      </c>
    </row>
    <row r="3867" spans="1:9" ht="20" customHeight="1">
      <c r="A3867" s="39">
        <v>2325427</v>
      </c>
      <c r="B3867" s="40">
        <v>100</v>
      </c>
      <c r="C3867" s="41" t="s">
        <v>211</v>
      </c>
      <c r="D3867" s="7"/>
      <c r="E3867" s="42" t="s">
        <v>7783</v>
      </c>
      <c r="F3867" s="43" t="s">
        <v>108</v>
      </c>
      <c r="G3867" s="44" t="s">
        <v>1032</v>
      </c>
      <c r="H3867" s="65" t="s">
        <v>428</v>
      </c>
      <c r="I3867" t="str">
        <f>IF($D3867&lt;&gt;"",COUNTIF($D$50:$D3867,"&lt;&gt;"),"")</f>
        <v/>
      </c>
    </row>
    <row r="3868" spans="1:9" ht="20" customHeight="1">
      <c r="A3868" s="39">
        <v>2544468</v>
      </c>
      <c r="B3868" s="40">
        <v>100</v>
      </c>
      <c r="C3868" s="41" t="s">
        <v>211</v>
      </c>
      <c r="D3868" s="7"/>
      <c r="E3868" s="42" t="s">
        <v>7784</v>
      </c>
      <c r="F3868" s="43" t="s">
        <v>108</v>
      </c>
      <c r="G3868" s="44" t="s">
        <v>1032</v>
      </c>
      <c r="H3868" s="65" t="s">
        <v>428</v>
      </c>
      <c r="I3868" t="str">
        <f>IF($D3868&lt;&gt;"",COUNTIF($D$50:$D3868,"&lt;&gt;"),"")</f>
        <v/>
      </c>
    </row>
    <row r="3869" spans="1:9" ht="20" customHeight="1">
      <c r="A3869" s="39">
        <v>2373614</v>
      </c>
      <c r="B3869" s="40">
        <v>100</v>
      </c>
      <c r="C3869" s="41" t="s">
        <v>211</v>
      </c>
      <c r="D3869" s="7"/>
      <c r="E3869" s="42" t="s">
        <v>7785</v>
      </c>
      <c r="F3869" s="43" t="s">
        <v>108</v>
      </c>
      <c r="G3869" s="44" t="s">
        <v>1032</v>
      </c>
      <c r="H3869" s="65" t="s">
        <v>428</v>
      </c>
      <c r="I3869" t="str">
        <f>IF($D3869&lt;&gt;"",COUNTIF($D$50:$D3869,"&lt;&gt;"),"")</f>
        <v/>
      </c>
    </row>
    <row r="3870" spans="1:9" ht="20" customHeight="1">
      <c r="A3870" s="39">
        <v>2544469</v>
      </c>
      <c r="B3870" s="40">
        <v>100</v>
      </c>
      <c r="C3870" s="41" t="s">
        <v>211</v>
      </c>
      <c r="D3870" s="7"/>
      <c r="E3870" s="42" t="s">
        <v>7786</v>
      </c>
      <c r="F3870" s="43" t="s">
        <v>108</v>
      </c>
      <c r="G3870" s="44" t="s">
        <v>1032</v>
      </c>
      <c r="H3870" s="65" t="s">
        <v>428</v>
      </c>
      <c r="I3870" t="str">
        <f>IF($D3870&lt;&gt;"",COUNTIF($D$50:$D3870,"&lt;&gt;"),"")</f>
        <v/>
      </c>
    </row>
    <row r="3871" spans="1:9" ht="20" customHeight="1">
      <c r="A3871" s="39">
        <v>2325426</v>
      </c>
      <c r="B3871" s="40">
        <v>100</v>
      </c>
      <c r="C3871" s="41" t="s">
        <v>211</v>
      </c>
      <c r="D3871" s="7"/>
      <c r="E3871" s="42" t="s">
        <v>7787</v>
      </c>
      <c r="F3871" s="43" t="s">
        <v>108</v>
      </c>
      <c r="G3871" s="44" t="s">
        <v>1032</v>
      </c>
      <c r="H3871" s="65" t="s">
        <v>428</v>
      </c>
      <c r="I3871" t="str">
        <f>IF($D3871&lt;&gt;"",COUNTIF($D$50:$D3871,"&lt;&gt;"),"")</f>
        <v/>
      </c>
    </row>
    <row r="3872" spans="1:9" ht="20" customHeight="1">
      <c r="A3872" s="39">
        <v>2445079</v>
      </c>
      <c r="B3872" s="40">
        <v>100</v>
      </c>
      <c r="C3872" s="41" t="s">
        <v>211</v>
      </c>
      <c r="D3872" s="7"/>
      <c r="E3872" s="42" t="s">
        <v>7788</v>
      </c>
      <c r="F3872" s="43" t="s">
        <v>108</v>
      </c>
      <c r="G3872" s="44" t="s">
        <v>1032</v>
      </c>
      <c r="H3872" s="65" t="s">
        <v>428</v>
      </c>
      <c r="I3872" t="str">
        <f>IF($D3872&lt;&gt;"",COUNTIF($D$50:$D3872,"&lt;&gt;"),"")</f>
        <v/>
      </c>
    </row>
    <row r="3873" spans="1:9" ht="20" customHeight="1">
      <c r="A3873" s="39">
        <v>2445080</v>
      </c>
      <c r="B3873" s="40">
        <v>100</v>
      </c>
      <c r="C3873" s="41" t="s">
        <v>211</v>
      </c>
      <c r="D3873" s="7"/>
      <c r="E3873" s="42" t="s">
        <v>7789</v>
      </c>
      <c r="F3873" s="43" t="s">
        <v>108</v>
      </c>
      <c r="G3873" s="44" t="s">
        <v>1032</v>
      </c>
      <c r="H3873" s="65" t="s">
        <v>428</v>
      </c>
      <c r="I3873" t="str">
        <f>IF($D3873&lt;&gt;"",COUNTIF($D$50:$D3873,"&lt;&gt;"),"")</f>
        <v/>
      </c>
    </row>
    <row r="3874" spans="1:9" ht="20" customHeight="1">
      <c r="A3874" s="39">
        <v>2325425</v>
      </c>
      <c r="B3874" s="40">
        <v>100</v>
      </c>
      <c r="C3874" s="41" t="s">
        <v>211</v>
      </c>
      <c r="D3874" s="7"/>
      <c r="E3874" s="42" t="s">
        <v>7790</v>
      </c>
      <c r="F3874" s="43" t="s">
        <v>108</v>
      </c>
      <c r="G3874" s="44" t="s">
        <v>1032</v>
      </c>
      <c r="H3874" s="65" t="s">
        <v>428</v>
      </c>
      <c r="I3874" t="str">
        <f>IF($D3874&lt;&gt;"",COUNTIF($D$50:$D3874,"&lt;&gt;"),"")</f>
        <v/>
      </c>
    </row>
    <row r="3875" spans="1:9" ht="20" customHeight="1">
      <c r="A3875" s="39">
        <v>2475019</v>
      </c>
      <c r="B3875" s="40">
        <v>100</v>
      </c>
      <c r="C3875" s="41" t="s">
        <v>211</v>
      </c>
      <c r="D3875" s="7"/>
      <c r="E3875" s="42" t="s">
        <v>7791</v>
      </c>
      <c r="F3875" s="43" t="s">
        <v>108</v>
      </c>
      <c r="G3875" s="44" t="s">
        <v>1032</v>
      </c>
      <c r="H3875" s="65" t="s">
        <v>428</v>
      </c>
      <c r="I3875" t="str">
        <f>IF($D3875&lt;&gt;"",COUNTIF($D$50:$D3875,"&lt;&gt;"),"")</f>
        <v/>
      </c>
    </row>
    <row r="3876" spans="1:9" ht="20" customHeight="1">
      <c r="A3876" s="39">
        <v>2475020</v>
      </c>
      <c r="B3876" s="40">
        <v>100</v>
      </c>
      <c r="C3876" s="41" t="s">
        <v>211</v>
      </c>
      <c r="D3876" s="7"/>
      <c r="E3876" s="42" t="s">
        <v>7792</v>
      </c>
      <c r="F3876" s="43" t="s">
        <v>108</v>
      </c>
      <c r="G3876" s="44" t="s">
        <v>1032</v>
      </c>
      <c r="H3876" s="65" t="s">
        <v>428</v>
      </c>
      <c r="I3876" t="str">
        <f>IF($D3876&lt;&gt;"",COUNTIF($D$50:$D3876,"&lt;&gt;"),"")</f>
        <v/>
      </c>
    </row>
    <row r="3877" spans="1:9" ht="20" customHeight="1">
      <c r="A3877" s="39">
        <v>2373615</v>
      </c>
      <c r="B3877" s="40">
        <v>100</v>
      </c>
      <c r="C3877" s="41" t="s">
        <v>211</v>
      </c>
      <c r="D3877" s="7"/>
      <c r="E3877" s="42" t="s">
        <v>7793</v>
      </c>
      <c r="F3877" s="43" t="s">
        <v>108</v>
      </c>
      <c r="G3877" s="44" t="s">
        <v>1032</v>
      </c>
      <c r="H3877" s="65" t="s">
        <v>428</v>
      </c>
      <c r="I3877" t="str">
        <f>IF($D3877&lt;&gt;"",COUNTIF($D$50:$D3877,"&lt;&gt;"),"")</f>
        <v/>
      </c>
    </row>
    <row r="3878" spans="1:9" ht="20" customHeight="1">
      <c r="A3878" s="39">
        <v>2549680</v>
      </c>
      <c r="B3878" s="40">
        <v>100</v>
      </c>
      <c r="C3878" s="41" t="s">
        <v>211</v>
      </c>
      <c r="D3878" s="7"/>
      <c r="E3878" s="42" t="s">
        <v>7794</v>
      </c>
      <c r="F3878" s="43" t="s">
        <v>108</v>
      </c>
      <c r="G3878" s="44" t="s">
        <v>1032</v>
      </c>
      <c r="H3878" s="65" t="s">
        <v>428</v>
      </c>
      <c r="I3878" t="str">
        <f>IF($D3878&lt;&gt;"",COUNTIF($D$50:$D3878,"&lt;&gt;"),"")</f>
        <v/>
      </c>
    </row>
    <row r="3879" spans="1:9" ht="20" customHeight="1">
      <c r="A3879" s="39">
        <v>2325424</v>
      </c>
      <c r="B3879" s="40">
        <v>100</v>
      </c>
      <c r="C3879" s="41" t="s">
        <v>211</v>
      </c>
      <c r="D3879" s="7"/>
      <c r="E3879" s="42" t="s">
        <v>7795</v>
      </c>
      <c r="F3879" s="43" t="s">
        <v>108</v>
      </c>
      <c r="G3879" s="44" t="s">
        <v>1032</v>
      </c>
      <c r="H3879" s="65" t="s">
        <v>428</v>
      </c>
      <c r="I3879" t="str">
        <f>IF($D3879&lt;&gt;"",COUNTIF($D$50:$D3879,"&lt;&gt;"),"")</f>
        <v/>
      </c>
    </row>
    <row r="3880" spans="1:9" ht="20" customHeight="1">
      <c r="A3880" s="39">
        <v>2373613</v>
      </c>
      <c r="B3880" s="40">
        <v>100</v>
      </c>
      <c r="C3880" s="41" t="s">
        <v>211</v>
      </c>
      <c r="D3880" s="7"/>
      <c r="E3880" s="42" t="s">
        <v>7796</v>
      </c>
      <c r="F3880" s="43" t="s">
        <v>108</v>
      </c>
      <c r="G3880" s="44" t="s">
        <v>1032</v>
      </c>
      <c r="H3880" s="65" t="s">
        <v>428</v>
      </c>
      <c r="I3880" t="str">
        <f>IF($D3880&lt;&gt;"",COUNTIF($D$50:$D3880,"&lt;&gt;"),"")</f>
        <v/>
      </c>
    </row>
    <row r="3881" spans="1:9" ht="20" customHeight="1">
      <c r="A3881" s="39">
        <v>2014273</v>
      </c>
      <c r="B3881" s="40">
        <v>100</v>
      </c>
      <c r="C3881" s="41" t="s">
        <v>211</v>
      </c>
      <c r="D3881" s="7"/>
      <c r="E3881" s="42" t="s">
        <v>7797</v>
      </c>
      <c r="F3881" s="43" t="s">
        <v>108</v>
      </c>
      <c r="G3881" s="44" t="s">
        <v>1032</v>
      </c>
      <c r="H3881" s="65" t="s">
        <v>428</v>
      </c>
      <c r="I3881" t="str">
        <f>IF($D3881&lt;&gt;"",COUNTIF($D$50:$D3881,"&lt;&gt;"),"")</f>
        <v/>
      </c>
    </row>
    <row r="3882" spans="1:9" ht="20" customHeight="1">
      <c r="A3882" s="39">
        <v>2013304</v>
      </c>
      <c r="B3882" s="40">
        <v>100</v>
      </c>
      <c r="C3882" s="41" t="s">
        <v>211</v>
      </c>
      <c r="D3882" s="7"/>
      <c r="E3882" s="42" t="s">
        <v>7799</v>
      </c>
      <c r="F3882" s="43" t="s">
        <v>108</v>
      </c>
      <c r="G3882" s="44" t="s">
        <v>1032</v>
      </c>
      <c r="H3882" s="65" t="s">
        <v>428</v>
      </c>
      <c r="I3882" t="str">
        <f>IF($D3882&lt;&gt;"",COUNTIF($D$50:$D3882,"&lt;&gt;"),"")</f>
        <v/>
      </c>
    </row>
    <row r="3883" spans="1:9" ht="20" customHeight="1">
      <c r="A3883" s="39">
        <v>2016547</v>
      </c>
      <c r="B3883" s="40">
        <v>100</v>
      </c>
      <c r="C3883" s="41" t="s">
        <v>211</v>
      </c>
      <c r="D3883" s="7"/>
      <c r="E3883" s="42" t="s">
        <v>7798</v>
      </c>
      <c r="F3883" s="43" t="s">
        <v>452</v>
      </c>
      <c r="G3883" s="44" t="s">
        <v>1033</v>
      </c>
      <c r="H3883" s="65" t="s">
        <v>428</v>
      </c>
      <c r="I3883" t="str">
        <f>IF($D3883&lt;&gt;"",COUNTIF($D$50:$D3883,"&lt;&gt;"),"")</f>
        <v/>
      </c>
    </row>
    <row r="3884" spans="1:9" ht="20" customHeight="1">
      <c r="A3884" s="39">
        <v>2021292</v>
      </c>
      <c r="B3884" s="40">
        <v>100</v>
      </c>
      <c r="C3884" s="41" t="s">
        <v>211</v>
      </c>
      <c r="D3884" s="7"/>
      <c r="E3884" s="42" t="s">
        <v>7800</v>
      </c>
      <c r="F3884" s="43" t="s">
        <v>108</v>
      </c>
      <c r="G3884" s="44" t="s">
        <v>1032</v>
      </c>
      <c r="H3884" s="65" t="s">
        <v>428</v>
      </c>
      <c r="I3884" t="str">
        <f>IF($D3884&lt;&gt;"",COUNTIF($D$50:$D3884,"&lt;&gt;"),"")</f>
        <v/>
      </c>
    </row>
    <row r="3885" spans="1:9" ht="20" customHeight="1">
      <c r="A3885" s="39">
        <v>2021287</v>
      </c>
      <c r="B3885" s="40">
        <v>100</v>
      </c>
      <c r="C3885" s="41" t="s">
        <v>211</v>
      </c>
      <c r="D3885" s="7"/>
      <c r="E3885" s="42" t="s">
        <v>7801</v>
      </c>
      <c r="F3885" s="43" t="s">
        <v>108</v>
      </c>
      <c r="G3885" s="44" t="s">
        <v>1032</v>
      </c>
      <c r="H3885" s="65" t="s">
        <v>428</v>
      </c>
      <c r="I3885" t="str">
        <f>IF($D3885&lt;&gt;"",COUNTIF($D$50:$D3885,"&lt;&gt;"),"")</f>
        <v/>
      </c>
    </row>
    <row r="3886" spans="1:9" ht="20" customHeight="1">
      <c r="A3886" s="39">
        <v>2021291</v>
      </c>
      <c r="B3886" s="40">
        <v>100</v>
      </c>
      <c r="C3886" s="41" t="s">
        <v>211</v>
      </c>
      <c r="D3886" s="7"/>
      <c r="E3886" s="42" t="s">
        <v>7802</v>
      </c>
      <c r="F3886" s="43" t="s">
        <v>108</v>
      </c>
      <c r="G3886" s="44" t="s">
        <v>1032</v>
      </c>
      <c r="H3886" s="65" t="s">
        <v>428</v>
      </c>
      <c r="I3886" t="str">
        <f>IF($D3886&lt;&gt;"",COUNTIF($D$50:$D3886,"&lt;&gt;"),"")</f>
        <v/>
      </c>
    </row>
    <row r="3887" spans="1:9" ht="20" customHeight="1">
      <c r="A3887" s="39">
        <v>2021290</v>
      </c>
      <c r="B3887" s="40">
        <v>100</v>
      </c>
      <c r="C3887" s="41" t="s">
        <v>211</v>
      </c>
      <c r="D3887" s="7"/>
      <c r="E3887" s="42" t="s">
        <v>7803</v>
      </c>
      <c r="F3887" s="43" t="s">
        <v>108</v>
      </c>
      <c r="G3887" s="44" t="s">
        <v>1032</v>
      </c>
      <c r="H3887" s="65" t="s">
        <v>428</v>
      </c>
      <c r="I3887" t="str">
        <f>IF($D3887&lt;&gt;"",COUNTIF($D$50:$D3887,"&lt;&gt;"),"")</f>
        <v/>
      </c>
    </row>
    <row r="3888" spans="1:9" ht="20" customHeight="1">
      <c r="A3888" s="39">
        <v>2012386</v>
      </c>
      <c r="B3888" s="40">
        <v>100</v>
      </c>
      <c r="C3888" s="41" t="s">
        <v>211</v>
      </c>
      <c r="D3888" s="7"/>
      <c r="E3888" s="42" t="s">
        <v>7804</v>
      </c>
      <c r="F3888" s="43" t="s">
        <v>108</v>
      </c>
      <c r="G3888" s="44" t="s">
        <v>1032</v>
      </c>
      <c r="H3888" s="65" t="s">
        <v>428</v>
      </c>
      <c r="I3888" t="str">
        <f>IF($D3888&lt;&gt;"",COUNTIF($D$50:$D3888,"&lt;&gt;"),"")</f>
        <v/>
      </c>
    </row>
    <row r="3889" spans="1:9" ht="20" customHeight="1">
      <c r="A3889" s="39">
        <v>2012984</v>
      </c>
      <c r="B3889" s="40">
        <v>100</v>
      </c>
      <c r="C3889" s="41" t="s">
        <v>211</v>
      </c>
      <c r="D3889" s="7"/>
      <c r="E3889" s="42" t="s">
        <v>7805</v>
      </c>
      <c r="F3889" s="43" t="s">
        <v>108</v>
      </c>
      <c r="G3889" s="44" t="s">
        <v>1032</v>
      </c>
      <c r="H3889" s="65" t="s">
        <v>428</v>
      </c>
      <c r="I3889" t="str">
        <f>IF($D3889&lt;&gt;"",COUNTIF($D$50:$D3889,"&lt;&gt;"),"")</f>
        <v/>
      </c>
    </row>
    <row r="3890" spans="1:9" ht="20" customHeight="1">
      <c r="A3890" s="39">
        <v>2013303</v>
      </c>
      <c r="B3890" s="40">
        <v>100</v>
      </c>
      <c r="C3890" s="41" t="s">
        <v>211</v>
      </c>
      <c r="D3890" s="7"/>
      <c r="E3890" s="42" t="s">
        <v>7806</v>
      </c>
      <c r="F3890" s="43" t="s">
        <v>108</v>
      </c>
      <c r="G3890" s="44" t="s">
        <v>1032</v>
      </c>
      <c r="H3890" s="65" t="s">
        <v>428</v>
      </c>
      <c r="I3890" t="str">
        <f>IF($D3890&lt;&gt;"",COUNTIF($D$50:$D3890,"&lt;&gt;"),"")</f>
        <v/>
      </c>
    </row>
    <row r="3891" spans="1:9" ht="20" customHeight="1">
      <c r="A3891" s="39">
        <v>2014962</v>
      </c>
      <c r="B3891" s="40">
        <v>100</v>
      </c>
      <c r="C3891" s="41" t="s">
        <v>211</v>
      </c>
      <c r="D3891" s="7"/>
      <c r="E3891" s="42" t="s">
        <v>7807</v>
      </c>
      <c r="F3891" s="43" t="s">
        <v>108</v>
      </c>
      <c r="G3891" s="44" t="s">
        <v>1032</v>
      </c>
      <c r="H3891" s="65" t="s">
        <v>428</v>
      </c>
      <c r="I3891" t="str">
        <f>IF($D3891&lt;&gt;"",COUNTIF($D$50:$D3891,"&lt;&gt;"),"")</f>
        <v/>
      </c>
    </row>
    <row r="3892" spans="1:9" ht="20" customHeight="1">
      <c r="A3892" s="39">
        <v>2014274</v>
      </c>
      <c r="B3892" s="40">
        <v>100</v>
      </c>
      <c r="C3892" s="41" t="s">
        <v>211</v>
      </c>
      <c r="D3892" s="7"/>
      <c r="E3892" s="42" t="s">
        <v>7808</v>
      </c>
      <c r="F3892" s="43" t="s">
        <v>108</v>
      </c>
      <c r="G3892" s="44" t="s">
        <v>1033</v>
      </c>
      <c r="H3892" s="65" t="s">
        <v>428</v>
      </c>
      <c r="I3892" t="str">
        <f>IF($D3892&lt;&gt;"",COUNTIF($D$50:$D3892,"&lt;&gt;"),"")</f>
        <v/>
      </c>
    </row>
    <row r="3893" spans="1:9" ht="20" customHeight="1">
      <c r="A3893" s="39">
        <v>2013302</v>
      </c>
      <c r="B3893" s="40">
        <v>100</v>
      </c>
      <c r="C3893" s="41" t="s">
        <v>211</v>
      </c>
      <c r="D3893" s="7"/>
      <c r="E3893" s="42" t="s">
        <v>7809</v>
      </c>
      <c r="F3893" s="43" t="s">
        <v>108</v>
      </c>
      <c r="G3893" s="44" t="s">
        <v>1032</v>
      </c>
      <c r="H3893" s="65" t="s">
        <v>428</v>
      </c>
      <c r="I3893" t="str">
        <f>IF($D3893&lt;&gt;"",COUNTIF($D$50:$D3893,"&lt;&gt;"),"")</f>
        <v/>
      </c>
    </row>
    <row r="3894" spans="1:9" ht="20" customHeight="1">
      <c r="A3894" s="39">
        <v>2016315</v>
      </c>
      <c r="B3894" s="40">
        <v>100</v>
      </c>
      <c r="C3894" s="41" t="s">
        <v>211</v>
      </c>
      <c r="D3894" s="7"/>
      <c r="E3894" s="42" t="s">
        <v>7810</v>
      </c>
      <c r="F3894" s="43" t="s">
        <v>108</v>
      </c>
      <c r="G3894" s="44" t="s">
        <v>1032</v>
      </c>
      <c r="H3894" s="65" t="s">
        <v>428</v>
      </c>
      <c r="I3894" t="str">
        <f>IF($D3894&lt;&gt;"",COUNTIF($D$50:$D3894,"&lt;&gt;"),"")</f>
        <v/>
      </c>
    </row>
    <row r="3895" spans="1:9" ht="20" customHeight="1">
      <c r="A3895" s="39">
        <v>2014275</v>
      </c>
      <c r="B3895" s="40">
        <v>100</v>
      </c>
      <c r="C3895" s="41" t="s">
        <v>211</v>
      </c>
      <c r="D3895" s="7"/>
      <c r="E3895" s="42" t="s">
        <v>7811</v>
      </c>
      <c r="F3895" s="43" t="s">
        <v>108</v>
      </c>
      <c r="G3895" s="44" t="s">
        <v>457</v>
      </c>
      <c r="H3895" s="65" t="s">
        <v>428</v>
      </c>
      <c r="I3895" t="str">
        <f>IF($D3895&lt;&gt;"",COUNTIF($D$50:$D3895,"&lt;&gt;"),"")</f>
        <v/>
      </c>
    </row>
    <row r="3896" spans="1:9" ht="20" customHeight="1">
      <c r="A3896" s="39">
        <v>2018530</v>
      </c>
      <c r="B3896" s="40">
        <v>100</v>
      </c>
      <c r="C3896" s="41" t="s">
        <v>211</v>
      </c>
      <c r="D3896" s="7"/>
      <c r="E3896" s="42" t="s">
        <v>7812</v>
      </c>
      <c r="F3896" s="43" t="s">
        <v>108</v>
      </c>
      <c r="G3896" s="44" t="s">
        <v>1032</v>
      </c>
      <c r="H3896" s="65" t="s">
        <v>428</v>
      </c>
      <c r="I3896" t="str">
        <f>IF($D3896&lt;&gt;"",COUNTIF($D$50:$D3896,"&lt;&gt;"),"")</f>
        <v/>
      </c>
    </row>
    <row r="3897" spans="1:9" ht="20" customHeight="1">
      <c r="A3897" s="39">
        <v>2018527</v>
      </c>
      <c r="B3897" s="40">
        <v>100</v>
      </c>
      <c r="C3897" s="41" t="s">
        <v>211</v>
      </c>
      <c r="D3897" s="7"/>
      <c r="E3897" s="42" t="s">
        <v>7813</v>
      </c>
      <c r="F3897" s="43" t="s">
        <v>108</v>
      </c>
      <c r="G3897" s="44" t="s">
        <v>1032</v>
      </c>
      <c r="H3897" s="65" t="s">
        <v>428</v>
      </c>
      <c r="I3897" t="str">
        <f>IF($D3897&lt;&gt;"",COUNTIF($D$50:$D3897,"&lt;&gt;"),"")</f>
        <v/>
      </c>
    </row>
    <row r="3898" spans="1:9" ht="20" customHeight="1">
      <c r="A3898" s="39">
        <v>2016255</v>
      </c>
      <c r="B3898" s="40">
        <v>100</v>
      </c>
      <c r="C3898" s="41" t="s">
        <v>211</v>
      </c>
      <c r="D3898" s="7"/>
      <c r="E3898" s="42" t="s">
        <v>7814</v>
      </c>
      <c r="F3898" s="43" t="s">
        <v>108</v>
      </c>
      <c r="G3898" s="44" t="s">
        <v>1032</v>
      </c>
      <c r="H3898" s="65" t="s">
        <v>428</v>
      </c>
      <c r="I3898" t="str">
        <f>IF($D3898&lt;&gt;"",COUNTIF($D$50:$D3898,"&lt;&gt;"),"")</f>
        <v/>
      </c>
    </row>
    <row r="3899" spans="1:9" ht="20" customHeight="1">
      <c r="A3899" s="39">
        <v>2014276</v>
      </c>
      <c r="B3899" s="40">
        <v>100</v>
      </c>
      <c r="C3899" s="41" t="s">
        <v>211</v>
      </c>
      <c r="D3899" s="7"/>
      <c r="E3899" s="42" t="s">
        <v>7815</v>
      </c>
      <c r="F3899" s="43" t="s">
        <v>108</v>
      </c>
      <c r="G3899" s="44" t="s">
        <v>1032</v>
      </c>
      <c r="H3899" s="65" t="s">
        <v>428</v>
      </c>
      <c r="I3899" t="str">
        <f>IF($D3899&lt;&gt;"",COUNTIF($D$50:$D3899,"&lt;&gt;"),"")</f>
        <v/>
      </c>
    </row>
    <row r="3900" spans="1:9" ht="20" customHeight="1">
      <c r="A3900" s="39">
        <v>2452373</v>
      </c>
      <c r="B3900" s="40">
        <v>100</v>
      </c>
      <c r="C3900" s="41" t="s">
        <v>211</v>
      </c>
      <c r="D3900" s="7"/>
      <c r="E3900" s="42" t="s">
        <v>7816</v>
      </c>
      <c r="F3900" s="43" t="s">
        <v>108</v>
      </c>
      <c r="G3900" s="44" t="s">
        <v>1032</v>
      </c>
      <c r="H3900" s="65" t="s">
        <v>428</v>
      </c>
      <c r="I3900" t="str">
        <f>IF($D3900&lt;&gt;"",COUNTIF($D$50:$D3900,"&lt;&gt;"),"")</f>
        <v/>
      </c>
    </row>
    <row r="3901" spans="1:9" ht="20" customHeight="1">
      <c r="A3901" s="39">
        <v>2410101</v>
      </c>
      <c r="B3901" s="40">
        <v>100</v>
      </c>
      <c r="C3901" s="41" t="s">
        <v>211</v>
      </c>
      <c r="D3901" s="7"/>
      <c r="E3901" s="42" t="s">
        <v>7817</v>
      </c>
      <c r="F3901" s="43" t="s">
        <v>108</v>
      </c>
      <c r="G3901" s="44" t="s">
        <v>1032</v>
      </c>
      <c r="H3901" s="65" t="s">
        <v>428</v>
      </c>
      <c r="I3901" t="str">
        <f>IF($D3901&lt;&gt;"",COUNTIF($D$50:$D3901,"&lt;&gt;"),"")</f>
        <v/>
      </c>
    </row>
    <row r="3902" spans="1:9" ht="20" customHeight="1">
      <c r="A3902" s="39">
        <v>2410102</v>
      </c>
      <c r="B3902" s="40">
        <v>100</v>
      </c>
      <c r="C3902" s="41" t="s">
        <v>211</v>
      </c>
      <c r="D3902" s="7"/>
      <c r="E3902" s="42" t="s">
        <v>7818</v>
      </c>
      <c r="F3902" s="43" t="s">
        <v>108</v>
      </c>
      <c r="G3902" s="44" t="s">
        <v>1032</v>
      </c>
      <c r="H3902" s="65" t="s">
        <v>428</v>
      </c>
      <c r="I3902" t="str">
        <f>IF($D3902&lt;&gt;"",COUNTIF($D$50:$D3902,"&lt;&gt;"),"")</f>
        <v/>
      </c>
    </row>
    <row r="3903" spans="1:9" ht="20" customHeight="1">
      <c r="A3903" s="39">
        <v>2410103</v>
      </c>
      <c r="B3903" s="40">
        <v>100</v>
      </c>
      <c r="C3903" s="41" t="s">
        <v>211</v>
      </c>
      <c r="D3903" s="7"/>
      <c r="E3903" s="42" t="s">
        <v>7819</v>
      </c>
      <c r="F3903" s="43" t="s">
        <v>108</v>
      </c>
      <c r="G3903" s="44" t="s">
        <v>1032</v>
      </c>
      <c r="H3903" s="65" t="s">
        <v>428</v>
      </c>
      <c r="I3903" t="str">
        <f>IF($D3903&lt;&gt;"",COUNTIF($D$50:$D3903,"&lt;&gt;"),"")</f>
        <v/>
      </c>
    </row>
    <row r="3904" spans="1:9" ht="20" customHeight="1">
      <c r="A3904" s="39">
        <v>2014270</v>
      </c>
      <c r="B3904" s="40">
        <v>100</v>
      </c>
      <c r="C3904" s="41" t="s">
        <v>211</v>
      </c>
      <c r="D3904" s="7"/>
      <c r="E3904" s="42" t="s">
        <v>7820</v>
      </c>
      <c r="F3904" s="43" t="s">
        <v>108</v>
      </c>
      <c r="G3904" s="44" t="s">
        <v>1033</v>
      </c>
      <c r="H3904" s="65" t="s">
        <v>428</v>
      </c>
      <c r="I3904" t="str">
        <f>IF($D3904&lt;&gt;"",COUNTIF($D$50:$D3904,"&lt;&gt;"),"")</f>
        <v/>
      </c>
    </row>
    <row r="3905" spans="1:9" ht="20" customHeight="1">
      <c r="A3905" s="39">
        <v>2014961</v>
      </c>
      <c r="B3905" s="40">
        <v>100</v>
      </c>
      <c r="C3905" s="41" t="s">
        <v>211</v>
      </c>
      <c r="D3905" s="7"/>
      <c r="E3905" s="42" t="s">
        <v>7822</v>
      </c>
      <c r="F3905" s="43" t="s">
        <v>108</v>
      </c>
      <c r="G3905" s="44" t="s">
        <v>1032</v>
      </c>
      <c r="H3905" s="65" t="s">
        <v>428</v>
      </c>
      <c r="I3905" t="str">
        <f>IF($D3905&lt;&gt;"",COUNTIF($D$50:$D3905,"&lt;&gt;"),"")</f>
        <v/>
      </c>
    </row>
    <row r="3906" spans="1:9" ht="20" customHeight="1">
      <c r="A3906" s="39">
        <v>2013301</v>
      </c>
      <c r="B3906" s="40">
        <v>100</v>
      </c>
      <c r="C3906" s="41" t="s">
        <v>211</v>
      </c>
      <c r="D3906" s="7"/>
      <c r="E3906" s="42" t="s">
        <v>7823</v>
      </c>
      <c r="F3906" s="43" t="s">
        <v>108</v>
      </c>
      <c r="G3906" s="44" t="s">
        <v>1032</v>
      </c>
      <c r="H3906" s="65" t="s">
        <v>428</v>
      </c>
      <c r="I3906" t="str">
        <f>IF($D3906&lt;&gt;"",COUNTIF($D$50:$D3906,"&lt;&gt;"),"")</f>
        <v/>
      </c>
    </row>
    <row r="3907" spans="1:9" ht="20" customHeight="1">
      <c r="A3907" s="39">
        <v>2021425</v>
      </c>
      <c r="B3907" s="40">
        <v>100</v>
      </c>
      <c r="C3907" s="41" t="s">
        <v>211</v>
      </c>
      <c r="D3907" s="7"/>
      <c r="E3907" s="42" t="s">
        <v>7824</v>
      </c>
      <c r="F3907" s="43" t="s">
        <v>268</v>
      </c>
      <c r="G3907" s="44" t="s">
        <v>457</v>
      </c>
      <c r="H3907" s="65" t="s">
        <v>428</v>
      </c>
      <c r="I3907" t="str">
        <f>IF($D3907&lt;&gt;"",COUNTIF($D$50:$D3907,"&lt;&gt;"),"")</f>
        <v/>
      </c>
    </row>
    <row r="3908" spans="1:9" ht="20" customHeight="1">
      <c r="A3908" s="39">
        <v>2012080</v>
      </c>
      <c r="B3908" s="40">
        <v>100</v>
      </c>
      <c r="C3908" s="41" t="s">
        <v>211</v>
      </c>
      <c r="D3908" s="7"/>
      <c r="E3908" s="42" t="s">
        <v>7826</v>
      </c>
      <c r="F3908" s="43" t="s">
        <v>273</v>
      </c>
      <c r="G3908" s="44" t="s">
        <v>1035</v>
      </c>
      <c r="H3908" s="65" t="s">
        <v>12951</v>
      </c>
      <c r="I3908" t="str">
        <f>IF($D3908&lt;&gt;"",COUNTIF($D$50:$D3908,"&lt;&gt;"),"")</f>
        <v/>
      </c>
    </row>
    <row r="3909" spans="1:9" ht="20" customHeight="1">
      <c r="A3909" s="39">
        <v>2016203</v>
      </c>
      <c r="B3909" s="40">
        <v>100</v>
      </c>
      <c r="C3909" s="41" t="s">
        <v>211</v>
      </c>
      <c r="D3909" s="7"/>
      <c r="E3909" s="42" t="s">
        <v>13473</v>
      </c>
      <c r="F3909" s="43" t="s">
        <v>273</v>
      </c>
      <c r="G3909" s="44" t="s">
        <v>13474</v>
      </c>
      <c r="H3909" s="65" t="s">
        <v>12951</v>
      </c>
      <c r="I3909" t="str">
        <f>IF($D3909&lt;&gt;"",COUNTIF($D$50:$D3909,"&lt;&gt;"),"")</f>
        <v/>
      </c>
    </row>
    <row r="3910" spans="1:9" ht="20" customHeight="1">
      <c r="A3910" s="39">
        <v>2013634</v>
      </c>
      <c r="B3910" s="40">
        <v>100</v>
      </c>
      <c r="C3910" s="41" t="s">
        <v>211</v>
      </c>
      <c r="D3910" s="7"/>
      <c r="E3910" s="42" t="s">
        <v>7827</v>
      </c>
      <c r="F3910" s="43" t="s">
        <v>109</v>
      </c>
      <c r="G3910" s="44" t="s">
        <v>1034</v>
      </c>
      <c r="H3910" s="65" t="s">
        <v>428</v>
      </c>
      <c r="I3910" t="str">
        <f>IF($D3910&lt;&gt;"",COUNTIF($D$50:$D3910,"&lt;&gt;"),"")</f>
        <v/>
      </c>
    </row>
    <row r="3911" spans="1:9" ht="20" customHeight="1">
      <c r="A3911" s="39">
        <v>2015823</v>
      </c>
      <c r="B3911" s="40">
        <v>100</v>
      </c>
      <c r="C3911" s="41" t="s">
        <v>211</v>
      </c>
      <c r="D3911" s="7"/>
      <c r="E3911" s="42" t="s">
        <v>13475</v>
      </c>
      <c r="F3911" s="43" t="s">
        <v>273</v>
      </c>
      <c r="G3911" s="44" t="s">
        <v>836</v>
      </c>
      <c r="H3911" s="65" t="s">
        <v>12951</v>
      </c>
      <c r="I3911" t="str">
        <f>IF($D3911&lt;&gt;"",COUNTIF($D$50:$D3911,"&lt;&gt;"),"")</f>
        <v/>
      </c>
    </row>
    <row r="3912" spans="1:9" ht="20" customHeight="1">
      <c r="A3912" s="39">
        <v>2020090</v>
      </c>
      <c r="B3912" s="40">
        <v>100</v>
      </c>
      <c r="C3912" s="41" t="s">
        <v>211</v>
      </c>
      <c r="D3912" s="7"/>
      <c r="E3912" s="42" t="s">
        <v>13475</v>
      </c>
      <c r="F3912" s="43" t="s">
        <v>273</v>
      </c>
      <c r="G3912" s="44" t="s">
        <v>836</v>
      </c>
      <c r="H3912" s="65" t="s">
        <v>12951</v>
      </c>
      <c r="I3912" t="str">
        <f>IF($D3912&lt;&gt;"",COUNTIF($D$50:$D3912,"&lt;&gt;"),"")</f>
        <v/>
      </c>
    </row>
    <row r="3913" spans="1:9" ht="20" customHeight="1">
      <c r="A3913" s="39">
        <v>2014048</v>
      </c>
      <c r="B3913" s="40">
        <v>100</v>
      </c>
      <c r="C3913" s="41" t="s">
        <v>211</v>
      </c>
      <c r="D3913" s="7"/>
      <c r="E3913" s="42" t="s">
        <v>13475</v>
      </c>
      <c r="F3913" s="43" t="s">
        <v>273</v>
      </c>
      <c r="G3913" s="44" t="s">
        <v>833</v>
      </c>
      <c r="H3913" s="65" t="s">
        <v>12951</v>
      </c>
      <c r="I3913" t="str">
        <f>IF($D3913&lt;&gt;"",COUNTIF($D$50:$D3913,"&lt;&gt;"),"")</f>
        <v/>
      </c>
    </row>
    <row r="3914" spans="1:9" ht="20" customHeight="1">
      <c r="A3914" s="39">
        <v>2016217</v>
      </c>
      <c r="B3914" s="40">
        <v>100</v>
      </c>
      <c r="C3914" s="41" t="s">
        <v>211</v>
      </c>
      <c r="D3914" s="7"/>
      <c r="E3914" s="42" t="s">
        <v>13475</v>
      </c>
      <c r="F3914" s="43" t="s">
        <v>273</v>
      </c>
      <c r="G3914" s="44" t="s">
        <v>1279</v>
      </c>
      <c r="H3914" s="65" t="s">
        <v>12951</v>
      </c>
      <c r="I3914" t="str">
        <f>IF($D3914&lt;&gt;"",COUNTIF($D$50:$D3914,"&lt;&gt;"),"")</f>
        <v/>
      </c>
    </row>
    <row r="3915" spans="1:9" ht="20" customHeight="1">
      <c r="A3915" s="39">
        <v>2182111</v>
      </c>
      <c r="B3915" s="40">
        <v>100</v>
      </c>
      <c r="C3915" s="41" t="s">
        <v>211</v>
      </c>
      <c r="D3915" s="7"/>
      <c r="E3915" s="42" t="s">
        <v>13475</v>
      </c>
      <c r="F3915" s="43" t="s">
        <v>273</v>
      </c>
      <c r="G3915" s="44" t="s">
        <v>1342</v>
      </c>
      <c r="H3915" s="65" t="s">
        <v>12951</v>
      </c>
      <c r="I3915" t="str">
        <f>IF($D3915&lt;&gt;"",COUNTIF($D$50:$D3915,"&lt;&gt;"),"")</f>
        <v/>
      </c>
    </row>
    <row r="3916" spans="1:9" ht="20" customHeight="1">
      <c r="A3916" s="39">
        <v>2017497</v>
      </c>
      <c r="B3916" s="40">
        <v>100</v>
      </c>
      <c r="C3916" s="41" t="s">
        <v>211</v>
      </c>
      <c r="D3916" s="7"/>
      <c r="E3916" s="42" t="s">
        <v>13475</v>
      </c>
      <c r="F3916" s="43" t="s">
        <v>273</v>
      </c>
      <c r="G3916" s="44" t="s">
        <v>823</v>
      </c>
      <c r="H3916" s="65" t="s">
        <v>12951</v>
      </c>
      <c r="I3916" t="str">
        <f>IF($D3916&lt;&gt;"",COUNTIF($D$50:$D3916,"&lt;&gt;"),"")</f>
        <v/>
      </c>
    </row>
    <row r="3917" spans="1:9" ht="20" customHeight="1">
      <c r="A3917" s="39">
        <v>2015496</v>
      </c>
      <c r="B3917" s="40">
        <v>100</v>
      </c>
      <c r="C3917" s="41" t="s">
        <v>211</v>
      </c>
      <c r="D3917" s="7"/>
      <c r="E3917" s="42" t="s">
        <v>13475</v>
      </c>
      <c r="F3917" s="43" t="s">
        <v>273</v>
      </c>
      <c r="G3917" s="44" t="s">
        <v>944</v>
      </c>
      <c r="H3917" s="65" t="s">
        <v>12951</v>
      </c>
      <c r="I3917" t="str">
        <f>IF($D3917&lt;&gt;"",COUNTIF($D$50:$D3917,"&lt;&gt;"),"")</f>
        <v/>
      </c>
    </row>
    <row r="3918" spans="1:9" ht="20" customHeight="1">
      <c r="A3918" s="39">
        <v>2015831</v>
      </c>
      <c r="B3918" s="40">
        <v>100</v>
      </c>
      <c r="C3918" s="41" t="s">
        <v>211</v>
      </c>
      <c r="D3918" s="7"/>
      <c r="E3918" s="42" t="s">
        <v>13475</v>
      </c>
      <c r="F3918" s="43" t="s">
        <v>273</v>
      </c>
      <c r="G3918" s="44" t="s">
        <v>910</v>
      </c>
      <c r="H3918" s="65" t="s">
        <v>12951</v>
      </c>
      <c r="I3918" t="str">
        <f>IF($D3918&lt;&gt;"",COUNTIF($D$50:$D3918,"&lt;&gt;"),"")</f>
        <v/>
      </c>
    </row>
    <row r="3919" spans="1:9" ht="20" customHeight="1">
      <c r="A3919" s="39">
        <v>2020091</v>
      </c>
      <c r="B3919" s="40">
        <v>100</v>
      </c>
      <c r="C3919" s="41" t="s">
        <v>211</v>
      </c>
      <c r="D3919" s="7"/>
      <c r="E3919" s="42" t="s">
        <v>13475</v>
      </c>
      <c r="F3919" s="43" t="s">
        <v>273</v>
      </c>
      <c r="G3919" s="44" t="s">
        <v>989</v>
      </c>
      <c r="H3919" s="65" t="s">
        <v>12951</v>
      </c>
      <c r="I3919" t="str">
        <f>IF($D3919&lt;&gt;"",COUNTIF($D$50:$D3919,"&lt;&gt;"),"")</f>
        <v/>
      </c>
    </row>
    <row r="3920" spans="1:9" ht="20" customHeight="1">
      <c r="A3920" s="39">
        <v>2017523</v>
      </c>
      <c r="B3920" s="40">
        <v>100</v>
      </c>
      <c r="C3920" s="41" t="s">
        <v>211</v>
      </c>
      <c r="D3920" s="7"/>
      <c r="E3920" s="42" t="s">
        <v>13475</v>
      </c>
      <c r="F3920" s="43" t="s">
        <v>273</v>
      </c>
      <c r="G3920" s="44" t="s">
        <v>1337</v>
      </c>
      <c r="H3920" s="65" t="s">
        <v>12951</v>
      </c>
      <c r="I3920" t="str">
        <f>IF($D3920&lt;&gt;"",COUNTIF($D$50:$D3920,"&lt;&gt;"),"")</f>
        <v/>
      </c>
    </row>
    <row r="3921" spans="1:9" ht="20" customHeight="1">
      <c r="A3921" s="39">
        <v>2017522</v>
      </c>
      <c r="B3921" s="40">
        <v>100</v>
      </c>
      <c r="C3921" s="41" t="s">
        <v>211</v>
      </c>
      <c r="D3921" s="7"/>
      <c r="E3921" s="42" t="s">
        <v>13475</v>
      </c>
      <c r="F3921" s="43" t="s">
        <v>273</v>
      </c>
      <c r="G3921" s="44" t="s">
        <v>1274</v>
      </c>
      <c r="H3921" s="65" t="s">
        <v>12951</v>
      </c>
      <c r="I3921" t="str">
        <f>IF($D3921&lt;&gt;"",COUNTIF($D$50:$D3921,"&lt;&gt;"),"")</f>
        <v/>
      </c>
    </row>
    <row r="3922" spans="1:9" ht="20" customHeight="1">
      <c r="A3922" s="39">
        <v>2016674</v>
      </c>
      <c r="B3922" s="40">
        <v>100</v>
      </c>
      <c r="C3922" s="41" t="s">
        <v>211</v>
      </c>
      <c r="D3922" s="7"/>
      <c r="E3922" s="42" t="s">
        <v>13475</v>
      </c>
      <c r="F3922" s="43" t="s">
        <v>1828</v>
      </c>
      <c r="G3922" s="44" t="s">
        <v>836</v>
      </c>
      <c r="H3922" s="65" t="s">
        <v>12952</v>
      </c>
      <c r="I3922" t="str">
        <f>IF($D3922&lt;&gt;"",COUNTIF($D$50:$D3922,"&lt;&gt;"),"")</f>
        <v/>
      </c>
    </row>
    <row r="3923" spans="1:9" ht="20" customHeight="1">
      <c r="A3923" s="39">
        <v>2018287</v>
      </c>
      <c r="B3923" s="40">
        <v>100</v>
      </c>
      <c r="C3923" s="41" t="s">
        <v>211</v>
      </c>
      <c r="D3923" s="7"/>
      <c r="E3923" s="42" t="s">
        <v>13475</v>
      </c>
      <c r="F3923" s="43" t="s">
        <v>1829</v>
      </c>
      <c r="G3923" s="44" t="s">
        <v>1504</v>
      </c>
      <c r="H3923" s="65" t="s">
        <v>12952</v>
      </c>
      <c r="I3923" t="str">
        <f>IF($D3923&lt;&gt;"",COUNTIF($D$50:$D3923,"&lt;&gt;"),"")</f>
        <v/>
      </c>
    </row>
    <row r="3924" spans="1:9" ht="20" customHeight="1">
      <c r="A3924" s="39">
        <v>2452188</v>
      </c>
      <c r="B3924" s="40">
        <v>100</v>
      </c>
      <c r="C3924" s="41" t="s">
        <v>211</v>
      </c>
      <c r="D3924" s="7"/>
      <c r="E3924" s="42" t="s">
        <v>13475</v>
      </c>
      <c r="F3924" s="43" t="s">
        <v>273</v>
      </c>
      <c r="G3924" s="44" t="s">
        <v>832</v>
      </c>
      <c r="H3924" s="65" t="s">
        <v>12952</v>
      </c>
      <c r="I3924" t="str">
        <f>IF($D3924&lt;&gt;"",COUNTIF($D$50:$D3924,"&lt;&gt;"),"")</f>
        <v/>
      </c>
    </row>
    <row r="3925" spans="1:9" ht="20" customHeight="1">
      <c r="A3925" s="39">
        <v>2452180</v>
      </c>
      <c r="B3925" s="40">
        <v>100</v>
      </c>
      <c r="C3925" s="41" t="s">
        <v>211</v>
      </c>
      <c r="D3925" s="7"/>
      <c r="E3925" s="42" t="s">
        <v>7836</v>
      </c>
      <c r="F3925" s="43" t="s">
        <v>1828</v>
      </c>
      <c r="G3925" s="44" t="s">
        <v>836</v>
      </c>
      <c r="H3925" s="65" t="s">
        <v>12951</v>
      </c>
      <c r="I3925" t="str">
        <f>IF($D3925&lt;&gt;"",COUNTIF($D$50:$D3925,"&lt;&gt;"),"")</f>
        <v/>
      </c>
    </row>
    <row r="3926" spans="1:9" ht="20" customHeight="1">
      <c r="A3926" s="39">
        <v>2285602</v>
      </c>
      <c r="B3926" s="40">
        <v>100</v>
      </c>
      <c r="C3926" s="41" t="s">
        <v>211</v>
      </c>
      <c r="D3926" s="7"/>
      <c r="E3926" s="42" t="s">
        <v>7842</v>
      </c>
      <c r="F3926" s="43" t="s">
        <v>1828</v>
      </c>
      <c r="G3926" s="44" t="s">
        <v>836</v>
      </c>
      <c r="H3926" s="65" t="s">
        <v>12952</v>
      </c>
      <c r="I3926" t="str">
        <f>IF($D3926&lt;&gt;"",COUNTIF($D$50:$D3926,"&lt;&gt;"),"")</f>
        <v/>
      </c>
    </row>
    <row r="3927" spans="1:9" ht="20" customHeight="1">
      <c r="A3927" s="39">
        <v>2315467</v>
      </c>
      <c r="B3927" s="40">
        <v>100</v>
      </c>
      <c r="C3927" s="41" t="s">
        <v>211</v>
      </c>
      <c r="D3927" s="7"/>
      <c r="E3927" s="42" t="s">
        <v>7843</v>
      </c>
      <c r="F3927" s="43" t="s">
        <v>273</v>
      </c>
      <c r="G3927" s="44" t="s">
        <v>989</v>
      </c>
      <c r="H3927" s="65" t="s">
        <v>12952</v>
      </c>
      <c r="I3927" t="str">
        <f>IF($D3927&lt;&gt;"",COUNTIF($D$50:$D3927,"&lt;&gt;"),"")</f>
        <v/>
      </c>
    </row>
    <row r="3928" spans="1:9" ht="20" customHeight="1">
      <c r="A3928" s="39">
        <v>2315466</v>
      </c>
      <c r="B3928" s="40">
        <v>100</v>
      </c>
      <c r="C3928" s="41" t="s">
        <v>211</v>
      </c>
      <c r="D3928" s="7"/>
      <c r="E3928" s="42" t="s">
        <v>7844</v>
      </c>
      <c r="F3928" s="43" t="s">
        <v>273</v>
      </c>
      <c r="G3928" s="44" t="s">
        <v>989</v>
      </c>
      <c r="H3928" s="65" t="s">
        <v>12952</v>
      </c>
      <c r="I3928" t="str">
        <f>IF($D3928&lt;&gt;"",COUNTIF($D$50:$D3928,"&lt;&gt;"),"")</f>
        <v/>
      </c>
    </row>
    <row r="3929" spans="1:9" ht="20" customHeight="1">
      <c r="A3929" s="39">
        <v>2253770</v>
      </c>
      <c r="B3929" s="40">
        <v>100</v>
      </c>
      <c r="C3929" s="41" t="s">
        <v>211</v>
      </c>
      <c r="D3929" s="7"/>
      <c r="E3929" s="42" t="s">
        <v>7845</v>
      </c>
      <c r="F3929" s="43" t="s">
        <v>273</v>
      </c>
      <c r="G3929" s="44" t="s">
        <v>989</v>
      </c>
      <c r="H3929" s="65" t="s">
        <v>12952</v>
      </c>
      <c r="I3929" t="str">
        <f>IF($D3929&lt;&gt;"",COUNTIF($D$50:$D3929,"&lt;&gt;"),"")</f>
        <v/>
      </c>
    </row>
    <row r="3930" spans="1:9" ht="20" customHeight="1">
      <c r="A3930" s="39">
        <v>2010952</v>
      </c>
      <c r="B3930" s="40">
        <v>100</v>
      </c>
      <c r="C3930" s="41" t="s">
        <v>211</v>
      </c>
      <c r="D3930" s="7"/>
      <c r="E3930" s="42" t="s">
        <v>7846</v>
      </c>
      <c r="F3930" s="43" t="s">
        <v>273</v>
      </c>
      <c r="G3930" s="44" t="s">
        <v>989</v>
      </c>
      <c r="H3930" s="65" t="s">
        <v>12952</v>
      </c>
      <c r="I3930" t="str">
        <f>IF($D3930&lt;&gt;"",COUNTIF($D$50:$D3930,"&lt;&gt;"),"")</f>
        <v/>
      </c>
    </row>
    <row r="3931" spans="1:9" ht="20" customHeight="1">
      <c r="A3931" s="39">
        <v>2573570</v>
      </c>
      <c r="B3931" s="40">
        <v>100</v>
      </c>
      <c r="C3931" s="41" t="s">
        <v>211</v>
      </c>
      <c r="D3931" s="7"/>
      <c r="E3931" s="42" t="s">
        <v>7849</v>
      </c>
      <c r="F3931" s="43" t="s">
        <v>273</v>
      </c>
      <c r="G3931" s="44" t="s">
        <v>989</v>
      </c>
      <c r="H3931" s="65" t="s">
        <v>12952</v>
      </c>
      <c r="I3931" t="str">
        <f>IF($D3931&lt;&gt;"",COUNTIF($D$50:$D3931,"&lt;&gt;"),"")</f>
        <v/>
      </c>
    </row>
    <row r="3932" spans="1:9" ht="20" customHeight="1">
      <c r="A3932" s="39">
        <v>2285601</v>
      </c>
      <c r="B3932" s="40">
        <v>100</v>
      </c>
      <c r="C3932" s="41" t="s">
        <v>211</v>
      </c>
      <c r="D3932" s="7"/>
      <c r="E3932" s="42" t="s">
        <v>7851</v>
      </c>
      <c r="F3932" s="43" t="s">
        <v>1828</v>
      </c>
      <c r="G3932" s="44" t="s">
        <v>836</v>
      </c>
      <c r="H3932" s="65" t="s">
        <v>12952</v>
      </c>
      <c r="I3932" t="str">
        <f>IF($D3932&lt;&gt;"",COUNTIF($D$50:$D3932,"&lt;&gt;"),"")</f>
        <v/>
      </c>
    </row>
    <row r="3933" spans="1:9" ht="20" customHeight="1">
      <c r="A3933" s="39">
        <v>2020683</v>
      </c>
      <c r="B3933" s="40">
        <v>100</v>
      </c>
      <c r="C3933" s="41" t="s">
        <v>211</v>
      </c>
      <c r="D3933" s="7"/>
      <c r="E3933" s="42" t="s">
        <v>7852</v>
      </c>
      <c r="F3933" s="43" t="s">
        <v>1830</v>
      </c>
      <c r="G3933" s="44" t="s">
        <v>989</v>
      </c>
      <c r="H3933" s="65" t="s">
        <v>428</v>
      </c>
      <c r="I3933" t="str">
        <f>IF($D3933&lt;&gt;"",COUNTIF($D$50:$D3933,"&lt;&gt;"),"")</f>
        <v/>
      </c>
    </row>
    <row r="3934" spans="1:9" ht="20" customHeight="1">
      <c r="A3934" s="39">
        <v>2317784</v>
      </c>
      <c r="B3934" s="40">
        <v>100</v>
      </c>
      <c r="C3934" s="41" t="s">
        <v>211</v>
      </c>
      <c r="D3934" s="7"/>
      <c r="E3934" s="42" t="s">
        <v>7854</v>
      </c>
      <c r="F3934" s="43" t="s">
        <v>273</v>
      </c>
      <c r="G3934" s="44" t="s">
        <v>989</v>
      </c>
      <c r="H3934" s="65" t="s">
        <v>12952</v>
      </c>
      <c r="I3934" t="str">
        <f>IF($D3934&lt;&gt;"",COUNTIF($D$50:$D3934,"&lt;&gt;"),"")</f>
        <v/>
      </c>
    </row>
    <row r="3935" spans="1:9" ht="20" customHeight="1">
      <c r="A3935" s="39">
        <v>2317786</v>
      </c>
      <c r="B3935" s="40">
        <v>100</v>
      </c>
      <c r="C3935" s="41" t="s">
        <v>211</v>
      </c>
      <c r="D3935" s="7"/>
      <c r="E3935" s="42" t="s">
        <v>7855</v>
      </c>
      <c r="F3935" s="43" t="s">
        <v>273</v>
      </c>
      <c r="G3935" s="44" t="s">
        <v>989</v>
      </c>
      <c r="H3935" s="65" t="s">
        <v>12952</v>
      </c>
      <c r="I3935" t="str">
        <f>IF($D3935&lt;&gt;"",COUNTIF($D$50:$D3935,"&lt;&gt;"),"")</f>
        <v/>
      </c>
    </row>
    <row r="3936" spans="1:9" ht="20" customHeight="1">
      <c r="A3936" s="39">
        <v>2317785</v>
      </c>
      <c r="B3936" s="40">
        <v>100</v>
      </c>
      <c r="C3936" s="41" t="s">
        <v>211</v>
      </c>
      <c r="D3936" s="7"/>
      <c r="E3936" s="42" t="s">
        <v>7856</v>
      </c>
      <c r="F3936" s="43" t="s">
        <v>273</v>
      </c>
      <c r="G3936" s="44" t="s">
        <v>989</v>
      </c>
      <c r="H3936" s="65" t="s">
        <v>12952</v>
      </c>
      <c r="I3936" t="str">
        <f>IF($D3936&lt;&gt;"",COUNTIF($D$50:$D3936,"&lt;&gt;"),"")</f>
        <v/>
      </c>
    </row>
    <row r="3937" spans="1:9" ht="20" customHeight="1">
      <c r="A3937" s="39">
        <v>2489155</v>
      </c>
      <c r="B3937" s="40">
        <v>100</v>
      </c>
      <c r="C3937" s="41" t="s">
        <v>211</v>
      </c>
      <c r="D3937" s="7"/>
      <c r="E3937" s="42" t="s">
        <v>7857</v>
      </c>
      <c r="F3937" s="43" t="s">
        <v>1828</v>
      </c>
      <c r="G3937" s="44" t="s">
        <v>836</v>
      </c>
      <c r="H3937" s="65" t="s">
        <v>12952</v>
      </c>
      <c r="I3937" t="str">
        <f>IF($D3937&lt;&gt;"",COUNTIF($D$50:$D3937,"&lt;&gt;"),"")</f>
        <v/>
      </c>
    </row>
    <row r="3938" spans="1:9" ht="20" customHeight="1">
      <c r="A3938" s="39">
        <v>2452181</v>
      </c>
      <c r="B3938" s="40">
        <v>100</v>
      </c>
      <c r="C3938" s="41" t="s">
        <v>211</v>
      </c>
      <c r="D3938" s="7"/>
      <c r="E3938" s="42" t="s">
        <v>7859</v>
      </c>
      <c r="F3938" s="43" t="s">
        <v>273</v>
      </c>
      <c r="G3938" s="44" t="s">
        <v>836</v>
      </c>
      <c r="H3938" s="65" t="s">
        <v>12951</v>
      </c>
      <c r="I3938" t="str">
        <f>IF($D3938&lt;&gt;"",COUNTIF($D$50:$D3938,"&lt;&gt;"),"")</f>
        <v/>
      </c>
    </row>
    <row r="3939" spans="1:9" ht="20" customHeight="1">
      <c r="A3939" s="39">
        <v>2452189</v>
      </c>
      <c r="B3939" s="40">
        <v>100</v>
      </c>
      <c r="C3939" s="41" t="s">
        <v>211</v>
      </c>
      <c r="D3939" s="7"/>
      <c r="E3939" s="42" t="s">
        <v>7860</v>
      </c>
      <c r="F3939" s="43" t="s">
        <v>273</v>
      </c>
      <c r="G3939" s="44" t="s">
        <v>1035</v>
      </c>
      <c r="H3939" s="65" t="s">
        <v>12951</v>
      </c>
      <c r="I3939" t="str">
        <f>IF($D3939&lt;&gt;"",COUNTIF($D$50:$D3939,"&lt;&gt;"),"")</f>
        <v/>
      </c>
    </row>
    <row r="3940" spans="1:9" ht="20" customHeight="1">
      <c r="A3940" s="39">
        <v>2018393</v>
      </c>
      <c r="B3940" s="40">
        <v>100</v>
      </c>
      <c r="C3940" s="41" t="s">
        <v>211</v>
      </c>
      <c r="D3940" s="7"/>
      <c r="E3940" s="42" t="s">
        <v>7861</v>
      </c>
      <c r="F3940" s="43" t="s">
        <v>1828</v>
      </c>
      <c r="G3940" s="44" t="s">
        <v>836</v>
      </c>
      <c r="H3940" s="65" t="s">
        <v>12952</v>
      </c>
      <c r="I3940" t="str">
        <f>IF($D3940&lt;&gt;"",COUNTIF($D$50:$D3940,"&lt;&gt;"),"")</f>
        <v/>
      </c>
    </row>
    <row r="3941" spans="1:9" ht="20" customHeight="1">
      <c r="A3941" s="39">
        <v>2013491</v>
      </c>
      <c r="B3941" s="40">
        <v>100</v>
      </c>
      <c r="C3941" s="41" t="s">
        <v>211</v>
      </c>
      <c r="D3941" s="7"/>
      <c r="E3941" s="42" t="s">
        <v>7862</v>
      </c>
      <c r="F3941" s="43" t="s">
        <v>1828</v>
      </c>
      <c r="G3941" s="44" t="s">
        <v>836</v>
      </c>
      <c r="H3941" s="65" t="s">
        <v>12952</v>
      </c>
      <c r="I3941" t="str">
        <f>IF($D3941&lt;&gt;"",COUNTIF($D$50:$D3941,"&lt;&gt;"),"")</f>
        <v/>
      </c>
    </row>
    <row r="3942" spans="1:9" ht="20" customHeight="1">
      <c r="A3942" s="39">
        <v>2573569</v>
      </c>
      <c r="B3942" s="40">
        <v>100</v>
      </c>
      <c r="C3942" s="41" t="s">
        <v>211</v>
      </c>
      <c r="D3942" s="7"/>
      <c r="E3942" s="42" t="s">
        <v>7866</v>
      </c>
      <c r="F3942" s="43" t="s">
        <v>273</v>
      </c>
      <c r="G3942" s="44" t="s">
        <v>1035</v>
      </c>
      <c r="H3942" s="65" t="s">
        <v>12952</v>
      </c>
      <c r="I3942" t="str">
        <f>IF($D3942&lt;&gt;"",COUNTIF($D$50:$D3942,"&lt;&gt;"),"")</f>
        <v/>
      </c>
    </row>
    <row r="3943" spans="1:9" ht="20" customHeight="1">
      <c r="A3943" s="39">
        <v>2452182</v>
      </c>
      <c r="B3943" s="40">
        <v>100</v>
      </c>
      <c r="C3943" s="41" t="s">
        <v>211</v>
      </c>
      <c r="D3943" s="7"/>
      <c r="E3943" s="42" t="s">
        <v>7867</v>
      </c>
      <c r="F3943" s="43" t="s">
        <v>273</v>
      </c>
      <c r="G3943" s="44" t="s">
        <v>836</v>
      </c>
      <c r="H3943" s="65" t="s">
        <v>12951</v>
      </c>
      <c r="I3943" t="str">
        <f>IF($D3943&lt;&gt;"",COUNTIF($D$50:$D3943,"&lt;&gt;"),"")</f>
        <v/>
      </c>
    </row>
    <row r="3944" spans="1:9" ht="20" customHeight="1">
      <c r="A3944" s="39">
        <v>2019427</v>
      </c>
      <c r="B3944" s="40">
        <v>100</v>
      </c>
      <c r="C3944" s="41" t="s">
        <v>211</v>
      </c>
      <c r="D3944" s="7"/>
      <c r="E3944" s="42" t="s">
        <v>7869</v>
      </c>
      <c r="F3944" s="43" t="s">
        <v>273</v>
      </c>
      <c r="G3944" s="44" t="s">
        <v>457</v>
      </c>
      <c r="H3944" s="65" t="s">
        <v>428</v>
      </c>
      <c r="I3944" t="str">
        <f>IF($D3944&lt;&gt;"",COUNTIF($D$50:$D3944,"&lt;&gt;"),"")</f>
        <v/>
      </c>
    </row>
    <row r="3945" spans="1:9" ht="20" customHeight="1">
      <c r="A3945" s="39">
        <v>2016218</v>
      </c>
      <c r="B3945" s="40">
        <v>100</v>
      </c>
      <c r="C3945" s="41" t="s">
        <v>211</v>
      </c>
      <c r="D3945" s="7"/>
      <c r="E3945" s="42" t="s">
        <v>7870</v>
      </c>
      <c r="F3945" s="43" t="s">
        <v>273</v>
      </c>
      <c r="G3945" s="44" t="s">
        <v>457</v>
      </c>
      <c r="H3945" s="65" t="s">
        <v>12951</v>
      </c>
      <c r="I3945" t="str">
        <f>IF($D3945&lt;&gt;"",COUNTIF($D$50:$D3945,"&lt;&gt;"),"")</f>
        <v/>
      </c>
    </row>
    <row r="3946" spans="1:9" ht="20" customHeight="1">
      <c r="A3946" s="39">
        <v>2019069</v>
      </c>
      <c r="B3946" s="40">
        <v>100</v>
      </c>
      <c r="C3946" s="41" t="s">
        <v>211</v>
      </c>
      <c r="D3946" s="7"/>
      <c r="E3946" s="42" t="s">
        <v>7870</v>
      </c>
      <c r="F3946" s="43" t="s">
        <v>273</v>
      </c>
      <c r="G3946" s="44" t="s">
        <v>457</v>
      </c>
      <c r="H3946" s="65" t="s">
        <v>12952</v>
      </c>
      <c r="I3946" t="str">
        <f>IF($D3946&lt;&gt;"",COUNTIF($D$50:$D3946,"&lt;&gt;"),"")</f>
        <v/>
      </c>
    </row>
    <row r="3947" spans="1:9" ht="20" customHeight="1">
      <c r="A3947" s="39">
        <v>2019431</v>
      </c>
      <c r="B3947" s="40">
        <v>100</v>
      </c>
      <c r="C3947" s="41" t="s">
        <v>211</v>
      </c>
      <c r="D3947" s="7"/>
      <c r="E3947" s="42" t="s">
        <v>7871</v>
      </c>
      <c r="F3947" s="43" t="s">
        <v>273</v>
      </c>
      <c r="G3947" s="44" t="s">
        <v>1035</v>
      </c>
      <c r="H3947" s="65" t="s">
        <v>428</v>
      </c>
      <c r="I3947" t="str">
        <f>IF($D3947&lt;&gt;"",COUNTIF($D$50:$D3947,"&lt;&gt;"),"")</f>
        <v/>
      </c>
    </row>
    <row r="3948" spans="1:9" ht="20" customHeight="1">
      <c r="A3948" s="39">
        <v>2019429</v>
      </c>
      <c r="B3948" s="40">
        <v>100</v>
      </c>
      <c r="C3948" s="41" t="s">
        <v>211</v>
      </c>
      <c r="D3948" s="7"/>
      <c r="E3948" s="42" t="s">
        <v>7872</v>
      </c>
      <c r="F3948" s="43" t="s">
        <v>1828</v>
      </c>
      <c r="G3948" s="44" t="s">
        <v>836</v>
      </c>
      <c r="H3948" s="65" t="s">
        <v>428</v>
      </c>
      <c r="I3948" t="str">
        <f>IF($D3948&lt;&gt;"",COUNTIF($D$50:$D3948,"&lt;&gt;"),"")</f>
        <v/>
      </c>
    </row>
    <row r="3949" spans="1:9" ht="20" customHeight="1">
      <c r="A3949" s="39">
        <v>2011438</v>
      </c>
      <c r="B3949" s="40">
        <v>100</v>
      </c>
      <c r="C3949" s="41" t="s">
        <v>211</v>
      </c>
      <c r="D3949" s="7"/>
      <c r="E3949" s="42" t="s">
        <v>7872</v>
      </c>
      <c r="F3949" s="43" t="s">
        <v>1828</v>
      </c>
      <c r="G3949" s="44" t="s">
        <v>836</v>
      </c>
      <c r="H3949" s="65" t="s">
        <v>12952</v>
      </c>
      <c r="I3949" t="str">
        <f>IF($D3949&lt;&gt;"",COUNTIF($D$50:$D3949,"&lt;&gt;"),"")</f>
        <v/>
      </c>
    </row>
    <row r="3950" spans="1:9" ht="20" customHeight="1">
      <c r="A3950" s="39">
        <v>2016222</v>
      </c>
      <c r="B3950" s="40">
        <v>100</v>
      </c>
      <c r="C3950" s="41" t="s">
        <v>211</v>
      </c>
      <c r="D3950" s="7"/>
      <c r="E3950" s="42" t="s">
        <v>7873</v>
      </c>
      <c r="F3950" s="43" t="s">
        <v>1828</v>
      </c>
      <c r="G3950" s="44" t="s">
        <v>836</v>
      </c>
      <c r="H3950" s="65" t="s">
        <v>12951</v>
      </c>
      <c r="I3950" t="str">
        <f>IF($D3950&lt;&gt;"",COUNTIF($D$50:$D3950,"&lt;&gt;"),"")</f>
        <v/>
      </c>
    </row>
    <row r="3951" spans="1:9" ht="20" customHeight="1">
      <c r="A3951" s="39">
        <v>2452183</v>
      </c>
      <c r="B3951" s="40">
        <v>100</v>
      </c>
      <c r="C3951" s="41" t="s">
        <v>211</v>
      </c>
      <c r="D3951" s="7"/>
      <c r="E3951" s="42" t="s">
        <v>7874</v>
      </c>
      <c r="F3951" s="43" t="s">
        <v>273</v>
      </c>
      <c r="G3951" s="44" t="s">
        <v>836</v>
      </c>
      <c r="H3951" s="65" t="s">
        <v>12951</v>
      </c>
      <c r="I3951" t="str">
        <f>IF($D3951&lt;&gt;"",COUNTIF($D$50:$D3951,"&lt;&gt;"),"")</f>
        <v/>
      </c>
    </row>
    <row r="3952" spans="1:9" ht="20" customHeight="1">
      <c r="A3952" s="39">
        <v>2019481</v>
      </c>
      <c r="B3952" s="40">
        <v>100</v>
      </c>
      <c r="C3952" s="41" t="s">
        <v>211</v>
      </c>
      <c r="D3952" s="7"/>
      <c r="E3952" s="42" t="s">
        <v>7876</v>
      </c>
      <c r="F3952" s="43" t="s">
        <v>1830</v>
      </c>
      <c r="G3952" s="44" t="s">
        <v>989</v>
      </c>
      <c r="H3952" s="65" t="s">
        <v>428</v>
      </c>
      <c r="I3952" t="str">
        <f>IF($D3952&lt;&gt;"",COUNTIF($D$50:$D3952,"&lt;&gt;"),"")</f>
        <v/>
      </c>
    </row>
    <row r="3953" spans="1:9" ht="20" customHeight="1">
      <c r="A3953" s="39">
        <v>2016673</v>
      </c>
      <c r="B3953" s="40">
        <v>100</v>
      </c>
      <c r="C3953" s="41" t="s">
        <v>211</v>
      </c>
      <c r="D3953" s="7"/>
      <c r="E3953" s="42" t="s">
        <v>7877</v>
      </c>
      <c r="F3953" s="43" t="s">
        <v>273</v>
      </c>
      <c r="G3953" s="44" t="s">
        <v>836</v>
      </c>
      <c r="H3953" s="65" t="s">
        <v>12952</v>
      </c>
      <c r="I3953" t="str">
        <f>IF($D3953&lt;&gt;"",COUNTIF($D$50:$D3953,"&lt;&gt;"),"")</f>
        <v/>
      </c>
    </row>
    <row r="3954" spans="1:9" ht="20" customHeight="1">
      <c r="A3954" s="39">
        <v>2013635</v>
      </c>
      <c r="B3954" s="40">
        <v>100</v>
      </c>
      <c r="C3954" s="41" t="s">
        <v>211</v>
      </c>
      <c r="D3954" s="7"/>
      <c r="E3954" s="42" t="s">
        <v>7878</v>
      </c>
      <c r="F3954" s="43" t="s">
        <v>1828</v>
      </c>
      <c r="G3954" s="44" t="s">
        <v>836</v>
      </c>
      <c r="H3954" s="65" t="s">
        <v>12952</v>
      </c>
      <c r="I3954" t="str">
        <f>IF($D3954&lt;&gt;"",COUNTIF($D$50:$D3954,"&lt;&gt;"),"")</f>
        <v/>
      </c>
    </row>
    <row r="3955" spans="1:9" ht="20" customHeight="1">
      <c r="A3955" s="39">
        <v>2017288</v>
      </c>
      <c r="B3955" s="40">
        <v>100</v>
      </c>
      <c r="C3955" s="41" t="s">
        <v>211</v>
      </c>
      <c r="D3955" s="7"/>
      <c r="E3955" s="42" t="s">
        <v>7881</v>
      </c>
      <c r="F3955" s="43" t="s">
        <v>1838</v>
      </c>
      <c r="G3955" s="44" t="s">
        <v>989</v>
      </c>
      <c r="H3955" s="65" t="s">
        <v>12952</v>
      </c>
      <c r="I3955" t="str">
        <f>IF($D3955&lt;&gt;"",COUNTIF($D$50:$D3955,"&lt;&gt;"),"")</f>
        <v/>
      </c>
    </row>
    <row r="3956" spans="1:9" ht="20" customHeight="1">
      <c r="A3956" s="39">
        <v>2447391</v>
      </c>
      <c r="B3956" s="40">
        <v>100</v>
      </c>
      <c r="C3956" s="41" t="s">
        <v>211</v>
      </c>
      <c r="D3956" s="7"/>
      <c r="E3956" s="42" t="s">
        <v>7882</v>
      </c>
      <c r="F3956" s="43" t="s">
        <v>273</v>
      </c>
      <c r="G3956" s="44" t="s">
        <v>989</v>
      </c>
      <c r="H3956" s="65" t="s">
        <v>12952</v>
      </c>
      <c r="I3956" t="str">
        <f>IF($D3956&lt;&gt;"",COUNTIF($D$50:$D3956,"&lt;&gt;"),"")</f>
        <v/>
      </c>
    </row>
    <row r="3957" spans="1:9" ht="20" customHeight="1">
      <c r="A3957" s="39">
        <v>2447392</v>
      </c>
      <c r="B3957" s="40">
        <v>100</v>
      </c>
      <c r="C3957" s="41" t="s">
        <v>211</v>
      </c>
      <c r="D3957" s="7"/>
      <c r="E3957" s="42" t="s">
        <v>7883</v>
      </c>
      <c r="F3957" s="43" t="s">
        <v>273</v>
      </c>
      <c r="G3957" s="44" t="s">
        <v>989</v>
      </c>
      <c r="H3957" s="65" t="s">
        <v>12952</v>
      </c>
      <c r="I3957" t="str">
        <f>IF($D3957&lt;&gt;"",COUNTIF($D$50:$D3957,"&lt;&gt;"),"")</f>
        <v/>
      </c>
    </row>
    <row r="3958" spans="1:9" ht="20" customHeight="1">
      <c r="A3958" s="39">
        <v>2385972</v>
      </c>
      <c r="B3958" s="40">
        <v>100</v>
      </c>
      <c r="C3958" s="41" t="s">
        <v>211</v>
      </c>
      <c r="D3958" s="7"/>
      <c r="E3958" s="42" t="s">
        <v>7889</v>
      </c>
      <c r="F3958" s="43" t="s">
        <v>273</v>
      </c>
      <c r="G3958" s="44" t="s">
        <v>836</v>
      </c>
      <c r="H3958" s="65" t="s">
        <v>12952</v>
      </c>
      <c r="I3958" t="str">
        <f>IF($D3958&lt;&gt;"",COUNTIF($D$50:$D3958,"&lt;&gt;"),"")</f>
        <v/>
      </c>
    </row>
    <row r="3959" spans="1:9" ht="20" customHeight="1">
      <c r="A3959" s="39">
        <v>2475021</v>
      </c>
      <c r="B3959" s="40">
        <v>100</v>
      </c>
      <c r="C3959" s="41" t="s">
        <v>211</v>
      </c>
      <c r="D3959" s="7"/>
      <c r="E3959" s="42" t="s">
        <v>7890</v>
      </c>
      <c r="F3959" s="43" t="s">
        <v>273</v>
      </c>
      <c r="G3959" s="44" t="s">
        <v>836</v>
      </c>
      <c r="H3959" s="65" t="s">
        <v>12952</v>
      </c>
      <c r="I3959" t="str">
        <f>IF($D3959&lt;&gt;"",COUNTIF($D$50:$D3959,"&lt;&gt;"),"")</f>
        <v/>
      </c>
    </row>
    <row r="3960" spans="1:9" ht="20" customHeight="1">
      <c r="A3960" s="39">
        <v>2452191</v>
      </c>
      <c r="B3960" s="40">
        <v>100</v>
      </c>
      <c r="C3960" s="41" t="s">
        <v>211</v>
      </c>
      <c r="D3960" s="7"/>
      <c r="E3960" s="42" t="s">
        <v>7891</v>
      </c>
      <c r="F3960" s="43" t="s">
        <v>273</v>
      </c>
      <c r="G3960" s="44" t="s">
        <v>989</v>
      </c>
      <c r="H3960" s="65" t="s">
        <v>12951</v>
      </c>
      <c r="I3960" t="str">
        <f>IF($D3960&lt;&gt;"",COUNTIF($D$50:$D3960,"&lt;&gt;"),"")</f>
        <v/>
      </c>
    </row>
    <row r="3961" spans="1:9" ht="20" customHeight="1">
      <c r="A3961" s="39">
        <v>2452192</v>
      </c>
      <c r="B3961" s="40">
        <v>100</v>
      </c>
      <c r="C3961" s="41" t="s">
        <v>211</v>
      </c>
      <c r="D3961" s="7"/>
      <c r="E3961" s="42" t="s">
        <v>7892</v>
      </c>
      <c r="F3961" s="43" t="s">
        <v>273</v>
      </c>
      <c r="G3961" s="44" t="s">
        <v>989</v>
      </c>
      <c r="H3961" s="65" t="s">
        <v>12951</v>
      </c>
      <c r="I3961" t="str">
        <f>IF($D3961&lt;&gt;"",COUNTIF($D$50:$D3961,"&lt;&gt;"),"")</f>
        <v/>
      </c>
    </row>
    <row r="3962" spans="1:9" ht="20" customHeight="1">
      <c r="A3962" s="39">
        <v>2452193</v>
      </c>
      <c r="B3962" s="40">
        <v>100</v>
      </c>
      <c r="C3962" s="41" t="s">
        <v>211</v>
      </c>
      <c r="D3962" s="7"/>
      <c r="E3962" s="42" t="s">
        <v>7893</v>
      </c>
      <c r="F3962" s="43" t="s">
        <v>273</v>
      </c>
      <c r="G3962" s="44" t="s">
        <v>989</v>
      </c>
      <c r="H3962" s="65" t="s">
        <v>12951</v>
      </c>
      <c r="I3962" t="str">
        <f>IF($D3962&lt;&gt;"",COUNTIF($D$50:$D3962,"&lt;&gt;"),"")</f>
        <v/>
      </c>
    </row>
    <row r="3963" spans="1:9" ht="20" customHeight="1">
      <c r="A3963" s="39">
        <v>2452179</v>
      </c>
      <c r="B3963" s="40">
        <v>100</v>
      </c>
      <c r="C3963" s="41" t="s">
        <v>211</v>
      </c>
      <c r="D3963" s="7"/>
      <c r="E3963" s="42" t="s">
        <v>7898</v>
      </c>
      <c r="F3963" s="43" t="s">
        <v>273</v>
      </c>
      <c r="G3963" s="44" t="s">
        <v>1299</v>
      </c>
      <c r="H3963" s="65" t="s">
        <v>12951</v>
      </c>
      <c r="I3963" t="str">
        <f>IF($D3963&lt;&gt;"",COUNTIF($D$50:$D3963,"&lt;&gt;"),"")</f>
        <v/>
      </c>
    </row>
    <row r="3964" spans="1:9" ht="20" customHeight="1">
      <c r="A3964" s="39">
        <v>2452184</v>
      </c>
      <c r="B3964" s="40">
        <v>100</v>
      </c>
      <c r="C3964" s="41" t="s">
        <v>211</v>
      </c>
      <c r="D3964" s="7"/>
      <c r="E3964" s="42" t="s">
        <v>7899</v>
      </c>
      <c r="F3964" s="43" t="s">
        <v>1828</v>
      </c>
      <c r="G3964" s="44" t="s">
        <v>836</v>
      </c>
      <c r="H3964" s="65" t="s">
        <v>12951</v>
      </c>
      <c r="I3964" t="str">
        <f>IF($D3964&lt;&gt;"",COUNTIF($D$50:$D3964,"&lt;&gt;"),"")</f>
        <v/>
      </c>
    </row>
    <row r="3965" spans="1:9" ht="20" customHeight="1">
      <c r="A3965" s="39">
        <v>2018392</v>
      </c>
      <c r="B3965" s="40">
        <v>100</v>
      </c>
      <c r="C3965" s="41" t="s">
        <v>211</v>
      </c>
      <c r="D3965" s="7"/>
      <c r="E3965" s="42" t="s">
        <v>7900</v>
      </c>
      <c r="F3965" s="43" t="s">
        <v>1828</v>
      </c>
      <c r="G3965" s="44" t="s">
        <v>836</v>
      </c>
      <c r="H3965" s="65" t="s">
        <v>12952</v>
      </c>
      <c r="I3965" t="str">
        <f>IF($D3965&lt;&gt;"",COUNTIF($D$50:$D3965,"&lt;&gt;"),"")</f>
        <v/>
      </c>
    </row>
    <row r="3966" spans="1:9" ht="20" customHeight="1">
      <c r="A3966" s="39">
        <v>2019428</v>
      </c>
      <c r="B3966" s="40">
        <v>100</v>
      </c>
      <c r="C3966" s="41" t="s">
        <v>211</v>
      </c>
      <c r="D3966" s="7"/>
      <c r="E3966" s="42" t="s">
        <v>7901</v>
      </c>
      <c r="F3966" s="43" t="s">
        <v>1828</v>
      </c>
      <c r="G3966" s="44" t="s">
        <v>836</v>
      </c>
      <c r="H3966" s="65" t="s">
        <v>428</v>
      </c>
      <c r="I3966" t="str">
        <f>IF($D3966&lt;&gt;"",COUNTIF($D$50:$D3966,"&lt;&gt;"),"")</f>
        <v/>
      </c>
    </row>
    <row r="3967" spans="1:9" ht="20" customHeight="1">
      <c r="A3967" s="39">
        <v>2014047</v>
      </c>
      <c r="B3967" s="40">
        <v>100</v>
      </c>
      <c r="C3967" s="41" t="s">
        <v>211</v>
      </c>
      <c r="D3967" s="7"/>
      <c r="E3967" s="42" t="s">
        <v>7901</v>
      </c>
      <c r="F3967" s="43" t="s">
        <v>273</v>
      </c>
      <c r="G3967" s="44" t="s">
        <v>836</v>
      </c>
      <c r="H3967" s="65" t="s">
        <v>12951</v>
      </c>
      <c r="I3967" t="str">
        <f>IF($D3967&lt;&gt;"",COUNTIF($D$50:$D3967,"&lt;&gt;"),"")</f>
        <v/>
      </c>
    </row>
    <row r="3968" spans="1:9" ht="20" customHeight="1">
      <c r="A3968" s="39">
        <v>2011437</v>
      </c>
      <c r="B3968" s="40">
        <v>100</v>
      </c>
      <c r="C3968" s="41" t="s">
        <v>211</v>
      </c>
      <c r="D3968" s="7"/>
      <c r="E3968" s="42" t="s">
        <v>7901</v>
      </c>
      <c r="F3968" s="43" t="s">
        <v>1828</v>
      </c>
      <c r="G3968" s="44" t="s">
        <v>836</v>
      </c>
      <c r="H3968" s="65" t="s">
        <v>12952</v>
      </c>
      <c r="I3968" t="str">
        <f>IF($D3968&lt;&gt;"",COUNTIF($D$50:$D3968,"&lt;&gt;"),"")</f>
        <v/>
      </c>
    </row>
    <row r="3969" spans="1:9" ht="20" customHeight="1">
      <c r="A3969" s="39">
        <v>2017494</v>
      </c>
      <c r="B3969" s="40">
        <v>100</v>
      </c>
      <c r="C3969" s="41" t="s">
        <v>211</v>
      </c>
      <c r="D3969" s="7"/>
      <c r="E3969" s="42" t="s">
        <v>7902</v>
      </c>
      <c r="F3969" s="43" t="s">
        <v>1828</v>
      </c>
      <c r="G3969" s="44" t="s">
        <v>836</v>
      </c>
      <c r="H3969" s="65" t="s">
        <v>12951</v>
      </c>
      <c r="I3969" t="str">
        <f>IF($D3969&lt;&gt;"",COUNTIF($D$50:$D3969,"&lt;&gt;"),"")</f>
        <v/>
      </c>
    </row>
    <row r="3970" spans="1:9" ht="20" customHeight="1">
      <c r="A3970" s="39">
        <v>2452185</v>
      </c>
      <c r="B3970" s="40">
        <v>100</v>
      </c>
      <c r="C3970" s="41" t="s">
        <v>211</v>
      </c>
      <c r="D3970" s="7"/>
      <c r="E3970" s="42" t="s">
        <v>7903</v>
      </c>
      <c r="F3970" s="43" t="s">
        <v>1828</v>
      </c>
      <c r="G3970" s="44" t="s">
        <v>836</v>
      </c>
      <c r="H3970" s="65" t="s">
        <v>12951</v>
      </c>
      <c r="I3970" t="str">
        <f>IF($D3970&lt;&gt;"",COUNTIF($D$50:$D3970,"&lt;&gt;"),"")</f>
        <v/>
      </c>
    </row>
    <row r="3971" spans="1:9" ht="20" customHeight="1">
      <c r="A3971" s="39">
        <v>2019485</v>
      </c>
      <c r="B3971" s="40">
        <v>100</v>
      </c>
      <c r="C3971" s="41" t="s">
        <v>211</v>
      </c>
      <c r="D3971" s="7"/>
      <c r="E3971" s="42" t="s">
        <v>7907</v>
      </c>
      <c r="F3971" s="43" t="s">
        <v>1830</v>
      </c>
      <c r="G3971" s="44" t="s">
        <v>989</v>
      </c>
      <c r="H3971" s="65" t="s">
        <v>428</v>
      </c>
      <c r="I3971" t="str">
        <f>IF($D3971&lt;&gt;"",COUNTIF($D$50:$D3971,"&lt;&gt;"),"")</f>
        <v/>
      </c>
    </row>
    <row r="3972" spans="1:9" ht="20" customHeight="1">
      <c r="A3972" s="39">
        <v>2016214</v>
      </c>
      <c r="B3972" s="40">
        <v>100</v>
      </c>
      <c r="C3972" s="41" t="s">
        <v>211</v>
      </c>
      <c r="D3972" s="7"/>
      <c r="E3972" s="42" t="s">
        <v>7907</v>
      </c>
      <c r="F3972" s="43" t="s">
        <v>1830</v>
      </c>
      <c r="G3972" s="44" t="s">
        <v>989</v>
      </c>
      <c r="H3972" s="65" t="s">
        <v>12951</v>
      </c>
      <c r="I3972" t="str">
        <f>IF($D3972&lt;&gt;"",COUNTIF($D$50:$D3972,"&lt;&gt;"),"")</f>
        <v/>
      </c>
    </row>
    <row r="3973" spans="1:9" ht="20" customHeight="1">
      <c r="A3973" s="39">
        <v>2507386</v>
      </c>
      <c r="B3973" s="40">
        <v>100</v>
      </c>
      <c r="C3973" s="41" t="s">
        <v>211</v>
      </c>
      <c r="D3973" s="7"/>
      <c r="E3973" s="42" t="s">
        <v>7909</v>
      </c>
      <c r="F3973" s="43" t="s">
        <v>273</v>
      </c>
      <c r="G3973" s="44" t="s">
        <v>989</v>
      </c>
      <c r="H3973" s="65" t="s">
        <v>12952</v>
      </c>
      <c r="I3973" t="str">
        <f>IF($D3973&lt;&gt;"",COUNTIF($D$50:$D3973,"&lt;&gt;"),"")</f>
        <v/>
      </c>
    </row>
    <row r="3974" spans="1:9" ht="20" customHeight="1">
      <c r="A3974" s="39">
        <v>2016215</v>
      </c>
      <c r="B3974" s="40">
        <v>100</v>
      </c>
      <c r="C3974" s="41" t="s">
        <v>211</v>
      </c>
      <c r="D3974" s="7"/>
      <c r="E3974" s="42" t="s">
        <v>7911</v>
      </c>
      <c r="F3974" s="43" t="s">
        <v>273</v>
      </c>
      <c r="G3974" s="44" t="s">
        <v>1035</v>
      </c>
      <c r="H3974" s="65" t="s">
        <v>12951</v>
      </c>
      <c r="I3974" t="str">
        <f>IF($D3974&lt;&gt;"",COUNTIF($D$50:$D3974,"&lt;&gt;"),"")</f>
        <v/>
      </c>
    </row>
    <row r="3975" spans="1:9" ht="20" customHeight="1">
      <c r="A3975" s="39">
        <v>2018288</v>
      </c>
      <c r="B3975" s="40">
        <v>100</v>
      </c>
      <c r="C3975" s="41" t="s">
        <v>211</v>
      </c>
      <c r="D3975" s="7"/>
      <c r="E3975" s="42" t="s">
        <v>7911</v>
      </c>
      <c r="F3975" s="43" t="s">
        <v>273</v>
      </c>
      <c r="G3975" s="44" t="s">
        <v>1035</v>
      </c>
      <c r="H3975" s="65" t="s">
        <v>12952</v>
      </c>
      <c r="I3975" t="str">
        <f>IF($D3975&lt;&gt;"",COUNTIF($D$50:$D3975,"&lt;&gt;"),"")</f>
        <v/>
      </c>
    </row>
    <row r="3976" spans="1:9" ht="20" customHeight="1">
      <c r="A3976" s="39">
        <v>2452186</v>
      </c>
      <c r="B3976" s="40">
        <v>100</v>
      </c>
      <c r="C3976" s="41" t="s">
        <v>211</v>
      </c>
      <c r="D3976" s="7"/>
      <c r="E3976" s="42" t="s">
        <v>7912</v>
      </c>
      <c r="F3976" s="43" t="s">
        <v>273</v>
      </c>
      <c r="G3976" s="44" t="s">
        <v>836</v>
      </c>
      <c r="H3976" s="65" t="s">
        <v>12951</v>
      </c>
      <c r="I3976" t="str">
        <f>IF($D3976&lt;&gt;"",COUNTIF($D$50:$D3976,"&lt;&gt;"),"")</f>
        <v/>
      </c>
    </row>
    <row r="3977" spans="1:9" ht="20" customHeight="1">
      <c r="A3977" s="39">
        <v>2019062</v>
      </c>
      <c r="B3977" s="40">
        <v>100</v>
      </c>
      <c r="C3977" s="41" t="s">
        <v>211</v>
      </c>
      <c r="D3977" s="7"/>
      <c r="E3977" s="42" t="s">
        <v>7914</v>
      </c>
      <c r="F3977" s="43" t="s">
        <v>273</v>
      </c>
      <c r="G3977" s="44" t="s">
        <v>836</v>
      </c>
      <c r="H3977" s="65" t="s">
        <v>12952</v>
      </c>
      <c r="I3977" t="str">
        <f>IF($D3977&lt;&gt;"",COUNTIF($D$50:$D3977,"&lt;&gt;"),"")</f>
        <v/>
      </c>
    </row>
    <row r="3978" spans="1:9" ht="20" customHeight="1">
      <c r="A3978" s="39">
        <v>2317787</v>
      </c>
      <c r="B3978" s="40">
        <v>100</v>
      </c>
      <c r="C3978" s="41" t="s">
        <v>211</v>
      </c>
      <c r="D3978" s="7"/>
      <c r="E3978" s="42" t="s">
        <v>7916</v>
      </c>
      <c r="F3978" s="43" t="s">
        <v>273</v>
      </c>
      <c r="G3978" s="44" t="s">
        <v>836</v>
      </c>
      <c r="H3978" s="65" t="s">
        <v>12952</v>
      </c>
      <c r="I3978" t="str">
        <f>IF($D3978&lt;&gt;"",COUNTIF($D$50:$D3978,"&lt;&gt;"),"")</f>
        <v/>
      </c>
    </row>
    <row r="3979" spans="1:9" ht="20" customHeight="1">
      <c r="A3979" s="39">
        <v>2452194</v>
      </c>
      <c r="B3979" s="40">
        <v>100</v>
      </c>
      <c r="C3979" s="41" t="s">
        <v>211</v>
      </c>
      <c r="D3979" s="7"/>
      <c r="E3979" s="42" t="s">
        <v>7919</v>
      </c>
      <c r="F3979" s="43" t="s">
        <v>273</v>
      </c>
      <c r="G3979" s="44" t="s">
        <v>1300</v>
      </c>
      <c r="H3979" s="65" t="s">
        <v>12951</v>
      </c>
      <c r="I3979" t="str">
        <f>IF($D3979&lt;&gt;"",COUNTIF($D$50:$D3979,"&lt;&gt;"),"")</f>
        <v/>
      </c>
    </row>
    <row r="3980" spans="1:9" ht="20" customHeight="1">
      <c r="A3980" s="39">
        <v>2018450</v>
      </c>
      <c r="B3980" s="40">
        <v>100</v>
      </c>
      <c r="C3980" s="41" t="s">
        <v>211</v>
      </c>
      <c r="D3980" s="7"/>
      <c r="E3980" s="42" t="s">
        <v>7920</v>
      </c>
      <c r="F3980" s="43" t="s">
        <v>1828</v>
      </c>
      <c r="G3980" s="44" t="s">
        <v>836</v>
      </c>
      <c r="H3980" s="65" t="s">
        <v>12952</v>
      </c>
      <c r="I3980" t="str">
        <f>IF($D3980&lt;&gt;"",COUNTIF($D$50:$D3980,"&lt;&gt;"),"")</f>
        <v/>
      </c>
    </row>
    <row r="3981" spans="1:9" ht="20" customHeight="1">
      <c r="A3981" s="39">
        <v>2452187</v>
      </c>
      <c r="B3981" s="40">
        <v>100</v>
      </c>
      <c r="C3981" s="41" t="s">
        <v>211</v>
      </c>
      <c r="D3981" s="7"/>
      <c r="E3981" s="42" t="s">
        <v>7922</v>
      </c>
      <c r="F3981" s="43" t="s">
        <v>1828</v>
      </c>
      <c r="G3981" s="44" t="s">
        <v>836</v>
      </c>
      <c r="H3981" s="65" t="s">
        <v>12951</v>
      </c>
      <c r="I3981" t="str">
        <f>IF($D3981&lt;&gt;"",COUNTIF($D$50:$D3981,"&lt;&gt;"),"")</f>
        <v/>
      </c>
    </row>
    <row r="3982" spans="1:9" ht="20" customHeight="1">
      <c r="A3982" s="39">
        <v>2015779</v>
      </c>
      <c r="B3982" s="40">
        <v>100</v>
      </c>
      <c r="C3982" s="41" t="s">
        <v>211</v>
      </c>
      <c r="D3982" s="7"/>
      <c r="E3982" s="42" t="s">
        <v>13476</v>
      </c>
      <c r="F3982" s="43" t="s">
        <v>228</v>
      </c>
      <c r="G3982" s="44" t="s">
        <v>1209</v>
      </c>
      <c r="H3982" s="65" t="s">
        <v>12954</v>
      </c>
      <c r="I3982" t="str">
        <f>IF($D3982&lt;&gt;"",COUNTIF($D$50:$D3982,"&lt;&gt;"),"")</f>
        <v/>
      </c>
    </row>
    <row r="3983" spans="1:9" ht="20" customHeight="1">
      <c r="A3983" s="39">
        <v>2015830</v>
      </c>
      <c r="B3983" s="40">
        <v>100</v>
      </c>
      <c r="C3983" s="41" t="s">
        <v>211</v>
      </c>
      <c r="D3983" s="7"/>
      <c r="E3983" s="42" t="s">
        <v>13477</v>
      </c>
      <c r="F3983" s="43" t="s">
        <v>1302</v>
      </c>
      <c r="G3983" s="44" t="s">
        <v>883</v>
      </c>
      <c r="H3983" s="65" t="s">
        <v>12951</v>
      </c>
      <c r="I3983" t="str">
        <f>IF($D3983&lt;&gt;"",COUNTIF($D$50:$D3983,"&lt;&gt;"),"")</f>
        <v/>
      </c>
    </row>
    <row r="3984" spans="1:9" ht="20" customHeight="1">
      <c r="A3984" s="39">
        <v>2409906</v>
      </c>
      <c r="B3984" s="40">
        <v>100</v>
      </c>
      <c r="C3984" s="41" t="s">
        <v>211</v>
      </c>
      <c r="D3984" s="7"/>
      <c r="E3984" s="42" t="s">
        <v>7928</v>
      </c>
      <c r="F3984" s="43" t="s">
        <v>1302</v>
      </c>
      <c r="G3984" s="44" t="s">
        <v>883</v>
      </c>
      <c r="H3984" s="65" t="s">
        <v>12951</v>
      </c>
      <c r="I3984" t="str">
        <f>IF($D3984&lt;&gt;"",COUNTIF($D$50:$D3984,"&lt;&gt;"),"")</f>
        <v/>
      </c>
    </row>
    <row r="3985" spans="1:9" ht="20" customHeight="1">
      <c r="A3985" s="39">
        <v>2014045</v>
      </c>
      <c r="B3985" s="40">
        <v>100</v>
      </c>
      <c r="C3985" s="41" t="s">
        <v>211</v>
      </c>
      <c r="D3985" s="7"/>
      <c r="E3985" s="42" t="s">
        <v>13478</v>
      </c>
      <c r="F3985" s="43" t="s">
        <v>1304</v>
      </c>
      <c r="G3985" s="44" t="s">
        <v>1305</v>
      </c>
      <c r="H3985" s="65" t="s">
        <v>12951</v>
      </c>
      <c r="I3985" t="str">
        <f>IF($D3985&lt;&gt;"",COUNTIF($D$50:$D3985,"&lt;&gt;"),"")</f>
        <v/>
      </c>
    </row>
    <row r="3986" spans="1:9" ht="20" customHeight="1">
      <c r="A3986" s="39">
        <v>2015789</v>
      </c>
      <c r="B3986" s="40">
        <v>100</v>
      </c>
      <c r="C3986" s="41" t="s">
        <v>211</v>
      </c>
      <c r="D3986" s="7"/>
      <c r="E3986" s="42" t="s">
        <v>13479</v>
      </c>
      <c r="F3986" s="43" t="s">
        <v>1307</v>
      </c>
      <c r="G3986" s="44" t="s">
        <v>990</v>
      </c>
      <c r="H3986" s="65" t="s">
        <v>12951</v>
      </c>
      <c r="I3986" t="str">
        <f>IF($D3986&lt;&gt;"",COUNTIF($D$50:$D3986,"&lt;&gt;"),"")</f>
        <v/>
      </c>
    </row>
    <row r="3987" spans="1:9" ht="20" customHeight="1">
      <c r="A3987" s="39">
        <v>2017520</v>
      </c>
      <c r="B3987" s="40">
        <v>100</v>
      </c>
      <c r="C3987" s="41" t="s">
        <v>211</v>
      </c>
      <c r="D3987" s="7"/>
      <c r="E3987" s="42" t="s">
        <v>13479</v>
      </c>
      <c r="F3987" s="43" t="s">
        <v>1243</v>
      </c>
      <c r="G3987" s="44" t="s">
        <v>1308</v>
      </c>
      <c r="H3987" s="65" t="s">
        <v>12951</v>
      </c>
      <c r="I3987" t="str">
        <f>IF($D3987&lt;&gt;"",COUNTIF($D$50:$D3987,"&lt;&gt;"),"")</f>
        <v/>
      </c>
    </row>
    <row r="3988" spans="1:9" ht="20" customHeight="1">
      <c r="A3988" s="39">
        <v>2015774</v>
      </c>
      <c r="B3988" s="40">
        <v>100</v>
      </c>
      <c r="C3988" s="41" t="s">
        <v>211</v>
      </c>
      <c r="D3988" s="7"/>
      <c r="E3988" s="42" t="s">
        <v>13480</v>
      </c>
      <c r="F3988" s="43" t="s">
        <v>1206</v>
      </c>
      <c r="G3988" s="44" t="s">
        <v>1181</v>
      </c>
      <c r="H3988" s="65" t="s">
        <v>12954</v>
      </c>
      <c r="I3988" t="str">
        <f>IF($D3988&lt;&gt;"",COUNTIF($D$50:$D3988,"&lt;&gt;"),"")</f>
        <v/>
      </c>
    </row>
    <row r="3989" spans="1:9" ht="20" customHeight="1">
      <c r="A3989" s="39">
        <v>2015771</v>
      </c>
      <c r="B3989" s="40">
        <v>100</v>
      </c>
      <c r="C3989" s="41" t="s">
        <v>211</v>
      </c>
      <c r="D3989" s="7"/>
      <c r="E3989" s="42" t="s">
        <v>13480</v>
      </c>
      <c r="F3989" s="43" t="s">
        <v>1206</v>
      </c>
      <c r="G3989" s="44" t="s">
        <v>1181</v>
      </c>
      <c r="H3989" s="65" t="s">
        <v>12954</v>
      </c>
      <c r="I3989" t="str">
        <f>IF($D3989&lt;&gt;"",COUNTIF($D$50:$D3989,"&lt;&gt;"),"")</f>
        <v/>
      </c>
    </row>
    <row r="3990" spans="1:9" ht="20" customHeight="1">
      <c r="A3990" s="39">
        <v>2017219</v>
      </c>
      <c r="B3990" s="40">
        <v>100</v>
      </c>
      <c r="C3990" s="41" t="s">
        <v>211</v>
      </c>
      <c r="D3990" s="7"/>
      <c r="E3990" s="42" t="s">
        <v>13480</v>
      </c>
      <c r="F3990" s="43" t="s">
        <v>1206</v>
      </c>
      <c r="G3990" s="44" t="s">
        <v>1181</v>
      </c>
      <c r="H3990" s="65" t="s">
        <v>12954</v>
      </c>
      <c r="I3990" t="str">
        <f>IF($D3990&lt;&gt;"",COUNTIF($D$50:$D3990,"&lt;&gt;"),"")</f>
        <v/>
      </c>
    </row>
    <row r="3991" spans="1:9" ht="20" customHeight="1">
      <c r="A3991" s="39">
        <v>2410104</v>
      </c>
      <c r="B3991" s="40">
        <v>100</v>
      </c>
      <c r="C3991" s="41" t="s">
        <v>211</v>
      </c>
      <c r="D3991" s="7"/>
      <c r="E3991" s="42" t="s">
        <v>7931</v>
      </c>
      <c r="F3991" s="43" t="s">
        <v>1206</v>
      </c>
      <c r="G3991" s="44" t="s">
        <v>1181</v>
      </c>
      <c r="H3991" s="65" t="s">
        <v>12954</v>
      </c>
      <c r="I3991" t="str">
        <f>IF($D3991&lt;&gt;"",COUNTIF($D$50:$D3991,"&lt;&gt;"),"")</f>
        <v/>
      </c>
    </row>
    <row r="3992" spans="1:9" ht="20" customHeight="1">
      <c r="A3992" s="39">
        <v>2452543</v>
      </c>
      <c r="B3992" s="40">
        <v>100</v>
      </c>
      <c r="C3992" s="41" t="s">
        <v>211</v>
      </c>
      <c r="D3992" s="7"/>
      <c r="E3992" s="42" t="s">
        <v>7932</v>
      </c>
      <c r="F3992" s="43" t="s">
        <v>1206</v>
      </c>
      <c r="G3992" s="44" t="s">
        <v>1181</v>
      </c>
      <c r="H3992" s="65" t="s">
        <v>12954</v>
      </c>
      <c r="I3992" t="str">
        <f>IF($D3992&lt;&gt;"",COUNTIF($D$50:$D3992,"&lt;&gt;"),"")</f>
        <v/>
      </c>
    </row>
    <row r="3993" spans="1:9" ht="20" customHeight="1">
      <c r="A3993" s="39">
        <v>2015778</v>
      </c>
      <c r="B3993" s="40">
        <v>100</v>
      </c>
      <c r="C3993" s="41" t="s">
        <v>211</v>
      </c>
      <c r="D3993" s="7"/>
      <c r="E3993" s="42" t="s">
        <v>7933</v>
      </c>
      <c r="F3993" s="43" t="s">
        <v>1206</v>
      </c>
      <c r="G3993" s="44" t="s">
        <v>1181</v>
      </c>
      <c r="H3993" s="65" t="s">
        <v>12954</v>
      </c>
      <c r="I3993" t="str">
        <f>IF($D3993&lt;&gt;"",COUNTIF($D$50:$D3993,"&lt;&gt;"),"")</f>
        <v/>
      </c>
    </row>
    <row r="3994" spans="1:9" ht="20" customHeight="1">
      <c r="A3994" s="39">
        <v>2012099</v>
      </c>
      <c r="B3994" s="40">
        <v>100</v>
      </c>
      <c r="C3994" s="41" t="s">
        <v>211</v>
      </c>
      <c r="D3994" s="7"/>
      <c r="E3994" s="42" t="s">
        <v>7934</v>
      </c>
      <c r="F3994" s="43" t="s">
        <v>1206</v>
      </c>
      <c r="G3994" s="44" t="s">
        <v>1181</v>
      </c>
      <c r="H3994" s="65" t="s">
        <v>12954</v>
      </c>
      <c r="I3994" t="str">
        <f>IF($D3994&lt;&gt;"",COUNTIF($D$50:$D3994,"&lt;&gt;"),"")</f>
        <v/>
      </c>
    </row>
    <row r="3995" spans="1:9" ht="20" customHeight="1">
      <c r="A3995" s="39">
        <v>2015765</v>
      </c>
      <c r="B3995" s="40">
        <v>100</v>
      </c>
      <c r="C3995" s="41" t="s">
        <v>211</v>
      </c>
      <c r="D3995" s="7"/>
      <c r="E3995" s="42" t="s">
        <v>7935</v>
      </c>
      <c r="F3995" s="43" t="s">
        <v>1206</v>
      </c>
      <c r="G3995" s="44" t="s">
        <v>1181</v>
      </c>
      <c r="H3995" s="65" t="s">
        <v>12954</v>
      </c>
      <c r="I3995" t="str">
        <f>IF($D3995&lt;&gt;"",COUNTIF($D$50:$D3995,"&lt;&gt;"),"")</f>
        <v/>
      </c>
    </row>
    <row r="3996" spans="1:9" ht="20" customHeight="1">
      <c r="A3996" s="39">
        <v>2015777</v>
      </c>
      <c r="B3996" s="40">
        <v>100</v>
      </c>
      <c r="C3996" s="41" t="s">
        <v>211</v>
      </c>
      <c r="D3996" s="7"/>
      <c r="E3996" s="42" t="s">
        <v>7936</v>
      </c>
      <c r="F3996" s="43" t="s">
        <v>1206</v>
      </c>
      <c r="G3996" s="44" t="s">
        <v>1181</v>
      </c>
      <c r="H3996" s="65" t="s">
        <v>12954</v>
      </c>
      <c r="I3996" t="str">
        <f>IF($D3996&lt;&gt;"",COUNTIF($D$50:$D3996,"&lt;&gt;"),"")</f>
        <v/>
      </c>
    </row>
    <row r="3997" spans="1:9" ht="20" customHeight="1">
      <c r="A3997" s="39">
        <v>2015538</v>
      </c>
      <c r="B3997" s="40">
        <v>100</v>
      </c>
      <c r="C3997" s="41" t="s">
        <v>211</v>
      </c>
      <c r="D3997" s="7"/>
      <c r="E3997" s="42" t="s">
        <v>7937</v>
      </c>
      <c r="F3997" s="43" t="s">
        <v>1206</v>
      </c>
      <c r="G3997" s="44" t="s">
        <v>1181</v>
      </c>
      <c r="H3997" s="65" t="s">
        <v>12954</v>
      </c>
      <c r="I3997" t="str">
        <f>IF($D3997&lt;&gt;"",COUNTIF($D$50:$D3997,"&lt;&gt;"),"")</f>
        <v/>
      </c>
    </row>
    <row r="3998" spans="1:9" ht="20" customHeight="1">
      <c r="A3998" s="39">
        <v>2410084</v>
      </c>
      <c r="B3998" s="40">
        <v>100</v>
      </c>
      <c r="C3998" s="41" t="s">
        <v>211</v>
      </c>
      <c r="D3998" s="7"/>
      <c r="E3998" s="42" t="s">
        <v>7938</v>
      </c>
      <c r="F3998" s="43" t="s">
        <v>1206</v>
      </c>
      <c r="G3998" s="44" t="s">
        <v>1181</v>
      </c>
      <c r="H3998" s="65" t="s">
        <v>12954</v>
      </c>
      <c r="I3998" t="str">
        <f>IF($D3998&lt;&gt;"",COUNTIF($D$50:$D3998,"&lt;&gt;"),"")</f>
        <v/>
      </c>
    </row>
    <row r="3999" spans="1:9" ht="20" customHeight="1">
      <c r="A3999" s="39">
        <v>2410105</v>
      </c>
      <c r="B3999" s="40">
        <v>100</v>
      </c>
      <c r="C3999" s="41" t="s">
        <v>211</v>
      </c>
      <c r="D3999" s="7"/>
      <c r="E3999" s="42" t="s">
        <v>7939</v>
      </c>
      <c r="F3999" s="43" t="s">
        <v>1206</v>
      </c>
      <c r="G3999" s="44" t="s">
        <v>1181</v>
      </c>
      <c r="H3999" s="65" t="s">
        <v>12954</v>
      </c>
      <c r="I3999" t="str">
        <f>IF($D3999&lt;&gt;"",COUNTIF($D$50:$D3999,"&lt;&gt;"),"")</f>
        <v/>
      </c>
    </row>
    <row r="4000" spans="1:9" ht="20" customHeight="1">
      <c r="A4000" s="39">
        <v>2015724</v>
      </c>
      <c r="B4000" s="40">
        <v>100</v>
      </c>
      <c r="C4000" s="41" t="s">
        <v>211</v>
      </c>
      <c r="D4000" s="7"/>
      <c r="E4000" s="42" t="s">
        <v>7940</v>
      </c>
      <c r="F4000" s="43" t="s">
        <v>1206</v>
      </c>
      <c r="G4000" s="44" t="s">
        <v>1181</v>
      </c>
      <c r="H4000" s="65" t="s">
        <v>12954</v>
      </c>
      <c r="I4000" t="str">
        <f>IF($D4000&lt;&gt;"",COUNTIF($D$50:$D4000,"&lt;&gt;"),"")</f>
        <v/>
      </c>
    </row>
    <row r="4001" spans="1:9" ht="20" customHeight="1">
      <c r="A4001" s="39">
        <v>2573638</v>
      </c>
      <c r="B4001" s="40">
        <v>100</v>
      </c>
      <c r="C4001" s="41" t="s">
        <v>211</v>
      </c>
      <c r="D4001" s="7"/>
      <c r="E4001" s="42" t="s">
        <v>7941</v>
      </c>
      <c r="F4001" s="43" t="s">
        <v>1206</v>
      </c>
      <c r="G4001" s="44" t="s">
        <v>1181</v>
      </c>
      <c r="H4001" s="65" t="s">
        <v>12954</v>
      </c>
      <c r="I4001" t="str">
        <f>IF($D4001&lt;&gt;"",COUNTIF($D$50:$D4001,"&lt;&gt;"),"")</f>
        <v/>
      </c>
    </row>
    <row r="4002" spans="1:9" ht="20" customHeight="1">
      <c r="A4002" s="39">
        <v>2013803</v>
      </c>
      <c r="B4002" s="40">
        <v>100</v>
      </c>
      <c r="C4002" s="41" t="s">
        <v>211</v>
      </c>
      <c r="D4002" s="7"/>
      <c r="E4002" s="42" t="s">
        <v>7942</v>
      </c>
      <c r="F4002" s="43" t="s">
        <v>1206</v>
      </c>
      <c r="G4002" s="44" t="s">
        <v>1181</v>
      </c>
      <c r="H4002" s="65" t="s">
        <v>12954</v>
      </c>
      <c r="I4002" t="str">
        <f>IF($D4002&lt;&gt;"",COUNTIF($D$50:$D4002,"&lt;&gt;"),"")</f>
        <v/>
      </c>
    </row>
    <row r="4003" spans="1:9" ht="20" customHeight="1">
      <c r="A4003" s="39">
        <v>2015775</v>
      </c>
      <c r="B4003" s="40">
        <v>100</v>
      </c>
      <c r="C4003" s="41" t="s">
        <v>211</v>
      </c>
      <c r="D4003" s="7"/>
      <c r="E4003" s="42" t="s">
        <v>7943</v>
      </c>
      <c r="F4003" s="43" t="s">
        <v>1206</v>
      </c>
      <c r="G4003" s="44" t="s">
        <v>1181</v>
      </c>
      <c r="H4003" s="65" t="s">
        <v>12954</v>
      </c>
      <c r="I4003" t="str">
        <f>IF($D4003&lt;&gt;"",COUNTIF($D$50:$D4003,"&lt;&gt;"),"")</f>
        <v/>
      </c>
    </row>
    <row r="4004" spans="1:9" ht="20" customHeight="1">
      <c r="A4004" s="39">
        <v>2015776</v>
      </c>
      <c r="B4004" s="40">
        <v>100</v>
      </c>
      <c r="C4004" s="41" t="s">
        <v>211</v>
      </c>
      <c r="D4004" s="7"/>
      <c r="E4004" s="42" t="s">
        <v>7944</v>
      </c>
      <c r="F4004" s="43" t="s">
        <v>1206</v>
      </c>
      <c r="G4004" s="44" t="s">
        <v>1181</v>
      </c>
      <c r="H4004" s="65" t="s">
        <v>12954</v>
      </c>
      <c r="I4004" t="str">
        <f>IF($D4004&lt;&gt;"",COUNTIF($D$50:$D4004,"&lt;&gt;"),"")</f>
        <v/>
      </c>
    </row>
    <row r="4005" spans="1:9" ht="20" customHeight="1">
      <c r="A4005" s="39">
        <v>2014026</v>
      </c>
      <c r="B4005" s="40">
        <v>100</v>
      </c>
      <c r="C4005" s="41" t="s">
        <v>211</v>
      </c>
      <c r="D4005" s="7"/>
      <c r="E4005" s="42" t="s">
        <v>7945</v>
      </c>
      <c r="F4005" s="43" t="s">
        <v>1206</v>
      </c>
      <c r="G4005" s="44" t="s">
        <v>1181</v>
      </c>
      <c r="H4005" s="65" t="s">
        <v>12954</v>
      </c>
      <c r="I4005" t="str">
        <f>IF($D4005&lt;&gt;"",COUNTIF($D$50:$D4005,"&lt;&gt;"),"")</f>
        <v/>
      </c>
    </row>
    <row r="4006" spans="1:9" ht="20" customHeight="1">
      <c r="A4006" s="39">
        <v>2410106</v>
      </c>
      <c r="B4006" s="40">
        <v>100</v>
      </c>
      <c r="C4006" s="41" t="s">
        <v>211</v>
      </c>
      <c r="D4006" s="7"/>
      <c r="E4006" s="42" t="s">
        <v>7946</v>
      </c>
      <c r="F4006" s="43" t="s">
        <v>1206</v>
      </c>
      <c r="G4006" s="44" t="s">
        <v>1181</v>
      </c>
      <c r="H4006" s="65" t="s">
        <v>12954</v>
      </c>
      <c r="I4006" t="str">
        <f>IF($D4006&lt;&gt;"",COUNTIF($D$50:$D4006,"&lt;&gt;"),"")</f>
        <v/>
      </c>
    </row>
    <row r="4007" spans="1:9" ht="20" customHeight="1">
      <c r="A4007" s="39">
        <v>2017861</v>
      </c>
      <c r="B4007" s="40">
        <v>100</v>
      </c>
      <c r="C4007" s="41" t="s">
        <v>211</v>
      </c>
      <c r="D4007" s="7"/>
      <c r="E4007" s="42" t="s">
        <v>7947</v>
      </c>
      <c r="F4007" s="43" t="s">
        <v>1206</v>
      </c>
      <c r="G4007" s="44" t="s">
        <v>1181</v>
      </c>
      <c r="H4007" s="65" t="s">
        <v>12954</v>
      </c>
      <c r="I4007" t="str">
        <f>IF($D4007&lt;&gt;"",COUNTIF($D$50:$D4007,"&lt;&gt;"),"")</f>
        <v/>
      </c>
    </row>
    <row r="4008" spans="1:9" ht="20" customHeight="1">
      <c r="A4008" s="39">
        <v>2410085</v>
      </c>
      <c r="B4008" s="40">
        <v>100</v>
      </c>
      <c r="C4008" s="41" t="s">
        <v>211</v>
      </c>
      <c r="D4008" s="7"/>
      <c r="E4008" s="42" t="s">
        <v>7948</v>
      </c>
      <c r="F4008" s="43" t="s">
        <v>1206</v>
      </c>
      <c r="G4008" s="44" t="s">
        <v>1181</v>
      </c>
      <c r="H4008" s="65" t="s">
        <v>12954</v>
      </c>
      <c r="I4008" t="str">
        <f>IF($D4008&lt;&gt;"",COUNTIF($D$50:$D4008,"&lt;&gt;"),"")</f>
        <v/>
      </c>
    </row>
    <row r="4009" spans="1:9" ht="20" customHeight="1">
      <c r="A4009" s="39">
        <v>2015773</v>
      </c>
      <c r="B4009" s="40">
        <v>100</v>
      </c>
      <c r="C4009" s="41" t="s">
        <v>211</v>
      </c>
      <c r="D4009" s="7"/>
      <c r="E4009" s="42" t="s">
        <v>7949</v>
      </c>
      <c r="F4009" s="43" t="s">
        <v>1206</v>
      </c>
      <c r="G4009" s="44" t="s">
        <v>1181</v>
      </c>
      <c r="H4009" s="65" t="s">
        <v>12954</v>
      </c>
      <c r="I4009" t="str">
        <f>IF($D4009&lt;&gt;"",COUNTIF($D$50:$D4009,"&lt;&gt;"),"")</f>
        <v/>
      </c>
    </row>
    <row r="4010" spans="1:9" ht="20" customHeight="1">
      <c r="A4010" s="39">
        <v>2015772</v>
      </c>
      <c r="B4010" s="40">
        <v>100</v>
      </c>
      <c r="C4010" s="41" t="s">
        <v>211</v>
      </c>
      <c r="D4010" s="7"/>
      <c r="E4010" s="42" t="s">
        <v>7950</v>
      </c>
      <c r="F4010" s="43" t="s">
        <v>1206</v>
      </c>
      <c r="G4010" s="44" t="s">
        <v>1181</v>
      </c>
      <c r="H4010" s="65" t="s">
        <v>12954</v>
      </c>
      <c r="I4010" t="str">
        <f>IF($D4010&lt;&gt;"",COUNTIF($D$50:$D4010,"&lt;&gt;"),"")</f>
        <v/>
      </c>
    </row>
    <row r="4011" spans="1:9" ht="20" customHeight="1">
      <c r="A4011" s="39">
        <v>2410107</v>
      </c>
      <c r="B4011" s="40">
        <v>100</v>
      </c>
      <c r="C4011" s="41" t="s">
        <v>211</v>
      </c>
      <c r="D4011" s="7"/>
      <c r="E4011" s="42" t="s">
        <v>7951</v>
      </c>
      <c r="F4011" s="43" t="s">
        <v>1206</v>
      </c>
      <c r="G4011" s="44" t="s">
        <v>1181</v>
      </c>
      <c r="H4011" s="65" t="s">
        <v>12954</v>
      </c>
      <c r="I4011" t="str">
        <f>IF($D4011&lt;&gt;"",COUNTIF($D$50:$D4011,"&lt;&gt;"),"")</f>
        <v/>
      </c>
    </row>
    <row r="4012" spans="1:9" ht="20" customHeight="1">
      <c r="A4012" s="39">
        <v>2015761</v>
      </c>
      <c r="B4012" s="40">
        <v>100</v>
      </c>
      <c r="C4012" s="41" t="s">
        <v>211</v>
      </c>
      <c r="D4012" s="7"/>
      <c r="E4012" s="42" t="s">
        <v>7952</v>
      </c>
      <c r="F4012" s="43" t="s">
        <v>1206</v>
      </c>
      <c r="G4012" s="44" t="s">
        <v>1181</v>
      </c>
      <c r="H4012" s="65" t="s">
        <v>12954</v>
      </c>
      <c r="I4012" t="str">
        <f>IF($D4012&lt;&gt;"",COUNTIF($D$50:$D4012,"&lt;&gt;"),"")</f>
        <v/>
      </c>
    </row>
    <row r="4013" spans="1:9" ht="20" customHeight="1">
      <c r="A4013" s="39">
        <v>2410086</v>
      </c>
      <c r="B4013" s="40">
        <v>100</v>
      </c>
      <c r="C4013" s="41" t="s">
        <v>211</v>
      </c>
      <c r="D4013" s="7"/>
      <c r="E4013" s="42" t="s">
        <v>7953</v>
      </c>
      <c r="F4013" s="43" t="s">
        <v>1206</v>
      </c>
      <c r="G4013" s="44" t="s">
        <v>1181</v>
      </c>
      <c r="H4013" s="65" t="s">
        <v>12954</v>
      </c>
      <c r="I4013" t="str">
        <f>IF($D4013&lt;&gt;"",COUNTIF($D$50:$D4013,"&lt;&gt;"),"")</f>
        <v/>
      </c>
    </row>
    <row r="4014" spans="1:9" ht="20" customHeight="1">
      <c r="A4014" s="39">
        <v>2410087</v>
      </c>
      <c r="B4014" s="40">
        <v>100</v>
      </c>
      <c r="C4014" s="41" t="s">
        <v>211</v>
      </c>
      <c r="D4014" s="7"/>
      <c r="E4014" s="42" t="s">
        <v>7954</v>
      </c>
      <c r="F4014" s="43" t="s">
        <v>1206</v>
      </c>
      <c r="G4014" s="44" t="s">
        <v>1181</v>
      </c>
      <c r="H4014" s="65" t="s">
        <v>12954</v>
      </c>
      <c r="I4014" t="str">
        <f>IF($D4014&lt;&gt;"",COUNTIF($D$50:$D4014,"&lt;&gt;"),"")</f>
        <v/>
      </c>
    </row>
    <row r="4015" spans="1:9" ht="20" customHeight="1">
      <c r="A4015" s="39">
        <v>2015723</v>
      </c>
      <c r="B4015" s="40">
        <v>100</v>
      </c>
      <c r="C4015" s="41" t="s">
        <v>211</v>
      </c>
      <c r="D4015" s="7"/>
      <c r="E4015" s="42" t="s">
        <v>7955</v>
      </c>
      <c r="F4015" s="43" t="s">
        <v>1206</v>
      </c>
      <c r="G4015" s="44" t="s">
        <v>1852</v>
      </c>
      <c r="H4015" s="65" t="s">
        <v>12954</v>
      </c>
      <c r="I4015" t="str">
        <f>IF($D4015&lt;&gt;"",COUNTIF($D$50:$D4015,"&lt;&gt;"),"")</f>
        <v/>
      </c>
    </row>
    <row r="4016" spans="1:9" ht="20" customHeight="1">
      <c r="A4016" s="39">
        <v>2410108</v>
      </c>
      <c r="B4016" s="40">
        <v>100</v>
      </c>
      <c r="C4016" s="41" t="s">
        <v>211</v>
      </c>
      <c r="D4016" s="7"/>
      <c r="E4016" s="42" t="s">
        <v>7956</v>
      </c>
      <c r="F4016" s="43" t="s">
        <v>1206</v>
      </c>
      <c r="G4016" s="44" t="s">
        <v>1181</v>
      </c>
      <c r="H4016" s="65" t="s">
        <v>12954</v>
      </c>
      <c r="I4016" t="str">
        <f>IF($D4016&lt;&gt;"",COUNTIF($D$50:$D4016,"&lt;&gt;"),"")</f>
        <v/>
      </c>
    </row>
    <row r="4017" spans="1:9" ht="20" customHeight="1">
      <c r="A4017" s="39">
        <v>2015721</v>
      </c>
      <c r="B4017" s="40">
        <v>100</v>
      </c>
      <c r="C4017" s="41" t="s">
        <v>211</v>
      </c>
      <c r="D4017" s="7"/>
      <c r="E4017" s="42" t="s">
        <v>7957</v>
      </c>
      <c r="F4017" s="43" t="s">
        <v>1206</v>
      </c>
      <c r="G4017" s="44" t="s">
        <v>1181</v>
      </c>
      <c r="H4017" s="65" t="s">
        <v>12954</v>
      </c>
      <c r="I4017" t="str">
        <f>IF($D4017&lt;&gt;"",COUNTIF($D$50:$D4017,"&lt;&gt;"),"")</f>
        <v/>
      </c>
    </row>
    <row r="4018" spans="1:9" ht="20" customHeight="1">
      <c r="A4018" s="39">
        <v>2617746</v>
      </c>
      <c r="B4018" s="40">
        <v>100</v>
      </c>
      <c r="C4018" s="41" t="s">
        <v>211</v>
      </c>
      <c r="D4018" s="7"/>
      <c r="E4018" s="42" t="s">
        <v>13481</v>
      </c>
      <c r="F4018" s="43" t="s">
        <v>1206</v>
      </c>
      <c r="G4018" s="44" t="s">
        <v>1181</v>
      </c>
      <c r="H4018" s="65" t="s">
        <v>12954</v>
      </c>
      <c r="I4018" t="str">
        <f>IF($D4018&lt;&gt;"",COUNTIF($D$50:$D4018,"&lt;&gt;"),"")</f>
        <v/>
      </c>
    </row>
    <row r="4019" spans="1:9" ht="20" customHeight="1">
      <c r="A4019" s="39">
        <v>2410088</v>
      </c>
      <c r="B4019" s="40">
        <v>100</v>
      </c>
      <c r="C4019" s="41" t="s">
        <v>211</v>
      </c>
      <c r="D4019" s="7"/>
      <c r="E4019" s="42" t="s">
        <v>7958</v>
      </c>
      <c r="F4019" s="43" t="s">
        <v>1206</v>
      </c>
      <c r="G4019" s="44" t="s">
        <v>1181</v>
      </c>
      <c r="H4019" s="65" t="s">
        <v>12954</v>
      </c>
      <c r="I4019" t="str">
        <f>IF($D4019&lt;&gt;"",COUNTIF($D$50:$D4019,"&lt;&gt;"),"")</f>
        <v/>
      </c>
    </row>
    <row r="4020" spans="1:9" ht="20" customHeight="1">
      <c r="A4020" s="39">
        <v>2016649</v>
      </c>
      <c r="B4020" s="40">
        <v>100</v>
      </c>
      <c r="C4020" s="41" t="s">
        <v>211</v>
      </c>
      <c r="D4020" s="7"/>
      <c r="E4020" s="42" t="s">
        <v>7959</v>
      </c>
      <c r="F4020" s="43" t="s">
        <v>1206</v>
      </c>
      <c r="G4020" s="44" t="s">
        <v>1181</v>
      </c>
      <c r="H4020" s="65" t="s">
        <v>12954</v>
      </c>
      <c r="I4020" t="str">
        <f>IF($D4020&lt;&gt;"",COUNTIF($D$50:$D4020,"&lt;&gt;"),"")</f>
        <v/>
      </c>
    </row>
    <row r="4021" spans="1:9" ht="20" customHeight="1">
      <c r="A4021" s="39">
        <v>2410089</v>
      </c>
      <c r="B4021" s="40">
        <v>100</v>
      </c>
      <c r="C4021" s="41" t="s">
        <v>211</v>
      </c>
      <c r="D4021" s="7"/>
      <c r="E4021" s="42" t="s">
        <v>7960</v>
      </c>
      <c r="F4021" s="43" t="s">
        <v>1206</v>
      </c>
      <c r="G4021" s="44" t="s">
        <v>1181</v>
      </c>
      <c r="H4021" s="65" t="s">
        <v>12954</v>
      </c>
      <c r="I4021" t="str">
        <f>IF($D4021&lt;&gt;"",COUNTIF($D$50:$D4021,"&lt;&gt;"),"")</f>
        <v/>
      </c>
    </row>
    <row r="4022" spans="1:9" ht="20" customHeight="1">
      <c r="A4022" s="39">
        <v>2410090</v>
      </c>
      <c r="B4022" s="40">
        <v>100</v>
      </c>
      <c r="C4022" s="41" t="s">
        <v>211</v>
      </c>
      <c r="D4022" s="7"/>
      <c r="E4022" s="42" t="s">
        <v>7961</v>
      </c>
      <c r="F4022" s="43" t="s">
        <v>1206</v>
      </c>
      <c r="G4022" s="44" t="s">
        <v>1181</v>
      </c>
      <c r="H4022" s="65" t="s">
        <v>12954</v>
      </c>
      <c r="I4022" t="str">
        <f>IF($D4022&lt;&gt;"",COUNTIF($D$50:$D4022,"&lt;&gt;"),"")</f>
        <v/>
      </c>
    </row>
    <row r="4023" spans="1:9" ht="20" customHeight="1">
      <c r="A4023" s="39">
        <v>2410109</v>
      </c>
      <c r="B4023" s="40">
        <v>100</v>
      </c>
      <c r="C4023" s="41" t="s">
        <v>211</v>
      </c>
      <c r="D4023" s="7"/>
      <c r="E4023" s="42" t="s">
        <v>7962</v>
      </c>
      <c r="F4023" s="43" t="s">
        <v>1206</v>
      </c>
      <c r="G4023" s="44" t="s">
        <v>1181</v>
      </c>
      <c r="H4023" s="65" t="s">
        <v>12954</v>
      </c>
      <c r="I4023" t="str">
        <f>IF($D4023&lt;&gt;"",COUNTIF($D$50:$D4023,"&lt;&gt;"),"")</f>
        <v/>
      </c>
    </row>
    <row r="4024" spans="1:9" ht="20" customHeight="1">
      <c r="A4024" s="39">
        <v>2021206</v>
      </c>
      <c r="B4024" s="40">
        <v>100</v>
      </c>
      <c r="C4024" s="41" t="s">
        <v>211</v>
      </c>
      <c r="D4024" s="7"/>
      <c r="E4024" s="42" t="s">
        <v>7963</v>
      </c>
      <c r="F4024" s="43" t="s">
        <v>1206</v>
      </c>
      <c r="G4024" s="44" t="s">
        <v>1181</v>
      </c>
      <c r="H4024" s="65" t="s">
        <v>12954</v>
      </c>
      <c r="I4024" t="str">
        <f>IF($D4024&lt;&gt;"",COUNTIF($D$50:$D4024,"&lt;&gt;"),"")</f>
        <v/>
      </c>
    </row>
    <row r="4025" spans="1:9" ht="20" customHeight="1">
      <c r="A4025" s="39">
        <v>2015768</v>
      </c>
      <c r="B4025" s="40">
        <v>100</v>
      </c>
      <c r="C4025" s="41" t="s">
        <v>211</v>
      </c>
      <c r="D4025" s="7"/>
      <c r="E4025" s="42" t="s">
        <v>7964</v>
      </c>
      <c r="F4025" s="43" t="s">
        <v>1206</v>
      </c>
      <c r="G4025" s="44" t="s">
        <v>1181</v>
      </c>
      <c r="H4025" s="65" t="s">
        <v>12954</v>
      </c>
      <c r="I4025" t="str">
        <f>IF($D4025&lt;&gt;"",COUNTIF($D$50:$D4025,"&lt;&gt;"),"")</f>
        <v/>
      </c>
    </row>
    <row r="4026" spans="1:9" ht="20" customHeight="1">
      <c r="A4026" s="39">
        <v>2410110</v>
      </c>
      <c r="B4026" s="40">
        <v>100</v>
      </c>
      <c r="C4026" s="41" t="s">
        <v>211</v>
      </c>
      <c r="D4026" s="7"/>
      <c r="E4026" s="42" t="s">
        <v>7965</v>
      </c>
      <c r="F4026" s="43" t="s">
        <v>1206</v>
      </c>
      <c r="G4026" s="44" t="s">
        <v>1181</v>
      </c>
      <c r="H4026" s="65" t="s">
        <v>12954</v>
      </c>
      <c r="I4026" t="str">
        <f>IF($D4026&lt;&gt;"",COUNTIF($D$50:$D4026,"&lt;&gt;"),"")</f>
        <v/>
      </c>
    </row>
    <row r="4027" spans="1:9" ht="20" customHeight="1">
      <c r="A4027" s="39">
        <v>2410091</v>
      </c>
      <c r="B4027" s="40">
        <v>100</v>
      </c>
      <c r="C4027" s="41" t="s">
        <v>211</v>
      </c>
      <c r="D4027" s="7"/>
      <c r="E4027" s="42" t="s">
        <v>7966</v>
      </c>
      <c r="F4027" s="43" t="s">
        <v>1206</v>
      </c>
      <c r="G4027" s="44" t="s">
        <v>1181</v>
      </c>
      <c r="H4027" s="65" t="s">
        <v>12954</v>
      </c>
      <c r="I4027" t="str">
        <f>IF($D4027&lt;&gt;"",COUNTIF($D$50:$D4027,"&lt;&gt;"),"")</f>
        <v/>
      </c>
    </row>
    <row r="4028" spans="1:9" ht="20" customHeight="1">
      <c r="A4028" s="39">
        <v>2410111</v>
      </c>
      <c r="B4028" s="40">
        <v>100</v>
      </c>
      <c r="C4028" s="41" t="s">
        <v>211</v>
      </c>
      <c r="D4028" s="7"/>
      <c r="E4028" s="42" t="s">
        <v>7967</v>
      </c>
      <c r="F4028" s="43" t="s">
        <v>1206</v>
      </c>
      <c r="G4028" s="44" t="s">
        <v>1181</v>
      </c>
      <c r="H4028" s="65" t="s">
        <v>12954</v>
      </c>
      <c r="I4028" t="str">
        <f>IF($D4028&lt;&gt;"",COUNTIF($D$50:$D4028,"&lt;&gt;"),"")</f>
        <v/>
      </c>
    </row>
    <row r="4029" spans="1:9" ht="20" customHeight="1">
      <c r="A4029" s="39">
        <v>2015767</v>
      </c>
      <c r="B4029" s="40">
        <v>100</v>
      </c>
      <c r="C4029" s="41" t="s">
        <v>211</v>
      </c>
      <c r="D4029" s="7"/>
      <c r="E4029" s="42" t="s">
        <v>7968</v>
      </c>
      <c r="F4029" s="43" t="s">
        <v>1206</v>
      </c>
      <c r="G4029" s="44" t="s">
        <v>1181</v>
      </c>
      <c r="H4029" s="65" t="s">
        <v>12954</v>
      </c>
      <c r="I4029" t="str">
        <f>IF($D4029&lt;&gt;"",COUNTIF($D$50:$D4029,"&lt;&gt;"),"")</f>
        <v/>
      </c>
    </row>
    <row r="4030" spans="1:9" ht="20" customHeight="1">
      <c r="A4030" s="39">
        <v>2015770</v>
      </c>
      <c r="B4030" s="40">
        <v>100</v>
      </c>
      <c r="C4030" s="41" t="s">
        <v>211</v>
      </c>
      <c r="D4030" s="7"/>
      <c r="E4030" s="42" t="s">
        <v>7969</v>
      </c>
      <c r="F4030" s="43" t="s">
        <v>1206</v>
      </c>
      <c r="G4030" s="44" t="s">
        <v>1181</v>
      </c>
      <c r="H4030" s="65" t="s">
        <v>12954</v>
      </c>
      <c r="I4030" t="str">
        <f>IF($D4030&lt;&gt;"",COUNTIF($D$50:$D4030,"&lt;&gt;"),"")</f>
        <v/>
      </c>
    </row>
    <row r="4031" spans="1:9" ht="20" customHeight="1">
      <c r="A4031" s="39">
        <v>2015760</v>
      </c>
      <c r="B4031" s="40">
        <v>100</v>
      </c>
      <c r="C4031" s="41" t="s">
        <v>211</v>
      </c>
      <c r="D4031" s="7"/>
      <c r="E4031" s="42" t="s">
        <v>7970</v>
      </c>
      <c r="F4031" s="43" t="s">
        <v>1206</v>
      </c>
      <c r="G4031" s="44" t="s">
        <v>1181</v>
      </c>
      <c r="H4031" s="65" t="s">
        <v>12954</v>
      </c>
      <c r="I4031" t="str">
        <f>IF($D4031&lt;&gt;"",COUNTIF($D$50:$D4031,"&lt;&gt;"),"")</f>
        <v/>
      </c>
    </row>
    <row r="4032" spans="1:9" ht="20" customHeight="1">
      <c r="A4032" s="39">
        <v>2015769</v>
      </c>
      <c r="B4032" s="40">
        <v>100</v>
      </c>
      <c r="C4032" s="41" t="s">
        <v>211</v>
      </c>
      <c r="D4032" s="7"/>
      <c r="E4032" s="42" t="s">
        <v>7971</v>
      </c>
      <c r="F4032" s="43" t="s">
        <v>1206</v>
      </c>
      <c r="G4032" s="44" t="s">
        <v>1181</v>
      </c>
      <c r="H4032" s="65" t="s">
        <v>12954</v>
      </c>
      <c r="I4032" t="str">
        <f>IF($D4032&lt;&gt;"",COUNTIF($D$50:$D4032,"&lt;&gt;"),"")</f>
        <v/>
      </c>
    </row>
    <row r="4033" spans="1:9" ht="20" customHeight="1">
      <c r="A4033" s="39">
        <v>2015766</v>
      </c>
      <c r="B4033" s="40">
        <v>100</v>
      </c>
      <c r="C4033" s="41" t="s">
        <v>211</v>
      </c>
      <c r="D4033" s="7"/>
      <c r="E4033" s="42" t="s">
        <v>7972</v>
      </c>
      <c r="F4033" s="43" t="s">
        <v>1206</v>
      </c>
      <c r="G4033" s="44" t="s">
        <v>1181</v>
      </c>
      <c r="H4033" s="65" t="s">
        <v>12954</v>
      </c>
      <c r="I4033" t="str">
        <f>IF($D4033&lt;&gt;"",COUNTIF($D$50:$D4033,"&lt;&gt;"),"")</f>
        <v/>
      </c>
    </row>
    <row r="4034" spans="1:9" ht="20" customHeight="1">
      <c r="A4034" s="39">
        <v>2015762</v>
      </c>
      <c r="B4034" s="40">
        <v>100</v>
      </c>
      <c r="C4034" s="41" t="s">
        <v>211</v>
      </c>
      <c r="D4034" s="7"/>
      <c r="E4034" s="42" t="s">
        <v>7973</v>
      </c>
      <c r="F4034" s="43" t="s">
        <v>1206</v>
      </c>
      <c r="G4034" s="44" t="s">
        <v>1181</v>
      </c>
      <c r="H4034" s="65" t="s">
        <v>12954</v>
      </c>
      <c r="I4034" t="str">
        <f>IF($D4034&lt;&gt;"",COUNTIF($D$50:$D4034,"&lt;&gt;"),"")</f>
        <v/>
      </c>
    </row>
    <row r="4035" spans="1:9" ht="20" customHeight="1">
      <c r="A4035" s="39">
        <v>2017384</v>
      </c>
      <c r="B4035" s="40">
        <v>100</v>
      </c>
      <c r="C4035" s="41" t="s">
        <v>211</v>
      </c>
      <c r="D4035" s="7"/>
      <c r="E4035" s="42" t="s">
        <v>7974</v>
      </c>
      <c r="F4035" s="43" t="s">
        <v>1206</v>
      </c>
      <c r="G4035" s="44" t="s">
        <v>1181</v>
      </c>
      <c r="H4035" s="65" t="s">
        <v>12954</v>
      </c>
      <c r="I4035" t="str">
        <f>IF($D4035&lt;&gt;"",COUNTIF($D$50:$D4035,"&lt;&gt;"),"")</f>
        <v/>
      </c>
    </row>
    <row r="4036" spans="1:9" ht="20" customHeight="1">
      <c r="A4036" s="39">
        <v>2410112</v>
      </c>
      <c r="B4036" s="40">
        <v>100</v>
      </c>
      <c r="C4036" s="41" t="s">
        <v>211</v>
      </c>
      <c r="D4036" s="7"/>
      <c r="E4036" s="42" t="s">
        <v>7975</v>
      </c>
      <c r="F4036" s="43" t="s">
        <v>1206</v>
      </c>
      <c r="G4036" s="44" t="s">
        <v>1181</v>
      </c>
      <c r="H4036" s="65" t="s">
        <v>12954</v>
      </c>
      <c r="I4036" t="str">
        <f>IF($D4036&lt;&gt;"",COUNTIF($D$50:$D4036,"&lt;&gt;"),"")</f>
        <v/>
      </c>
    </row>
    <row r="4037" spans="1:9" ht="20" customHeight="1">
      <c r="A4037" s="39">
        <v>2015764</v>
      </c>
      <c r="B4037" s="40">
        <v>100</v>
      </c>
      <c r="C4037" s="41" t="s">
        <v>211</v>
      </c>
      <c r="D4037" s="7"/>
      <c r="E4037" s="42" t="s">
        <v>7982</v>
      </c>
      <c r="F4037" s="43" t="s">
        <v>1206</v>
      </c>
      <c r="G4037" s="44" t="s">
        <v>1181</v>
      </c>
      <c r="H4037" s="65" t="s">
        <v>12954</v>
      </c>
      <c r="I4037" t="str">
        <f>IF($D4037&lt;&gt;"",COUNTIF($D$50:$D4037,"&lt;&gt;"),"")</f>
        <v/>
      </c>
    </row>
    <row r="4038" spans="1:9" ht="20" customHeight="1">
      <c r="A4038" s="39">
        <v>2015763</v>
      </c>
      <c r="B4038" s="40">
        <v>100</v>
      </c>
      <c r="C4038" s="41" t="s">
        <v>211</v>
      </c>
      <c r="D4038" s="7"/>
      <c r="E4038" s="42" t="s">
        <v>7983</v>
      </c>
      <c r="F4038" s="43" t="s">
        <v>1206</v>
      </c>
      <c r="G4038" s="44" t="s">
        <v>1181</v>
      </c>
      <c r="H4038" s="65" t="s">
        <v>12954</v>
      </c>
      <c r="I4038" t="str">
        <f>IF($D4038&lt;&gt;"",COUNTIF($D$50:$D4038,"&lt;&gt;"),"")</f>
        <v/>
      </c>
    </row>
    <row r="4039" spans="1:9" ht="20" customHeight="1">
      <c r="A4039" s="39">
        <v>2015722</v>
      </c>
      <c r="B4039" s="40">
        <v>100</v>
      </c>
      <c r="C4039" s="41" t="s">
        <v>211</v>
      </c>
      <c r="D4039" s="7"/>
      <c r="E4039" s="42" t="s">
        <v>7984</v>
      </c>
      <c r="F4039" s="43" t="s">
        <v>1206</v>
      </c>
      <c r="G4039" s="44" t="s">
        <v>1852</v>
      </c>
      <c r="H4039" s="65" t="s">
        <v>12954</v>
      </c>
      <c r="I4039" t="str">
        <f>IF($D4039&lt;&gt;"",COUNTIF($D$50:$D4039,"&lt;&gt;"),"")</f>
        <v/>
      </c>
    </row>
    <row r="4040" spans="1:9" ht="20" customHeight="1">
      <c r="A4040" s="39">
        <v>2011925</v>
      </c>
      <c r="B4040" s="40">
        <v>100</v>
      </c>
      <c r="C4040" s="41" t="s">
        <v>211</v>
      </c>
      <c r="D4040" s="7"/>
      <c r="E4040" s="42" t="s">
        <v>7985</v>
      </c>
      <c r="F4040" s="43" t="s">
        <v>1206</v>
      </c>
      <c r="G4040" s="44" t="s">
        <v>1181</v>
      </c>
      <c r="H4040" s="65" t="s">
        <v>12954</v>
      </c>
      <c r="I4040" t="str">
        <f>IF($D4040&lt;&gt;"",COUNTIF($D$50:$D4040,"&lt;&gt;"),"")</f>
        <v/>
      </c>
    </row>
    <row r="4041" spans="1:9" ht="20" customHeight="1">
      <c r="A4041" s="39">
        <v>2017037</v>
      </c>
      <c r="B4041" s="40">
        <v>100</v>
      </c>
      <c r="C4041" s="41" t="s">
        <v>211</v>
      </c>
      <c r="D4041" s="7"/>
      <c r="E4041" s="42" t="s">
        <v>7986</v>
      </c>
      <c r="F4041" s="43" t="s">
        <v>1206</v>
      </c>
      <c r="G4041" s="44" t="s">
        <v>1181</v>
      </c>
      <c r="H4041" s="65" t="s">
        <v>12954</v>
      </c>
      <c r="I4041" t="str">
        <f>IF($D4041&lt;&gt;"",COUNTIF($D$50:$D4041,"&lt;&gt;"),"")</f>
        <v/>
      </c>
    </row>
    <row r="4042" spans="1:9" ht="20" customHeight="1">
      <c r="A4042" s="39">
        <v>2410113</v>
      </c>
      <c r="B4042" s="40">
        <v>100</v>
      </c>
      <c r="C4042" s="41" t="s">
        <v>211</v>
      </c>
      <c r="D4042" s="7"/>
      <c r="E4042" s="42" t="s">
        <v>7987</v>
      </c>
      <c r="F4042" s="43" t="s">
        <v>1206</v>
      </c>
      <c r="G4042" s="44" t="s">
        <v>1181</v>
      </c>
      <c r="H4042" s="65" t="s">
        <v>12954</v>
      </c>
      <c r="I4042" t="str">
        <f>IF($D4042&lt;&gt;"",COUNTIF($D$50:$D4042,"&lt;&gt;"),"")</f>
        <v/>
      </c>
    </row>
    <row r="4043" spans="1:9" ht="20" customHeight="1">
      <c r="A4043" s="39">
        <v>2373265</v>
      </c>
      <c r="B4043" s="40">
        <v>100</v>
      </c>
      <c r="C4043" s="41" t="s">
        <v>211</v>
      </c>
      <c r="D4043" s="7"/>
      <c r="E4043" s="42" t="s">
        <v>7988</v>
      </c>
      <c r="F4043" s="43" t="s">
        <v>110</v>
      </c>
      <c r="G4043" s="44" t="s">
        <v>457</v>
      </c>
      <c r="H4043" s="65" t="s">
        <v>428</v>
      </c>
      <c r="I4043" t="str">
        <f>IF($D4043&lt;&gt;"",COUNTIF($D$50:$D4043,"&lt;&gt;"),"")</f>
        <v/>
      </c>
    </row>
    <row r="4044" spans="1:9" ht="20" customHeight="1">
      <c r="A4044" s="39">
        <v>2373264</v>
      </c>
      <c r="B4044" s="40">
        <v>100</v>
      </c>
      <c r="C4044" s="41" t="s">
        <v>211</v>
      </c>
      <c r="D4044" s="7"/>
      <c r="E4044" s="42" t="s">
        <v>7989</v>
      </c>
      <c r="F4044" s="43" t="s">
        <v>110</v>
      </c>
      <c r="G4044" s="44" t="s">
        <v>457</v>
      </c>
      <c r="H4044" s="65" t="s">
        <v>428</v>
      </c>
      <c r="I4044" t="str">
        <f>IF($D4044&lt;&gt;"",COUNTIF($D$50:$D4044,"&lt;&gt;"),"")</f>
        <v/>
      </c>
    </row>
    <row r="4045" spans="1:9" ht="20" customHeight="1">
      <c r="A4045" s="39">
        <v>2014900</v>
      </c>
      <c r="B4045" s="40">
        <v>100</v>
      </c>
      <c r="C4045" s="41" t="s">
        <v>211</v>
      </c>
      <c r="D4045" s="7"/>
      <c r="E4045" s="42" t="s">
        <v>13482</v>
      </c>
      <c r="F4045" s="43" t="s">
        <v>753</v>
      </c>
      <c r="G4045" s="44" t="s">
        <v>1571</v>
      </c>
      <c r="H4045" s="65" t="s">
        <v>12952</v>
      </c>
      <c r="I4045" t="str">
        <f>IF($D4045&lt;&gt;"",COUNTIF($D$50:$D4045,"&lt;&gt;"),"")</f>
        <v/>
      </c>
    </row>
    <row r="4046" spans="1:9" ht="20" customHeight="1">
      <c r="A4046" s="39">
        <v>2014903</v>
      </c>
      <c r="B4046" s="40">
        <v>100</v>
      </c>
      <c r="C4046" s="41" t="s">
        <v>211</v>
      </c>
      <c r="D4046" s="7"/>
      <c r="E4046" s="42" t="s">
        <v>7991</v>
      </c>
      <c r="F4046" s="43" t="s">
        <v>753</v>
      </c>
      <c r="G4046" s="44" t="s">
        <v>1571</v>
      </c>
      <c r="H4046" s="65" t="s">
        <v>12952</v>
      </c>
      <c r="I4046" t="str">
        <f>IF($D4046&lt;&gt;"",COUNTIF($D$50:$D4046,"&lt;&gt;"),"")</f>
        <v/>
      </c>
    </row>
    <row r="4047" spans="1:9" ht="20" customHeight="1">
      <c r="A4047" s="39">
        <v>2011464</v>
      </c>
      <c r="B4047" s="40">
        <v>100</v>
      </c>
      <c r="C4047" s="41" t="s">
        <v>211</v>
      </c>
      <c r="D4047" s="7"/>
      <c r="E4047" s="42" t="s">
        <v>7999</v>
      </c>
      <c r="F4047" s="43" t="s">
        <v>753</v>
      </c>
      <c r="G4047" s="44" t="s">
        <v>1571</v>
      </c>
      <c r="H4047" s="65" t="s">
        <v>12952</v>
      </c>
      <c r="I4047" t="str">
        <f>IF($D4047&lt;&gt;"",COUNTIF($D$50:$D4047,"&lt;&gt;"),"")</f>
        <v/>
      </c>
    </row>
    <row r="4048" spans="1:9" ht="20" customHeight="1">
      <c r="A4048" s="39">
        <v>2315091</v>
      </c>
      <c r="B4048" s="40">
        <v>100</v>
      </c>
      <c r="C4048" s="41" t="s">
        <v>211</v>
      </c>
      <c r="D4048" s="7"/>
      <c r="E4048" s="42" t="s">
        <v>8009</v>
      </c>
      <c r="F4048" s="43" t="s">
        <v>753</v>
      </c>
      <c r="G4048" s="44" t="s">
        <v>1571</v>
      </c>
      <c r="H4048" s="65" t="s">
        <v>12952</v>
      </c>
      <c r="I4048" t="str">
        <f>IF($D4048&lt;&gt;"",COUNTIF($D$50:$D4048,"&lt;&gt;"),"")</f>
        <v/>
      </c>
    </row>
    <row r="4049" spans="1:9" ht="20" customHeight="1">
      <c r="A4049" s="39">
        <v>2315090</v>
      </c>
      <c r="B4049" s="40">
        <v>100</v>
      </c>
      <c r="C4049" s="41" t="s">
        <v>211</v>
      </c>
      <c r="D4049" s="7"/>
      <c r="E4049" s="42" t="s">
        <v>8010</v>
      </c>
      <c r="F4049" s="43" t="s">
        <v>753</v>
      </c>
      <c r="G4049" s="44" t="s">
        <v>1571</v>
      </c>
      <c r="H4049" s="65" t="s">
        <v>12952</v>
      </c>
      <c r="I4049" t="str">
        <f>IF($D4049&lt;&gt;"",COUNTIF($D$50:$D4049,"&lt;&gt;"),"")</f>
        <v/>
      </c>
    </row>
    <row r="4050" spans="1:9" ht="20" customHeight="1">
      <c r="A4050" s="39">
        <v>2166475</v>
      </c>
      <c r="B4050" s="40">
        <v>100</v>
      </c>
      <c r="C4050" s="41" t="s">
        <v>211</v>
      </c>
      <c r="D4050" s="7"/>
      <c r="E4050" s="42" t="s">
        <v>8011</v>
      </c>
      <c r="F4050" s="43" t="s">
        <v>753</v>
      </c>
      <c r="G4050" s="44" t="s">
        <v>1571</v>
      </c>
      <c r="H4050" s="65" t="s">
        <v>12952</v>
      </c>
      <c r="I4050" t="str">
        <f>IF($D4050&lt;&gt;"",COUNTIF($D$50:$D4050,"&lt;&gt;"),"")</f>
        <v/>
      </c>
    </row>
    <row r="4051" spans="1:9" ht="20" customHeight="1">
      <c r="A4051" s="39">
        <v>2315357</v>
      </c>
      <c r="B4051" s="40">
        <v>100</v>
      </c>
      <c r="C4051" s="41" t="s">
        <v>211</v>
      </c>
      <c r="D4051" s="7"/>
      <c r="E4051" s="42" t="s">
        <v>8014</v>
      </c>
      <c r="F4051" s="43" t="s">
        <v>753</v>
      </c>
      <c r="G4051" s="44" t="s">
        <v>1571</v>
      </c>
      <c r="H4051" s="65" t="s">
        <v>12952</v>
      </c>
      <c r="I4051" t="str">
        <f>IF($D4051&lt;&gt;"",COUNTIF($D$50:$D4051,"&lt;&gt;"),"")</f>
        <v/>
      </c>
    </row>
    <row r="4052" spans="1:9" ht="20" customHeight="1">
      <c r="A4052" s="39">
        <v>2410078</v>
      </c>
      <c r="B4052" s="40">
        <v>100</v>
      </c>
      <c r="C4052" s="41" t="s">
        <v>211</v>
      </c>
      <c r="D4052" s="7"/>
      <c r="E4052" s="42" t="s">
        <v>8023</v>
      </c>
      <c r="F4052" s="43" t="s">
        <v>753</v>
      </c>
      <c r="G4052" s="44" t="s">
        <v>1664</v>
      </c>
      <c r="H4052" s="65" t="s">
        <v>12952</v>
      </c>
      <c r="I4052" t="str">
        <f>IF($D4052&lt;&gt;"",COUNTIF($D$50:$D4052,"&lt;&gt;"),"")</f>
        <v/>
      </c>
    </row>
    <row r="4053" spans="1:9" ht="20" customHeight="1">
      <c r="A4053" s="39">
        <v>2410079</v>
      </c>
      <c r="B4053" s="40">
        <v>100</v>
      </c>
      <c r="C4053" s="41" t="s">
        <v>211</v>
      </c>
      <c r="D4053" s="7"/>
      <c r="E4053" s="42" t="s">
        <v>8024</v>
      </c>
      <c r="F4053" s="43" t="s">
        <v>753</v>
      </c>
      <c r="G4053" s="44" t="s">
        <v>1664</v>
      </c>
      <c r="H4053" s="65" t="s">
        <v>12952</v>
      </c>
      <c r="I4053" t="str">
        <f>IF($D4053&lt;&gt;"",COUNTIF($D$50:$D4053,"&lt;&gt;"),"")</f>
        <v/>
      </c>
    </row>
    <row r="4054" spans="1:9" ht="20" customHeight="1">
      <c r="A4054" s="39">
        <v>2014901</v>
      </c>
      <c r="B4054" s="40">
        <v>100</v>
      </c>
      <c r="C4054" s="41" t="s">
        <v>211</v>
      </c>
      <c r="D4054" s="7"/>
      <c r="E4054" s="42" t="s">
        <v>8028</v>
      </c>
      <c r="F4054" s="43" t="s">
        <v>753</v>
      </c>
      <c r="G4054" s="44" t="s">
        <v>1571</v>
      </c>
      <c r="H4054" s="65" t="s">
        <v>12952</v>
      </c>
      <c r="I4054" t="str">
        <f>IF($D4054&lt;&gt;"",COUNTIF($D$50:$D4054,"&lt;&gt;"),"")</f>
        <v/>
      </c>
    </row>
    <row r="4055" spans="1:9" ht="20" customHeight="1">
      <c r="A4055" s="39">
        <v>2014899</v>
      </c>
      <c r="B4055" s="40">
        <v>100</v>
      </c>
      <c r="C4055" s="41" t="s">
        <v>211</v>
      </c>
      <c r="D4055" s="7"/>
      <c r="E4055" s="42" t="s">
        <v>8029</v>
      </c>
      <c r="F4055" s="43" t="s">
        <v>753</v>
      </c>
      <c r="G4055" s="44" t="s">
        <v>1571</v>
      </c>
      <c r="H4055" s="65" t="s">
        <v>12952</v>
      </c>
      <c r="I4055" t="str">
        <f>IF($D4055&lt;&gt;"",COUNTIF($D$50:$D4055,"&lt;&gt;"),"")</f>
        <v/>
      </c>
    </row>
    <row r="4056" spans="1:9" ht="20" customHeight="1">
      <c r="A4056" s="39">
        <v>2016520</v>
      </c>
      <c r="B4056" s="40">
        <v>100</v>
      </c>
      <c r="C4056" s="41" t="s">
        <v>211</v>
      </c>
      <c r="D4056" s="7"/>
      <c r="E4056" s="42" t="s">
        <v>8030</v>
      </c>
      <c r="F4056" s="43" t="s">
        <v>753</v>
      </c>
      <c r="G4056" s="44" t="s">
        <v>1571</v>
      </c>
      <c r="H4056" s="65" t="s">
        <v>12952</v>
      </c>
      <c r="I4056" t="str">
        <f>IF($D4056&lt;&gt;"",COUNTIF($D$50:$D4056,"&lt;&gt;"),"")</f>
        <v/>
      </c>
    </row>
    <row r="4057" spans="1:9" ht="20" customHeight="1">
      <c r="A4057" s="39">
        <v>2017192</v>
      </c>
      <c r="B4057" s="40">
        <v>100</v>
      </c>
      <c r="C4057" s="41" t="s">
        <v>211</v>
      </c>
      <c r="D4057" s="7"/>
      <c r="E4057" s="42" t="s">
        <v>8041</v>
      </c>
      <c r="F4057" s="43" t="s">
        <v>753</v>
      </c>
      <c r="G4057" s="44" t="s">
        <v>1571</v>
      </c>
      <c r="H4057" s="65" t="s">
        <v>12952</v>
      </c>
      <c r="I4057" t="str">
        <f>IF($D4057&lt;&gt;"",COUNTIF($D$50:$D4057,"&lt;&gt;"),"")</f>
        <v/>
      </c>
    </row>
    <row r="4058" spans="1:9" ht="20" customHeight="1">
      <c r="A4058" s="39">
        <v>2012218</v>
      </c>
      <c r="B4058" s="40">
        <v>100</v>
      </c>
      <c r="C4058" s="41" t="s">
        <v>211</v>
      </c>
      <c r="D4058" s="7"/>
      <c r="E4058" s="42" t="s">
        <v>8042</v>
      </c>
      <c r="F4058" s="43" t="s">
        <v>753</v>
      </c>
      <c r="G4058" s="44" t="s">
        <v>1571</v>
      </c>
      <c r="H4058" s="65" t="s">
        <v>12952</v>
      </c>
      <c r="I4058" t="str">
        <f>IF($D4058&lt;&gt;"",COUNTIF($D$50:$D4058,"&lt;&gt;"),"")</f>
        <v/>
      </c>
    </row>
    <row r="4059" spans="1:9" ht="20" customHeight="1">
      <c r="A4059" s="39">
        <v>2018542</v>
      </c>
      <c r="B4059" s="40">
        <v>100</v>
      </c>
      <c r="C4059" s="41" t="s">
        <v>211</v>
      </c>
      <c r="D4059" s="7"/>
      <c r="E4059" s="42" t="s">
        <v>8043</v>
      </c>
      <c r="F4059" s="43" t="s">
        <v>753</v>
      </c>
      <c r="G4059" s="44" t="s">
        <v>457</v>
      </c>
      <c r="H4059" s="65" t="s">
        <v>12952</v>
      </c>
      <c r="I4059" t="str">
        <f>IF($D4059&lt;&gt;"",COUNTIF($D$50:$D4059,"&lt;&gt;"),"")</f>
        <v/>
      </c>
    </row>
    <row r="4060" spans="1:9" ht="20" customHeight="1">
      <c r="A4060" s="39">
        <v>2020166</v>
      </c>
      <c r="B4060" s="40">
        <v>100</v>
      </c>
      <c r="C4060" s="41" t="s">
        <v>211</v>
      </c>
      <c r="D4060" s="7"/>
      <c r="E4060" s="42" t="s">
        <v>8046</v>
      </c>
      <c r="F4060" s="43" t="s">
        <v>111</v>
      </c>
      <c r="G4060" s="44" t="s">
        <v>1036</v>
      </c>
      <c r="H4060" s="65" t="s">
        <v>428</v>
      </c>
      <c r="I4060" t="str">
        <f>IF($D4060&lt;&gt;"",COUNTIF($D$50:$D4060,"&lt;&gt;"),"")</f>
        <v/>
      </c>
    </row>
    <row r="4061" spans="1:9" ht="20" customHeight="1">
      <c r="A4061" s="39">
        <v>2373005</v>
      </c>
      <c r="B4061" s="40">
        <v>100</v>
      </c>
      <c r="C4061" s="41" t="s">
        <v>211</v>
      </c>
      <c r="D4061" s="7"/>
      <c r="E4061" s="42" t="s">
        <v>8047</v>
      </c>
      <c r="F4061" s="43" t="s">
        <v>111</v>
      </c>
      <c r="G4061" s="44" t="s">
        <v>1036</v>
      </c>
      <c r="H4061" s="65" t="s">
        <v>12952</v>
      </c>
      <c r="I4061" t="str">
        <f>IF($D4061&lt;&gt;"",COUNTIF($D$50:$D4061,"&lt;&gt;"),"")</f>
        <v/>
      </c>
    </row>
    <row r="4062" spans="1:9" ht="20" customHeight="1">
      <c r="A4062" s="39">
        <v>2020102</v>
      </c>
      <c r="B4062" s="40">
        <v>100</v>
      </c>
      <c r="C4062" s="41" t="s">
        <v>211</v>
      </c>
      <c r="D4062" s="7"/>
      <c r="E4062" s="42" t="s">
        <v>13483</v>
      </c>
      <c r="F4062" s="43" t="s">
        <v>275</v>
      </c>
      <c r="G4062" s="44" t="s">
        <v>1852</v>
      </c>
      <c r="H4062" s="65" t="s">
        <v>12952</v>
      </c>
      <c r="I4062" t="str">
        <f>IF($D4062&lt;&gt;"",COUNTIF($D$50:$D4062,"&lt;&gt;"),"")</f>
        <v/>
      </c>
    </row>
    <row r="4063" spans="1:9" ht="20" customHeight="1">
      <c r="A4063" s="39">
        <v>2020525</v>
      </c>
      <c r="B4063" s="40">
        <v>100</v>
      </c>
      <c r="C4063" s="41" t="s">
        <v>211</v>
      </c>
      <c r="D4063" s="7"/>
      <c r="E4063" s="42" t="s">
        <v>8050</v>
      </c>
      <c r="F4063" s="43" t="s">
        <v>610</v>
      </c>
      <c r="G4063" s="44" t="s">
        <v>899</v>
      </c>
      <c r="H4063" s="65" t="s">
        <v>12952</v>
      </c>
      <c r="I4063" t="str">
        <f>IF($D4063&lt;&gt;"",COUNTIF($D$50:$D4063,"&lt;&gt;"),"")</f>
        <v/>
      </c>
    </row>
    <row r="4064" spans="1:9" ht="20" customHeight="1">
      <c r="A4064" s="39">
        <v>2011436</v>
      </c>
      <c r="B4064" s="40">
        <v>100</v>
      </c>
      <c r="C4064" s="41" t="s">
        <v>211</v>
      </c>
      <c r="D4064" s="7"/>
      <c r="E4064" s="42" t="s">
        <v>8051</v>
      </c>
      <c r="F4064" s="43" t="s">
        <v>610</v>
      </c>
      <c r="G4064" s="44" t="s">
        <v>899</v>
      </c>
      <c r="H4064" s="65" t="s">
        <v>12952</v>
      </c>
      <c r="I4064" t="str">
        <f>IF($D4064&lt;&gt;"",COUNTIF($D$50:$D4064,"&lt;&gt;"),"")</f>
        <v/>
      </c>
    </row>
    <row r="4065" spans="1:9" ht="20" customHeight="1">
      <c r="A4065" s="39">
        <v>2011435</v>
      </c>
      <c r="B4065" s="40">
        <v>100</v>
      </c>
      <c r="C4065" s="41" t="s">
        <v>211</v>
      </c>
      <c r="D4065" s="7"/>
      <c r="E4065" s="42" t="s">
        <v>8052</v>
      </c>
      <c r="F4065" s="43" t="s">
        <v>610</v>
      </c>
      <c r="G4065" s="44" t="s">
        <v>899</v>
      </c>
      <c r="H4065" s="65" t="s">
        <v>12952</v>
      </c>
      <c r="I4065" t="str">
        <f>IF($D4065&lt;&gt;"",COUNTIF($D$50:$D4065,"&lt;&gt;"),"")</f>
        <v/>
      </c>
    </row>
    <row r="4066" spans="1:9" ht="20" customHeight="1">
      <c r="A4066" s="39">
        <v>2018313</v>
      </c>
      <c r="B4066" s="40">
        <v>100</v>
      </c>
      <c r="C4066" s="41" t="s">
        <v>211</v>
      </c>
      <c r="D4066" s="7"/>
      <c r="E4066" s="42" t="s">
        <v>13484</v>
      </c>
      <c r="F4066" s="43" t="s">
        <v>276</v>
      </c>
      <c r="G4066" s="44" t="s">
        <v>910</v>
      </c>
      <c r="H4066" s="65" t="s">
        <v>12952</v>
      </c>
      <c r="I4066" t="str">
        <f>IF($D4066&lt;&gt;"",COUNTIF($D$50:$D4066,"&lt;&gt;"),"")</f>
        <v/>
      </c>
    </row>
    <row r="4067" spans="1:9" ht="20" customHeight="1">
      <c r="A4067" s="39">
        <v>2013154</v>
      </c>
      <c r="B4067" s="40">
        <v>100</v>
      </c>
      <c r="C4067" s="41" t="s">
        <v>211</v>
      </c>
      <c r="D4067" s="7"/>
      <c r="E4067" s="42" t="s">
        <v>13485</v>
      </c>
      <c r="F4067" s="43" t="s">
        <v>338</v>
      </c>
      <c r="G4067" s="44" t="s">
        <v>1743</v>
      </c>
      <c r="H4067" s="65" t="s">
        <v>342</v>
      </c>
      <c r="I4067" t="str">
        <f>IF($D4067&lt;&gt;"",COUNTIF($D$50:$D4067,"&lt;&gt;"),"")</f>
        <v/>
      </c>
    </row>
    <row r="4068" spans="1:9" ht="20" customHeight="1">
      <c r="A4068" s="39">
        <v>2016672</v>
      </c>
      <c r="B4068" s="40">
        <v>100</v>
      </c>
      <c r="C4068" s="41" t="s">
        <v>211</v>
      </c>
      <c r="D4068" s="7"/>
      <c r="E4068" s="42" t="s">
        <v>13485</v>
      </c>
      <c r="F4068" s="43" t="s">
        <v>660</v>
      </c>
      <c r="G4068" s="44" t="s">
        <v>457</v>
      </c>
      <c r="H4068" s="65" t="s">
        <v>12952</v>
      </c>
      <c r="I4068" t="str">
        <f>IF($D4068&lt;&gt;"",COUNTIF($D$50:$D4068,"&lt;&gt;"),"")</f>
        <v/>
      </c>
    </row>
    <row r="4069" spans="1:9" ht="20" customHeight="1">
      <c r="A4069" s="39">
        <v>2019940</v>
      </c>
      <c r="B4069" s="40">
        <v>100</v>
      </c>
      <c r="C4069" s="41" t="s">
        <v>211</v>
      </c>
      <c r="D4069" s="7"/>
      <c r="E4069" s="42" t="s">
        <v>8120</v>
      </c>
      <c r="F4069" s="43" t="s">
        <v>113</v>
      </c>
      <c r="G4069" s="44" t="s">
        <v>823</v>
      </c>
      <c r="H4069" s="65" t="s">
        <v>428</v>
      </c>
      <c r="I4069" t="str">
        <f>IF($D4069&lt;&gt;"",COUNTIF($D$50:$D4069,"&lt;&gt;"),"")</f>
        <v/>
      </c>
    </row>
    <row r="4070" spans="1:9" ht="20" customHeight="1">
      <c r="A4070" s="39">
        <v>2012662</v>
      </c>
      <c r="B4070" s="40">
        <v>100</v>
      </c>
      <c r="C4070" s="41" t="s">
        <v>211</v>
      </c>
      <c r="D4070" s="7"/>
      <c r="E4070" s="42" t="s">
        <v>8121</v>
      </c>
      <c r="F4070" s="43" t="s">
        <v>113</v>
      </c>
      <c r="G4070" s="44" t="s">
        <v>1038</v>
      </c>
      <c r="H4070" s="65" t="s">
        <v>428</v>
      </c>
      <c r="I4070" t="str">
        <f>IF($D4070&lt;&gt;"",COUNTIF($D$50:$D4070,"&lt;&gt;"),"")</f>
        <v/>
      </c>
    </row>
    <row r="4071" spans="1:9" ht="20" customHeight="1">
      <c r="A4071" s="39">
        <v>2021655</v>
      </c>
      <c r="B4071" s="40">
        <v>100</v>
      </c>
      <c r="C4071" s="41" t="s">
        <v>211</v>
      </c>
      <c r="D4071" s="7"/>
      <c r="E4071" s="42" t="s">
        <v>8122</v>
      </c>
      <c r="F4071" s="43" t="s">
        <v>113</v>
      </c>
      <c r="G4071" s="44" t="s">
        <v>1038</v>
      </c>
      <c r="H4071" s="65" t="s">
        <v>428</v>
      </c>
      <c r="I4071" t="str">
        <f>IF($D4071&lt;&gt;"",COUNTIF($D$50:$D4071,"&lt;&gt;"),"")</f>
        <v/>
      </c>
    </row>
    <row r="4072" spans="1:9" ht="20" customHeight="1">
      <c r="A4072" s="39">
        <v>2016671</v>
      </c>
      <c r="B4072" s="40">
        <v>100</v>
      </c>
      <c r="C4072" s="41" t="s">
        <v>211</v>
      </c>
      <c r="D4072" s="7"/>
      <c r="E4072" s="42" t="s">
        <v>8123</v>
      </c>
      <c r="F4072" s="43" t="s">
        <v>537</v>
      </c>
      <c r="G4072" s="44" t="s">
        <v>1404</v>
      </c>
      <c r="H4072" s="65" t="s">
        <v>12952</v>
      </c>
      <c r="I4072" t="str">
        <f>IF($D4072&lt;&gt;"",COUNTIF($D$50:$D4072,"&lt;&gt;"),"")</f>
        <v/>
      </c>
    </row>
    <row r="4073" spans="1:9" ht="20" customHeight="1">
      <c r="A4073" s="39">
        <v>2013662</v>
      </c>
      <c r="B4073" s="40">
        <v>100</v>
      </c>
      <c r="C4073" s="41" t="s">
        <v>211</v>
      </c>
      <c r="D4073" s="7"/>
      <c r="E4073" s="42" t="s">
        <v>8124</v>
      </c>
      <c r="F4073" s="43" t="s">
        <v>537</v>
      </c>
      <c r="G4073" s="44" t="s">
        <v>1404</v>
      </c>
      <c r="H4073" s="65" t="s">
        <v>12952</v>
      </c>
      <c r="I4073" t="str">
        <f>IF($D4073&lt;&gt;"",COUNTIF($D$50:$D4073,"&lt;&gt;"),"")</f>
        <v/>
      </c>
    </row>
    <row r="4074" spans="1:9" ht="20" customHeight="1">
      <c r="A4074" s="39">
        <v>2016670</v>
      </c>
      <c r="B4074" s="40">
        <v>100</v>
      </c>
      <c r="C4074" s="41" t="s">
        <v>211</v>
      </c>
      <c r="D4074" s="7"/>
      <c r="E4074" s="42" t="s">
        <v>13486</v>
      </c>
      <c r="F4074" s="43" t="s">
        <v>662</v>
      </c>
      <c r="G4074" s="44" t="s">
        <v>1576</v>
      </c>
      <c r="H4074" s="65" t="s">
        <v>12952</v>
      </c>
      <c r="I4074" t="str">
        <f>IF($D4074&lt;&gt;"",COUNTIF($D$50:$D4074,"&lt;&gt;"),"")</f>
        <v/>
      </c>
    </row>
    <row r="4075" spans="1:9" ht="20" customHeight="1">
      <c r="A4075" s="39">
        <v>2018786</v>
      </c>
      <c r="B4075" s="40">
        <v>100</v>
      </c>
      <c r="C4075" s="41" t="s">
        <v>211</v>
      </c>
      <c r="D4075" s="7"/>
      <c r="E4075" s="42" t="s">
        <v>8125</v>
      </c>
      <c r="F4075" s="43" t="s">
        <v>662</v>
      </c>
      <c r="G4075" s="44" t="s">
        <v>1576</v>
      </c>
      <c r="H4075" s="65" t="s">
        <v>12952</v>
      </c>
      <c r="I4075" t="str">
        <f>IF($D4075&lt;&gt;"",COUNTIF($D$50:$D4075,"&lt;&gt;"),"")</f>
        <v/>
      </c>
    </row>
    <row r="4076" spans="1:9" ht="20" customHeight="1">
      <c r="A4076" s="39">
        <v>2013690</v>
      </c>
      <c r="B4076" s="40">
        <v>100</v>
      </c>
      <c r="C4076" s="41" t="s">
        <v>211</v>
      </c>
      <c r="D4076" s="7"/>
      <c r="E4076" s="42" t="s">
        <v>8128</v>
      </c>
      <c r="F4076" s="43" t="s">
        <v>789</v>
      </c>
      <c r="G4076" s="44" t="s">
        <v>1576</v>
      </c>
      <c r="H4076" s="65" t="s">
        <v>12952</v>
      </c>
      <c r="I4076" t="str">
        <f>IF($D4076&lt;&gt;"",COUNTIF($D$50:$D4076,"&lt;&gt;"),"")</f>
        <v/>
      </c>
    </row>
    <row r="4077" spans="1:9" ht="20" customHeight="1">
      <c r="A4077" s="39">
        <v>2013297</v>
      </c>
      <c r="B4077" s="40">
        <v>100</v>
      </c>
      <c r="C4077" s="41" t="s">
        <v>211</v>
      </c>
      <c r="D4077" s="7"/>
      <c r="E4077" s="42" t="s">
        <v>13487</v>
      </c>
      <c r="F4077" s="43" t="s">
        <v>1039</v>
      </c>
      <c r="G4077" s="44" t="s">
        <v>1040</v>
      </c>
      <c r="H4077" s="65" t="s">
        <v>428</v>
      </c>
      <c r="I4077" t="str">
        <f>IF($D4077&lt;&gt;"",COUNTIF($D$50:$D4077,"&lt;&gt;"),"")</f>
        <v/>
      </c>
    </row>
    <row r="4078" spans="1:9" ht="20" customHeight="1">
      <c r="A4078" s="39">
        <v>2493568</v>
      </c>
      <c r="B4078" s="40">
        <v>100</v>
      </c>
      <c r="C4078" s="41" t="s">
        <v>211</v>
      </c>
      <c r="D4078" s="7"/>
      <c r="E4078" s="42" t="s">
        <v>8129</v>
      </c>
      <c r="F4078" s="43" t="s">
        <v>1039</v>
      </c>
      <c r="G4078" s="44" t="s">
        <v>1040</v>
      </c>
      <c r="H4078" s="65" t="s">
        <v>428</v>
      </c>
      <c r="I4078" t="str">
        <f>IF($D4078&lt;&gt;"",COUNTIF($D$50:$D4078,"&lt;&gt;"),"")</f>
        <v/>
      </c>
    </row>
    <row r="4079" spans="1:9" ht="20" customHeight="1">
      <c r="A4079" s="39">
        <v>2013293</v>
      </c>
      <c r="B4079" s="40">
        <v>100</v>
      </c>
      <c r="C4079" s="41" t="s">
        <v>211</v>
      </c>
      <c r="D4079" s="7"/>
      <c r="E4079" s="42" t="s">
        <v>8130</v>
      </c>
      <c r="F4079" s="43" t="s">
        <v>1039</v>
      </c>
      <c r="G4079" s="44" t="s">
        <v>1040</v>
      </c>
      <c r="H4079" s="65" t="s">
        <v>428</v>
      </c>
      <c r="I4079" t="str">
        <f>IF($D4079&lt;&gt;"",COUNTIF($D$50:$D4079,"&lt;&gt;"),"")</f>
        <v/>
      </c>
    </row>
    <row r="4080" spans="1:9" ht="20" customHeight="1">
      <c r="A4080" s="39">
        <v>2013194</v>
      </c>
      <c r="B4080" s="40">
        <v>100</v>
      </c>
      <c r="C4080" s="41" t="s">
        <v>211</v>
      </c>
      <c r="D4080" s="7"/>
      <c r="E4080" s="42" t="s">
        <v>8131</v>
      </c>
      <c r="F4080" s="43" t="s">
        <v>1039</v>
      </c>
      <c r="G4080" s="44" t="s">
        <v>1040</v>
      </c>
      <c r="H4080" s="65" t="s">
        <v>428</v>
      </c>
      <c r="I4080" t="str">
        <f>IF($D4080&lt;&gt;"",COUNTIF($D$50:$D4080,"&lt;&gt;"),"")</f>
        <v/>
      </c>
    </row>
    <row r="4081" spans="1:9" ht="20" customHeight="1">
      <c r="A4081" s="39">
        <v>2013291</v>
      </c>
      <c r="B4081" s="40">
        <v>100</v>
      </c>
      <c r="C4081" s="41" t="s">
        <v>211</v>
      </c>
      <c r="D4081" s="7"/>
      <c r="E4081" s="42" t="s">
        <v>8132</v>
      </c>
      <c r="F4081" s="43" t="s">
        <v>1039</v>
      </c>
      <c r="G4081" s="44" t="s">
        <v>1040</v>
      </c>
      <c r="H4081" s="65" t="s">
        <v>428</v>
      </c>
      <c r="I4081" t="str">
        <f>IF($D4081&lt;&gt;"",COUNTIF($D$50:$D4081,"&lt;&gt;"),"")</f>
        <v/>
      </c>
    </row>
    <row r="4082" spans="1:9" ht="20" customHeight="1">
      <c r="A4082" s="39">
        <v>2013296</v>
      </c>
      <c r="B4082" s="40">
        <v>100</v>
      </c>
      <c r="C4082" s="41" t="s">
        <v>211</v>
      </c>
      <c r="D4082" s="7"/>
      <c r="E4082" s="42" t="s">
        <v>8133</v>
      </c>
      <c r="F4082" s="43" t="s">
        <v>1039</v>
      </c>
      <c r="G4082" s="44" t="s">
        <v>1040</v>
      </c>
      <c r="H4082" s="65" t="s">
        <v>428</v>
      </c>
      <c r="I4082" t="str">
        <f>IF($D4082&lt;&gt;"",COUNTIF($D$50:$D4082,"&lt;&gt;"),"")</f>
        <v/>
      </c>
    </row>
    <row r="4083" spans="1:9" ht="20" customHeight="1">
      <c r="A4083" s="39">
        <v>2013290</v>
      </c>
      <c r="B4083" s="40">
        <v>100</v>
      </c>
      <c r="C4083" s="41" t="s">
        <v>211</v>
      </c>
      <c r="D4083" s="7"/>
      <c r="E4083" s="42" t="s">
        <v>8134</v>
      </c>
      <c r="F4083" s="43" t="s">
        <v>1039</v>
      </c>
      <c r="G4083" s="44" t="s">
        <v>1040</v>
      </c>
      <c r="H4083" s="65" t="s">
        <v>428</v>
      </c>
      <c r="I4083" t="str">
        <f>IF($D4083&lt;&gt;"",COUNTIF($D$50:$D4083,"&lt;&gt;"),"")</f>
        <v/>
      </c>
    </row>
    <row r="4084" spans="1:9" ht="20" customHeight="1">
      <c r="A4084" s="39">
        <v>2013289</v>
      </c>
      <c r="B4084" s="40">
        <v>100</v>
      </c>
      <c r="C4084" s="41" t="s">
        <v>211</v>
      </c>
      <c r="D4084" s="7"/>
      <c r="E4084" s="42" t="s">
        <v>8135</v>
      </c>
      <c r="F4084" s="43" t="s">
        <v>1039</v>
      </c>
      <c r="G4084" s="44" t="s">
        <v>1040</v>
      </c>
      <c r="H4084" s="65" t="s">
        <v>428</v>
      </c>
      <c r="I4084" t="str">
        <f>IF($D4084&lt;&gt;"",COUNTIF($D$50:$D4084,"&lt;&gt;"),"")</f>
        <v/>
      </c>
    </row>
    <row r="4085" spans="1:9" ht="20" customHeight="1">
      <c r="A4085" s="39">
        <v>2013294</v>
      </c>
      <c r="B4085" s="40">
        <v>100</v>
      </c>
      <c r="C4085" s="41" t="s">
        <v>211</v>
      </c>
      <c r="D4085" s="7"/>
      <c r="E4085" s="42" t="s">
        <v>8136</v>
      </c>
      <c r="F4085" s="43" t="s">
        <v>1039</v>
      </c>
      <c r="G4085" s="44" t="s">
        <v>1040</v>
      </c>
      <c r="H4085" s="65" t="s">
        <v>428</v>
      </c>
      <c r="I4085" t="str">
        <f>IF($D4085&lt;&gt;"",COUNTIF($D$50:$D4085,"&lt;&gt;"),"")</f>
        <v/>
      </c>
    </row>
    <row r="4086" spans="1:9" ht="20" customHeight="1">
      <c r="A4086" s="39">
        <v>2013060</v>
      </c>
      <c r="B4086" s="40">
        <v>100</v>
      </c>
      <c r="C4086" s="41" t="s">
        <v>211</v>
      </c>
      <c r="D4086" s="7"/>
      <c r="E4086" s="42" t="s">
        <v>8137</v>
      </c>
      <c r="F4086" s="43" t="s">
        <v>1039</v>
      </c>
      <c r="G4086" s="44" t="s">
        <v>1040</v>
      </c>
      <c r="H4086" s="65" t="s">
        <v>428</v>
      </c>
      <c r="I4086" t="str">
        <f>IF($D4086&lt;&gt;"",COUNTIF($D$50:$D4086,"&lt;&gt;"),"")</f>
        <v/>
      </c>
    </row>
    <row r="4087" spans="1:9" ht="20" customHeight="1">
      <c r="A4087" s="39">
        <v>2019135</v>
      </c>
      <c r="B4087" s="40">
        <v>100</v>
      </c>
      <c r="C4087" s="41" t="s">
        <v>211</v>
      </c>
      <c r="D4087" s="7"/>
      <c r="E4087" s="42" t="s">
        <v>8138</v>
      </c>
      <c r="F4087" s="43" t="s">
        <v>1039</v>
      </c>
      <c r="G4087" s="44" t="s">
        <v>1040</v>
      </c>
      <c r="H4087" s="65" t="s">
        <v>428</v>
      </c>
      <c r="I4087" t="str">
        <f>IF($D4087&lt;&gt;"",COUNTIF($D$50:$D4087,"&lt;&gt;"),"")</f>
        <v/>
      </c>
    </row>
    <row r="4088" spans="1:9" ht="20" customHeight="1">
      <c r="A4088" s="39">
        <v>2011503</v>
      </c>
      <c r="B4088" s="40">
        <v>100</v>
      </c>
      <c r="C4088" s="41" t="s">
        <v>211</v>
      </c>
      <c r="D4088" s="7"/>
      <c r="E4088" s="42" t="s">
        <v>8139</v>
      </c>
      <c r="F4088" s="43" t="s">
        <v>1039</v>
      </c>
      <c r="G4088" s="44" t="s">
        <v>1040</v>
      </c>
      <c r="H4088" s="65" t="s">
        <v>428</v>
      </c>
      <c r="I4088" t="str">
        <f>IF($D4088&lt;&gt;"",COUNTIF($D$50:$D4088,"&lt;&gt;"),"")</f>
        <v/>
      </c>
    </row>
    <row r="4089" spans="1:9" ht="20" customHeight="1">
      <c r="A4089" s="39">
        <v>2015575</v>
      </c>
      <c r="B4089" s="40">
        <v>100</v>
      </c>
      <c r="C4089" s="41" t="s">
        <v>211</v>
      </c>
      <c r="D4089" s="7"/>
      <c r="E4089" s="42" t="s">
        <v>8140</v>
      </c>
      <c r="F4089" s="43" t="s">
        <v>1039</v>
      </c>
      <c r="G4089" s="44" t="s">
        <v>1040</v>
      </c>
      <c r="H4089" s="65" t="s">
        <v>428</v>
      </c>
      <c r="I4089" t="str">
        <f>IF($D4089&lt;&gt;"",COUNTIF($D$50:$D4089,"&lt;&gt;"),"")</f>
        <v/>
      </c>
    </row>
    <row r="4090" spans="1:9" ht="20" customHeight="1">
      <c r="A4090" s="39">
        <v>2019240</v>
      </c>
      <c r="B4090" s="40">
        <v>100</v>
      </c>
      <c r="C4090" s="41" t="s">
        <v>211</v>
      </c>
      <c r="D4090" s="7"/>
      <c r="E4090" s="42" t="s">
        <v>8141</v>
      </c>
      <c r="F4090" s="43" t="s">
        <v>1039</v>
      </c>
      <c r="G4090" s="44" t="s">
        <v>1040</v>
      </c>
      <c r="H4090" s="65" t="s">
        <v>342</v>
      </c>
      <c r="I4090" t="str">
        <f>IF($D4090&lt;&gt;"",COUNTIF($D$50:$D4090,"&lt;&gt;"),"")</f>
        <v/>
      </c>
    </row>
    <row r="4091" spans="1:9" ht="20" customHeight="1">
      <c r="A4091" s="39">
        <v>2452381</v>
      </c>
      <c r="B4091" s="40">
        <v>100</v>
      </c>
      <c r="C4091" s="41" t="s">
        <v>211</v>
      </c>
      <c r="D4091" s="7"/>
      <c r="E4091" s="42" t="s">
        <v>8142</v>
      </c>
      <c r="F4091" s="43" t="s">
        <v>1039</v>
      </c>
      <c r="G4091" s="44" t="s">
        <v>1040</v>
      </c>
      <c r="H4091" s="65" t="s">
        <v>428</v>
      </c>
      <c r="I4091" t="str">
        <f>IF($D4091&lt;&gt;"",COUNTIF($D$50:$D4091,"&lt;&gt;"),"")</f>
        <v/>
      </c>
    </row>
    <row r="4092" spans="1:9" ht="20" customHeight="1">
      <c r="A4092" s="39">
        <v>2015580</v>
      </c>
      <c r="B4092" s="40">
        <v>100</v>
      </c>
      <c r="C4092" s="41" t="s">
        <v>211</v>
      </c>
      <c r="D4092" s="7"/>
      <c r="E4092" s="42" t="s">
        <v>8143</v>
      </c>
      <c r="F4092" s="43" t="s">
        <v>1039</v>
      </c>
      <c r="G4092" s="44" t="s">
        <v>1040</v>
      </c>
      <c r="H4092" s="65" t="s">
        <v>428</v>
      </c>
      <c r="I4092" t="str">
        <f>IF($D4092&lt;&gt;"",COUNTIF($D$50:$D4092,"&lt;&gt;"),"")</f>
        <v/>
      </c>
    </row>
    <row r="4093" spans="1:9" ht="20" customHeight="1">
      <c r="A4093" s="39">
        <v>2013673</v>
      </c>
      <c r="B4093" s="40">
        <v>100</v>
      </c>
      <c r="C4093" s="41" t="s">
        <v>211</v>
      </c>
      <c r="D4093" s="7"/>
      <c r="E4093" s="42" t="s">
        <v>8144</v>
      </c>
      <c r="F4093" s="43" t="s">
        <v>1039</v>
      </c>
      <c r="G4093" s="44" t="s">
        <v>1040</v>
      </c>
      <c r="H4093" s="65" t="s">
        <v>428</v>
      </c>
      <c r="I4093" t="str">
        <f>IF($D4093&lt;&gt;"",COUNTIF($D$50:$D4093,"&lt;&gt;"),"")</f>
        <v/>
      </c>
    </row>
    <row r="4094" spans="1:9" ht="20" customHeight="1">
      <c r="A4094" s="39">
        <v>2015573</v>
      </c>
      <c r="B4094" s="40">
        <v>100</v>
      </c>
      <c r="C4094" s="41" t="s">
        <v>211</v>
      </c>
      <c r="D4094" s="7"/>
      <c r="E4094" s="42" t="s">
        <v>8145</v>
      </c>
      <c r="F4094" s="43" t="s">
        <v>1039</v>
      </c>
      <c r="G4094" s="44" t="s">
        <v>1040</v>
      </c>
      <c r="H4094" s="65" t="s">
        <v>428</v>
      </c>
      <c r="I4094" t="str">
        <f>IF($D4094&lt;&gt;"",COUNTIF($D$50:$D4094,"&lt;&gt;"),"")</f>
        <v/>
      </c>
    </row>
    <row r="4095" spans="1:9" ht="20" customHeight="1">
      <c r="A4095" s="39">
        <v>2015574</v>
      </c>
      <c r="B4095" s="40">
        <v>100</v>
      </c>
      <c r="C4095" s="41" t="s">
        <v>211</v>
      </c>
      <c r="D4095" s="7"/>
      <c r="E4095" s="42" t="s">
        <v>8146</v>
      </c>
      <c r="F4095" s="43" t="s">
        <v>1039</v>
      </c>
      <c r="G4095" s="44" t="s">
        <v>1040</v>
      </c>
      <c r="H4095" s="65" t="s">
        <v>428</v>
      </c>
      <c r="I4095" t="str">
        <f>IF($D4095&lt;&gt;"",COUNTIF($D$50:$D4095,"&lt;&gt;"),"")</f>
        <v/>
      </c>
    </row>
    <row r="4096" spans="1:9" ht="20" customHeight="1">
      <c r="A4096" s="39">
        <v>2018303</v>
      </c>
      <c r="B4096" s="40">
        <v>100</v>
      </c>
      <c r="C4096" s="41" t="s">
        <v>211</v>
      </c>
      <c r="D4096" s="7"/>
      <c r="E4096" s="42" t="s">
        <v>8147</v>
      </c>
      <c r="F4096" s="43" t="s">
        <v>1039</v>
      </c>
      <c r="G4096" s="44" t="s">
        <v>1040</v>
      </c>
      <c r="H4096" s="65" t="s">
        <v>428</v>
      </c>
      <c r="I4096" t="str">
        <f>IF($D4096&lt;&gt;"",COUNTIF($D$50:$D4096,"&lt;&gt;"),"")</f>
        <v/>
      </c>
    </row>
    <row r="4097" spans="1:9" ht="20" customHeight="1">
      <c r="A4097" s="39">
        <v>2013295</v>
      </c>
      <c r="B4097" s="40">
        <v>100</v>
      </c>
      <c r="C4097" s="41" t="s">
        <v>211</v>
      </c>
      <c r="D4097" s="7"/>
      <c r="E4097" s="42" t="s">
        <v>8148</v>
      </c>
      <c r="F4097" s="43" t="s">
        <v>1039</v>
      </c>
      <c r="G4097" s="44" t="s">
        <v>1040</v>
      </c>
      <c r="H4097" s="65" t="s">
        <v>428</v>
      </c>
      <c r="I4097" t="str">
        <f>IF($D4097&lt;&gt;"",COUNTIF($D$50:$D4097,"&lt;&gt;"),"")</f>
        <v/>
      </c>
    </row>
    <row r="4098" spans="1:9" ht="20" customHeight="1">
      <c r="A4098" s="39">
        <v>2212475</v>
      </c>
      <c r="B4098" s="40">
        <v>100</v>
      </c>
      <c r="C4098" s="41" t="s">
        <v>211</v>
      </c>
      <c r="D4098" s="7"/>
      <c r="E4098" s="42" t="s">
        <v>8149</v>
      </c>
      <c r="F4098" s="43" t="s">
        <v>1039</v>
      </c>
      <c r="G4098" s="44" t="s">
        <v>1040</v>
      </c>
      <c r="H4098" s="65" t="s">
        <v>428</v>
      </c>
      <c r="I4098" t="str">
        <f>IF($D4098&lt;&gt;"",COUNTIF($D$50:$D4098,"&lt;&gt;"),"")</f>
        <v/>
      </c>
    </row>
    <row r="4099" spans="1:9" ht="20" customHeight="1">
      <c r="A4099" s="39">
        <v>2528817</v>
      </c>
      <c r="B4099" s="40">
        <v>100</v>
      </c>
      <c r="C4099" s="41" t="s">
        <v>211</v>
      </c>
      <c r="D4099" s="7"/>
      <c r="E4099" s="42" t="s">
        <v>8150</v>
      </c>
      <c r="F4099" s="43" t="s">
        <v>1039</v>
      </c>
      <c r="G4099" s="44" t="s">
        <v>1040</v>
      </c>
      <c r="H4099" s="65" t="s">
        <v>428</v>
      </c>
      <c r="I4099" t="str">
        <f>IF($D4099&lt;&gt;"",COUNTIF($D$50:$D4099,"&lt;&gt;"),"")</f>
        <v/>
      </c>
    </row>
    <row r="4100" spans="1:9" ht="20" customHeight="1">
      <c r="A4100" s="39">
        <v>2452382</v>
      </c>
      <c r="B4100" s="40">
        <v>100</v>
      </c>
      <c r="C4100" s="41" t="s">
        <v>211</v>
      </c>
      <c r="D4100" s="7"/>
      <c r="E4100" s="42" t="s">
        <v>8151</v>
      </c>
      <c r="F4100" s="43" t="s">
        <v>1039</v>
      </c>
      <c r="G4100" s="44" t="s">
        <v>1040</v>
      </c>
      <c r="H4100" s="65" t="s">
        <v>428</v>
      </c>
      <c r="I4100" t="str">
        <f>IF($D4100&lt;&gt;"",COUNTIF($D$50:$D4100,"&lt;&gt;"),"")</f>
        <v/>
      </c>
    </row>
    <row r="4101" spans="1:9" ht="20" customHeight="1">
      <c r="A4101" s="39">
        <v>2212474</v>
      </c>
      <c r="B4101" s="40">
        <v>100</v>
      </c>
      <c r="C4101" s="41" t="s">
        <v>211</v>
      </c>
      <c r="D4101" s="7"/>
      <c r="E4101" s="42" t="s">
        <v>8152</v>
      </c>
      <c r="F4101" s="43" t="s">
        <v>1039</v>
      </c>
      <c r="G4101" s="44" t="s">
        <v>1040</v>
      </c>
      <c r="H4101" s="65" t="s">
        <v>428</v>
      </c>
      <c r="I4101" t="str">
        <f>IF($D4101&lt;&gt;"",COUNTIF($D$50:$D4101,"&lt;&gt;"),"")</f>
        <v/>
      </c>
    </row>
    <row r="4102" spans="1:9" ht="20" customHeight="1">
      <c r="A4102" s="39">
        <v>2528818</v>
      </c>
      <c r="B4102" s="40">
        <v>100</v>
      </c>
      <c r="C4102" s="41" t="s">
        <v>211</v>
      </c>
      <c r="D4102" s="7"/>
      <c r="E4102" s="42" t="s">
        <v>8153</v>
      </c>
      <c r="F4102" s="43" t="s">
        <v>1039</v>
      </c>
      <c r="G4102" s="44" t="s">
        <v>1040</v>
      </c>
      <c r="H4102" s="65" t="s">
        <v>428</v>
      </c>
      <c r="I4102" t="str">
        <f>IF($D4102&lt;&gt;"",COUNTIF($D$50:$D4102,"&lt;&gt;"),"")</f>
        <v/>
      </c>
    </row>
    <row r="4103" spans="1:9" ht="20" customHeight="1">
      <c r="A4103" s="39">
        <v>2561346</v>
      </c>
      <c r="B4103" s="40">
        <v>100</v>
      </c>
      <c r="C4103" s="41" t="s">
        <v>211</v>
      </c>
      <c r="D4103" s="7"/>
      <c r="E4103" s="42" t="s">
        <v>8154</v>
      </c>
      <c r="F4103" s="43" t="s">
        <v>1039</v>
      </c>
      <c r="G4103" s="44" t="s">
        <v>1040</v>
      </c>
      <c r="H4103" s="65" t="s">
        <v>428</v>
      </c>
      <c r="I4103" t="str">
        <f>IF($D4103&lt;&gt;"",COUNTIF($D$50:$D4103,"&lt;&gt;"),"")</f>
        <v/>
      </c>
    </row>
    <row r="4104" spans="1:9" ht="20" customHeight="1">
      <c r="A4104" s="39">
        <v>2528819</v>
      </c>
      <c r="B4104" s="40">
        <v>100</v>
      </c>
      <c r="C4104" s="41" t="s">
        <v>211</v>
      </c>
      <c r="D4104" s="7"/>
      <c r="E4104" s="42" t="s">
        <v>8155</v>
      </c>
      <c r="F4104" s="43" t="s">
        <v>1039</v>
      </c>
      <c r="G4104" s="44" t="s">
        <v>1040</v>
      </c>
      <c r="H4104" s="65" t="s">
        <v>428</v>
      </c>
      <c r="I4104" t="str">
        <f>IF($D4104&lt;&gt;"",COUNTIF($D$50:$D4104,"&lt;&gt;"),"")</f>
        <v/>
      </c>
    </row>
    <row r="4105" spans="1:9" ht="20" customHeight="1">
      <c r="A4105" s="39">
        <v>2562547</v>
      </c>
      <c r="B4105" s="40">
        <v>100</v>
      </c>
      <c r="C4105" s="41" t="s">
        <v>211</v>
      </c>
      <c r="D4105" s="7"/>
      <c r="E4105" s="42" t="s">
        <v>8156</v>
      </c>
      <c r="F4105" s="43" t="s">
        <v>1039</v>
      </c>
      <c r="G4105" s="44" t="s">
        <v>1040</v>
      </c>
      <c r="H4105" s="65" t="s">
        <v>428</v>
      </c>
      <c r="I4105" t="str">
        <f>IF($D4105&lt;&gt;"",COUNTIF($D$50:$D4105,"&lt;&gt;"),"")</f>
        <v/>
      </c>
    </row>
    <row r="4106" spans="1:9" ht="20" customHeight="1">
      <c r="A4106" s="39">
        <v>2561347</v>
      </c>
      <c r="B4106" s="40">
        <v>100</v>
      </c>
      <c r="C4106" s="41" t="s">
        <v>211</v>
      </c>
      <c r="D4106" s="7"/>
      <c r="E4106" s="42" t="s">
        <v>8157</v>
      </c>
      <c r="F4106" s="43" t="s">
        <v>1039</v>
      </c>
      <c r="G4106" s="44" t="s">
        <v>1040</v>
      </c>
      <c r="H4106" s="65" t="s">
        <v>428</v>
      </c>
      <c r="I4106" t="str">
        <f>IF($D4106&lt;&gt;"",COUNTIF($D$50:$D4106,"&lt;&gt;"),"")</f>
        <v/>
      </c>
    </row>
    <row r="4107" spans="1:9" ht="20" customHeight="1">
      <c r="A4107" s="39">
        <v>2561351</v>
      </c>
      <c r="B4107" s="40">
        <v>100</v>
      </c>
      <c r="C4107" s="41" t="s">
        <v>211</v>
      </c>
      <c r="D4107" s="7"/>
      <c r="E4107" s="42" t="s">
        <v>8158</v>
      </c>
      <c r="F4107" s="43" t="s">
        <v>1039</v>
      </c>
      <c r="G4107" s="44" t="s">
        <v>1040</v>
      </c>
      <c r="H4107" s="65" t="s">
        <v>428</v>
      </c>
      <c r="I4107" t="str">
        <f>IF($D4107&lt;&gt;"",COUNTIF($D$50:$D4107,"&lt;&gt;"),"")</f>
        <v/>
      </c>
    </row>
    <row r="4108" spans="1:9" ht="20" customHeight="1">
      <c r="A4108" s="39">
        <v>2561350</v>
      </c>
      <c r="B4108" s="40">
        <v>100</v>
      </c>
      <c r="C4108" s="41" t="s">
        <v>211</v>
      </c>
      <c r="D4108" s="7"/>
      <c r="E4108" s="42" t="s">
        <v>8159</v>
      </c>
      <c r="F4108" s="43" t="s">
        <v>1039</v>
      </c>
      <c r="G4108" s="44" t="s">
        <v>1040</v>
      </c>
      <c r="H4108" s="65" t="s">
        <v>428</v>
      </c>
      <c r="I4108" t="str">
        <f>IF($D4108&lt;&gt;"",COUNTIF($D$50:$D4108,"&lt;&gt;"),"")</f>
        <v/>
      </c>
    </row>
    <row r="4109" spans="1:9" ht="20" customHeight="1">
      <c r="A4109" s="39">
        <v>2561348</v>
      </c>
      <c r="B4109" s="40">
        <v>100</v>
      </c>
      <c r="C4109" s="41" t="s">
        <v>211</v>
      </c>
      <c r="D4109" s="7"/>
      <c r="E4109" s="42" t="s">
        <v>8160</v>
      </c>
      <c r="F4109" s="43" t="s">
        <v>1039</v>
      </c>
      <c r="G4109" s="44" t="s">
        <v>1040</v>
      </c>
      <c r="H4109" s="65" t="s">
        <v>428</v>
      </c>
      <c r="I4109" t="str">
        <f>IF($D4109&lt;&gt;"",COUNTIF($D$50:$D4109,"&lt;&gt;"),"")</f>
        <v/>
      </c>
    </row>
    <row r="4110" spans="1:9" ht="20" customHeight="1">
      <c r="A4110" s="39">
        <v>2561349</v>
      </c>
      <c r="B4110" s="40">
        <v>100</v>
      </c>
      <c r="C4110" s="41" t="s">
        <v>211</v>
      </c>
      <c r="D4110" s="7"/>
      <c r="E4110" s="42" t="s">
        <v>8161</v>
      </c>
      <c r="F4110" s="43" t="s">
        <v>1039</v>
      </c>
      <c r="G4110" s="44" t="s">
        <v>1040</v>
      </c>
      <c r="H4110" s="65" t="s">
        <v>428</v>
      </c>
      <c r="I4110" t="str">
        <f>IF($D4110&lt;&gt;"",COUNTIF($D$50:$D4110,"&lt;&gt;"),"")</f>
        <v/>
      </c>
    </row>
    <row r="4111" spans="1:9" ht="20" customHeight="1">
      <c r="A4111" s="39">
        <v>2562600</v>
      </c>
      <c r="B4111" s="40">
        <v>100</v>
      </c>
      <c r="C4111" s="41" t="s">
        <v>211</v>
      </c>
      <c r="D4111" s="7"/>
      <c r="E4111" s="42" t="s">
        <v>8162</v>
      </c>
      <c r="F4111" s="43" t="s">
        <v>1039</v>
      </c>
      <c r="G4111" s="44" t="s">
        <v>1040</v>
      </c>
      <c r="H4111" s="65" t="s">
        <v>428</v>
      </c>
      <c r="I4111" t="str">
        <f>IF($D4111&lt;&gt;"",COUNTIF($D$50:$D4111,"&lt;&gt;"),"")</f>
        <v/>
      </c>
    </row>
    <row r="4112" spans="1:9" ht="20" customHeight="1">
      <c r="A4112" s="39">
        <v>2573651</v>
      </c>
      <c r="B4112" s="40">
        <v>100</v>
      </c>
      <c r="C4112" s="41" t="s">
        <v>211</v>
      </c>
      <c r="D4112" s="7"/>
      <c r="E4112" s="42" t="s">
        <v>8163</v>
      </c>
      <c r="F4112" s="43" t="s">
        <v>1039</v>
      </c>
      <c r="G4112" s="44" t="s">
        <v>1040</v>
      </c>
      <c r="H4112" s="65" t="s">
        <v>428</v>
      </c>
      <c r="I4112" t="str">
        <f>IF($D4112&lt;&gt;"",COUNTIF($D$50:$D4112,"&lt;&gt;"),"")</f>
        <v/>
      </c>
    </row>
    <row r="4113" spans="1:9" ht="20" customHeight="1">
      <c r="A4113" s="39">
        <v>2528820</v>
      </c>
      <c r="B4113" s="40">
        <v>100</v>
      </c>
      <c r="C4113" s="41" t="s">
        <v>211</v>
      </c>
      <c r="D4113" s="7"/>
      <c r="E4113" s="42" t="s">
        <v>8164</v>
      </c>
      <c r="F4113" s="43" t="s">
        <v>1039</v>
      </c>
      <c r="G4113" s="44" t="s">
        <v>1040</v>
      </c>
      <c r="H4113" s="65" t="s">
        <v>428</v>
      </c>
      <c r="I4113" t="str">
        <f>IF($D4113&lt;&gt;"",COUNTIF($D$50:$D4113,"&lt;&gt;"),"")</f>
        <v/>
      </c>
    </row>
    <row r="4114" spans="1:9" ht="20" customHeight="1">
      <c r="A4114" s="39">
        <v>2561353</v>
      </c>
      <c r="B4114" s="40">
        <v>100</v>
      </c>
      <c r="C4114" s="41" t="s">
        <v>211</v>
      </c>
      <c r="D4114" s="7"/>
      <c r="E4114" s="42" t="s">
        <v>8165</v>
      </c>
      <c r="F4114" s="43" t="s">
        <v>1039</v>
      </c>
      <c r="G4114" s="44" t="s">
        <v>1040</v>
      </c>
      <c r="H4114" s="65" t="s">
        <v>428</v>
      </c>
      <c r="I4114" t="str">
        <f>IF($D4114&lt;&gt;"",COUNTIF($D$50:$D4114,"&lt;&gt;"),"")</f>
        <v/>
      </c>
    </row>
    <row r="4115" spans="1:9" ht="20" customHeight="1">
      <c r="A4115" s="39">
        <v>2573652</v>
      </c>
      <c r="B4115" s="40">
        <v>100</v>
      </c>
      <c r="C4115" s="41" t="s">
        <v>211</v>
      </c>
      <c r="D4115" s="7"/>
      <c r="E4115" s="42" t="s">
        <v>8166</v>
      </c>
      <c r="F4115" s="43" t="s">
        <v>1039</v>
      </c>
      <c r="G4115" s="44" t="s">
        <v>1040</v>
      </c>
      <c r="H4115" s="65" t="s">
        <v>428</v>
      </c>
      <c r="I4115" t="str">
        <f>IF($D4115&lt;&gt;"",COUNTIF($D$50:$D4115,"&lt;&gt;"),"")</f>
        <v/>
      </c>
    </row>
    <row r="4116" spans="1:9" ht="20" customHeight="1">
      <c r="A4116" s="39">
        <v>2561352</v>
      </c>
      <c r="B4116" s="40">
        <v>100</v>
      </c>
      <c r="C4116" s="41" t="s">
        <v>211</v>
      </c>
      <c r="D4116" s="7"/>
      <c r="E4116" s="42" t="s">
        <v>8167</v>
      </c>
      <c r="F4116" s="43" t="s">
        <v>1039</v>
      </c>
      <c r="G4116" s="44" t="s">
        <v>1040</v>
      </c>
      <c r="H4116" s="65" t="s">
        <v>428</v>
      </c>
      <c r="I4116" t="str">
        <f>IF($D4116&lt;&gt;"",COUNTIF($D$50:$D4116,"&lt;&gt;"),"")</f>
        <v/>
      </c>
    </row>
    <row r="4117" spans="1:9" ht="20" customHeight="1">
      <c r="A4117" s="39">
        <v>2573653</v>
      </c>
      <c r="B4117" s="40">
        <v>100</v>
      </c>
      <c r="C4117" s="41" t="s">
        <v>211</v>
      </c>
      <c r="D4117" s="7"/>
      <c r="E4117" s="42" t="s">
        <v>8168</v>
      </c>
      <c r="F4117" s="43" t="s">
        <v>1039</v>
      </c>
      <c r="G4117" s="44" t="s">
        <v>1040</v>
      </c>
      <c r="H4117" s="65" t="s">
        <v>428</v>
      </c>
      <c r="I4117" t="str">
        <f>IF($D4117&lt;&gt;"",COUNTIF($D$50:$D4117,"&lt;&gt;"),"")</f>
        <v/>
      </c>
    </row>
    <row r="4118" spans="1:9" ht="20" customHeight="1">
      <c r="A4118" s="39">
        <v>2013864</v>
      </c>
      <c r="B4118" s="40">
        <v>100</v>
      </c>
      <c r="C4118" s="41" t="s">
        <v>211</v>
      </c>
      <c r="D4118" s="7"/>
      <c r="E4118" s="42" t="s">
        <v>8169</v>
      </c>
      <c r="F4118" s="43" t="s">
        <v>1039</v>
      </c>
      <c r="G4118" s="44" t="s">
        <v>1040</v>
      </c>
      <c r="H4118" s="65" t="s">
        <v>428</v>
      </c>
      <c r="I4118" t="str">
        <f>IF($D4118&lt;&gt;"",COUNTIF($D$50:$D4118,"&lt;&gt;"),"")</f>
        <v/>
      </c>
    </row>
    <row r="4119" spans="1:9" ht="20" customHeight="1">
      <c r="A4119" s="39">
        <v>2489086</v>
      </c>
      <c r="B4119" s="40">
        <v>100</v>
      </c>
      <c r="C4119" s="41" t="s">
        <v>211</v>
      </c>
      <c r="D4119" s="7"/>
      <c r="E4119" s="42" t="s">
        <v>8170</v>
      </c>
      <c r="F4119" s="43" t="s">
        <v>1039</v>
      </c>
      <c r="G4119" s="44" t="s">
        <v>1040</v>
      </c>
      <c r="H4119" s="65" t="s">
        <v>428</v>
      </c>
      <c r="I4119" t="str">
        <f>IF($D4119&lt;&gt;"",COUNTIF($D$50:$D4119,"&lt;&gt;"),"")</f>
        <v/>
      </c>
    </row>
    <row r="4120" spans="1:9" ht="20" customHeight="1">
      <c r="A4120" s="39">
        <v>2489087</v>
      </c>
      <c r="B4120" s="40">
        <v>100</v>
      </c>
      <c r="C4120" s="41" t="s">
        <v>211</v>
      </c>
      <c r="D4120" s="7"/>
      <c r="E4120" s="42" t="s">
        <v>8171</v>
      </c>
      <c r="F4120" s="43" t="s">
        <v>1039</v>
      </c>
      <c r="G4120" s="44" t="s">
        <v>1040</v>
      </c>
      <c r="H4120" s="65" t="s">
        <v>428</v>
      </c>
      <c r="I4120" t="str">
        <f>IF($D4120&lt;&gt;"",COUNTIF($D$50:$D4120,"&lt;&gt;"),"")</f>
        <v/>
      </c>
    </row>
    <row r="4121" spans="1:9" ht="20" customHeight="1">
      <c r="A4121" s="39">
        <v>2489088</v>
      </c>
      <c r="B4121" s="40">
        <v>100</v>
      </c>
      <c r="C4121" s="41" t="s">
        <v>211</v>
      </c>
      <c r="D4121" s="7"/>
      <c r="E4121" s="42" t="s">
        <v>8172</v>
      </c>
      <c r="F4121" s="43" t="s">
        <v>1039</v>
      </c>
      <c r="G4121" s="44" t="s">
        <v>1040</v>
      </c>
      <c r="H4121" s="65" t="s">
        <v>428</v>
      </c>
      <c r="I4121" t="str">
        <f>IF($D4121&lt;&gt;"",COUNTIF($D$50:$D4121,"&lt;&gt;"),"")</f>
        <v/>
      </c>
    </row>
    <row r="4122" spans="1:9" ht="20" customHeight="1">
      <c r="A4122" s="39">
        <v>2489089</v>
      </c>
      <c r="B4122" s="40">
        <v>100</v>
      </c>
      <c r="C4122" s="41" t="s">
        <v>211</v>
      </c>
      <c r="D4122" s="7"/>
      <c r="E4122" s="42" t="s">
        <v>8173</v>
      </c>
      <c r="F4122" s="43" t="s">
        <v>1039</v>
      </c>
      <c r="G4122" s="44" t="s">
        <v>1040</v>
      </c>
      <c r="H4122" s="65" t="s">
        <v>428</v>
      </c>
      <c r="I4122" t="str">
        <f>IF($D4122&lt;&gt;"",COUNTIF($D$50:$D4122,"&lt;&gt;"),"")</f>
        <v/>
      </c>
    </row>
    <row r="4123" spans="1:9" ht="20" customHeight="1">
      <c r="A4123" s="39">
        <v>2573654</v>
      </c>
      <c r="B4123" s="40">
        <v>100</v>
      </c>
      <c r="C4123" s="41" t="s">
        <v>211</v>
      </c>
      <c r="D4123" s="7"/>
      <c r="E4123" s="42" t="s">
        <v>8174</v>
      </c>
      <c r="F4123" s="43" t="s">
        <v>1039</v>
      </c>
      <c r="G4123" s="44" t="s">
        <v>1040</v>
      </c>
      <c r="H4123" s="65" t="s">
        <v>428</v>
      </c>
      <c r="I4123" t="str">
        <f>IF($D4123&lt;&gt;"",COUNTIF($D$50:$D4123,"&lt;&gt;"),"")</f>
        <v/>
      </c>
    </row>
    <row r="4124" spans="1:9" ht="20" customHeight="1">
      <c r="A4124" s="39">
        <v>2573655</v>
      </c>
      <c r="B4124" s="40">
        <v>100</v>
      </c>
      <c r="C4124" s="41" t="s">
        <v>211</v>
      </c>
      <c r="D4124" s="7"/>
      <c r="E4124" s="42" t="s">
        <v>8175</v>
      </c>
      <c r="F4124" s="43" t="s">
        <v>1039</v>
      </c>
      <c r="G4124" s="44" t="s">
        <v>1040</v>
      </c>
      <c r="H4124" s="65" t="s">
        <v>428</v>
      </c>
      <c r="I4124" t="str">
        <f>IF($D4124&lt;&gt;"",COUNTIF($D$50:$D4124,"&lt;&gt;"),"")</f>
        <v/>
      </c>
    </row>
    <row r="4125" spans="1:9" ht="20" customHeight="1">
      <c r="A4125" s="39">
        <v>2573656</v>
      </c>
      <c r="B4125" s="40">
        <v>100</v>
      </c>
      <c r="C4125" s="41" t="s">
        <v>211</v>
      </c>
      <c r="D4125" s="7"/>
      <c r="E4125" s="42" t="s">
        <v>8176</v>
      </c>
      <c r="F4125" s="43" t="s">
        <v>1039</v>
      </c>
      <c r="G4125" s="44" t="s">
        <v>1040</v>
      </c>
      <c r="H4125" s="65" t="s">
        <v>428</v>
      </c>
      <c r="I4125" t="str">
        <f>IF($D4125&lt;&gt;"",COUNTIF($D$50:$D4125,"&lt;&gt;"),"")</f>
        <v/>
      </c>
    </row>
    <row r="4126" spans="1:9" ht="20" customHeight="1">
      <c r="A4126" s="39">
        <v>2528821</v>
      </c>
      <c r="B4126" s="40">
        <v>100</v>
      </c>
      <c r="C4126" s="41" t="s">
        <v>211</v>
      </c>
      <c r="D4126" s="7"/>
      <c r="E4126" s="42" t="s">
        <v>8177</v>
      </c>
      <c r="F4126" s="43" t="s">
        <v>1039</v>
      </c>
      <c r="G4126" s="44" t="s">
        <v>1040</v>
      </c>
      <c r="H4126" s="65" t="s">
        <v>428</v>
      </c>
      <c r="I4126" t="str">
        <f>IF($D4126&lt;&gt;"",COUNTIF($D$50:$D4126,"&lt;&gt;"),"")</f>
        <v/>
      </c>
    </row>
    <row r="4127" spans="1:9" ht="20" customHeight="1">
      <c r="A4127" s="39">
        <v>2561354</v>
      </c>
      <c r="B4127" s="40">
        <v>100</v>
      </c>
      <c r="C4127" s="41" t="s">
        <v>211</v>
      </c>
      <c r="D4127" s="7"/>
      <c r="E4127" s="42" t="s">
        <v>8178</v>
      </c>
      <c r="F4127" s="43" t="s">
        <v>1039</v>
      </c>
      <c r="G4127" s="44" t="s">
        <v>1040</v>
      </c>
      <c r="H4127" s="65" t="s">
        <v>428</v>
      </c>
      <c r="I4127" t="str">
        <f>IF($D4127&lt;&gt;"",COUNTIF($D$50:$D4127,"&lt;&gt;"),"")</f>
        <v/>
      </c>
    </row>
    <row r="4128" spans="1:9" ht="20" customHeight="1">
      <c r="A4128" s="39">
        <v>2452383</v>
      </c>
      <c r="B4128" s="40">
        <v>100</v>
      </c>
      <c r="C4128" s="41" t="s">
        <v>211</v>
      </c>
      <c r="D4128" s="7"/>
      <c r="E4128" s="42" t="s">
        <v>8179</v>
      </c>
      <c r="F4128" s="43" t="s">
        <v>1039</v>
      </c>
      <c r="G4128" s="44" t="s">
        <v>1040</v>
      </c>
      <c r="H4128" s="65" t="s">
        <v>428</v>
      </c>
      <c r="I4128" t="str">
        <f>IF($D4128&lt;&gt;"",COUNTIF($D$50:$D4128,"&lt;&gt;"),"")</f>
        <v/>
      </c>
    </row>
    <row r="4129" spans="1:9" ht="20" customHeight="1">
      <c r="A4129" s="39">
        <v>2561355</v>
      </c>
      <c r="B4129" s="40">
        <v>100</v>
      </c>
      <c r="C4129" s="41" t="s">
        <v>211</v>
      </c>
      <c r="D4129" s="7"/>
      <c r="E4129" s="42" t="s">
        <v>8180</v>
      </c>
      <c r="F4129" s="43" t="s">
        <v>1039</v>
      </c>
      <c r="G4129" s="44" t="s">
        <v>1040</v>
      </c>
      <c r="H4129" s="65" t="s">
        <v>428</v>
      </c>
      <c r="I4129" t="str">
        <f>IF($D4129&lt;&gt;"",COUNTIF($D$50:$D4129,"&lt;&gt;"),"")</f>
        <v/>
      </c>
    </row>
    <row r="4130" spans="1:9" ht="20" customHeight="1">
      <c r="A4130" s="39">
        <v>2561356</v>
      </c>
      <c r="B4130" s="40">
        <v>100</v>
      </c>
      <c r="C4130" s="41" t="s">
        <v>211</v>
      </c>
      <c r="D4130" s="7"/>
      <c r="E4130" s="42" t="s">
        <v>8181</v>
      </c>
      <c r="F4130" s="43" t="s">
        <v>1039</v>
      </c>
      <c r="G4130" s="44" t="s">
        <v>1040</v>
      </c>
      <c r="H4130" s="65" t="s">
        <v>428</v>
      </c>
      <c r="I4130" t="str">
        <f>IF($D4130&lt;&gt;"",COUNTIF($D$50:$D4130,"&lt;&gt;"),"")</f>
        <v/>
      </c>
    </row>
    <row r="4131" spans="1:9" ht="20" customHeight="1">
      <c r="A4131" s="39">
        <v>2561357</v>
      </c>
      <c r="B4131" s="40">
        <v>100</v>
      </c>
      <c r="C4131" s="41" t="s">
        <v>211</v>
      </c>
      <c r="D4131" s="7"/>
      <c r="E4131" s="42" t="s">
        <v>8182</v>
      </c>
      <c r="F4131" s="43" t="s">
        <v>1039</v>
      </c>
      <c r="G4131" s="44" t="s">
        <v>1040</v>
      </c>
      <c r="H4131" s="65" t="s">
        <v>428</v>
      </c>
      <c r="I4131" t="str">
        <f>IF($D4131&lt;&gt;"",COUNTIF($D$50:$D4131,"&lt;&gt;"),"")</f>
        <v/>
      </c>
    </row>
    <row r="4132" spans="1:9" ht="20" customHeight="1">
      <c r="A4132" s="39">
        <v>2528822</v>
      </c>
      <c r="B4132" s="40">
        <v>100</v>
      </c>
      <c r="C4132" s="41" t="s">
        <v>211</v>
      </c>
      <c r="D4132" s="7"/>
      <c r="E4132" s="42" t="s">
        <v>8183</v>
      </c>
      <c r="F4132" s="43" t="s">
        <v>1039</v>
      </c>
      <c r="G4132" s="44" t="s">
        <v>1040</v>
      </c>
      <c r="H4132" s="65" t="s">
        <v>428</v>
      </c>
      <c r="I4132" t="str">
        <f>IF($D4132&lt;&gt;"",COUNTIF($D$50:$D4132,"&lt;&gt;"),"")</f>
        <v/>
      </c>
    </row>
    <row r="4133" spans="1:9" ht="20" customHeight="1">
      <c r="A4133" s="39">
        <v>2561358</v>
      </c>
      <c r="B4133" s="40">
        <v>100</v>
      </c>
      <c r="C4133" s="41" t="s">
        <v>211</v>
      </c>
      <c r="D4133" s="7"/>
      <c r="E4133" s="42" t="s">
        <v>8184</v>
      </c>
      <c r="F4133" s="43" t="s">
        <v>1039</v>
      </c>
      <c r="G4133" s="44" t="s">
        <v>1040</v>
      </c>
      <c r="H4133" s="65" t="s">
        <v>428</v>
      </c>
      <c r="I4133" t="str">
        <f>IF($D4133&lt;&gt;"",COUNTIF($D$50:$D4133,"&lt;&gt;"),"")</f>
        <v/>
      </c>
    </row>
    <row r="4134" spans="1:9" ht="20" customHeight="1">
      <c r="A4134" s="39">
        <v>2452384</v>
      </c>
      <c r="B4134" s="40">
        <v>100</v>
      </c>
      <c r="C4134" s="41" t="s">
        <v>211</v>
      </c>
      <c r="D4134" s="7"/>
      <c r="E4134" s="42" t="s">
        <v>8185</v>
      </c>
      <c r="F4134" s="43" t="s">
        <v>1039</v>
      </c>
      <c r="G4134" s="44" t="s">
        <v>1040</v>
      </c>
      <c r="H4134" s="65" t="s">
        <v>428</v>
      </c>
      <c r="I4134" t="str">
        <f>IF($D4134&lt;&gt;"",COUNTIF($D$50:$D4134,"&lt;&gt;"),"")</f>
        <v/>
      </c>
    </row>
    <row r="4135" spans="1:9" ht="20" customHeight="1">
      <c r="A4135" s="39">
        <v>2018749</v>
      </c>
      <c r="B4135" s="40">
        <v>100</v>
      </c>
      <c r="C4135" s="41" t="s">
        <v>211</v>
      </c>
      <c r="D4135" s="7"/>
      <c r="E4135" s="42" t="s">
        <v>8186</v>
      </c>
      <c r="F4135" s="43" t="s">
        <v>1039</v>
      </c>
      <c r="G4135" s="44" t="s">
        <v>1040</v>
      </c>
      <c r="H4135" s="65" t="s">
        <v>428</v>
      </c>
      <c r="I4135" t="str">
        <f>IF($D4135&lt;&gt;"",COUNTIF($D$50:$D4135,"&lt;&gt;"),"")</f>
        <v/>
      </c>
    </row>
    <row r="4136" spans="1:9" ht="20" customHeight="1">
      <c r="A4136" s="39">
        <v>2018750</v>
      </c>
      <c r="B4136" s="40">
        <v>100</v>
      </c>
      <c r="C4136" s="41" t="s">
        <v>211</v>
      </c>
      <c r="D4136" s="7"/>
      <c r="E4136" s="42" t="s">
        <v>8187</v>
      </c>
      <c r="F4136" s="43" t="s">
        <v>1039</v>
      </c>
      <c r="G4136" s="44" t="s">
        <v>1040</v>
      </c>
      <c r="H4136" s="65" t="s">
        <v>428</v>
      </c>
      <c r="I4136" t="str">
        <f>IF($D4136&lt;&gt;"",COUNTIF($D$50:$D4136,"&lt;&gt;"),"")</f>
        <v/>
      </c>
    </row>
    <row r="4137" spans="1:9" ht="20" customHeight="1">
      <c r="A4137" s="39">
        <v>2018826</v>
      </c>
      <c r="B4137" s="40">
        <v>100</v>
      </c>
      <c r="C4137" s="41" t="s">
        <v>211</v>
      </c>
      <c r="D4137" s="7"/>
      <c r="E4137" s="42" t="s">
        <v>8189</v>
      </c>
      <c r="F4137" s="43" t="s">
        <v>278</v>
      </c>
      <c r="G4137" s="44" t="s">
        <v>1577</v>
      </c>
      <c r="H4137" s="65" t="s">
        <v>12952</v>
      </c>
      <c r="I4137" t="str">
        <f>IF($D4137&lt;&gt;"",COUNTIF($D$50:$D4137,"&lt;&gt;"),"")</f>
        <v/>
      </c>
    </row>
    <row r="4138" spans="1:9" ht="20" customHeight="1">
      <c r="A4138" s="39">
        <v>2452197</v>
      </c>
      <c r="B4138" s="40">
        <v>100</v>
      </c>
      <c r="C4138" s="41" t="s">
        <v>211</v>
      </c>
      <c r="D4138" s="7"/>
      <c r="E4138" s="42" t="s">
        <v>8190</v>
      </c>
      <c r="F4138" s="43" t="s">
        <v>278</v>
      </c>
      <c r="G4138" s="44" t="s">
        <v>1577</v>
      </c>
      <c r="H4138" s="65" t="s">
        <v>12952</v>
      </c>
      <c r="I4138" t="str">
        <f>IF($D4138&lt;&gt;"",COUNTIF($D$50:$D4138,"&lt;&gt;"),"")</f>
        <v/>
      </c>
    </row>
    <row r="4139" spans="1:9" ht="20" customHeight="1">
      <c r="A4139" s="39">
        <v>2452360</v>
      </c>
      <c r="B4139" s="40">
        <v>100</v>
      </c>
      <c r="C4139" s="41" t="s">
        <v>211</v>
      </c>
      <c r="D4139" s="7"/>
      <c r="E4139" s="42" t="s">
        <v>8191</v>
      </c>
      <c r="F4139" s="43" t="s">
        <v>278</v>
      </c>
      <c r="G4139" s="44" t="s">
        <v>1577</v>
      </c>
      <c r="H4139" s="65" t="s">
        <v>12952</v>
      </c>
      <c r="I4139" t="str">
        <f>IF($D4139&lt;&gt;"",COUNTIF($D$50:$D4139,"&lt;&gt;"),"")</f>
        <v/>
      </c>
    </row>
    <row r="4140" spans="1:9" ht="20" customHeight="1">
      <c r="A4140" s="39">
        <v>2013287</v>
      </c>
      <c r="B4140" s="40">
        <v>100</v>
      </c>
      <c r="C4140" s="41" t="s">
        <v>211</v>
      </c>
      <c r="D4140" s="7"/>
      <c r="E4140" s="42" t="s">
        <v>12994</v>
      </c>
      <c r="F4140" s="43" t="s">
        <v>115</v>
      </c>
      <c r="G4140" s="44" t="s">
        <v>1041</v>
      </c>
      <c r="H4140" s="65" t="s">
        <v>428</v>
      </c>
      <c r="I4140" t="str">
        <f>IF($D4140&lt;&gt;"",COUNTIF($D$50:$D4140,"&lt;&gt;"),"")</f>
        <v/>
      </c>
    </row>
    <row r="4141" spans="1:9" ht="20" customHeight="1">
      <c r="A4141" s="39">
        <v>2016668</v>
      </c>
      <c r="B4141" s="40">
        <v>100</v>
      </c>
      <c r="C4141" s="41" t="s">
        <v>211</v>
      </c>
      <c r="D4141" s="7"/>
      <c r="E4141" s="42" t="s">
        <v>12994</v>
      </c>
      <c r="F4141" s="43" t="s">
        <v>560</v>
      </c>
      <c r="G4141" s="44" t="s">
        <v>1431</v>
      </c>
      <c r="H4141" s="65" t="s">
        <v>12952</v>
      </c>
      <c r="I4141" t="str">
        <f>IF($D4141&lt;&gt;"",COUNTIF($D$50:$D4141,"&lt;&gt;"),"")</f>
        <v/>
      </c>
    </row>
    <row r="4142" spans="1:9" ht="20" customHeight="1">
      <c r="A4142" s="39">
        <v>2012040</v>
      </c>
      <c r="B4142" s="40">
        <v>100</v>
      </c>
      <c r="C4142" s="41" t="s">
        <v>211</v>
      </c>
      <c r="D4142" s="7"/>
      <c r="E4142" s="42" t="s">
        <v>8193</v>
      </c>
      <c r="F4142" s="43" t="s">
        <v>115</v>
      </c>
      <c r="G4142" s="44" t="s">
        <v>1041</v>
      </c>
      <c r="H4142" s="65" t="s">
        <v>428</v>
      </c>
      <c r="I4142" t="str">
        <f>IF($D4142&lt;&gt;"",COUNTIF($D$50:$D4142,"&lt;&gt;"),"")</f>
        <v/>
      </c>
    </row>
    <row r="4143" spans="1:9" ht="20" customHeight="1">
      <c r="A4143" s="39">
        <v>2019519</v>
      </c>
      <c r="B4143" s="40">
        <v>100</v>
      </c>
      <c r="C4143" s="41" t="s">
        <v>211</v>
      </c>
      <c r="D4143" s="7"/>
      <c r="E4143" s="42" t="s">
        <v>8194</v>
      </c>
      <c r="F4143" s="43" t="s">
        <v>115</v>
      </c>
      <c r="G4143" s="44" t="s">
        <v>1041</v>
      </c>
      <c r="H4143" s="65" t="s">
        <v>428</v>
      </c>
      <c r="I4143" t="str">
        <f>IF($D4143&lt;&gt;"",COUNTIF($D$50:$D4143,"&lt;&gt;"),"")</f>
        <v/>
      </c>
    </row>
    <row r="4144" spans="1:9" ht="20" customHeight="1">
      <c r="A4144" s="39">
        <v>2371551</v>
      </c>
      <c r="B4144" s="40">
        <v>100</v>
      </c>
      <c r="C4144" s="41" t="s">
        <v>211</v>
      </c>
      <c r="D4144" s="7"/>
      <c r="E4144" s="42" t="s">
        <v>8195</v>
      </c>
      <c r="F4144" s="43" t="s">
        <v>115</v>
      </c>
      <c r="G4144" s="44" t="s">
        <v>1041</v>
      </c>
      <c r="H4144" s="65" t="s">
        <v>428</v>
      </c>
      <c r="I4144" t="str">
        <f>IF($D4144&lt;&gt;"",COUNTIF($D$50:$D4144,"&lt;&gt;"),"")</f>
        <v/>
      </c>
    </row>
    <row r="4145" spans="1:9" ht="20" customHeight="1">
      <c r="A4145" s="39">
        <v>2013286</v>
      </c>
      <c r="B4145" s="40">
        <v>100</v>
      </c>
      <c r="C4145" s="41" t="s">
        <v>211</v>
      </c>
      <c r="D4145" s="7"/>
      <c r="E4145" s="42" t="s">
        <v>8196</v>
      </c>
      <c r="F4145" s="43" t="s">
        <v>115</v>
      </c>
      <c r="G4145" s="44" t="s">
        <v>1041</v>
      </c>
      <c r="H4145" s="65" t="s">
        <v>428</v>
      </c>
      <c r="I4145" t="str">
        <f>IF($D4145&lt;&gt;"",COUNTIF($D$50:$D4145,"&lt;&gt;"),"")</f>
        <v/>
      </c>
    </row>
    <row r="4146" spans="1:9" ht="20" customHeight="1">
      <c r="A4146" s="39">
        <v>2013284</v>
      </c>
      <c r="B4146" s="40">
        <v>100</v>
      </c>
      <c r="C4146" s="41" t="s">
        <v>211</v>
      </c>
      <c r="D4146" s="7"/>
      <c r="E4146" s="42" t="s">
        <v>8197</v>
      </c>
      <c r="F4146" s="43" t="s">
        <v>115</v>
      </c>
      <c r="G4146" s="44" t="s">
        <v>1041</v>
      </c>
      <c r="H4146" s="65" t="s">
        <v>428</v>
      </c>
      <c r="I4146" t="str">
        <f>IF($D4146&lt;&gt;"",COUNTIF($D$50:$D4146,"&lt;&gt;"),"")</f>
        <v/>
      </c>
    </row>
    <row r="4147" spans="1:9" ht="20" customHeight="1">
      <c r="A4147" s="39">
        <v>2018261</v>
      </c>
      <c r="B4147" s="40">
        <v>100</v>
      </c>
      <c r="C4147" s="41" t="s">
        <v>211</v>
      </c>
      <c r="D4147" s="7"/>
      <c r="E4147" s="42" t="s">
        <v>8198</v>
      </c>
      <c r="F4147" s="43" t="s">
        <v>115</v>
      </c>
      <c r="G4147" s="44" t="s">
        <v>1041</v>
      </c>
      <c r="H4147" s="65" t="s">
        <v>428</v>
      </c>
      <c r="I4147" t="str">
        <f>IF($D4147&lt;&gt;"",COUNTIF($D$50:$D4147,"&lt;&gt;"),"")</f>
        <v/>
      </c>
    </row>
    <row r="4148" spans="1:9" ht="20" customHeight="1">
      <c r="A4148" s="39">
        <v>2013282</v>
      </c>
      <c r="B4148" s="40">
        <v>100</v>
      </c>
      <c r="C4148" s="41" t="s">
        <v>211</v>
      </c>
      <c r="D4148" s="7"/>
      <c r="E4148" s="42" t="s">
        <v>8199</v>
      </c>
      <c r="F4148" s="43" t="s">
        <v>115</v>
      </c>
      <c r="G4148" s="44" t="s">
        <v>1041</v>
      </c>
      <c r="H4148" s="65" t="s">
        <v>428</v>
      </c>
      <c r="I4148" t="str">
        <f>IF($D4148&lt;&gt;"",COUNTIF($D$50:$D4148,"&lt;&gt;"),"")</f>
        <v/>
      </c>
    </row>
    <row r="4149" spans="1:9" ht="20" customHeight="1">
      <c r="A4149" s="39">
        <v>2018518</v>
      </c>
      <c r="B4149" s="40">
        <v>100</v>
      </c>
      <c r="C4149" s="41" t="s">
        <v>211</v>
      </c>
      <c r="D4149" s="7"/>
      <c r="E4149" s="42" t="s">
        <v>8200</v>
      </c>
      <c r="F4149" s="43" t="s">
        <v>115</v>
      </c>
      <c r="G4149" s="44" t="s">
        <v>1041</v>
      </c>
      <c r="H4149" s="65" t="s">
        <v>428</v>
      </c>
      <c r="I4149" t="str">
        <f>IF($D4149&lt;&gt;"",COUNTIF($D$50:$D4149,"&lt;&gt;"),"")</f>
        <v/>
      </c>
    </row>
    <row r="4150" spans="1:9" ht="20" customHeight="1">
      <c r="A4150" s="39">
        <v>2013272</v>
      </c>
      <c r="B4150" s="40">
        <v>100</v>
      </c>
      <c r="C4150" s="41" t="s">
        <v>211</v>
      </c>
      <c r="D4150" s="7"/>
      <c r="E4150" s="42" t="s">
        <v>8201</v>
      </c>
      <c r="F4150" s="43" t="s">
        <v>115</v>
      </c>
      <c r="G4150" s="44" t="s">
        <v>1041</v>
      </c>
      <c r="H4150" s="65" t="s">
        <v>428</v>
      </c>
      <c r="I4150" t="str">
        <f>IF($D4150&lt;&gt;"",COUNTIF($D$50:$D4150,"&lt;&gt;"),"")</f>
        <v/>
      </c>
    </row>
    <row r="4151" spans="1:9" ht="20" customHeight="1">
      <c r="A4151" s="39">
        <v>2339059</v>
      </c>
      <c r="B4151" s="40">
        <v>100</v>
      </c>
      <c r="C4151" s="41" t="s">
        <v>211</v>
      </c>
      <c r="D4151" s="7"/>
      <c r="E4151" s="42" t="s">
        <v>8202</v>
      </c>
      <c r="F4151" s="43" t="s">
        <v>115</v>
      </c>
      <c r="G4151" s="44" t="s">
        <v>1041</v>
      </c>
      <c r="H4151" s="65" t="s">
        <v>428</v>
      </c>
      <c r="I4151" t="str">
        <f>IF($D4151&lt;&gt;"",COUNTIF($D$50:$D4151,"&lt;&gt;"),"")</f>
        <v/>
      </c>
    </row>
    <row r="4152" spans="1:9" ht="20" customHeight="1">
      <c r="A4152" s="39">
        <v>2573757</v>
      </c>
      <c r="B4152" s="40">
        <v>100</v>
      </c>
      <c r="C4152" s="41" t="s">
        <v>211</v>
      </c>
      <c r="D4152" s="7"/>
      <c r="E4152" s="42" t="s">
        <v>13488</v>
      </c>
      <c r="F4152" s="43" t="s">
        <v>560</v>
      </c>
      <c r="G4152" s="44" t="s">
        <v>879</v>
      </c>
      <c r="H4152" s="65" t="s">
        <v>428</v>
      </c>
      <c r="I4152" t="str">
        <f>IF($D4152&lt;&gt;"",COUNTIF($D$50:$D4152,"&lt;&gt;"),"")</f>
        <v/>
      </c>
    </row>
    <row r="4153" spans="1:9" ht="20" customHeight="1">
      <c r="A4153" s="39">
        <v>2573593</v>
      </c>
      <c r="B4153" s="40">
        <v>100</v>
      </c>
      <c r="C4153" s="41" t="s">
        <v>211</v>
      </c>
      <c r="D4153" s="7"/>
      <c r="E4153" s="42" t="s">
        <v>13489</v>
      </c>
      <c r="F4153" s="43" t="s">
        <v>115</v>
      </c>
      <c r="G4153" s="44" t="s">
        <v>457</v>
      </c>
      <c r="H4153" s="65" t="s">
        <v>428</v>
      </c>
      <c r="I4153" t="str">
        <f>IF($D4153&lt;&gt;"",COUNTIF($D$50:$D4153,"&lt;&gt;"),"")</f>
        <v/>
      </c>
    </row>
    <row r="4154" spans="1:9" ht="20" customHeight="1">
      <c r="A4154" s="39">
        <v>2573594</v>
      </c>
      <c r="B4154" s="40">
        <v>100</v>
      </c>
      <c r="C4154" s="41" t="s">
        <v>211</v>
      </c>
      <c r="D4154" s="7"/>
      <c r="E4154" s="42" t="s">
        <v>13490</v>
      </c>
      <c r="F4154" s="43" t="s">
        <v>115</v>
      </c>
      <c r="G4154" s="44" t="s">
        <v>457</v>
      </c>
      <c r="H4154" s="65" t="s">
        <v>428</v>
      </c>
      <c r="I4154" t="str">
        <f>IF($D4154&lt;&gt;"",COUNTIF($D$50:$D4154,"&lt;&gt;"),"")</f>
        <v/>
      </c>
    </row>
    <row r="4155" spans="1:9" ht="20" customHeight="1">
      <c r="A4155" s="39">
        <v>2013268</v>
      </c>
      <c r="B4155" s="40">
        <v>100</v>
      </c>
      <c r="C4155" s="41" t="s">
        <v>211</v>
      </c>
      <c r="D4155" s="7"/>
      <c r="E4155" s="42" t="s">
        <v>8206</v>
      </c>
      <c r="F4155" s="43" t="s">
        <v>115</v>
      </c>
      <c r="G4155" s="44" t="s">
        <v>1041</v>
      </c>
      <c r="H4155" s="65" t="s">
        <v>428</v>
      </c>
      <c r="I4155" t="str">
        <f>IF($D4155&lt;&gt;"",COUNTIF($D$50:$D4155,"&lt;&gt;"),"")</f>
        <v/>
      </c>
    </row>
    <row r="4156" spans="1:9" ht="20" customHeight="1">
      <c r="A4156" s="39">
        <v>2013265</v>
      </c>
      <c r="B4156" s="40">
        <v>100</v>
      </c>
      <c r="C4156" s="41" t="s">
        <v>211</v>
      </c>
      <c r="D4156" s="7"/>
      <c r="E4156" s="42" t="s">
        <v>8207</v>
      </c>
      <c r="F4156" s="43" t="s">
        <v>115</v>
      </c>
      <c r="G4156" s="44" t="s">
        <v>1041</v>
      </c>
      <c r="H4156" s="65" t="s">
        <v>428</v>
      </c>
      <c r="I4156" t="str">
        <f>IF($D4156&lt;&gt;"",COUNTIF($D$50:$D4156,"&lt;&gt;"),"")</f>
        <v/>
      </c>
    </row>
    <row r="4157" spans="1:9" ht="20" customHeight="1">
      <c r="A4157" s="39">
        <v>2013271</v>
      </c>
      <c r="B4157" s="40">
        <v>100</v>
      </c>
      <c r="C4157" s="41" t="s">
        <v>211</v>
      </c>
      <c r="D4157" s="7"/>
      <c r="E4157" s="42" t="s">
        <v>8208</v>
      </c>
      <c r="F4157" s="43" t="s">
        <v>115</v>
      </c>
      <c r="G4157" s="44" t="s">
        <v>1041</v>
      </c>
      <c r="H4157" s="65" t="s">
        <v>428</v>
      </c>
      <c r="I4157" t="str">
        <f>IF($D4157&lt;&gt;"",COUNTIF($D$50:$D4157,"&lt;&gt;"),"")</f>
        <v/>
      </c>
    </row>
    <row r="4158" spans="1:9" ht="20" customHeight="1">
      <c r="A4158" s="39">
        <v>2013267</v>
      </c>
      <c r="B4158" s="40">
        <v>100</v>
      </c>
      <c r="C4158" s="41" t="s">
        <v>211</v>
      </c>
      <c r="D4158" s="7"/>
      <c r="E4158" s="42" t="s">
        <v>8209</v>
      </c>
      <c r="F4158" s="43" t="s">
        <v>115</v>
      </c>
      <c r="G4158" s="44" t="s">
        <v>1041</v>
      </c>
      <c r="H4158" s="65" t="s">
        <v>428</v>
      </c>
      <c r="I4158" t="str">
        <f>IF($D4158&lt;&gt;"",COUNTIF($D$50:$D4158,"&lt;&gt;"),"")</f>
        <v/>
      </c>
    </row>
    <row r="4159" spans="1:9" ht="20" customHeight="1">
      <c r="A4159" s="39">
        <v>2013266</v>
      </c>
      <c r="B4159" s="40">
        <v>100</v>
      </c>
      <c r="C4159" s="41" t="s">
        <v>211</v>
      </c>
      <c r="D4159" s="7"/>
      <c r="E4159" s="42" t="s">
        <v>8210</v>
      </c>
      <c r="F4159" s="43" t="s">
        <v>115</v>
      </c>
      <c r="G4159" s="44" t="s">
        <v>1041</v>
      </c>
      <c r="H4159" s="65" t="s">
        <v>428</v>
      </c>
      <c r="I4159" t="str">
        <f>IF($D4159&lt;&gt;"",COUNTIF($D$50:$D4159,"&lt;&gt;"),"")</f>
        <v/>
      </c>
    </row>
    <row r="4160" spans="1:9" ht="20" customHeight="1">
      <c r="A4160" s="39">
        <v>2013270</v>
      </c>
      <c r="B4160" s="40">
        <v>100</v>
      </c>
      <c r="C4160" s="41" t="s">
        <v>211</v>
      </c>
      <c r="D4160" s="7"/>
      <c r="E4160" s="42" t="s">
        <v>8211</v>
      </c>
      <c r="F4160" s="43" t="s">
        <v>115</v>
      </c>
      <c r="G4160" s="44" t="s">
        <v>1041</v>
      </c>
      <c r="H4160" s="65" t="s">
        <v>428</v>
      </c>
      <c r="I4160" t="str">
        <f>IF($D4160&lt;&gt;"",COUNTIF($D$50:$D4160,"&lt;&gt;"),"")</f>
        <v/>
      </c>
    </row>
    <row r="4161" spans="1:9" ht="20" customHeight="1">
      <c r="A4161" s="39">
        <v>2549681</v>
      </c>
      <c r="B4161" s="40">
        <v>100</v>
      </c>
      <c r="C4161" s="41" t="s">
        <v>211</v>
      </c>
      <c r="D4161" s="7"/>
      <c r="E4161" s="42" t="s">
        <v>8212</v>
      </c>
      <c r="F4161" s="43" t="s">
        <v>115</v>
      </c>
      <c r="G4161" s="44" t="s">
        <v>1041</v>
      </c>
      <c r="H4161" s="65" t="s">
        <v>428</v>
      </c>
      <c r="I4161" t="str">
        <f>IF($D4161&lt;&gt;"",COUNTIF($D$50:$D4161,"&lt;&gt;"),"")</f>
        <v/>
      </c>
    </row>
    <row r="4162" spans="1:9" ht="20" customHeight="1">
      <c r="A4162" s="39">
        <v>2475022</v>
      </c>
      <c r="B4162" s="40">
        <v>100</v>
      </c>
      <c r="C4162" s="41" t="s">
        <v>211</v>
      </c>
      <c r="D4162" s="7"/>
      <c r="E4162" s="42" t="s">
        <v>8213</v>
      </c>
      <c r="F4162" s="43" t="s">
        <v>115</v>
      </c>
      <c r="G4162" s="44" t="s">
        <v>1041</v>
      </c>
      <c r="H4162" s="65" t="s">
        <v>428</v>
      </c>
      <c r="I4162" t="str">
        <f>IF($D4162&lt;&gt;"",COUNTIF($D$50:$D4162,"&lt;&gt;"),"")</f>
        <v/>
      </c>
    </row>
    <row r="4163" spans="1:9" ht="20" customHeight="1">
      <c r="A4163" s="39">
        <v>2373612</v>
      </c>
      <c r="B4163" s="40">
        <v>100</v>
      </c>
      <c r="C4163" s="41" t="s">
        <v>211</v>
      </c>
      <c r="D4163" s="7"/>
      <c r="E4163" s="42" t="s">
        <v>8214</v>
      </c>
      <c r="F4163" s="43" t="s">
        <v>115</v>
      </c>
      <c r="G4163" s="44" t="s">
        <v>1041</v>
      </c>
      <c r="H4163" s="65" t="s">
        <v>428</v>
      </c>
      <c r="I4163" t="str">
        <f>IF($D4163&lt;&gt;"",COUNTIF($D$50:$D4163,"&lt;&gt;"),"")</f>
        <v/>
      </c>
    </row>
    <row r="4164" spans="1:9" ht="20" customHeight="1">
      <c r="A4164" s="39">
        <v>2373611</v>
      </c>
      <c r="B4164" s="40">
        <v>100</v>
      </c>
      <c r="C4164" s="41" t="s">
        <v>211</v>
      </c>
      <c r="D4164" s="7"/>
      <c r="E4164" s="42" t="s">
        <v>8215</v>
      </c>
      <c r="F4164" s="43" t="s">
        <v>115</v>
      </c>
      <c r="G4164" s="44" t="s">
        <v>1041</v>
      </c>
      <c r="H4164" s="65" t="s">
        <v>428</v>
      </c>
      <c r="I4164" t="str">
        <f>IF($D4164&lt;&gt;"",COUNTIF($D$50:$D4164,"&lt;&gt;"),"")</f>
        <v/>
      </c>
    </row>
    <row r="4165" spans="1:9" ht="20" customHeight="1">
      <c r="A4165" s="39">
        <v>2478804</v>
      </c>
      <c r="B4165" s="40">
        <v>100</v>
      </c>
      <c r="C4165" s="41" t="s">
        <v>211</v>
      </c>
      <c r="D4165" s="7"/>
      <c r="E4165" s="42" t="s">
        <v>8216</v>
      </c>
      <c r="F4165" s="43" t="s">
        <v>115</v>
      </c>
      <c r="G4165" s="44" t="s">
        <v>457</v>
      </c>
      <c r="H4165" s="65" t="s">
        <v>428</v>
      </c>
      <c r="I4165" t="str">
        <f>IF($D4165&lt;&gt;"",COUNTIF($D$50:$D4165,"&lt;&gt;"),"")</f>
        <v/>
      </c>
    </row>
    <row r="4166" spans="1:9" ht="20" customHeight="1">
      <c r="A4166" s="39">
        <v>2021267</v>
      </c>
      <c r="B4166" s="40">
        <v>100</v>
      </c>
      <c r="C4166" s="41" t="s">
        <v>211</v>
      </c>
      <c r="D4166" s="7"/>
      <c r="E4166" s="42" t="s">
        <v>13491</v>
      </c>
      <c r="F4166" s="43" t="s">
        <v>115</v>
      </c>
      <c r="G4166" s="44" t="s">
        <v>457</v>
      </c>
      <c r="H4166" s="65" t="s">
        <v>428</v>
      </c>
      <c r="I4166" t="str">
        <f>IF($D4166&lt;&gt;"",COUNTIF($D$50:$D4166,"&lt;&gt;"),"")</f>
        <v/>
      </c>
    </row>
    <row r="4167" spans="1:9" ht="20" customHeight="1">
      <c r="A4167" s="39">
        <v>2617227</v>
      </c>
      <c r="B4167" s="40">
        <v>100</v>
      </c>
      <c r="C4167" s="41" t="s">
        <v>211</v>
      </c>
      <c r="D4167" s="7"/>
      <c r="E4167" s="42" t="s">
        <v>13492</v>
      </c>
      <c r="F4167" s="43" t="s">
        <v>115</v>
      </c>
      <c r="G4167" s="44" t="s">
        <v>823</v>
      </c>
      <c r="H4167" s="65" t="s">
        <v>428</v>
      </c>
      <c r="I4167" t="str">
        <f>IF($D4167&lt;&gt;"",COUNTIF($D$50:$D4167,"&lt;&gt;"),"")</f>
        <v/>
      </c>
    </row>
    <row r="4168" spans="1:9" ht="20" customHeight="1">
      <c r="A4168" s="39">
        <v>2021279</v>
      </c>
      <c r="B4168" s="40">
        <v>100</v>
      </c>
      <c r="C4168" s="41" t="s">
        <v>211</v>
      </c>
      <c r="D4168" s="7"/>
      <c r="E4168" s="42" t="s">
        <v>13493</v>
      </c>
      <c r="F4168" s="43" t="s">
        <v>115</v>
      </c>
      <c r="G4168" s="44" t="s">
        <v>457</v>
      </c>
      <c r="H4168" s="65" t="s">
        <v>428</v>
      </c>
      <c r="I4168" t="str">
        <f>IF($D4168&lt;&gt;"",COUNTIF($D$50:$D4168,"&lt;&gt;"),"")</f>
        <v/>
      </c>
    </row>
    <row r="4169" spans="1:9" ht="20" customHeight="1">
      <c r="A4169" s="39">
        <v>2021271</v>
      </c>
      <c r="B4169" s="40">
        <v>100</v>
      </c>
      <c r="C4169" s="41" t="s">
        <v>211</v>
      </c>
      <c r="D4169" s="7"/>
      <c r="E4169" s="42" t="s">
        <v>13494</v>
      </c>
      <c r="F4169" s="43" t="s">
        <v>115</v>
      </c>
      <c r="G4169" s="44" t="s">
        <v>457</v>
      </c>
      <c r="H4169" s="65" t="s">
        <v>428</v>
      </c>
      <c r="I4169" t="str">
        <f>IF($D4169&lt;&gt;"",COUNTIF($D$50:$D4169,"&lt;&gt;"),"")</f>
        <v/>
      </c>
    </row>
    <row r="4170" spans="1:9" ht="20" customHeight="1">
      <c r="A4170" s="39">
        <v>2255565</v>
      </c>
      <c r="B4170" s="40">
        <v>100</v>
      </c>
      <c r="C4170" s="41" t="s">
        <v>211</v>
      </c>
      <c r="D4170" s="7"/>
      <c r="E4170" s="42" t="s">
        <v>8217</v>
      </c>
      <c r="F4170" s="43" t="s">
        <v>115</v>
      </c>
      <c r="G4170" s="44" t="s">
        <v>1041</v>
      </c>
      <c r="H4170" s="65" t="s">
        <v>428</v>
      </c>
      <c r="I4170" t="str">
        <f>IF($D4170&lt;&gt;"",COUNTIF($D$50:$D4170,"&lt;&gt;"),"")</f>
        <v/>
      </c>
    </row>
    <row r="4171" spans="1:9" ht="20" customHeight="1">
      <c r="A4171" s="39">
        <v>2016987</v>
      </c>
      <c r="B4171" s="40">
        <v>100</v>
      </c>
      <c r="C4171" s="41" t="s">
        <v>211</v>
      </c>
      <c r="D4171" s="7"/>
      <c r="E4171" s="42" t="s">
        <v>8218</v>
      </c>
      <c r="F4171" s="43" t="s">
        <v>115</v>
      </c>
      <c r="G4171" s="44" t="s">
        <v>1041</v>
      </c>
      <c r="H4171" s="65" t="s">
        <v>428</v>
      </c>
      <c r="I4171" t="str">
        <f>IF($D4171&lt;&gt;"",COUNTIF($D$50:$D4171,"&lt;&gt;"),"")</f>
        <v/>
      </c>
    </row>
    <row r="4172" spans="1:9" ht="20" customHeight="1">
      <c r="A4172" s="39">
        <v>2020578</v>
      </c>
      <c r="B4172" s="40">
        <v>100</v>
      </c>
      <c r="C4172" s="41" t="s">
        <v>211</v>
      </c>
      <c r="D4172" s="7"/>
      <c r="E4172" s="42" t="s">
        <v>8219</v>
      </c>
      <c r="F4172" s="43" t="s">
        <v>115</v>
      </c>
      <c r="G4172" s="44" t="s">
        <v>1041</v>
      </c>
      <c r="H4172" s="65" t="s">
        <v>428</v>
      </c>
      <c r="I4172" t="str">
        <f>IF($D4172&lt;&gt;"",COUNTIF($D$50:$D4172,"&lt;&gt;"),"")</f>
        <v/>
      </c>
    </row>
    <row r="4173" spans="1:9" ht="20" customHeight="1">
      <c r="A4173" s="39">
        <v>2181364</v>
      </c>
      <c r="B4173" s="40">
        <v>100</v>
      </c>
      <c r="C4173" s="41" t="s">
        <v>211</v>
      </c>
      <c r="D4173" s="7"/>
      <c r="E4173" s="42" t="s">
        <v>8220</v>
      </c>
      <c r="F4173" s="43" t="s">
        <v>115</v>
      </c>
      <c r="G4173" s="44" t="s">
        <v>1041</v>
      </c>
      <c r="H4173" s="65" t="s">
        <v>428</v>
      </c>
      <c r="I4173" t="str">
        <f>IF($D4173&lt;&gt;"",COUNTIF($D$50:$D4173,"&lt;&gt;"),"")</f>
        <v/>
      </c>
    </row>
    <row r="4174" spans="1:9" ht="20" customHeight="1">
      <c r="A4174" s="39">
        <v>2340204</v>
      </c>
      <c r="B4174" s="40">
        <v>100</v>
      </c>
      <c r="C4174" s="41" t="s">
        <v>211</v>
      </c>
      <c r="D4174" s="7"/>
      <c r="E4174" s="42" t="s">
        <v>8221</v>
      </c>
      <c r="F4174" s="43" t="s">
        <v>115</v>
      </c>
      <c r="G4174" s="44" t="s">
        <v>1041</v>
      </c>
      <c r="H4174" s="65" t="s">
        <v>428</v>
      </c>
      <c r="I4174" t="str">
        <f>IF($D4174&lt;&gt;"",COUNTIF($D$50:$D4174,"&lt;&gt;"),"")</f>
        <v/>
      </c>
    </row>
    <row r="4175" spans="1:9" ht="20" customHeight="1">
      <c r="A4175" s="39">
        <v>2339046</v>
      </c>
      <c r="B4175" s="40">
        <v>100</v>
      </c>
      <c r="C4175" s="41" t="s">
        <v>211</v>
      </c>
      <c r="D4175" s="7"/>
      <c r="E4175" s="42" t="s">
        <v>8222</v>
      </c>
      <c r="F4175" s="43" t="s">
        <v>115</v>
      </c>
      <c r="G4175" s="44" t="s">
        <v>1041</v>
      </c>
      <c r="H4175" s="65" t="s">
        <v>428</v>
      </c>
      <c r="I4175" t="str">
        <f>IF($D4175&lt;&gt;"",COUNTIF($D$50:$D4175,"&lt;&gt;"),"")</f>
        <v/>
      </c>
    </row>
    <row r="4176" spans="1:9" ht="20" customHeight="1">
      <c r="A4176" s="39">
        <v>2018519</v>
      </c>
      <c r="B4176" s="40">
        <v>100</v>
      </c>
      <c r="C4176" s="41" t="s">
        <v>211</v>
      </c>
      <c r="D4176" s="7"/>
      <c r="E4176" s="42" t="s">
        <v>8223</v>
      </c>
      <c r="F4176" s="43" t="s">
        <v>115</v>
      </c>
      <c r="G4176" s="44" t="s">
        <v>1041</v>
      </c>
      <c r="H4176" s="65" t="s">
        <v>428</v>
      </c>
      <c r="I4176" t="str">
        <f>IF($D4176&lt;&gt;"",COUNTIF($D$50:$D4176,"&lt;&gt;"),"")</f>
        <v/>
      </c>
    </row>
    <row r="4177" spans="1:9" ht="20" customHeight="1">
      <c r="A4177" s="39">
        <v>2242081</v>
      </c>
      <c r="B4177" s="40">
        <v>100</v>
      </c>
      <c r="C4177" s="41" t="s">
        <v>211</v>
      </c>
      <c r="D4177" s="7"/>
      <c r="E4177" s="42" t="s">
        <v>8224</v>
      </c>
      <c r="F4177" s="43" t="s">
        <v>115</v>
      </c>
      <c r="G4177" s="44" t="s">
        <v>1041</v>
      </c>
      <c r="H4177" s="65" t="s">
        <v>428</v>
      </c>
      <c r="I4177" t="str">
        <f>IF($D4177&lt;&gt;"",COUNTIF($D$50:$D4177,"&lt;&gt;"),"")</f>
        <v/>
      </c>
    </row>
    <row r="4178" spans="1:9" ht="20" customHeight="1">
      <c r="A4178" s="39">
        <v>2011822</v>
      </c>
      <c r="B4178" s="40">
        <v>100</v>
      </c>
      <c r="C4178" s="41" t="s">
        <v>211</v>
      </c>
      <c r="D4178" s="7"/>
      <c r="E4178" s="42" t="s">
        <v>8225</v>
      </c>
      <c r="F4178" s="43" t="s">
        <v>115</v>
      </c>
      <c r="G4178" s="44" t="s">
        <v>1041</v>
      </c>
      <c r="H4178" s="65" t="s">
        <v>428</v>
      </c>
      <c r="I4178" t="str">
        <f>IF($D4178&lt;&gt;"",COUNTIF($D$50:$D4178,"&lt;&gt;"),"")</f>
        <v/>
      </c>
    </row>
    <row r="4179" spans="1:9" ht="20" customHeight="1">
      <c r="A4179" s="39">
        <v>2011821</v>
      </c>
      <c r="B4179" s="40">
        <v>100</v>
      </c>
      <c r="C4179" s="41" t="s">
        <v>211</v>
      </c>
      <c r="D4179" s="7"/>
      <c r="E4179" s="42" t="s">
        <v>8226</v>
      </c>
      <c r="F4179" s="43" t="s">
        <v>115</v>
      </c>
      <c r="G4179" s="44" t="s">
        <v>1041</v>
      </c>
      <c r="H4179" s="65" t="s">
        <v>428</v>
      </c>
      <c r="I4179" t="str">
        <f>IF($D4179&lt;&gt;"",COUNTIF($D$50:$D4179,"&lt;&gt;"),"")</f>
        <v/>
      </c>
    </row>
    <row r="4180" spans="1:9" ht="20" customHeight="1">
      <c r="A4180" s="39">
        <v>2255564</v>
      </c>
      <c r="B4180" s="40">
        <v>100</v>
      </c>
      <c r="C4180" s="41" t="s">
        <v>211</v>
      </c>
      <c r="D4180" s="7"/>
      <c r="E4180" s="42" t="s">
        <v>8227</v>
      </c>
      <c r="F4180" s="43" t="s">
        <v>115</v>
      </c>
      <c r="G4180" s="44" t="s">
        <v>1041</v>
      </c>
      <c r="H4180" s="65" t="s">
        <v>428</v>
      </c>
      <c r="I4180" t="str">
        <f>IF($D4180&lt;&gt;"",COUNTIF($D$50:$D4180,"&lt;&gt;"),"")</f>
        <v/>
      </c>
    </row>
    <row r="4181" spans="1:9" ht="20" customHeight="1">
      <c r="A4181" s="39">
        <v>2172991</v>
      </c>
      <c r="B4181" s="40">
        <v>100</v>
      </c>
      <c r="C4181" s="41" t="s">
        <v>211</v>
      </c>
      <c r="D4181" s="7"/>
      <c r="E4181" s="42" t="s">
        <v>8228</v>
      </c>
      <c r="F4181" s="43" t="s">
        <v>115</v>
      </c>
      <c r="G4181" s="44" t="s">
        <v>1041</v>
      </c>
      <c r="H4181" s="65" t="s">
        <v>428</v>
      </c>
      <c r="I4181" t="str">
        <f>IF($D4181&lt;&gt;"",COUNTIF($D$50:$D4181,"&lt;&gt;"),"")</f>
        <v/>
      </c>
    </row>
    <row r="4182" spans="1:9" ht="20" customHeight="1">
      <c r="A4182" s="39">
        <v>2015616</v>
      </c>
      <c r="B4182" s="40">
        <v>100</v>
      </c>
      <c r="C4182" s="41" t="s">
        <v>211</v>
      </c>
      <c r="D4182" s="7"/>
      <c r="E4182" s="42" t="s">
        <v>8229</v>
      </c>
      <c r="F4182" s="43" t="s">
        <v>115</v>
      </c>
      <c r="G4182" s="44" t="s">
        <v>1041</v>
      </c>
      <c r="H4182" s="65" t="s">
        <v>428</v>
      </c>
      <c r="I4182" t="str">
        <f>IF($D4182&lt;&gt;"",COUNTIF($D$50:$D4182,"&lt;&gt;"),"")</f>
        <v/>
      </c>
    </row>
    <row r="4183" spans="1:9" ht="20" customHeight="1">
      <c r="A4183" s="39">
        <v>2015615</v>
      </c>
      <c r="B4183" s="40">
        <v>100</v>
      </c>
      <c r="C4183" s="41" t="s">
        <v>211</v>
      </c>
      <c r="D4183" s="7"/>
      <c r="E4183" s="42" t="s">
        <v>8230</v>
      </c>
      <c r="F4183" s="43" t="s">
        <v>115</v>
      </c>
      <c r="G4183" s="44" t="s">
        <v>1041</v>
      </c>
      <c r="H4183" s="65" t="s">
        <v>428</v>
      </c>
      <c r="I4183" t="str">
        <f>IF($D4183&lt;&gt;"",COUNTIF($D$50:$D4183,"&lt;&gt;"),"")</f>
        <v/>
      </c>
    </row>
    <row r="4184" spans="1:9" ht="20" customHeight="1">
      <c r="A4184" s="39">
        <v>2434923</v>
      </c>
      <c r="B4184" s="40">
        <v>100</v>
      </c>
      <c r="C4184" s="41" t="s">
        <v>211</v>
      </c>
      <c r="D4184" s="7"/>
      <c r="E4184" s="42" t="s">
        <v>8231</v>
      </c>
      <c r="F4184" s="43" t="s">
        <v>115</v>
      </c>
      <c r="G4184" s="44" t="s">
        <v>457</v>
      </c>
      <c r="H4184" s="65" t="s">
        <v>428</v>
      </c>
      <c r="I4184" t="str">
        <f>IF($D4184&lt;&gt;"",COUNTIF($D$50:$D4184,"&lt;&gt;"),"")</f>
        <v/>
      </c>
    </row>
    <row r="4185" spans="1:9" ht="20" customHeight="1">
      <c r="A4185" s="39">
        <v>2434926</v>
      </c>
      <c r="B4185" s="40">
        <v>100</v>
      </c>
      <c r="C4185" s="41" t="s">
        <v>211</v>
      </c>
      <c r="D4185" s="7"/>
      <c r="E4185" s="42" t="s">
        <v>8232</v>
      </c>
      <c r="F4185" s="43" t="s">
        <v>115</v>
      </c>
      <c r="G4185" s="44" t="s">
        <v>457</v>
      </c>
      <c r="H4185" s="65" t="s">
        <v>428</v>
      </c>
      <c r="I4185" t="str">
        <f>IF($D4185&lt;&gt;"",COUNTIF($D$50:$D4185,"&lt;&gt;"),"")</f>
        <v/>
      </c>
    </row>
    <row r="4186" spans="1:9" ht="20" customHeight="1">
      <c r="A4186" s="39">
        <v>2489097</v>
      </c>
      <c r="B4186" s="40">
        <v>100</v>
      </c>
      <c r="C4186" s="41" t="s">
        <v>211</v>
      </c>
      <c r="D4186" s="7"/>
      <c r="E4186" s="42" t="s">
        <v>8232</v>
      </c>
      <c r="F4186" s="43" t="s">
        <v>115</v>
      </c>
      <c r="G4186" s="44" t="s">
        <v>457</v>
      </c>
      <c r="H4186" s="65" t="s">
        <v>428</v>
      </c>
      <c r="I4186" t="str">
        <f>IF($D4186&lt;&gt;"",COUNTIF($D$50:$D4186,"&lt;&gt;"),"")</f>
        <v/>
      </c>
    </row>
    <row r="4187" spans="1:9" ht="20" customHeight="1">
      <c r="A4187" s="39">
        <v>2434927</v>
      </c>
      <c r="B4187" s="40">
        <v>100</v>
      </c>
      <c r="C4187" s="41" t="s">
        <v>211</v>
      </c>
      <c r="D4187" s="7"/>
      <c r="E4187" s="42" t="s">
        <v>8233</v>
      </c>
      <c r="F4187" s="43" t="s">
        <v>115</v>
      </c>
      <c r="G4187" s="44" t="s">
        <v>457</v>
      </c>
      <c r="H4187" s="65" t="s">
        <v>428</v>
      </c>
      <c r="I4187" t="str">
        <f>IF($D4187&lt;&gt;"",COUNTIF($D$50:$D4187,"&lt;&gt;"),"")</f>
        <v/>
      </c>
    </row>
    <row r="4188" spans="1:9" ht="20" customHeight="1">
      <c r="A4188" s="39">
        <v>2434925</v>
      </c>
      <c r="B4188" s="40">
        <v>100</v>
      </c>
      <c r="C4188" s="41" t="s">
        <v>211</v>
      </c>
      <c r="D4188" s="7"/>
      <c r="E4188" s="42" t="s">
        <v>8234</v>
      </c>
      <c r="F4188" s="43" t="s">
        <v>115</v>
      </c>
      <c r="G4188" s="44" t="s">
        <v>457</v>
      </c>
      <c r="H4188" s="65" t="s">
        <v>428</v>
      </c>
      <c r="I4188" t="str">
        <f>IF($D4188&lt;&gt;"",COUNTIF($D$50:$D4188,"&lt;&gt;"),"")</f>
        <v/>
      </c>
    </row>
    <row r="4189" spans="1:9" ht="20" customHeight="1">
      <c r="A4189" s="39">
        <v>2434924</v>
      </c>
      <c r="B4189" s="40">
        <v>100</v>
      </c>
      <c r="C4189" s="41" t="s">
        <v>211</v>
      </c>
      <c r="D4189" s="7"/>
      <c r="E4189" s="42" t="s">
        <v>8235</v>
      </c>
      <c r="F4189" s="43" t="s">
        <v>115</v>
      </c>
      <c r="G4189" s="44" t="s">
        <v>457</v>
      </c>
      <c r="H4189" s="65" t="s">
        <v>428</v>
      </c>
      <c r="I4189" t="str">
        <f>IF($D4189&lt;&gt;"",COUNTIF($D$50:$D4189,"&lt;&gt;"),"")</f>
        <v/>
      </c>
    </row>
    <row r="4190" spans="1:9" ht="20" customHeight="1">
      <c r="A4190" s="39">
        <v>2439893</v>
      </c>
      <c r="B4190" s="40">
        <v>100</v>
      </c>
      <c r="C4190" s="41" t="s">
        <v>211</v>
      </c>
      <c r="D4190" s="7"/>
      <c r="E4190" s="42" t="s">
        <v>8236</v>
      </c>
      <c r="F4190" s="43" t="s">
        <v>115</v>
      </c>
      <c r="G4190" s="44" t="s">
        <v>457</v>
      </c>
      <c r="H4190" s="65" t="s">
        <v>428</v>
      </c>
      <c r="I4190" t="str">
        <f>IF($D4190&lt;&gt;"",COUNTIF($D$50:$D4190,"&lt;&gt;"),"")</f>
        <v/>
      </c>
    </row>
    <row r="4191" spans="1:9" ht="20" customHeight="1">
      <c r="A4191" s="39">
        <v>2507387</v>
      </c>
      <c r="B4191" s="40">
        <v>100</v>
      </c>
      <c r="C4191" s="41" t="s">
        <v>211</v>
      </c>
      <c r="D4191" s="7"/>
      <c r="E4191" s="42" t="s">
        <v>8237</v>
      </c>
      <c r="F4191" s="43" t="s">
        <v>115</v>
      </c>
      <c r="G4191" s="44" t="s">
        <v>1041</v>
      </c>
      <c r="H4191" s="65" t="s">
        <v>428</v>
      </c>
      <c r="I4191" t="str">
        <f>IF($D4191&lt;&gt;"",COUNTIF($D$50:$D4191,"&lt;&gt;"),"")</f>
        <v/>
      </c>
    </row>
    <row r="4192" spans="1:9" ht="20" customHeight="1">
      <c r="A4192" s="39">
        <v>2507388</v>
      </c>
      <c r="B4192" s="40">
        <v>100</v>
      </c>
      <c r="C4192" s="41" t="s">
        <v>211</v>
      </c>
      <c r="D4192" s="7"/>
      <c r="E4192" s="42" t="s">
        <v>8238</v>
      </c>
      <c r="F4192" s="43" t="s">
        <v>115</v>
      </c>
      <c r="G4192" s="44" t="s">
        <v>1041</v>
      </c>
      <c r="H4192" s="65" t="s">
        <v>428</v>
      </c>
      <c r="I4192" t="str">
        <f>IF($D4192&lt;&gt;"",COUNTIF($D$50:$D4192,"&lt;&gt;"),"")</f>
        <v/>
      </c>
    </row>
    <row r="4193" spans="1:9" ht="20" customHeight="1">
      <c r="A4193" s="39">
        <v>2507389</v>
      </c>
      <c r="B4193" s="40">
        <v>100</v>
      </c>
      <c r="C4193" s="41" t="s">
        <v>211</v>
      </c>
      <c r="D4193" s="7"/>
      <c r="E4193" s="42" t="s">
        <v>8239</v>
      </c>
      <c r="F4193" s="43" t="s">
        <v>115</v>
      </c>
      <c r="G4193" s="44" t="s">
        <v>1041</v>
      </c>
      <c r="H4193" s="65" t="s">
        <v>428</v>
      </c>
      <c r="I4193" t="str">
        <f>IF($D4193&lt;&gt;"",COUNTIF($D$50:$D4193,"&lt;&gt;"),"")</f>
        <v/>
      </c>
    </row>
    <row r="4194" spans="1:9" ht="20" customHeight="1">
      <c r="A4194" s="39">
        <v>2528699</v>
      </c>
      <c r="B4194" s="40">
        <v>100</v>
      </c>
      <c r="C4194" s="41" t="s">
        <v>211</v>
      </c>
      <c r="D4194" s="7"/>
      <c r="E4194" s="42" t="s">
        <v>8240</v>
      </c>
      <c r="F4194" s="43" t="s">
        <v>115</v>
      </c>
      <c r="G4194" s="44" t="s">
        <v>457</v>
      </c>
      <c r="H4194" s="65" t="s">
        <v>428</v>
      </c>
      <c r="I4194" t="str">
        <f>IF($D4194&lt;&gt;"",COUNTIF($D$50:$D4194,"&lt;&gt;"),"")</f>
        <v/>
      </c>
    </row>
    <row r="4195" spans="1:9" ht="20" customHeight="1">
      <c r="A4195" s="39">
        <v>2507390</v>
      </c>
      <c r="B4195" s="40">
        <v>100</v>
      </c>
      <c r="C4195" s="41" t="s">
        <v>211</v>
      </c>
      <c r="D4195" s="7"/>
      <c r="E4195" s="42" t="s">
        <v>8241</v>
      </c>
      <c r="F4195" s="43" t="s">
        <v>115</v>
      </c>
      <c r="G4195" s="44" t="s">
        <v>1041</v>
      </c>
      <c r="H4195" s="65" t="s">
        <v>428</v>
      </c>
      <c r="I4195" t="str">
        <f>IF($D4195&lt;&gt;"",COUNTIF($D$50:$D4195,"&lt;&gt;"),"")</f>
        <v/>
      </c>
    </row>
    <row r="4196" spans="1:9" ht="20" customHeight="1">
      <c r="A4196" s="39">
        <v>2507391</v>
      </c>
      <c r="B4196" s="40">
        <v>100</v>
      </c>
      <c r="C4196" s="41" t="s">
        <v>211</v>
      </c>
      <c r="D4196" s="7"/>
      <c r="E4196" s="42" t="s">
        <v>8242</v>
      </c>
      <c r="F4196" s="43" t="s">
        <v>115</v>
      </c>
      <c r="G4196" s="44" t="s">
        <v>1041</v>
      </c>
      <c r="H4196" s="65" t="s">
        <v>428</v>
      </c>
      <c r="I4196" t="str">
        <f>IF($D4196&lt;&gt;"",COUNTIF($D$50:$D4196,"&lt;&gt;"),"")</f>
        <v/>
      </c>
    </row>
    <row r="4197" spans="1:9" ht="20" customHeight="1">
      <c r="A4197" s="39">
        <v>2528761</v>
      </c>
      <c r="B4197" s="40">
        <v>100</v>
      </c>
      <c r="C4197" s="41" t="s">
        <v>211</v>
      </c>
      <c r="D4197" s="7"/>
      <c r="E4197" s="42" t="s">
        <v>8243</v>
      </c>
      <c r="F4197" s="43" t="s">
        <v>115</v>
      </c>
      <c r="G4197" s="44" t="s">
        <v>1041</v>
      </c>
      <c r="H4197" s="65" t="s">
        <v>428</v>
      </c>
      <c r="I4197" t="str">
        <f>IF($D4197&lt;&gt;"",COUNTIF($D$50:$D4197,"&lt;&gt;"),"")</f>
        <v/>
      </c>
    </row>
    <row r="4198" spans="1:9" ht="20" customHeight="1">
      <c r="A4198" s="39">
        <v>2013280</v>
      </c>
      <c r="B4198" s="40">
        <v>100</v>
      </c>
      <c r="C4198" s="41" t="s">
        <v>211</v>
      </c>
      <c r="D4198" s="7"/>
      <c r="E4198" s="42" t="s">
        <v>8244</v>
      </c>
      <c r="F4198" s="43" t="s">
        <v>115</v>
      </c>
      <c r="G4198" s="44" t="s">
        <v>1041</v>
      </c>
      <c r="H4198" s="65" t="s">
        <v>428</v>
      </c>
      <c r="I4198" t="str">
        <f>IF($D4198&lt;&gt;"",COUNTIF($D$50:$D4198,"&lt;&gt;"),"")</f>
        <v/>
      </c>
    </row>
    <row r="4199" spans="1:9" ht="20" customHeight="1">
      <c r="A4199" s="39">
        <v>2013262</v>
      </c>
      <c r="B4199" s="40">
        <v>100</v>
      </c>
      <c r="C4199" s="41" t="s">
        <v>211</v>
      </c>
      <c r="D4199" s="7"/>
      <c r="E4199" s="42" t="s">
        <v>8245</v>
      </c>
      <c r="F4199" s="43" t="s">
        <v>115</v>
      </c>
      <c r="G4199" s="44" t="s">
        <v>1041</v>
      </c>
      <c r="H4199" s="65" t="s">
        <v>428</v>
      </c>
      <c r="I4199" t="str">
        <f>IF($D4199&lt;&gt;"",COUNTIF($D$50:$D4199,"&lt;&gt;"),"")</f>
        <v/>
      </c>
    </row>
    <row r="4200" spans="1:9" ht="20" customHeight="1">
      <c r="A4200" s="39">
        <v>2013261</v>
      </c>
      <c r="B4200" s="40">
        <v>100</v>
      </c>
      <c r="C4200" s="41" t="s">
        <v>211</v>
      </c>
      <c r="D4200" s="7"/>
      <c r="E4200" s="42" t="s">
        <v>8246</v>
      </c>
      <c r="F4200" s="43" t="s">
        <v>115</v>
      </c>
      <c r="G4200" s="44" t="s">
        <v>1041</v>
      </c>
      <c r="H4200" s="65" t="s">
        <v>428</v>
      </c>
      <c r="I4200" t="str">
        <f>IF($D4200&lt;&gt;"",COUNTIF($D$50:$D4200,"&lt;&gt;"),"")</f>
        <v/>
      </c>
    </row>
    <row r="4201" spans="1:9" ht="20" customHeight="1">
      <c r="A4201" s="39">
        <v>2013259</v>
      </c>
      <c r="B4201" s="40">
        <v>100</v>
      </c>
      <c r="C4201" s="41" t="s">
        <v>211</v>
      </c>
      <c r="D4201" s="7"/>
      <c r="E4201" s="42" t="s">
        <v>8247</v>
      </c>
      <c r="F4201" s="43" t="s">
        <v>115</v>
      </c>
      <c r="G4201" s="44" t="s">
        <v>1041</v>
      </c>
      <c r="H4201" s="65" t="s">
        <v>428</v>
      </c>
      <c r="I4201" t="str">
        <f>IF($D4201&lt;&gt;"",COUNTIF($D$50:$D4201,"&lt;&gt;"),"")</f>
        <v/>
      </c>
    </row>
    <row r="4202" spans="1:9" ht="20" customHeight="1">
      <c r="A4202" s="39">
        <v>2011392</v>
      </c>
      <c r="B4202" s="40">
        <v>100</v>
      </c>
      <c r="C4202" s="41" t="s">
        <v>211</v>
      </c>
      <c r="D4202" s="7"/>
      <c r="E4202" s="42" t="s">
        <v>8248</v>
      </c>
      <c r="F4202" s="43" t="s">
        <v>115</v>
      </c>
      <c r="G4202" s="44" t="s">
        <v>1041</v>
      </c>
      <c r="H4202" s="65" t="s">
        <v>428</v>
      </c>
      <c r="I4202" t="str">
        <f>IF($D4202&lt;&gt;"",COUNTIF($D$50:$D4202,"&lt;&gt;"),"")</f>
        <v/>
      </c>
    </row>
    <row r="4203" spans="1:9" ht="20" customHeight="1">
      <c r="A4203" s="39">
        <v>2013260</v>
      </c>
      <c r="B4203" s="40">
        <v>100</v>
      </c>
      <c r="C4203" s="41" t="s">
        <v>211</v>
      </c>
      <c r="D4203" s="7"/>
      <c r="E4203" s="42" t="s">
        <v>8249</v>
      </c>
      <c r="F4203" s="43" t="s">
        <v>115</v>
      </c>
      <c r="G4203" s="44" t="s">
        <v>1041</v>
      </c>
      <c r="H4203" s="65" t="s">
        <v>428</v>
      </c>
      <c r="I4203" t="str">
        <f>IF($D4203&lt;&gt;"",COUNTIF($D$50:$D4203,"&lt;&gt;"),"")</f>
        <v/>
      </c>
    </row>
    <row r="4204" spans="1:9" ht="20" customHeight="1">
      <c r="A4204" s="39">
        <v>2013263</v>
      </c>
      <c r="B4204" s="40">
        <v>100</v>
      </c>
      <c r="C4204" s="41" t="s">
        <v>211</v>
      </c>
      <c r="D4204" s="7"/>
      <c r="E4204" s="42" t="s">
        <v>8250</v>
      </c>
      <c r="F4204" s="43" t="s">
        <v>115</v>
      </c>
      <c r="G4204" s="44" t="s">
        <v>1041</v>
      </c>
      <c r="H4204" s="65" t="s">
        <v>428</v>
      </c>
      <c r="I4204" t="str">
        <f>IF($D4204&lt;&gt;"",COUNTIF($D$50:$D4204,"&lt;&gt;"),"")</f>
        <v/>
      </c>
    </row>
    <row r="4205" spans="1:9" ht="20" customHeight="1">
      <c r="A4205" s="39">
        <v>2012324</v>
      </c>
      <c r="B4205" s="40">
        <v>100</v>
      </c>
      <c r="C4205" s="41" t="s">
        <v>211</v>
      </c>
      <c r="D4205" s="7"/>
      <c r="E4205" s="42" t="s">
        <v>8251</v>
      </c>
      <c r="F4205" s="43" t="s">
        <v>115</v>
      </c>
      <c r="G4205" s="44" t="s">
        <v>1041</v>
      </c>
      <c r="H4205" s="65" t="s">
        <v>428</v>
      </c>
      <c r="I4205" t="str">
        <f>IF($D4205&lt;&gt;"",COUNTIF($D$50:$D4205,"&lt;&gt;"),"")</f>
        <v/>
      </c>
    </row>
    <row r="4206" spans="1:9" ht="20" customHeight="1">
      <c r="A4206" s="39">
        <v>2528700</v>
      </c>
      <c r="B4206" s="40">
        <v>100</v>
      </c>
      <c r="C4206" s="41" t="s">
        <v>211</v>
      </c>
      <c r="D4206" s="7"/>
      <c r="E4206" s="42" t="s">
        <v>8251</v>
      </c>
      <c r="F4206" s="43" t="s">
        <v>115</v>
      </c>
      <c r="G4206" s="44" t="s">
        <v>457</v>
      </c>
      <c r="H4206" s="65" t="s">
        <v>428</v>
      </c>
      <c r="I4206" t="str">
        <f>IF($D4206&lt;&gt;"",COUNTIF($D$50:$D4206,"&lt;&gt;"),"")</f>
        <v/>
      </c>
    </row>
    <row r="4207" spans="1:9" ht="20" customHeight="1">
      <c r="A4207" s="39">
        <v>2016667</v>
      </c>
      <c r="B4207" s="40">
        <v>100</v>
      </c>
      <c r="C4207" s="41" t="s">
        <v>211</v>
      </c>
      <c r="D4207" s="7"/>
      <c r="E4207" s="42" t="s">
        <v>8252</v>
      </c>
      <c r="F4207" s="43" t="s">
        <v>560</v>
      </c>
      <c r="G4207" s="44" t="s">
        <v>1432</v>
      </c>
      <c r="H4207" s="65" t="s">
        <v>12952</v>
      </c>
      <c r="I4207" t="str">
        <f>IF($D4207&lt;&gt;"",COUNTIF($D$50:$D4207,"&lt;&gt;"),"")</f>
        <v/>
      </c>
    </row>
    <row r="4208" spans="1:9" ht="20" customHeight="1">
      <c r="A4208" s="39">
        <v>2013281</v>
      </c>
      <c r="B4208" s="40">
        <v>100</v>
      </c>
      <c r="C4208" s="41" t="s">
        <v>211</v>
      </c>
      <c r="D4208" s="7"/>
      <c r="E4208" s="42" t="s">
        <v>8253</v>
      </c>
      <c r="F4208" s="43" t="s">
        <v>115</v>
      </c>
      <c r="G4208" s="44" t="s">
        <v>1041</v>
      </c>
      <c r="H4208" s="65" t="s">
        <v>428</v>
      </c>
      <c r="I4208" t="str">
        <f>IF($D4208&lt;&gt;"",COUNTIF($D$50:$D4208,"&lt;&gt;"),"")</f>
        <v/>
      </c>
    </row>
    <row r="4209" spans="1:9" ht="20" customHeight="1">
      <c r="A4209" s="39">
        <v>2013275</v>
      </c>
      <c r="B4209" s="40">
        <v>100</v>
      </c>
      <c r="C4209" s="41" t="s">
        <v>211</v>
      </c>
      <c r="D4209" s="7"/>
      <c r="E4209" s="42" t="s">
        <v>8254</v>
      </c>
      <c r="F4209" s="43" t="s">
        <v>115</v>
      </c>
      <c r="G4209" s="44" t="s">
        <v>1041</v>
      </c>
      <c r="H4209" s="65" t="s">
        <v>428</v>
      </c>
      <c r="I4209" t="str">
        <f>IF($D4209&lt;&gt;"",COUNTIF($D$50:$D4209,"&lt;&gt;"),"")</f>
        <v/>
      </c>
    </row>
    <row r="4210" spans="1:9" ht="20" customHeight="1">
      <c r="A4210" s="39">
        <v>2013274</v>
      </c>
      <c r="B4210" s="40">
        <v>100</v>
      </c>
      <c r="C4210" s="41" t="s">
        <v>211</v>
      </c>
      <c r="D4210" s="7"/>
      <c r="E4210" s="42" t="s">
        <v>8255</v>
      </c>
      <c r="F4210" s="43" t="s">
        <v>115</v>
      </c>
      <c r="G4210" s="44" t="s">
        <v>1041</v>
      </c>
      <c r="H4210" s="65" t="s">
        <v>428</v>
      </c>
      <c r="I4210" t="str">
        <f>IF($D4210&lt;&gt;"",COUNTIF($D$50:$D4210,"&lt;&gt;"),"")</f>
        <v/>
      </c>
    </row>
    <row r="4211" spans="1:9" ht="20" customHeight="1">
      <c r="A4211" s="39">
        <v>2013277</v>
      </c>
      <c r="B4211" s="40">
        <v>100</v>
      </c>
      <c r="C4211" s="41" t="s">
        <v>211</v>
      </c>
      <c r="D4211" s="7"/>
      <c r="E4211" s="42" t="s">
        <v>8256</v>
      </c>
      <c r="F4211" s="43" t="s">
        <v>115</v>
      </c>
      <c r="G4211" s="44" t="s">
        <v>1041</v>
      </c>
      <c r="H4211" s="65" t="s">
        <v>428</v>
      </c>
      <c r="I4211" t="str">
        <f>IF($D4211&lt;&gt;"",COUNTIF($D$50:$D4211,"&lt;&gt;"),"")</f>
        <v/>
      </c>
    </row>
    <row r="4212" spans="1:9" ht="20" customHeight="1">
      <c r="A4212" s="39">
        <v>2013276</v>
      </c>
      <c r="B4212" s="40">
        <v>100</v>
      </c>
      <c r="C4212" s="41" t="s">
        <v>211</v>
      </c>
      <c r="D4212" s="7"/>
      <c r="E4212" s="42" t="s">
        <v>8257</v>
      </c>
      <c r="F4212" s="43" t="s">
        <v>115</v>
      </c>
      <c r="G4212" s="44" t="s">
        <v>1041</v>
      </c>
      <c r="H4212" s="65" t="s">
        <v>428</v>
      </c>
      <c r="I4212" t="str">
        <f>IF($D4212&lt;&gt;"",COUNTIF($D$50:$D4212,"&lt;&gt;"),"")</f>
        <v/>
      </c>
    </row>
    <row r="4213" spans="1:9" ht="20" customHeight="1">
      <c r="A4213" s="39">
        <v>2013278</v>
      </c>
      <c r="B4213" s="40">
        <v>100</v>
      </c>
      <c r="C4213" s="41" t="s">
        <v>211</v>
      </c>
      <c r="D4213" s="7"/>
      <c r="E4213" s="42" t="s">
        <v>8258</v>
      </c>
      <c r="F4213" s="43" t="s">
        <v>115</v>
      </c>
      <c r="G4213" s="44" t="s">
        <v>1041</v>
      </c>
      <c r="H4213" s="65" t="s">
        <v>428</v>
      </c>
      <c r="I4213" t="str">
        <f>IF($D4213&lt;&gt;"",COUNTIF($D$50:$D4213,"&lt;&gt;"),"")</f>
        <v/>
      </c>
    </row>
    <row r="4214" spans="1:9" ht="20" customHeight="1">
      <c r="A4214" s="39">
        <v>2012659</v>
      </c>
      <c r="B4214" s="40">
        <v>100</v>
      </c>
      <c r="C4214" s="41" t="s">
        <v>211</v>
      </c>
      <c r="D4214" s="7"/>
      <c r="E4214" s="42" t="s">
        <v>8259</v>
      </c>
      <c r="F4214" s="43" t="s">
        <v>115</v>
      </c>
      <c r="G4214" s="44" t="s">
        <v>1041</v>
      </c>
      <c r="H4214" s="65" t="s">
        <v>428</v>
      </c>
      <c r="I4214" t="str">
        <f>IF($D4214&lt;&gt;"",COUNTIF($D$50:$D4214,"&lt;&gt;"),"")</f>
        <v/>
      </c>
    </row>
    <row r="4215" spans="1:9" ht="20" customHeight="1">
      <c r="A4215" s="39">
        <v>2013273</v>
      </c>
      <c r="B4215" s="40">
        <v>100</v>
      </c>
      <c r="C4215" s="41" t="s">
        <v>211</v>
      </c>
      <c r="D4215" s="7"/>
      <c r="E4215" s="42" t="s">
        <v>8260</v>
      </c>
      <c r="F4215" s="43" t="s">
        <v>115</v>
      </c>
      <c r="G4215" s="44" t="s">
        <v>1041</v>
      </c>
      <c r="H4215" s="65" t="s">
        <v>428</v>
      </c>
      <c r="I4215" t="str">
        <f>IF($D4215&lt;&gt;"",COUNTIF($D$50:$D4215,"&lt;&gt;"),"")</f>
        <v/>
      </c>
    </row>
    <row r="4216" spans="1:9" ht="20" customHeight="1">
      <c r="A4216" s="39">
        <v>2013279</v>
      </c>
      <c r="B4216" s="40">
        <v>100</v>
      </c>
      <c r="C4216" s="41" t="s">
        <v>211</v>
      </c>
      <c r="D4216" s="7"/>
      <c r="E4216" s="42" t="s">
        <v>8261</v>
      </c>
      <c r="F4216" s="43" t="s">
        <v>115</v>
      </c>
      <c r="G4216" s="44" t="s">
        <v>1041</v>
      </c>
      <c r="H4216" s="65" t="s">
        <v>428</v>
      </c>
      <c r="I4216" t="str">
        <f>IF($D4216&lt;&gt;"",COUNTIF($D$50:$D4216,"&lt;&gt;"),"")</f>
        <v/>
      </c>
    </row>
    <row r="4217" spans="1:9" ht="20" customHeight="1">
      <c r="A4217" s="39">
        <v>2448911</v>
      </c>
      <c r="B4217" s="40">
        <v>100</v>
      </c>
      <c r="C4217" s="41" t="s">
        <v>211</v>
      </c>
      <c r="D4217" s="7"/>
      <c r="E4217" s="42" t="s">
        <v>8262</v>
      </c>
      <c r="F4217" s="43" t="s">
        <v>115</v>
      </c>
      <c r="G4217" s="44" t="s">
        <v>1042</v>
      </c>
      <c r="H4217" s="65" t="s">
        <v>428</v>
      </c>
      <c r="I4217" t="str">
        <f>IF($D4217&lt;&gt;"",COUNTIF($D$50:$D4217,"&lt;&gt;"),"")</f>
        <v/>
      </c>
    </row>
    <row r="4218" spans="1:9" ht="20" customHeight="1">
      <c r="A4218" s="39">
        <v>2448912</v>
      </c>
      <c r="B4218" s="40">
        <v>100</v>
      </c>
      <c r="C4218" s="41" t="s">
        <v>211</v>
      </c>
      <c r="D4218" s="7"/>
      <c r="E4218" s="42" t="s">
        <v>8263</v>
      </c>
      <c r="F4218" s="43" t="s">
        <v>115</v>
      </c>
      <c r="G4218" s="44" t="s">
        <v>1042</v>
      </c>
      <c r="H4218" s="65" t="s">
        <v>428</v>
      </c>
      <c r="I4218" t="str">
        <f>IF($D4218&lt;&gt;"",COUNTIF($D$50:$D4218,"&lt;&gt;"),"")</f>
        <v/>
      </c>
    </row>
    <row r="4219" spans="1:9" ht="20" customHeight="1">
      <c r="A4219" s="39">
        <v>2013248</v>
      </c>
      <c r="B4219" s="40">
        <v>100</v>
      </c>
      <c r="C4219" s="41" t="s">
        <v>211</v>
      </c>
      <c r="D4219" s="7"/>
      <c r="E4219" s="42" t="s">
        <v>8264</v>
      </c>
      <c r="F4219" s="43" t="s">
        <v>115</v>
      </c>
      <c r="G4219" s="44" t="s">
        <v>1041</v>
      </c>
      <c r="H4219" s="65" t="s">
        <v>428</v>
      </c>
      <c r="I4219" t="str">
        <f>IF($D4219&lt;&gt;"",COUNTIF($D$50:$D4219,"&lt;&gt;"),"")</f>
        <v/>
      </c>
    </row>
    <row r="4220" spans="1:9" ht="20" customHeight="1">
      <c r="A4220" s="39">
        <v>2013258</v>
      </c>
      <c r="B4220" s="40">
        <v>100</v>
      </c>
      <c r="C4220" s="41" t="s">
        <v>211</v>
      </c>
      <c r="D4220" s="7"/>
      <c r="E4220" s="42" t="s">
        <v>8265</v>
      </c>
      <c r="F4220" s="43" t="s">
        <v>115</v>
      </c>
      <c r="G4220" s="44" t="s">
        <v>1041</v>
      </c>
      <c r="H4220" s="65" t="s">
        <v>428</v>
      </c>
      <c r="I4220" t="str">
        <f>IF($D4220&lt;&gt;"",COUNTIF($D$50:$D4220,"&lt;&gt;"),"")</f>
        <v/>
      </c>
    </row>
    <row r="4221" spans="1:9" ht="20" customHeight="1">
      <c r="A4221" s="39">
        <v>2013256</v>
      </c>
      <c r="B4221" s="40">
        <v>100</v>
      </c>
      <c r="C4221" s="41" t="s">
        <v>211</v>
      </c>
      <c r="D4221" s="7"/>
      <c r="E4221" s="42" t="s">
        <v>8266</v>
      </c>
      <c r="F4221" s="43" t="s">
        <v>115</v>
      </c>
      <c r="G4221" s="44" t="s">
        <v>1041</v>
      </c>
      <c r="H4221" s="65" t="s">
        <v>428</v>
      </c>
      <c r="I4221" t="str">
        <f>IF($D4221&lt;&gt;"",COUNTIF($D$50:$D4221,"&lt;&gt;"),"")</f>
        <v/>
      </c>
    </row>
    <row r="4222" spans="1:9" ht="20" customHeight="1">
      <c r="A4222" s="39">
        <v>2013254</v>
      </c>
      <c r="B4222" s="40">
        <v>100</v>
      </c>
      <c r="C4222" s="41" t="s">
        <v>211</v>
      </c>
      <c r="D4222" s="7"/>
      <c r="E4222" s="42" t="s">
        <v>8267</v>
      </c>
      <c r="F4222" s="43" t="s">
        <v>115</v>
      </c>
      <c r="G4222" s="44" t="s">
        <v>1041</v>
      </c>
      <c r="H4222" s="65" t="s">
        <v>428</v>
      </c>
      <c r="I4222" t="str">
        <f>IF($D4222&lt;&gt;"",COUNTIF($D$50:$D4222,"&lt;&gt;"),"")</f>
        <v/>
      </c>
    </row>
    <row r="4223" spans="1:9" ht="20" customHeight="1">
      <c r="A4223" s="39">
        <v>2013250</v>
      </c>
      <c r="B4223" s="40">
        <v>100</v>
      </c>
      <c r="C4223" s="41" t="s">
        <v>211</v>
      </c>
      <c r="D4223" s="7"/>
      <c r="E4223" s="42" t="s">
        <v>8268</v>
      </c>
      <c r="F4223" s="43" t="s">
        <v>115</v>
      </c>
      <c r="G4223" s="44" t="s">
        <v>1041</v>
      </c>
      <c r="H4223" s="65" t="s">
        <v>428</v>
      </c>
      <c r="I4223" t="str">
        <f>IF($D4223&lt;&gt;"",COUNTIF($D$50:$D4223,"&lt;&gt;"),"")</f>
        <v/>
      </c>
    </row>
    <row r="4224" spans="1:9" ht="20" customHeight="1">
      <c r="A4224" s="39">
        <v>2013249</v>
      </c>
      <c r="B4224" s="40">
        <v>100</v>
      </c>
      <c r="C4224" s="41" t="s">
        <v>211</v>
      </c>
      <c r="D4224" s="7"/>
      <c r="E4224" s="42" t="s">
        <v>8269</v>
      </c>
      <c r="F4224" s="43" t="s">
        <v>115</v>
      </c>
      <c r="G4224" s="44" t="s">
        <v>1041</v>
      </c>
      <c r="H4224" s="65" t="s">
        <v>428</v>
      </c>
      <c r="I4224" t="str">
        <f>IF($D4224&lt;&gt;"",COUNTIF($D$50:$D4224,"&lt;&gt;"),"")</f>
        <v/>
      </c>
    </row>
    <row r="4225" spans="1:9" ht="20" customHeight="1">
      <c r="A4225" s="39">
        <v>2012658</v>
      </c>
      <c r="B4225" s="40">
        <v>100</v>
      </c>
      <c r="C4225" s="41" t="s">
        <v>211</v>
      </c>
      <c r="D4225" s="7"/>
      <c r="E4225" s="42" t="s">
        <v>8270</v>
      </c>
      <c r="F4225" s="43" t="s">
        <v>115</v>
      </c>
      <c r="G4225" s="44" t="s">
        <v>1041</v>
      </c>
      <c r="H4225" s="65" t="s">
        <v>428</v>
      </c>
      <c r="I4225" t="str">
        <f>IF($D4225&lt;&gt;"",COUNTIF($D$50:$D4225,"&lt;&gt;"),"")</f>
        <v/>
      </c>
    </row>
    <row r="4226" spans="1:9" ht="20" customHeight="1">
      <c r="A4226" s="39">
        <v>2013255</v>
      </c>
      <c r="B4226" s="40">
        <v>100</v>
      </c>
      <c r="C4226" s="41" t="s">
        <v>211</v>
      </c>
      <c r="D4226" s="7"/>
      <c r="E4226" s="42" t="s">
        <v>8271</v>
      </c>
      <c r="F4226" s="43" t="s">
        <v>115</v>
      </c>
      <c r="G4226" s="44" t="s">
        <v>1041</v>
      </c>
      <c r="H4226" s="65" t="s">
        <v>428</v>
      </c>
      <c r="I4226" t="str">
        <f>IF($D4226&lt;&gt;"",COUNTIF($D$50:$D4226,"&lt;&gt;"),"")</f>
        <v/>
      </c>
    </row>
    <row r="4227" spans="1:9" ht="20" customHeight="1">
      <c r="A4227" s="39">
        <v>2012979</v>
      </c>
      <c r="B4227" s="40">
        <v>100</v>
      </c>
      <c r="C4227" s="41" t="s">
        <v>211</v>
      </c>
      <c r="D4227" s="7"/>
      <c r="E4227" s="42" t="s">
        <v>8272</v>
      </c>
      <c r="F4227" s="43" t="s">
        <v>115</v>
      </c>
      <c r="G4227" s="44" t="s">
        <v>1041</v>
      </c>
      <c r="H4227" s="65" t="s">
        <v>428</v>
      </c>
      <c r="I4227" t="str">
        <f>IF($D4227&lt;&gt;"",COUNTIF($D$50:$D4227,"&lt;&gt;"),"")</f>
        <v/>
      </c>
    </row>
    <row r="4228" spans="1:9" ht="20" customHeight="1">
      <c r="A4228" s="39">
        <v>2013253</v>
      </c>
      <c r="B4228" s="40">
        <v>100</v>
      </c>
      <c r="C4228" s="41" t="s">
        <v>211</v>
      </c>
      <c r="D4228" s="7"/>
      <c r="E4228" s="42" t="s">
        <v>8273</v>
      </c>
      <c r="F4228" s="43" t="s">
        <v>115</v>
      </c>
      <c r="G4228" s="44" t="s">
        <v>1041</v>
      </c>
      <c r="H4228" s="65" t="s">
        <v>428</v>
      </c>
      <c r="I4228" t="str">
        <f>IF($D4228&lt;&gt;"",COUNTIF($D$50:$D4228,"&lt;&gt;"),"")</f>
        <v/>
      </c>
    </row>
    <row r="4229" spans="1:9" ht="20" customHeight="1">
      <c r="A4229" s="39">
        <v>2013269</v>
      </c>
      <c r="B4229" s="40">
        <v>100</v>
      </c>
      <c r="C4229" s="41" t="s">
        <v>211</v>
      </c>
      <c r="D4229" s="7"/>
      <c r="E4229" s="42" t="s">
        <v>8274</v>
      </c>
      <c r="F4229" s="43" t="s">
        <v>115</v>
      </c>
      <c r="G4229" s="44" t="s">
        <v>1041</v>
      </c>
      <c r="H4229" s="65" t="s">
        <v>428</v>
      </c>
      <c r="I4229" t="str">
        <f>IF($D4229&lt;&gt;"",COUNTIF($D$50:$D4229,"&lt;&gt;"),"")</f>
        <v/>
      </c>
    </row>
    <row r="4230" spans="1:9" ht="20" customHeight="1">
      <c r="A4230" s="39">
        <v>2434922</v>
      </c>
      <c r="B4230" s="40">
        <v>100</v>
      </c>
      <c r="C4230" s="41" t="s">
        <v>211</v>
      </c>
      <c r="D4230" s="7"/>
      <c r="E4230" s="42" t="s">
        <v>8275</v>
      </c>
      <c r="F4230" s="43" t="s">
        <v>115</v>
      </c>
      <c r="G4230" s="44" t="s">
        <v>457</v>
      </c>
      <c r="H4230" s="65" t="s">
        <v>428</v>
      </c>
      <c r="I4230" t="str">
        <f>IF($D4230&lt;&gt;"",COUNTIF($D$50:$D4230,"&lt;&gt;"),"")</f>
        <v/>
      </c>
    </row>
    <row r="4231" spans="1:9" ht="20" customHeight="1">
      <c r="A4231" s="39">
        <v>2013264</v>
      </c>
      <c r="B4231" s="40">
        <v>100</v>
      </c>
      <c r="C4231" s="41" t="s">
        <v>211</v>
      </c>
      <c r="D4231" s="7"/>
      <c r="E4231" s="42" t="s">
        <v>8276</v>
      </c>
      <c r="F4231" s="43" t="s">
        <v>115</v>
      </c>
      <c r="G4231" s="44" t="s">
        <v>1041</v>
      </c>
      <c r="H4231" s="65" t="s">
        <v>428</v>
      </c>
      <c r="I4231" t="str">
        <f>IF($D4231&lt;&gt;"",COUNTIF($D$50:$D4231,"&lt;&gt;"),"")</f>
        <v/>
      </c>
    </row>
    <row r="4232" spans="1:9" ht="20" customHeight="1">
      <c r="A4232" s="39">
        <v>2290243</v>
      </c>
      <c r="B4232" s="40">
        <v>100</v>
      </c>
      <c r="C4232" s="41" t="s">
        <v>211</v>
      </c>
      <c r="D4232" s="7"/>
      <c r="E4232" s="42" t="s">
        <v>8277</v>
      </c>
      <c r="F4232" s="43" t="s">
        <v>115</v>
      </c>
      <c r="G4232" s="44" t="s">
        <v>1041</v>
      </c>
      <c r="H4232" s="65" t="s">
        <v>428</v>
      </c>
      <c r="I4232" t="str">
        <f>IF($D4232&lt;&gt;"",COUNTIF($D$50:$D4232,"&lt;&gt;"),"")</f>
        <v/>
      </c>
    </row>
    <row r="4233" spans="1:9" ht="20" customHeight="1">
      <c r="A4233" s="39">
        <v>2021543</v>
      </c>
      <c r="B4233" s="40">
        <v>100</v>
      </c>
      <c r="C4233" s="41" t="s">
        <v>211</v>
      </c>
      <c r="D4233" s="7"/>
      <c r="E4233" s="42" t="s">
        <v>8278</v>
      </c>
      <c r="F4233" s="43" t="s">
        <v>115</v>
      </c>
      <c r="G4233" s="44" t="s">
        <v>1041</v>
      </c>
      <c r="H4233" s="65" t="s">
        <v>428</v>
      </c>
      <c r="I4233" t="str">
        <f>IF($D4233&lt;&gt;"",COUNTIF($D$50:$D4233,"&lt;&gt;"),"")</f>
        <v/>
      </c>
    </row>
    <row r="4234" spans="1:9" ht="20" customHeight="1">
      <c r="A4234" s="39">
        <v>2368961</v>
      </c>
      <c r="B4234" s="40">
        <v>100</v>
      </c>
      <c r="C4234" s="41" t="s">
        <v>211</v>
      </c>
      <c r="D4234" s="7"/>
      <c r="E4234" s="42" t="s">
        <v>8279</v>
      </c>
      <c r="F4234" s="43" t="s">
        <v>560</v>
      </c>
      <c r="G4234" s="44" t="s">
        <v>1433</v>
      </c>
      <c r="H4234" s="65" t="s">
        <v>12952</v>
      </c>
      <c r="I4234" t="str">
        <f>IF($D4234&lt;&gt;"",COUNTIF($D$50:$D4234,"&lt;&gt;"),"")</f>
        <v/>
      </c>
    </row>
    <row r="4235" spans="1:9" ht="20" customHeight="1">
      <c r="A4235" s="39">
        <v>2368958</v>
      </c>
      <c r="B4235" s="40">
        <v>100</v>
      </c>
      <c r="C4235" s="41" t="s">
        <v>211</v>
      </c>
      <c r="D4235" s="7"/>
      <c r="E4235" s="42" t="s">
        <v>8280</v>
      </c>
      <c r="F4235" s="43" t="s">
        <v>560</v>
      </c>
      <c r="G4235" s="44" t="s">
        <v>1433</v>
      </c>
      <c r="H4235" s="65" t="s">
        <v>12952</v>
      </c>
      <c r="I4235" t="str">
        <f>IF($D4235&lt;&gt;"",COUNTIF($D$50:$D4235,"&lt;&gt;"),"")</f>
        <v/>
      </c>
    </row>
    <row r="4236" spans="1:9" ht="20" customHeight="1">
      <c r="A4236" s="39">
        <v>2010951</v>
      </c>
      <c r="B4236" s="40">
        <v>100</v>
      </c>
      <c r="C4236" s="41" t="s">
        <v>211</v>
      </c>
      <c r="D4236" s="7"/>
      <c r="E4236" s="42" t="s">
        <v>8281</v>
      </c>
      <c r="F4236" s="43" t="s">
        <v>560</v>
      </c>
      <c r="G4236" s="44" t="s">
        <v>1433</v>
      </c>
      <c r="H4236" s="65" t="s">
        <v>12952</v>
      </c>
      <c r="I4236" t="str">
        <f>IF($D4236&lt;&gt;"",COUNTIF($D$50:$D4236,"&lt;&gt;"),"")</f>
        <v/>
      </c>
    </row>
    <row r="4237" spans="1:9" ht="20" customHeight="1">
      <c r="A4237" s="39">
        <v>2011223</v>
      </c>
      <c r="B4237" s="40">
        <v>100</v>
      </c>
      <c r="C4237" s="41" t="s">
        <v>211</v>
      </c>
      <c r="D4237" s="7"/>
      <c r="E4237" s="42" t="s">
        <v>8282</v>
      </c>
      <c r="F4237" s="43" t="s">
        <v>560</v>
      </c>
      <c r="G4237" s="44" t="s">
        <v>1433</v>
      </c>
      <c r="H4237" s="65" t="s">
        <v>12952</v>
      </c>
      <c r="I4237" t="str">
        <f>IF($D4237&lt;&gt;"",COUNTIF($D$50:$D4237,"&lt;&gt;"),"")</f>
        <v/>
      </c>
    </row>
    <row r="4238" spans="1:9" ht="20" customHeight="1">
      <c r="A4238" s="39">
        <v>2368962</v>
      </c>
      <c r="B4238" s="40">
        <v>100</v>
      </c>
      <c r="C4238" s="41" t="s">
        <v>211</v>
      </c>
      <c r="D4238" s="7"/>
      <c r="E4238" s="42" t="s">
        <v>8283</v>
      </c>
      <c r="F4238" s="43" t="s">
        <v>560</v>
      </c>
      <c r="G4238" s="44" t="s">
        <v>1433</v>
      </c>
      <c r="H4238" s="65" t="s">
        <v>12952</v>
      </c>
      <c r="I4238" t="str">
        <f>IF($D4238&lt;&gt;"",COUNTIF($D$50:$D4238,"&lt;&gt;"),"")</f>
        <v/>
      </c>
    </row>
    <row r="4239" spans="1:9" ht="20" customHeight="1">
      <c r="A4239" s="39">
        <v>2528701</v>
      </c>
      <c r="B4239" s="40">
        <v>100</v>
      </c>
      <c r="C4239" s="41" t="s">
        <v>211</v>
      </c>
      <c r="D4239" s="7"/>
      <c r="E4239" s="42" t="s">
        <v>8284</v>
      </c>
      <c r="F4239" s="43" t="s">
        <v>115</v>
      </c>
      <c r="G4239" s="44" t="s">
        <v>457</v>
      </c>
      <c r="H4239" s="65" t="s">
        <v>428</v>
      </c>
      <c r="I4239" t="str">
        <f>IF($D4239&lt;&gt;"",COUNTIF($D$50:$D4239,"&lt;&gt;"),"")</f>
        <v/>
      </c>
    </row>
    <row r="4240" spans="1:9" ht="20" customHeight="1">
      <c r="A4240" s="39">
        <v>2573642</v>
      </c>
      <c r="B4240" s="40">
        <v>100</v>
      </c>
      <c r="C4240" s="41" t="s">
        <v>211</v>
      </c>
      <c r="D4240" s="7"/>
      <c r="E4240" s="42" t="s">
        <v>8284</v>
      </c>
      <c r="F4240" s="43" t="s">
        <v>115</v>
      </c>
      <c r="G4240" s="44" t="s">
        <v>457</v>
      </c>
      <c r="H4240" s="65" t="s">
        <v>428</v>
      </c>
      <c r="I4240" t="str">
        <f>IF($D4240&lt;&gt;"",COUNTIF($D$50:$D4240,"&lt;&gt;"),"")</f>
        <v/>
      </c>
    </row>
    <row r="4241" spans="1:9" ht="20" customHeight="1">
      <c r="A4241" s="39">
        <v>2573595</v>
      </c>
      <c r="B4241" s="40">
        <v>100</v>
      </c>
      <c r="C4241" s="41" t="s">
        <v>211</v>
      </c>
      <c r="D4241" s="7"/>
      <c r="E4241" s="42" t="s">
        <v>13495</v>
      </c>
      <c r="F4241" s="43" t="s">
        <v>115</v>
      </c>
      <c r="G4241" s="44" t="s">
        <v>457</v>
      </c>
      <c r="H4241" s="65" t="s">
        <v>428</v>
      </c>
      <c r="I4241" t="str">
        <f>IF($D4241&lt;&gt;"",COUNTIF($D$50:$D4241,"&lt;&gt;"),"")</f>
        <v/>
      </c>
    </row>
    <row r="4242" spans="1:9" ht="20" customHeight="1">
      <c r="A4242" s="39">
        <v>2573596</v>
      </c>
      <c r="B4242" s="40">
        <v>100</v>
      </c>
      <c r="C4242" s="41" t="s">
        <v>211</v>
      </c>
      <c r="D4242" s="7"/>
      <c r="E4242" s="42" t="s">
        <v>13496</v>
      </c>
      <c r="F4242" s="43" t="s">
        <v>115</v>
      </c>
      <c r="G4242" s="44" t="s">
        <v>457</v>
      </c>
      <c r="H4242" s="65" t="s">
        <v>428</v>
      </c>
      <c r="I4242" t="str">
        <f>IF($D4242&lt;&gt;"",COUNTIF($D$50:$D4242,"&lt;&gt;"),"")</f>
        <v/>
      </c>
    </row>
    <row r="4243" spans="1:9" ht="20" customHeight="1">
      <c r="A4243" s="39">
        <v>2573597</v>
      </c>
      <c r="B4243" s="40">
        <v>100</v>
      </c>
      <c r="C4243" s="41" t="s">
        <v>211</v>
      </c>
      <c r="D4243" s="7"/>
      <c r="E4243" s="42" t="s">
        <v>13497</v>
      </c>
      <c r="F4243" s="43" t="s">
        <v>115</v>
      </c>
      <c r="G4243" s="44" t="s">
        <v>457</v>
      </c>
      <c r="H4243" s="65" t="s">
        <v>428</v>
      </c>
      <c r="I4243" t="str">
        <f>IF($D4243&lt;&gt;"",COUNTIF($D$50:$D4243,"&lt;&gt;"),"")</f>
        <v/>
      </c>
    </row>
    <row r="4244" spans="1:9" ht="20" customHeight="1">
      <c r="A4244" s="39">
        <v>2019259</v>
      </c>
      <c r="B4244" s="40">
        <v>100</v>
      </c>
      <c r="C4244" s="41" t="s">
        <v>211</v>
      </c>
      <c r="D4244" s="7"/>
      <c r="E4244" s="42" t="s">
        <v>8288</v>
      </c>
      <c r="F4244" s="43" t="s">
        <v>115</v>
      </c>
      <c r="G4244" s="44" t="s">
        <v>1041</v>
      </c>
      <c r="H4244" s="65" t="s">
        <v>428</v>
      </c>
      <c r="I4244" t="str">
        <f>IF($D4244&lt;&gt;"",COUNTIF($D$50:$D4244,"&lt;&gt;"),"")</f>
        <v/>
      </c>
    </row>
    <row r="4245" spans="1:9" ht="20" customHeight="1">
      <c r="A4245" s="39">
        <v>2013257</v>
      </c>
      <c r="B4245" s="40">
        <v>100</v>
      </c>
      <c r="C4245" s="41" t="s">
        <v>211</v>
      </c>
      <c r="D4245" s="7"/>
      <c r="E4245" s="42" t="s">
        <v>8289</v>
      </c>
      <c r="F4245" s="43" t="s">
        <v>115</v>
      </c>
      <c r="G4245" s="44" t="s">
        <v>1041</v>
      </c>
      <c r="H4245" s="65" t="s">
        <v>428</v>
      </c>
      <c r="I4245" t="str">
        <f>IF($D4245&lt;&gt;"",COUNTIF($D$50:$D4245,"&lt;&gt;"),"")</f>
        <v/>
      </c>
    </row>
    <row r="4246" spans="1:9" ht="20" customHeight="1">
      <c r="A4246" s="39">
        <v>2013252</v>
      </c>
      <c r="B4246" s="40">
        <v>100</v>
      </c>
      <c r="C4246" s="41" t="s">
        <v>211</v>
      </c>
      <c r="D4246" s="7"/>
      <c r="E4246" s="42" t="s">
        <v>8290</v>
      </c>
      <c r="F4246" s="43" t="s">
        <v>115</v>
      </c>
      <c r="G4246" s="44" t="s">
        <v>1041</v>
      </c>
      <c r="H4246" s="65" t="s">
        <v>428</v>
      </c>
      <c r="I4246" t="str">
        <f>IF($D4246&lt;&gt;"",COUNTIF($D$50:$D4246,"&lt;&gt;"),"")</f>
        <v/>
      </c>
    </row>
    <row r="4247" spans="1:9" ht="20" customHeight="1">
      <c r="A4247" s="39">
        <v>2013251</v>
      </c>
      <c r="B4247" s="40">
        <v>100</v>
      </c>
      <c r="C4247" s="41" t="s">
        <v>211</v>
      </c>
      <c r="D4247" s="7"/>
      <c r="E4247" s="42" t="s">
        <v>8291</v>
      </c>
      <c r="F4247" s="43" t="s">
        <v>115</v>
      </c>
      <c r="G4247" s="44" t="s">
        <v>1041</v>
      </c>
      <c r="H4247" s="65" t="s">
        <v>428</v>
      </c>
      <c r="I4247" t="str">
        <f>IF($D4247&lt;&gt;"",COUNTIF($D$50:$D4247,"&lt;&gt;"),"")</f>
        <v/>
      </c>
    </row>
    <row r="4248" spans="1:9" ht="20" customHeight="1">
      <c r="A4248" s="39">
        <v>2018262</v>
      </c>
      <c r="B4248" s="40">
        <v>100</v>
      </c>
      <c r="C4248" s="41" t="s">
        <v>211</v>
      </c>
      <c r="D4248" s="7"/>
      <c r="E4248" s="42" t="s">
        <v>8292</v>
      </c>
      <c r="F4248" s="43" t="s">
        <v>115</v>
      </c>
      <c r="G4248" s="44" t="s">
        <v>1041</v>
      </c>
      <c r="H4248" s="65" t="s">
        <v>428</v>
      </c>
      <c r="I4248" t="str">
        <f>IF($D4248&lt;&gt;"",COUNTIF($D$50:$D4248,"&lt;&gt;"),"")</f>
        <v/>
      </c>
    </row>
    <row r="4249" spans="1:9" ht="20" customHeight="1">
      <c r="A4249" s="39">
        <v>2019484</v>
      </c>
      <c r="B4249" s="40">
        <v>100</v>
      </c>
      <c r="C4249" s="41" t="s">
        <v>211</v>
      </c>
      <c r="D4249" s="7"/>
      <c r="E4249" s="42" t="s">
        <v>13498</v>
      </c>
      <c r="F4249" s="43" t="s">
        <v>448</v>
      </c>
      <c r="G4249" s="44" t="s">
        <v>1087</v>
      </c>
      <c r="H4249" s="65" t="s">
        <v>428</v>
      </c>
      <c r="I4249" t="str">
        <f>IF($D4249&lt;&gt;"",COUNTIF($D$50:$D4249,"&lt;&gt;"),"")</f>
        <v/>
      </c>
    </row>
    <row r="4250" spans="1:9" ht="20" customHeight="1">
      <c r="A4250" s="39">
        <v>2013172</v>
      </c>
      <c r="B4250" s="40">
        <v>100</v>
      </c>
      <c r="C4250" s="41" t="s">
        <v>211</v>
      </c>
      <c r="D4250" s="7"/>
      <c r="E4250" s="42" t="s">
        <v>13498</v>
      </c>
      <c r="F4250" s="43" t="s">
        <v>349</v>
      </c>
      <c r="G4250" s="44" t="s">
        <v>1087</v>
      </c>
      <c r="H4250" s="65" t="s">
        <v>342</v>
      </c>
      <c r="I4250" t="str">
        <f>IF($D4250&lt;&gt;"",COUNTIF($D$50:$D4250,"&lt;&gt;"),"")</f>
        <v/>
      </c>
    </row>
    <row r="4251" spans="1:9" ht="20" customHeight="1">
      <c r="A4251" s="39">
        <v>2014279</v>
      </c>
      <c r="B4251" s="40">
        <v>100</v>
      </c>
      <c r="C4251" s="41" t="s">
        <v>211</v>
      </c>
      <c r="D4251" s="7"/>
      <c r="E4251" s="42" t="s">
        <v>8297</v>
      </c>
      <c r="F4251" s="43" t="s">
        <v>118</v>
      </c>
      <c r="G4251" s="44" t="s">
        <v>1044</v>
      </c>
      <c r="H4251" s="65" t="s">
        <v>428</v>
      </c>
      <c r="I4251" t="str">
        <f>IF($D4251&lt;&gt;"",COUNTIF($D$50:$D4251,"&lt;&gt;"),"")</f>
        <v/>
      </c>
    </row>
    <row r="4252" spans="1:9" ht="20" customHeight="1">
      <c r="A4252" s="39">
        <v>2015798</v>
      </c>
      <c r="B4252" s="40">
        <v>100</v>
      </c>
      <c r="C4252" s="41" t="s">
        <v>211</v>
      </c>
      <c r="D4252" s="7"/>
      <c r="E4252" s="42" t="s">
        <v>13499</v>
      </c>
      <c r="F4252" s="43" t="s">
        <v>1311</v>
      </c>
      <c r="G4252" s="44" t="s">
        <v>1312</v>
      </c>
      <c r="H4252" s="65" t="s">
        <v>12951</v>
      </c>
      <c r="I4252" t="str">
        <f>IF($D4252&lt;&gt;"",COUNTIF($D$50:$D4252,"&lt;&gt;"),"")</f>
        <v/>
      </c>
    </row>
    <row r="4253" spans="1:9" ht="20" customHeight="1">
      <c r="A4253" s="39">
        <v>2016669</v>
      </c>
      <c r="B4253" s="40">
        <v>100</v>
      </c>
      <c r="C4253" s="41" t="s">
        <v>211</v>
      </c>
      <c r="D4253" s="7"/>
      <c r="E4253" s="42" t="s">
        <v>13500</v>
      </c>
      <c r="F4253" s="43" t="s">
        <v>683</v>
      </c>
      <c r="G4253" s="44" t="s">
        <v>1341</v>
      </c>
      <c r="H4253" s="65" t="s">
        <v>12952</v>
      </c>
      <c r="I4253" t="str">
        <f>IF($D4253&lt;&gt;"",COUNTIF($D$50:$D4253,"&lt;&gt;"),"")</f>
        <v/>
      </c>
    </row>
    <row r="4254" spans="1:9" ht="20" customHeight="1">
      <c r="A4254" s="39">
        <v>2018743</v>
      </c>
      <c r="B4254" s="40">
        <v>100</v>
      </c>
      <c r="C4254" s="41" t="s">
        <v>211</v>
      </c>
      <c r="D4254" s="7"/>
      <c r="E4254" s="42" t="s">
        <v>13501</v>
      </c>
      <c r="F4254" s="43" t="s">
        <v>279</v>
      </c>
      <c r="G4254" s="44" t="s">
        <v>457</v>
      </c>
      <c r="H4254" s="65" t="s">
        <v>12952</v>
      </c>
      <c r="I4254" t="str">
        <f>IF($D4254&lt;&gt;"",COUNTIF($D$50:$D4254,"&lt;&gt;"),"")</f>
        <v/>
      </c>
    </row>
    <row r="4255" spans="1:9" ht="20" customHeight="1">
      <c r="A4255" s="39">
        <v>2014863</v>
      </c>
      <c r="B4255" s="40">
        <v>100</v>
      </c>
      <c r="C4255" s="41" t="s">
        <v>211</v>
      </c>
      <c r="D4255" s="7"/>
      <c r="E4255" s="42" t="s">
        <v>8305</v>
      </c>
      <c r="F4255" s="43" t="s">
        <v>279</v>
      </c>
      <c r="G4255" s="44" t="s">
        <v>457</v>
      </c>
      <c r="H4255" s="65" t="s">
        <v>12952</v>
      </c>
      <c r="I4255" t="str">
        <f>IF($D4255&lt;&gt;"",COUNTIF($D$50:$D4255,"&lt;&gt;"),"")</f>
        <v/>
      </c>
    </row>
    <row r="4256" spans="1:9" ht="20" customHeight="1">
      <c r="A4256" s="39">
        <v>2014864</v>
      </c>
      <c r="B4256" s="40">
        <v>100</v>
      </c>
      <c r="C4256" s="41" t="s">
        <v>211</v>
      </c>
      <c r="D4256" s="7"/>
      <c r="E4256" s="42" t="s">
        <v>8306</v>
      </c>
      <c r="F4256" s="43" t="s">
        <v>279</v>
      </c>
      <c r="G4256" s="44" t="s">
        <v>457</v>
      </c>
      <c r="H4256" s="65" t="s">
        <v>12952</v>
      </c>
      <c r="I4256" t="str">
        <f>IF($D4256&lt;&gt;"",COUNTIF($D$50:$D4256,"&lt;&gt;"),"")</f>
        <v/>
      </c>
    </row>
    <row r="4257" spans="1:9" ht="20" customHeight="1">
      <c r="A4257" s="39">
        <v>2020640</v>
      </c>
      <c r="B4257" s="40">
        <v>100</v>
      </c>
      <c r="C4257" s="41" t="s">
        <v>211</v>
      </c>
      <c r="D4257" s="7"/>
      <c r="E4257" s="42" t="s">
        <v>8307</v>
      </c>
      <c r="F4257" s="43" t="s">
        <v>279</v>
      </c>
      <c r="G4257" s="44" t="s">
        <v>457</v>
      </c>
      <c r="H4257" s="65" t="s">
        <v>12952</v>
      </c>
      <c r="I4257" t="str">
        <f>IF($D4257&lt;&gt;"",COUNTIF($D$50:$D4257,"&lt;&gt;"),"")</f>
        <v/>
      </c>
    </row>
    <row r="4258" spans="1:9" ht="20" customHeight="1">
      <c r="A4258" s="39">
        <v>2012782</v>
      </c>
      <c r="B4258" s="40">
        <v>100</v>
      </c>
      <c r="C4258" s="41" t="s">
        <v>211</v>
      </c>
      <c r="D4258" s="7"/>
      <c r="E4258" s="42" t="s">
        <v>8308</v>
      </c>
      <c r="F4258" s="43" t="s">
        <v>279</v>
      </c>
      <c r="G4258" s="44" t="s">
        <v>457</v>
      </c>
      <c r="H4258" s="65" t="s">
        <v>12952</v>
      </c>
      <c r="I4258" t="str">
        <f>IF($D4258&lt;&gt;"",COUNTIF($D$50:$D4258,"&lt;&gt;"),"")</f>
        <v/>
      </c>
    </row>
    <row r="4259" spans="1:9" ht="20" customHeight="1">
      <c r="A4259" s="39">
        <v>2020533</v>
      </c>
      <c r="B4259" s="40">
        <v>100</v>
      </c>
      <c r="C4259" s="41" t="s">
        <v>211</v>
      </c>
      <c r="D4259" s="7"/>
      <c r="E4259" s="42" t="s">
        <v>8320</v>
      </c>
      <c r="F4259" s="43" t="s">
        <v>279</v>
      </c>
      <c r="G4259" s="44" t="s">
        <v>457</v>
      </c>
      <c r="H4259" s="65" t="s">
        <v>12952</v>
      </c>
      <c r="I4259" t="str">
        <f>IF($D4259&lt;&gt;"",COUNTIF($D$50:$D4259,"&lt;&gt;"),"")</f>
        <v/>
      </c>
    </row>
    <row r="4260" spans="1:9" ht="20" customHeight="1">
      <c r="A4260" s="39">
        <v>2014862</v>
      </c>
      <c r="B4260" s="40">
        <v>100</v>
      </c>
      <c r="C4260" s="41" t="s">
        <v>211</v>
      </c>
      <c r="D4260" s="7"/>
      <c r="E4260" s="42" t="s">
        <v>13502</v>
      </c>
      <c r="F4260" s="43" t="s">
        <v>670</v>
      </c>
      <c r="G4260" s="44" t="s">
        <v>1586</v>
      </c>
      <c r="H4260" s="65" t="s">
        <v>12952</v>
      </c>
      <c r="I4260" t="str">
        <f>IF($D4260&lt;&gt;"",COUNTIF($D$50:$D4260,"&lt;&gt;"),"")</f>
        <v/>
      </c>
    </row>
    <row r="4261" spans="1:9" ht="20" customHeight="1">
      <c r="A4261" s="39">
        <v>2019088</v>
      </c>
      <c r="B4261" s="40">
        <v>100</v>
      </c>
      <c r="C4261" s="41" t="s">
        <v>211</v>
      </c>
      <c r="D4261" s="7"/>
      <c r="E4261" s="42" t="s">
        <v>8321</v>
      </c>
      <c r="F4261" s="43" t="s">
        <v>412</v>
      </c>
      <c r="G4261" s="44" t="s">
        <v>1008</v>
      </c>
      <c r="H4261" s="65" t="s">
        <v>12952</v>
      </c>
      <c r="I4261" t="str">
        <f>IF($D4261&lt;&gt;"",COUNTIF($D$50:$D4261,"&lt;&gt;"),"")</f>
        <v/>
      </c>
    </row>
    <row r="4262" spans="1:9" ht="20" customHeight="1">
      <c r="A4262" s="39">
        <v>2013183</v>
      </c>
      <c r="B4262" s="40">
        <v>100</v>
      </c>
      <c r="C4262" s="41" t="s">
        <v>211</v>
      </c>
      <c r="D4262" s="7"/>
      <c r="E4262" s="42" t="s">
        <v>13503</v>
      </c>
      <c r="F4262" s="43" t="s">
        <v>59</v>
      </c>
      <c r="G4262" s="44" t="s">
        <v>933</v>
      </c>
      <c r="H4262" s="65" t="s">
        <v>342</v>
      </c>
      <c r="I4262" t="str">
        <f>IF($D4262&lt;&gt;"",COUNTIF($D$50:$D4262,"&lt;&gt;"),"")</f>
        <v/>
      </c>
    </row>
    <row r="4263" spans="1:9" ht="20" customHeight="1">
      <c r="A4263" s="39">
        <v>2012712</v>
      </c>
      <c r="B4263" s="40">
        <v>100</v>
      </c>
      <c r="C4263" s="41" t="s">
        <v>211</v>
      </c>
      <c r="D4263" s="7"/>
      <c r="E4263" s="42" t="s">
        <v>13503</v>
      </c>
      <c r="F4263" s="43" t="s">
        <v>120</v>
      </c>
      <c r="G4263" s="44" t="s">
        <v>938</v>
      </c>
      <c r="H4263" s="65" t="s">
        <v>342</v>
      </c>
      <c r="I4263" t="str">
        <f>IF($D4263&lt;&gt;"",COUNTIF($D$50:$D4263,"&lt;&gt;"),"")</f>
        <v/>
      </c>
    </row>
    <row r="4264" spans="1:9" ht="20" customHeight="1">
      <c r="A4264" s="39">
        <v>2014861</v>
      </c>
      <c r="B4264" s="40">
        <v>100</v>
      </c>
      <c r="C4264" s="41" t="s">
        <v>211</v>
      </c>
      <c r="D4264" s="7"/>
      <c r="E4264" s="42" t="s">
        <v>13503</v>
      </c>
      <c r="F4264" s="43" t="s">
        <v>59</v>
      </c>
      <c r="G4264" s="44" t="s">
        <v>933</v>
      </c>
      <c r="H4264" s="65" t="s">
        <v>12952</v>
      </c>
      <c r="I4264" t="str">
        <f>IF($D4264&lt;&gt;"",COUNTIF($D$50:$D4264,"&lt;&gt;"),"")</f>
        <v/>
      </c>
    </row>
    <row r="4265" spans="1:9" ht="20" customHeight="1">
      <c r="A4265" s="39">
        <v>2016519</v>
      </c>
      <c r="B4265" s="40">
        <v>100</v>
      </c>
      <c r="C4265" s="41" t="s">
        <v>211</v>
      </c>
      <c r="D4265" s="7"/>
      <c r="E4265" s="42" t="s">
        <v>8323</v>
      </c>
      <c r="F4265" s="43" t="s">
        <v>59</v>
      </c>
      <c r="G4265" s="44" t="s">
        <v>933</v>
      </c>
      <c r="H4265" s="65" t="s">
        <v>428</v>
      </c>
      <c r="I4265" t="str">
        <f>IF($D4265&lt;&gt;"",COUNTIF($D$50:$D4265,"&lt;&gt;"),"")</f>
        <v/>
      </c>
    </row>
    <row r="4266" spans="1:9" ht="20" customHeight="1">
      <c r="A4266" s="39">
        <v>2212479</v>
      </c>
      <c r="B4266" s="40">
        <v>100</v>
      </c>
      <c r="C4266" s="41" t="s">
        <v>211</v>
      </c>
      <c r="D4266" s="7"/>
      <c r="E4266" s="42" t="s">
        <v>8327</v>
      </c>
      <c r="F4266" s="43" t="s">
        <v>119</v>
      </c>
      <c r="G4266" s="44" t="s">
        <v>938</v>
      </c>
      <c r="H4266" s="65" t="s">
        <v>428</v>
      </c>
      <c r="I4266" t="str">
        <f>IF($D4266&lt;&gt;"",COUNTIF($D$50:$D4266,"&lt;&gt;"),"")</f>
        <v/>
      </c>
    </row>
    <row r="4267" spans="1:9" ht="20" customHeight="1">
      <c r="A4267" s="39">
        <v>2017666</v>
      </c>
      <c r="B4267" s="40">
        <v>100</v>
      </c>
      <c r="C4267" s="41" t="s">
        <v>211</v>
      </c>
      <c r="D4267" s="7"/>
      <c r="E4267" s="42" t="s">
        <v>8328</v>
      </c>
      <c r="F4267" s="43" t="s">
        <v>59</v>
      </c>
      <c r="G4267" s="44" t="s">
        <v>933</v>
      </c>
      <c r="H4267" s="65" t="s">
        <v>428</v>
      </c>
      <c r="I4267" t="str">
        <f>IF($D4267&lt;&gt;"",COUNTIF($D$50:$D4267,"&lt;&gt;"),"")</f>
        <v/>
      </c>
    </row>
    <row r="4268" spans="1:9" ht="20" customHeight="1">
      <c r="A4268" s="39">
        <v>2016365</v>
      </c>
      <c r="B4268" s="40">
        <v>100</v>
      </c>
      <c r="C4268" s="41" t="s">
        <v>211</v>
      </c>
      <c r="D4268" s="7"/>
      <c r="E4268" s="42" t="s">
        <v>8329</v>
      </c>
      <c r="F4268" s="43" t="s">
        <v>59</v>
      </c>
      <c r="G4268" s="44" t="s">
        <v>933</v>
      </c>
      <c r="H4268" s="65" t="s">
        <v>12952</v>
      </c>
      <c r="I4268" t="str">
        <f>IF($D4268&lt;&gt;"",COUNTIF($D$50:$D4268,"&lt;&gt;"),"")</f>
        <v/>
      </c>
    </row>
    <row r="4269" spans="1:9" ht="20" customHeight="1">
      <c r="A4269" s="39">
        <v>2018714</v>
      </c>
      <c r="B4269" s="40">
        <v>100</v>
      </c>
      <c r="C4269" s="41" t="s">
        <v>211</v>
      </c>
      <c r="D4269" s="7"/>
      <c r="E4269" s="42" t="s">
        <v>8330</v>
      </c>
      <c r="F4269" s="43" t="s">
        <v>59</v>
      </c>
      <c r="G4269" s="44" t="s">
        <v>933</v>
      </c>
      <c r="H4269" s="65" t="s">
        <v>428</v>
      </c>
      <c r="I4269" t="str">
        <f>IF($D4269&lt;&gt;"",COUNTIF($D$50:$D4269,"&lt;&gt;"),"")</f>
        <v/>
      </c>
    </row>
    <row r="4270" spans="1:9" ht="20" customHeight="1">
      <c r="A4270" s="39">
        <v>2290239</v>
      </c>
      <c r="B4270" s="40">
        <v>100</v>
      </c>
      <c r="C4270" s="41" t="s">
        <v>211</v>
      </c>
      <c r="D4270" s="7"/>
      <c r="E4270" s="42" t="s">
        <v>8331</v>
      </c>
      <c r="F4270" s="43" t="s">
        <v>119</v>
      </c>
      <c r="G4270" s="44" t="s">
        <v>1045</v>
      </c>
      <c r="H4270" s="65" t="s">
        <v>428</v>
      </c>
      <c r="I4270" t="str">
        <f>IF($D4270&lt;&gt;"",COUNTIF($D$50:$D4270,"&lt;&gt;"),"")</f>
        <v/>
      </c>
    </row>
    <row r="4271" spans="1:9" ht="20" customHeight="1">
      <c r="A4271" s="39">
        <v>2212471</v>
      </c>
      <c r="B4271" s="40">
        <v>100</v>
      </c>
      <c r="C4271" s="41" t="s">
        <v>211</v>
      </c>
      <c r="D4271" s="7"/>
      <c r="E4271" s="42" t="s">
        <v>8332</v>
      </c>
      <c r="F4271" s="43" t="s">
        <v>59</v>
      </c>
      <c r="G4271" s="44" t="s">
        <v>933</v>
      </c>
      <c r="H4271" s="65" t="s">
        <v>428</v>
      </c>
      <c r="I4271" t="str">
        <f>IF($D4271&lt;&gt;"",COUNTIF($D$50:$D4271,"&lt;&gt;"),"")</f>
        <v/>
      </c>
    </row>
    <row r="4272" spans="1:9" ht="20" customHeight="1">
      <c r="A4272" s="39">
        <v>2020285</v>
      </c>
      <c r="B4272" s="40">
        <v>100</v>
      </c>
      <c r="C4272" s="41" t="s">
        <v>211</v>
      </c>
      <c r="D4272" s="7"/>
      <c r="E4272" s="42" t="s">
        <v>8333</v>
      </c>
      <c r="F4272" s="43" t="s">
        <v>119</v>
      </c>
      <c r="G4272" s="44" t="s">
        <v>457</v>
      </c>
      <c r="H4272" s="65" t="s">
        <v>428</v>
      </c>
      <c r="I4272" t="str">
        <f>IF($D4272&lt;&gt;"",COUNTIF($D$50:$D4272,"&lt;&gt;"),"")</f>
        <v/>
      </c>
    </row>
    <row r="4273" spans="1:9" ht="20" customHeight="1">
      <c r="A4273" s="39">
        <v>2016385</v>
      </c>
      <c r="B4273" s="40">
        <v>100</v>
      </c>
      <c r="C4273" s="41" t="s">
        <v>211</v>
      </c>
      <c r="D4273" s="7"/>
      <c r="E4273" s="42" t="s">
        <v>8335</v>
      </c>
      <c r="F4273" s="43" t="s">
        <v>59</v>
      </c>
      <c r="G4273" s="44" t="s">
        <v>933</v>
      </c>
      <c r="H4273" s="65" t="s">
        <v>12952</v>
      </c>
      <c r="I4273" t="str">
        <f>IF($D4273&lt;&gt;"",COUNTIF($D$50:$D4273,"&lt;&gt;"),"")</f>
        <v/>
      </c>
    </row>
    <row r="4274" spans="1:9" ht="20" customHeight="1">
      <c r="A4274" s="39">
        <v>2012796</v>
      </c>
      <c r="B4274" s="40">
        <v>100</v>
      </c>
      <c r="C4274" s="41" t="s">
        <v>211</v>
      </c>
      <c r="D4274" s="7"/>
      <c r="E4274" s="42" t="s">
        <v>8337</v>
      </c>
      <c r="F4274" s="43" t="s">
        <v>781</v>
      </c>
      <c r="G4274" s="44" t="s">
        <v>1671</v>
      </c>
      <c r="H4274" s="65" t="s">
        <v>12952</v>
      </c>
      <c r="I4274" t="str">
        <f>IF($D4274&lt;&gt;"",COUNTIF($D$50:$D4274,"&lt;&gt;"),"")</f>
        <v/>
      </c>
    </row>
    <row r="4275" spans="1:9" ht="20" customHeight="1">
      <c r="A4275" s="39">
        <v>2012774</v>
      </c>
      <c r="B4275" s="40">
        <v>100</v>
      </c>
      <c r="C4275" s="41" t="s">
        <v>211</v>
      </c>
      <c r="D4275" s="7"/>
      <c r="E4275" s="42" t="s">
        <v>8338</v>
      </c>
      <c r="F4275" s="43" t="s">
        <v>774</v>
      </c>
      <c r="G4275" s="44" t="s">
        <v>1671</v>
      </c>
      <c r="H4275" s="65" t="s">
        <v>12952</v>
      </c>
      <c r="I4275" t="str">
        <f>IF($D4275&lt;&gt;"",COUNTIF($D$50:$D4275,"&lt;&gt;"),"")</f>
        <v/>
      </c>
    </row>
    <row r="4276" spans="1:9" ht="20" customHeight="1">
      <c r="A4276" s="39">
        <v>2021218</v>
      </c>
      <c r="B4276" s="40">
        <v>100</v>
      </c>
      <c r="C4276" s="41" t="s">
        <v>211</v>
      </c>
      <c r="D4276" s="7"/>
      <c r="E4276" s="42" t="s">
        <v>13504</v>
      </c>
      <c r="F4276" s="43" t="s">
        <v>121</v>
      </c>
      <c r="G4276" s="44" t="s">
        <v>1852</v>
      </c>
      <c r="H4276" s="65" t="s">
        <v>428</v>
      </c>
      <c r="I4276" t="str">
        <f>IF($D4276&lt;&gt;"",COUNTIF($D$50:$D4276,"&lt;&gt;"),"")</f>
        <v/>
      </c>
    </row>
    <row r="4277" spans="1:9" ht="20" customHeight="1">
      <c r="A4277" s="39">
        <v>2016423</v>
      </c>
      <c r="B4277" s="40">
        <v>100</v>
      </c>
      <c r="C4277" s="41" t="s">
        <v>211</v>
      </c>
      <c r="D4277" s="7"/>
      <c r="E4277" s="42" t="s">
        <v>13504</v>
      </c>
      <c r="F4277" s="43" t="s">
        <v>121</v>
      </c>
      <c r="G4277" s="44" t="s">
        <v>910</v>
      </c>
      <c r="H4277" s="65" t="s">
        <v>12952</v>
      </c>
      <c r="I4277" t="str">
        <f>IF($D4277&lt;&gt;"",COUNTIF($D$50:$D4277,"&lt;&gt;"),"")</f>
        <v/>
      </c>
    </row>
    <row r="4278" spans="1:9" ht="20" customHeight="1">
      <c r="A4278" s="39">
        <v>2018326</v>
      </c>
      <c r="B4278" s="40">
        <v>100</v>
      </c>
      <c r="C4278" s="41" t="s">
        <v>211</v>
      </c>
      <c r="D4278" s="7"/>
      <c r="E4278" s="42" t="s">
        <v>8339</v>
      </c>
      <c r="F4278" s="43" t="s">
        <v>121</v>
      </c>
      <c r="G4278" s="44" t="s">
        <v>1047</v>
      </c>
      <c r="H4278" s="65" t="s">
        <v>428</v>
      </c>
      <c r="I4278" t="str">
        <f>IF($D4278&lt;&gt;"",COUNTIF($D$50:$D4278,"&lt;&gt;"),"")</f>
        <v/>
      </c>
    </row>
    <row r="4279" spans="1:9" ht="20" customHeight="1">
      <c r="A4279" s="39">
        <v>2366111</v>
      </c>
      <c r="B4279" s="40">
        <v>100</v>
      </c>
      <c r="C4279" s="41" t="s">
        <v>211</v>
      </c>
      <c r="D4279" s="7"/>
      <c r="E4279" s="42" t="s">
        <v>8340</v>
      </c>
      <c r="F4279" s="43" t="s">
        <v>121</v>
      </c>
      <c r="G4279" s="44" t="s">
        <v>457</v>
      </c>
      <c r="H4279" s="65" t="s">
        <v>428</v>
      </c>
      <c r="I4279" t="str">
        <f>IF($D4279&lt;&gt;"",COUNTIF($D$50:$D4279,"&lt;&gt;"),"")</f>
        <v/>
      </c>
    </row>
    <row r="4280" spans="1:9" ht="20" customHeight="1">
      <c r="A4280" s="39">
        <v>2617229</v>
      </c>
      <c r="B4280" s="40">
        <v>100</v>
      </c>
      <c r="C4280" s="41" t="s">
        <v>211</v>
      </c>
      <c r="D4280" s="7"/>
      <c r="E4280" s="42" t="s">
        <v>13505</v>
      </c>
      <c r="F4280" s="43" t="s">
        <v>121</v>
      </c>
      <c r="G4280" s="44" t="s">
        <v>457</v>
      </c>
      <c r="H4280" s="65" t="s">
        <v>428</v>
      </c>
      <c r="I4280" t="str">
        <f>IF($D4280&lt;&gt;"",COUNTIF($D$50:$D4280,"&lt;&gt;"),"")</f>
        <v/>
      </c>
    </row>
    <row r="4281" spans="1:9" ht="20" customHeight="1">
      <c r="A4281" s="39">
        <v>2340203</v>
      </c>
      <c r="B4281" s="40">
        <v>100</v>
      </c>
      <c r="C4281" s="41" t="s">
        <v>211</v>
      </c>
      <c r="D4281" s="7"/>
      <c r="E4281" s="42" t="s">
        <v>8341</v>
      </c>
      <c r="F4281" s="43" t="s">
        <v>121</v>
      </c>
      <c r="G4281" s="44" t="s">
        <v>457</v>
      </c>
      <c r="H4281" s="65" t="s">
        <v>428</v>
      </c>
      <c r="I4281" t="str">
        <f>IF($D4281&lt;&gt;"",COUNTIF($D$50:$D4281,"&lt;&gt;"),"")</f>
        <v/>
      </c>
    </row>
    <row r="4282" spans="1:9" ht="20" customHeight="1">
      <c r="A4282" s="39">
        <v>2478805</v>
      </c>
      <c r="B4282" s="40">
        <v>100</v>
      </c>
      <c r="C4282" s="41" t="s">
        <v>211</v>
      </c>
      <c r="D4282" s="7"/>
      <c r="E4282" s="42" t="s">
        <v>8342</v>
      </c>
      <c r="F4282" s="43" t="s">
        <v>121</v>
      </c>
      <c r="G4282" s="44" t="s">
        <v>457</v>
      </c>
      <c r="H4282" s="65" t="s">
        <v>428</v>
      </c>
      <c r="I4282" t="str">
        <f>IF($D4282&lt;&gt;"",COUNTIF($D$50:$D4282,"&lt;&gt;"),"")</f>
        <v/>
      </c>
    </row>
    <row r="4283" spans="1:9" ht="20" customHeight="1">
      <c r="A4283" s="39">
        <v>2478806</v>
      </c>
      <c r="B4283" s="40">
        <v>100</v>
      </c>
      <c r="C4283" s="41" t="s">
        <v>211</v>
      </c>
      <c r="D4283" s="7"/>
      <c r="E4283" s="42" t="s">
        <v>8343</v>
      </c>
      <c r="F4283" s="43" t="s">
        <v>121</v>
      </c>
      <c r="G4283" s="44" t="s">
        <v>457</v>
      </c>
      <c r="H4283" s="65" t="s">
        <v>428</v>
      </c>
      <c r="I4283" t="str">
        <f>IF($D4283&lt;&gt;"",COUNTIF($D$50:$D4283,"&lt;&gt;"),"")</f>
        <v/>
      </c>
    </row>
    <row r="4284" spans="1:9" ht="20" customHeight="1">
      <c r="A4284" s="39">
        <v>2340201</v>
      </c>
      <c r="B4284" s="40">
        <v>100</v>
      </c>
      <c r="C4284" s="41" t="s">
        <v>211</v>
      </c>
      <c r="D4284" s="7"/>
      <c r="E4284" s="42" t="s">
        <v>8344</v>
      </c>
      <c r="F4284" s="43" t="s">
        <v>121</v>
      </c>
      <c r="G4284" s="44" t="s">
        <v>457</v>
      </c>
      <c r="H4284" s="65" t="s">
        <v>428</v>
      </c>
      <c r="I4284" t="str">
        <f>IF($D4284&lt;&gt;"",COUNTIF($D$50:$D4284,"&lt;&gt;"),"")</f>
        <v/>
      </c>
    </row>
    <row r="4285" spans="1:9" ht="20" customHeight="1">
      <c r="A4285" s="39">
        <v>2581123</v>
      </c>
      <c r="B4285" s="40">
        <v>100</v>
      </c>
      <c r="C4285" s="41" t="s">
        <v>211</v>
      </c>
      <c r="D4285" s="7"/>
      <c r="E4285" s="42" t="s">
        <v>13506</v>
      </c>
      <c r="F4285" s="43" t="s">
        <v>121</v>
      </c>
      <c r="G4285" s="44" t="s">
        <v>13507</v>
      </c>
      <c r="H4285" s="65" t="s">
        <v>428</v>
      </c>
      <c r="I4285" t="str">
        <f>IF($D4285&lt;&gt;"",COUNTIF($D$50:$D4285,"&lt;&gt;"),"")</f>
        <v/>
      </c>
    </row>
    <row r="4286" spans="1:9" ht="20" customHeight="1">
      <c r="A4286" s="39">
        <v>2606659</v>
      </c>
      <c r="B4286" s="40">
        <v>100</v>
      </c>
      <c r="C4286" s="41" t="s">
        <v>211</v>
      </c>
      <c r="D4286" s="7"/>
      <c r="E4286" s="42" t="s">
        <v>13508</v>
      </c>
      <c r="F4286" s="43" t="s">
        <v>121</v>
      </c>
      <c r="G4286" s="44" t="s">
        <v>13507</v>
      </c>
      <c r="H4286" s="65" t="s">
        <v>428</v>
      </c>
      <c r="I4286" t="str">
        <f>IF($D4286&lt;&gt;"",COUNTIF($D$50:$D4286,"&lt;&gt;"),"")</f>
        <v/>
      </c>
    </row>
    <row r="4287" spans="1:9" ht="20" customHeight="1">
      <c r="A4287" s="39">
        <v>2606660</v>
      </c>
      <c r="B4287" s="40">
        <v>100</v>
      </c>
      <c r="C4287" s="41" t="s">
        <v>211</v>
      </c>
      <c r="D4287" s="7"/>
      <c r="E4287" s="42" t="s">
        <v>13509</v>
      </c>
      <c r="F4287" s="43" t="s">
        <v>121</v>
      </c>
      <c r="G4287" s="44" t="s">
        <v>13507</v>
      </c>
      <c r="H4287" s="65" t="s">
        <v>428</v>
      </c>
      <c r="I4287" t="str">
        <f>IF($D4287&lt;&gt;"",COUNTIF($D$50:$D4287,"&lt;&gt;"),"")</f>
        <v/>
      </c>
    </row>
    <row r="4288" spans="1:9" ht="20" customHeight="1">
      <c r="A4288" s="39">
        <v>2606661</v>
      </c>
      <c r="B4288" s="40">
        <v>100</v>
      </c>
      <c r="C4288" s="41" t="s">
        <v>211</v>
      </c>
      <c r="D4288" s="7"/>
      <c r="E4288" s="42" t="s">
        <v>13510</v>
      </c>
      <c r="F4288" s="43" t="s">
        <v>121</v>
      </c>
      <c r="G4288" s="44" t="s">
        <v>13507</v>
      </c>
      <c r="H4288" s="65" t="s">
        <v>428</v>
      </c>
      <c r="I4288" t="str">
        <f>IF($D4288&lt;&gt;"",COUNTIF($D$50:$D4288,"&lt;&gt;"),"")</f>
        <v/>
      </c>
    </row>
    <row r="4289" spans="1:9" ht="20" customHeight="1">
      <c r="A4289" s="39">
        <v>2606662</v>
      </c>
      <c r="B4289" s="40">
        <v>100</v>
      </c>
      <c r="C4289" s="41" t="s">
        <v>211</v>
      </c>
      <c r="D4289" s="7"/>
      <c r="E4289" s="42" t="s">
        <v>13511</v>
      </c>
      <c r="F4289" s="43" t="s">
        <v>121</v>
      </c>
      <c r="G4289" s="44" t="s">
        <v>13507</v>
      </c>
      <c r="H4289" s="65" t="s">
        <v>428</v>
      </c>
      <c r="I4289" t="str">
        <f>IF($D4289&lt;&gt;"",COUNTIF($D$50:$D4289,"&lt;&gt;"),"")</f>
        <v/>
      </c>
    </row>
    <row r="4290" spans="1:9" ht="20" customHeight="1">
      <c r="A4290" s="39">
        <v>2606663</v>
      </c>
      <c r="B4290" s="40">
        <v>100</v>
      </c>
      <c r="C4290" s="41" t="s">
        <v>211</v>
      </c>
      <c r="D4290" s="7"/>
      <c r="E4290" s="42" t="s">
        <v>13512</v>
      </c>
      <c r="F4290" s="43" t="s">
        <v>121</v>
      </c>
      <c r="G4290" s="44" t="s">
        <v>13507</v>
      </c>
      <c r="H4290" s="65" t="s">
        <v>428</v>
      </c>
      <c r="I4290" t="str">
        <f>IF($D4290&lt;&gt;"",COUNTIF($D$50:$D4290,"&lt;&gt;"),"")</f>
        <v/>
      </c>
    </row>
    <row r="4291" spans="1:9" ht="20" customHeight="1">
      <c r="A4291" s="39">
        <v>2606664</v>
      </c>
      <c r="B4291" s="40">
        <v>100</v>
      </c>
      <c r="C4291" s="41" t="s">
        <v>211</v>
      </c>
      <c r="D4291" s="7"/>
      <c r="E4291" s="42" t="s">
        <v>13513</v>
      </c>
      <c r="F4291" s="43" t="s">
        <v>121</v>
      </c>
      <c r="G4291" s="44" t="s">
        <v>13507</v>
      </c>
      <c r="H4291" s="65" t="s">
        <v>428</v>
      </c>
      <c r="I4291" t="str">
        <f>IF($D4291&lt;&gt;"",COUNTIF($D$50:$D4291,"&lt;&gt;"),"")</f>
        <v/>
      </c>
    </row>
    <row r="4292" spans="1:9" ht="20" customHeight="1">
      <c r="A4292" s="39">
        <v>2016977</v>
      </c>
      <c r="B4292" s="40">
        <v>100</v>
      </c>
      <c r="C4292" s="41" t="s">
        <v>211</v>
      </c>
      <c r="D4292" s="7"/>
      <c r="E4292" s="42" t="s">
        <v>8357</v>
      </c>
      <c r="F4292" s="43" t="s">
        <v>121</v>
      </c>
      <c r="G4292" s="44" t="s">
        <v>1852</v>
      </c>
      <c r="H4292" s="65" t="s">
        <v>428</v>
      </c>
      <c r="I4292" t="str">
        <f>IF($D4292&lt;&gt;"",COUNTIF($D$50:$D4292,"&lt;&gt;"),"")</f>
        <v/>
      </c>
    </row>
    <row r="4293" spans="1:9" ht="20" customHeight="1">
      <c r="A4293" s="39">
        <v>2014313</v>
      </c>
      <c r="B4293" s="40">
        <v>100</v>
      </c>
      <c r="C4293" s="41" t="s">
        <v>211</v>
      </c>
      <c r="D4293" s="7"/>
      <c r="E4293" s="42" t="s">
        <v>13514</v>
      </c>
      <c r="F4293" s="43" t="s">
        <v>396</v>
      </c>
      <c r="G4293" s="44" t="s">
        <v>890</v>
      </c>
      <c r="H4293" s="65" t="s">
        <v>428</v>
      </c>
      <c r="I4293" t="str">
        <f>IF($D4293&lt;&gt;"",COUNTIF($D$50:$D4293,"&lt;&gt;"),"")</f>
        <v/>
      </c>
    </row>
    <row r="4294" spans="1:9" ht="20" customHeight="1">
      <c r="A4294" s="39">
        <v>2013241</v>
      </c>
      <c r="B4294" s="40">
        <v>100</v>
      </c>
      <c r="C4294" s="41" t="s">
        <v>211</v>
      </c>
      <c r="D4294" s="7"/>
      <c r="E4294" s="42" t="s">
        <v>12995</v>
      </c>
      <c r="F4294" s="43" t="s">
        <v>829</v>
      </c>
      <c r="G4294" s="44" t="s">
        <v>457</v>
      </c>
      <c r="H4294" s="65" t="s">
        <v>428</v>
      </c>
      <c r="I4294" t="str">
        <f>IF($D4294&lt;&gt;"",COUNTIF($D$50:$D4294,"&lt;&gt;"),"")</f>
        <v/>
      </c>
    </row>
    <row r="4295" spans="1:9" ht="20" customHeight="1">
      <c r="A4295" s="39">
        <v>2410024</v>
      </c>
      <c r="B4295" s="40">
        <v>100</v>
      </c>
      <c r="C4295" s="41" t="s">
        <v>211</v>
      </c>
      <c r="D4295" s="7"/>
      <c r="E4295" s="42" t="s">
        <v>8358</v>
      </c>
      <c r="F4295" s="43" t="s">
        <v>829</v>
      </c>
      <c r="G4295" s="44" t="s">
        <v>959</v>
      </c>
      <c r="H4295" s="65" t="s">
        <v>428</v>
      </c>
      <c r="I4295" t="str">
        <f>IF($D4295&lt;&gt;"",COUNTIF($D$50:$D4295,"&lt;&gt;"),"")</f>
        <v/>
      </c>
    </row>
    <row r="4296" spans="1:9" ht="20" customHeight="1">
      <c r="A4296" s="39">
        <v>2489259</v>
      </c>
      <c r="B4296" s="40">
        <v>100</v>
      </c>
      <c r="C4296" s="41" t="s">
        <v>211</v>
      </c>
      <c r="D4296" s="7"/>
      <c r="E4296" s="42" t="s">
        <v>8359</v>
      </c>
      <c r="F4296" s="43" t="s">
        <v>829</v>
      </c>
      <c r="G4296" s="44" t="s">
        <v>960</v>
      </c>
      <c r="H4296" s="65" t="s">
        <v>428</v>
      </c>
      <c r="I4296" t="str">
        <f>IF($D4296&lt;&gt;"",COUNTIF($D$50:$D4296,"&lt;&gt;"),"")</f>
        <v/>
      </c>
    </row>
    <row r="4297" spans="1:9" ht="20" customHeight="1">
      <c r="A4297" s="39">
        <v>2489260</v>
      </c>
      <c r="B4297" s="40">
        <v>100</v>
      </c>
      <c r="C4297" s="41" t="s">
        <v>211</v>
      </c>
      <c r="D4297" s="7"/>
      <c r="E4297" s="42" t="s">
        <v>8360</v>
      </c>
      <c r="F4297" s="43" t="s">
        <v>829</v>
      </c>
      <c r="G4297" s="44" t="s">
        <v>960</v>
      </c>
      <c r="H4297" s="65" t="s">
        <v>428</v>
      </c>
      <c r="I4297" t="str">
        <f>IF($D4297&lt;&gt;"",COUNTIF($D$50:$D4297,"&lt;&gt;"),"")</f>
        <v/>
      </c>
    </row>
    <row r="4298" spans="1:9" ht="20" customHeight="1">
      <c r="A4298" s="39">
        <v>2489261</v>
      </c>
      <c r="B4298" s="40">
        <v>100</v>
      </c>
      <c r="C4298" s="41" t="s">
        <v>211</v>
      </c>
      <c r="D4298" s="7"/>
      <c r="E4298" s="42" t="s">
        <v>8361</v>
      </c>
      <c r="F4298" s="43" t="s">
        <v>829</v>
      </c>
      <c r="G4298" s="44" t="s">
        <v>960</v>
      </c>
      <c r="H4298" s="65" t="s">
        <v>428</v>
      </c>
      <c r="I4298" t="str">
        <f>IF($D4298&lt;&gt;"",COUNTIF($D$50:$D4298,"&lt;&gt;"),"")</f>
        <v/>
      </c>
    </row>
    <row r="4299" spans="1:9" ht="20" customHeight="1">
      <c r="A4299" s="39">
        <v>2489264</v>
      </c>
      <c r="B4299" s="40">
        <v>100</v>
      </c>
      <c r="C4299" s="41" t="s">
        <v>211</v>
      </c>
      <c r="D4299" s="7"/>
      <c r="E4299" s="42" t="s">
        <v>8362</v>
      </c>
      <c r="F4299" s="43" t="s">
        <v>829</v>
      </c>
      <c r="G4299" s="44" t="s">
        <v>960</v>
      </c>
      <c r="H4299" s="65" t="s">
        <v>428</v>
      </c>
      <c r="I4299" t="str">
        <f>IF($D4299&lt;&gt;"",COUNTIF($D$50:$D4299,"&lt;&gt;"),"")</f>
        <v/>
      </c>
    </row>
    <row r="4300" spans="1:9" ht="20" customHeight="1">
      <c r="A4300" s="39">
        <v>2489262</v>
      </c>
      <c r="B4300" s="40">
        <v>100</v>
      </c>
      <c r="C4300" s="41" t="s">
        <v>211</v>
      </c>
      <c r="D4300" s="7"/>
      <c r="E4300" s="42" t="s">
        <v>8363</v>
      </c>
      <c r="F4300" s="43" t="s">
        <v>829</v>
      </c>
      <c r="G4300" s="44" t="s">
        <v>960</v>
      </c>
      <c r="H4300" s="65" t="s">
        <v>428</v>
      </c>
      <c r="I4300" t="str">
        <f>IF($D4300&lt;&gt;"",COUNTIF($D$50:$D4300,"&lt;&gt;"),"")</f>
        <v/>
      </c>
    </row>
    <row r="4301" spans="1:9" ht="20" customHeight="1">
      <c r="A4301" s="39">
        <v>2166304</v>
      </c>
      <c r="B4301" s="40">
        <v>100</v>
      </c>
      <c r="C4301" s="41" t="s">
        <v>211</v>
      </c>
      <c r="D4301" s="7"/>
      <c r="E4301" s="42" t="s">
        <v>8364</v>
      </c>
      <c r="F4301" s="43" t="s">
        <v>829</v>
      </c>
      <c r="G4301" s="44" t="s">
        <v>959</v>
      </c>
      <c r="H4301" s="65" t="s">
        <v>428</v>
      </c>
      <c r="I4301" t="str">
        <f>IF($D4301&lt;&gt;"",COUNTIF($D$50:$D4301,"&lt;&gt;"),"")</f>
        <v/>
      </c>
    </row>
    <row r="4302" spans="1:9" ht="20" customHeight="1">
      <c r="A4302" s="39">
        <v>2489263</v>
      </c>
      <c r="B4302" s="40">
        <v>100</v>
      </c>
      <c r="C4302" s="41" t="s">
        <v>211</v>
      </c>
      <c r="D4302" s="7"/>
      <c r="E4302" s="42" t="s">
        <v>8365</v>
      </c>
      <c r="F4302" s="43" t="s">
        <v>829</v>
      </c>
      <c r="G4302" s="44" t="s">
        <v>960</v>
      </c>
      <c r="H4302" s="65" t="s">
        <v>428</v>
      </c>
      <c r="I4302" t="str">
        <f>IF($D4302&lt;&gt;"",COUNTIF($D$50:$D4302,"&lt;&gt;"),"")</f>
        <v/>
      </c>
    </row>
    <row r="4303" spans="1:9" ht="20" customHeight="1">
      <c r="A4303" s="39">
        <v>2013244</v>
      </c>
      <c r="B4303" s="40">
        <v>100</v>
      </c>
      <c r="C4303" s="41" t="s">
        <v>211</v>
      </c>
      <c r="D4303" s="7"/>
      <c r="E4303" s="42" t="s">
        <v>8366</v>
      </c>
      <c r="F4303" s="43" t="s">
        <v>829</v>
      </c>
      <c r="G4303" s="44" t="s">
        <v>830</v>
      </c>
      <c r="H4303" s="65" t="s">
        <v>428</v>
      </c>
      <c r="I4303" t="str">
        <f>IF($D4303&lt;&gt;"",COUNTIF($D$50:$D4303,"&lt;&gt;"),"")</f>
        <v/>
      </c>
    </row>
    <row r="4304" spans="1:9" ht="20" customHeight="1">
      <c r="A4304" s="39">
        <v>2013243</v>
      </c>
      <c r="B4304" s="40">
        <v>100</v>
      </c>
      <c r="C4304" s="41" t="s">
        <v>211</v>
      </c>
      <c r="D4304" s="7"/>
      <c r="E4304" s="42" t="s">
        <v>8367</v>
      </c>
      <c r="F4304" s="43" t="s">
        <v>829</v>
      </c>
      <c r="G4304" s="44" t="s">
        <v>830</v>
      </c>
      <c r="H4304" s="65" t="s">
        <v>428</v>
      </c>
      <c r="I4304" t="str">
        <f>IF($D4304&lt;&gt;"",COUNTIF($D$50:$D4304,"&lt;&gt;"),"")</f>
        <v/>
      </c>
    </row>
    <row r="4305" spans="1:9" ht="20" customHeight="1">
      <c r="A4305" s="39">
        <v>2013242</v>
      </c>
      <c r="B4305" s="40">
        <v>100</v>
      </c>
      <c r="C4305" s="41" t="s">
        <v>211</v>
      </c>
      <c r="D4305" s="7"/>
      <c r="E4305" s="42" t="s">
        <v>8368</v>
      </c>
      <c r="F4305" s="43" t="s">
        <v>829</v>
      </c>
      <c r="G4305" s="44" t="s">
        <v>830</v>
      </c>
      <c r="H4305" s="65" t="s">
        <v>428</v>
      </c>
      <c r="I4305" t="str">
        <f>IF($D4305&lt;&gt;"",COUNTIF($D$50:$D4305,"&lt;&gt;"),"")</f>
        <v/>
      </c>
    </row>
    <row r="4306" spans="1:9" ht="20" customHeight="1">
      <c r="A4306" s="39">
        <v>2015047</v>
      </c>
      <c r="B4306" s="40">
        <v>100</v>
      </c>
      <c r="C4306" s="41" t="s">
        <v>211</v>
      </c>
      <c r="D4306" s="7"/>
      <c r="E4306" s="42" t="s">
        <v>8369</v>
      </c>
      <c r="F4306" s="43" t="s">
        <v>829</v>
      </c>
      <c r="G4306" s="44" t="s">
        <v>830</v>
      </c>
      <c r="H4306" s="65" t="s">
        <v>428</v>
      </c>
      <c r="I4306" t="str">
        <f>IF($D4306&lt;&gt;"",COUNTIF($D$50:$D4306,"&lt;&gt;"),"")</f>
        <v/>
      </c>
    </row>
    <row r="4307" spans="1:9" ht="20" customHeight="1">
      <c r="A4307" s="39">
        <v>2013240</v>
      </c>
      <c r="B4307" s="40">
        <v>100</v>
      </c>
      <c r="C4307" s="41" t="s">
        <v>211</v>
      </c>
      <c r="D4307" s="7"/>
      <c r="E4307" s="42" t="s">
        <v>8370</v>
      </c>
      <c r="F4307" s="43" t="s">
        <v>829</v>
      </c>
      <c r="G4307" s="44" t="s">
        <v>830</v>
      </c>
      <c r="H4307" s="65" t="s">
        <v>428</v>
      </c>
      <c r="I4307" t="str">
        <f>IF($D4307&lt;&gt;"",COUNTIF($D$50:$D4307,"&lt;&gt;"),"")</f>
        <v/>
      </c>
    </row>
    <row r="4308" spans="1:9" ht="20" customHeight="1">
      <c r="A4308" s="39">
        <v>2013057</v>
      </c>
      <c r="B4308" s="40">
        <v>100</v>
      </c>
      <c r="C4308" s="41" t="s">
        <v>211</v>
      </c>
      <c r="D4308" s="7"/>
      <c r="E4308" s="42" t="s">
        <v>8371</v>
      </c>
      <c r="F4308" s="43" t="s">
        <v>829</v>
      </c>
      <c r="G4308" s="44" t="s">
        <v>830</v>
      </c>
      <c r="H4308" s="65" t="s">
        <v>428</v>
      </c>
      <c r="I4308" t="str">
        <f>IF($D4308&lt;&gt;"",COUNTIF($D$50:$D4308,"&lt;&gt;"),"")</f>
        <v/>
      </c>
    </row>
    <row r="4309" spans="1:9" ht="20" customHeight="1">
      <c r="A4309" s="39">
        <v>2013239</v>
      </c>
      <c r="B4309" s="40">
        <v>100</v>
      </c>
      <c r="C4309" s="41" t="s">
        <v>211</v>
      </c>
      <c r="D4309" s="7"/>
      <c r="E4309" s="42" t="s">
        <v>8372</v>
      </c>
      <c r="F4309" s="43" t="s">
        <v>829</v>
      </c>
      <c r="G4309" s="44" t="s">
        <v>959</v>
      </c>
      <c r="H4309" s="65" t="s">
        <v>428</v>
      </c>
      <c r="I4309" t="str">
        <f>IF($D4309&lt;&gt;"",COUNTIF($D$50:$D4309,"&lt;&gt;"),"")</f>
        <v/>
      </c>
    </row>
    <row r="4310" spans="1:9" ht="20" customHeight="1">
      <c r="A4310" s="39">
        <v>2013237</v>
      </c>
      <c r="B4310" s="40">
        <v>100</v>
      </c>
      <c r="C4310" s="41" t="s">
        <v>211</v>
      </c>
      <c r="D4310" s="7"/>
      <c r="E4310" s="42" t="s">
        <v>8373</v>
      </c>
      <c r="F4310" s="43" t="s">
        <v>829</v>
      </c>
      <c r="G4310" s="44" t="s">
        <v>959</v>
      </c>
      <c r="H4310" s="65" t="s">
        <v>428</v>
      </c>
      <c r="I4310" t="str">
        <f>IF($D4310&lt;&gt;"",COUNTIF($D$50:$D4310,"&lt;&gt;"),"")</f>
        <v/>
      </c>
    </row>
    <row r="4311" spans="1:9" ht="20" customHeight="1">
      <c r="A4311" s="39">
        <v>2301324</v>
      </c>
      <c r="B4311" s="40">
        <v>100</v>
      </c>
      <c r="C4311" s="41" t="s">
        <v>211</v>
      </c>
      <c r="D4311" s="7"/>
      <c r="E4311" s="42" t="s">
        <v>8374</v>
      </c>
      <c r="F4311" s="43" t="s">
        <v>829</v>
      </c>
      <c r="G4311" s="44" t="s">
        <v>830</v>
      </c>
      <c r="H4311" s="65" t="s">
        <v>428</v>
      </c>
      <c r="I4311" t="str">
        <f>IF($D4311&lt;&gt;"",COUNTIF($D$50:$D4311,"&lt;&gt;"),"")</f>
        <v/>
      </c>
    </row>
    <row r="4312" spans="1:9" ht="20" customHeight="1">
      <c r="A4312" s="39">
        <v>2410025</v>
      </c>
      <c r="B4312" s="40">
        <v>100</v>
      </c>
      <c r="C4312" s="41" t="s">
        <v>211</v>
      </c>
      <c r="D4312" s="7"/>
      <c r="E4312" s="42" t="s">
        <v>8375</v>
      </c>
      <c r="F4312" s="43" t="s">
        <v>829</v>
      </c>
      <c r="G4312" s="44" t="s">
        <v>830</v>
      </c>
      <c r="H4312" s="65" t="s">
        <v>428</v>
      </c>
      <c r="I4312" t="str">
        <f>IF($D4312&lt;&gt;"",COUNTIF($D$50:$D4312,"&lt;&gt;"),"")</f>
        <v/>
      </c>
    </row>
    <row r="4313" spans="1:9" ht="20" customHeight="1">
      <c r="A4313" s="39">
        <v>2013234</v>
      </c>
      <c r="B4313" s="40">
        <v>100</v>
      </c>
      <c r="C4313" s="41" t="s">
        <v>211</v>
      </c>
      <c r="D4313" s="7"/>
      <c r="E4313" s="42" t="s">
        <v>8376</v>
      </c>
      <c r="F4313" s="43" t="s">
        <v>829</v>
      </c>
      <c r="G4313" s="44" t="s">
        <v>959</v>
      </c>
      <c r="H4313" s="65" t="s">
        <v>428</v>
      </c>
      <c r="I4313" t="str">
        <f>IF($D4313&lt;&gt;"",COUNTIF($D$50:$D4313,"&lt;&gt;"),"")</f>
        <v/>
      </c>
    </row>
    <row r="4314" spans="1:9" ht="20" customHeight="1">
      <c r="A4314" s="39">
        <v>2013226</v>
      </c>
      <c r="B4314" s="40">
        <v>100</v>
      </c>
      <c r="C4314" s="41" t="s">
        <v>211</v>
      </c>
      <c r="D4314" s="7"/>
      <c r="E4314" s="42" t="s">
        <v>8377</v>
      </c>
      <c r="F4314" s="43" t="s">
        <v>829</v>
      </c>
      <c r="G4314" s="44" t="s">
        <v>959</v>
      </c>
      <c r="H4314" s="65" t="s">
        <v>428</v>
      </c>
      <c r="I4314" t="str">
        <f>IF($D4314&lt;&gt;"",COUNTIF($D$50:$D4314,"&lt;&gt;"),"")</f>
        <v/>
      </c>
    </row>
    <row r="4315" spans="1:9" ht="20" customHeight="1">
      <c r="A4315" s="39">
        <v>2013035</v>
      </c>
      <c r="B4315" s="40">
        <v>100</v>
      </c>
      <c r="C4315" s="41" t="s">
        <v>211</v>
      </c>
      <c r="D4315" s="7"/>
      <c r="E4315" s="42" t="s">
        <v>8378</v>
      </c>
      <c r="F4315" s="43" t="s">
        <v>829</v>
      </c>
      <c r="G4315" s="44" t="s">
        <v>959</v>
      </c>
      <c r="H4315" s="65" t="s">
        <v>428</v>
      </c>
      <c r="I4315" t="str">
        <f>IF($D4315&lt;&gt;"",COUNTIF($D$50:$D4315,"&lt;&gt;"),"")</f>
        <v/>
      </c>
    </row>
    <row r="4316" spans="1:9" ht="20" customHeight="1">
      <c r="A4316" s="39">
        <v>2013225</v>
      </c>
      <c r="B4316" s="40">
        <v>100</v>
      </c>
      <c r="C4316" s="41" t="s">
        <v>211</v>
      </c>
      <c r="D4316" s="7"/>
      <c r="E4316" s="42" t="s">
        <v>8379</v>
      </c>
      <c r="F4316" s="43" t="s">
        <v>829</v>
      </c>
      <c r="G4316" s="44" t="s">
        <v>959</v>
      </c>
      <c r="H4316" s="65" t="s">
        <v>428</v>
      </c>
      <c r="I4316" t="str">
        <f>IF($D4316&lt;&gt;"",COUNTIF($D$50:$D4316,"&lt;&gt;"),"")</f>
        <v/>
      </c>
    </row>
    <row r="4317" spans="1:9" ht="20" customHeight="1">
      <c r="A4317" s="39">
        <v>2013233</v>
      </c>
      <c r="B4317" s="40">
        <v>100</v>
      </c>
      <c r="C4317" s="41" t="s">
        <v>211</v>
      </c>
      <c r="D4317" s="7"/>
      <c r="E4317" s="42" t="s">
        <v>8380</v>
      </c>
      <c r="F4317" s="43" t="s">
        <v>829</v>
      </c>
      <c r="G4317" s="44" t="s">
        <v>959</v>
      </c>
      <c r="H4317" s="65" t="s">
        <v>428</v>
      </c>
      <c r="I4317" t="str">
        <f>IF($D4317&lt;&gt;"",COUNTIF($D$50:$D4317,"&lt;&gt;"),"")</f>
        <v/>
      </c>
    </row>
    <row r="4318" spans="1:9" ht="20" customHeight="1">
      <c r="A4318" s="39">
        <v>2013227</v>
      </c>
      <c r="B4318" s="40">
        <v>100</v>
      </c>
      <c r="C4318" s="41" t="s">
        <v>211</v>
      </c>
      <c r="D4318" s="7"/>
      <c r="E4318" s="42" t="s">
        <v>8381</v>
      </c>
      <c r="F4318" s="43" t="s">
        <v>829</v>
      </c>
      <c r="G4318" s="44" t="s">
        <v>959</v>
      </c>
      <c r="H4318" s="65" t="s">
        <v>428</v>
      </c>
      <c r="I4318" t="str">
        <f>IF($D4318&lt;&gt;"",COUNTIF($D$50:$D4318,"&lt;&gt;"),"")</f>
        <v/>
      </c>
    </row>
    <row r="4319" spans="1:9" ht="20" customHeight="1">
      <c r="A4319" s="39">
        <v>2013232</v>
      </c>
      <c r="B4319" s="40">
        <v>100</v>
      </c>
      <c r="C4319" s="41" t="s">
        <v>211</v>
      </c>
      <c r="D4319" s="7"/>
      <c r="E4319" s="42" t="s">
        <v>8382</v>
      </c>
      <c r="F4319" s="43" t="s">
        <v>829</v>
      </c>
      <c r="G4319" s="44" t="s">
        <v>959</v>
      </c>
      <c r="H4319" s="65" t="s">
        <v>428</v>
      </c>
      <c r="I4319" t="str">
        <f>IF($D4319&lt;&gt;"",COUNTIF($D$50:$D4319,"&lt;&gt;"),"")</f>
        <v/>
      </c>
    </row>
    <row r="4320" spans="1:9" ht="20" customHeight="1">
      <c r="A4320" s="39">
        <v>2013228</v>
      </c>
      <c r="B4320" s="40">
        <v>100</v>
      </c>
      <c r="C4320" s="41" t="s">
        <v>211</v>
      </c>
      <c r="D4320" s="7"/>
      <c r="E4320" s="42" t="s">
        <v>8383</v>
      </c>
      <c r="F4320" s="43" t="s">
        <v>829</v>
      </c>
      <c r="G4320" s="44" t="s">
        <v>959</v>
      </c>
      <c r="H4320" s="65" t="s">
        <v>428</v>
      </c>
      <c r="I4320" t="str">
        <f>IF($D4320&lt;&gt;"",COUNTIF($D$50:$D4320,"&lt;&gt;"),"")</f>
        <v/>
      </c>
    </row>
    <row r="4321" spans="1:9" ht="20" customHeight="1">
      <c r="A4321" s="39">
        <v>2013231</v>
      </c>
      <c r="B4321" s="40">
        <v>100</v>
      </c>
      <c r="C4321" s="41" t="s">
        <v>211</v>
      </c>
      <c r="D4321" s="7"/>
      <c r="E4321" s="42" t="s">
        <v>8384</v>
      </c>
      <c r="F4321" s="43" t="s">
        <v>829</v>
      </c>
      <c r="G4321" s="44" t="s">
        <v>959</v>
      </c>
      <c r="H4321" s="65" t="s">
        <v>428</v>
      </c>
      <c r="I4321" t="str">
        <f>IF($D4321&lt;&gt;"",COUNTIF($D$50:$D4321,"&lt;&gt;"),"")</f>
        <v/>
      </c>
    </row>
    <row r="4322" spans="1:9" ht="20" customHeight="1">
      <c r="A4322" s="39">
        <v>2013230</v>
      </c>
      <c r="B4322" s="40">
        <v>100</v>
      </c>
      <c r="C4322" s="41" t="s">
        <v>211</v>
      </c>
      <c r="D4322" s="7"/>
      <c r="E4322" s="42" t="s">
        <v>8385</v>
      </c>
      <c r="F4322" s="43" t="s">
        <v>829</v>
      </c>
      <c r="G4322" s="44" t="s">
        <v>959</v>
      </c>
      <c r="H4322" s="65" t="s">
        <v>428</v>
      </c>
      <c r="I4322" t="str">
        <f>IF($D4322&lt;&gt;"",COUNTIF($D$50:$D4322,"&lt;&gt;"),"")</f>
        <v/>
      </c>
    </row>
    <row r="4323" spans="1:9" ht="20" customHeight="1">
      <c r="A4323" s="39">
        <v>2013229</v>
      </c>
      <c r="B4323" s="40">
        <v>100</v>
      </c>
      <c r="C4323" s="41" t="s">
        <v>211</v>
      </c>
      <c r="D4323" s="7"/>
      <c r="E4323" s="42" t="s">
        <v>8386</v>
      </c>
      <c r="F4323" s="43" t="s">
        <v>829</v>
      </c>
      <c r="G4323" s="44" t="s">
        <v>959</v>
      </c>
      <c r="H4323" s="65" t="s">
        <v>428</v>
      </c>
      <c r="I4323" t="str">
        <f>IF($D4323&lt;&gt;"",COUNTIF($D$50:$D4323,"&lt;&gt;"),"")</f>
        <v/>
      </c>
    </row>
    <row r="4324" spans="1:9" ht="20" customHeight="1">
      <c r="A4324" s="39">
        <v>2013224</v>
      </c>
      <c r="B4324" s="40">
        <v>100</v>
      </c>
      <c r="C4324" s="41" t="s">
        <v>211</v>
      </c>
      <c r="D4324" s="7"/>
      <c r="E4324" s="42" t="s">
        <v>8387</v>
      </c>
      <c r="F4324" s="43" t="s">
        <v>829</v>
      </c>
      <c r="G4324" s="44" t="s">
        <v>959</v>
      </c>
      <c r="H4324" s="65" t="s">
        <v>428</v>
      </c>
      <c r="I4324" t="str">
        <f>IF($D4324&lt;&gt;"",COUNTIF($D$50:$D4324,"&lt;&gt;"),"")</f>
        <v/>
      </c>
    </row>
    <row r="4325" spans="1:9" ht="20" customHeight="1">
      <c r="A4325" s="39">
        <v>2249348</v>
      </c>
      <c r="B4325" s="40">
        <v>100</v>
      </c>
      <c r="C4325" s="41" t="s">
        <v>211</v>
      </c>
      <c r="D4325" s="7"/>
      <c r="E4325" s="42" t="s">
        <v>8388</v>
      </c>
      <c r="F4325" s="43" t="s">
        <v>829</v>
      </c>
      <c r="G4325" s="44" t="s">
        <v>830</v>
      </c>
      <c r="H4325" s="65" t="s">
        <v>428</v>
      </c>
      <c r="I4325" t="str">
        <f>IF($D4325&lt;&gt;"",COUNTIF($D$50:$D4325,"&lt;&gt;"),"")</f>
        <v/>
      </c>
    </row>
    <row r="4326" spans="1:9" ht="20" customHeight="1">
      <c r="A4326" s="39">
        <v>2212465</v>
      </c>
      <c r="B4326" s="40">
        <v>100</v>
      </c>
      <c r="C4326" s="41" t="s">
        <v>211</v>
      </c>
      <c r="D4326" s="7"/>
      <c r="E4326" s="42" t="s">
        <v>8389</v>
      </c>
      <c r="F4326" s="43" t="s">
        <v>829</v>
      </c>
      <c r="G4326" s="44" t="s">
        <v>960</v>
      </c>
      <c r="H4326" s="65" t="s">
        <v>428</v>
      </c>
      <c r="I4326" t="str">
        <f>IF($D4326&lt;&gt;"",COUNTIF($D$50:$D4326,"&lt;&gt;"),"")</f>
        <v/>
      </c>
    </row>
    <row r="4327" spans="1:9" ht="20" customHeight="1">
      <c r="A4327" s="39">
        <v>2182110</v>
      </c>
      <c r="B4327" s="40">
        <v>100</v>
      </c>
      <c r="C4327" s="41" t="s">
        <v>211</v>
      </c>
      <c r="D4327" s="7"/>
      <c r="E4327" s="42" t="s">
        <v>8390</v>
      </c>
      <c r="F4327" s="43" t="s">
        <v>829</v>
      </c>
      <c r="G4327" s="44" t="s">
        <v>960</v>
      </c>
      <c r="H4327" s="65" t="s">
        <v>428</v>
      </c>
      <c r="I4327" t="str">
        <f>IF($D4327&lt;&gt;"",COUNTIF($D$50:$D4327,"&lt;&gt;"),"")</f>
        <v/>
      </c>
    </row>
    <row r="4328" spans="1:9" ht="20" customHeight="1">
      <c r="A4328" s="39">
        <v>2182109</v>
      </c>
      <c r="B4328" s="40">
        <v>100</v>
      </c>
      <c r="C4328" s="41" t="s">
        <v>211</v>
      </c>
      <c r="D4328" s="7"/>
      <c r="E4328" s="42" t="s">
        <v>8391</v>
      </c>
      <c r="F4328" s="43" t="s">
        <v>829</v>
      </c>
      <c r="G4328" s="44" t="s">
        <v>960</v>
      </c>
      <c r="H4328" s="65" t="s">
        <v>428</v>
      </c>
      <c r="I4328" t="str">
        <f>IF($D4328&lt;&gt;"",COUNTIF($D$50:$D4328,"&lt;&gt;"),"")</f>
        <v/>
      </c>
    </row>
    <row r="4329" spans="1:9" ht="20" customHeight="1">
      <c r="A4329" s="39">
        <v>2013223</v>
      </c>
      <c r="B4329" s="40">
        <v>100</v>
      </c>
      <c r="C4329" s="41" t="s">
        <v>211</v>
      </c>
      <c r="D4329" s="7"/>
      <c r="E4329" s="42" t="s">
        <v>8392</v>
      </c>
      <c r="F4329" s="43" t="s">
        <v>829</v>
      </c>
      <c r="G4329" s="44" t="s">
        <v>830</v>
      </c>
      <c r="H4329" s="65" t="s">
        <v>428</v>
      </c>
      <c r="I4329" t="str">
        <f>IF($D4329&lt;&gt;"",COUNTIF($D$50:$D4329,"&lt;&gt;"),"")</f>
        <v/>
      </c>
    </row>
    <row r="4330" spans="1:9" ht="20" customHeight="1">
      <c r="A4330" s="39">
        <v>2489228</v>
      </c>
      <c r="B4330" s="40">
        <v>100</v>
      </c>
      <c r="C4330" s="41" t="s">
        <v>211</v>
      </c>
      <c r="D4330" s="7"/>
      <c r="E4330" s="42" t="s">
        <v>8393</v>
      </c>
      <c r="F4330" s="43" t="s">
        <v>829</v>
      </c>
      <c r="G4330" s="44" t="s">
        <v>959</v>
      </c>
      <c r="H4330" s="65" t="s">
        <v>428</v>
      </c>
      <c r="I4330" t="str">
        <f>IF($D4330&lt;&gt;"",COUNTIF($D$50:$D4330,"&lt;&gt;"),"")</f>
        <v/>
      </c>
    </row>
    <row r="4331" spans="1:9" ht="20" customHeight="1">
      <c r="A4331" s="39">
        <v>2489229</v>
      </c>
      <c r="B4331" s="40">
        <v>100</v>
      </c>
      <c r="C4331" s="41" t="s">
        <v>211</v>
      </c>
      <c r="D4331" s="7"/>
      <c r="E4331" s="42" t="s">
        <v>8394</v>
      </c>
      <c r="F4331" s="43" t="s">
        <v>829</v>
      </c>
      <c r="G4331" s="44" t="s">
        <v>959</v>
      </c>
      <c r="H4331" s="65" t="s">
        <v>428</v>
      </c>
      <c r="I4331" t="str">
        <f>IF($D4331&lt;&gt;"",COUNTIF($D$50:$D4331,"&lt;&gt;"),"")</f>
        <v/>
      </c>
    </row>
    <row r="4332" spans="1:9" ht="20" customHeight="1">
      <c r="A4332" s="39">
        <v>2489230</v>
      </c>
      <c r="B4332" s="40">
        <v>100</v>
      </c>
      <c r="C4332" s="41" t="s">
        <v>211</v>
      </c>
      <c r="D4332" s="7"/>
      <c r="E4332" s="42" t="s">
        <v>8395</v>
      </c>
      <c r="F4332" s="43" t="s">
        <v>829</v>
      </c>
      <c r="G4332" s="44" t="s">
        <v>959</v>
      </c>
      <c r="H4332" s="65" t="s">
        <v>428</v>
      </c>
      <c r="I4332" t="str">
        <f>IF($D4332&lt;&gt;"",COUNTIF($D$50:$D4332,"&lt;&gt;"),"")</f>
        <v/>
      </c>
    </row>
    <row r="4333" spans="1:9" ht="20" customHeight="1">
      <c r="A4333" s="39">
        <v>2489231</v>
      </c>
      <c r="B4333" s="40">
        <v>100</v>
      </c>
      <c r="C4333" s="41" t="s">
        <v>211</v>
      </c>
      <c r="D4333" s="7"/>
      <c r="E4333" s="42" t="s">
        <v>8396</v>
      </c>
      <c r="F4333" s="43" t="s">
        <v>829</v>
      </c>
      <c r="G4333" s="44" t="s">
        <v>959</v>
      </c>
      <c r="H4333" s="65" t="s">
        <v>428</v>
      </c>
      <c r="I4333" t="str">
        <f>IF($D4333&lt;&gt;"",COUNTIF($D$50:$D4333,"&lt;&gt;"),"")</f>
        <v/>
      </c>
    </row>
    <row r="4334" spans="1:9" ht="20" customHeight="1">
      <c r="A4334" s="39">
        <v>2489232</v>
      </c>
      <c r="B4334" s="40">
        <v>100</v>
      </c>
      <c r="C4334" s="41" t="s">
        <v>211</v>
      </c>
      <c r="D4334" s="7"/>
      <c r="E4334" s="42" t="s">
        <v>8397</v>
      </c>
      <c r="F4334" s="43" t="s">
        <v>829</v>
      </c>
      <c r="G4334" s="44" t="s">
        <v>959</v>
      </c>
      <c r="H4334" s="65" t="s">
        <v>428</v>
      </c>
      <c r="I4334" t="str">
        <f>IF($D4334&lt;&gt;"",COUNTIF($D$50:$D4334,"&lt;&gt;"),"")</f>
        <v/>
      </c>
    </row>
    <row r="4335" spans="1:9" ht="20" customHeight="1">
      <c r="A4335" s="39">
        <v>2489236</v>
      </c>
      <c r="B4335" s="40">
        <v>100</v>
      </c>
      <c r="C4335" s="41" t="s">
        <v>211</v>
      </c>
      <c r="D4335" s="7"/>
      <c r="E4335" s="42" t="s">
        <v>8398</v>
      </c>
      <c r="F4335" s="43" t="s">
        <v>829</v>
      </c>
      <c r="G4335" s="44" t="s">
        <v>959</v>
      </c>
      <c r="H4335" s="65" t="s">
        <v>428</v>
      </c>
      <c r="I4335" t="str">
        <f>IF($D4335&lt;&gt;"",COUNTIF($D$50:$D4335,"&lt;&gt;"),"")</f>
        <v/>
      </c>
    </row>
    <row r="4336" spans="1:9" ht="20" customHeight="1">
      <c r="A4336" s="39">
        <v>2489233</v>
      </c>
      <c r="B4336" s="40">
        <v>100</v>
      </c>
      <c r="C4336" s="41" t="s">
        <v>211</v>
      </c>
      <c r="D4336" s="7"/>
      <c r="E4336" s="42" t="s">
        <v>8399</v>
      </c>
      <c r="F4336" s="43" t="s">
        <v>829</v>
      </c>
      <c r="G4336" s="44" t="s">
        <v>959</v>
      </c>
      <c r="H4336" s="65" t="s">
        <v>428</v>
      </c>
      <c r="I4336" t="str">
        <f>IF($D4336&lt;&gt;"",COUNTIF($D$50:$D4336,"&lt;&gt;"),"")</f>
        <v/>
      </c>
    </row>
    <row r="4337" spans="1:9" ht="20" customHeight="1">
      <c r="A4337" s="39">
        <v>2489234</v>
      </c>
      <c r="B4337" s="40">
        <v>100</v>
      </c>
      <c r="C4337" s="41" t="s">
        <v>211</v>
      </c>
      <c r="D4337" s="7"/>
      <c r="E4337" s="42" t="s">
        <v>8400</v>
      </c>
      <c r="F4337" s="43" t="s">
        <v>829</v>
      </c>
      <c r="G4337" s="44" t="s">
        <v>959</v>
      </c>
      <c r="H4337" s="65" t="s">
        <v>428</v>
      </c>
      <c r="I4337" t="str">
        <f>IF($D4337&lt;&gt;"",COUNTIF($D$50:$D4337,"&lt;&gt;"),"")</f>
        <v/>
      </c>
    </row>
    <row r="4338" spans="1:9" ht="20" customHeight="1">
      <c r="A4338" s="39">
        <v>2489235</v>
      </c>
      <c r="B4338" s="40">
        <v>100</v>
      </c>
      <c r="C4338" s="41" t="s">
        <v>211</v>
      </c>
      <c r="D4338" s="7"/>
      <c r="E4338" s="42" t="s">
        <v>8401</v>
      </c>
      <c r="F4338" s="43" t="s">
        <v>829</v>
      </c>
      <c r="G4338" s="44" t="s">
        <v>959</v>
      </c>
      <c r="H4338" s="65" t="s">
        <v>428</v>
      </c>
      <c r="I4338" t="str">
        <f>IF($D4338&lt;&gt;"",COUNTIF($D$50:$D4338,"&lt;&gt;"),"")</f>
        <v/>
      </c>
    </row>
    <row r="4339" spans="1:9" ht="20" customHeight="1">
      <c r="A4339" s="39">
        <v>2021792</v>
      </c>
      <c r="B4339" s="40">
        <v>100</v>
      </c>
      <c r="C4339" s="41" t="s">
        <v>211</v>
      </c>
      <c r="D4339" s="7"/>
      <c r="E4339" s="42" t="s">
        <v>8402</v>
      </c>
      <c r="F4339" s="43" t="s">
        <v>829</v>
      </c>
      <c r="G4339" s="44" t="s">
        <v>959</v>
      </c>
      <c r="H4339" s="65" t="s">
        <v>428</v>
      </c>
      <c r="I4339" t="str">
        <f>IF($D4339&lt;&gt;"",COUNTIF($D$50:$D4339,"&lt;&gt;"),"")</f>
        <v/>
      </c>
    </row>
    <row r="4340" spans="1:9" ht="20" customHeight="1">
      <c r="A4340" s="39">
        <v>2013056</v>
      </c>
      <c r="B4340" s="40">
        <v>100</v>
      </c>
      <c r="C4340" s="41" t="s">
        <v>211</v>
      </c>
      <c r="D4340" s="7"/>
      <c r="E4340" s="42" t="s">
        <v>8403</v>
      </c>
      <c r="F4340" s="43" t="s">
        <v>829</v>
      </c>
      <c r="G4340" s="44" t="s">
        <v>959</v>
      </c>
      <c r="H4340" s="65" t="s">
        <v>428</v>
      </c>
      <c r="I4340" t="str">
        <f>IF($D4340&lt;&gt;"",COUNTIF($D$50:$D4340,"&lt;&gt;"),"")</f>
        <v/>
      </c>
    </row>
    <row r="4341" spans="1:9" ht="20" customHeight="1">
      <c r="A4341" s="39">
        <v>2021791</v>
      </c>
      <c r="B4341" s="40">
        <v>100</v>
      </c>
      <c r="C4341" s="41" t="s">
        <v>211</v>
      </c>
      <c r="D4341" s="7"/>
      <c r="E4341" s="42" t="s">
        <v>8404</v>
      </c>
      <c r="F4341" s="43" t="s">
        <v>829</v>
      </c>
      <c r="G4341" s="44" t="s">
        <v>959</v>
      </c>
      <c r="H4341" s="65" t="s">
        <v>428</v>
      </c>
      <c r="I4341" t="str">
        <f>IF($D4341&lt;&gt;"",COUNTIF($D$50:$D4341,"&lt;&gt;"),"")</f>
        <v/>
      </c>
    </row>
    <row r="4342" spans="1:9" ht="20" customHeight="1">
      <c r="A4342" s="39">
        <v>2021790</v>
      </c>
      <c r="B4342" s="40">
        <v>100</v>
      </c>
      <c r="C4342" s="41" t="s">
        <v>211</v>
      </c>
      <c r="D4342" s="7"/>
      <c r="E4342" s="42" t="s">
        <v>8405</v>
      </c>
      <c r="F4342" s="43" t="s">
        <v>829</v>
      </c>
      <c r="G4342" s="44" t="s">
        <v>959</v>
      </c>
      <c r="H4342" s="65" t="s">
        <v>428</v>
      </c>
      <c r="I4342" t="str">
        <f>IF($D4342&lt;&gt;"",COUNTIF($D$50:$D4342,"&lt;&gt;"),"")</f>
        <v/>
      </c>
    </row>
    <row r="4343" spans="1:9" ht="20" customHeight="1">
      <c r="A4343" s="39">
        <v>2021789</v>
      </c>
      <c r="B4343" s="40">
        <v>100</v>
      </c>
      <c r="C4343" s="41" t="s">
        <v>211</v>
      </c>
      <c r="D4343" s="7"/>
      <c r="E4343" s="42" t="s">
        <v>8406</v>
      </c>
      <c r="F4343" s="43" t="s">
        <v>829</v>
      </c>
      <c r="G4343" s="44" t="s">
        <v>959</v>
      </c>
      <c r="H4343" s="65" t="s">
        <v>428</v>
      </c>
      <c r="I4343" t="str">
        <f>IF($D4343&lt;&gt;"",COUNTIF($D$50:$D4343,"&lt;&gt;"),"")</f>
        <v/>
      </c>
    </row>
    <row r="4344" spans="1:9" ht="20" customHeight="1">
      <c r="A4344" s="39">
        <v>2021788</v>
      </c>
      <c r="B4344" s="40">
        <v>100</v>
      </c>
      <c r="C4344" s="41" t="s">
        <v>211</v>
      </c>
      <c r="D4344" s="7"/>
      <c r="E4344" s="42" t="s">
        <v>8407</v>
      </c>
      <c r="F4344" s="43" t="s">
        <v>829</v>
      </c>
      <c r="G4344" s="44" t="s">
        <v>959</v>
      </c>
      <c r="H4344" s="65" t="s">
        <v>428</v>
      </c>
      <c r="I4344" t="str">
        <f>IF($D4344&lt;&gt;"",COUNTIF($D$50:$D4344,"&lt;&gt;"),"")</f>
        <v/>
      </c>
    </row>
    <row r="4345" spans="1:9" ht="20" customHeight="1">
      <c r="A4345" s="39">
        <v>2021793</v>
      </c>
      <c r="B4345" s="40">
        <v>100</v>
      </c>
      <c r="C4345" s="41" t="s">
        <v>211</v>
      </c>
      <c r="D4345" s="7"/>
      <c r="E4345" s="42" t="s">
        <v>8408</v>
      </c>
      <c r="F4345" s="43" t="s">
        <v>829</v>
      </c>
      <c r="G4345" s="44" t="s">
        <v>959</v>
      </c>
      <c r="H4345" s="65" t="s">
        <v>428</v>
      </c>
      <c r="I4345" t="str">
        <f>IF($D4345&lt;&gt;"",COUNTIF($D$50:$D4345,"&lt;&gt;"),"")</f>
        <v/>
      </c>
    </row>
    <row r="4346" spans="1:9" ht="20" customHeight="1">
      <c r="A4346" s="39">
        <v>2013247</v>
      </c>
      <c r="B4346" s="40">
        <v>100</v>
      </c>
      <c r="C4346" s="41" t="s">
        <v>211</v>
      </c>
      <c r="D4346" s="7"/>
      <c r="E4346" s="42" t="s">
        <v>8409</v>
      </c>
      <c r="F4346" s="43" t="s">
        <v>829</v>
      </c>
      <c r="G4346" s="44" t="s">
        <v>830</v>
      </c>
      <c r="H4346" s="65" t="s">
        <v>428</v>
      </c>
      <c r="I4346" t="str">
        <f>IF($D4346&lt;&gt;"",COUNTIF($D$50:$D4346,"&lt;&gt;"),"")</f>
        <v/>
      </c>
    </row>
    <row r="4347" spans="1:9" ht="20" customHeight="1">
      <c r="A4347" s="39">
        <v>2013246</v>
      </c>
      <c r="B4347" s="40">
        <v>100</v>
      </c>
      <c r="C4347" s="41" t="s">
        <v>211</v>
      </c>
      <c r="D4347" s="7"/>
      <c r="E4347" s="42" t="s">
        <v>8410</v>
      </c>
      <c r="F4347" s="43" t="s">
        <v>829</v>
      </c>
      <c r="G4347" s="44" t="s">
        <v>830</v>
      </c>
      <c r="H4347" s="65" t="s">
        <v>428</v>
      </c>
      <c r="I4347" t="str">
        <f>IF($D4347&lt;&gt;"",COUNTIF($D$50:$D4347,"&lt;&gt;"),"")</f>
        <v/>
      </c>
    </row>
    <row r="4348" spans="1:9" ht="20" customHeight="1">
      <c r="A4348" s="39">
        <v>2013245</v>
      </c>
      <c r="B4348" s="40">
        <v>100</v>
      </c>
      <c r="C4348" s="41" t="s">
        <v>211</v>
      </c>
      <c r="D4348" s="7"/>
      <c r="E4348" s="42" t="s">
        <v>8411</v>
      </c>
      <c r="F4348" s="43" t="s">
        <v>829</v>
      </c>
      <c r="G4348" s="44" t="s">
        <v>830</v>
      </c>
      <c r="H4348" s="65" t="s">
        <v>428</v>
      </c>
      <c r="I4348" t="str">
        <f>IF($D4348&lt;&gt;"",COUNTIF($D$50:$D4348,"&lt;&gt;"),"")</f>
        <v/>
      </c>
    </row>
    <row r="4349" spans="1:9" ht="20" customHeight="1">
      <c r="A4349" s="39">
        <v>2018416</v>
      </c>
      <c r="B4349" s="40">
        <v>100</v>
      </c>
      <c r="C4349" s="41" t="s">
        <v>211</v>
      </c>
      <c r="D4349" s="7"/>
      <c r="E4349" s="42" t="s">
        <v>8412</v>
      </c>
      <c r="F4349" s="43" t="s">
        <v>829</v>
      </c>
      <c r="G4349" s="44" t="s">
        <v>830</v>
      </c>
      <c r="H4349" s="65" t="s">
        <v>428</v>
      </c>
      <c r="I4349" t="str">
        <f>IF($D4349&lt;&gt;"",COUNTIF($D$50:$D4349,"&lt;&gt;"),"")</f>
        <v/>
      </c>
    </row>
    <row r="4350" spans="1:9" ht="20" customHeight="1">
      <c r="A4350" s="39">
        <v>2013055</v>
      </c>
      <c r="B4350" s="40">
        <v>100</v>
      </c>
      <c r="C4350" s="41" t="s">
        <v>211</v>
      </c>
      <c r="D4350" s="7"/>
      <c r="E4350" s="42" t="s">
        <v>8413</v>
      </c>
      <c r="F4350" s="43" t="s">
        <v>829</v>
      </c>
      <c r="G4350" s="44" t="s">
        <v>959</v>
      </c>
      <c r="H4350" s="65" t="s">
        <v>428</v>
      </c>
      <c r="I4350" t="str">
        <f>IF($D4350&lt;&gt;"",COUNTIF($D$50:$D4350,"&lt;&gt;"),"")</f>
        <v/>
      </c>
    </row>
    <row r="4351" spans="1:9" ht="20" customHeight="1">
      <c r="A4351" s="39">
        <v>2012207</v>
      </c>
      <c r="B4351" s="40">
        <v>100</v>
      </c>
      <c r="C4351" s="41" t="s">
        <v>211</v>
      </c>
      <c r="D4351" s="7"/>
      <c r="E4351" s="42" t="s">
        <v>8414</v>
      </c>
      <c r="F4351" s="43" t="s">
        <v>829</v>
      </c>
      <c r="G4351" s="44" t="s">
        <v>959</v>
      </c>
      <c r="H4351" s="65" t="s">
        <v>428</v>
      </c>
      <c r="I4351" t="str">
        <f>IF($D4351&lt;&gt;"",COUNTIF($D$50:$D4351,"&lt;&gt;"),"")</f>
        <v/>
      </c>
    </row>
    <row r="4352" spans="1:9" ht="20" customHeight="1">
      <c r="A4352" s="39">
        <v>2013054</v>
      </c>
      <c r="B4352" s="40">
        <v>100</v>
      </c>
      <c r="C4352" s="41" t="s">
        <v>211</v>
      </c>
      <c r="D4352" s="7"/>
      <c r="E4352" s="42" t="s">
        <v>8415</v>
      </c>
      <c r="F4352" s="43" t="s">
        <v>829</v>
      </c>
      <c r="G4352" s="44" t="s">
        <v>959</v>
      </c>
      <c r="H4352" s="65" t="s">
        <v>428</v>
      </c>
      <c r="I4352" t="str">
        <f>IF($D4352&lt;&gt;"",COUNTIF($D$50:$D4352,"&lt;&gt;"),"")</f>
        <v/>
      </c>
    </row>
    <row r="4353" spans="1:9" ht="20" customHeight="1">
      <c r="A4353" s="39">
        <v>2013053</v>
      </c>
      <c r="B4353" s="40">
        <v>100</v>
      </c>
      <c r="C4353" s="41" t="s">
        <v>211</v>
      </c>
      <c r="D4353" s="7"/>
      <c r="E4353" s="42" t="s">
        <v>8416</v>
      </c>
      <c r="F4353" s="43" t="s">
        <v>829</v>
      </c>
      <c r="G4353" s="44" t="s">
        <v>959</v>
      </c>
      <c r="H4353" s="65" t="s">
        <v>428</v>
      </c>
      <c r="I4353" t="str">
        <f>IF($D4353&lt;&gt;"",COUNTIF($D$50:$D4353,"&lt;&gt;"),"")</f>
        <v/>
      </c>
    </row>
    <row r="4354" spans="1:9" ht="20" customHeight="1">
      <c r="A4354" s="39">
        <v>2013051</v>
      </c>
      <c r="B4354" s="40">
        <v>100</v>
      </c>
      <c r="C4354" s="41" t="s">
        <v>211</v>
      </c>
      <c r="D4354" s="7"/>
      <c r="E4354" s="42" t="s">
        <v>8417</v>
      </c>
      <c r="F4354" s="43" t="s">
        <v>829</v>
      </c>
      <c r="G4354" s="44" t="s">
        <v>959</v>
      </c>
      <c r="H4354" s="65" t="s">
        <v>428</v>
      </c>
      <c r="I4354" t="str">
        <f>IF($D4354&lt;&gt;"",COUNTIF($D$50:$D4354,"&lt;&gt;"),"")</f>
        <v/>
      </c>
    </row>
    <row r="4355" spans="1:9" ht="20" customHeight="1">
      <c r="A4355" s="39">
        <v>2013050</v>
      </c>
      <c r="B4355" s="40">
        <v>100</v>
      </c>
      <c r="C4355" s="41" t="s">
        <v>211</v>
      </c>
      <c r="D4355" s="7"/>
      <c r="E4355" s="42" t="s">
        <v>8418</v>
      </c>
      <c r="F4355" s="43" t="s">
        <v>829</v>
      </c>
      <c r="G4355" s="44" t="s">
        <v>959</v>
      </c>
      <c r="H4355" s="65" t="s">
        <v>428</v>
      </c>
      <c r="I4355" t="str">
        <f>IF($D4355&lt;&gt;"",COUNTIF($D$50:$D4355,"&lt;&gt;"),"")</f>
        <v/>
      </c>
    </row>
    <row r="4356" spans="1:9" ht="20" customHeight="1">
      <c r="A4356" s="39">
        <v>2013711</v>
      </c>
      <c r="B4356" s="40">
        <v>100</v>
      </c>
      <c r="C4356" s="41" t="s">
        <v>211</v>
      </c>
      <c r="D4356" s="7"/>
      <c r="E4356" s="42" t="s">
        <v>8419</v>
      </c>
      <c r="F4356" s="43" t="s">
        <v>829</v>
      </c>
      <c r="G4356" s="44" t="s">
        <v>959</v>
      </c>
      <c r="H4356" s="65" t="s">
        <v>428</v>
      </c>
      <c r="I4356" t="str">
        <f>IF($D4356&lt;&gt;"",COUNTIF($D$50:$D4356,"&lt;&gt;"),"")</f>
        <v/>
      </c>
    </row>
    <row r="4357" spans="1:9" ht="20" customHeight="1">
      <c r="A4357" s="39">
        <v>2013049</v>
      </c>
      <c r="B4357" s="40">
        <v>100</v>
      </c>
      <c r="C4357" s="41" t="s">
        <v>211</v>
      </c>
      <c r="D4357" s="7"/>
      <c r="E4357" s="42" t="s">
        <v>8420</v>
      </c>
      <c r="F4357" s="43" t="s">
        <v>829</v>
      </c>
      <c r="G4357" s="44" t="s">
        <v>959</v>
      </c>
      <c r="H4357" s="65" t="s">
        <v>428</v>
      </c>
      <c r="I4357" t="str">
        <f>IF($D4357&lt;&gt;"",COUNTIF($D$50:$D4357,"&lt;&gt;"),"")</f>
        <v/>
      </c>
    </row>
    <row r="4358" spans="1:9" ht="20" customHeight="1">
      <c r="A4358" s="39">
        <v>2019164</v>
      </c>
      <c r="B4358" s="40">
        <v>100</v>
      </c>
      <c r="C4358" s="41" t="s">
        <v>211</v>
      </c>
      <c r="D4358" s="7"/>
      <c r="E4358" s="42" t="s">
        <v>8421</v>
      </c>
      <c r="F4358" s="43" t="s">
        <v>829</v>
      </c>
      <c r="G4358" s="44" t="s">
        <v>959</v>
      </c>
      <c r="H4358" s="65" t="s">
        <v>428</v>
      </c>
      <c r="I4358" t="str">
        <f>IF($D4358&lt;&gt;"",COUNTIF($D$50:$D4358,"&lt;&gt;"),"")</f>
        <v/>
      </c>
    </row>
    <row r="4359" spans="1:9" ht="20" customHeight="1">
      <c r="A4359" s="39">
        <v>2013048</v>
      </c>
      <c r="B4359" s="40">
        <v>100</v>
      </c>
      <c r="C4359" s="41" t="s">
        <v>211</v>
      </c>
      <c r="D4359" s="7"/>
      <c r="E4359" s="42" t="s">
        <v>8422</v>
      </c>
      <c r="F4359" s="43" t="s">
        <v>829</v>
      </c>
      <c r="G4359" s="44" t="s">
        <v>959</v>
      </c>
      <c r="H4359" s="65" t="s">
        <v>428</v>
      </c>
      <c r="I4359" t="str">
        <f>IF($D4359&lt;&gt;"",COUNTIF($D$50:$D4359,"&lt;&gt;"),"")</f>
        <v/>
      </c>
    </row>
    <row r="4360" spans="1:9" ht="20" customHeight="1">
      <c r="A4360" s="39">
        <v>2021785</v>
      </c>
      <c r="B4360" s="40">
        <v>100</v>
      </c>
      <c r="C4360" s="41" t="s">
        <v>211</v>
      </c>
      <c r="D4360" s="7"/>
      <c r="E4360" s="42" t="s">
        <v>8423</v>
      </c>
      <c r="F4360" s="43" t="s">
        <v>829</v>
      </c>
      <c r="G4360" s="44" t="s">
        <v>457</v>
      </c>
      <c r="H4360" s="65" t="s">
        <v>428</v>
      </c>
      <c r="I4360" t="str">
        <f>IF($D4360&lt;&gt;"",COUNTIF($D$50:$D4360,"&lt;&gt;"),"")</f>
        <v/>
      </c>
    </row>
    <row r="4361" spans="1:9" ht="20" customHeight="1">
      <c r="A4361" s="39">
        <v>2410026</v>
      </c>
      <c r="B4361" s="40">
        <v>100</v>
      </c>
      <c r="C4361" s="41" t="s">
        <v>211</v>
      </c>
      <c r="D4361" s="7"/>
      <c r="E4361" s="42" t="s">
        <v>8424</v>
      </c>
      <c r="F4361" s="43" t="s">
        <v>829</v>
      </c>
      <c r="G4361" s="44" t="s">
        <v>457</v>
      </c>
      <c r="H4361" s="65" t="s">
        <v>428</v>
      </c>
      <c r="I4361" t="str">
        <f>IF($D4361&lt;&gt;"",COUNTIF($D$50:$D4361,"&lt;&gt;"),"")</f>
        <v/>
      </c>
    </row>
    <row r="4362" spans="1:9" ht="20" customHeight="1">
      <c r="A4362" s="39">
        <v>2410027</v>
      </c>
      <c r="B4362" s="40">
        <v>100</v>
      </c>
      <c r="C4362" s="41" t="s">
        <v>211</v>
      </c>
      <c r="D4362" s="7"/>
      <c r="E4362" s="42" t="s">
        <v>8425</v>
      </c>
      <c r="F4362" s="43" t="s">
        <v>829</v>
      </c>
      <c r="G4362" s="44" t="s">
        <v>457</v>
      </c>
      <c r="H4362" s="65" t="s">
        <v>428</v>
      </c>
      <c r="I4362" t="str">
        <f>IF($D4362&lt;&gt;"",COUNTIF($D$50:$D4362,"&lt;&gt;"),"")</f>
        <v/>
      </c>
    </row>
    <row r="4363" spans="1:9" ht="20" customHeight="1">
      <c r="A4363" s="39">
        <v>2410028</v>
      </c>
      <c r="B4363" s="40">
        <v>100</v>
      </c>
      <c r="C4363" s="41" t="s">
        <v>211</v>
      </c>
      <c r="D4363" s="7"/>
      <c r="E4363" s="42" t="s">
        <v>8426</v>
      </c>
      <c r="F4363" s="43" t="s">
        <v>829</v>
      </c>
      <c r="G4363" s="44" t="s">
        <v>457</v>
      </c>
      <c r="H4363" s="65" t="s">
        <v>428</v>
      </c>
      <c r="I4363" t="str">
        <f>IF($D4363&lt;&gt;"",COUNTIF($D$50:$D4363,"&lt;&gt;"),"")</f>
        <v/>
      </c>
    </row>
    <row r="4364" spans="1:9" ht="20" customHeight="1">
      <c r="A4364" s="39">
        <v>2220576</v>
      </c>
      <c r="B4364" s="40">
        <v>100</v>
      </c>
      <c r="C4364" s="41" t="s">
        <v>211</v>
      </c>
      <c r="D4364" s="7"/>
      <c r="E4364" s="42" t="s">
        <v>8427</v>
      </c>
      <c r="F4364" s="43" t="s">
        <v>1848</v>
      </c>
      <c r="G4364" s="44" t="s">
        <v>959</v>
      </c>
      <c r="H4364" s="65" t="s">
        <v>428</v>
      </c>
      <c r="I4364" t="str">
        <f>IF($D4364&lt;&gt;"",COUNTIF($D$50:$D4364,"&lt;&gt;"),"")</f>
        <v/>
      </c>
    </row>
    <row r="4365" spans="1:9" ht="20" customHeight="1">
      <c r="A4365" s="39">
        <v>2021783</v>
      </c>
      <c r="B4365" s="40">
        <v>100</v>
      </c>
      <c r="C4365" s="41" t="s">
        <v>211</v>
      </c>
      <c r="D4365" s="7"/>
      <c r="E4365" s="42" t="s">
        <v>8428</v>
      </c>
      <c r="F4365" s="43" t="s">
        <v>829</v>
      </c>
      <c r="G4365" s="44" t="s">
        <v>457</v>
      </c>
      <c r="H4365" s="65" t="s">
        <v>428</v>
      </c>
      <c r="I4365" t="str">
        <f>IF($D4365&lt;&gt;"",COUNTIF($D$50:$D4365,"&lt;&gt;"),"")</f>
        <v/>
      </c>
    </row>
    <row r="4366" spans="1:9" ht="20" customHeight="1">
      <c r="A4366" s="39">
        <v>2315433</v>
      </c>
      <c r="B4366" s="40">
        <v>100</v>
      </c>
      <c r="C4366" s="41" t="s">
        <v>211</v>
      </c>
      <c r="D4366" s="7"/>
      <c r="E4366" s="42" t="s">
        <v>8429</v>
      </c>
      <c r="F4366" s="43" t="s">
        <v>1849</v>
      </c>
      <c r="G4366" s="44" t="s">
        <v>959</v>
      </c>
      <c r="H4366" s="65" t="s">
        <v>428</v>
      </c>
      <c r="I4366" t="str">
        <f>IF($D4366&lt;&gt;"",COUNTIF($D$50:$D4366,"&lt;&gt;"),"")</f>
        <v/>
      </c>
    </row>
    <row r="4367" spans="1:9" ht="20" customHeight="1">
      <c r="A4367" s="39">
        <v>2021782</v>
      </c>
      <c r="B4367" s="40">
        <v>100</v>
      </c>
      <c r="C4367" s="41" t="s">
        <v>211</v>
      </c>
      <c r="D4367" s="7"/>
      <c r="E4367" s="42" t="s">
        <v>8430</v>
      </c>
      <c r="F4367" s="43" t="s">
        <v>829</v>
      </c>
      <c r="G4367" s="44" t="s">
        <v>457</v>
      </c>
      <c r="H4367" s="65" t="s">
        <v>428</v>
      </c>
      <c r="I4367" t="str">
        <f>IF($D4367&lt;&gt;"",COUNTIF($D$50:$D4367,"&lt;&gt;"),"")</f>
        <v/>
      </c>
    </row>
    <row r="4368" spans="1:9" ht="20" customHeight="1">
      <c r="A4368" s="39">
        <v>2010979</v>
      </c>
      <c r="B4368" s="40">
        <v>100</v>
      </c>
      <c r="C4368" s="41" t="s">
        <v>211</v>
      </c>
      <c r="D4368" s="7"/>
      <c r="E4368" s="42" t="s">
        <v>8431</v>
      </c>
      <c r="F4368" s="43" t="s">
        <v>829</v>
      </c>
      <c r="G4368" s="44" t="s">
        <v>830</v>
      </c>
      <c r="H4368" s="65" t="s">
        <v>428</v>
      </c>
      <c r="I4368" t="str">
        <f>IF($D4368&lt;&gt;"",COUNTIF($D$50:$D4368,"&lt;&gt;"),"")</f>
        <v/>
      </c>
    </row>
    <row r="4369" spans="1:9" ht="20" customHeight="1">
      <c r="A4369" s="39">
        <v>2010980</v>
      </c>
      <c r="B4369" s="40">
        <v>100</v>
      </c>
      <c r="C4369" s="41" t="s">
        <v>211</v>
      </c>
      <c r="D4369" s="7"/>
      <c r="E4369" s="42" t="s">
        <v>8432</v>
      </c>
      <c r="F4369" s="43" t="s">
        <v>829</v>
      </c>
      <c r="G4369" s="44" t="s">
        <v>830</v>
      </c>
      <c r="H4369" s="65" t="s">
        <v>428</v>
      </c>
      <c r="I4369" t="str">
        <f>IF($D4369&lt;&gt;"",COUNTIF($D$50:$D4369,"&lt;&gt;"),"")</f>
        <v/>
      </c>
    </row>
    <row r="4370" spans="1:9" ht="20" customHeight="1">
      <c r="A4370" s="39">
        <v>2015046</v>
      </c>
      <c r="B4370" s="40">
        <v>100</v>
      </c>
      <c r="C4370" s="41" t="s">
        <v>211</v>
      </c>
      <c r="D4370" s="7"/>
      <c r="E4370" s="42" t="s">
        <v>8433</v>
      </c>
      <c r="F4370" s="43" t="s">
        <v>829</v>
      </c>
      <c r="G4370" s="44" t="s">
        <v>830</v>
      </c>
      <c r="H4370" s="65" t="s">
        <v>428</v>
      </c>
      <c r="I4370" t="str">
        <f>IF($D4370&lt;&gt;"",COUNTIF($D$50:$D4370,"&lt;&gt;"),"")</f>
        <v/>
      </c>
    </row>
    <row r="4371" spans="1:9" ht="20" customHeight="1">
      <c r="A4371" s="39">
        <v>2011325</v>
      </c>
      <c r="B4371" s="40">
        <v>100</v>
      </c>
      <c r="C4371" s="41" t="s">
        <v>211</v>
      </c>
      <c r="D4371" s="7"/>
      <c r="E4371" s="42" t="s">
        <v>8434</v>
      </c>
      <c r="F4371" s="43" t="s">
        <v>829</v>
      </c>
      <c r="G4371" s="44" t="s">
        <v>959</v>
      </c>
      <c r="H4371" s="65" t="s">
        <v>428</v>
      </c>
      <c r="I4371" t="str">
        <f>IF($D4371&lt;&gt;"",COUNTIF($D$50:$D4371,"&lt;&gt;"),"")</f>
        <v/>
      </c>
    </row>
    <row r="4372" spans="1:9" ht="20" customHeight="1">
      <c r="A4372" s="39">
        <v>2011324</v>
      </c>
      <c r="B4372" s="40">
        <v>100</v>
      </c>
      <c r="C4372" s="41" t="s">
        <v>211</v>
      </c>
      <c r="D4372" s="7"/>
      <c r="E4372" s="42" t="s">
        <v>8435</v>
      </c>
      <c r="F4372" s="43" t="s">
        <v>829</v>
      </c>
      <c r="G4372" s="44" t="s">
        <v>959</v>
      </c>
      <c r="H4372" s="65" t="s">
        <v>428</v>
      </c>
      <c r="I4372" t="str">
        <f>IF($D4372&lt;&gt;"",COUNTIF($D$50:$D4372,"&lt;&gt;"),"")</f>
        <v/>
      </c>
    </row>
    <row r="4373" spans="1:9" ht="20" customHeight="1">
      <c r="A4373" s="39">
        <v>2373537</v>
      </c>
      <c r="B4373" s="40">
        <v>100</v>
      </c>
      <c r="C4373" s="41" t="s">
        <v>211</v>
      </c>
      <c r="D4373" s="7"/>
      <c r="E4373" s="42" t="s">
        <v>8436</v>
      </c>
      <c r="F4373" s="43" t="s">
        <v>1848</v>
      </c>
      <c r="G4373" s="44" t="s">
        <v>960</v>
      </c>
      <c r="H4373" s="65" t="s">
        <v>428</v>
      </c>
      <c r="I4373" t="str">
        <f>IF($D4373&lt;&gt;"",COUNTIF($D$50:$D4373,"&lt;&gt;"),"")</f>
        <v/>
      </c>
    </row>
    <row r="4374" spans="1:9" ht="20" customHeight="1">
      <c r="A4374" s="39">
        <v>2373536</v>
      </c>
      <c r="B4374" s="40">
        <v>100</v>
      </c>
      <c r="C4374" s="41" t="s">
        <v>211</v>
      </c>
      <c r="D4374" s="7"/>
      <c r="E4374" s="42" t="s">
        <v>8437</v>
      </c>
      <c r="F4374" s="43" t="s">
        <v>1848</v>
      </c>
      <c r="G4374" s="44" t="s">
        <v>960</v>
      </c>
      <c r="H4374" s="65" t="s">
        <v>428</v>
      </c>
      <c r="I4374" t="str">
        <f>IF($D4374&lt;&gt;"",COUNTIF($D$50:$D4374,"&lt;&gt;"),"")</f>
        <v/>
      </c>
    </row>
    <row r="4375" spans="1:9" ht="20" customHeight="1">
      <c r="A4375" s="39">
        <v>2373535</v>
      </c>
      <c r="B4375" s="40">
        <v>100</v>
      </c>
      <c r="C4375" s="41" t="s">
        <v>211</v>
      </c>
      <c r="D4375" s="7"/>
      <c r="E4375" s="42" t="s">
        <v>8438</v>
      </c>
      <c r="F4375" s="43" t="s">
        <v>1848</v>
      </c>
      <c r="G4375" s="44" t="s">
        <v>960</v>
      </c>
      <c r="H4375" s="65" t="s">
        <v>428</v>
      </c>
      <c r="I4375" t="str">
        <f>IF($D4375&lt;&gt;"",COUNTIF($D$50:$D4375,"&lt;&gt;"),"")</f>
        <v/>
      </c>
    </row>
    <row r="4376" spans="1:9" ht="20" customHeight="1">
      <c r="A4376" s="39">
        <v>2373532</v>
      </c>
      <c r="B4376" s="40">
        <v>100</v>
      </c>
      <c r="C4376" s="41" t="s">
        <v>211</v>
      </c>
      <c r="D4376" s="7"/>
      <c r="E4376" s="42" t="s">
        <v>8439</v>
      </c>
      <c r="F4376" s="43" t="s">
        <v>1848</v>
      </c>
      <c r="G4376" s="44" t="s">
        <v>960</v>
      </c>
      <c r="H4376" s="65" t="s">
        <v>428</v>
      </c>
      <c r="I4376" t="str">
        <f>IF($D4376&lt;&gt;"",COUNTIF($D$50:$D4376,"&lt;&gt;"),"")</f>
        <v/>
      </c>
    </row>
    <row r="4377" spans="1:9" ht="20" customHeight="1">
      <c r="A4377" s="39">
        <v>2373534</v>
      </c>
      <c r="B4377" s="40">
        <v>100</v>
      </c>
      <c r="C4377" s="41" t="s">
        <v>211</v>
      </c>
      <c r="D4377" s="7"/>
      <c r="E4377" s="42" t="s">
        <v>8440</v>
      </c>
      <c r="F4377" s="43" t="s">
        <v>1848</v>
      </c>
      <c r="G4377" s="44" t="s">
        <v>960</v>
      </c>
      <c r="H4377" s="65" t="s">
        <v>428</v>
      </c>
      <c r="I4377" t="str">
        <f>IF($D4377&lt;&gt;"",COUNTIF($D$50:$D4377,"&lt;&gt;"),"")</f>
        <v/>
      </c>
    </row>
    <row r="4378" spans="1:9" ht="20" customHeight="1">
      <c r="A4378" s="39">
        <v>2373533</v>
      </c>
      <c r="B4378" s="40">
        <v>100</v>
      </c>
      <c r="C4378" s="41" t="s">
        <v>211</v>
      </c>
      <c r="D4378" s="7"/>
      <c r="E4378" s="42" t="s">
        <v>8441</v>
      </c>
      <c r="F4378" s="43" t="s">
        <v>1848</v>
      </c>
      <c r="G4378" s="44" t="s">
        <v>960</v>
      </c>
      <c r="H4378" s="65" t="s">
        <v>428</v>
      </c>
      <c r="I4378" t="str">
        <f>IF($D4378&lt;&gt;"",COUNTIF($D$50:$D4378,"&lt;&gt;"),"")</f>
        <v/>
      </c>
    </row>
    <row r="4379" spans="1:9" ht="20" customHeight="1">
      <c r="A4379" s="39">
        <v>2011323</v>
      </c>
      <c r="B4379" s="40">
        <v>100</v>
      </c>
      <c r="C4379" s="41" t="s">
        <v>211</v>
      </c>
      <c r="D4379" s="7"/>
      <c r="E4379" s="42" t="s">
        <v>8442</v>
      </c>
      <c r="F4379" s="43" t="s">
        <v>829</v>
      </c>
      <c r="G4379" s="44" t="s">
        <v>959</v>
      </c>
      <c r="H4379" s="65" t="s">
        <v>428</v>
      </c>
      <c r="I4379" t="str">
        <f>IF($D4379&lt;&gt;"",COUNTIF($D$50:$D4379,"&lt;&gt;"),"")</f>
        <v/>
      </c>
    </row>
    <row r="4380" spans="1:9" ht="20" customHeight="1">
      <c r="A4380" s="39">
        <v>2012657</v>
      </c>
      <c r="B4380" s="40">
        <v>100</v>
      </c>
      <c r="C4380" s="41" t="s">
        <v>211</v>
      </c>
      <c r="D4380" s="7"/>
      <c r="E4380" s="42" t="s">
        <v>8443</v>
      </c>
      <c r="F4380" s="43" t="s">
        <v>829</v>
      </c>
      <c r="G4380" s="44" t="s">
        <v>959</v>
      </c>
      <c r="H4380" s="65" t="s">
        <v>428</v>
      </c>
      <c r="I4380" t="str">
        <f>IF($D4380&lt;&gt;"",COUNTIF($D$50:$D4380,"&lt;&gt;"),"")</f>
        <v/>
      </c>
    </row>
    <row r="4381" spans="1:9" ht="20" customHeight="1">
      <c r="A4381" s="39">
        <v>2021675</v>
      </c>
      <c r="B4381" s="40">
        <v>100</v>
      </c>
      <c r="C4381" s="41" t="s">
        <v>211</v>
      </c>
      <c r="D4381" s="7"/>
      <c r="E4381" s="42" t="s">
        <v>8444</v>
      </c>
      <c r="F4381" s="43" t="s">
        <v>829</v>
      </c>
      <c r="G4381" s="44" t="s">
        <v>959</v>
      </c>
      <c r="H4381" s="65" t="s">
        <v>428</v>
      </c>
      <c r="I4381" t="str">
        <f>IF($D4381&lt;&gt;"",COUNTIF($D$50:$D4381,"&lt;&gt;"),"")</f>
        <v/>
      </c>
    </row>
    <row r="4382" spans="1:9" ht="20" customHeight="1">
      <c r="A4382" s="39">
        <v>2021673</v>
      </c>
      <c r="B4382" s="40">
        <v>100</v>
      </c>
      <c r="C4382" s="41" t="s">
        <v>211</v>
      </c>
      <c r="D4382" s="7"/>
      <c r="E4382" s="42" t="s">
        <v>8445</v>
      </c>
      <c r="F4382" s="43" t="s">
        <v>829</v>
      </c>
      <c r="G4382" s="44" t="s">
        <v>959</v>
      </c>
      <c r="H4382" s="65" t="s">
        <v>428</v>
      </c>
      <c r="I4382" t="str">
        <f>IF($D4382&lt;&gt;"",COUNTIF($D$50:$D4382,"&lt;&gt;"),"")</f>
        <v/>
      </c>
    </row>
    <row r="4383" spans="1:9" ht="20" customHeight="1">
      <c r="A4383" s="39">
        <v>2013222</v>
      </c>
      <c r="B4383" s="40">
        <v>100</v>
      </c>
      <c r="C4383" s="41" t="s">
        <v>211</v>
      </c>
      <c r="D4383" s="7"/>
      <c r="E4383" s="42" t="s">
        <v>8446</v>
      </c>
      <c r="F4383" s="43" t="s">
        <v>829</v>
      </c>
      <c r="G4383" s="44" t="s">
        <v>959</v>
      </c>
      <c r="H4383" s="65" t="s">
        <v>428</v>
      </c>
      <c r="I4383" t="str">
        <f>IF($D4383&lt;&gt;"",COUNTIF($D$50:$D4383,"&lt;&gt;"),"")</f>
        <v/>
      </c>
    </row>
    <row r="4384" spans="1:9" ht="20" customHeight="1">
      <c r="A4384" s="39">
        <v>2013221</v>
      </c>
      <c r="B4384" s="40">
        <v>100</v>
      </c>
      <c r="C4384" s="41" t="s">
        <v>211</v>
      </c>
      <c r="D4384" s="7"/>
      <c r="E4384" s="42" t="s">
        <v>8447</v>
      </c>
      <c r="F4384" s="43" t="s">
        <v>829</v>
      </c>
      <c r="G4384" s="44" t="s">
        <v>959</v>
      </c>
      <c r="H4384" s="65" t="s">
        <v>428</v>
      </c>
      <c r="I4384" t="str">
        <f>IF($D4384&lt;&gt;"",COUNTIF($D$50:$D4384,"&lt;&gt;"),"")</f>
        <v/>
      </c>
    </row>
    <row r="4385" spans="1:9" ht="20" customHeight="1">
      <c r="A4385" s="39">
        <v>2021672</v>
      </c>
      <c r="B4385" s="40">
        <v>100</v>
      </c>
      <c r="C4385" s="41" t="s">
        <v>211</v>
      </c>
      <c r="D4385" s="7"/>
      <c r="E4385" s="42" t="s">
        <v>8448</v>
      </c>
      <c r="F4385" s="43" t="s">
        <v>829</v>
      </c>
      <c r="G4385" s="44" t="s">
        <v>959</v>
      </c>
      <c r="H4385" s="65" t="s">
        <v>428</v>
      </c>
      <c r="I4385" t="str">
        <f>IF($D4385&lt;&gt;"",COUNTIF($D$50:$D4385,"&lt;&gt;"),"")</f>
        <v/>
      </c>
    </row>
    <row r="4386" spans="1:9" ht="20" customHeight="1">
      <c r="A4386" s="39">
        <v>2013220</v>
      </c>
      <c r="B4386" s="40">
        <v>100</v>
      </c>
      <c r="C4386" s="41" t="s">
        <v>211</v>
      </c>
      <c r="D4386" s="7"/>
      <c r="E4386" s="42" t="s">
        <v>8449</v>
      </c>
      <c r="F4386" s="43" t="s">
        <v>829</v>
      </c>
      <c r="G4386" s="44" t="s">
        <v>959</v>
      </c>
      <c r="H4386" s="65" t="s">
        <v>428</v>
      </c>
      <c r="I4386" t="str">
        <f>IF($D4386&lt;&gt;"",COUNTIF($D$50:$D4386,"&lt;&gt;"),"")</f>
        <v/>
      </c>
    </row>
    <row r="4387" spans="1:9" ht="20" customHeight="1">
      <c r="A4387" s="39">
        <v>2021676</v>
      </c>
      <c r="B4387" s="40">
        <v>100</v>
      </c>
      <c r="C4387" s="41" t="s">
        <v>211</v>
      </c>
      <c r="D4387" s="7"/>
      <c r="E4387" s="42" t="s">
        <v>8450</v>
      </c>
      <c r="F4387" s="43" t="s">
        <v>829</v>
      </c>
      <c r="G4387" s="44" t="s">
        <v>959</v>
      </c>
      <c r="H4387" s="65" t="s">
        <v>428</v>
      </c>
      <c r="I4387" t="str">
        <f>IF($D4387&lt;&gt;"",COUNTIF($D$50:$D4387,"&lt;&gt;"),"")</f>
        <v/>
      </c>
    </row>
    <row r="4388" spans="1:9" ht="20" customHeight="1">
      <c r="A4388" s="39">
        <v>2013219</v>
      </c>
      <c r="B4388" s="40">
        <v>100</v>
      </c>
      <c r="C4388" s="41" t="s">
        <v>211</v>
      </c>
      <c r="D4388" s="7"/>
      <c r="E4388" s="42" t="s">
        <v>8451</v>
      </c>
      <c r="F4388" s="43" t="s">
        <v>829</v>
      </c>
      <c r="G4388" s="44" t="s">
        <v>959</v>
      </c>
      <c r="H4388" s="65" t="s">
        <v>428</v>
      </c>
      <c r="I4388" t="str">
        <f>IF($D4388&lt;&gt;"",COUNTIF($D$50:$D4388,"&lt;&gt;"),"")</f>
        <v/>
      </c>
    </row>
    <row r="4389" spans="1:9" ht="20" customHeight="1">
      <c r="A4389" s="39">
        <v>2010928</v>
      </c>
      <c r="B4389" s="40">
        <v>100</v>
      </c>
      <c r="C4389" s="41" t="s">
        <v>211</v>
      </c>
      <c r="D4389" s="7"/>
      <c r="E4389" s="42" t="s">
        <v>8452</v>
      </c>
      <c r="F4389" s="43" t="s">
        <v>829</v>
      </c>
      <c r="G4389" s="44" t="s">
        <v>959</v>
      </c>
      <c r="H4389" s="65" t="s">
        <v>428</v>
      </c>
      <c r="I4389" t="str">
        <f>IF($D4389&lt;&gt;"",COUNTIF($D$50:$D4389,"&lt;&gt;"),"")</f>
        <v/>
      </c>
    </row>
    <row r="4390" spans="1:9" ht="20" customHeight="1">
      <c r="A4390" s="39">
        <v>2010927</v>
      </c>
      <c r="B4390" s="40">
        <v>100</v>
      </c>
      <c r="C4390" s="41" t="s">
        <v>211</v>
      </c>
      <c r="D4390" s="7"/>
      <c r="E4390" s="42" t="s">
        <v>8453</v>
      </c>
      <c r="F4390" s="43" t="s">
        <v>829</v>
      </c>
      <c r="G4390" s="44" t="s">
        <v>959</v>
      </c>
      <c r="H4390" s="65" t="s">
        <v>428</v>
      </c>
      <c r="I4390" t="str">
        <f>IF($D4390&lt;&gt;"",COUNTIF($D$50:$D4390,"&lt;&gt;"),"")</f>
        <v/>
      </c>
    </row>
    <row r="4391" spans="1:9" ht="20" customHeight="1">
      <c r="A4391" s="39">
        <v>2010926</v>
      </c>
      <c r="B4391" s="40">
        <v>100</v>
      </c>
      <c r="C4391" s="41" t="s">
        <v>211</v>
      </c>
      <c r="D4391" s="7"/>
      <c r="E4391" s="42" t="s">
        <v>8454</v>
      </c>
      <c r="F4391" s="43" t="s">
        <v>829</v>
      </c>
      <c r="G4391" s="44" t="s">
        <v>959</v>
      </c>
      <c r="H4391" s="65" t="s">
        <v>428</v>
      </c>
      <c r="I4391" t="str">
        <f>IF($D4391&lt;&gt;"",COUNTIF($D$50:$D4391,"&lt;&gt;"),"")</f>
        <v/>
      </c>
    </row>
    <row r="4392" spans="1:9" ht="20" customHeight="1">
      <c r="A4392" s="39">
        <v>2010925</v>
      </c>
      <c r="B4392" s="40">
        <v>100</v>
      </c>
      <c r="C4392" s="41" t="s">
        <v>211</v>
      </c>
      <c r="D4392" s="7"/>
      <c r="E4392" s="42" t="s">
        <v>8455</v>
      </c>
      <c r="F4392" s="43" t="s">
        <v>829</v>
      </c>
      <c r="G4392" s="44" t="s">
        <v>959</v>
      </c>
      <c r="H4392" s="65" t="s">
        <v>428</v>
      </c>
      <c r="I4392" t="str">
        <f>IF($D4392&lt;&gt;"",COUNTIF($D$50:$D4392,"&lt;&gt;"),"")</f>
        <v/>
      </c>
    </row>
    <row r="4393" spans="1:9" ht="20" customHeight="1">
      <c r="A4393" s="39">
        <v>2011089</v>
      </c>
      <c r="B4393" s="40">
        <v>100</v>
      </c>
      <c r="C4393" s="41" t="s">
        <v>211</v>
      </c>
      <c r="D4393" s="7"/>
      <c r="E4393" s="42" t="s">
        <v>8456</v>
      </c>
      <c r="F4393" s="43" t="s">
        <v>829</v>
      </c>
      <c r="G4393" s="44" t="s">
        <v>959</v>
      </c>
      <c r="H4393" s="65" t="s">
        <v>428</v>
      </c>
      <c r="I4393" t="str">
        <f>IF($D4393&lt;&gt;"",COUNTIF($D$50:$D4393,"&lt;&gt;"),"")</f>
        <v/>
      </c>
    </row>
    <row r="4394" spans="1:9" ht="20" customHeight="1">
      <c r="A4394" s="39">
        <v>2011088</v>
      </c>
      <c r="B4394" s="40">
        <v>100</v>
      </c>
      <c r="C4394" s="41" t="s">
        <v>211</v>
      </c>
      <c r="D4394" s="7"/>
      <c r="E4394" s="42" t="s">
        <v>8457</v>
      </c>
      <c r="F4394" s="43" t="s">
        <v>829</v>
      </c>
      <c r="G4394" s="44" t="s">
        <v>959</v>
      </c>
      <c r="H4394" s="65" t="s">
        <v>428</v>
      </c>
      <c r="I4394" t="str">
        <f>IF($D4394&lt;&gt;"",COUNTIF($D$50:$D4394,"&lt;&gt;"),"")</f>
        <v/>
      </c>
    </row>
    <row r="4395" spans="1:9" ht="20" customHeight="1">
      <c r="A4395" s="39">
        <v>2010924</v>
      </c>
      <c r="B4395" s="40">
        <v>100</v>
      </c>
      <c r="C4395" s="41" t="s">
        <v>211</v>
      </c>
      <c r="D4395" s="7"/>
      <c r="E4395" s="42" t="s">
        <v>8458</v>
      </c>
      <c r="F4395" s="43" t="s">
        <v>829</v>
      </c>
      <c r="G4395" s="44" t="s">
        <v>959</v>
      </c>
      <c r="H4395" s="65" t="s">
        <v>428</v>
      </c>
      <c r="I4395" t="str">
        <f>IF($D4395&lt;&gt;"",COUNTIF($D$50:$D4395,"&lt;&gt;"),"")</f>
        <v/>
      </c>
    </row>
    <row r="4396" spans="1:9" ht="20" customHeight="1">
      <c r="A4396" s="39">
        <v>2011078</v>
      </c>
      <c r="B4396" s="40">
        <v>100</v>
      </c>
      <c r="C4396" s="41" t="s">
        <v>211</v>
      </c>
      <c r="D4396" s="7"/>
      <c r="E4396" s="42" t="s">
        <v>8459</v>
      </c>
      <c r="F4396" s="43" t="s">
        <v>829</v>
      </c>
      <c r="G4396" s="44" t="s">
        <v>959</v>
      </c>
      <c r="H4396" s="65" t="s">
        <v>428</v>
      </c>
      <c r="I4396" t="str">
        <f>IF($D4396&lt;&gt;"",COUNTIF($D$50:$D4396,"&lt;&gt;"),"")</f>
        <v/>
      </c>
    </row>
    <row r="4397" spans="1:9" ht="20" customHeight="1">
      <c r="A4397" s="39">
        <v>2013835</v>
      </c>
      <c r="B4397" s="40">
        <v>100</v>
      </c>
      <c r="C4397" s="41" t="s">
        <v>211</v>
      </c>
      <c r="D4397" s="7"/>
      <c r="E4397" s="42" t="s">
        <v>8460</v>
      </c>
      <c r="F4397" s="43" t="s">
        <v>829</v>
      </c>
      <c r="G4397" s="44" t="s">
        <v>830</v>
      </c>
      <c r="H4397" s="65" t="s">
        <v>428</v>
      </c>
      <c r="I4397" t="str">
        <f>IF($D4397&lt;&gt;"",COUNTIF($D$50:$D4397,"&lt;&gt;"),"")</f>
        <v/>
      </c>
    </row>
    <row r="4398" spans="1:9" ht="20" customHeight="1">
      <c r="A4398" s="39">
        <v>2317954</v>
      </c>
      <c r="B4398" s="40">
        <v>100</v>
      </c>
      <c r="C4398" s="41" t="s">
        <v>211</v>
      </c>
      <c r="D4398" s="7"/>
      <c r="E4398" s="42" t="s">
        <v>8461</v>
      </c>
      <c r="F4398" s="43" t="s">
        <v>829</v>
      </c>
      <c r="G4398" s="44" t="s">
        <v>830</v>
      </c>
      <c r="H4398" s="65" t="s">
        <v>428</v>
      </c>
      <c r="I4398" t="str">
        <f>IF($D4398&lt;&gt;"",COUNTIF($D$50:$D4398,"&lt;&gt;"),"")</f>
        <v/>
      </c>
    </row>
    <row r="4399" spans="1:9" ht="20" customHeight="1">
      <c r="A4399" s="39">
        <v>2013218</v>
      </c>
      <c r="B4399" s="40">
        <v>100</v>
      </c>
      <c r="C4399" s="41" t="s">
        <v>211</v>
      </c>
      <c r="D4399" s="7"/>
      <c r="E4399" s="42" t="s">
        <v>8462</v>
      </c>
      <c r="F4399" s="43" t="s">
        <v>829</v>
      </c>
      <c r="G4399" s="44" t="s">
        <v>830</v>
      </c>
      <c r="H4399" s="65" t="s">
        <v>428</v>
      </c>
      <c r="I4399" t="str">
        <f>IF($D4399&lt;&gt;"",COUNTIF($D$50:$D4399,"&lt;&gt;"),"")</f>
        <v/>
      </c>
    </row>
    <row r="4400" spans="1:9" ht="20" customHeight="1">
      <c r="A4400" s="39">
        <v>2013216</v>
      </c>
      <c r="B4400" s="40">
        <v>100</v>
      </c>
      <c r="C4400" s="41" t="s">
        <v>211</v>
      </c>
      <c r="D4400" s="7"/>
      <c r="E4400" s="42" t="s">
        <v>8463</v>
      </c>
      <c r="F4400" s="43" t="s">
        <v>829</v>
      </c>
      <c r="G4400" s="44" t="s">
        <v>830</v>
      </c>
      <c r="H4400" s="65" t="s">
        <v>428</v>
      </c>
      <c r="I4400" t="str">
        <f>IF($D4400&lt;&gt;"",COUNTIF($D$50:$D4400,"&lt;&gt;"),"")</f>
        <v/>
      </c>
    </row>
    <row r="4401" spans="1:9" ht="20" customHeight="1">
      <c r="A4401" s="39">
        <v>2013217</v>
      </c>
      <c r="B4401" s="40">
        <v>100</v>
      </c>
      <c r="C4401" s="41" t="s">
        <v>211</v>
      </c>
      <c r="D4401" s="7"/>
      <c r="E4401" s="42" t="s">
        <v>8464</v>
      </c>
      <c r="F4401" s="43" t="s">
        <v>829</v>
      </c>
      <c r="G4401" s="44" t="s">
        <v>830</v>
      </c>
      <c r="H4401" s="65" t="s">
        <v>428</v>
      </c>
      <c r="I4401" t="str">
        <f>IF($D4401&lt;&gt;"",COUNTIF($D$50:$D4401,"&lt;&gt;"),"")</f>
        <v/>
      </c>
    </row>
    <row r="4402" spans="1:9" ht="20" customHeight="1">
      <c r="A4402" s="39">
        <v>2014692</v>
      </c>
      <c r="B4402" s="40">
        <v>100</v>
      </c>
      <c r="C4402" s="41" t="s">
        <v>211</v>
      </c>
      <c r="D4402" s="7"/>
      <c r="E4402" s="42" t="s">
        <v>8465</v>
      </c>
      <c r="F4402" s="43" t="s">
        <v>829</v>
      </c>
      <c r="G4402" s="44" t="s">
        <v>830</v>
      </c>
      <c r="H4402" s="65" t="s">
        <v>428</v>
      </c>
      <c r="I4402" t="str">
        <f>IF($D4402&lt;&gt;"",COUNTIF($D$50:$D4402,"&lt;&gt;"),"")</f>
        <v/>
      </c>
    </row>
    <row r="4403" spans="1:9" ht="20" customHeight="1">
      <c r="A4403" s="39">
        <v>2013215</v>
      </c>
      <c r="B4403" s="40">
        <v>100</v>
      </c>
      <c r="C4403" s="41" t="s">
        <v>211</v>
      </c>
      <c r="D4403" s="7"/>
      <c r="E4403" s="42" t="s">
        <v>8466</v>
      </c>
      <c r="F4403" s="43" t="s">
        <v>829</v>
      </c>
      <c r="G4403" s="44" t="s">
        <v>830</v>
      </c>
      <c r="H4403" s="65" t="s">
        <v>428</v>
      </c>
      <c r="I4403" t="str">
        <f>IF($D4403&lt;&gt;"",COUNTIF($D$50:$D4403,"&lt;&gt;"),"")</f>
        <v/>
      </c>
    </row>
    <row r="4404" spans="1:9" ht="20" customHeight="1">
      <c r="A4404" s="39">
        <v>2013816</v>
      </c>
      <c r="B4404" s="40">
        <v>100</v>
      </c>
      <c r="C4404" s="41" t="s">
        <v>211</v>
      </c>
      <c r="D4404" s="7"/>
      <c r="E4404" s="42" t="s">
        <v>8467</v>
      </c>
      <c r="F4404" s="43" t="s">
        <v>829</v>
      </c>
      <c r="G4404" s="44" t="s">
        <v>830</v>
      </c>
      <c r="H4404" s="65" t="s">
        <v>428</v>
      </c>
      <c r="I4404" t="str">
        <f>IF($D4404&lt;&gt;"",COUNTIF($D$50:$D4404,"&lt;&gt;"),"")</f>
        <v/>
      </c>
    </row>
    <row r="4405" spans="1:9" ht="20" customHeight="1">
      <c r="A4405" s="39">
        <v>2013834</v>
      </c>
      <c r="B4405" s="40">
        <v>100</v>
      </c>
      <c r="C4405" s="41" t="s">
        <v>211</v>
      </c>
      <c r="D4405" s="7"/>
      <c r="E4405" s="42" t="s">
        <v>8468</v>
      </c>
      <c r="F4405" s="43" t="s">
        <v>829</v>
      </c>
      <c r="G4405" s="44" t="s">
        <v>830</v>
      </c>
      <c r="H4405" s="65" t="s">
        <v>428</v>
      </c>
      <c r="I4405" t="str">
        <f>IF($D4405&lt;&gt;"",COUNTIF($D$50:$D4405,"&lt;&gt;"),"")</f>
        <v/>
      </c>
    </row>
    <row r="4406" spans="1:9" ht="20" customHeight="1">
      <c r="A4406" s="39">
        <v>2013845</v>
      </c>
      <c r="B4406" s="40">
        <v>100</v>
      </c>
      <c r="C4406" s="41" t="s">
        <v>211</v>
      </c>
      <c r="D4406" s="7"/>
      <c r="E4406" s="42" t="s">
        <v>8469</v>
      </c>
      <c r="F4406" s="43" t="s">
        <v>829</v>
      </c>
      <c r="G4406" s="44" t="s">
        <v>830</v>
      </c>
      <c r="H4406" s="65" t="s">
        <v>428</v>
      </c>
      <c r="I4406" t="str">
        <f>IF($D4406&lt;&gt;"",COUNTIF($D$50:$D4406,"&lt;&gt;"),"")</f>
        <v/>
      </c>
    </row>
    <row r="4407" spans="1:9" ht="20" customHeight="1">
      <c r="A4407" s="39">
        <v>2013211</v>
      </c>
      <c r="B4407" s="40">
        <v>100</v>
      </c>
      <c r="C4407" s="41" t="s">
        <v>211</v>
      </c>
      <c r="D4407" s="7"/>
      <c r="E4407" s="42" t="s">
        <v>8470</v>
      </c>
      <c r="F4407" s="43" t="s">
        <v>829</v>
      </c>
      <c r="G4407" s="44" t="s">
        <v>959</v>
      </c>
      <c r="H4407" s="65" t="s">
        <v>428</v>
      </c>
      <c r="I4407" t="str">
        <f>IF($D4407&lt;&gt;"",COUNTIF($D$50:$D4407,"&lt;&gt;"),"")</f>
        <v/>
      </c>
    </row>
    <row r="4408" spans="1:9" ht="20" customHeight="1">
      <c r="A4408" s="39">
        <v>2014582</v>
      </c>
      <c r="B4408" s="40">
        <v>100</v>
      </c>
      <c r="C4408" s="41" t="s">
        <v>211</v>
      </c>
      <c r="D4408" s="7"/>
      <c r="E4408" s="42" t="s">
        <v>8471</v>
      </c>
      <c r="F4408" s="43" t="s">
        <v>829</v>
      </c>
      <c r="G4408" s="44" t="s">
        <v>959</v>
      </c>
      <c r="H4408" s="65" t="s">
        <v>428</v>
      </c>
      <c r="I4408" t="str">
        <f>IF($D4408&lt;&gt;"",COUNTIF($D$50:$D4408,"&lt;&gt;"),"")</f>
        <v/>
      </c>
    </row>
    <row r="4409" spans="1:9" ht="20" customHeight="1">
      <c r="A4409" s="39">
        <v>2013212</v>
      </c>
      <c r="B4409" s="40">
        <v>100</v>
      </c>
      <c r="C4409" s="41" t="s">
        <v>211</v>
      </c>
      <c r="D4409" s="7"/>
      <c r="E4409" s="42" t="s">
        <v>8472</v>
      </c>
      <c r="F4409" s="43" t="s">
        <v>829</v>
      </c>
      <c r="G4409" s="44" t="s">
        <v>959</v>
      </c>
      <c r="H4409" s="65" t="s">
        <v>428</v>
      </c>
      <c r="I4409" t="str">
        <f>IF($D4409&lt;&gt;"",COUNTIF($D$50:$D4409,"&lt;&gt;"),"")</f>
        <v/>
      </c>
    </row>
    <row r="4410" spans="1:9" ht="20" customHeight="1">
      <c r="A4410" s="39">
        <v>2013214</v>
      </c>
      <c r="B4410" s="40">
        <v>100</v>
      </c>
      <c r="C4410" s="41" t="s">
        <v>211</v>
      </c>
      <c r="D4410" s="7"/>
      <c r="E4410" s="42" t="s">
        <v>8473</v>
      </c>
      <c r="F4410" s="43" t="s">
        <v>829</v>
      </c>
      <c r="G4410" s="44" t="s">
        <v>959</v>
      </c>
      <c r="H4410" s="65" t="s">
        <v>428</v>
      </c>
      <c r="I4410" t="str">
        <f>IF($D4410&lt;&gt;"",COUNTIF($D$50:$D4410,"&lt;&gt;"),"")</f>
        <v/>
      </c>
    </row>
    <row r="4411" spans="1:9" ht="20" customHeight="1">
      <c r="A4411" s="39">
        <v>2014584</v>
      </c>
      <c r="B4411" s="40">
        <v>100</v>
      </c>
      <c r="C4411" s="41" t="s">
        <v>211</v>
      </c>
      <c r="D4411" s="7"/>
      <c r="E4411" s="42" t="s">
        <v>8474</v>
      </c>
      <c r="F4411" s="43" t="s">
        <v>829</v>
      </c>
      <c r="G4411" s="44" t="s">
        <v>959</v>
      </c>
      <c r="H4411" s="65" t="s">
        <v>428</v>
      </c>
      <c r="I4411" t="str">
        <f>IF($D4411&lt;&gt;"",COUNTIF($D$50:$D4411,"&lt;&gt;"),"")</f>
        <v/>
      </c>
    </row>
    <row r="4412" spans="1:9" ht="20" customHeight="1">
      <c r="A4412" s="39">
        <v>2013213</v>
      </c>
      <c r="B4412" s="40">
        <v>100</v>
      </c>
      <c r="C4412" s="41" t="s">
        <v>211</v>
      </c>
      <c r="D4412" s="7"/>
      <c r="E4412" s="42" t="s">
        <v>8475</v>
      </c>
      <c r="F4412" s="43" t="s">
        <v>829</v>
      </c>
      <c r="G4412" s="44" t="s">
        <v>959</v>
      </c>
      <c r="H4412" s="65" t="s">
        <v>428</v>
      </c>
      <c r="I4412" t="str">
        <f>IF($D4412&lt;&gt;"",COUNTIF($D$50:$D4412,"&lt;&gt;"),"")</f>
        <v/>
      </c>
    </row>
    <row r="4413" spans="1:9" ht="20" customHeight="1">
      <c r="A4413" s="39">
        <v>2014585</v>
      </c>
      <c r="B4413" s="40">
        <v>100</v>
      </c>
      <c r="C4413" s="41" t="s">
        <v>211</v>
      </c>
      <c r="D4413" s="7"/>
      <c r="E4413" s="42" t="s">
        <v>8476</v>
      </c>
      <c r="F4413" s="43" t="s">
        <v>829</v>
      </c>
      <c r="G4413" s="44" t="s">
        <v>959</v>
      </c>
      <c r="H4413" s="65" t="s">
        <v>428</v>
      </c>
      <c r="I4413" t="str">
        <f>IF($D4413&lt;&gt;"",COUNTIF($D$50:$D4413,"&lt;&gt;"),"")</f>
        <v/>
      </c>
    </row>
    <row r="4414" spans="1:9" ht="20" customHeight="1">
      <c r="A4414" s="39">
        <v>2014581</v>
      </c>
      <c r="B4414" s="40">
        <v>100</v>
      </c>
      <c r="C4414" s="41" t="s">
        <v>211</v>
      </c>
      <c r="D4414" s="7"/>
      <c r="E4414" s="42" t="s">
        <v>8477</v>
      </c>
      <c r="F4414" s="43" t="s">
        <v>829</v>
      </c>
      <c r="G4414" s="44" t="s">
        <v>959</v>
      </c>
      <c r="H4414" s="65" t="s">
        <v>428</v>
      </c>
      <c r="I4414" t="str">
        <f>IF($D4414&lt;&gt;"",COUNTIF($D$50:$D4414,"&lt;&gt;"),"")</f>
        <v/>
      </c>
    </row>
    <row r="4415" spans="1:9" ht="20" customHeight="1">
      <c r="A4415" s="39">
        <v>2014583</v>
      </c>
      <c r="B4415" s="40">
        <v>100</v>
      </c>
      <c r="C4415" s="41" t="s">
        <v>211</v>
      </c>
      <c r="D4415" s="7"/>
      <c r="E4415" s="42" t="s">
        <v>8478</v>
      </c>
      <c r="F4415" s="43" t="s">
        <v>829</v>
      </c>
      <c r="G4415" s="44" t="s">
        <v>959</v>
      </c>
      <c r="H4415" s="65" t="s">
        <v>428</v>
      </c>
      <c r="I4415" t="str">
        <f>IF($D4415&lt;&gt;"",COUNTIF($D$50:$D4415,"&lt;&gt;"),"")</f>
        <v/>
      </c>
    </row>
    <row r="4416" spans="1:9" ht="20" customHeight="1">
      <c r="A4416" s="39">
        <v>2591654</v>
      </c>
      <c r="B4416" s="40">
        <v>100</v>
      </c>
      <c r="C4416" s="41" t="s">
        <v>211</v>
      </c>
      <c r="D4416" s="7"/>
      <c r="E4416" s="42" t="s">
        <v>13515</v>
      </c>
      <c r="F4416" s="43" t="s">
        <v>1847</v>
      </c>
      <c r="G4416" s="44" t="s">
        <v>830</v>
      </c>
      <c r="H4416" s="65" t="s">
        <v>428</v>
      </c>
      <c r="I4416" t="str">
        <f>IF($D4416&lt;&gt;"",COUNTIF($D$50:$D4416,"&lt;&gt;"),"")</f>
        <v/>
      </c>
    </row>
    <row r="4417" spans="1:9" ht="20" customHeight="1">
      <c r="A4417" s="39">
        <v>2014580</v>
      </c>
      <c r="B4417" s="40">
        <v>100</v>
      </c>
      <c r="C4417" s="41" t="s">
        <v>211</v>
      </c>
      <c r="D4417" s="7"/>
      <c r="E4417" s="42" t="s">
        <v>8479</v>
      </c>
      <c r="F4417" s="43" t="s">
        <v>829</v>
      </c>
      <c r="G4417" s="44" t="s">
        <v>1048</v>
      </c>
      <c r="H4417" s="65" t="s">
        <v>428</v>
      </c>
      <c r="I4417" t="str">
        <f>IF($D4417&lt;&gt;"",COUNTIF($D$50:$D4417,"&lt;&gt;"),"")</f>
        <v/>
      </c>
    </row>
    <row r="4418" spans="1:9" ht="20" customHeight="1">
      <c r="A4418" s="39">
        <v>2014579</v>
      </c>
      <c r="B4418" s="40">
        <v>100</v>
      </c>
      <c r="C4418" s="41" t="s">
        <v>211</v>
      </c>
      <c r="D4418" s="7"/>
      <c r="E4418" s="42" t="s">
        <v>8480</v>
      </c>
      <c r="F4418" s="43" t="s">
        <v>829</v>
      </c>
      <c r="G4418" s="44" t="s">
        <v>959</v>
      </c>
      <c r="H4418" s="65" t="s">
        <v>428</v>
      </c>
      <c r="I4418" t="str">
        <f>IF($D4418&lt;&gt;"",COUNTIF($D$50:$D4418,"&lt;&gt;"),"")</f>
        <v/>
      </c>
    </row>
    <row r="4419" spans="1:9" ht="20" customHeight="1">
      <c r="A4419" s="39">
        <v>2014572</v>
      </c>
      <c r="B4419" s="40">
        <v>100</v>
      </c>
      <c r="C4419" s="41" t="s">
        <v>211</v>
      </c>
      <c r="D4419" s="7"/>
      <c r="E4419" s="42" t="s">
        <v>8481</v>
      </c>
      <c r="F4419" s="43" t="s">
        <v>829</v>
      </c>
      <c r="G4419" s="44" t="s">
        <v>959</v>
      </c>
      <c r="H4419" s="65" t="s">
        <v>428</v>
      </c>
      <c r="I4419" t="str">
        <f>IF($D4419&lt;&gt;"",COUNTIF($D$50:$D4419,"&lt;&gt;"),"")</f>
        <v/>
      </c>
    </row>
    <row r="4420" spans="1:9" ht="20" customHeight="1">
      <c r="A4420" s="39">
        <v>2014576</v>
      </c>
      <c r="B4420" s="40">
        <v>100</v>
      </c>
      <c r="C4420" s="41" t="s">
        <v>211</v>
      </c>
      <c r="D4420" s="7"/>
      <c r="E4420" s="42" t="s">
        <v>8482</v>
      </c>
      <c r="F4420" s="43" t="s">
        <v>829</v>
      </c>
      <c r="G4420" s="44" t="s">
        <v>959</v>
      </c>
      <c r="H4420" s="65" t="s">
        <v>428</v>
      </c>
      <c r="I4420" t="str">
        <f>IF($D4420&lt;&gt;"",COUNTIF($D$50:$D4420,"&lt;&gt;"),"")</f>
        <v/>
      </c>
    </row>
    <row r="4421" spans="1:9" ht="20" customHeight="1">
      <c r="A4421" s="39">
        <v>2014575</v>
      </c>
      <c r="B4421" s="40">
        <v>100</v>
      </c>
      <c r="C4421" s="41" t="s">
        <v>211</v>
      </c>
      <c r="D4421" s="7"/>
      <c r="E4421" s="42" t="s">
        <v>8483</v>
      </c>
      <c r="F4421" s="43" t="s">
        <v>829</v>
      </c>
      <c r="G4421" s="44" t="s">
        <v>959</v>
      </c>
      <c r="H4421" s="65" t="s">
        <v>428</v>
      </c>
      <c r="I4421" t="str">
        <f>IF($D4421&lt;&gt;"",COUNTIF($D$50:$D4421,"&lt;&gt;"),"")</f>
        <v/>
      </c>
    </row>
    <row r="4422" spans="1:9" ht="20" customHeight="1">
      <c r="A4422" s="39">
        <v>2014574</v>
      </c>
      <c r="B4422" s="40">
        <v>100</v>
      </c>
      <c r="C4422" s="41" t="s">
        <v>211</v>
      </c>
      <c r="D4422" s="7"/>
      <c r="E4422" s="42" t="s">
        <v>8484</v>
      </c>
      <c r="F4422" s="43" t="s">
        <v>829</v>
      </c>
      <c r="G4422" s="44" t="s">
        <v>959</v>
      </c>
      <c r="H4422" s="65" t="s">
        <v>428</v>
      </c>
      <c r="I4422" t="str">
        <f>IF($D4422&lt;&gt;"",COUNTIF($D$50:$D4422,"&lt;&gt;"),"")</f>
        <v/>
      </c>
    </row>
    <row r="4423" spans="1:9" ht="20" customHeight="1">
      <c r="A4423" s="39">
        <v>2573323</v>
      </c>
      <c r="B4423" s="40">
        <v>100</v>
      </c>
      <c r="C4423" s="41" t="s">
        <v>211</v>
      </c>
      <c r="D4423" s="7"/>
      <c r="E4423" s="42" t="s">
        <v>8485</v>
      </c>
      <c r="F4423" s="43" t="s">
        <v>829</v>
      </c>
      <c r="G4423" s="44" t="s">
        <v>959</v>
      </c>
      <c r="H4423" s="65" t="s">
        <v>428</v>
      </c>
      <c r="I4423" t="str">
        <f>IF($D4423&lt;&gt;"",COUNTIF($D$50:$D4423,"&lt;&gt;"),"")</f>
        <v/>
      </c>
    </row>
    <row r="4424" spans="1:9" ht="20" customHeight="1">
      <c r="A4424" s="39">
        <v>2014571</v>
      </c>
      <c r="B4424" s="40">
        <v>100</v>
      </c>
      <c r="C4424" s="41" t="s">
        <v>211</v>
      </c>
      <c r="D4424" s="7"/>
      <c r="E4424" s="42" t="s">
        <v>8486</v>
      </c>
      <c r="F4424" s="43" t="s">
        <v>829</v>
      </c>
      <c r="G4424" s="44" t="s">
        <v>830</v>
      </c>
      <c r="H4424" s="65" t="s">
        <v>428</v>
      </c>
      <c r="I4424" t="str">
        <f>IF($D4424&lt;&gt;"",COUNTIF($D$50:$D4424,"&lt;&gt;"),"")</f>
        <v/>
      </c>
    </row>
    <row r="4425" spans="1:9" ht="20" customHeight="1">
      <c r="A4425" s="39">
        <v>2373625</v>
      </c>
      <c r="B4425" s="40">
        <v>100</v>
      </c>
      <c r="C4425" s="41" t="s">
        <v>211</v>
      </c>
      <c r="D4425" s="7"/>
      <c r="E4425" s="42" t="s">
        <v>8487</v>
      </c>
      <c r="F4425" s="43" t="s">
        <v>1847</v>
      </c>
      <c r="G4425" s="44" t="s">
        <v>830</v>
      </c>
      <c r="H4425" s="65" t="s">
        <v>428</v>
      </c>
      <c r="I4425" t="str">
        <f>IF($D4425&lt;&gt;"",COUNTIF($D$50:$D4425,"&lt;&gt;"),"")</f>
        <v/>
      </c>
    </row>
    <row r="4426" spans="1:9" ht="20" customHeight="1">
      <c r="A4426" s="39">
        <v>2373624</v>
      </c>
      <c r="B4426" s="40">
        <v>100</v>
      </c>
      <c r="C4426" s="41" t="s">
        <v>211</v>
      </c>
      <c r="D4426" s="7"/>
      <c r="E4426" s="42" t="s">
        <v>8488</v>
      </c>
      <c r="F4426" s="43" t="s">
        <v>1847</v>
      </c>
      <c r="G4426" s="44" t="s">
        <v>830</v>
      </c>
      <c r="H4426" s="65" t="s">
        <v>428</v>
      </c>
      <c r="I4426" t="str">
        <f>IF($D4426&lt;&gt;"",COUNTIF($D$50:$D4426,"&lt;&gt;"),"")</f>
        <v/>
      </c>
    </row>
    <row r="4427" spans="1:9" ht="20" customHeight="1">
      <c r="A4427" s="39">
        <v>2373623</v>
      </c>
      <c r="B4427" s="40">
        <v>100</v>
      </c>
      <c r="C4427" s="41" t="s">
        <v>211</v>
      </c>
      <c r="D4427" s="7"/>
      <c r="E4427" s="42" t="s">
        <v>8489</v>
      </c>
      <c r="F4427" s="43" t="s">
        <v>1847</v>
      </c>
      <c r="G4427" s="44" t="s">
        <v>830</v>
      </c>
      <c r="H4427" s="65" t="s">
        <v>428</v>
      </c>
      <c r="I4427" t="str">
        <f>IF($D4427&lt;&gt;"",COUNTIF($D$50:$D4427,"&lt;&gt;"),"")</f>
        <v/>
      </c>
    </row>
    <row r="4428" spans="1:9" ht="20" customHeight="1">
      <c r="A4428" s="39">
        <v>2373622</v>
      </c>
      <c r="B4428" s="40">
        <v>100</v>
      </c>
      <c r="C4428" s="41" t="s">
        <v>211</v>
      </c>
      <c r="D4428" s="7"/>
      <c r="E4428" s="42" t="s">
        <v>8490</v>
      </c>
      <c r="F4428" s="43" t="s">
        <v>1847</v>
      </c>
      <c r="G4428" s="44" t="s">
        <v>830</v>
      </c>
      <c r="H4428" s="65" t="s">
        <v>428</v>
      </c>
      <c r="I4428" t="str">
        <f>IF($D4428&lt;&gt;"",COUNTIF($D$50:$D4428,"&lt;&gt;"),"")</f>
        <v/>
      </c>
    </row>
    <row r="4429" spans="1:9" ht="20" customHeight="1">
      <c r="A4429" s="39">
        <v>2014570</v>
      </c>
      <c r="B4429" s="40">
        <v>100</v>
      </c>
      <c r="C4429" s="41" t="s">
        <v>211</v>
      </c>
      <c r="D4429" s="7"/>
      <c r="E4429" s="42" t="s">
        <v>8491</v>
      </c>
      <c r="F4429" s="43" t="s">
        <v>829</v>
      </c>
      <c r="G4429" s="44" t="s">
        <v>830</v>
      </c>
      <c r="H4429" s="65" t="s">
        <v>428</v>
      </c>
      <c r="I4429" t="str">
        <f>IF($D4429&lt;&gt;"",COUNTIF($D$50:$D4429,"&lt;&gt;"),"")</f>
        <v/>
      </c>
    </row>
    <row r="4430" spans="1:9" ht="20" customHeight="1">
      <c r="A4430" s="39">
        <v>2014569</v>
      </c>
      <c r="B4430" s="40">
        <v>100</v>
      </c>
      <c r="C4430" s="41" t="s">
        <v>211</v>
      </c>
      <c r="D4430" s="7"/>
      <c r="E4430" s="42" t="s">
        <v>8492</v>
      </c>
      <c r="F4430" s="43" t="s">
        <v>829</v>
      </c>
      <c r="G4430" s="44" t="s">
        <v>830</v>
      </c>
      <c r="H4430" s="65" t="s">
        <v>428</v>
      </c>
      <c r="I4430" t="str">
        <f>IF($D4430&lt;&gt;"",COUNTIF($D$50:$D4430,"&lt;&gt;"),"")</f>
        <v/>
      </c>
    </row>
    <row r="4431" spans="1:9" ht="20" customHeight="1">
      <c r="A4431" s="39">
        <v>2014568</v>
      </c>
      <c r="B4431" s="40">
        <v>100</v>
      </c>
      <c r="C4431" s="41" t="s">
        <v>211</v>
      </c>
      <c r="D4431" s="7"/>
      <c r="E4431" s="42" t="s">
        <v>8493</v>
      </c>
      <c r="F4431" s="43" t="s">
        <v>829</v>
      </c>
      <c r="G4431" s="44" t="s">
        <v>830</v>
      </c>
      <c r="H4431" s="65" t="s">
        <v>428</v>
      </c>
      <c r="I4431" t="str">
        <f>IF($D4431&lt;&gt;"",COUNTIF($D$50:$D4431,"&lt;&gt;"),"")</f>
        <v/>
      </c>
    </row>
    <row r="4432" spans="1:9" ht="20" customHeight="1">
      <c r="A4432" s="39">
        <v>2573778</v>
      </c>
      <c r="B4432" s="40">
        <v>100</v>
      </c>
      <c r="C4432" s="41" t="s">
        <v>211</v>
      </c>
      <c r="D4432" s="7"/>
      <c r="E4432" s="42" t="s">
        <v>13516</v>
      </c>
      <c r="F4432" s="43" t="s">
        <v>829</v>
      </c>
      <c r="G4432" s="44" t="s">
        <v>959</v>
      </c>
      <c r="H4432" s="65" t="s">
        <v>428</v>
      </c>
      <c r="I4432" t="str">
        <f>IF($D4432&lt;&gt;"",COUNTIF($D$50:$D4432,"&lt;&gt;"),"")</f>
        <v/>
      </c>
    </row>
    <row r="4433" spans="1:9" ht="20" customHeight="1">
      <c r="A4433" s="39">
        <v>2013838</v>
      </c>
      <c r="B4433" s="40">
        <v>100</v>
      </c>
      <c r="C4433" s="41" t="s">
        <v>211</v>
      </c>
      <c r="D4433" s="7"/>
      <c r="E4433" s="42" t="s">
        <v>8494</v>
      </c>
      <c r="F4433" s="43" t="s">
        <v>829</v>
      </c>
      <c r="G4433" s="44" t="s">
        <v>830</v>
      </c>
      <c r="H4433" s="65" t="s">
        <v>428</v>
      </c>
      <c r="I4433" t="str">
        <f>IF($D4433&lt;&gt;"",COUNTIF($D$50:$D4433,"&lt;&gt;"),"")</f>
        <v/>
      </c>
    </row>
    <row r="4434" spans="1:9" ht="20" customHeight="1">
      <c r="A4434" s="39">
        <v>2012656</v>
      </c>
      <c r="B4434" s="40">
        <v>100</v>
      </c>
      <c r="C4434" s="41" t="s">
        <v>211</v>
      </c>
      <c r="D4434" s="7"/>
      <c r="E4434" s="42" t="s">
        <v>8495</v>
      </c>
      <c r="F4434" s="43" t="s">
        <v>829</v>
      </c>
      <c r="G4434" s="44" t="s">
        <v>959</v>
      </c>
      <c r="H4434" s="65" t="s">
        <v>428</v>
      </c>
      <c r="I4434" t="str">
        <f>IF($D4434&lt;&gt;"",COUNTIF($D$50:$D4434,"&lt;&gt;"),"")</f>
        <v/>
      </c>
    </row>
    <row r="4435" spans="1:9" ht="20" customHeight="1">
      <c r="A4435" s="39">
        <v>2014566</v>
      </c>
      <c r="B4435" s="40">
        <v>100</v>
      </c>
      <c r="C4435" s="41" t="s">
        <v>211</v>
      </c>
      <c r="D4435" s="7"/>
      <c r="E4435" s="42" t="s">
        <v>8496</v>
      </c>
      <c r="F4435" s="43" t="s">
        <v>829</v>
      </c>
      <c r="G4435" s="44" t="s">
        <v>959</v>
      </c>
      <c r="H4435" s="65" t="s">
        <v>428</v>
      </c>
      <c r="I4435" t="str">
        <f>IF($D4435&lt;&gt;"",COUNTIF($D$50:$D4435,"&lt;&gt;"),"")</f>
        <v/>
      </c>
    </row>
    <row r="4436" spans="1:9" ht="20" customHeight="1">
      <c r="A4436" s="39">
        <v>2014565</v>
      </c>
      <c r="B4436" s="40">
        <v>100</v>
      </c>
      <c r="C4436" s="41" t="s">
        <v>211</v>
      </c>
      <c r="D4436" s="7"/>
      <c r="E4436" s="42" t="s">
        <v>8497</v>
      </c>
      <c r="F4436" s="43" t="s">
        <v>829</v>
      </c>
      <c r="G4436" s="44" t="s">
        <v>457</v>
      </c>
      <c r="H4436" s="65" t="s">
        <v>428</v>
      </c>
      <c r="I4436" t="str">
        <f>IF($D4436&lt;&gt;"",COUNTIF($D$50:$D4436,"&lt;&gt;"),"")</f>
        <v/>
      </c>
    </row>
    <row r="4437" spans="1:9" ht="20" customHeight="1">
      <c r="A4437" s="39">
        <v>2014562</v>
      </c>
      <c r="B4437" s="40">
        <v>100</v>
      </c>
      <c r="C4437" s="41" t="s">
        <v>211</v>
      </c>
      <c r="D4437" s="7"/>
      <c r="E4437" s="42" t="s">
        <v>8498</v>
      </c>
      <c r="F4437" s="43" t="s">
        <v>829</v>
      </c>
      <c r="G4437" s="44" t="s">
        <v>830</v>
      </c>
      <c r="H4437" s="65" t="s">
        <v>428</v>
      </c>
      <c r="I4437" t="str">
        <f>IF($D4437&lt;&gt;"",COUNTIF($D$50:$D4437,"&lt;&gt;"),"")</f>
        <v/>
      </c>
    </row>
    <row r="4438" spans="1:9" ht="20" customHeight="1">
      <c r="A4438" s="39">
        <v>2014564</v>
      </c>
      <c r="B4438" s="40">
        <v>100</v>
      </c>
      <c r="C4438" s="41" t="s">
        <v>211</v>
      </c>
      <c r="D4438" s="7"/>
      <c r="E4438" s="42" t="s">
        <v>8499</v>
      </c>
      <c r="F4438" s="43" t="s">
        <v>829</v>
      </c>
      <c r="G4438" s="44" t="s">
        <v>830</v>
      </c>
      <c r="H4438" s="65" t="s">
        <v>428</v>
      </c>
      <c r="I4438" t="str">
        <f>IF($D4438&lt;&gt;"",COUNTIF($D$50:$D4438,"&lt;&gt;"),"")</f>
        <v/>
      </c>
    </row>
    <row r="4439" spans="1:9" ht="20" customHeight="1">
      <c r="A4439" s="39">
        <v>2014563</v>
      </c>
      <c r="B4439" s="40">
        <v>100</v>
      </c>
      <c r="C4439" s="41" t="s">
        <v>211</v>
      </c>
      <c r="D4439" s="7"/>
      <c r="E4439" s="42" t="s">
        <v>8500</v>
      </c>
      <c r="F4439" s="43" t="s">
        <v>829</v>
      </c>
      <c r="G4439" s="44" t="s">
        <v>830</v>
      </c>
      <c r="H4439" s="65" t="s">
        <v>428</v>
      </c>
      <c r="I4439" t="str">
        <f>IF($D4439&lt;&gt;"",COUNTIF($D$50:$D4439,"&lt;&gt;"),"")</f>
        <v/>
      </c>
    </row>
    <row r="4440" spans="1:9" ht="20" customHeight="1">
      <c r="A4440" s="39">
        <v>2181346</v>
      </c>
      <c r="B4440" s="40">
        <v>100</v>
      </c>
      <c r="C4440" s="41" t="s">
        <v>211</v>
      </c>
      <c r="D4440" s="7"/>
      <c r="E4440" s="42" t="s">
        <v>8501</v>
      </c>
      <c r="F4440" s="43" t="s">
        <v>829</v>
      </c>
      <c r="G4440" s="44" t="s">
        <v>457</v>
      </c>
      <c r="H4440" s="65" t="s">
        <v>428</v>
      </c>
      <c r="I4440" t="str">
        <f>IF($D4440&lt;&gt;"",COUNTIF($D$50:$D4440,"&lt;&gt;"),"")</f>
        <v/>
      </c>
    </row>
    <row r="4441" spans="1:9" ht="20" customHeight="1">
      <c r="A4441" s="39">
        <v>2172178</v>
      </c>
      <c r="B4441" s="40">
        <v>100</v>
      </c>
      <c r="C4441" s="41" t="s">
        <v>211</v>
      </c>
      <c r="D4441" s="7"/>
      <c r="E4441" s="42" t="s">
        <v>8502</v>
      </c>
      <c r="F4441" s="43" t="s">
        <v>829</v>
      </c>
      <c r="G4441" s="44" t="s">
        <v>457</v>
      </c>
      <c r="H4441" s="65" t="s">
        <v>428</v>
      </c>
      <c r="I4441" t="str">
        <f>IF($D4441&lt;&gt;"",COUNTIF($D$50:$D4441,"&lt;&gt;"),"")</f>
        <v/>
      </c>
    </row>
    <row r="4442" spans="1:9" ht="20" customHeight="1">
      <c r="A4442" s="39">
        <v>2155942</v>
      </c>
      <c r="B4442" s="40">
        <v>100</v>
      </c>
      <c r="C4442" s="41" t="s">
        <v>211</v>
      </c>
      <c r="D4442" s="7"/>
      <c r="E4442" s="42" t="s">
        <v>8503</v>
      </c>
      <c r="F4442" s="43" t="s">
        <v>829</v>
      </c>
      <c r="G4442" s="44" t="s">
        <v>457</v>
      </c>
      <c r="H4442" s="65" t="s">
        <v>428</v>
      </c>
      <c r="I4442" t="str">
        <f>IF($D4442&lt;&gt;"",COUNTIF($D$50:$D4442,"&lt;&gt;"),"")</f>
        <v/>
      </c>
    </row>
    <row r="4443" spans="1:9" ht="20" customHeight="1">
      <c r="A4443" s="39">
        <v>2014557</v>
      </c>
      <c r="B4443" s="40">
        <v>100</v>
      </c>
      <c r="C4443" s="41" t="s">
        <v>211</v>
      </c>
      <c r="D4443" s="7"/>
      <c r="E4443" s="42" t="s">
        <v>8504</v>
      </c>
      <c r="F4443" s="43" t="s">
        <v>829</v>
      </c>
      <c r="G4443" s="44" t="s">
        <v>959</v>
      </c>
      <c r="H4443" s="65" t="s">
        <v>428</v>
      </c>
      <c r="I4443" t="str">
        <f>IF($D4443&lt;&gt;"",COUNTIF($D$50:$D4443,"&lt;&gt;"),"")</f>
        <v/>
      </c>
    </row>
    <row r="4444" spans="1:9" ht="20" customHeight="1">
      <c r="A4444" s="39">
        <v>2014550</v>
      </c>
      <c r="B4444" s="40">
        <v>100</v>
      </c>
      <c r="C4444" s="41" t="s">
        <v>211</v>
      </c>
      <c r="D4444" s="7"/>
      <c r="E4444" s="42" t="s">
        <v>8505</v>
      </c>
      <c r="F4444" s="43" t="s">
        <v>829</v>
      </c>
      <c r="G4444" s="44" t="s">
        <v>959</v>
      </c>
      <c r="H4444" s="65" t="s">
        <v>428</v>
      </c>
      <c r="I4444" t="str">
        <f>IF($D4444&lt;&gt;"",COUNTIF($D$50:$D4444,"&lt;&gt;"),"")</f>
        <v/>
      </c>
    </row>
    <row r="4445" spans="1:9" ht="20" customHeight="1">
      <c r="A4445" s="39">
        <v>2014549</v>
      </c>
      <c r="B4445" s="40">
        <v>100</v>
      </c>
      <c r="C4445" s="41" t="s">
        <v>211</v>
      </c>
      <c r="D4445" s="7"/>
      <c r="E4445" s="42" t="s">
        <v>8506</v>
      </c>
      <c r="F4445" s="43" t="s">
        <v>829</v>
      </c>
      <c r="G4445" s="44" t="s">
        <v>959</v>
      </c>
      <c r="H4445" s="65" t="s">
        <v>428</v>
      </c>
      <c r="I4445" t="str">
        <f>IF($D4445&lt;&gt;"",COUNTIF($D$50:$D4445,"&lt;&gt;"),"")</f>
        <v/>
      </c>
    </row>
    <row r="4446" spans="1:9" ht="20" customHeight="1">
      <c r="A4446" s="39">
        <v>2014548</v>
      </c>
      <c r="B4446" s="40">
        <v>100</v>
      </c>
      <c r="C4446" s="41" t="s">
        <v>211</v>
      </c>
      <c r="D4446" s="7"/>
      <c r="E4446" s="42" t="s">
        <v>8507</v>
      </c>
      <c r="F4446" s="43" t="s">
        <v>829</v>
      </c>
      <c r="G4446" s="44" t="s">
        <v>959</v>
      </c>
      <c r="H4446" s="65" t="s">
        <v>428</v>
      </c>
      <c r="I4446" t="str">
        <f>IF($D4446&lt;&gt;"",COUNTIF($D$50:$D4446,"&lt;&gt;"),"")</f>
        <v/>
      </c>
    </row>
    <row r="4447" spans="1:9" ht="20" customHeight="1">
      <c r="A4447" s="39">
        <v>2014553</v>
      </c>
      <c r="B4447" s="40">
        <v>100</v>
      </c>
      <c r="C4447" s="41" t="s">
        <v>211</v>
      </c>
      <c r="D4447" s="7"/>
      <c r="E4447" s="42" t="s">
        <v>8508</v>
      </c>
      <c r="F4447" s="43" t="s">
        <v>829</v>
      </c>
      <c r="G4447" s="44" t="s">
        <v>959</v>
      </c>
      <c r="H4447" s="65" t="s">
        <v>428</v>
      </c>
      <c r="I4447" t="str">
        <f>IF($D4447&lt;&gt;"",COUNTIF($D$50:$D4447,"&lt;&gt;"),"")</f>
        <v/>
      </c>
    </row>
    <row r="4448" spans="1:9" ht="20" customHeight="1">
      <c r="A4448" s="39">
        <v>2014556</v>
      </c>
      <c r="B4448" s="40">
        <v>100</v>
      </c>
      <c r="C4448" s="41" t="s">
        <v>211</v>
      </c>
      <c r="D4448" s="7"/>
      <c r="E4448" s="42" t="s">
        <v>8509</v>
      </c>
      <c r="F4448" s="43" t="s">
        <v>829</v>
      </c>
      <c r="G4448" s="44" t="s">
        <v>959</v>
      </c>
      <c r="H4448" s="65" t="s">
        <v>428</v>
      </c>
      <c r="I4448" t="str">
        <f>IF($D4448&lt;&gt;"",COUNTIF($D$50:$D4448,"&lt;&gt;"),"")</f>
        <v/>
      </c>
    </row>
    <row r="4449" spans="1:9" ht="20" customHeight="1">
      <c r="A4449" s="39">
        <v>2014552</v>
      </c>
      <c r="B4449" s="40">
        <v>100</v>
      </c>
      <c r="C4449" s="41" t="s">
        <v>211</v>
      </c>
      <c r="D4449" s="7"/>
      <c r="E4449" s="42" t="s">
        <v>8510</v>
      </c>
      <c r="F4449" s="43" t="s">
        <v>829</v>
      </c>
      <c r="G4449" s="44" t="s">
        <v>959</v>
      </c>
      <c r="H4449" s="65" t="s">
        <v>428</v>
      </c>
      <c r="I4449" t="str">
        <f>IF($D4449&lt;&gt;"",COUNTIF($D$50:$D4449,"&lt;&gt;"),"")</f>
        <v/>
      </c>
    </row>
    <row r="4450" spans="1:9" ht="20" customHeight="1">
      <c r="A4450" s="39">
        <v>2014555</v>
      </c>
      <c r="B4450" s="40">
        <v>100</v>
      </c>
      <c r="C4450" s="41" t="s">
        <v>211</v>
      </c>
      <c r="D4450" s="7"/>
      <c r="E4450" s="42" t="s">
        <v>8511</v>
      </c>
      <c r="F4450" s="43" t="s">
        <v>829</v>
      </c>
      <c r="G4450" s="44" t="s">
        <v>959</v>
      </c>
      <c r="H4450" s="65" t="s">
        <v>428</v>
      </c>
      <c r="I4450" t="str">
        <f>IF($D4450&lt;&gt;"",COUNTIF($D$50:$D4450,"&lt;&gt;"),"")</f>
        <v/>
      </c>
    </row>
    <row r="4451" spans="1:9" ht="20" customHeight="1">
      <c r="A4451" s="39">
        <v>2014551</v>
      </c>
      <c r="B4451" s="40">
        <v>100</v>
      </c>
      <c r="C4451" s="41" t="s">
        <v>211</v>
      </c>
      <c r="D4451" s="7"/>
      <c r="E4451" s="42" t="s">
        <v>8512</v>
      </c>
      <c r="F4451" s="43" t="s">
        <v>829</v>
      </c>
      <c r="G4451" s="44" t="s">
        <v>959</v>
      </c>
      <c r="H4451" s="65" t="s">
        <v>428</v>
      </c>
      <c r="I4451" t="str">
        <f>IF($D4451&lt;&gt;"",COUNTIF($D$50:$D4451,"&lt;&gt;"),"")</f>
        <v/>
      </c>
    </row>
    <row r="4452" spans="1:9" ht="20" customHeight="1">
      <c r="A4452" s="39">
        <v>2013858</v>
      </c>
      <c r="B4452" s="40">
        <v>100</v>
      </c>
      <c r="C4452" s="41" t="s">
        <v>211</v>
      </c>
      <c r="D4452" s="7"/>
      <c r="E4452" s="42" t="s">
        <v>8513</v>
      </c>
      <c r="F4452" s="43" t="s">
        <v>829</v>
      </c>
      <c r="G4452" s="44" t="s">
        <v>959</v>
      </c>
      <c r="H4452" s="65" t="s">
        <v>428</v>
      </c>
      <c r="I4452" t="str">
        <f>IF($D4452&lt;&gt;"",COUNTIF($D$50:$D4452,"&lt;&gt;"),"")</f>
        <v/>
      </c>
    </row>
    <row r="4453" spans="1:9" ht="20" customHeight="1">
      <c r="A4453" s="39">
        <v>2528960</v>
      </c>
      <c r="B4453" s="40">
        <v>100</v>
      </c>
      <c r="C4453" s="41" t="s">
        <v>211</v>
      </c>
      <c r="D4453" s="7"/>
      <c r="E4453" s="42" t="s">
        <v>8514</v>
      </c>
      <c r="F4453" s="43" t="s">
        <v>829</v>
      </c>
      <c r="G4453" s="44" t="s">
        <v>830</v>
      </c>
      <c r="H4453" s="65" t="s">
        <v>428</v>
      </c>
      <c r="I4453" t="str">
        <f>IF($D4453&lt;&gt;"",COUNTIF($D$50:$D4453,"&lt;&gt;"),"")</f>
        <v/>
      </c>
    </row>
    <row r="4454" spans="1:9" ht="20" customHeight="1">
      <c r="A4454" s="39">
        <v>2014546</v>
      </c>
      <c r="B4454" s="40">
        <v>100</v>
      </c>
      <c r="C4454" s="41" t="s">
        <v>211</v>
      </c>
      <c r="D4454" s="7"/>
      <c r="E4454" s="42" t="s">
        <v>8515</v>
      </c>
      <c r="F4454" s="43" t="s">
        <v>829</v>
      </c>
      <c r="G4454" s="44" t="s">
        <v>959</v>
      </c>
      <c r="H4454" s="65" t="s">
        <v>428</v>
      </c>
      <c r="I4454" t="str">
        <f>IF($D4454&lt;&gt;"",COUNTIF($D$50:$D4454,"&lt;&gt;"),"")</f>
        <v/>
      </c>
    </row>
    <row r="4455" spans="1:9" ht="20" customHeight="1">
      <c r="A4455" s="39">
        <v>2015179</v>
      </c>
      <c r="B4455" s="40">
        <v>100</v>
      </c>
      <c r="C4455" s="41" t="s">
        <v>211</v>
      </c>
      <c r="D4455" s="7"/>
      <c r="E4455" s="42" t="s">
        <v>8516</v>
      </c>
      <c r="F4455" s="43" t="s">
        <v>829</v>
      </c>
      <c r="G4455" s="44" t="s">
        <v>1048</v>
      </c>
      <c r="H4455" s="65" t="s">
        <v>428</v>
      </c>
      <c r="I4455" t="str">
        <f>IF($D4455&lt;&gt;"",COUNTIF($D$50:$D4455,"&lt;&gt;"),"")</f>
        <v/>
      </c>
    </row>
    <row r="4456" spans="1:9" ht="20" customHeight="1">
      <c r="A4456" s="39">
        <v>2220575</v>
      </c>
      <c r="B4456" s="40">
        <v>100</v>
      </c>
      <c r="C4456" s="41" t="s">
        <v>211</v>
      </c>
      <c r="D4456" s="7"/>
      <c r="E4456" s="42" t="s">
        <v>8517</v>
      </c>
      <c r="F4456" s="43" t="s">
        <v>1848</v>
      </c>
      <c r="G4456" s="44" t="s">
        <v>959</v>
      </c>
      <c r="H4456" s="65" t="s">
        <v>428</v>
      </c>
      <c r="I4456" t="str">
        <f>IF($D4456&lt;&gt;"",COUNTIF($D$50:$D4456,"&lt;&gt;"),"")</f>
        <v/>
      </c>
    </row>
    <row r="4457" spans="1:9" ht="20" customHeight="1">
      <c r="A4457" s="39">
        <v>2020437</v>
      </c>
      <c r="B4457" s="40">
        <v>100</v>
      </c>
      <c r="C4457" s="41" t="s">
        <v>211</v>
      </c>
      <c r="D4457" s="7"/>
      <c r="E4457" s="42" t="s">
        <v>8518</v>
      </c>
      <c r="F4457" s="43" t="s">
        <v>829</v>
      </c>
      <c r="G4457" s="44" t="s">
        <v>1049</v>
      </c>
      <c r="H4457" s="65" t="s">
        <v>428</v>
      </c>
      <c r="I4457" t="str">
        <f>IF($D4457&lt;&gt;"",COUNTIF($D$50:$D4457,"&lt;&gt;"),"")</f>
        <v/>
      </c>
    </row>
    <row r="4458" spans="1:9" ht="20" customHeight="1">
      <c r="A4458" s="39">
        <v>2325461</v>
      </c>
      <c r="B4458" s="40">
        <v>100</v>
      </c>
      <c r="C4458" s="41" t="s">
        <v>211</v>
      </c>
      <c r="D4458" s="7"/>
      <c r="E4458" s="42" t="s">
        <v>8519</v>
      </c>
      <c r="F4458" s="43" t="s">
        <v>829</v>
      </c>
      <c r="G4458" s="44" t="s">
        <v>959</v>
      </c>
      <c r="H4458" s="65" t="s">
        <v>428</v>
      </c>
      <c r="I4458" t="str">
        <f>IF($D4458&lt;&gt;"",COUNTIF($D$50:$D4458,"&lt;&gt;"),"")</f>
        <v/>
      </c>
    </row>
    <row r="4459" spans="1:9" ht="20" customHeight="1">
      <c r="A4459" s="39">
        <v>2409918</v>
      </c>
      <c r="B4459" s="40">
        <v>100</v>
      </c>
      <c r="C4459" s="41" t="s">
        <v>211</v>
      </c>
      <c r="D4459" s="7"/>
      <c r="E4459" s="42" t="s">
        <v>8520</v>
      </c>
      <c r="F4459" s="43" t="s">
        <v>829</v>
      </c>
      <c r="G4459" s="44" t="s">
        <v>959</v>
      </c>
      <c r="H4459" s="65" t="s">
        <v>428</v>
      </c>
      <c r="I4459" t="str">
        <f>IF($D4459&lt;&gt;"",COUNTIF($D$50:$D4459,"&lt;&gt;"),"")</f>
        <v/>
      </c>
    </row>
    <row r="4460" spans="1:9" ht="20" customHeight="1">
      <c r="A4460" s="39">
        <v>2325460</v>
      </c>
      <c r="B4460" s="40">
        <v>100</v>
      </c>
      <c r="C4460" s="41" t="s">
        <v>211</v>
      </c>
      <c r="D4460" s="7"/>
      <c r="E4460" s="42" t="s">
        <v>8521</v>
      </c>
      <c r="F4460" s="43" t="s">
        <v>829</v>
      </c>
      <c r="G4460" s="44" t="s">
        <v>959</v>
      </c>
      <c r="H4460" s="65" t="s">
        <v>428</v>
      </c>
      <c r="I4460" t="str">
        <f>IF($D4460&lt;&gt;"",COUNTIF($D$50:$D4460,"&lt;&gt;"),"")</f>
        <v/>
      </c>
    </row>
    <row r="4461" spans="1:9" ht="20" customHeight="1">
      <c r="A4461" s="39">
        <v>2325454</v>
      </c>
      <c r="B4461" s="40">
        <v>100</v>
      </c>
      <c r="C4461" s="41" t="s">
        <v>211</v>
      </c>
      <c r="D4461" s="7"/>
      <c r="E4461" s="42" t="s">
        <v>8522</v>
      </c>
      <c r="F4461" s="43" t="s">
        <v>829</v>
      </c>
      <c r="G4461" s="44" t="s">
        <v>959</v>
      </c>
      <c r="H4461" s="65" t="s">
        <v>428</v>
      </c>
      <c r="I4461" t="str">
        <f>IF($D4461&lt;&gt;"",COUNTIF($D$50:$D4461,"&lt;&gt;"),"")</f>
        <v/>
      </c>
    </row>
    <row r="4462" spans="1:9" ht="20" customHeight="1">
      <c r="A4462" s="39">
        <v>2325459</v>
      </c>
      <c r="B4462" s="40">
        <v>100</v>
      </c>
      <c r="C4462" s="41" t="s">
        <v>211</v>
      </c>
      <c r="D4462" s="7"/>
      <c r="E4462" s="42" t="s">
        <v>8523</v>
      </c>
      <c r="F4462" s="43" t="s">
        <v>829</v>
      </c>
      <c r="G4462" s="44" t="s">
        <v>959</v>
      </c>
      <c r="H4462" s="65" t="s">
        <v>428</v>
      </c>
      <c r="I4462" t="str">
        <f>IF($D4462&lt;&gt;"",COUNTIF($D$50:$D4462,"&lt;&gt;"),"")</f>
        <v/>
      </c>
    </row>
    <row r="4463" spans="1:9" ht="20" customHeight="1">
      <c r="A4463" s="39">
        <v>2325458</v>
      </c>
      <c r="B4463" s="40">
        <v>100</v>
      </c>
      <c r="C4463" s="41" t="s">
        <v>211</v>
      </c>
      <c r="D4463" s="7"/>
      <c r="E4463" s="42" t="s">
        <v>8524</v>
      </c>
      <c r="F4463" s="43" t="s">
        <v>829</v>
      </c>
      <c r="G4463" s="44" t="s">
        <v>959</v>
      </c>
      <c r="H4463" s="65" t="s">
        <v>428</v>
      </c>
      <c r="I4463" t="str">
        <f>IF($D4463&lt;&gt;"",COUNTIF($D$50:$D4463,"&lt;&gt;"),"")</f>
        <v/>
      </c>
    </row>
    <row r="4464" spans="1:9" ht="20" customHeight="1">
      <c r="A4464" s="39">
        <v>2325457</v>
      </c>
      <c r="B4464" s="40">
        <v>100</v>
      </c>
      <c r="C4464" s="41" t="s">
        <v>211</v>
      </c>
      <c r="D4464" s="7"/>
      <c r="E4464" s="42" t="s">
        <v>8525</v>
      </c>
      <c r="F4464" s="43" t="s">
        <v>829</v>
      </c>
      <c r="G4464" s="44" t="s">
        <v>959</v>
      </c>
      <c r="H4464" s="65" t="s">
        <v>428</v>
      </c>
      <c r="I4464" t="str">
        <f>IF($D4464&lt;&gt;"",COUNTIF($D$50:$D4464,"&lt;&gt;"),"")</f>
        <v/>
      </c>
    </row>
    <row r="4465" spans="1:9" ht="20" customHeight="1">
      <c r="A4465" s="39">
        <v>2284983</v>
      </c>
      <c r="B4465" s="40">
        <v>100</v>
      </c>
      <c r="C4465" s="41" t="s">
        <v>211</v>
      </c>
      <c r="D4465" s="7"/>
      <c r="E4465" s="42" t="s">
        <v>8526</v>
      </c>
      <c r="F4465" s="43" t="s">
        <v>829</v>
      </c>
      <c r="G4465" s="44" t="s">
        <v>959</v>
      </c>
      <c r="H4465" s="65" t="s">
        <v>428</v>
      </c>
      <c r="I4465" t="str">
        <f>IF($D4465&lt;&gt;"",COUNTIF($D$50:$D4465,"&lt;&gt;"),"")</f>
        <v/>
      </c>
    </row>
    <row r="4466" spans="1:9" ht="20" customHeight="1">
      <c r="A4466" s="39">
        <v>2325456</v>
      </c>
      <c r="B4466" s="40">
        <v>100</v>
      </c>
      <c r="C4466" s="41" t="s">
        <v>211</v>
      </c>
      <c r="D4466" s="7"/>
      <c r="E4466" s="42" t="s">
        <v>8527</v>
      </c>
      <c r="F4466" s="43" t="s">
        <v>829</v>
      </c>
      <c r="G4466" s="44" t="s">
        <v>959</v>
      </c>
      <c r="H4466" s="65" t="s">
        <v>428</v>
      </c>
      <c r="I4466" t="str">
        <f>IF($D4466&lt;&gt;"",COUNTIF($D$50:$D4466,"&lt;&gt;"),"")</f>
        <v/>
      </c>
    </row>
    <row r="4467" spans="1:9" ht="20" customHeight="1">
      <c r="A4467" s="39">
        <v>2325455</v>
      </c>
      <c r="B4467" s="40">
        <v>100</v>
      </c>
      <c r="C4467" s="41" t="s">
        <v>211</v>
      </c>
      <c r="D4467" s="7"/>
      <c r="E4467" s="42" t="s">
        <v>8528</v>
      </c>
      <c r="F4467" s="43" t="s">
        <v>829</v>
      </c>
      <c r="G4467" s="44" t="s">
        <v>959</v>
      </c>
      <c r="H4467" s="65" t="s">
        <v>428</v>
      </c>
      <c r="I4467" t="str">
        <f>IF($D4467&lt;&gt;"",COUNTIF($D$50:$D4467,"&lt;&gt;"),"")</f>
        <v/>
      </c>
    </row>
    <row r="4468" spans="1:9" ht="20" customHeight="1">
      <c r="A4468" s="39">
        <v>2012989</v>
      </c>
      <c r="B4468" s="40">
        <v>100</v>
      </c>
      <c r="C4468" s="41" t="s">
        <v>211</v>
      </c>
      <c r="D4468" s="7"/>
      <c r="E4468" s="42" t="s">
        <v>8529</v>
      </c>
      <c r="F4468" s="43" t="s">
        <v>829</v>
      </c>
      <c r="G4468" s="44" t="s">
        <v>959</v>
      </c>
      <c r="H4468" s="65" t="s">
        <v>428</v>
      </c>
      <c r="I4468" t="str">
        <f>IF($D4468&lt;&gt;"",COUNTIF($D$50:$D4468,"&lt;&gt;"),"")</f>
        <v/>
      </c>
    </row>
    <row r="4469" spans="1:9" ht="20" customHeight="1">
      <c r="A4469" s="39">
        <v>2016243</v>
      </c>
      <c r="B4469" s="40">
        <v>100</v>
      </c>
      <c r="C4469" s="41" t="s">
        <v>211</v>
      </c>
      <c r="D4469" s="7"/>
      <c r="E4469" s="42" t="s">
        <v>8530</v>
      </c>
      <c r="F4469" s="43" t="s">
        <v>829</v>
      </c>
      <c r="G4469" s="44" t="s">
        <v>830</v>
      </c>
      <c r="H4469" s="65" t="s">
        <v>428</v>
      </c>
      <c r="I4469" t="str">
        <f>IF($D4469&lt;&gt;"",COUNTIF($D$50:$D4469,"&lt;&gt;"),"")</f>
        <v/>
      </c>
    </row>
    <row r="4470" spans="1:9" ht="20" customHeight="1">
      <c r="A4470" s="39">
        <v>2016242</v>
      </c>
      <c r="B4470" s="40">
        <v>100</v>
      </c>
      <c r="C4470" s="41" t="s">
        <v>211</v>
      </c>
      <c r="D4470" s="7"/>
      <c r="E4470" s="42" t="s">
        <v>8531</v>
      </c>
      <c r="F4470" s="43" t="s">
        <v>829</v>
      </c>
      <c r="G4470" s="44" t="s">
        <v>830</v>
      </c>
      <c r="H4470" s="65" t="s">
        <v>428</v>
      </c>
      <c r="I4470" t="str">
        <f>IF($D4470&lt;&gt;"",COUNTIF($D$50:$D4470,"&lt;&gt;"),"")</f>
        <v/>
      </c>
    </row>
    <row r="4471" spans="1:9" ht="20" customHeight="1">
      <c r="A4471" s="39">
        <v>2016241</v>
      </c>
      <c r="B4471" s="40">
        <v>100</v>
      </c>
      <c r="C4471" s="41" t="s">
        <v>211</v>
      </c>
      <c r="D4471" s="7"/>
      <c r="E4471" s="42" t="s">
        <v>8532</v>
      </c>
      <c r="F4471" s="43" t="s">
        <v>829</v>
      </c>
      <c r="G4471" s="44" t="s">
        <v>830</v>
      </c>
      <c r="H4471" s="65" t="s">
        <v>428</v>
      </c>
      <c r="I4471" t="str">
        <f>IF($D4471&lt;&gt;"",COUNTIF($D$50:$D4471,"&lt;&gt;"),"")</f>
        <v/>
      </c>
    </row>
    <row r="4472" spans="1:9" ht="20" customHeight="1">
      <c r="A4472" s="39">
        <v>2016240</v>
      </c>
      <c r="B4472" s="40">
        <v>100</v>
      </c>
      <c r="C4472" s="41" t="s">
        <v>211</v>
      </c>
      <c r="D4472" s="7"/>
      <c r="E4472" s="42" t="s">
        <v>8533</v>
      </c>
      <c r="F4472" s="43" t="s">
        <v>829</v>
      </c>
      <c r="G4472" s="44" t="s">
        <v>830</v>
      </c>
      <c r="H4472" s="65" t="s">
        <v>428</v>
      </c>
      <c r="I4472" t="str">
        <f>IF($D4472&lt;&gt;"",COUNTIF($D$50:$D4472,"&lt;&gt;"),"")</f>
        <v/>
      </c>
    </row>
    <row r="4473" spans="1:9" ht="20" customHeight="1">
      <c r="A4473" s="39">
        <v>2014545</v>
      </c>
      <c r="B4473" s="40">
        <v>100</v>
      </c>
      <c r="C4473" s="41" t="s">
        <v>211</v>
      </c>
      <c r="D4473" s="7"/>
      <c r="E4473" s="42" t="s">
        <v>8534</v>
      </c>
      <c r="F4473" s="43" t="s">
        <v>829</v>
      </c>
      <c r="G4473" s="44" t="s">
        <v>457</v>
      </c>
      <c r="H4473" s="65" t="s">
        <v>428</v>
      </c>
      <c r="I4473" t="str">
        <f>IF($D4473&lt;&gt;"",COUNTIF($D$50:$D4473,"&lt;&gt;"),"")</f>
        <v/>
      </c>
    </row>
    <row r="4474" spans="1:9" ht="20" customHeight="1">
      <c r="A4474" s="39">
        <v>2016661</v>
      </c>
      <c r="B4474" s="40">
        <v>100</v>
      </c>
      <c r="C4474" s="41" t="s">
        <v>211</v>
      </c>
      <c r="D4474" s="7"/>
      <c r="E4474" s="42" t="s">
        <v>8535</v>
      </c>
      <c r="F4474" s="43" t="s">
        <v>829</v>
      </c>
      <c r="G4474" s="44" t="s">
        <v>457</v>
      </c>
      <c r="H4474" s="65" t="s">
        <v>428</v>
      </c>
      <c r="I4474" t="str">
        <f>IF($D4474&lt;&gt;"",COUNTIF($D$50:$D4474,"&lt;&gt;"),"")</f>
        <v/>
      </c>
    </row>
    <row r="4475" spans="1:9" ht="20" customHeight="1">
      <c r="A4475" s="39">
        <v>2016660</v>
      </c>
      <c r="B4475" s="40">
        <v>100</v>
      </c>
      <c r="C4475" s="41" t="s">
        <v>211</v>
      </c>
      <c r="D4475" s="7"/>
      <c r="E4475" s="42" t="s">
        <v>8536</v>
      </c>
      <c r="F4475" s="43" t="s">
        <v>829</v>
      </c>
      <c r="G4475" s="44" t="s">
        <v>1852</v>
      </c>
      <c r="H4475" s="65" t="s">
        <v>428</v>
      </c>
      <c r="I4475" t="str">
        <f>IF($D4475&lt;&gt;"",COUNTIF($D$50:$D4475,"&lt;&gt;"),"")</f>
        <v/>
      </c>
    </row>
    <row r="4476" spans="1:9" ht="20" customHeight="1">
      <c r="A4476" s="39">
        <v>2016659</v>
      </c>
      <c r="B4476" s="40">
        <v>100</v>
      </c>
      <c r="C4476" s="41" t="s">
        <v>211</v>
      </c>
      <c r="D4476" s="7"/>
      <c r="E4476" s="42" t="s">
        <v>8537</v>
      </c>
      <c r="F4476" s="43" t="s">
        <v>829</v>
      </c>
      <c r="G4476" s="44" t="s">
        <v>1048</v>
      </c>
      <c r="H4476" s="65" t="s">
        <v>428</v>
      </c>
      <c r="I4476" t="str">
        <f>IF($D4476&lt;&gt;"",COUNTIF($D$50:$D4476,"&lt;&gt;"),"")</f>
        <v/>
      </c>
    </row>
    <row r="4477" spans="1:9" ht="20" customHeight="1">
      <c r="A4477" s="39">
        <v>2013581</v>
      </c>
      <c r="B4477" s="40">
        <v>100</v>
      </c>
      <c r="C4477" s="41" t="s">
        <v>211</v>
      </c>
      <c r="D4477" s="7"/>
      <c r="E4477" s="42" t="s">
        <v>8538</v>
      </c>
      <c r="F4477" s="43" t="s">
        <v>829</v>
      </c>
      <c r="G4477" s="44" t="s">
        <v>830</v>
      </c>
      <c r="H4477" s="65" t="s">
        <v>428</v>
      </c>
      <c r="I4477" t="str">
        <f>IF($D4477&lt;&gt;"",COUNTIF($D$50:$D4477,"&lt;&gt;"),"")</f>
        <v/>
      </c>
    </row>
    <row r="4478" spans="1:9" ht="20" customHeight="1">
      <c r="A4478" s="39">
        <v>2014543</v>
      </c>
      <c r="B4478" s="40">
        <v>100</v>
      </c>
      <c r="C4478" s="41" t="s">
        <v>211</v>
      </c>
      <c r="D4478" s="7"/>
      <c r="E4478" s="42" t="s">
        <v>8539</v>
      </c>
      <c r="F4478" s="43" t="s">
        <v>829</v>
      </c>
      <c r="G4478" s="44" t="s">
        <v>959</v>
      </c>
      <c r="H4478" s="65" t="s">
        <v>428</v>
      </c>
      <c r="I4478" t="str">
        <f>IF($D4478&lt;&gt;"",COUNTIF($D$50:$D4478,"&lt;&gt;"),"")</f>
        <v/>
      </c>
    </row>
    <row r="4479" spans="1:9" ht="20" customHeight="1">
      <c r="A4479" s="39">
        <v>2410029</v>
      </c>
      <c r="B4479" s="40">
        <v>100</v>
      </c>
      <c r="C4479" s="41" t="s">
        <v>211</v>
      </c>
      <c r="D4479" s="7"/>
      <c r="E4479" s="42" t="s">
        <v>8540</v>
      </c>
      <c r="F4479" s="43" t="s">
        <v>829</v>
      </c>
      <c r="G4479" s="44" t="s">
        <v>457</v>
      </c>
      <c r="H4479" s="65" t="s">
        <v>428</v>
      </c>
      <c r="I4479" t="str">
        <f>IF($D4479&lt;&gt;"",COUNTIF($D$50:$D4479,"&lt;&gt;"),"")</f>
        <v/>
      </c>
    </row>
    <row r="4480" spans="1:9" ht="20" customHeight="1">
      <c r="A4480" s="39">
        <v>2014542</v>
      </c>
      <c r="B4480" s="40">
        <v>100</v>
      </c>
      <c r="C4480" s="41" t="s">
        <v>211</v>
      </c>
      <c r="D4480" s="7"/>
      <c r="E4480" s="42" t="s">
        <v>8541</v>
      </c>
      <c r="F4480" s="43" t="s">
        <v>829</v>
      </c>
      <c r="G4480" s="44" t="s">
        <v>457</v>
      </c>
      <c r="H4480" s="65" t="s">
        <v>428</v>
      </c>
      <c r="I4480" t="str">
        <f>IF($D4480&lt;&gt;"",COUNTIF($D$50:$D4480,"&lt;&gt;"),"")</f>
        <v/>
      </c>
    </row>
    <row r="4481" spans="1:9" ht="20" customHeight="1">
      <c r="A4481" s="39">
        <v>2014541</v>
      </c>
      <c r="B4481" s="40">
        <v>100</v>
      </c>
      <c r="C4481" s="41" t="s">
        <v>211</v>
      </c>
      <c r="D4481" s="7"/>
      <c r="E4481" s="42" t="s">
        <v>8542</v>
      </c>
      <c r="F4481" s="43" t="s">
        <v>829</v>
      </c>
      <c r="G4481" s="44" t="s">
        <v>457</v>
      </c>
      <c r="H4481" s="65" t="s">
        <v>428</v>
      </c>
      <c r="I4481" t="str">
        <f>IF($D4481&lt;&gt;"",COUNTIF($D$50:$D4481,"&lt;&gt;"),"")</f>
        <v/>
      </c>
    </row>
    <row r="4482" spans="1:9" ht="20" customHeight="1">
      <c r="A4482" s="39">
        <v>2410030</v>
      </c>
      <c r="B4482" s="40">
        <v>100</v>
      </c>
      <c r="C4482" s="41" t="s">
        <v>211</v>
      </c>
      <c r="D4482" s="7"/>
      <c r="E4482" s="42" t="s">
        <v>8543</v>
      </c>
      <c r="F4482" s="43" t="s">
        <v>829</v>
      </c>
      <c r="G4482" s="44" t="s">
        <v>457</v>
      </c>
      <c r="H4482" s="65" t="s">
        <v>428</v>
      </c>
      <c r="I4482" t="str">
        <f>IF($D4482&lt;&gt;"",COUNTIF($D$50:$D4482,"&lt;&gt;"),"")</f>
        <v/>
      </c>
    </row>
    <row r="4483" spans="1:9" ht="20" customHeight="1">
      <c r="A4483" s="39">
        <v>2014540</v>
      </c>
      <c r="B4483" s="40">
        <v>100</v>
      </c>
      <c r="C4483" s="41" t="s">
        <v>211</v>
      </c>
      <c r="D4483" s="7"/>
      <c r="E4483" s="42" t="s">
        <v>8544</v>
      </c>
      <c r="F4483" s="43" t="s">
        <v>829</v>
      </c>
      <c r="G4483" s="44" t="s">
        <v>457</v>
      </c>
      <c r="H4483" s="65" t="s">
        <v>428</v>
      </c>
      <c r="I4483" t="str">
        <f>IF($D4483&lt;&gt;"",COUNTIF($D$50:$D4483,"&lt;&gt;"),"")</f>
        <v/>
      </c>
    </row>
    <row r="4484" spans="1:9" ht="20" customHeight="1">
      <c r="A4484" s="39">
        <v>2019884</v>
      </c>
      <c r="B4484" s="40">
        <v>100</v>
      </c>
      <c r="C4484" s="41" t="s">
        <v>211</v>
      </c>
      <c r="D4484" s="7"/>
      <c r="E4484" s="42" t="s">
        <v>8545</v>
      </c>
      <c r="F4484" s="43" t="s">
        <v>829</v>
      </c>
      <c r="G4484" s="44" t="s">
        <v>457</v>
      </c>
      <c r="H4484" s="65" t="s">
        <v>428</v>
      </c>
      <c r="I4484" t="str">
        <f>IF($D4484&lt;&gt;"",COUNTIF($D$50:$D4484,"&lt;&gt;"),"")</f>
        <v/>
      </c>
    </row>
    <row r="4485" spans="1:9" ht="20" customHeight="1">
      <c r="A4485" s="39">
        <v>2212558</v>
      </c>
      <c r="B4485" s="40">
        <v>100</v>
      </c>
      <c r="C4485" s="41" t="s">
        <v>211</v>
      </c>
      <c r="D4485" s="7"/>
      <c r="E4485" s="42" t="s">
        <v>8546</v>
      </c>
      <c r="F4485" s="43" t="s">
        <v>829</v>
      </c>
      <c r="G4485" s="44" t="s">
        <v>457</v>
      </c>
      <c r="H4485" s="65" t="s">
        <v>428</v>
      </c>
      <c r="I4485" t="str">
        <f>IF($D4485&lt;&gt;"",COUNTIF($D$50:$D4485,"&lt;&gt;"),"")</f>
        <v/>
      </c>
    </row>
    <row r="4486" spans="1:9" ht="20" customHeight="1">
      <c r="A4486" s="39">
        <v>2014538</v>
      </c>
      <c r="B4486" s="40">
        <v>100</v>
      </c>
      <c r="C4486" s="41" t="s">
        <v>211</v>
      </c>
      <c r="D4486" s="7"/>
      <c r="E4486" s="42" t="s">
        <v>8547</v>
      </c>
      <c r="F4486" s="43" t="s">
        <v>829</v>
      </c>
      <c r="G4486" s="44" t="s">
        <v>457</v>
      </c>
      <c r="H4486" s="65" t="s">
        <v>428</v>
      </c>
      <c r="I4486" t="str">
        <f>IF($D4486&lt;&gt;"",COUNTIF($D$50:$D4486,"&lt;&gt;"),"")</f>
        <v/>
      </c>
    </row>
    <row r="4487" spans="1:9" ht="20" customHeight="1">
      <c r="A4487" s="39">
        <v>2017519</v>
      </c>
      <c r="B4487" s="40">
        <v>100</v>
      </c>
      <c r="C4487" s="41" t="s">
        <v>211</v>
      </c>
      <c r="D4487" s="7"/>
      <c r="E4487" s="42" t="s">
        <v>13517</v>
      </c>
      <c r="F4487" s="43" t="s">
        <v>1313</v>
      </c>
      <c r="G4487" s="44" t="s">
        <v>1314</v>
      </c>
      <c r="H4487" s="65" t="s">
        <v>12951</v>
      </c>
      <c r="I4487" t="str">
        <f>IF($D4487&lt;&gt;"",COUNTIF($D$50:$D4487,"&lt;&gt;"),"")</f>
        <v/>
      </c>
    </row>
    <row r="4488" spans="1:9" ht="20" customHeight="1">
      <c r="A4488" s="39">
        <v>2015829</v>
      </c>
      <c r="B4488" s="40">
        <v>100</v>
      </c>
      <c r="C4488" s="41" t="s">
        <v>211</v>
      </c>
      <c r="D4488" s="7"/>
      <c r="E4488" s="42" t="s">
        <v>13517</v>
      </c>
      <c r="F4488" s="43" t="s">
        <v>287</v>
      </c>
      <c r="G4488" s="44" t="s">
        <v>1343</v>
      </c>
      <c r="H4488" s="65" t="s">
        <v>12951</v>
      </c>
      <c r="I4488" t="str">
        <f>IF($D4488&lt;&gt;"",COUNTIF($D$50:$D4488,"&lt;&gt;"),"")</f>
        <v/>
      </c>
    </row>
    <row r="4489" spans="1:9" ht="20" customHeight="1">
      <c r="A4489" s="39">
        <v>2015821</v>
      </c>
      <c r="B4489" s="40">
        <v>100</v>
      </c>
      <c r="C4489" s="41" t="s">
        <v>211</v>
      </c>
      <c r="D4489" s="7"/>
      <c r="E4489" s="42" t="s">
        <v>13517</v>
      </c>
      <c r="F4489" s="43" t="s">
        <v>287</v>
      </c>
      <c r="G4489" s="44" t="s">
        <v>1287</v>
      </c>
      <c r="H4489" s="65" t="s">
        <v>12951</v>
      </c>
      <c r="I4489" t="str">
        <f>IF($D4489&lt;&gt;"",COUNTIF($D$50:$D4489,"&lt;&gt;"),"")</f>
        <v/>
      </c>
    </row>
    <row r="4490" spans="1:9" ht="20" customHeight="1">
      <c r="A4490" s="39">
        <v>2212464</v>
      </c>
      <c r="B4490" s="40">
        <v>100</v>
      </c>
      <c r="C4490" s="41" t="s">
        <v>211</v>
      </c>
      <c r="D4490" s="7"/>
      <c r="E4490" s="42" t="s">
        <v>8550</v>
      </c>
      <c r="F4490" s="43" t="s">
        <v>126</v>
      </c>
      <c r="G4490" s="44" t="s">
        <v>1053</v>
      </c>
      <c r="H4490" s="65" t="s">
        <v>428</v>
      </c>
      <c r="I4490" t="str">
        <f>IF($D4490&lt;&gt;"",COUNTIF($D$50:$D4490,"&lt;&gt;"),"")</f>
        <v/>
      </c>
    </row>
    <row r="4491" spans="1:9" ht="20" customHeight="1">
      <c r="A4491" s="39">
        <v>2391683</v>
      </c>
      <c r="B4491" s="40">
        <v>100</v>
      </c>
      <c r="C4491" s="41" t="s">
        <v>211</v>
      </c>
      <c r="D4491" s="7"/>
      <c r="E4491" s="42" t="s">
        <v>8551</v>
      </c>
      <c r="F4491" s="43" t="s">
        <v>126</v>
      </c>
      <c r="G4491" s="44" t="s">
        <v>457</v>
      </c>
      <c r="H4491" s="65" t="s">
        <v>428</v>
      </c>
      <c r="I4491" t="str">
        <f>IF($D4491&lt;&gt;"",COUNTIF($D$50:$D4491,"&lt;&gt;"),"")</f>
        <v/>
      </c>
    </row>
    <row r="4492" spans="1:9" ht="20" customHeight="1">
      <c r="A4492" s="39">
        <v>2018486</v>
      </c>
      <c r="B4492" s="40">
        <v>100</v>
      </c>
      <c r="C4492" s="41" t="s">
        <v>211</v>
      </c>
      <c r="D4492" s="7"/>
      <c r="E4492" s="42" t="s">
        <v>8552</v>
      </c>
      <c r="F4492" s="43" t="s">
        <v>126</v>
      </c>
      <c r="G4492" s="44" t="s">
        <v>457</v>
      </c>
      <c r="H4492" s="65" t="s">
        <v>428</v>
      </c>
      <c r="I4492" t="str">
        <f>IF($D4492&lt;&gt;"",COUNTIF($D$50:$D4492,"&lt;&gt;"),"")</f>
        <v/>
      </c>
    </row>
    <row r="4493" spans="1:9" ht="20" customHeight="1">
      <c r="A4493" s="39">
        <v>2018753</v>
      </c>
      <c r="B4493" s="40">
        <v>100</v>
      </c>
      <c r="C4493" s="41" t="s">
        <v>211</v>
      </c>
      <c r="D4493" s="7"/>
      <c r="E4493" s="42" t="s">
        <v>13518</v>
      </c>
      <c r="F4493" s="43" t="s">
        <v>400</v>
      </c>
      <c r="G4493" s="44" t="s">
        <v>907</v>
      </c>
      <c r="H4493" s="65" t="s">
        <v>428</v>
      </c>
      <c r="I4493" t="str">
        <f>IF($D4493&lt;&gt;"",COUNTIF($D$50:$D4493,"&lt;&gt;"),"")</f>
        <v/>
      </c>
    </row>
    <row r="4494" spans="1:9" ht="20" customHeight="1">
      <c r="A4494" s="39">
        <v>2014533</v>
      </c>
      <c r="B4494" s="40">
        <v>100</v>
      </c>
      <c r="C4494" s="41" t="s">
        <v>211</v>
      </c>
      <c r="D4494" s="7"/>
      <c r="E4494" s="42" t="s">
        <v>8553</v>
      </c>
      <c r="F4494" s="43" t="s">
        <v>400</v>
      </c>
      <c r="G4494" s="44" t="s">
        <v>907</v>
      </c>
      <c r="H4494" s="65" t="s">
        <v>428</v>
      </c>
      <c r="I4494" t="str">
        <f>IF($D4494&lt;&gt;"",COUNTIF($D$50:$D4494,"&lt;&gt;"),"")</f>
        <v/>
      </c>
    </row>
    <row r="4495" spans="1:9" ht="20" customHeight="1">
      <c r="A4495" s="39">
        <v>2019997</v>
      </c>
      <c r="B4495" s="40">
        <v>100</v>
      </c>
      <c r="C4495" s="41" t="s">
        <v>211</v>
      </c>
      <c r="D4495" s="7"/>
      <c r="E4495" s="42" t="s">
        <v>8554</v>
      </c>
      <c r="F4495" s="43" t="s">
        <v>400</v>
      </c>
      <c r="G4495" s="44" t="s">
        <v>1054</v>
      </c>
      <c r="H4495" s="65" t="s">
        <v>428</v>
      </c>
      <c r="I4495" t="str">
        <f>IF($D4495&lt;&gt;"",COUNTIF($D$50:$D4495,"&lt;&gt;"),"")</f>
        <v/>
      </c>
    </row>
    <row r="4496" spans="1:9" ht="20" customHeight="1">
      <c r="A4496" s="39">
        <v>2014536</v>
      </c>
      <c r="B4496" s="40">
        <v>100</v>
      </c>
      <c r="C4496" s="41" t="s">
        <v>211</v>
      </c>
      <c r="D4496" s="7"/>
      <c r="E4496" s="42" t="s">
        <v>8555</v>
      </c>
      <c r="F4496" s="43" t="s">
        <v>400</v>
      </c>
      <c r="G4496" s="44" t="s">
        <v>1054</v>
      </c>
      <c r="H4496" s="65" t="s">
        <v>428</v>
      </c>
      <c r="I4496" t="str">
        <f>IF($D4496&lt;&gt;"",COUNTIF($D$50:$D4496,"&lt;&gt;"),"")</f>
        <v/>
      </c>
    </row>
    <row r="4497" spans="1:9" ht="20" customHeight="1">
      <c r="A4497" s="39">
        <v>2014534</v>
      </c>
      <c r="B4497" s="40">
        <v>100</v>
      </c>
      <c r="C4497" s="41" t="s">
        <v>211</v>
      </c>
      <c r="D4497" s="7"/>
      <c r="E4497" s="42" t="s">
        <v>8556</v>
      </c>
      <c r="F4497" s="43" t="s">
        <v>400</v>
      </c>
      <c r="G4497" s="44" t="s">
        <v>907</v>
      </c>
      <c r="H4497" s="65" t="s">
        <v>428</v>
      </c>
      <c r="I4497" t="str">
        <f>IF($D4497&lt;&gt;"",COUNTIF($D$50:$D4497,"&lt;&gt;"),"")</f>
        <v/>
      </c>
    </row>
    <row r="4498" spans="1:9" ht="20" customHeight="1">
      <c r="A4498" s="39">
        <v>2013766</v>
      </c>
      <c r="B4498" s="40">
        <v>100</v>
      </c>
      <c r="C4498" s="41" t="s">
        <v>211</v>
      </c>
      <c r="D4498" s="7"/>
      <c r="E4498" s="42" t="s">
        <v>8557</v>
      </c>
      <c r="F4498" s="43" t="s">
        <v>127</v>
      </c>
      <c r="G4498" s="44" t="s">
        <v>1055</v>
      </c>
      <c r="H4498" s="65" t="s">
        <v>428</v>
      </c>
      <c r="I4498" t="str">
        <f>IF($D4498&lt;&gt;"",COUNTIF($D$50:$D4498,"&lt;&gt;"),"")</f>
        <v/>
      </c>
    </row>
    <row r="4499" spans="1:9" ht="20" customHeight="1">
      <c r="A4499" s="39">
        <v>2015749</v>
      </c>
      <c r="B4499" s="40">
        <v>100</v>
      </c>
      <c r="C4499" s="41" t="s">
        <v>211</v>
      </c>
      <c r="D4499" s="7"/>
      <c r="E4499" s="42" t="s">
        <v>13519</v>
      </c>
      <c r="F4499" s="43" t="s">
        <v>1190</v>
      </c>
      <c r="G4499" s="44" t="s">
        <v>1191</v>
      </c>
      <c r="H4499" s="65" t="s">
        <v>12950</v>
      </c>
      <c r="I4499" t="str">
        <f>IF($D4499&lt;&gt;"",COUNTIF($D$50:$D4499,"&lt;&gt;"),"")</f>
        <v/>
      </c>
    </row>
    <row r="4500" spans="1:9" ht="20" customHeight="1">
      <c r="A4500" s="39">
        <v>2169485</v>
      </c>
      <c r="B4500" s="40">
        <v>100</v>
      </c>
      <c r="C4500" s="41" t="s">
        <v>211</v>
      </c>
      <c r="D4500" s="7"/>
      <c r="E4500" s="42" t="s">
        <v>8558</v>
      </c>
      <c r="F4500" s="43" t="s">
        <v>1190</v>
      </c>
      <c r="G4500" s="44" t="s">
        <v>1191</v>
      </c>
      <c r="H4500" s="65" t="s">
        <v>12950</v>
      </c>
      <c r="I4500" t="str">
        <f>IF($D4500&lt;&gt;"",COUNTIF($D$50:$D4500,"&lt;&gt;"),"")</f>
        <v/>
      </c>
    </row>
    <row r="4501" spans="1:9" ht="20" customHeight="1">
      <c r="A4501" s="39">
        <v>2018651</v>
      </c>
      <c r="B4501" s="40">
        <v>100</v>
      </c>
      <c r="C4501" s="41" t="s">
        <v>211</v>
      </c>
      <c r="D4501" s="7"/>
      <c r="E4501" s="42" t="s">
        <v>8559</v>
      </c>
      <c r="F4501" s="43" t="s">
        <v>1190</v>
      </c>
      <c r="G4501" s="44" t="s">
        <v>1191</v>
      </c>
      <c r="H4501" s="65" t="s">
        <v>12950</v>
      </c>
      <c r="I4501" t="str">
        <f>IF($D4501&lt;&gt;"",COUNTIF($D$50:$D4501,"&lt;&gt;"),"")</f>
        <v/>
      </c>
    </row>
    <row r="4502" spans="1:9" ht="20" customHeight="1">
      <c r="A4502" s="39">
        <v>2018650</v>
      </c>
      <c r="B4502" s="40">
        <v>100</v>
      </c>
      <c r="C4502" s="41" t="s">
        <v>211</v>
      </c>
      <c r="D4502" s="7"/>
      <c r="E4502" s="42" t="s">
        <v>8560</v>
      </c>
      <c r="F4502" s="43" t="s">
        <v>1190</v>
      </c>
      <c r="G4502" s="44" t="s">
        <v>1191</v>
      </c>
      <c r="H4502" s="65" t="s">
        <v>12950</v>
      </c>
      <c r="I4502" t="str">
        <f>IF($D4502&lt;&gt;"",COUNTIF($D$50:$D4502,"&lt;&gt;"),"")</f>
        <v/>
      </c>
    </row>
    <row r="4503" spans="1:9" ht="20" customHeight="1">
      <c r="A4503" s="39">
        <v>2017526</v>
      </c>
      <c r="B4503" s="40">
        <v>100</v>
      </c>
      <c r="C4503" s="41" t="s">
        <v>211</v>
      </c>
      <c r="D4503" s="7"/>
      <c r="E4503" s="42" t="s">
        <v>8561</v>
      </c>
      <c r="F4503" s="43" t="s">
        <v>1190</v>
      </c>
      <c r="G4503" s="44" t="s">
        <v>1191</v>
      </c>
      <c r="H4503" s="65" t="s">
        <v>12950</v>
      </c>
      <c r="I4503" t="str">
        <f>IF($D4503&lt;&gt;"",COUNTIF($D$50:$D4503,"&lt;&gt;"),"")</f>
        <v/>
      </c>
    </row>
    <row r="4504" spans="1:9" ht="20" customHeight="1">
      <c r="A4504" s="39">
        <v>2015757</v>
      </c>
      <c r="B4504" s="40">
        <v>100</v>
      </c>
      <c r="C4504" s="41" t="s">
        <v>211</v>
      </c>
      <c r="D4504" s="7"/>
      <c r="E4504" s="42" t="s">
        <v>8562</v>
      </c>
      <c r="F4504" s="43" t="s">
        <v>1190</v>
      </c>
      <c r="G4504" s="44" t="s">
        <v>1191</v>
      </c>
      <c r="H4504" s="65" t="s">
        <v>12950</v>
      </c>
      <c r="I4504" t="str">
        <f>IF($D4504&lt;&gt;"",COUNTIF($D$50:$D4504,"&lt;&gt;"),"")</f>
        <v/>
      </c>
    </row>
    <row r="4505" spans="1:9" ht="20" customHeight="1">
      <c r="A4505" s="39">
        <v>2015752</v>
      </c>
      <c r="B4505" s="40">
        <v>100</v>
      </c>
      <c r="C4505" s="41" t="s">
        <v>211</v>
      </c>
      <c r="D4505" s="7"/>
      <c r="E4505" s="42" t="s">
        <v>8563</v>
      </c>
      <c r="F4505" s="43" t="s">
        <v>1190</v>
      </c>
      <c r="G4505" s="44" t="s">
        <v>1191</v>
      </c>
      <c r="H4505" s="65" t="s">
        <v>12950</v>
      </c>
      <c r="I4505" t="str">
        <f>IF($D4505&lt;&gt;"",COUNTIF($D$50:$D4505,"&lt;&gt;"),"")</f>
        <v/>
      </c>
    </row>
    <row r="4506" spans="1:9" ht="20" customHeight="1">
      <c r="A4506" s="39">
        <v>2573637</v>
      </c>
      <c r="B4506" s="40">
        <v>100</v>
      </c>
      <c r="C4506" s="41" t="s">
        <v>211</v>
      </c>
      <c r="D4506" s="7"/>
      <c r="E4506" s="42" t="s">
        <v>8564</v>
      </c>
      <c r="F4506" s="43" t="s">
        <v>1190</v>
      </c>
      <c r="G4506" s="44" t="s">
        <v>1191</v>
      </c>
      <c r="H4506" s="65" t="s">
        <v>12950</v>
      </c>
      <c r="I4506" t="str">
        <f>IF($D4506&lt;&gt;"",COUNTIF($D$50:$D4506,"&lt;&gt;"),"")</f>
        <v/>
      </c>
    </row>
    <row r="4507" spans="1:9" ht="20" customHeight="1">
      <c r="A4507" s="39">
        <v>2018665</v>
      </c>
      <c r="B4507" s="40">
        <v>100</v>
      </c>
      <c r="C4507" s="41" t="s">
        <v>211</v>
      </c>
      <c r="D4507" s="7"/>
      <c r="E4507" s="42" t="s">
        <v>8565</v>
      </c>
      <c r="F4507" s="43" t="s">
        <v>1190</v>
      </c>
      <c r="G4507" s="44" t="s">
        <v>1191</v>
      </c>
      <c r="H4507" s="65" t="s">
        <v>12950</v>
      </c>
      <c r="I4507" t="str">
        <f>IF($D4507&lt;&gt;"",COUNTIF($D$50:$D4507,"&lt;&gt;"),"")</f>
        <v/>
      </c>
    </row>
    <row r="4508" spans="1:9" ht="20" customHeight="1">
      <c r="A4508" s="39">
        <v>2212345</v>
      </c>
      <c r="B4508" s="40">
        <v>100</v>
      </c>
      <c r="C4508" s="41" t="s">
        <v>211</v>
      </c>
      <c r="D4508" s="7"/>
      <c r="E4508" s="42" t="s">
        <v>8566</v>
      </c>
      <c r="F4508" s="43" t="s">
        <v>1190</v>
      </c>
      <c r="G4508" s="44" t="s">
        <v>1191</v>
      </c>
      <c r="H4508" s="65" t="s">
        <v>12950</v>
      </c>
      <c r="I4508" t="str">
        <f>IF($D4508&lt;&gt;"",COUNTIF($D$50:$D4508,"&lt;&gt;"),"")</f>
        <v/>
      </c>
    </row>
    <row r="4509" spans="1:9" ht="20" customHeight="1">
      <c r="A4509" s="39">
        <v>2019523</v>
      </c>
      <c r="B4509" s="40">
        <v>100</v>
      </c>
      <c r="C4509" s="41" t="s">
        <v>211</v>
      </c>
      <c r="D4509" s="7"/>
      <c r="E4509" s="42" t="s">
        <v>8567</v>
      </c>
      <c r="F4509" s="43" t="s">
        <v>1190</v>
      </c>
      <c r="G4509" s="44" t="s">
        <v>1191</v>
      </c>
      <c r="H4509" s="65" t="s">
        <v>12950</v>
      </c>
      <c r="I4509" t="str">
        <f>IF($D4509&lt;&gt;"",COUNTIF($D$50:$D4509,"&lt;&gt;"),"")</f>
        <v/>
      </c>
    </row>
    <row r="4510" spans="1:9" ht="20" customHeight="1">
      <c r="A4510" s="39">
        <v>2016013</v>
      </c>
      <c r="B4510" s="40">
        <v>100</v>
      </c>
      <c r="C4510" s="41" t="s">
        <v>211</v>
      </c>
      <c r="D4510" s="7"/>
      <c r="E4510" s="42" t="s">
        <v>8568</v>
      </c>
      <c r="F4510" s="43" t="s">
        <v>1190</v>
      </c>
      <c r="G4510" s="44" t="s">
        <v>1191</v>
      </c>
      <c r="H4510" s="65" t="s">
        <v>12950</v>
      </c>
      <c r="I4510" t="str">
        <f>IF($D4510&lt;&gt;"",COUNTIF($D$50:$D4510,"&lt;&gt;"),"")</f>
        <v/>
      </c>
    </row>
    <row r="4511" spans="1:9" ht="20" customHeight="1">
      <c r="A4511" s="39">
        <v>2014535</v>
      </c>
      <c r="B4511" s="40">
        <v>100</v>
      </c>
      <c r="C4511" s="41" t="s">
        <v>211</v>
      </c>
      <c r="D4511" s="7"/>
      <c r="E4511" s="42" t="s">
        <v>8569</v>
      </c>
      <c r="F4511" s="43" t="s">
        <v>128</v>
      </c>
      <c r="G4511" s="44" t="s">
        <v>457</v>
      </c>
      <c r="H4511" s="65" t="s">
        <v>428</v>
      </c>
      <c r="I4511" t="str">
        <f>IF($D4511&lt;&gt;"",COUNTIF($D$50:$D4511,"&lt;&gt;"),"")</f>
        <v/>
      </c>
    </row>
    <row r="4512" spans="1:9" ht="20" customHeight="1">
      <c r="A4512" s="39">
        <v>2016751</v>
      </c>
      <c r="B4512" s="40">
        <v>100</v>
      </c>
      <c r="C4512" s="41" t="s">
        <v>211</v>
      </c>
      <c r="D4512" s="7"/>
      <c r="E4512" s="42" t="s">
        <v>13520</v>
      </c>
      <c r="F4512" s="43" t="s">
        <v>829</v>
      </c>
      <c r="G4512" s="44" t="s">
        <v>1315</v>
      </c>
      <c r="H4512" s="65" t="s">
        <v>12951</v>
      </c>
      <c r="I4512" t="str">
        <f>IF($D4512&lt;&gt;"",COUNTIF($D$50:$D4512,"&lt;&gt;"),"")</f>
        <v/>
      </c>
    </row>
    <row r="4513" spans="1:9" ht="20" customHeight="1">
      <c r="A4513" s="39">
        <v>2452226</v>
      </c>
      <c r="B4513" s="40">
        <v>100</v>
      </c>
      <c r="C4513" s="41" t="s">
        <v>211</v>
      </c>
      <c r="D4513" s="7"/>
      <c r="E4513" s="42" t="s">
        <v>8570</v>
      </c>
      <c r="F4513" s="43" t="s">
        <v>829</v>
      </c>
      <c r="G4513" s="44" t="s">
        <v>1315</v>
      </c>
      <c r="H4513" s="65" t="s">
        <v>12951</v>
      </c>
      <c r="I4513" t="str">
        <f>IF($D4513&lt;&gt;"",COUNTIF($D$50:$D4513,"&lt;&gt;"),"")</f>
        <v/>
      </c>
    </row>
    <row r="4514" spans="1:9" ht="20" customHeight="1">
      <c r="A4514" s="39">
        <v>2021437</v>
      </c>
      <c r="B4514" s="40">
        <v>100</v>
      </c>
      <c r="C4514" s="41" t="s">
        <v>211</v>
      </c>
      <c r="D4514" s="7"/>
      <c r="E4514" s="42" t="s">
        <v>8571</v>
      </c>
      <c r="F4514" s="43" t="s">
        <v>132</v>
      </c>
      <c r="G4514" s="44" t="s">
        <v>1058</v>
      </c>
      <c r="H4514" s="65" t="s">
        <v>428</v>
      </c>
      <c r="I4514" t="str">
        <f>IF($D4514&lt;&gt;"",COUNTIF($D$50:$D4514,"&lt;&gt;"),"")</f>
        <v/>
      </c>
    </row>
    <row r="4515" spans="1:9" ht="20" customHeight="1">
      <c r="A4515" s="39">
        <v>2013181</v>
      </c>
      <c r="B4515" s="40">
        <v>100</v>
      </c>
      <c r="C4515" s="41" t="s">
        <v>211</v>
      </c>
      <c r="D4515" s="7"/>
      <c r="E4515" s="42" t="s">
        <v>13521</v>
      </c>
      <c r="F4515" s="43" t="s">
        <v>360</v>
      </c>
      <c r="G4515" s="44" t="s">
        <v>1776</v>
      </c>
      <c r="H4515" s="65" t="s">
        <v>342</v>
      </c>
      <c r="I4515" t="str">
        <f>IF($D4515&lt;&gt;"",COUNTIF($D$50:$D4515,"&lt;&gt;"),"")</f>
        <v/>
      </c>
    </row>
    <row r="4516" spans="1:9" ht="20" customHeight="1">
      <c r="A4516" s="39">
        <v>2014530</v>
      </c>
      <c r="B4516" s="40">
        <v>100</v>
      </c>
      <c r="C4516" s="41" t="s">
        <v>211</v>
      </c>
      <c r="D4516" s="7"/>
      <c r="E4516" s="42" t="s">
        <v>13522</v>
      </c>
      <c r="F4516" s="43" t="s">
        <v>133</v>
      </c>
      <c r="G4516" s="44" t="s">
        <v>1059</v>
      </c>
      <c r="H4516" s="65" t="s">
        <v>428</v>
      </c>
      <c r="I4516" t="str">
        <f>IF($D4516&lt;&gt;"",COUNTIF($D$50:$D4516,"&lt;&gt;"),"")</f>
        <v/>
      </c>
    </row>
    <row r="4517" spans="1:9" ht="20" customHeight="1">
      <c r="A4517" s="39">
        <v>2014532</v>
      </c>
      <c r="B4517" s="40">
        <v>100</v>
      </c>
      <c r="C4517" s="41" t="s">
        <v>211</v>
      </c>
      <c r="D4517" s="7"/>
      <c r="E4517" s="42" t="s">
        <v>8572</v>
      </c>
      <c r="F4517" s="43" t="s">
        <v>133</v>
      </c>
      <c r="G4517" s="44" t="s">
        <v>1059</v>
      </c>
      <c r="H4517" s="65" t="s">
        <v>428</v>
      </c>
      <c r="I4517" t="str">
        <f>IF($D4517&lt;&gt;"",COUNTIF($D$50:$D4517,"&lt;&gt;"),"")</f>
        <v/>
      </c>
    </row>
    <row r="4518" spans="1:9" ht="20" customHeight="1">
      <c r="A4518" s="39">
        <v>2019887</v>
      </c>
      <c r="B4518" s="40">
        <v>100</v>
      </c>
      <c r="C4518" s="41" t="s">
        <v>211</v>
      </c>
      <c r="D4518" s="7"/>
      <c r="E4518" s="42" t="s">
        <v>8573</v>
      </c>
      <c r="F4518" s="43" t="s">
        <v>133</v>
      </c>
      <c r="G4518" s="44" t="s">
        <v>457</v>
      </c>
      <c r="H4518" s="65" t="s">
        <v>428</v>
      </c>
      <c r="I4518" t="str">
        <f>IF($D4518&lt;&gt;"",COUNTIF($D$50:$D4518,"&lt;&gt;"),"")</f>
        <v/>
      </c>
    </row>
    <row r="4519" spans="1:9" ht="20" customHeight="1">
      <c r="A4519" s="39">
        <v>2013026</v>
      </c>
      <c r="B4519" s="40">
        <v>100</v>
      </c>
      <c r="C4519" s="41" t="s">
        <v>211</v>
      </c>
      <c r="D4519" s="7"/>
      <c r="E4519" s="42" t="s">
        <v>8574</v>
      </c>
      <c r="F4519" s="43" t="s">
        <v>133</v>
      </c>
      <c r="G4519" s="44" t="s">
        <v>457</v>
      </c>
      <c r="H4519" s="65" t="s">
        <v>428</v>
      </c>
      <c r="I4519" t="str">
        <f>IF($D4519&lt;&gt;"",COUNTIF($D$50:$D4519,"&lt;&gt;"),"")</f>
        <v/>
      </c>
    </row>
    <row r="4520" spans="1:9" ht="20" customHeight="1">
      <c r="A4520" s="39">
        <v>2021483</v>
      </c>
      <c r="B4520" s="40">
        <v>100</v>
      </c>
      <c r="C4520" s="41" t="s">
        <v>211</v>
      </c>
      <c r="D4520" s="7"/>
      <c r="E4520" s="42" t="s">
        <v>8575</v>
      </c>
      <c r="F4520" s="43" t="s">
        <v>133</v>
      </c>
      <c r="G4520" s="44" t="s">
        <v>457</v>
      </c>
      <c r="H4520" s="65" t="s">
        <v>428</v>
      </c>
      <c r="I4520" t="str">
        <f>IF($D4520&lt;&gt;"",COUNTIF($D$50:$D4520,"&lt;&gt;"),"")</f>
        <v/>
      </c>
    </row>
    <row r="4521" spans="1:9" ht="20" customHeight="1">
      <c r="A4521" s="39">
        <v>2409991</v>
      </c>
      <c r="B4521" s="40">
        <v>100</v>
      </c>
      <c r="C4521" s="41" t="s">
        <v>211</v>
      </c>
      <c r="D4521" s="7"/>
      <c r="E4521" s="42" t="s">
        <v>8576</v>
      </c>
      <c r="F4521" s="43" t="s">
        <v>133</v>
      </c>
      <c r="G4521" s="44" t="s">
        <v>1059</v>
      </c>
      <c r="H4521" s="65" t="s">
        <v>428</v>
      </c>
      <c r="I4521" t="str">
        <f>IF($D4521&lt;&gt;"",COUNTIF($D$50:$D4521,"&lt;&gt;"),"")</f>
        <v/>
      </c>
    </row>
    <row r="4522" spans="1:9" ht="20" customHeight="1">
      <c r="A4522" s="39">
        <v>2409992</v>
      </c>
      <c r="B4522" s="40">
        <v>100</v>
      </c>
      <c r="C4522" s="41" t="s">
        <v>211</v>
      </c>
      <c r="D4522" s="7"/>
      <c r="E4522" s="42" t="s">
        <v>8577</v>
      </c>
      <c r="F4522" s="43" t="s">
        <v>133</v>
      </c>
      <c r="G4522" s="44" t="s">
        <v>1059</v>
      </c>
      <c r="H4522" s="65" t="s">
        <v>428</v>
      </c>
      <c r="I4522" t="str">
        <f>IF($D4522&lt;&gt;"",COUNTIF($D$50:$D4522,"&lt;&gt;"),"")</f>
        <v/>
      </c>
    </row>
    <row r="4523" spans="1:9" ht="20" customHeight="1">
      <c r="A4523" s="39">
        <v>2019913</v>
      </c>
      <c r="B4523" s="40">
        <v>100</v>
      </c>
      <c r="C4523" s="41" t="s">
        <v>211</v>
      </c>
      <c r="D4523" s="7"/>
      <c r="E4523" s="42" t="s">
        <v>8578</v>
      </c>
      <c r="F4523" s="43" t="s">
        <v>133</v>
      </c>
      <c r="G4523" s="44" t="s">
        <v>457</v>
      </c>
      <c r="H4523" s="65" t="s">
        <v>428</v>
      </c>
      <c r="I4523" t="str">
        <f>IF($D4523&lt;&gt;"",COUNTIF($D$50:$D4523,"&lt;&gt;"),"")</f>
        <v/>
      </c>
    </row>
    <row r="4524" spans="1:9" ht="20" customHeight="1">
      <c r="A4524" s="39">
        <v>2014531</v>
      </c>
      <c r="B4524" s="40">
        <v>100</v>
      </c>
      <c r="C4524" s="41" t="s">
        <v>211</v>
      </c>
      <c r="D4524" s="7"/>
      <c r="E4524" s="42" t="s">
        <v>8579</v>
      </c>
      <c r="F4524" s="43" t="s">
        <v>133</v>
      </c>
      <c r="G4524" s="44" t="s">
        <v>823</v>
      </c>
      <c r="H4524" s="65" t="s">
        <v>428</v>
      </c>
      <c r="I4524" t="str">
        <f>IF($D4524&lt;&gt;"",COUNTIF($D$50:$D4524,"&lt;&gt;"),"")</f>
        <v/>
      </c>
    </row>
    <row r="4525" spans="1:9" ht="20" customHeight="1">
      <c r="A4525" s="39">
        <v>2012537</v>
      </c>
      <c r="B4525" s="40">
        <v>100</v>
      </c>
      <c r="C4525" s="41" t="s">
        <v>211</v>
      </c>
      <c r="D4525" s="7"/>
      <c r="E4525" s="42" t="s">
        <v>13523</v>
      </c>
      <c r="F4525" s="43" t="s">
        <v>78</v>
      </c>
      <c r="G4525" s="44" t="s">
        <v>984</v>
      </c>
      <c r="H4525" s="65" t="s">
        <v>428</v>
      </c>
      <c r="I4525" t="str">
        <f>IF($D4525&lt;&gt;"",COUNTIF($D$50:$D4525,"&lt;&gt;"),"")</f>
        <v/>
      </c>
    </row>
    <row r="4526" spans="1:9" ht="20" customHeight="1">
      <c r="A4526" s="39">
        <v>2014042</v>
      </c>
      <c r="B4526" s="40">
        <v>100</v>
      </c>
      <c r="C4526" s="41" t="s">
        <v>211</v>
      </c>
      <c r="D4526" s="7"/>
      <c r="E4526" s="42" t="s">
        <v>13524</v>
      </c>
      <c r="F4526" s="43" t="s">
        <v>281</v>
      </c>
      <c r="G4526" s="44" t="s">
        <v>1270</v>
      </c>
      <c r="H4526" s="65" t="s">
        <v>12951</v>
      </c>
      <c r="I4526" t="str">
        <f>IF($D4526&lt;&gt;"",COUNTIF($D$50:$D4526,"&lt;&gt;"),"")</f>
        <v/>
      </c>
    </row>
    <row r="4527" spans="1:9" ht="20" customHeight="1">
      <c r="A4527" s="39">
        <v>2018475</v>
      </c>
      <c r="B4527" s="40">
        <v>100</v>
      </c>
      <c r="C4527" s="41" t="s">
        <v>211</v>
      </c>
      <c r="D4527" s="7"/>
      <c r="E4527" s="42" t="s">
        <v>13524</v>
      </c>
      <c r="F4527" s="43" t="s">
        <v>281</v>
      </c>
      <c r="G4527" s="44" t="s">
        <v>1245</v>
      </c>
      <c r="H4527" s="65" t="s">
        <v>12951</v>
      </c>
      <c r="I4527" t="str">
        <f>IF($D4527&lt;&gt;"",COUNTIF($D$50:$D4527,"&lt;&gt;"),"")</f>
        <v/>
      </c>
    </row>
    <row r="4528" spans="1:9" ht="20" customHeight="1">
      <c r="A4528" s="39">
        <v>2015796</v>
      </c>
      <c r="B4528" s="40">
        <v>100</v>
      </c>
      <c r="C4528" s="41" t="s">
        <v>211</v>
      </c>
      <c r="D4528" s="7"/>
      <c r="E4528" s="42" t="s">
        <v>13524</v>
      </c>
      <c r="F4528" s="43" t="s">
        <v>281</v>
      </c>
      <c r="G4528" s="44" t="s">
        <v>1323</v>
      </c>
      <c r="H4528" s="65" t="s">
        <v>12951</v>
      </c>
      <c r="I4528" t="str">
        <f>IF($D4528&lt;&gt;"",COUNTIF($D$50:$D4528,"&lt;&gt;"),"")</f>
        <v/>
      </c>
    </row>
    <row r="4529" spans="1:9" ht="20" customHeight="1">
      <c r="A4529" s="39">
        <v>2015797</v>
      </c>
      <c r="B4529" s="40">
        <v>100</v>
      </c>
      <c r="C4529" s="41" t="s">
        <v>211</v>
      </c>
      <c r="D4529" s="7"/>
      <c r="E4529" s="42" t="s">
        <v>13524</v>
      </c>
      <c r="F4529" s="43" t="s">
        <v>281</v>
      </c>
      <c r="G4529" s="44" t="s">
        <v>1266</v>
      </c>
      <c r="H4529" s="65" t="s">
        <v>12951</v>
      </c>
      <c r="I4529" t="str">
        <f>IF($D4529&lt;&gt;"",COUNTIF($D$50:$D4529,"&lt;&gt;"),"")</f>
        <v/>
      </c>
    </row>
    <row r="4530" spans="1:9" ht="20" customHeight="1">
      <c r="A4530" s="39">
        <v>2015827</v>
      </c>
      <c r="B4530" s="40">
        <v>100</v>
      </c>
      <c r="C4530" s="41" t="s">
        <v>211</v>
      </c>
      <c r="D4530" s="7"/>
      <c r="E4530" s="42" t="s">
        <v>13524</v>
      </c>
      <c r="F4530" s="43" t="s">
        <v>281</v>
      </c>
      <c r="G4530" s="44" t="s">
        <v>910</v>
      </c>
      <c r="H4530" s="65" t="s">
        <v>12951</v>
      </c>
      <c r="I4530" t="str">
        <f>IF($D4530&lt;&gt;"",COUNTIF($D$50:$D4530,"&lt;&gt;"),"")</f>
        <v/>
      </c>
    </row>
    <row r="4531" spans="1:9" ht="20" customHeight="1">
      <c r="A4531" s="39">
        <v>2017510</v>
      </c>
      <c r="B4531" s="40">
        <v>100</v>
      </c>
      <c r="C4531" s="41" t="s">
        <v>211</v>
      </c>
      <c r="D4531" s="7"/>
      <c r="E4531" s="42" t="s">
        <v>13524</v>
      </c>
      <c r="F4531" s="43" t="s">
        <v>281</v>
      </c>
      <c r="G4531" s="44" t="s">
        <v>899</v>
      </c>
      <c r="H4531" s="65" t="s">
        <v>12951</v>
      </c>
      <c r="I4531" t="str">
        <f>IF($D4531&lt;&gt;"",COUNTIF($D$50:$D4531,"&lt;&gt;"),"")</f>
        <v/>
      </c>
    </row>
    <row r="4532" spans="1:9" ht="20" customHeight="1">
      <c r="A4532" s="39">
        <v>2015814</v>
      </c>
      <c r="B4532" s="40">
        <v>100</v>
      </c>
      <c r="C4532" s="41" t="s">
        <v>211</v>
      </c>
      <c r="D4532" s="7"/>
      <c r="E4532" s="42" t="s">
        <v>13524</v>
      </c>
      <c r="F4532" s="43" t="s">
        <v>281</v>
      </c>
      <c r="G4532" s="44" t="s">
        <v>899</v>
      </c>
      <c r="H4532" s="65" t="s">
        <v>12951</v>
      </c>
      <c r="I4532" t="str">
        <f>IF($D4532&lt;&gt;"",COUNTIF($D$50:$D4532,"&lt;&gt;"),"")</f>
        <v/>
      </c>
    </row>
    <row r="4533" spans="1:9" ht="20" customHeight="1">
      <c r="A4533" s="39">
        <v>2012079</v>
      </c>
      <c r="B4533" s="40">
        <v>100</v>
      </c>
      <c r="C4533" s="41" t="s">
        <v>211</v>
      </c>
      <c r="D4533" s="7"/>
      <c r="E4533" s="42" t="s">
        <v>13524</v>
      </c>
      <c r="F4533" s="43" t="s">
        <v>281</v>
      </c>
      <c r="G4533" s="44" t="s">
        <v>1097</v>
      </c>
      <c r="H4533" s="65" t="s">
        <v>12951</v>
      </c>
      <c r="I4533" t="str">
        <f>IF($D4533&lt;&gt;"",COUNTIF($D$50:$D4533,"&lt;&gt;"),"")</f>
        <v/>
      </c>
    </row>
    <row r="4534" spans="1:9" ht="20" customHeight="1">
      <c r="A4534" s="39">
        <v>2015846</v>
      </c>
      <c r="B4534" s="40">
        <v>100</v>
      </c>
      <c r="C4534" s="41" t="s">
        <v>211</v>
      </c>
      <c r="D4534" s="7"/>
      <c r="E4534" s="42" t="s">
        <v>13524</v>
      </c>
      <c r="F4534" s="43" t="s">
        <v>281</v>
      </c>
      <c r="G4534" s="44" t="s">
        <v>1097</v>
      </c>
      <c r="H4534" s="65" t="s">
        <v>12951</v>
      </c>
      <c r="I4534" t="str">
        <f>IF($D4534&lt;&gt;"",COUNTIF($D$50:$D4534,"&lt;&gt;"),"")</f>
        <v/>
      </c>
    </row>
    <row r="4535" spans="1:9" ht="20" customHeight="1">
      <c r="A4535" s="39">
        <v>2016194</v>
      </c>
      <c r="B4535" s="40">
        <v>100</v>
      </c>
      <c r="C4535" s="41" t="s">
        <v>211</v>
      </c>
      <c r="D4535" s="7"/>
      <c r="E4535" s="42" t="s">
        <v>13524</v>
      </c>
      <c r="F4535" s="43" t="s">
        <v>281</v>
      </c>
      <c r="G4535" s="44" t="s">
        <v>1285</v>
      </c>
      <c r="H4535" s="65" t="s">
        <v>12951</v>
      </c>
      <c r="I4535" t="str">
        <f>IF($D4535&lt;&gt;"",COUNTIF($D$50:$D4535,"&lt;&gt;"),"")</f>
        <v/>
      </c>
    </row>
    <row r="4536" spans="1:9" ht="20" customHeight="1">
      <c r="A4536" s="39">
        <v>2016197</v>
      </c>
      <c r="B4536" s="40">
        <v>100</v>
      </c>
      <c r="C4536" s="41" t="s">
        <v>211</v>
      </c>
      <c r="D4536" s="7"/>
      <c r="E4536" s="42" t="s">
        <v>13524</v>
      </c>
      <c r="F4536" s="43" t="s">
        <v>281</v>
      </c>
      <c r="G4536" s="44" t="s">
        <v>1262</v>
      </c>
      <c r="H4536" s="65" t="s">
        <v>12951</v>
      </c>
      <c r="I4536" t="str">
        <f>IF($D4536&lt;&gt;"",COUNTIF($D$50:$D4536,"&lt;&gt;"),"")</f>
        <v/>
      </c>
    </row>
    <row r="4537" spans="1:9" ht="20" customHeight="1">
      <c r="A4537" s="39">
        <v>2015822</v>
      </c>
      <c r="B4537" s="40">
        <v>100</v>
      </c>
      <c r="C4537" s="41" t="s">
        <v>211</v>
      </c>
      <c r="D4537" s="7"/>
      <c r="E4537" s="42" t="s">
        <v>13524</v>
      </c>
      <c r="F4537" s="43" t="s">
        <v>281</v>
      </c>
      <c r="G4537" s="44" t="s">
        <v>1262</v>
      </c>
      <c r="H4537" s="65" t="s">
        <v>12951</v>
      </c>
      <c r="I4537" t="str">
        <f>IF($D4537&lt;&gt;"",COUNTIF($D$50:$D4537,"&lt;&gt;"),"")</f>
        <v/>
      </c>
    </row>
    <row r="4538" spans="1:9" ht="20" customHeight="1">
      <c r="A4538" s="39">
        <v>2017509</v>
      </c>
      <c r="B4538" s="40">
        <v>100</v>
      </c>
      <c r="C4538" s="41" t="s">
        <v>211</v>
      </c>
      <c r="D4538" s="7"/>
      <c r="E4538" s="42" t="s">
        <v>13524</v>
      </c>
      <c r="F4538" s="43" t="s">
        <v>281</v>
      </c>
      <c r="G4538" s="44" t="s">
        <v>1262</v>
      </c>
      <c r="H4538" s="65" t="s">
        <v>12951</v>
      </c>
      <c r="I4538" t="str">
        <f>IF($D4538&lt;&gt;"",COUNTIF($D$50:$D4538,"&lt;&gt;"),"")</f>
        <v/>
      </c>
    </row>
    <row r="4539" spans="1:9" ht="20" customHeight="1">
      <c r="A4539" s="39">
        <v>2452208</v>
      </c>
      <c r="B4539" s="40">
        <v>100</v>
      </c>
      <c r="C4539" s="41" t="s">
        <v>211</v>
      </c>
      <c r="D4539" s="7"/>
      <c r="E4539" s="42" t="s">
        <v>13524</v>
      </c>
      <c r="F4539" s="43" t="s">
        <v>281</v>
      </c>
      <c r="G4539" s="44" t="s">
        <v>1262</v>
      </c>
      <c r="H4539" s="65" t="s">
        <v>12951</v>
      </c>
      <c r="I4539" t="str">
        <f>IF($D4539&lt;&gt;"",COUNTIF($D$50:$D4539,"&lt;&gt;"),"")</f>
        <v/>
      </c>
    </row>
    <row r="4540" spans="1:9" ht="20" customHeight="1">
      <c r="A4540" s="39">
        <v>2452200</v>
      </c>
      <c r="B4540" s="40">
        <v>100</v>
      </c>
      <c r="C4540" s="41" t="s">
        <v>211</v>
      </c>
      <c r="D4540" s="7"/>
      <c r="E4540" s="42" t="s">
        <v>13524</v>
      </c>
      <c r="F4540" s="43" t="s">
        <v>281</v>
      </c>
      <c r="G4540" s="44" t="s">
        <v>1310</v>
      </c>
      <c r="H4540" s="65" t="s">
        <v>12951</v>
      </c>
      <c r="I4540" t="str">
        <f>IF($D4540&lt;&gt;"",COUNTIF($D$50:$D4540,"&lt;&gt;"),"")</f>
        <v/>
      </c>
    </row>
    <row r="4541" spans="1:9" ht="20" customHeight="1">
      <c r="A4541" s="39">
        <v>2014040</v>
      </c>
      <c r="B4541" s="40">
        <v>100</v>
      </c>
      <c r="C4541" s="41" t="s">
        <v>211</v>
      </c>
      <c r="D4541" s="7"/>
      <c r="E4541" s="42" t="s">
        <v>13524</v>
      </c>
      <c r="F4541" s="43" t="s">
        <v>281</v>
      </c>
      <c r="G4541" s="44" t="s">
        <v>1310</v>
      </c>
      <c r="H4541" s="65" t="s">
        <v>12951</v>
      </c>
      <c r="I4541" t="str">
        <f>IF($D4541&lt;&gt;"",COUNTIF($D$50:$D4541,"&lt;&gt;"),"")</f>
        <v/>
      </c>
    </row>
    <row r="4542" spans="1:9" ht="20" customHeight="1">
      <c r="A4542" s="39">
        <v>2017478</v>
      </c>
      <c r="B4542" s="40">
        <v>100</v>
      </c>
      <c r="C4542" s="41" t="s">
        <v>211</v>
      </c>
      <c r="D4542" s="7"/>
      <c r="E4542" s="42" t="s">
        <v>13524</v>
      </c>
      <c r="F4542" s="43" t="s">
        <v>281</v>
      </c>
      <c r="G4542" s="44" t="s">
        <v>1263</v>
      </c>
      <c r="H4542" s="65" t="s">
        <v>12951</v>
      </c>
      <c r="I4542" t="str">
        <f>IF($D4542&lt;&gt;"",COUNTIF($D$50:$D4542,"&lt;&gt;"),"")</f>
        <v/>
      </c>
    </row>
    <row r="4543" spans="1:9" ht="20" customHeight="1">
      <c r="A4543" s="39">
        <v>2021258</v>
      </c>
      <c r="B4543" s="40">
        <v>100</v>
      </c>
      <c r="C4543" s="41" t="s">
        <v>211</v>
      </c>
      <c r="D4543" s="7"/>
      <c r="E4543" s="42" t="s">
        <v>13524</v>
      </c>
      <c r="F4543" s="43" t="s">
        <v>281</v>
      </c>
      <c r="G4543" s="44" t="s">
        <v>1318</v>
      </c>
      <c r="H4543" s="65" t="s">
        <v>12951</v>
      </c>
      <c r="I4543" t="str">
        <f>IF($D4543&lt;&gt;"",COUNTIF($D$50:$D4543,"&lt;&gt;"),"")</f>
        <v/>
      </c>
    </row>
    <row r="4544" spans="1:9" ht="20" customHeight="1">
      <c r="A4544" s="39">
        <v>2248693</v>
      </c>
      <c r="B4544" s="40">
        <v>100</v>
      </c>
      <c r="C4544" s="41" t="s">
        <v>211</v>
      </c>
      <c r="D4544" s="7"/>
      <c r="E4544" s="42" t="s">
        <v>13524</v>
      </c>
      <c r="F4544" s="43" t="s">
        <v>281</v>
      </c>
      <c r="G4544" s="44" t="s">
        <v>1266</v>
      </c>
      <c r="H4544" s="65" t="s">
        <v>12952</v>
      </c>
      <c r="I4544" t="str">
        <f>IF($D4544&lt;&gt;"",COUNTIF($D$50:$D4544,"&lt;&gt;"),"")</f>
        <v/>
      </c>
    </row>
    <row r="4545" spans="1:9" ht="20" customHeight="1">
      <c r="A4545" s="39">
        <v>2452204</v>
      </c>
      <c r="B4545" s="40">
        <v>100</v>
      </c>
      <c r="C4545" s="41" t="s">
        <v>211</v>
      </c>
      <c r="D4545" s="7"/>
      <c r="E4545" s="42" t="s">
        <v>8596</v>
      </c>
      <c r="F4545" s="43" t="s">
        <v>281</v>
      </c>
      <c r="G4545" s="44" t="s">
        <v>1262</v>
      </c>
      <c r="H4545" s="65" t="s">
        <v>12951</v>
      </c>
      <c r="I4545" t="str">
        <f>IF($D4545&lt;&gt;"",COUNTIF($D$50:$D4545,"&lt;&gt;"),"")</f>
        <v/>
      </c>
    </row>
    <row r="4546" spans="1:9" ht="20" customHeight="1">
      <c r="A4546" s="39">
        <v>2452207</v>
      </c>
      <c r="B4546" s="40">
        <v>100</v>
      </c>
      <c r="C4546" s="41" t="s">
        <v>211</v>
      </c>
      <c r="D4546" s="7"/>
      <c r="E4546" s="42" t="s">
        <v>8597</v>
      </c>
      <c r="F4546" s="43" t="s">
        <v>281</v>
      </c>
      <c r="G4546" s="44" t="s">
        <v>1310</v>
      </c>
      <c r="H4546" s="65" t="s">
        <v>12951</v>
      </c>
      <c r="I4546" t="str">
        <f>IF($D4546&lt;&gt;"",COUNTIF($D$50:$D4546,"&lt;&gt;"),"")</f>
        <v/>
      </c>
    </row>
    <row r="4547" spans="1:9" ht="20" customHeight="1">
      <c r="A4547" s="39">
        <v>2452202</v>
      </c>
      <c r="B4547" s="40">
        <v>100</v>
      </c>
      <c r="C4547" s="41" t="s">
        <v>211</v>
      </c>
      <c r="D4547" s="7"/>
      <c r="E4547" s="42" t="s">
        <v>8598</v>
      </c>
      <c r="F4547" s="43" t="s">
        <v>281</v>
      </c>
      <c r="G4547" s="44" t="s">
        <v>457</v>
      </c>
      <c r="H4547" s="65" t="s">
        <v>12951</v>
      </c>
      <c r="I4547" t="str">
        <f>IF($D4547&lt;&gt;"",COUNTIF($D$50:$D4547,"&lt;&gt;"),"")</f>
        <v/>
      </c>
    </row>
    <row r="4548" spans="1:9" ht="20" customHeight="1">
      <c r="A4548" s="39">
        <v>2409910</v>
      </c>
      <c r="B4548" s="40">
        <v>100</v>
      </c>
      <c r="C4548" s="41" t="s">
        <v>211</v>
      </c>
      <c r="D4548" s="7"/>
      <c r="E4548" s="42" t="s">
        <v>8599</v>
      </c>
      <c r="F4548" s="43" t="s">
        <v>281</v>
      </c>
      <c r="G4548" s="44" t="s">
        <v>1317</v>
      </c>
      <c r="H4548" s="65" t="s">
        <v>12951</v>
      </c>
      <c r="I4548" t="str">
        <f>IF($D4548&lt;&gt;"",COUNTIF($D$50:$D4548,"&lt;&gt;"),"")</f>
        <v/>
      </c>
    </row>
    <row r="4549" spans="1:9" ht="20" customHeight="1">
      <c r="A4549" s="39">
        <v>2452198</v>
      </c>
      <c r="B4549" s="40">
        <v>100</v>
      </c>
      <c r="C4549" s="41" t="s">
        <v>211</v>
      </c>
      <c r="D4549" s="7"/>
      <c r="E4549" s="42" t="s">
        <v>8600</v>
      </c>
      <c r="F4549" s="43" t="s">
        <v>281</v>
      </c>
      <c r="G4549" s="44" t="s">
        <v>899</v>
      </c>
      <c r="H4549" s="65" t="s">
        <v>12951</v>
      </c>
      <c r="I4549" t="str">
        <f>IF($D4549&lt;&gt;"",COUNTIF($D$50:$D4549,"&lt;&gt;"),"")</f>
        <v/>
      </c>
    </row>
    <row r="4550" spans="1:9" ht="20" customHeight="1">
      <c r="A4550" s="39">
        <v>2452206</v>
      </c>
      <c r="B4550" s="40">
        <v>100</v>
      </c>
      <c r="C4550" s="41" t="s">
        <v>211</v>
      </c>
      <c r="D4550" s="7"/>
      <c r="E4550" s="42" t="s">
        <v>8601</v>
      </c>
      <c r="F4550" s="43" t="s">
        <v>281</v>
      </c>
      <c r="G4550" s="44" t="s">
        <v>1310</v>
      </c>
      <c r="H4550" s="65" t="s">
        <v>12951</v>
      </c>
      <c r="I4550" t="str">
        <f>IF($D4550&lt;&gt;"",COUNTIF($D$50:$D4550,"&lt;&gt;"),"")</f>
        <v/>
      </c>
    </row>
    <row r="4551" spans="1:9" ht="20" customHeight="1">
      <c r="A4551" s="39">
        <v>2016789</v>
      </c>
      <c r="B4551" s="40">
        <v>100</v>
      </c>
      <c r="C4551" s="41" t="s">
        <v>211</v>
      </c>
      <c r="D4551" s="7"/>
      <c r="E4551" s="42" t="s">
        <v>8602</v>
      </c>
      <c r="F4551" s="43" t="s">
        <v>281</v>
      </c>
      <c r="G4551" s="44" t="s">
        <v>1310</v>
      </c>
      <c r="H4551" s="65" t="s">
        <v>12951</v>
      </c>
      <c r="I4551" t="str">
        <f>IF($D4551&lt;&gt;"",COUNTIF($D$50:$D4551,"&lt;&gt;"),"")</f>
        <v/>
      </c>
    </row>
    <row r="4552" spans="1:9" ht="20" customHeight="1">
      <c r="A4552" s="39">
        <v>2452203</v>
      </c>
      <c r="B4552" s="40">
        <v>100</v>
      </c>
      <c r="C4552" s="41" t="s">
        <v>211</v>
      </c>
      <c r="D4552" s="7"/>
      <c r="E4552" s="42" t="s">
        <v>8603</v>
      </c>
      <c r="F4552" s="43" t="s">
        <v>281</v>
      </c>
      <c r="G4552" s="44" t="s">
        <v>457</v>
      </c>
      <c r="H4552" s="65" t="s">
        <v>12951</v>
      </c>
      <c r="I4552" t="str">
        <f>IF($D4552&lt;&gt;"",COUNTIF($D$50:$D4552,"&lt;&gt;"),"")</f>
        <v/>
      </c>
    </row>
    <row r="4553" spans="1:9" ht="20" customHeight="1">
      <c r="A4553" s="39">
        <v>2452201</v>
      </c>
      <c r="B4553" s="40">
        <v>100</v>
      </c>
      <c r="C4553" s="41" t="s">
        <v>211</v>
      </c>
      <c r="D4553" s="7"/>
      <c r="E4553" s="42" t="s">
        <v>8604</v>
      </c>
      <c r="F4553" s="43" t="s">
        <v>281</v>
      </c>
      <c r="G4553" s="44" t="s">
        <v>899</v>
      </c>
      <c r="H4553" s="65" t="s">
        <v>12951</v>
      </c>
      <c r="I4553" t="str">
        <f>IF($D4553&lt;&gt;"",COUNTIF($D$50:$D4553,"&lt;&gt;"),"")</f>
        <v/>
      </c>
    </row>
    <row r="4554" spans="1:9" ht="20" customHeight="1">
      <c r="A4554" s="39">
        <v>2452199</v>
      </c>
      <c r="B4554" s="40">
        <v>100</v>
      </c>
      <c r="C4554" s="41" t="s">
        <v>211</v>
      </c>
      <c r="D4554" s="7"/>
      <c r="E4554" s="42" t="s">
        <v>8605</v>
      </c>
      <c r="F4554" s="43" t="s">
        <v>281</v>
      </c>
      <c r="G4554" s="44" t="s">
        <v>457</v>
      </c>
      <c r="H4554" s="65" t="s">
        <v>12951</v>
      </c>
      <c r="I4554" t="str">
        <f>IF($D4554&lt;&gt;"",COUNTIF($D$50:$D4554,"&lt;&gt;"),"")</f>
        <v/>
      </c>
    </row>
    <row r="4555" spans="1:9" ht="20" customHeight="1">
      <c r="A4555" s="39">
        <v>2016729</v>
      </c>
      <c r="B4555" s="40">
        <v>100</v>
      </c>
      <c r="C4555" s="41" t="s">
        <v>211</v>
      </c>
      <c r="D4555" s="7"/>
      <c r="E4555" s="42" t="s">
        <v>8606</v>
      </c>
      <c r="F4555" s="43" t="s">
        <v>281</v>
      </c>
      <c r="G4555" s="44" t="s">
        <v>899</v>
      </c>
      <c r="H4555" s="65" t="s">
        <v>12951</v>
      </c>
      <c r="I4555" t="str">
        <f>IF($D4555&lt;&gt;"",COUNTIF($D$50:$D4555,"&lt;&gt;"),"")</f>
        <v/>
      </c>
    </row>
    <row r="4556" spans="1:9" ht="20" customHeight="1">
      <c r="A4556" s="39">
        <v>2017479</v>
      </c>
      <c r="B4556" s="40">
        <v>100</v>
      </c>
      <c r="C4556" s="41" t="s">
        <v>211</v>
      </c>
      <c r="D4556" s="7"/>
      <c r="E4556" s="42" t="s">
        <v>8607</v>
      </c>
      <c r="F4556" s="43" t="s">
        <v>281</v>
      </c>
      <c r="G4556" s="44" t="s">
        <v>1338</v>
      </c>
      <c r="H4556" s="65" t="s">
        <v>12951</v>
      </c>
      <c r="I4556" t="str">
        <f>IF($D4556&lt;&gt;"",COUNTIF($D$50:$D4556,"&lt;&gt;"),"")</f>
        <v/>
      </c>
    </row>
    <row r="4557" spans="1:9" ht="20" customHeight="1">
      <c r="A4557" s="39">
        <v>2011151</v>
      </c>
      <c r="B4557" s="40">
        <v>100</v>
      </c>
      <c r="C4557" s="41" t="s">
        <v>211</v>
      </c>
      <c r="D4557" s="7"/>
      <c r="E4557" s="42" t="s">
        <v>8608</v>
      </c>
      <c r="F4557" s="43" t="s">
        <v>281</v>
      </c>
      <c r="G4557" s="44" t="s">
        <v>1316</v>
      </c>
      <c r="H4557" s="65" t="s">
        <v>12951</v>
      </c>
      <c r="I4557" t="str">
        <f>IF($D4557&lt;&gt;"",COUNTIF($D$50:$D4557,"&lt;&gt;"),"")</f>
        <v/>
      </c>
    </row>
    <row r="4558" spans="1:9" ht="20" customHeight="1">
      <c r="A4558" s="39">
        <v>2011150</v>
      </c>
      <c r="B4558" s="40">
        <v>100</v>
      </c>
      <c r="C4558" s="41" t="s">
        <v>211</v>
      </c>
      <c r="D4558" s="7"/>
      <c r="E4558" s="42" t="s">
        <v>8609</v>
      </c>
      <c r="F4558" s="43" t="s">
        <v>281</v>
      </c>
      <c r="G4558" s="44" t="s">
        <v>1245</v>
      </c>
      <c r="H4558" s="65" t="s">
        <v>12951</v>
      </c>
      <c r="I4558" t="str">
        <f>IF($D4558&lt;&gt;"",COUNTIF($D$50:$D4558,"&lt;&gt;"),"")</f>
        <v/>
      </c>
    </row>
    <row r="4559" spans="1:9" ht="20" customHeight="1">
      <c r="A4559" s="39">
        <v>2014044</v>
      </c>
      <c r="B4559" s="40">
        <v>100</v>
      </c>
      <c r="C4559" s="41" t="s">
        <v>211</v>
      </c>
      <c r="D4559" s="7"/>
      <c r="E4559" s="42" t="s">
        <v>8610</v>
      </c>
      <c r="F4559" s="43" t="s">
        <v>281</v>
      </c>
      <c r="G4559" s="44" t="s">
        <v>899</v>
      </c>
      <c r="H4559" s="65" t="s">
        <v>12951</v>
      </c>
      <c r="I4559" t="str">
        <f>IF($D4559&lt;&gt;"",COUNTIF($D$50:$D4559,"&lt;&gt;"),"")</f>
        <v/>
      </c>
    </row>
    <row r="4560" spans="1:9" ht="20" customHeight="1">
      <c r="A4560" s="39">
        <v>2015820</v>
      </c>
      <c r="B4560" s="40">
        <v>100</v>
      </c>
      <c r="C4560" s="41" t="s">
        <v>211</v>
      </c>
      <c r="D4560" s="7"/>
      <c r="E4560" s="42" t="s">
        <v>8611</v>
      </c>
      <c r="F4560" s="43" t="s">
        <v>281</v>
      </c>
      <c r="G4560" s="44" t="s">
        <v>1097</v>
      </c>
      <c r="H4560" s="65" t="s">
        <v>12951</v>
      </c>
      <c r="I4560" t="str">
        <f>IF($D4560&lt;&gt;"",COUNTIF($D$50:$D4560,"&lt;&gt;"),"")</f>
        <v/>
      </c>
    </row>
    <row r="4561" spans="1:9" ht="20" customHeight="1">
      <c r="A4561" s="39">
        <v>2018328</v>
      </c>
      <c r="B4561" s="40">
        <v>100</v>
      </c>
      <c r="C4561" s="41" t="s">
        <v>211</v>
      </c>
      <c r="D4561" s="7"/>
      <c r="E4561" s="42" t="s">
        <v>8614</v>
      </c>
      <c r="F4561" s="43" t="s">
        <v>666</v>
      </c>
      <c r="G4561" s="44" t="s">
        <v>1490</v>
      </c>
      <c r="H4561" s="65" t="s">
        <v>12952</v>
      </c>
      <c r="I4561" t="str">
        <f>IF($D4561&lt;&gt;"",COUNTIF($D$50:$D4561,"&lt;&gt;"),"")</f>
        <v/>
      </c>
    </row>
    <row r="4562" spans="1:9" ht="20" customHeight="1">
      <c r="A4562" s="39">
        <v>2542831</v>
      </c>
      <c r="B4562" s="40">
        <v>100</v>
      </c>
      <c r="C4562" s="41" t="s">
        <v>211</v>
      </c>
      <c r="D4562" s="7"/>
      <c r="E4562" s="42" t="s">
        <v>8619</v>
      </c>
      <c r="F4562" s="43" t="s">
        <v>666</v>
      </c>
      <c r="G4562" s="44" t="s">
        <v>1490</v>
      </c>
      <c r="H4562" s="65" t="s">
        <v>12952</v>
      </c>
      <c r="I4562" t="str">
        <f>IF($D4562&lt;&gt;"",COUNTIF($D$50:$D4562,"&lt;&gt;"),"")</f>
        <v/>
      </c>
    </row>
    <row r="4563" spans="1:9" ht="20" customHeight="1">
      <c r="A4563" s="39">
        <v>2018283</v>
      </c>
      <c r="B4563" s="40">
        <v>100</v>
      </c>
      <c r="C4563" s="41" t="s">
        <v>211</v>
      </c>
      <c r="D4563" s="7"/>
      <c r="E4563" s="42" t="s">
        <v>13525</v>
      </c>
      <c r="F4563" s="43" t="s">
        <v>24</v>
      </c>
      <c r="G4563" s="44" t="s">
        <v>1248</v>
      </c>
      <c r="H4563" s="65" t="s">
        <v>12951</v>
      </c>
      <c r="I4563" t="str">
        <f>IF($D4563&lt;&gt;"",COUNTIF($D$50:$D4563,"&lt;&gt;"),"")</f>
        <v/>
      </c>
    </row>
    <row r="4564" spans="1:9" ht="20" customHeight="1">
      <c r="A4564" s="39">
        <v>2012773</v>
      </c>
      <c r="B4564" s="40">
        <v>100</v>
      </c>
      <c r="C4564" s="41" t="s">
        <v>211</v>
      </c>
      <c r="D4564" s="7"/>
      <c r="E4564" s="42" t="s">
        <v>13525</v>
      </c>
      <c r="F4564" s="43" t="s">
        <v>24</v>
      </c>
      <c r="G4564" s="44" t="s">
        <v>1308</v>
      </c>
      <c r="H4564" s="65" t="s">
        <v>12952</v>
      </c>
      <c r="I4564" t="str">
        <f>IF($D4564&lt;&gt;"",COUNTIF($D$50:$D4564,"&lt;&gt;"),"")</f>
        <v/>
      </c>
    </row>
    <row r="4565" spans="1:9" ht="20" customHeight="1">
      <c r="A4565" s="39">
        <v>2018742</v>
      </c>
      <c r="B4565" s="40">
        <v>100</v>
      </c>
      <c r="C4565" s="41" t="s">
        <v>211</v>
      </c>
      <c r="D4565" s="7"/>
      <c r="E4565" s="42" t="s">
        <v>13525</v>
      </c>
      <c r="F4565" s="43" t="s">
        <v>24</v>
      </c>
      <c r="G4565" s="44" t="s">
        <v>910</v>
      </c>
      <c r="H4565" s="65" t="s">
        <v>12952</v>
      </c>
      <c r="I4565" t="str">
        <f>IF($D4565&lt;&gt;"",COUNTIF($D$50:$D4565,"&lt;&gt;"),"")</f>
        <v/>
      </c>
    </row>
    <row r="4566" spans="1:9" ht="20" customHeight="1">
      <c r="A4566" s="39">
        <v>2013493</v>
      </c>
      <c r="B4566" s="40">
        <v>100</v>
      </c>
      <c r="C4566" s="41" t="s">
        <v>211</v>
      </c>
      <c r="D4566" s="7"/>
      <c r="E4566" s="42" t="s">
        <v>8637</v>
      </c>
      <c r="F4566" s="43" t="s">
        <v>24</v>
      </c>
      <c r="G4566" s="44" t="s">
        <v>823</v>
      </c>
      <c r="H4566" s="65" t="s">
        <v>428</v>
      </c>
      <c r="I4566" t="str">
        <f>IF($D4566&lt;&gt;"",COUNTIF($D$50:$D4566,"&lt;&gt;"),"")</f>
        <v/>
      </c>
    </row>
    <row r="4567" spans="1:9" ht="20" customHeight="1">
      <c r="A4567" s="39">
        <v>2021180</v>
      </c>
      <c r="B4567" s="40">
        <v>100</v>
      </c>
      <c r="C4567" s="41" t="s">
        <v>211</v>
      </c>
      <c r="D4567" s="7"/>
      <c r="E4567" s="42" t="s">
        <v>8642</v>
      </c>
      <c r="F4567" s="43" t="s">
        <v>24</v>
      </c>
      <c r="G4567" s="44" t="s">
        <v>457</v>
      </c>
      <c r="H4567" s="65" t="s">
        <v>12952</v>
      </c>
      <c r="I4567" t="str">
        <f>IF($D4567&lt;&gt;"",COUNTIF($D$50:$D4567,"&lt;&gt;"),"")</f>
        <v/>
      </c>
    </row>
    <row r="4568" spans="1:9" ht="20" customHeight="1">
      <c r="A4568" s="39">
        <v>2020532</v>
      </c>
      <c r="B4568" s="40">
        <v>100</v>
      </c>
      <c r="C4568" s="41" t="s">
        <v>211</v>
      </c>
      <c r="D4568" s="7"/>
      <c r="E4568" s="42" t="s">
        <v>8646</v>
      </c>
      <c r="F4568" s="43" t="s">
        <v>24</v>
      </c>
      <c r="G4568" s="44" t="s">
        <v>1248</v>
      </c>
      <c r="H4568" s="65" t="s">
        <v>12952</v>
      </c>
      <c r="I4568" t="str">
        <f>IF($D4568&lt;&gt;"",COUNTIF($D$50:$D4568,"&lt;&gt;"),"")</f>
        <v/>
      </c>
    </row>
    <row r="4569" spans="1:9" ht="20" customHeight="1">
      <c r="A4569" s="39">
        <v>2020513</v>
      </c>
      <c r="B4569" s="40">
        <v>100</v>
      </c>
      <c r="C4569" s="41" t="s">
        <v>211</v>
      </c>
      <c r="D4569" s="7"/>
      <c r="E4569" s="42" t="s">
        <v>8647</v>
      </c>
      <c r="F4569" s="43" t="s">
        <v>24</v>
      </c>
      <c r="G4569" s="44" t="s">
        <v>1248</v>
      </c>
      <c r="H4569" s="65" t="s">
        <v>12952</v>
      </c>
      <c r="I4569" t="str">
        <f>IF($D4569&lt;&gt;"",COUNTIF($D$50:$D4569,"&lt;&gt;"),"")</f>
        <v/>
      </c>
    </row>
    <row r="4570" spans="1:9" ht="20" customHeight="1">
      <c r="A4570" s="39">
        <v>2014860</v>
      </c>
      <c r="B4570" s="40">
        <v>100</v>
      </c>
      <c r="C4570" s="41" t="s">
        <v>211</v>
      </c>
      <c r="D4570" s="7"/>
      <c r="E4570" s="42" t="s">
        <v>8652</v>
      </c>
      <c r="F4570" s="43" t="s">
        <v>24</v>
      </c>
      <c r="G4570" s="44" t="s">
        <v>1248</v>
      </c>
      <c r="H4570" s="65" t="s">
        <v>12952</v>
      </c>
      <c r="I4570" t="str">
        <f>IF($D4570&lt;&gt;"",COUNTIF($D$50:$D4570,"&lt;&gt;"),"")</f>
        <v/>
      </c>
    </row>
    <row r="4571" spans="1:9" ht="20" customHeight="1">
      <c r="A4571" s="39">
        <v>2013192</v>
      </c>
      <c r="B4571" s="40">
        <v>100</v>
      </c>
      <c r="C4571" s="41" t="s">
        <v>211</v>
      </c>
      <c r="D4571" s="7"/>
      <c r="E4571" s="42" t="s">
        <v>13526</v>
      </c>
      <c r="F4571" s="43" t="s">
        <v>102</v>
      </c>
      <c r="G4571" s="44" t="s">
        <v>1060</v>
      </c>
      <c r="H4571" s="65" t="s">
        <v>428</v>
      </c>
      <c r="I4571" t="str">
        <f>IF($D4571&lt;&gt;"",COUNTIF($D$50:$D4571,"&lt;&gt;"),"")</f>
        <v/>
      </c>
    </row>
    <row r="4572" spans="1:9" ht="20" customHeight="1">
      <c r="A4572" s="39">
        <v>2013308</v>
      </c>
      <c r="B4572" s="40">
        <v>100</v>
      </c>
      <c r="C4572" s="41" t="s">
        <v>211</v>
      </c>
      <c r="D4572" s="7"/>
      <c r="E4572" s="42" t="s">
        <v>13527</v>
      </c>
      <c r="F4572" s="43" t="s">
        <v>102</v>
      </c>
      <c r="G4572" s="44" t="s">
        <v>835</v>
      </c>
      <c r="H4572" s="65" t="s">
        <v>428</v>
      </c>
      <c r="I4572" t="str">
        <f>IF($D4572&lt;&gt;"",COUNTIF($D$50:$D4572,"&lt;&gt;"),"")</f>
        <v/>
      </c>
    </row>
    <row r="4573" spans="1:9" ht="20" customHeight="1">
      <c r="A4573" s="39">
        <v>2019402</v>
      </c>
      <c r="B4573" s="40">
        <v>100</v>
      </c>
      <c r="C4573" s="41" t="s">
        <v>211</v>
      </c>
      <c r="D4573" s="7"/>
      <c r="E4573" s="42" t="s">
        <v>8665</v>
      </c>
      <c r="F4573" s="43" t="s">
        <v>247</v>
      </c>
      <c r="G4573" s="44" t="s">
        <v>1062</v>
      </c>
      <c r="H4573" s="65" t="s">
        <v>428</v>
      </c>
      <c r="I4573" t="str">
        <f>IF($D4573&lt;&gt;"",COUNTIF($D$50:$D4573,"&lt;&gt;"),"")</f>
        <v/>
      </c>
    </row>
    <row r="4574" spans="1:9" ht="20" customHeight="1">
      <c r="A4574" s="39">
        <v>2019441</v>
      </c>
      <c r="B4574" s="40">
        <v>100</v>
      </c>
      <c r="C4574" s="41" t="s">
        <v>211</v>
      </c>
      <c r="D4574" s="7"/>
      <c r="E4574" s="42" t="s">
        <v>8666</v>
      </c>
      <c r="F4574" s="43" t="s">
        <v>102</v>
      </c>
      <c r="G4574" s="44" t="s">
        <v>835</v>
      </c>
      <c r="H4574" s="65" t="s">
        <v>428</v>
      </c>
      <c r="I4574" t="str">
        <f>IF($D4574&lt;&gt;"",COUNTIF($D$50:$D4574,"&lt;&gt;"),"")</f>
        <v/>
      </c>
    </row>
    <row r="4575" spans="1:9" ht="20" customHeight="1">
      <c r="A4575" s="39">
        <v>2012111</v>
      </c>
      <c r="B4575" s="40">
        <v>100</v>
      </c>
      <c r="C4575" s="41" t="s">
        <v>211</v>
      </c>
      <c r="D4575" s="7"/>
      <c r="E4575" s="42" t="s">
        <v>8667</v>
      </c>
      <c r="F4575" s="43" t="s">
        <v>102</v>
      </c>
      <c r="G4575" s="44" t="s">
        <v>835</v>
      </c>
      <c r="H4575" s="65" t="s">
        <v>428</v>
      </c>
      <c r="I4575" t="str">
        <f>IF($D4575&lt;&gt;"",COUNTIF($D$50:$D4575,"&lt;&gt;"),"")</f>
        <v/>
      </c>
    </row>
    <row r="4576" spans="1:9" ht="20" customHeight="1">
      <c r="A4576" s="39">
        <v>2011498</v>
      </c>
      <c r="B4576" s="40">
        <v>100</v>
      </c>
      <c r="C4576" s="41" t="s">
        <v>211</v>
      </c>
      <c r="D4576" s="7"/>
      <c r="E4576" s="42" t="s">
        <v>8668</v>
      </c>
      <c r="F4576" s="43" t="s">
        <v>102</v>
      </c>
      <c r="G4576" s="44" t="s">
        <v>835</v>
      </c>
      <c r="H4576" s="65" t="s">
        <v>428</v>
      </c>
      <c r="I4576" t="str">
        <f>IF($D4576&lt;&gt;"",COUNTIF($D$50:$D4576,"&lt;&gt;"),"")</f>
        <v/>
      </c>
    </row>
    <row r="4577" spans="1:9" ht="20" customHeight="1">
      <c r="A4577" s="39">
        <v>2021761</v>
      </c>
      <c r="B4577" s="40">
        <v>100</v>
      </c>
      <c r="C4577" s="41" t="s">
        <v>211</v>
      </c>
      <c r="D4577" s="7"/>
      <c r="E4577" s="42" t="s">
        <v>8669</v>
      </c>
      <c r="F4577" s="43" t="s">
        <v>102</v>
      </c>
      <c r="G4577" s="44" t="s">
        <v>835</v>
      </c>
      <c r="H4577" s="65" t="s">
        <v>428</v>
      </c>
      <c r="I4577" t="str">
        <f>IF($D4577&lt;&gt;"",COUNTIF($D$50:$D4577,"&lt;&gt;"),"")</f>
        <v/>
      </c>
    </row>
    <row r="4578" spans="1:9" ht="20" customHeight="1">
      <c r="A4578" s="39">
        <v>2012110</v>
      </c>
      <c r="B4578" s="40">
        <v>100</v>
      </c>
      <c r="C4578" s="41" t="s">
        <v>211</v>
      </c>
      <c r="D4578" s="7"/>
      <c r="E4578" s="42" t="s">
        <v>8670</v>
      </c>
      <c r="F4578" s="43" t="s">
        <v>102</v>
      </c>
      <c r="G4578" s="44" t="s">
        <v>988</v>
      </c>
      <c r="H4578" s="65" t="s">
        <v>428</v>
      </c>
      <c r="I4578" t="str">
        <f>IF($D4578&lt;&gt;"",COUNTIF($D$50:$D4578,"&lt;&gt;"),"")</f>
        <v/>
      </c>
    </row>
    <row r="4579" spans="1:9" ht="20" customHeight="1">
      <c r="A4579" s="39">
        <v>2013193</v>
      </c>
      <c r="B4579" s="40">
        <v>100</v>
      </c>
      <c r="C4579" s="41" t="s">
        <v>211</v>
      </c>
      <c r="D4579" s="7"/>
      <c r="E4579" s="42" t="s">
        <v>8671</v>
      </c>
      <c r="F4579" s="43" t="s">
        <v>102</v>
      </c>
      <c r="G4579" s="44" t="s">
        <v>835</v>
      </c>
      <c r="H4579" s="65" t="s">
        <v>428</v>
      </c>
      <c r="I4579" t="str">
        <f>IF($D4579&lt;&gt;"",COUNTIF($D$50:$D4579,"&lt;&gt;"),"")</f>
        <v/>
      </c>
    </row>
    <row r="4580" spans="1:9" ht="20" customHeight="1">
      <c r="A4580" s="39">
        <v>2012124</v>
      </c>
      <c r="B4580" s="40">
        <v>100</v>
      </c>
      <c r="C4580" s="41" t="s">
        <v>211</v>
      </c>
      <c r="D4580" s="7"/>
      <c r="E4580" s="42" t="s">
        <v>8672</v>
      </c>
      <c r="F4580" s="43" t="s">
        <v>102</v>
      </c>
      <c r="G4580" s="44" t="s">
        <v>988</v>
      </c>
      <c r="H4580" s="65" t="s">
        <v>428</v>
      </c>
      <c r="I4580" t="str">
        <f>IF($D4580&lt;&gt;"",COUNTIF($D$50:$D4580,"&lt;&gt;"),"")</f>
        <v/>
      </c>
    </row>
    <row r="4581" spans="1:9" ht="20" customHeight="1">
      <c r="A4581" s="39">
        <v>2012108</v>
      </c>
      <c r="B4581" s="40">
        <v>100</v>
      </c>
      <c r="C4581" s="41" t="s">
        <v>211</v>
      </c>
      <c r="D4581" s="7"/>
      <c r="E4581" s="42" t="s">
        <v>8673</v>
      </c>
      <c r="F4581" s="43" t="s">
        <v>102</v>
      </c>
      <c r="G4581" s="44" t="s">
        <v>988</v>
      </c>
      <c r="H4581" s="65" t="s">
        <v>428</v>
      </c>
      <c r="I4581" t="str">
        <f>IF($D4581&lt;&gt;"",COUNTIF($D$50:$D4581,"&lt;&gt;"),"")</f>
        <v/>
      </c>
    </row>
    <row r="4582" spans="1:9" ht="20" customHeight="1">
      <c r="A4582" s="39">
        <v>2012106</v>
      </c>
      <c r="B4582" s="40">
        <v>100</v>
      </c>
      <c r="C4582" s="41" t="s">
        <v>211</v>
      </c>
      <c r="D4582" s="7"/>
      <c r="E4582" s="42" t="s">
        <v>8674</v>
      </c>
      <c r="F4582" s="43" t="s">
        <v>102</v>
      </c>
      <c r="G4582" s="44" t="s">
        <v>988</v>
      </c>
      <c r="H4582" s="65" t="s">
        <v>428</v>
      </c>
      <c r="I4582" t="str">
        <f>IF($D4582&lt;&gt;"",COUNTIF($D$50:$D4582,"&lt;&gt;"),"")</f>
        <v/>
      </c>
    </row>
    <row r="4583" spans="1:9" ht="20" customHeight="1">
      <c r="A4583" s="39">
        <v>2013936</v>
      </c>
      <c r="B4583" s="40">
        <v>100</v>
      </c>
      <c r="C4583" s="41" t="s">
        <v>211</v>
      </c>
      <c r="D4583" s="7"/>
      <c r="E4583" s="42" t="s">
        <v>8675</v>
      </c>
      <c r="F4583" s="43" t="s">
        <v>102</v>
      </c>
      <c r="G4583" s="44" t="s">
        <v>835</v>
      </c>
      <c r="H4583" s="65" t="s">
        <v>428</v>
      </c>
      <c r="I4583" t="str">
        <f>IF($D4583&lt;&gt;"",COUNTIF($D$50:$D4583,"&lt;&gt;"),"")</f>
        <v/>
      </c>
    </row>
    <row r="4584" spans="1:9" ht="20" customHeight="1">
      <c r="A4584" s="39">
        <v>2315061</v>
      </c>
      <c r="B4584" s="40">
        <v>100</v>
      </c>
      <c r="C4584" s="41" t="s">
        <v>211</v>
      </c>
      <c r="D4584" s="7"/>
      <c r="E4584" s="42" t="s">
        <v>8676</v>
      </c>
      <c r="F4584" s="43" t="s">
        <v>283</v>
      </c>
      <c r="G4584" s="44" t="s">
        <v>1028</v>
      </c>
      <c r="H4584" s="65" t="s">
        <v>12952</v>
      </c>
      <c r="I4584" t="str">
        <f>IF($D4584&lt;&gt;"",COUNTIF($D$50:$D4584,"&lt;&gt;"),"")</f>
        <v/>
      </c>
    </row>
    <row r="4585" spans="1:9" ht="20" customHeight="1">
      <c r="A4585" s="39">
        <v>2315062</v>
      </c>
      <c r="B4585" s="40">
        <v>100</v>
      </c>
      <c r="C4585" s="41" t="s">
        <v>211</v>
      </c>
      <c r="D4585" s="7"/>
      <c r="E4585" s="42" t="s">
        <v>8678</v>
      </c>
      <c r="F4585" s="43" t="s">
        <v>283</v>
      </c>
      <c r="G4585" s="44" t="s">
        <v>1028</v>
      </c>
      <c r="H4585" s="65" t="s">
        <v>12952</v>
      </c>
      <c r="I4585" t="str">
        <f>IF($D4585&lt;&gt;"",COUNTIF($D$50:$D4585,"&lt;&gt;"),"")</f>
        <v/>
      </c>
    </row>
    <row r="4586" spans="1:9" ht="20" customHeight="1">
      <c r="A4586" s="39">
        <v>2015634</v>
      </c>
      <c r="B4586" s="40">
        <v>100</v>
      </c>
      <c r="C4586" s="41" t="s">
        <v>211</v>
      </c>
      <c r="D4586" s="7"/>
      <c r="E4586" s="42" t="s">
        <v>13528</v>
      </c>
      <c r="F4586" s="43" t="s">
        <v>690</v>
      </c>
      <c r="G4586" s="44" t="s">
        <v>1599</v>
      </c>
      <c r="H4586" s="65" t="s">
        <v>12952</v>
      </c>
      <c r="I4586" t="str">
        <f>IF($D4586&lt;&gt;"",COUNTIF($D$50:$D4586,"&lt;&gt;"),"")</f>
        <v/>
      </c>
    </row>
    <row r="4587" spans="1:9" ht="20" customHeight="1">
      <c r="A4587" s="39">
        <v>2011007</v>
      </c>
      <c r="B4587" s="40">
        <v>100</v>
      </c>
      <c r="C4587" s="41" t="s">
        <v>211</v>
      </c>
      <c r="D4587" s="7"/>
      <c r="E4587" s="42" t="s">
        <v>13529</v>
      </c>
      <c r="F4587" s="43" t="s">
        <v>48</v>
      </c>
      <c r="G4587" s="44" t="s">
        <v>1513</v>
      </c>
      <c r="H4587" s="65" t="s">
        <v>12952</v>
      </c>
      <c r="I4587" t="str">
        <f>IF($D4587&lt;&gt;"",COUNTIF($D$50:$D4587,"&lt;&gt;"),"")</f>
        <v/>
      </c>
    </row>
    <row r="4588" spans="1:9" ht="20" customHeight="1">
      <c r="A4588" s="39">
        <v>2310043</v>
      </c>
      <c r="B4588" s="40">
        <v>100</v>
      </c>
      <c r="C4588" s="41" t="s">
        <v>211</v>
      </c>
      <c r="D4588" s="7"/>
      <c r="E4588" s="42" t="s">
        <v>13530</v>
      </c>
      <c r="F4588" s="43" t="s">
        <v>48</v>
      </c>
      <c r="G4588" s="44" t="s">
        <v>1513</v>
      </c>
      <c r="H4588" s="65" t="s">
        <v>12952</v>
      </c>
      <c r="I4588" t="str">
        <f>IF($D4588&lt;&gt;"",COUNTIF($D$50:$D4588,"&lt;&gt;"),"")</f>
        <v/>
      </c>
    </row>
    <row r="4589" spans="1:9" ht="20" customHeight="1">
      <c r="A4589" s="39">
        <v>2310042</v>
      </c>
      <c r="B4589" s="40">
        <v>100</v>
      </c>
      <c r="C4589" s="41" t="s">
        <v>211</v>
      </c>
      <c r="D4589" s="7"/>
      <c r="E4589" s="42" t="s">
        <v>13531</v>
      </c>
      <c r="F4589" s="43" t="s">
        <v>48</v>
      </c>
      <c r="G4589" s="44" t="s">
        <v>1513</v>
      </c>
      <c r="H4589" s="65" t="s">
        <v>12952</v>
      </c>
      <c r="I4589" t="str">
        <f>IF($D4589&lt;&gt;"",COUNTIF($D$50:$D4589,"&lt;&gt;"),"")</f>
        <v/>
      </c>
    </row>
    <row r="4590" spans="1:9" ht="20" customHeight="1">
      <c r="A4590" s="39">
        <v>2310041</v>
      </c>
      <c r="B4590" s="40">
        <v>100</v>
      </c>
      <c r="C4590" s="41" t="s">
        <v>211</v>
      </c>
      <c r="D4590" s="7"/>
      <c r="E4590" s="42" t="s">
        <v>13532</v>
      </c>
      <c r="F4590" s="43" t="s">
        <v>48</v>
      </c>
      <c r="G4590" s="44" t="s">
        <v>1513</v>
      </c>
      <c r="H4590" s="65" t="s">
        <v>12952</v>
      </c>
      <c r="I4590" t="str">
        <f>IF($D4590&lt;&gt;"",COUNTIF($D$50:$D4590,"&lt;&gt;"),"")</f>
        <v/>
      </c>
    </row>
    <row r="4591" spans="1:9" ht="20" customHeight="1">
      <c r="A4591" s="39">
        <v>2371872</v>
      </c>
      <c r="B4591" s="40">
        <v>100</v>
      </c>
      <c r="C4591" s="41" t="s">
        <v>211</v>
      </c>
      <c r="D4591" s="7"/>
      <c r="E4591" s="42" t="s">
        <v>13533</v>
      </c>
      <c r="F4591" s="43" t="s">
        <v>48</v>
      </c>
      <c r="G4591" s="44" t="s">
        <v>1513</v>
      </c>
      <c r="H4591" s="65" t="s">
        <v>12952</v>
      </c>
      <c r="I4591" t="str">
        <f>IF($D4591&lt;&gt;"",COUNTIF($D$50:$D4591,"&lt;&gt;"),"")</f>
        <v/>
      </c>
    </row>
    <row r="4592" spans="1:9" ht="20" customHeight="1">
      <c r="A4592" s="39">
        <v>2163916</v>
      </c>
      <c r="B4592" s="40">
        <v>100</v>
      </c>
      <c r="C4592" s="41" t="s">
        <v>211</v>
      </c>
      <c r="D4592" s="7"/>
      <c r="E4592" s="42" t="s">
        <v>13534</v>
      </c>
      <c r="F4592" s="43" t="s">
        <v>48</v>
      </c>
      <c r="G4592" s="44" t="s">
        <v>1513</v>
      </c>
      <c r="H4592" s="65" t="s">
        <v>12952</v>
      </c>
      <c r="I4592" t="str">
        <f>IF($D4592&lt;&gt;"",COUNTIF($D$50:$D4592,"&lt;&gt;"),"")</f>
        <v/>
      </c>
    </row>
    <row r="4593" spans="1:9" ht="20" customHeight="1">
      <c r="A4593" s="39">
        <v>2011062</v>
      </c>
      <c r="B4593" s="40">
        <v>100</v>
      </c>
      <c r="C4593" s="41" t="s">
        <v>211</v>
      </c>
      <c r="D4593" s="7"/>
      <c r="E4593" s="42" t="s">
        <v>13535</v>
      </c>
      <c r="F4593" s="43" t="s">
        <v>48</v>
      </c>
      <c r="G4593" s="44" t="s">
        <v>1513</v>
      </c>
      <c r="H4593" s="65" t="s">
        <v>12952</v>
      </c>
      <c r="I4593" t="str">
        <f>IF($D4593&lt;&gt;"",COUNTIF($D$50:$D4593,"&lt;&gt;"),"")</f>
        <v/>
      </c>
    </row>
    <row r="4594" spans="1:9" ht="20" customHeight="1">
      <c r="A4594" s="39">
        <v>2011061</v>
      </c>
      <c r="B4594" s="40">
        <v>100</v>
      </c>
      <c r="C4594" s="41" t="s">
        <v>211</v>
      </c>
      <c r="D4594" s="7"/>
      <c r="E4594" s="42" t="s">
        <v>13536</v>
      </c>
      <c r="F4594" s="43" t="s">
        <v>48</v>
      </c>
      <c r="G4594" s="44" t="s">
        <v>1513</v>
      </c>
      <c r="H4594" s="65" t="s">
        <v>12952</v>
      </c>
      <c r="I4594" t="str">
        <f>IF($D4594&lt;&gt;"",COUNTIF($D$50:$D4594,"&lt;&gt;"),"")</f>
        <v/>
      </c>
    </row>
    <row r="4595" spans="1:9" ht="20" customHeight="1">
      <c r="A4595" s="39">
        <v>2011014</v>
      </c>
      <c r="B4595" s="40">
        <v>100</v>
      </c>
      <c r="C4595" s="41" t="s">
        <v>211</v>
      </c>
      <c r="D4595" s="7"/>
      <c r="E4595" s="42" t="s">
        <v>13537</v>
      </c>
      <c r="F4595" s="43" t="s">
        <v>48</v>
      </c>
      <c r="G4595" s="44" t="s">
        <v>1513</v>
      </c>
      <c r="H4595" s="65" t="s">
        <v>12952</v>
      </c>
      <c r="I4595" t="str">
        <f>IF($D4595&lt;&gt;"",COUNTIF($D$50:$D4595,"&lt;&gt;"),"")</f>
        <v/>
      </c>
    </row>
    <row r="4596" spans="1:9" ht="20" customHeight="1">
      <c r="A4596" s="39">
        <v>2010993</v>
      </c>
      <c r="B4596" s="40">
        <v>100</v>
      </c>
      <c r="C4596" s="41" t="s">
        <v>211</v>
      </c>
      <c r="D4596" s="7"/>
      <c r="E4596" s="42" t="s">
        <v>13538</v>
      </c>
      <c r="F4596" s="43" t="s">
        <v>48</v>
      </c>
      <c r="G4596" s="44" t="s">
        <v>1513</v>
      </c>
      <c r="H4596" s="65" t="s">
        <v>12952</v>
      </c>
      <c r="I4596" t="str">
        <f>IF($D4596&lt;&gt;"",COUNTIF($D$50:$D4596,"&lt;&gt;"),"")</f>
        <v/>
      </c>
    </row>
    <row r="4597" spans="1:9" ht="20" customHeight="1">
      <c r="A4597" s="39">
        <v>2011060</v>
      </c>
      <c r="B4597" s="40">
        <v>100</v>
      </c>
      <c r="C4597" s="41" t="s">
        <v>211</v>
      </c>
      <c r="D4597" s="7"/>
      <c r="E4597" s="42" t="s">
        <v>13539</v>
      </c>
      <c r="F4597" s="43" t="s">
        <v>48</v>
      </c>
      <c r="G4597" s="44" t="s">
        <v>1513</v>
      </c>
      <c r="H4597" s="65" t="s">
        <v>12952</v>
      </c>
      <c r="I4597" t="str">
        <f>IF($D4597&lt;&gt;"",COUNTIF($D$50:$D4597,"&lt;&gt;"),"")</f>
        <v/>
      </c>
    </row>
    <row r="4598" spans="1:9" ht="20" customHeight="1">
      <c r="A4598" s="39">
        <v>2010992</v>
      </c>
      <c r="B4598" s="40">
        <v>100</v>
      </c>
      <c r="C4598" s="41" t="s">
        <v>211</v>
      </c>
      <c r="D4598" s="7"/>
      <c r="E4598" s="42" t="s">
        <v>13540</v>
      </c>
      <c r="F4598" s="43" t="s">
        <v>48</v>
      </c>
      <c r="G4598" s="44" t="s">
        <v>1513</v>
      </c>
      <c r="H4598" s="65" t="s">
        <v>12952</v>
      </c>
      <c r="I4598" t="str">
        <f>IF($D4598&lt;&gt;"",COUNTIF($D$50:$D4598,"&lt;&gt;"),"")</f>
        <v/>
      </c>
    </row>
    <row r="4599" spans="1:9" ht="20" customHeight="1">
      <c r="A4599" s="39">
        <v>2011013</v>
      </c>
      <c r="B4599" s="40">
        <v>100</v>
      </c>
      <c r="C4599" s="41" t="s">
        <v>211</v>
      </c>
      <c r="D4599" s="7"/>
      <c r="E4599" s="42" t="s">
        <v>13541</v>
      </c>
      <c r="F4599" s="43" t="s">
        <v>48</v>
      </c>
      <c r="G4599" s="44" t="s">
        <v>1513</v>
      </c>
      <c r="H4599" s="65" t="s">
        <v>12952</v>
      </c>
      <c r="I4599" t="str">
        <f>IF($D4599&lt;&gt;"",COUNTIF($D$50:$D4599,"&lt;&gt;"),"")</f>
        <v/>
      </c>
    </row>
    <row r="4600" spans="1:9" ht="20" customHeight="1">
      <c r="A4600" s="39">
        <v>2174995</v>
      </c>
      <c r="B4600" s="40">
        <v>100</v>
      </c>
      <c r="C4600" s="41" t="s">
        <v>211</v>
      </c>
      <c r="D4600" s="7"/>
      <c r="E4600" s="42" t="s">
        <v>13542</v>
      </c>
      <c r="F4600" s="43" t="s">
        <v>48</v>
      </c>
      <c r="G4600" s="44" t="s">
        <v>1513</v>
      </c>
      <c r="H4600" s="65" t="s">
        <v>12952</v>
      </c>
      <c r="I4600" t="str">
        <f>IF($D4600&lt;&gt;"",COUNTIF($D$50:$D4600,"&lt;&gt;"),"")</f>
        <v/>
      </c>
    </row>
    <row r="4601" spans="1:9" ht="20" customHeight="1">
      <c r="A4601" s="39">
        <v>2010991</v>
      </c>
      <c r="B4601" s="40">
        <v>100</v>
      </c>
      <c r="C4601" s="41" t="s">
        <v>211</v>
      </c>
      <c r="D4601" s="7"/>
      <c r="E4601" s="42" t="s">
        <v>13543</v>
      </c>
      <c r="F4601" s="43" t="s">
        <v>48</v>
      </c>
      <c r="G4601" s="44" t="s">
        <v>1513</v>
      </c>
      <c r="H4601" s="65" t="s">
        <v>12952</v>
      </c>
      <c r="I4601" t="str">
        <f>IF($D4601&lt;&gt;"",COUNTIF($D$50:$D4601,"&lt;&gt;"),"")</f>
        <v/>
      </c>
    </row>
    <row r="4602" spans="1:9" ht="20" customHeight="1">
      <c r="A4602" s="39">
        <v>2011076</v>
      </c>
      <c r="B4602" s="40">
        <v>100</v>
      </c>
      <c r="C4602" s="41" t="s">
        <v>211</v>
      </c>
      <c r="D4602" s="7"/>
      <c r="E4602" s="42" t="s">
        <v>13544</v>
      </c>
      <c r="F4602" s="43" t="s">
        <v>48</v>
      </c>
      <c r="G4602" s="44" t="s">
        <v>1513</v>
      </c>
      <c r="H4602" s="65" t="s">
        <v>12952</v>
      </c>
      <c r="I4602" t="str">
        <f>IF($D4602&lt;&gt;"",COUNTIF($D$50:$D4602,"&lt;&gt;"),"")</f>
        <v/>
      </c>
    </row>
    <row r="4603" spans="1:9" ht="20" customHeight="1">
      <c r="A4603" s="39">
        <v>2174994</v>
      </c>
      <c r="B4603" s="40">
        <v>100</v>
      </c>
      <c r="C4603" s="41" t="s">
        <v>211</v>
      </c>
      <c r="D4603" s="7"/>
      <c r="E4603" s="42" t="s">
        <v>13545</v>
      </c>
      <c r="F4603" s="43" t="s">
        <v>48</v>
      </c>
      <c r="G4603" s="44" t="s">
        <v>1513</v>
      </c>
      <c r="H4603" s="65" t="s">
        <v>12952</v>
      </c>
      <c r="I4603" t="str">
        <f>IF($D4603&lt;&gt;"",COUNTIF($D$50:$D4603,"&lt;&gt;"),"")</f>
        <v/>
      </c>
    </row>
    <row r="4604" spans="1:9" ht="20" customHeight="1">
      <c r="A4604" s="39">
        <v>2371871</v>
      </c>
      <c r="B4604" s="40">
        <v>100</v>
      </c>
      <c r="C4604" s="41" t="s">
        <v>211</v>
      </c>
      <c r="D4604" s="7"/>
      <c r="E4604" s="42" t="s">
        <v>13546</v>
      </c>
      <c r="F4604" s="43" t="s">
        <v>48</v>
      </c>
      <c r="G4604" s="44" t="s">
        <v>1513</v>
      </c>
      <c r="H4604" s="65" t="s">
        <v>12952</v>
      </c>
      <c r="I4604" t="str">
        <f>IF($D4604&lt;&gt;"",COUNTIF($D$50:$D4604,"&lt;&gt;"),"")</f>
        <v/>
      </c>
    </row>
    <row r="4605" spans="1:9" ht="20" customHeight="1">
      <c r="A4605" s="39">
        <v>2310040</v>
      </c>
      <c r="B4605" s="40">
        <v>100</v>
      </c>
      <c r="C4605" s="41" t="s">
        <v>211</v>
      </c>
      <c r="D4605" s="7"/>
      <c r="E4605" s="42" t="s">
        <v>13547</v>
      </c>
      <c r="F4605" s="43" t="s">
        <v>48</v>
      </c>
      <c r="G4605" s="44" t="s">
        <v>1513</v>
      </c>
      <c r="H4605" s="65" t="s">
        <v>12952</v>
      </c>
      <c r="I4605" t="str">
        <f>IF($D4605&lt;&gt;"",COUNTIF($D$50:$D4605,"&lt;&gt;"),"")</f>
        <v/>
      </c>
    </row>
    <row r="4606" spans="1:9" ht="20" customHeight="1">
      <c r="A4606" s="39">
        <v>2310039</v>
      </c>
      <c r="B4606" s="40">
        <v>100</v>
      </c>
      <c r="C4606" s="41" t="s">
        <v>211</v>
      </c>
      <c r="D4606" s="7"/>
      <c r="E4606" s="42" t="s">
        <v>13548</v>
      </c>
      <c r="F4606" s="43" t="s">
        <v>48</v>
      </c>
      <c r="G4606" s="44" t="s">
        <v>1513</v>
      </c>
      <c r="H4606" s="65" t="s">
        <v>12952</v>
      </c>
      <c r="I4606" t="str">
        <f>IF($D4606&lt;&gt;"",COUNTIF($D$50:$D4606,"&lt;&gt;"),"")</f>
        <v/>
      </c>
    </row>
    <row r="4607" spans="1:9" ht="20" customHeight="1">
      <c r="A4607" s="39">
        <v>2310038</v>
      </c>
      <c r="B4607" s="40">
        <v>100</v>
      </c>
      <c r="C4607" s="41" t="s">
        <v>211</v>
      </c>
      <c r="D4607" s="7"/>
      <c r="E4607" s="42" t="s">
        <v>13549</v>
      </c>
      <c r="F4607" s="43" t="s">
        <v>48</v>
      </c>
      <c r="G4607" s="44" t="s">
        <v>1513</v>
      </c>
      <c r="H4607" s="65" t="s">
        <v>12952</v>
      </c>
      <c r="I4607" t="str">
        <f>IF($D4607&lt;&gt;"",COUNTIF($D$50:$D4607,"&lt;&gt;"),"")</f>
        <v/>
      </c>
    </row>
    <row r="4608" spans="1:9" ht="20" customHeight="1">
      <c r="A4608" s="39">
        <v>2371870</v>
      </c>
      <c r="B4608" s="40">
        <v>100</v>
      </c>
      <c r="C4608" s="41" t="s">
        <v>211</v>
      </c>
      <c r="D4608" s="7"/>
      <c r="E4608" s="42" t="s">
        <v>13550</v>
      </c>
      <c r="F4608" s="43" t="s">
        <v>48</v>
      </c>
      <c r="G4608" s="44" t="s">
        <v>1513</v>
      </c>
      <c r="H4608" s="65" t="s">
        <v>12952</v>
      </c>
      <c r="I4608" t="str">
        <f>IF($D4608&lt;&gt;"",COUNTIF($D$50:$D4608,"&lt;&gt;"),"")</f>
        <v/>
      </c>
    </row>
    <row r="4609" spans="1:9" ht="20" customHeight="1">
      <c r="A4609" s="39">
        <v>2310037</v>
      </c>
      <c r="B4609" s="40">
        <v>100</v>
      </c>
      <c r="C4609" s="41" t="s">
        <v>211</v>
      </c>
      <c r="D4609" s="7"/>
      <c r="E4609" s="42" t="s">
        <v>13551</v>
      </c>
      <c r="F4609" s="43" t="s">
        <v>48</v>
      </c>
      <c r="G4609" s="44" t="s">
        <v>1513</v>
      </c>
      <c r="H4609" s="65" t="s">
        <v>12952</v>
      </c>
      <c r="I4609" t="str">
        <f>IF($D4609&lt;&gt;"",COUNTIF($D$50:$D4609,"&lt;&gt;"),"")</f>
        <v/>
      </c>
    </row>
    <row r="4610" spans="1:9" ht="20" customHeight="1">
      <c r="A4610" s="39">
        <v>2310036</v>
      </c>
      <c r="B4610" s="40">
        <v>100</v>
      </c>
      <c r="C4610" s="41" t="s">
        <v>211</v>
      </c>
      <c r="D4610" s="7"/>
      <c r="E4610" s="42" t="s">
        <v>13552</v>
      </c>
      <c r="F4610" s="43" t="s">
        <v>48</v>
      </c>
      <c r="G4610" s="44" t="s">
        <v>1513</v>
      </c>
      <c r="H4610" s="65" t="s">
        <v>12952</v>
      </c>
      <c r="I4610" t="str">
        <f>IF($D4610&lt;&gt;"",COUNTIF($D$50:$D4610,"&lt;&gt;"),"")</f>
        <v/>
      </c>
    </row>
    <row r="4611" spans="1:9" ht="20" customHeight="1">
      <c r="A4611" s="39">
        <v>2573425</v>
      </c>
      <c r="B4611" s="40">
        <v>100</v>
      </c>
      <c r="C4611" s="41" t="s">
        <v>211</v>
      </c>
      <c r="D4611" s="7"/>
      <c r="E4611" s="42" t="s">
        <v>13553</v>
      </c>
      <c r="F4611" s="43" t="s">
        <v>48</v>
      </c>
      <c r="G4611" s="44" t="s">
        <v>1513</v>
      </c>
      <c r="H4611" s="65" t="s">
        <v>12952</v>
      </c>
      <c r="I4611" t="str">
        <f>IF($D4611&lt;&gt;"",COUNTIF($D$50:$D4611,"&lt;&gt;"),"")</f>
        <v/>
      </c>
    </row>
    <row r="4612" spans="1:9" ht="20" customHeight="1">
      <c r="A4612" s="39">
        <v>2573420</v>
      </c>
      <c r="B4612" s="40">
        <v>100</v>
      </c>
      <c r="C4612" s="41" t="s">
        <v>211</v>
      </c>
      <c r="D4612" s="7"/>
      <c r="E4612" s="42" t="s">
        <v>13554</v>
      </c>
      <c r="F4612" s="43" t="s">
        <v>48</v>
      </c>
      <c r="G4612" s="44" t="s">
        <v>1513</v>
      </c>
      <c r="H4612" s="65" t="s">
        <v>12952</v>
      </c>
      <c r="I4612" t="str">
        <f>IF($D4612&lt;&gt;"",COUNTIF($D$50:$D4612,"&lt;&gt;"),"")</f>
        <v/>
      </c>
    </row>
    <row r="4613" spans="1:9" ht="20" customHeight="1">
      <c r="A4613" s="39">
        <v>2573421</v>
      </c>
      <c r="B4613" s="40">
        <v>100</v>
      </c>
      <c r="C4613" s="41" t="s">
        <v>211</v>
      </c>
      <c r="D4613" s="7"/>
      <c r="E4613" s="42" t="s">
        <v>13555</v>
      </c>
      <c r="F4613" s="43" t="s">
        <v>48</v>
      </c>
      <c r="G4613" s="44" t="s">
        <v>1513</v>
      </c>
      <c r="H4613" s="65" t="s">
        <v>12952</v>
      </c>
      <c r="I4613" t="str">
        <f>IF($D4613&lt;&gt;"",COUNTIF($D$50:$D4613,"&lt;&gt;"),"")</f>
        <v/>
      </c>
    </row>
    <row r="4614" spans="1:9" ht="20" customHeight="1">
      <c r="A4614" s="39">
        <v>2573422</v>
      </c>
      <c r="B4614" s="40">
        <v>100</v>
      </c>
      <c r="C4614" s="41" t="s">
        <v>211</v>
      </c>
      <c r="D4614" s="7"/>
      <c r="E4614" s="42" t="s">
        <v>13556</v>
      </c>
      <c r="F4614" s="43" t="s">
        <v>48</v>
      </c>
      <c r="G4614" s="44" t="s">
        <v>1513</v>
      </c>
      <c r="H4614" s="65" t="s">
        <v>12952</v>
      </c>
      <c r="I4614" t="str">
        <f>IF($D4614&lt;&gt;"",COUNTIF($D$50:$D4614,"&lt;&gt;"),"")</f>
        <v/>
      </c>
    </row>
    <row r="4615" spans="1:9" ht="20" customHeight="1">
      <c r="A4615" s="39">
        <v>2573423</v>
      </c>
      <c r="B4615" s="40">
        <v>100</v>
      </c>
      <c r="C4615" s="41" t="s">
        <v>211</v>
      </c>
      <c r="D4615" s="7"/>
      <c r="E4615" s="42" t="s">
        <v>13557</v>
      </c>
      <c r="F4615" s="43" t="s">
        <v>48</v>
      </c>
      <c r="G4615" s="44" t="s">
        <v>1513</v>
      </c>
      <c r="H4615" s="65" t="s">
        <v>12952</v>
      </c>
      <c r="I4615" t="str">
        <f>IF($D4615&lt;&gt;"",COUNTIF($D$50:$D4615,"&lt;&gt;"),"")</f>
        <v/>
      </c>
    </row>
    <row r="4616" spans="1:9" ht="20" customHeight="1">
      <c r="A4616" s="39">
        <v>2573424</v>
      </c>
      <c r="B4616" s="40">
        <v>100</v>
      </c>
      <c r="C4616" s="41" t="s">
        <v>211</v>
      </c>
      <c r="D4616" s="7"/>
      <c r="E4616" s="42" t="s">
        <v>13558</v>
      </c>
      <c r="F4616" s="43" t="s">
        <v>48</v>
      </c>
      <c r="G4616" s="44" t="s">
        <v>1513</v>
      </c>
      <c r="H4616" s="65" t="s">
        <v>12952</v>
      </c>
      <c r="I4616" t="str">
        <f>IF($D4616&lt;&gt;"",COUNTIF($D$50:$D4616,"&lt;&gt;"),"")</f>
        <v/>
      </c>
    </row>
    <row r="4617" spans="1:9" ht="20" customHeight="1">
      <c r="A4617" s="39">
        <v>2011068</v>
      </c>
      <c r="B4617" s="40">
        <v>100</v>
      </c>
      <c r="C4617" s="41" t="s">
        <v>211</v>
      </c>
      <c r="D4617" s="7"/>
      <c r="E4617" s="42" t="s">
        <v>13559</v>
      </c>
      <c r="F4617" s="43" t="s">
        <v>48</v>
      </c>
      <c r="G4617" s="44" t="s">
        <v>1513</v>
      </c>
      <c r="H4617" s="65" t="s">
        <v>12952</v>
      </c>
      <c r="I4617" t="str">
        <f>IF($D4617&lt;&gt;"",COUNTIF($D$50:$D4617,"&lt;&gt;"),"")</f>
        <v/>
      </c>
    </row>
    <row r="4618" spans="1:9" ht="20" customHeight="1">
      <c r="A4618" s="39">
        <v>2488156</v>
      </c>
      <c r="B4618" s="40">
        <v>100</v>
      </c>
      <c r="C4618" s="41" t="s">
        <v>211</v>
      </c>
      <c r="D4618" s="7"/>
      <c r="E4618" s="42" t="s">
        <v>13560</v>
      </c>
      <c r="F4618" s="43" t="s">
        <v>48</v>
      </c>
      <c r="G4618" s="44" t="s">
        <v>1513</v>
      </c>
      <c r="H4618" s="65" t="s">
        <v>12952</v>
      </c>
      <c r="I4618" t="str">
        <f>IF($D4618&lt;&gt;"",COUNTIF($D$50:$D4618,"&lt;&gt;"),"")</f>
        <v/>
      </c>
    </row>
    <row r="4619" spans="1:9" ht="20" customHeight="1">
      <c r="A4619" s="39">
        <v>2010994</v>
      </c>
      <c r="B4619" s="40">
        <v>100</v>
      </c>
      <c r="C4619" s="41" t="s">
        <v>211</v>
      </c>
      <c r="D4619" s="7"/>
      <c r="E4619" s="42" t="s">
        <v>13561</v>
      </c>
      <c r="F4619" s="43" t="s">
        <v>48</v>
      </c>
      <c r="G4619" s="44" t="s">
        <v>1513</v>
      </c>
      <c r="H4619" s="65" t="s">
        <v>12952</v>
      </c>
      <c r="I4619" t="str">
        <f>IF($D4619&lt;&gt;"",COUNTIF($D$50:$D4619,"&lt;&gt;"),"")</f>
        <v/>
      </c>
    </row>
    <row r="4620" spans="1:9" ht="20" customHeight="1">
      <c r="A4620" s="39">
        <v>2011044</v>
      </c>
      <c r="B4620" s="40">
        <v>100</v>
      </c>
      <c r="C4620" s="41" t="s">
        <v>211</v>
      </c>
      <c r="D4620" s="7"/>
      <c r="E4620" s="42" t="s">
        <v>13562</v>
      </c>
      <c r="F4620" s="43" t="s">
        <v>48</v>
      </c>
      <c r="G4620" s="44" t="s">
        <v>1513</v>
      </c>
      <c r="H4620" s="65" t="s">
        <v>12952</v>
      </c>
      <c r="I4620" t="str">
        <f>IF($D4620&lt;&gt;"",COUNTIF($D$50:$D4620,"&lt;&gt;"),"")</f>
        <v/>
      </c>
    </row>
    <row r="4621" spans="1:9" ht="20" customHeight="1">
      <c r="A4621" s="39">
        <v>2011002</v>
      </c>
      <c r="B4621" s="40">
        <v>100</v>
      </c>
      <c r="C4621" s="41" t="s">
        <v>211</v>
      </c>
      <c r="D4621" s="7"/>
      <c r="E4621" s="42" t="s">
        <v>13563</v>
      </c>
      <c r="F4621" s="43" t="s">
        <v>48</v>
      </c>
      <c r="G4621" s="44" t="s">
        <v>1513</v>
      </c>
      <c r="H4621" s="65" t="s">
        <v>12952</v>
      </c>
      <c r="I4621" t="str">
        <f>IF($D4621&lt;&gt;"",COUNTIF($D$50:$D4621,"&lt;&gt;"),"")</f>
        <v/>
      </c>
    </row>
    <row r="4622" spans="1:9" ht="20" customHeight="1">
      <c r="A4622" s="39">
        <v>2447567</v>
      </c>
      <c r="B4622" s="40">
        <v>100</v>
      </c>
      <c r="C4622" s="41" t="s">
        <v>211</v>
      </c>
      <c r="D4622" s="7"/>
      <c r="E4622" s="42" t="s">
        <v>13564</v>
      </c>
      <c r="F4622" s="43" t="s">
        <v>48</v>
      </c>
      <c r="G4622" s="44" t="s">
        <v>1513</v>
      </c>
      <c r="H4622" s="65" t="s">
        <v>12952</v>
      </c>
      <c r="I4622" t="str">
        <f>IF($D4622&lt;&gt;"",COUNTIF($D$50:$D4622,"&lt;&gt;"),"")</f>
        <v/>
      </c>
    </row>
    <row r="4623" spans="1:9" ht="20" customHeight="1">
      <c r="A4623" s="39">
        <v>2011043</v>
      </c>
      <c r="B4623" s="40">
        <v>100</v>
      </c>
      <c r="C4623" s="41" t="s">
        <v>211</v>
      </c>
      <c r="D4623" s="7"/>
      <c r="E4623" s="42" t="s">
        <v>13565</v>
      </c>
      <c r="F4623" s="43" t="s">
        <v>48</v>
      </c>
      <c r="G4623" s="44" t="s">
        <v>1513</v>
      </c>
      <c r="H4623" s="65" t="s">
        <v>12952</v>
      </c>
      <c r="I4623" t="str">
        <f>IF($D4623&lt;&gt;"",COUNTIF($D$50:$D4623,"&lt;&gt;"),"")</f>
        <v/>
      </c>
    </row>
    <row r="4624" spans="1:9" ht="20" customHeight="1">
      <c r="A4624" s="39">
        <v>2312348</v>
      </c>
      <c r="B4624" s="40">
        <v>100</v>
      </c>
      <c r="C4624" s="41" t="s">
        <v>211</v>
      </c>
      <c r="D4624" s="7"/>
      <c r="E4624" s="42" t="s">
        <v>13566</v>
      </c>
      <c r="F4624" s="43" t="s">
        <v>48</v>
      </c>
      <c r="G4624" s="44" t="s">
        <v>1513</v>
      </c>
      <c r="H4624" s="65" t="s">
        <v>12952</v>
      </c>
      <c r="I4624" t="str">
        <f>IF($D4624&lt;&gt;"",COUNTIF($D$50:$D4624,"&lt;&gt;"),"")</f>
        <v/>
      </c>
    </row>
    <row r="4625" spans="1:9" ht="20" customHeight="1">
      <c r="A4625" s="39">
        <v>2011059</v>
      </c>
      <c r="B4625" s="40">
        <v>100</v>
      </c>
      <c r="C4625" s="41" t="s">
        <v>211</v>
      </c>
      <c r="D4625" s="7"/>
      <c r="E4625" s="42" t="s">
        <v>13567</v>
      </c>
      <c r="F4625" s="43" t="s">
        <v>48</v>
      </c>
      <c r="G4625" s="44" t="s">
        <v>1513</v>
      </c>
      <c r="H4625" s="65" t="s">
        <v>12952</v>
      </c>
      <c r="I4625" t="str">
        <f>IF($D4625&lt;&gt;"",COUNTIF($D$50:$D4625,"&lt;&gt;"),"")</f>
        <v/>
      </c>
    </row>
    <row r="4626" spans="1:9" ht="20" customHeight="1">
      <c r="A4626" s="39">
        <v>2011018</v>
      </c>
      <c r="B4626" s="40">
        <v>100</v>
      </c>
      <c r="C4626" s="41" t="s">
        <v>211</v>
      </c>
      <c r="D4626" s="7"/>
      <c r="E4626" s="42" t="s">
        <v>13568</v>
      </c>
      <c r="F4626" s="43" t="s">
        <v>48</v>
      </c>
      <c r="G4626" s="44" t="s">
        <v>1513</v>
      </c>
      <c r="H4626" s="65" t="s">
        <v>12952</v>
      </c>
      <c r="I4626" t="str">
        <f>IF($D4626&lt;&gt;"",COUNTIF($D$50:$D4626,"&lt;&gt;"),"")</f>
        <v/>
      </c>
    </row>
    <row r="4627" spans="1:9" ht="20" customHeight="1">
      <c r="A4627" s="39">
        <v>2011066</v>
      </c>
      <c r="B4627" s="40">
        <v>100</v>
      </c>
      <c r="C4627" s="41" t="s">
        <v>211</v>
      </c>
      <c r="D4627" s="7"/>
      <c r="E4627" s="42" t="s">
        <v>13569</v>
      </c>
      <c r="F4627" s="43" t="s">
        <v>48</v>
      </c>
      <c r="G4627" s="44" t="s">
        <v>1513</v>
      </c>
      <c r="H4627" s="65" t="s">
        <v>12952</v>
      </c>
      <c r="I4627" t="str">
        <f>IF($D4627&lt;&gt;"",COUNTIF($D$50:$D4627,"&lt;&gt;"),"")</f>
        <v/>
      </c>
    </row>
    <row r="4628" spans="1:9" ht="20" customHeight="1">
      <c r="A4628" s="39">
        <v>2011051</v>
      </c>
      <c r="B4628" s="40">
        <v>100</v>
      </c>
      <c r="C4628" s="41" t="s">
        <v>211</v>
      </c>
      <c r="D4628" s="7"/>
      <c r="E4628" s="42" t="s">
        <v>13570</v>
      </c>
      <c r="F4628" s="43" t="s">
        <v>48</v>
      </c>
      <c r="G4628" s="44" t="s">
        <v>1513</v>
      </c>
      <c r="H4628" s="65" t="s">
        <v>12952</v>
      </c>
      <c r="I4628" t="str">
        <f>IF($D4628&lt;&gt;"",COUNTIF($D$50:$D4628,"&lt;&gt;"),"")</f>
        <v/>
      </c>
    </row>
    <row r="4629" spans="1:9" ht="20" customHeight="1">
      <c r="A4629" s="39">
        <v>2011019</v>
      </c>
      <c r="B4629" s="40">
        <v>100</v>
      </c>
      <c r="C4629" s="41" t="s">
        <v>211</v>
      </c>
      <c r="D4629" s="7"/>
      <c r="E4629" s="42" t="s">
        <v>13571</v>
      </c>
      <c r="F4629" s="43" t="s">
        <v>48</v>
      </c>
      <c r="G4629" s="44" t="s">
        <v>1513</v>
      </c>
      <c r="H4629" s="65" t="s">
        <v>12952</v>
      </c>
      <c r="I4629" t="str">
        <f>IF($D4629&lt;&gt;"",COUNTIF($D$50:$D4629,"&lt;&gt;"),"")</f>
        <v/>
      </c>
    </row>
    <row r="4630" spans="1:9" ht="20" customHeight="1">
      <c r="A4630" s="39">
        <v>2011012</v>
      </c>
      <c r="B4630" s="40">
        <v>100</v>
      </c>
      <c r="C4630" s="41" t="s">
        <v>211</v>
      </c>
      <c r="D4630" s="7"/>
      <c r="E4630" s="42" t="s">
        <v>13572</v>
      </c>
      <c r="F4630" s="43" t="s">
        <v>48</v>
      </c>
      <c r="G4630" s="44" t="s">
        <v>1513</v>
      </c>
      <c r="H4630" s="65" t="s">
        <v>12952</v>
      </c>
      <c r="I4630" t="str">
        <f>IF($D4630&lt;&gt;"",COUNTIF($D$50:$D4630,"&lt;&gt;"),"")</f>
        <v/>
      </c>
    </row>
    <row r="4631" spans="1:9" ht="20" customHeight="1">
      <c r="A4631" s="39">
        <v>2011042</v>
      </c>
      <c r="B4631" s="40">
        <v>100</v>
      </c>
      <c r="C4631" s="41" t="s">
        <v>211</v>
      </c>
      <c r="D4631" s="7"/>
      <c r="E4631" s="42" t="s">
        <v>13573</v>
      </c>
      <c r="F4631" s="43" t="s">
        <v>48</v>
      </c>
      <c r="G4631" s="44" t="s">
        <v>1513</v>
      </c>
      <c r="H4631" s="65" t="s">
        <v>12952</v>
      </c>
      <c r="I4631" t="str">
        <f>IF($D4631&lt;&gt;"",COUNTIF($D$50:$D4631,"&lt;&gt;"),"")</f>
        <v/>
      </c>
    </row>
    <row r="4632" spans="1:9" ht="20" customHeight="1">
      <c r="A4632" s="39">
        <v>2011017</v>
      </c>
      <c r="B4632" s="40">
        <v>100</v>
      </c>
      <c r="C4632" s="41" t="s">
        <v>211</v>
      </c>
      <c r="D4632" s="7"/>
      <c r="E4632" s="42" t="s">
        <v>13574</v>
      </c>
      <c r="F4632" s="43" t="s">
        <v>48</v>
      </c>
      <c r="G4632" s="44" t="s">
        <v>1513</v>
      </c>
      <c r="H4632" s="65" t="s">
        <v>12952</v>
      </c>
      <c r="I4632" t="str">
        <f>IF($D4632&lt;&gt;"",COUNTIF($D$50:$D4632,"&lt;&gt;"),"")</f>
        <v/>
      </c>
    </row>
    <row r="4633" spans="1:9" ht="20" customHeight="1">
      <c r="A4633" s="39">
        <v>2011011</v>
      </c>
      <c r="B4633" s="40">
        <v>100</v>
      </c>
      <c r="C4633" s="41" t="s">
        <v>211</v>
      </c>
      <c r="D4633" s="7"/>
      <c r="E4633" s="42" t="s">
        <v>13575</v>
      </c>
      <c r="F4633" s="43" t="s">
        <v>48</v>
      </c>
      <c r="G4633" s="44" t="s">
        <v>1513</v>
      </c>
      <c r="H4633" s="65" t="s">
        <v>12952</v>
      </c>
      <c r="I4633" t="str">
        <f>IF($D4633&lt;&gt;"",COUNTIF($D$50:$D4633,"&lt;&gt;"),"")</f>
        <v/>
      </c>
    </row>
    <row r="4634" spans="1:9" ht="20" customHeight="1">
      <c r="A4634" s="39">
        <v>2011041</v>
      </c>
      <c r="B4634" s="40">
        <v>100</v>
      </c>
      <c r="C4634" s="41" t="s">
        <v>211</v>
      </c>
      <c r="D4634" s="7"/>
      <c r="E4634" s="42" t="s">
        <v>13576</v>
      </c>
      <c r="F4634" s="43" t="s">
        <v>48</v>
      </c>
      <c r="G4634" s="44" t="s">
        <v>1513</v>
      </c>
      <c r="H4634" s="65" t="s">
        <v>12952</v>
      </c>
      <c r="I4634" t="str">
        <f>IF($D4634&lt;&gt;"",COUNTIF($D$50:$D4634,"&lt;&gt;"),"")</f>
        <v/>
      </c>
    </row>
    <row r="4635" spans="1:9" ht="20" customHeight="1">
      <c r="A4635" s="39">
        <v>2011050</v>
      </c>
      <c r="B4635" s="40">
        <v>100</v>
      </c>
      <c r="C4635" s="41" t="s">
        <v>211</v>
      </c>
      <c r="D4635" s="7"/>
      <c r="E4635" s="42" t="s">
        <v>13577</v>
      </c>
      <c r="F4635" s="43" t="s">
        <v>48</v>
      </c>
      <c r="G4635" s="44" t="s">
        <v>1513</v>
      </c>
      <c r="H4635" s="65" t="s">
        <v>12952</v>
      </c>
      <c r="I4635" t="str">
        <f>IF($D4635&lt;&gt;"",COUNTIF($D$50:$D4635,"&lt;&gt;"),"")</f>
        <v/>
      </c>
    </row>
    <row r="4636" spans="1:9" ht="20" customHeight="1">
      <c r="A4636" s="39">
        <v>2010990</v>
      </c>
      <c r="B4636" s="40">
        <v>100</v>
      </c>
      <c r="C4636" s="41" t="s">
        <v>211</v>
      </c>
      <c r="D4636" s="7"/>
      <c r="E4636" s="42" t="s">
        <v>13578</v>
      </c>
      <c r="F4636" s="43" t="s">
        <v>48</v>
      </c>
      <c r="G4636" s="44" t="s">
        <v>1513</v>
      </c>
      <c r="H4636" s="65" t="s">
        <v>12952</v>
      </c>
      <c r="I4636" t="str">
        <f>IF($D4636&lt;&gt;"",COUNTIF($D$50:$D4636,"&lt;&gt;"),"")</f>
        <v/>
      </c>
    </row>
    <row r="4637" spans="1:9" ht="20" customHeight="1">
      <c r="A4637" s="39">
        <v>2010988</v>
      </c>
      <c r="B4637" s="40">
        <v>100</v>
      </c>
      <c r="C4637" s="41" t="s">
        <v>211</v>
      </c>
      <c r="D4637" s="7"/>
      <c r="E4637" s="42" t="s">
        <v>13579</v>
      </c>
      <c r="F4637" s="43" t="s">
        <v>48</v>
      </c>
      <c r="G4637" s="44" t="s">
        <v>1513</v>
      </c>
      <c r="H4637" s="65" t="s">
        <v>12952</v>
      </c>
      <c r="I4637" t="str">
        <f>IF($D4637&lt;&gt;"",COUNTIF($D$50:$D4637,"&lt;&gt;"),"")</f>
        <v/>
      </c>
    </row>
    <row r="4638" spans="1:9" ht="20" customHeight="1">
      <c r="A4638" s="39">
        <v>2371869</v>
      </c>
      <c r="B4638" s="40">
        <v>100</v>
      </c>
      <c r="C4638" s="41" t="s">
        <v>211</v>
      </c>
      <c r="D4638" s="7"/>
      <c r="E4638" s="42" t="s">
        <v>13580</v>
      </c>
      <c r="F4638" s="43" t="s">
        <v>48</v>
      </c>
      <c r="G4638" s="44" t="s">
        <v>1513</v>
      </c>
      <c r="H4638" s="65" t="s">
        <v>12952</v>
      </c>
      <c r="I4638" t="str">
        <f>IF($D4638&lt;&gt;"",COUNTIF($D$50:$D4638,"&lt;&gt;"),"")</f>
        <v/>
      </c>
    </row>
    <row r="4639" spans="1:9" ht="20" customHeight="1">
      <c r="A4639" s="39">
        <v>2371868</v>
      </c>
      <c r="B4639" s="40">
        <v>100</v>
      </c>
      <c r="C4639" s="41" t="s">
        <v>211</v>
      </c>
      <c r="D4639" s="7"/>
      <c r="E4639" s="42" t="s">
        <v>13581</v>
      </c>
      <c r="F4639" s="43" t="s">
        <v>48</v>
      </c>
      <c r="G4639" s="44" t="s">
        <v>1513</v>
      </c>
      <c r="H4639" s="65" t="s">
        <v>12952</v>
      </c>
      <c r="I4639" t="str">
        <f>IF($D4639&lt;&gt;"",COUNTIF($D$50:$D4639,"&lt;&gt;"),"")</f>
        <v/>
      </c>
    </row>
    <row r="4640" spans="1:9" ht="20" customHeight="1">
      <c r="A4640" s="39">
        <v>2310035</v>
      </c>
      <c r="B4640" s="40">
        <v>100</v>
      </c>
      <c r="C4640" s="41" t="s">
        <v>211</v>
      </c>
      <c r="D4640" s="7"/>
      <c r="E4640" s="42" t="s">
        <v>13582</v>
      </c>
      <c r="F4640" s="43" t="s">
        <v>48</v>
      </c>
      <c r="G4640" s="44" t="s">
        <v>1513</v>
      </c>
      <c r="H4640" s="65" t="s">
        <v>12952</v>
      </c>
      <c r="I4640" t="str">
        <f>IF($D4640&lt;&gt;"",COUNTIF($D$50:$D4640,"&lt;&gt;"),"")</f>
        <v/>
      </c>
    </row>
    <row r="4641" spans="1:9" ht="20" customHeight="1">
      <c r="A4641" s="39">
        <v>2310034</v>
      </c>
      <c r="B4641" s="40">
        <v>100</v>
      </c>
      <c r="C4641" s="41" t="s">
        <v>211</v>
      </c>
      <c r="D4641" s="7"/>
      <c r="E4641" s="42" t="s">
        <v>13583</v>
      </c>
      <c r="F4641" s="43" t="s">
        <v>48</v>
      </c>
      <c r="G4641" s="44" t="s">
        <v>1513</v>
      </c>
      <c r="H4641" s="65" t="s">
        <v>12952</v>
      </c>
      <c r="I4641" t="str">
        <f>IF($D4641&lt;&gt;"",COUNTIF($D$50:$D4641,"&lt;&gt;"),"")</f>
        <v/>
      </c>
    </row>
    <row r="4642" spans="1:9" ht="20" customHeight="1">
      <c r="A4642" s="39">
        <v>2312365</v>
      </c>
      <c r="B4642" s="40">
        <v>100</v>
      </c>
      <c r="C4642" s="41" t="s">
        <v>211</v>
      </c>
      <c r="D4642" s="7"/>
      <c r="E4642" s="42" t="s">
        <v>13584</v>
      </c>
      <c r="F4642" s="43" t="s">
        <v>48</v>
      </c>
      <c r="G4642" s="44" t="s">
        <v>1513</v>
      </c>
      <c r="H4642" s="65" t="s">
        <v>12952</v>
      </c>
      <c r="I4642" t="str">
        <f>IF($D4642&lt;&gt;"",COUNTIF($D$50:$D4642,"&lt;&gt;"),"")</f>
        <v/>
      </c>
    </row>
    <row r="4643" spans="1:9" ht="20" customHeight="1">
      <c r="A4643" s="39">
        <v>2310033</v>
      </c>
      <c r="B4643" s="40">
        <v>100</v>
      </c>
      <c r="C4643" s="41" t="s">
        <v>211</v>
      </c>
      <c r="D4643" s="7"/>
      <c r="E4643" s="42" t="s">
        <v>13585</v>
      </c>
      <c r="F4643" s="43" t="s">
        <v>48</v>
      </c>
      <c r="G4643" s="44" t="s">
        <v>1513</v>
      </c>
      <c r="H4643" s="65" t="s">
        <v>12952</v>
      </c>
      <c r="I4643" t="str">
        <f>IF($D4643&lt;&gt;"",COUNTIF($D$50:$D4643,"&lt;&gt;"),"")</f>
        <v/>
      </c>
    </row>
    <row r="4644" spans="1:9" ht="20" customHeight="1">
      <c r="A4644" s="39">
        <v>2310032</v>
      </c>
      <c r="B4644" s="40">
        <v>100</v>
      </c>
      <c r="C4644" s="41" t="s">
        <v>211</v>
      </c>
      <c r="D4644" s="7"/>
      <c r="E4644" s="42" t="s">
        <v>13586</v>
      </c>
      <c r="F4644" s="43" t="s">
        <v>48</v>
      </c>
      <c r="G4644" s="44" t="s">
        <v>1513</v>
      </c>
      <c r="H4644" s="65" t="s">
        <v>12952</v>
      </c>
      <c r="I4644" t="str">
        <f>IF($D4644&lt;&gt;"",COUNTIF($D$50:$D4644,"&lt;&gt;"),"")</f>
        <v/>
      </c>
    </row>
    <row r="4645" spans="1:9" ht="20" customHeight="1">
      <c r="A4645" s="39">
        <v>2011072</v>
      </c>
      <c r="B4645" s="40">
        <v>100</v>
      </c>
      <c r="C4645" s="41" t="s">
        <v>211</v>
      </c>
      <c r="D4645" s="7"/>
      <c r="E4645" s="42" t="s">
        <v>13587</v>
      </c>
      <c r="F4645" s="43" t="s">
        <v>48</v>
      </c>
      <c r="G4645" s="44" t="s">
        <v>1513</v>
      </c>
      <c r="H4645" s="65" t="s">
        <v>12952</v>
      </c>
      <c r="I4645" t="str">
        <f>IF($D4645&lt;&gt;"",COUNTIF($D$50:$D4645,"&lt;&gt;"),"")</f>
        <v/>
      </c>
    </row>
    <row r="4646" spans="1:9" ht="20" customHeight="1">
      <c r="A4646" s="39">
        <v>2011033</v>
      </c>
      <c r="B4646" s="40">
        <v>100</v>
      </c>
      <c r="C4646" s="41" t="s">
        <v>211</v>
      </c>
      <c r="D4646" s="7"/>
      <c r="E4646" s="42" t="s">
        <v>13588</v>
      </c>
      <c r="F4646" s="43" t="s">
        <v>48</v>
      </c>
      <c r="G4646" s="44" t="s">
        <v>1513</v>
      </c>
      <c r="H4646" s="65" t="s">
        <v>12952</v>
      </c>
      <c r="I4646" t="str">
        <f>IF($D4646&lt;&gt;"",COUNTIF($D$50:$D4646,"&lt;&gt;"),"")</f>
        <v/>
      </c>
    </row>
    <row r="4647" spans="1:9" ht="20" customHeight="1">
      <c r="A4647" s="39">
        <v>2011049</v>
      </c>
      <c r="B4647" s="40">
        <v>100</v>
      </c>
      <c r="C4647" s="41" t="s">
        <v>211</v>
      </c>
      <c r="D4647" s="7"/>
      <c r="E4647" s="42" t="s">
        <v>13589</v>
      </c>
      <c r="F4647" s="43" t="s">
        <v>48</v>
      </c>
      <c r="G4647" s="44" t="s">
        <v>1513</v>
      </c>
      <c r="H4647" s="65" t="s">
        <v>12952</v>
      </c>
      <c r="I4647" t="str">
        <f>IF($D4647&lt;&gt;"",COUNTIF($D$50:$D4647,"&lt;&gt;"),"")</f>
        <v/>
      </c>
    </row>
    <row r="4648" spans="1:9" ht="20" customHeight="1">
      <c r="A4648" s="39">
        <v>2011005</v>
      </c>
      <c r="B4648" s="40">
        <v>100</v>
      </c>
      <c r="C4648" s="41" t="s">
        <v>211</v>
      </c>
      <c r="D4648" s="7"/>
      <c r="E4648" s="42" t="s">
        <v>13590</v>
      </c>
      <c r="F4648" s="43" t="s">
        <v>48</v>
      </c>
      <c r="G4648" s="44" t="s">
        <v>1513</v>
      </c>
      <c r="H4648" s="65" t="s">
        <v>12952</v>
      </c>
      <c r="I4648" t="str">
        <f>IF($D4648&lt;&gt;"",COUNTIF($D$50:$D4648,"&lt;&gt;"),"")</f>
        <v/>
      </c>
    </row>
    <row r="4649" spans="1:9" ht="20" customHeight="1">
      <c r="A4649" s="39">
        <v>2011032</v>
      </c>
      <c r="B4649" s="40">
        <v>100</v>
      </c>
      <c r="C4649" s="41" t="s">
        <v>211</v>
      </c>
      <c r="D4649" s="7"/>
      <c r="E4649" s="42" t="s">
        <v>13591</v>
      </c>
      <c r="F4649" s="43" t="s">
        <v>48</v>
      </c>
      <c r="G4649" s="44" t="s">
        <v>1513</v>
      </c>
      <c r="H4649" s="65" t="s">
        <v>12952</v>
      </c>
      <c r="I4649" t="str">
        <f>IF($D4649&lt;&gt;"",COUNTIF($D$50:$D4649,"&lt;&gt;"),"")</f>
        <v/>
      </c>
    </row>
    <row r="4650" spans="1:9" ht="20" customHeight="1">
      <c r="A4650" s="39">
        <v>2010986</v>
      </c>
      <c r="B4650" s="40">
        <v>100</v>
      </c>
      <c r="C4650" s="41" t="s">
        <v>211</v>
      </c>
      <c r="D4650" s="7"/>
      <c r="E4650" s="42" t="s">
        <v>13592</v>
      </c>
      <c r="F4650" s="43" t="s">
        <v>48</v>
      </c>
      <c r="G4650" s="44" t="s">
        <v>1513</v>
      </c>
      <c r="H4650" s="65" t="s">
        <v>12952</v>
      </c>
      <c r="I4650" t="str">
        <f>IF($D4650&lt;&gt;"",COUNTIF($D$50:$D4650,"&lt;&gt;"),"")</f>
        <v/>
      </c>
    </row>
    <row r="4651" spans="1:9" ht="20" customHeight="1">
      <c r="A4651" s="39">
        <v>2010985</v>
      </c>
      <c r="B4651" s="40">
        <v>100</v>
      </c>
      <c r="C4651" s="41" t="s">
        <v>211</v>
      </c>
      <c r="D4651" s="7"/>
      <c r="E4651" s="42" t="s">
        <v>13593</v>
      </c>
      <c r="F4651" s="43" t="s">
        <v>48</v>
      </c>
      <c r="G4651" s="44" t="s">
        <v>1513</v>
      </c>
      <c r="H4651" s="65" t="s">
        <v>12952</v>
      </c>
      <c r="I4651" t="str">
        <f>IF($D4651&lt;&gt;"",COUNTIF($D$50:$D4651,"&lt;&gt;"),"")</f>
        <v/>
      </c>
    </row>
    <row r="4652" spans="1:9" ht="20" customHeight="1">
      <c r="A4652" s="39">
        <v>2010984</v>
      </c>
      <c r="B4652" s="40">
        <v>100</v>
      </c>
      <c r="C4652" s="41" t="s">
        <v>211</v>
      </c>
      <c r="D4652" s="7"/>
      <c r="E4652" s="42" t="s">
        <v>13594</v>
      </c>
      <c r="F4652" s="43" t="s">
        <v>48</v>
      </c>
      <c r="G4652" s="44" t="s">
        <v>1513</v>
      </c>
      <c r="H4652" s="65" t="s">
        <v>12952</v>
      </c>
      <c r="I4652" t="str">
        <f>IF($D4652&lt;&gt;"",COUNTIF($D$50:$D4652,"&lt;&gt;"),"")</f>
        <v/>
      </c>
    </row>
    <row r="4653" spans="1:9" ht="20" customHeight="1">
      <c r="A4653" s="39">
        <v>2010983</v>
      </c>
      <c r="B4653" s="40">
        <v>100</v>
      </c>
      <c r="C4653" s="41" t="s">
        <v>211</v>
      </c>
      <c r="D4653" s="7"/>
      <c r="E4653" s="42" t="s">
        <v>13595</v>
      </c>
      <c r="F4653" s="43" t="s">
        <v>48</v>
      </c>
      <c r="G4653" s="44" t="s">
        <v>1513</v>
      </c>
      <c r="H4653" s="65" t="s">
        <v>12952</v>
      </c>
      <c r="I4653" t="str">
        <f>IF($D4653&lt;&gt;"",COUNTIF($D$50:$D4653,"&lt;&gt;"),"")</f>
        <v/>
      </c>
    </row>
    <row r="4654" spans="1:9" ht="20" customHeight="1">
      <c r="A4654" s="39">
        <v>2010982</v>
      </c>
      <c r="B4654" s="40">
        <v>100</v>
      </c>
      <c r="C4654" s="41" t="s">
        <v>211</v>
      </c>
      <c r="D4654" s="7"/>
      <c r="E4654" s="42" t="s">
        <v>13596</v>
      </c>
      <c r="F4654" s="43" t="s">
        <v>48</v>
      </c>
      <c r="G4654" s="44" t="s">
        <v>1513</v>
      </c>
      <c r="H4654" s="65" t="s">
        <v>12952</v>
      </c>
      <c r="I4654" t="str">
        <f>IF($D4654&lt;&gt;"",COUNTIF($D$50:$D4654,"&lt;&gt;"),"")</f>
        <v/>
      </c>
    </row>
    <row r="4655" spans="1:9" ht="20" customHeight="1">
      <c r="A4655" s="39">
        <v>2010981</v>
      </c>
      <c r="B4655" s="40">
        <v>100</v>
      </c>
      <c r="C4655" s="41" t="s">
        <v>211</v>
      </c>
      <c r="D4655" s="7"/>
      <c r="E4655" s="42" t="s">
        <v>13597</v>
      </c>
      <c r="F4655" s="43" t="s">
        <v>48</v>
      </c>
      <c r="G4655" s="44" t="s">
        <v>1513</v>
      </c>
      <c r="H4655" s="65" t="s">
        <v>12952</v>
      </c>
      <c r="I4655" t="str">
        <f>IF($D4655&lt;&gt;"",COUNTIF($D$50:$D4655,"&lt;&gt;"),"")</f>
        <v/>
      </c>
    </row>
    <row r="4656" spans="1:9" ht="20" customHeight="1">
      <c r="A4656" s="39">
        <v>2602934</v>
      </c>
      <c r="B4656" s="40">
        <v>100</v>
      </c>
      <c r="C4656" s="41" t="s">
        <v>211</v>
      </c>
      <c r="D4656" s="7"/>
      <c r="E4656" s="42" t="s">
        <v>13598</v>
      </c>
      <c r="F4656" s="43" t="s">
        <v>48</v>
      </c>
      <c r="G4656" s="44" t="s">
        <v>1513</v>
      </c>
      <c r="H4656" s="65" t="s">
        <v>12952</v>
      </c>
      <c r="I4656" t="str">
        <f>IF($D4656&lt;&gt;"",COUNTIF($D$50:$D4656,"&lt;&gt;"),"")</f>
        <v/>
      </c>
    </row>
    <row r="4657" spans="1:9" ht="20" customHeight="1">
      <c r="A4657" s="39">
        <v>2602986</v>
      </c>
      <c r="B4657" s="40">
        <v>100</v>
      </c>
      <c r="C4657" s="41" t="s">
        <v>211</v>
      </c>
      <c r="D4657" s="7"/>
      <c r="E4657" s="42" t="s">
        <v>13599</v>
      </c>
      <c r="F4657" s="43" t="s">
        <v>48</v>
      </c>
      <c r="G4657" s="44" t="s">
        <v>1513</v>
      </c>
      <c r="H4657" s="65" t="s">
        <v>12952</v>
      </c>
      <c r="I4657" t="str">
        <f>IF($D4657&lt;&gt;"",COUNTIF($D$50:$D4657,"&lt;&gt;"),"")</f>
        <v/>
      </c>
    </row>
    <row r="4658" spans="1:9" ht="20" customHeight="1">
      <c r="A4658" s="39">
        <v>2447568</v>
      </c>
      <c r="B4658" s="40">
        <v>100</v>
      </c>
      <c r="C4658" s="41" t="s">
        <v>211</v>
      </c>
      <c r="D4658" s="7"/>
      <c r="E4658" s="42" t="s">
        <v>13600</v>
      </c>
      <c r="F4658" s="43" t="s">
        <v>48</v>
      </c>
      <c r="G4658" s="44" t="s">
        <v>1513</v>
      </c>
      <c r="H4658" s="65" t="s">
        <v>12952</v>
      </c>
      <c r="I4658" t="str">
        <f>IF($D4658&lt;&gt;"",COUNTIF($D$50:$D4658,"&lt;&gt;"),"")</f>
        <v/>
      </c>
    </row>
    <row r="4659" spans="1:9" ht="20" customHeight="1">
      <c r="A4659" s="39">
        <v>2488157</v>
      </c>
      <c r="B4659" s="40">
        <v>100</v>
      </c>
      <c r="C4659" s="41" t="s">
        <v>211</v>
      </c>
      <c r="D4659" s="7"/>
      <c r="E4659" s="42" t="s">
        <v>13601</v>
      </c>
      <c r="F4659" s="43" t="s">
        <v>48</v>
      </c>
      <c r="G4659" s="44" t="s">
        <v>1513</v>
      </c>
      <c r="H4659" s="65" t="s">
        <v>12952</v>
      </c>
      <c r="I4659" t="str">
        <f>IF($D4659&lt;&gt;"",COUNTIF($D$50:$D4659,"&lt;&gt;"),"")</f>
        <v/>
      </c>
    </row>
    <row r="4660" spans="1:9" ht="20" customHeight="1">
      <c r="A4660" s="39">
        <v>2602985</v>
      </c>
      <c r="B4660" s="40">
        <v>100</v>
      </c>
      <c r="C4660" s="41" t="s">
        <v>211</v>
      </c>
      <c r="D4660" s="7"/>
      <c r="E4660" s="42" t="s">
        <v>13602</v>
      </c>
      <c r="F4660" s="43" t="s">
        <v>48</v>
      </c>
      <c r="G4660" s="44" t="s">
        <v>1513</v>
      </c>
      <c r="H4660" s="65" t="s">
        <v>12952</v>
      </c>
      <c r="I4660" t="str">
        <f>IF($D4660&lt;&gt;"",COUNTIF($D$50:$D4660,"&lt;&gt;"),"")</f>
        <v/>
      </c>
    </row>
    <row r="4661" spans="1:9" ht="20" customHeight="1">
      <c r="A4661" s="39">
        <v>2602987</v>
      </c>
      <c r="B4661" s="40">
        <v>100</v>
      </c>
      <c r="C4661" s="41" t="s">
        <v>211</v>
      </c>
      <c r="D4661" s="7"/>
      <c r="E4661" s="42" t="s">
        <v>13603</v>
      </c>
      <c r="F4661" s="43" t="s">
        <v>48</v>
      </c>
      <c r="G4661" s="44" t="s">
        <v>1513</v>
      </c>
      <c r="H4661" s="65" t="s">
        <v>12952</v>
      </c>
      <c r="I4661" t="str">
        <f>IF($D4661&lt;&gt;"",COUNTIF($D$50:$D4661,"&lt;&gt;"),"")</f>
        <v/>
      </c>
    </row>
    <row r="4662" spans="1:9" ht="20" customHeight="1">
      <c r="A4662" s="39">
        <v>2310031</v>
      </c>
      <c r="B4662" s="40">
        <v>100</v>
      </c>
      <c r="C4662" s="41" t="s">
        <v>211</v>
      </c>
      <c r="D4662" s="7"/>
      <c r="E4662" s="42" t="s">
        <v>13604</v>
      </c>
      <c r="F4662" s="43" t="s">
        <v>48</v>
      </c>
      <c r="G4662" s="44" t="s">
        <v>1513</v>
      </c>
      <c r="H4662" s="65" t="s">
        <v>12952</v>
      </c>
      <c r="I4662" t="str">
        <f>IF($D4662&lt;&gt;"",COUNTIF($D$50:$D4662,"&lt;&gt;"),"")</f>
        <v/>
      </c>
    </row>
    <row r="4663" spans="1:9" ht="20" customHeight="1">
      <c r="A4663" s="39">
        <v>2011004</v>
      </c>
      <c r="B4663" s="40">
        <v>100</v>
      </c>
      <c r="C4663" s="41" t="s">
        <v>211</v>
      </c>
      <c r="D4663" s="7"/>
      <c r="E4663" s="42" t="s">
        <v>13605</v>
      </c>
      <c r="F4663" s="43" t="s">
        <v>48</v>
      </c>
      <c r="G4663" s="44" t="s">
        <v>1513</v>
      </c>
      <c r="H4663" s="65" t="s">
        <v>12952</v>
      </c>
      <c r="I4663" t="str">
        <f>IF($D4663&lt;&gt;"",COUNTIF($D$50:$D4663,"&lt;&gt;"),"")</f>
        <v/>
      </c>
    </row>
    <row r="4664" spans="1:9" ht="20" customHeight="1">
      <c r="A4664" s="39">
        <v>2011001</v>
      </c>
      <c r="B4664" s="40">
        <v>100</v>
      </c>
      <c r="C4664" s="41" t="s">
        <v>211</v>
      </c>
      <c r="D4664" s="7"/>
      <c r="E4664" s="42" t="s">
        <v>13606</v>
      </c>
      <c r="F4664" s="43" t="s">
        <v>48</v>
      </c>
      <c r="G4664" s="44" t="s">
        <v>1513</v>
      </c>
      <c r="H4664" s="65" t="s">
        <v>12952</v>
      </c>
      <c r="I4664" t="str">
        <f>IF($D4664&lt;&gt;"",COUNTIF($D$50:$D4664,"&lt;&gt;"),"")</f>
        <v/>
      </c>
    </row>
    <row r="4665" spans="1:9" ht="20" customHeight="1">
      <c r="A4665" s="39">
        <v>2573419</v>
      </c>
      <c r="B4665" s="40">
        <v>100</v>
      </c>
      <c r="C4665" s="41" t="s">
        <v>211</v>
      </c>
      <c r="D4665" s="7"/>
      <c r="E4665" s="42" t="s">
        <v>13607</v>
      </c>
      <c r="F4665" s="43" t="s">
        <v>48</v>
      </c>
      <c r="G4665" s="44" t="s">
        <v>1513</v>
      </c>
      <c r="H4665" s="65" t="s">
        <v>12952</v>
      </c>
      <c r="I4665" t="str">
        <f>IF($D4665&lt;&gt;"",COUNTIF($D$50:$D4665,"&lt;&gt;"),"")</f>
        <v/>
      </c>
    </row>
    <row r="4666" spans="1:9" ht="20" customHeight="1">
      <c r="A4666" s="39">
        <v>2011003</v>
      </c>
      <c r="B4666" s="40">
        <v>100</v>
      </c>
      <c r="C4666" s="41" t="s">
        <v>211</v>
      </c>
      <c r="D4666" s="7"/>
      <c r="E4666" s="42" t="s">
        <v>13608</v>
      </c>
      <c r="F4666" s="43" t="s">
        <v>48</v>
      </c>
      <c r="G4666" s="44" t="s">
        <v>1513</v>
      </c>
      <c r="H4666" s="65" t="s">
        <v>12952</v>
      </c>
      <c r="I4666" t="str">
        <f>IF($D4666&lt;&gt;"",COUNTIF($D$50:$D4666,"&lt;&gt;"),"")</f>
        <v/>
      </c>
    </row>
    <row r="4667" spans="1:9" ht="20" customHeight="1">
      <c r="A4667" s="39">
        <v>2281630</v>
      </c>
      <c r="B4667" s="40">
        <v>100</v>
      </c>
      <c r="C4667" s="41" t="s">
        <v>211</v>
      </c>
      <c r="D4667" s="7"/>
      <c r="E4667" s="42" t="s">
        <v>13609</v>
      </c>
      <c r="F4667" s="43" t="s">
        <v>48</v>
      </c>
      <c r="G4667" s="44" t="s">
        <v>1513</v>
      </c>
      <c r="H4667" s="65" t="s">
        <v>12952</v>
      </c>
      <c r="I4667" t="str">
        <f>IF($D4667&lt;&gt;"",COUNTIF($D$50:$D4667,"&lt;&gt;"),"")</f>
        <v/>
      </c>
    </row>
    <row r="4668" spans="1:9" ht="20" customHeight="1">
      <c r="A4668" s="39">
        <v>2010989</v>
      </c>
      <c r="B4668" s="40">
        <v>100</v>
      </c>
      <c r="C4668" s="41" t="s">
        <v>211</v>
      </c>
      <c r="D4668" s="7"/>
      <c r="E4668" s="42" t="s">
        <v>13610</v>
      </c>
      <c r="F4668" s="43" t="s">
        <v>48</v>
      </c>
      <c r="G4668" s="44" t="s">
        <v>1513</v>
      </c>
      <c r="H4668" s="65" t="s">
        <v>12952</v>
      </c>
      <c r="I4668" t="str">
        <f>IF($D4668&lt;&gt;"",COUNTIF($D$50:$D4668,"&lt;&gt;"),"")</f>
        <v/>
      </c>
    </row>
    <row r="4669" spans="1:9" ht="20" customHeight="1">
      <c r="A4669" s="39">
        <v>2447570</v>
      </c>
      <c r="B4669" s="40">
        <v>100</v>
      </c>
      <c r="C4669" s="41" t="s">
        <v>211</v>
      </c>
      <c r="D4669" s="7"/>
      <c r="E4669" s="42" t="s">
        <v>13611</v>
      </c>
      <c r="F4669" s="43" t="s">
        <v>48</v>
      </c>
      <c r="G4669" s="44" t="s">
        <v>1513</v>
      </c>
      <c r="H4669" s="65" t="s">
        <v>12952</v>
      </c>
      <c r="I4669" t="str">
        <f>IF($D4669&lt;&gt;"",COUNTIF($D$50:$D4669,"&lt;&gt;"),"")</f>
        <v/>
      </c>
    </row>
    <row r="4670" spans="1:9" ht="20" customHeight="1">
      <c r="A4670" s="39">
        <v>2447569</v>
      </c>
      <c r="B4670" s="40">
        <v>100</v>
      </c>
      <c r="C4670" s="41" t="s">
        <v>211</v>
      </c>
      <c r="D4670" s="7"/>
      <c r="E4670" s="42" t="s">
        <v>13612</v>
      </c>
      <c r="F4670" s="43" t="s">
        <v>48</v>
      </c>
      <c r="G4670" s="44" t="s">
        <v>1513</v>
      </c>
      <c r="H4670" s="65" t="s">
        <v>12952</v>
      </c>
      <c r="I4670" t="str">
        <f>IF($D4670&lt;&gt;"",COUNTIF($D$50:$D4670,"&lt;&gt;"),"")</f>
        <v/>
      </c>
    </row>
    <row r="4671" spans="1:9" ht="20" customHeight="1">
      <c r="A4671" s="39">
        <v>2011000</v>
      </c>
      <c r="B4671" s="40">
        <v>100</v>
      </c>
      <c r="C4671" s="41" t="s">
        <v>211</v>
      </c>
      <c r="D4671" s="7"/>
      <c r="E4671" s="42" t="s">
        <v>13613</v>
      </c>
      <c r="F4671" s="43" t="s">
        <v>48</v>
      </c>
      <c r="G4671" s="44" t="s">
        <v>1513</v>
      </c>
      <c r="H4671" s="65" t="s">
        <v>12952</v>
      </c>
      <c r="I4671" t="str">
        <f>IF($D4671&lt;&gt;"",COUNTIF($D$50:$D4671,"&lt;&gt;"),"")</f>
        <v/>
      </c>
    </row>
    <row r="4672" spans="1:9" ht="20" customHeight="1">
      <c r="A4672" s="39">
        <v>2011029</v>
      </c>
      <c r="B4672" s="40">
        <v>100</v>
      </c>
      <c r="C4672" s="41" t="s">
        <v>211</v>
      </c>
      <c r="D4672" s="7"/>
      <c r="E4672" s="42" t="s">
        <v>13614</v>
      </c>
      <c r="F4672" s="43" t="s">
        <v>48</v>
      </c>
      <c r="G4672" s="44" t="s">
        <v>1513</v>
      </c>
      <c r="H4672" s="65" t="s">
        <v>12952</v>
      </c>
      <c r="I4672" t="str">
        <f>IF($D4672&lt;&gt;"",COUNTIF($D$50:$D4672,"&lt;&gt;"),"")</f>
        <v/>
      </c>
    </row>
    <row r="4673" spans="1:9" ht="20" customHeight="1">
      <c r="A4673" s="39">
        <v>2010999</v>
      </c>
      <c r="B4673" s="40">
        <v>100</v>
      </c>
      <c r="C4673" s="41" t="s">
        <v>211</v>
      </c>
      <c r="D4673" s="7"/>
      <c r="E4673" s="42" t="s">
        <v>13615</v>
      </c>
      <c r="F4673" s="43" t="s">
        <v>48</v>
      </c>
      <c r="G4673" s="44" t="s">
        <v>1513</v>
      </c>
      <c r="H4673" s="65" t="s">
        <v>12952</v>
      </c>
      <c r="I4673" t="str">
        <f>IF($D4673&lt;&gt;"",COUNTIF($D$50:$D4673,"&lt;&gt;"),"")</f>
        <v/>
      </c>
    </row>
    <row r="4674" spans="1:9" ht="20" customHeight="1">
      <c r="A4674" s="39">
        <v>2010998</v>
      </c>
      <c r="B4674" s="40">
        <v>100</v>
      </c>
      <c r="C4674" s="41" t="s">
        <v>211</v>
      </c>
      <c r="D4674" s="7"/>
      <c r="E4674" s="42" t="s">
        <v>13616</v>
      </c>
      <c r="F4674" s="43" t="s">
        <v>48</v>
      </c>
      <c r="G4674" s="44" t="s">
        <v>1513</v>
      </c>
      <c r="H4674" s="65" t="s">
        <v>12952</v>
      </c>
      <c r="I4674" t="str">
        <f>IF($D4674&lt;&gt;"",COUNTIF($D$50:$D4674,"&lt;&gt;"),"")</f>
        <v/>
      </c>
    </row>
    <row r="4675" spans="1:9" ht="20" customHeight="1">
      <c r="A4675" s="39">
        <v>2010997</v>
      </c>
      <c r="B4675" s="40">
        <v>100</v>
      </c>
      <c r="C4675" s="41" t="s">
        <v>211</v>
      </c>
      <c r="D4675" s="7"/>
      <c r="E4675" s="42" t="s">
        <v>13617</v>
      </c>
      <c r="F4675" s="43" t="s">
        <v>48</v>
      </c>
      <c r="G4675" s="44" t="s">
        <v>1513</v>
      </c>
      <c r="H4675" s="65" t="s">
        <v>12952</v>
      </c>
      <c r="I4675" t="str">
        <f>IF($D4675&lt;&gt;"",COUNTIF($D$50:$D4675,"&lt;&gt;"),"")</f>
        <v/>
      </c>
    </row>
    <row r="4676" spans="1:9" ht="20" customHeight="1">
      <c r="A4676" s="39">
        <v>2011028</v>
      </c>
      <c r="B4676" s="40">
        <v>100</v>
      </c>
      <c r="C4676" s="41" t="s">
        <v>211</v>
      </c>
      <c r="D4676" s="7"/>
      <c r="E4676" s="42" t="s">
        <v>13618</v>
      </c>
      <c r="F4676" s="43" t="s">
        <v>48</v>
      </c>
      <c r="G4676" s="44" t="s">
        <v>1513</v>
      </c>
      <c r="H4676" s="65" t="s">
        <v>12952</v>
      </c>
      <c r="I4676" t="str">
        <f>IF($D4676&lt;&gt;"",COUNTIF($D$50:$D4676,"&lt;&gt;"),"")</f>
        <v/>
      </c>
    </row>
    <row r="4677" spans="1:9" ht="20" customHeight="1">
      <c r="A4677" s="39">
        <v>2011070</v>
      </c>
      <c r="B4677" s="40">
        <v>100</v>
      </c>
      <c r="C4677" s="41" t="s">
        <v>211</v>
      </c>
      <c r="D4677" s="7"/>
      <c r="E4677" s="42" t="s">
        <v>13619</v>
      </c>
      <c r="F4677" s="43" t="s">
        <v>48</v>
      </c>
      <c r="G4677" s="44" t="s">
        <v>1513</v>
      </c>
      <c r="H4677" s="65" t="s">
        <v>12952</v>
      </c>
      <c r="I4677" t="str">
        <f>IF($D4677&lt;&gt;"",COUNTIF($D$50:$D4677,"&lt;&gt;"),"")</f>
        <v/>
      </c>
    </row>
    <row r="4678" spans="1:9" ht="20" customHeight="1">
      <c r="A4678" s="39">
        <v>2011054</v>
      </c>
      <c r="B4678" s="40">
        <v>100</v>
      </c>
      <c r="C4678" s="41" t="s">
        <v>211</v>
      </c>
      <c r="D4678" s="7"/>
      <c r="E4678" s="42" t="s">
        <v>13620</v>
      </c>
      <c r="F4678" s="43" t="s">
        <v>48</v>
      </c>
      <c r="G4678" s="44" t="s">
        <v>1513</v>
      </c>
      <c r="H4678" s="65" t="s">
        <v>12952</v>
      </c>
      <c r="I4678" t="str">
        <f>IF($D4678&lt;&gt;"",COUNTIF($D$50:$D4678,"&lt;&gt;"),"")</f>
        <v/>
      </c>
    </row>
    <row r="4679" spans="1:9" ht="20" customHeight="1">
      <c r="A4679" s="39">
        <v>2011039</v>
      </c>
      <c r="B4679" s="40">
        <v>100</v>
      </c>
      <c r="C4679" s="41" t="s">
        <v>211</v>
      </c>
      <c r="D4679" s="7"/>
      <c r="E4679" s="42" t="s">
        <v>13621</v>
      </c>
      <c r="F4679" s="43" t="s">
        <v>48</v>
      </c>
      <c r="G4679" s="44" t="s">
        <v>1513</v>
      </c>
      <c r="H4679" s="65" t="s">
        <v>12952</v>
      </c>
      <c r="I4679" t="str">
        <f>IF($D4679&lt;&gt;"",COUNTIF($D$50:$D4679,"&lt;&gt;"),"")</f>
        <v/>
      </c>
    </row>
    <row r="4680" spans="1:9" ht="20" customHeight="1">
      <c r="A4680" s="39">
        <v>2020917</v>
      </c>
      <c r="B4680" s="40">
        <v>100</v>
      </c>
      <c r="C4680" s="41" t="s">
        <v>211</v>
      </c>
      <c r="D4680" s="7"/>
      <c r="E4680" s="42" t="s">
        <v>13622</v>
      </c>
      <c r="F4680" s="43" t="s">
        <v>48</v>
      </c>
      <c r="G4680" s="44" t="s">
        <v>1513</v>
      </c>
      <c r="H4680" s="65" t="s">
        <v>12952</v>
      </c>
      <c r="I4680" t="str">
        <f>IF($D4680&lt;&gt;"",COUNTIF($D$50:$D4680,"&lt;&gt;"),"")</f>
        <v/>
      </c>
    </row>
    <row r="4681" spans="1:9" ht="20" customHeight="1">
      <c r="A4681" s="39">
        <v>2163913</v>
      </c>
      <c r="B4681" s="40">
        <v>100</v>
      </c>
      <c r="C4681" s="41" t="s">
        <v>211</v>
      </c>
      <c r="D4681" s="7"/>
      <c r="E4681" s="42" t="s">
        <v>13623</v>
      </c>
      <c r="F4681" s="43" t="s">
        <v>48</v>
      </c>
      <c r="G4681" s="44" t="s">
        <v>1513</v>
      </c>
      <c r="H4681" s="65" t="s">
        <v>12952</v>
      </c>
      <c r="I4681" t="str">
        <f>IF($D4681&lt;&gt;"",COUNTIF($D$50:$D4681,"&lt;&gt;"),"")</f>
        <v/>
      </c>
    </row>
    <row r="4682" spans="1:9" ht="20" customHeight="1">
      <c r="A4682" s="39">
        <v>2011010</v>
      </c>
      <c r="B4682" s="40">
        <v>100</v>
      </c>
      <c r="C4682" s="41" t="s">
        <v>211</v>
      </c>
      <c r="D4682" s="7"/>
      <c r="E4682" s="42" t="s">
        <v>13624</v>
      </c>
      <c r="F4682" s="43" t="s">
        <v>48</v>
      </c>
      <c r="G4682" s="44" t="s">
        <v>1513</v>
      </c>
      <c r="H4682" s="65" t="s">
        <v>12952</v>
      </c>
      <c r="I4682" t="str">
        <f>IF($D4682&lt;&gt;"",COUNTIF($D$50:$D4682,"&lt;&gt;"),"")</f>
        <v/>
      </c>
    </row>
    <row r="4683" spans="1:9" ht="20" customHeight="1">
      <c r="A4683" s="39">
        <v>2011031</v>
      </c>
      <c r="B4683" s="40">
        <v>100</v>
      </c>
      <c r="C4683" s="41" t="s">
        <v>211</v>
      </c>
      <c r="D4683" s="7"/>
      <c r="E4683" s="42" t="s">
        <v>13625</v>
      </c>
      <c r="F4683" s="43" t="s">
        <v>48</v>
      </c>
      <c r="G4683" s="44" t="s">
        <v>1513</v>
      </c>
      <c r="H4683" s="65" t="s">
        <v>12952</v>
      </c>
      <c r="I4683" t="str">
        <f>IF($D4683&lt;&gt;"",COUNTIF($D$50:$D4683,"&lt;&gt;"),"")</f>
        <v/>
      </c>
    </row>
    <row r="4684" spans="1:9" ht="20" customHeight="1">
      <c r="A4684" s="39">
        <v>2011027</v>
      </c>
      <c r="B4684" s="40">
        <v>100</v>
      </c>
      <c r="C4684" s="41" t="s">
        <v>211</v>
      </c>
      <c r="D4684" s="7"/>
      <c r="E4684" s="42" t="s">
        <v>13626</v>
      </c>
      <c r="F4684" s="43" t="s">
        <v>48</v>
      </c>
      <c r="G4684" s="44" t="s">
        <v>1513</v>
      </c>
      <c r="H4684" s="65" t="s">
        <v>12952</v>
      </c>
      <c r="I4684" t="str">
        <f>IF($D4684&lt;&gt;"",COUNTIF($D$50:$D4684,"&lt;&gt;"),"")</f>
        <v/>
      </c>
    </row>
    <row r="4685" spans="1:9" ht="20" customHeight="1">
      <c r="A4685" s="39">
        <v>2530462</v>
      </c>
      <c r="B4685" s="40">
        <v>100</v>
      </c>
      <c r="C4685" s="41" t="s">
        <v>211</v>
      </c>
      <c r="D4685" s="7"/>
      <c r="E4685" s="42" t="s">
        <v>13627</v>
      </c>
      <c r="F4685" s="43" t="s">
        <v>48</v>
      </c>
      <c r="G4685" s="44" t="s">
        <v>1513</v>
      </c>
      <c r="H4685" s="65" t="s">
        <v>12952</v>
      </c>
      <c r="I4685" t="str">
        <f>IF($D4685&lt;&gt;"",COUNTIF($D$50:$D4685,"&lt;&gt;"),"")</f>
        <v/>
      </c>
    </row>
    <row r="4686" spans="1:9" ht="20" customHeight="1">
      <c r="A4686" s="39">
        <v>2011026</v>
      </c>
      <c r="B4686" s="40">
        <v>100</v>
      </c>
      <c r="C4686" s="41" t="s">
        <v>211</v>
      </c>
      <c r="D4686" s="7"/>
      <c r="E4686" s="42" t="s">
        <v>13628</v>
      </c>
      <c r="F4686" s="43" t="s">
        <v>48</v>
      </c>
      <c r="G4686" s="44" t="s">
        <v>1513</v>
      </c>
      <c r="H4686" s="65" t="s">
        <v>12952</v>
      </c>
      <c r="I4686" t="str">
        <f>IF($D4686&lt;&gt;"",COUNTIF($D$50:$D4686,"&lt;&gt;"),"")</f>
        <v/>
      </c>
    </row>
    <row r="4687" spans="1:9" ht="20" customHeight="1">
      <c r="A4687" s="39">
        <v>2011030</v>
      </c>
      <c r="B4687" s="40">
        <v>100</v>
      </c>
      <c r="C4687" s="41" t="s">
        <v>211</v>
      </c>
      <c r="D4687" s="7"/>
      <c r="E4687" s="42" t="s">
        <v>13629</v>
      </c>
      <c r="F4687" s="43" t="s">
        <v>48</v>
      </c>
      <c r="G4687" s="44" t="s">
        <v>1513</v>
      </c>
      <c r="H4687" s="65" t="s">
        <v>12952</v>
      </c>
      <c r="I4687" t="str">
        <f>IF($D4687&lt;&gt;"",COUNTIF($D$50:$D4687,"&lt;&gt;"),"")</f>
        <v/>
      </c>
    </row>
    <row r="4688" spans="1:9" ht="20" customHeight="1">
      <c r="A4688" s="39">
        <v>2011016</v>
      </c>
      <c r="B4688" s="40">
        <v>100</v>
      </c>
      <c r="C4688" s="41" t="s">
        <v>211</v>
      </c>
      <c r="D4688" s="7"/>
      <c r="E4688" s="42" t="s">
        <v>13630</v>
      </c>
      <c r="F4688" s="43" t="s">
        <v>48</v>
      </c>
      <c r="G4688" s="44" t="s">
        <v>1513</v>
      </c>
      <c r="H4688" s="65" t="s">
        <v>12952</v>
      </c>
      <c r="I4688" t="str">
        <f>IF($D4688&lt;&gt;"",COUNTIF($D$50:$D4688,"&lt;&gt;"),"")</f>
        <v/>
      </c>
    </row>
    <row r="4689" spans="1:9" ht="20" customHeight="1">
      <c r="A4689" s="39">
        <v>2011053</v>
      </c>
      <c r="B4689" s="40">
        <v>100</v>
      </c>
      <c r="C4689" s="41" t="s">
        <v>211</v>
      </c>
      <c r="D4689" s="7"/>
      <c r="E4689" s="42" t="s">
        <v>13631</v>
      </c>
      <c r="F4689" s="43" t="s">
        <v>48</v>
      </c>
      <c r="G4689" s="44" t="s">
        <v>1513</v>
      </c>
      <c r="H4689" s="65" t="s">
        <v>12952</v>
      </c>
      <c r="I4689" t="str">
        <f>IF($D4689&lt;&gt;"",COUNTIF($D$50:$D4689,"&lt;&gt;"),"")</f>
        <v/>
      </c>
    </row>
    <row r="4690" spans="1:9" ht="20" customHeight="1">
      <c r="A4690" s="39">
        <v>2011052</v>
      </c>
      <c r="B4690" s="40">
        <v>100</v>
      </c>
      <c r="C4690" s="41" t="s">
        <v>211</v>
      </c>
      <c r="D4690" s="7"/>
      <c r="E4690" s="42" t="s">
        <v>13632</v>
      </c>
      <c r="F4690" s="43" t="s">
        <v>48</v>
      </c>
      <c r="G4690" s="44" t="s">
        <v>1513</v>
      </c>
      <c r="H4690" s="65" t="s">
        <v>12952</v>
      </c>
      <c r="I4690" t="str">
        <f>IF($D4690&lt;&gt;"",COUNTIF($D$50:$D4690,"&lt;&gt;"),"")</f>
        <v/>
      </c>
    </row>
    <row r="4691" spans="1:9" ht="20" customHeight="1">
      <c r="A4691" s="39">
        <v>2011075</v>
      </c>
      <c r="B4691" s="40">
        <v>100</v>
      </c>
      <c r="C4691" s="41" t="s">
        <v>211</v>
      </c>
      <c r="D4691" s="7"/>
      <c r="E4691" s="42" t="s">
        <v>13633</v>
      </c>
      <c r="F4691" s="43" t="s">
        <v>48</v>
      </c>
      <c r="G4691" s="44" t="s">
        <v>1513</v>
      </c>
      <c r="H4691" s="65" t="s">
        <v>12952</v>
      </c>
      <c r="I4691" t="str">
        <f>IF($D4691&lt;&gt;"",COUNTIF($D$50:$D4691,"&lt;&gt;"),"")</f>
        <v/>
      </c>
    </row>
    <row r="4692" spans="1:9" ht="20" customHeight="1">
      <c r="A4692" s="39">
        <v>2011025</v>
      </c>
      <c r="B4692" s="40">
        <v>100</v>
      </c>
      <c r="C4692" s="41" t="s">
        <v>211</v>
      </c>
      <c r="D4692" s="7"/>
      <c r="E4692" s="42" t="s">
        <v>13634</v>
      </c>
      <c r="F4692" s="43" t="s">
        <v>48</v>
      </c>
      <c r="G4692" s="44" t="s">
        <v>1513</v>
      </c>
      <c r="H4692" s="65" t="s">
        <v>12952</v>
      </c>
      <c r="I4692" t="str">
        <f>IF($D4692&lt;&gt;"",COUNTIF($D$50:$D4692,"&lt;&gt;"),"")</f>
        <v/>
      </c>
    </row>
    <row r="4693" spans="1:9" ht="20" customHeight="1">
      <c r="A4693" s="39">
        <v>2530463</v>
      </c>
      <c r="B4693" s="40">
        <v>100</v>
      </c>
      <c r="C4693" s="41" t="s">
        <v>211</v>
      </c>
      <c r="D4693" s="7"/>
      <c r="E4693" s="42" t="s">
        <v>13635</v>
      </c>
      <c r="F4693" s="43" t="s">
        <v>48</v>
      </c>
      <c r="G4693" s="44" t="s">
        <v>1513</v>
      </c>
      <c r="H4693" s="65" t="s">
        <v>12952</v>
      </c>
      <c r="I4693" t="str">
        <f>IF($D4693&lt;&gt;"",COUNTIF($D$50:$D4693,"&lt;&gt;"),"")</f>
        <v/>
      </c>
    </row>
    <row r="4694" spans="1:9" ht="20" customHeight="1">
      <c r="A4694" s="39">
        <v>2530464</v>
      </c>
      <c r="B4694" s="40">
        <v>100</v>
      </c>
      <c r="C4694" s="41" t="s">
        <v>211</v>
      </c>
      <c r="D4694" s="7"/>
      <c r="E4694" s="42" t="s">
        <v>13636</v>
      </c>
      <c r="F4694" s="43" t="s">
        <v>48</v>
      </c>
      <c r="G4694" s="44" t="s">
        <v>1513</v>
      </c>
      <c r="H4694" s="65" t="s">
        <v>12952</v>
      </c>
      <c r="I4694" t="str">
        <f>IF($D4694&lt;&gt;"",COUNTIF($D$50:$D4694,"&lt;&gt;"),"")</f>
        <v/>
      </c>
    </row>
    <row r="4695" spans="1:9" ht="20" customHeight="1">
      <c r="A4695" s="39">
        <v>2530465</v>
      </c>
      <c r="B4695" s="40">
        <v>100</v>
      </c>
      <c r="C4695" s="41" t="s">
        <v>211</v>
      </c>
      <c r="D4695" s="7"/>
      <c r="E4695" s="42" t="s">
        <v>13637</v>
      </c>
      <c r="F4695" s="43" t="s">
        <v>48</v>
      </c>
      <c r="G4695" s="44" t="s">
        <v>1513</v>
      </c>
      <c r="H4695" s="65" t="s">
        <v>12952</v>
      </c>
      <c r="I4695" t="str">
        <f>IF($D4695&lt;&gt;"",COUNTIF($D$50:$D4695,"&lt;&gt;"),"")</f>
        <v/>
      </c>
    </row>
    <row r="4696" spans="1:9" ht="20" customHeight="1">
      <c r="A4696" s="39">
        <v>2310030</v>
      </c>
      <c r="B4696" s="40">
        <v>100</v>
      </c>
      <c r="C4696" s="41" t="s">
        <v>211</v>
      </c>
      <c r="D4696" s="7"/>
      <c r="E4696" s="42" t="s">
        <v>13638</v>
      </c>
      <c r="F4696" s="43" t="s">
        <v>48</v>
      </c>
      <c r="G4696" s="44" t="s">
        <v>1513</v>
      </c>
      <c r="H4696" s="65" t="s">
        <v>12952</v>
      </c>
      <c r="I4696" t="str">
        <f>IF($D4696&lt;&gt;"",COUNTIF($D$50:$D4696,"&lt;&gt;"),"")</f>
        <v/>
      </c>
    </row>
    <row r="4697" spans="1:9" ht="20" customHeight="1">
      <c r="A4697" s="39">
        <v>2010910</v>
      </c>
      <c r="B4697" s="40">
        <v>100</v>
      </c>
      <c r="C4697" s="41" t="s">
        <v>211</v>
      </c>
      <c r="D4697" s="7"/>
      <c r="E4697" s="42" t="s">
        <v>13639</v>
      </c>
      <c r="F4697" s="43" t="s">
        <v>48</v>
      </c>
      <c r="G4697" s="44" t="s">
        <v>1513</v>
      </c>
      <c r="H4697" s="65" t="s">
        <v>12952</v>
      </c>
      <c r="I4697" t="str">
        <f>IF($D4697&lt;&gt;"",COUNTIF($D$50:$D4697,"&lt;&gt;"),"")</f>
        <v/>
      </c>
    </row>
    <row r="4698" spans="1:9" ht="20" customHeight="1">
      <c r="A4698" s="39">
        <v>2011058</v>
      </c>
      <c r="B4698" s="40">
        <v>100</v>
      </c>
      <c r="C4698" s="41" t="s">
        <v>211</v>
      </c>
      <c r="D4698" s="7"/>
      <c r="E4698" s="42" t="s">
        <v>13640</v>
      </c>
      <c r="F4698" s="43" t="s">
        <v>48</v>
      </c>
      <c r="G4698" s="44" t="s">
        <v>1513</v>
      </c>
      <c r="H4698" s="65" t="s">
        <v>12952</v>
      </c>
      <c r="I4698" t="str">
        <f>IF($D4698&lt;&gt;"",COUNTIF($D$50:$D4698,"&lt;&gt;"),"")</f>
        <v/>
      </c>
    </row>
    <row r="4699" spans="1:9" ht="20" customHeight="1">
      <c r="A4699" s="39">
        <v>2011047</v>
      </c>
      <c r="B4699" s="40">
        <v>100</v>
      </c>
      <c r="C4699" s="41" t="s">
        <v>211</v>
      </c>
      <c r="D4699" s="7"/>
      <c r="E4699" s="42" t="s">
        <v>13641</v>
      </c>
      <c r="F4699" s="43" t="s">
        <v>48</v>
      </c>
      <c r="G4699" s="44" t="s">
        <v>1513</v>
      </c>
      <c r="H4699" s="65" t="s">
        <v>12952</v>
      </c>
      <c r="I4699" t="str">
        <f>IF($D4699&lt;&gt;"",COUNTIF($D$50:$D4699,"&lt;&gt;"),"")</f>
        <v/>
      </c>
    </row>
    <row r="4700" spans="1:9" ht="20" customHeight="1">
      <c r="A4700" s="39">
        <v>2011024</v>
      </c>
      <c r="B4700" s="40">
        <v>100</v>
      </c>
      <c r="C4700" s="41" t="s">
        <v>211</v>
      </c>
      <c r="D4700" s="7"/>
      <c r="E4700" s="42" t="s">
        <v>13642</v>
      </c>
      <c r="F4700" s="43" t="s">
        <v>48</v>
      </c>
      <c r="G4700" s="44" t="s">
        <v>1513</v>
      </c>
      <c r="H4700" s="65" t="s">
        <v>12952</v>
      </c>
      <c r="I4700" t="str">
        <f>IF($D4700&lt;&gt;"",COUNTIF($D$50:$D4700,"&lt;&gt;"),"")</f>
        <v/>
      </c>
    </row>
    <row r="4701" spans="1:9" ht="20" customHeight="1">
      <c r="A4701" s="39">
        <v>2406060</v>
      </c>
      <c r="B4701" s="40">
        <v>100</v>
      </c>
      <c r="C4701" s="41" t="s">
        <v>211</v>
      </c>
      <c r="D4701" s="7"/>
      <c r="E4701" s="42" t="s">
        <v>13643</v>
      </c>
      <c r="F4701" s="43" t="s">
        <v>48</v>
      </c>
      <c r="G4701" s="44" t="s">
        <v>1513</v>
      </c>
      <c r="H4701" s="65" t="s">
        <v>12952</v>
      </c>
      <c r="I4701" t="str">
        <f>IF($D4701&lt;&gt;"",COUNTIF($D$50:$D4701,"&lt;&gt;"),"")</f>
        <v/>
      </c>
    </row>
    <row r="4702" spans="1:9" ht="20" customHeight="1">
      <c r="A4702" s="39">
        <v>2406061</v>
      </c>
      <c r="B4702" s="40">
        <v>100</v>
      </c>
      <c r="C4702" s="41" t="s">
        <v>211</v>
      </c>
      <c r="D4702" s="7"/>
      <c r="E4702" s="42" t="s">
        <v>13644</v>
      </c>
      <c r="F4702" s="43" t="s">
        <v>48</v>
      </c>
      <c r="G4702" s="44" t="s">
        <v>1513</v>
      </c>
      <c r="H4702" s="65" t="s">
        <v>12952</v>
      </c>
      <c r="I4702" t="str">
        <f>IF($D4702&lt;&gt;"",COUNTIF($D$50:$D4702,"&lt;&gt;"),"")</f>
        <v/>
      </c>
    </row>
    <row r="4703" spans="1:9" ht="20" customHeight="1">
      <c r="A4703" s="39">
        <v>2011046</v>
      </c>
      <c r="B4703" s="40">
        <v>100</v>
      </c>
      <c r="C4703" s="41" t="s">
        <v>211</v>
      </c>
      <c r="D4703" s="7"/>
      <c r="E4703" s="42" t="s">
        <v>13645</v>
      </c>
      <c r="F4703" s="43" t="s">
        <v>48</v>
      </c>
      <c r="G4703" s="44" t="s">
        <v>1513</v>
      </c>
      <c r="H4703" s="65" t="s">
        <v>12952</v>
      </c>
      <c r="I4703" t="str">
        <f>IF($D4703&lt;&gt;"",COUNTIF($D$50:$D4703,"&lt;&gt;"),"")</f>
        <v/>
      </c>
    </row>
    <row r="4704" spans="1:9" ht="20" customHeight="1">
      <c r="A4704" s="39">
        <v>2011015</v>
      </c>
      <c r="B4704" s="40">
        <v>100</v>
      </c>
      <c r="C4704" s="41" t="s">
        <v>211</v>
      </c>
      <c r="D4704" s="7"/>
      <c r="E4704" s="42" t="s">
        <v>13646</v>
      </c>
      <c r="F4704" s="43" t="s">
        <v>48</v>
      </c>
      <c r="G4704" s="44" t="s">
        <v>1513</v>
      </c>
      <c r="H4704" s="65" t="s">
        <v>12952</v>
      </c>
      <c r="I4704" t="str">
        <f>IF($D4704&lt;&gt;"",COUNTIF($D$50:$D4704,"&lt;&gt;"),"")</f>
        <v/>
      </c>
    </row>
    <row r="4705" spans="1:9" ht="20" customHeight="1">
      <c r="A4705" s="39">
        <v>2011035</v>
      </c>
      <c r="B4705" s="40">
        <v>100</v>
      </c>
      <c r="C4705" s="41" t="s">
        <v>211</v>
      </c>
      <c r="D4705" s="7"/>
      <c r="E4705" s="42" t="s">
        <v>13647</v>
      </c>
      <c r="F4705" s="43" t="s">
        <v>48</v>
      </c>
      <c r="G4705" s="44" t="s">
        <v>1513</v>
      </c>
      <c r="H4705" s="65" t="s">
        <v>12952</v>
      </c>
      <c r="I4705" t="str">
        <f>IF($D4705&lt;&gt;"",COUNTIF($D$50:$D4705,"&lt;&gt;"),"")</f>
        <v/>
      </c>
    </row>
    <row r="4706" spans="1:9" ht="20" customHeight="1">
      <c r="A4706" s="39">
        <v>2011073</v>
      </c>
      <c r="B4706" s="40">
        <v>100</v>
      </c>
      <c r="C4706" s="41" t="s">
        <v>211</v>
      </c>
      <c r="D4706" s="7"/>
      <c r="E4706" s="42" t="s">
        <v>13648</v>
      </c>
      <c r="F4706" s="43" t="s">
        <v>48</v>
      </c>
      <c r="G4706" s="44" t="s">
        <v>1513</v>
      </c>
      <c r="H4706" s="65" t="s">
        <v>12952</v>
      </c>
      <c r="I4706" t="str">
        <f>IF($D4706&lt;&gt;"",COUNTIF($D$50:$D4706,"&lt;&gt;"),"")</f>
        <v/>
      </c>
    </row>
    <row r="4707" spans="1:9" ht="20" customHeight="1">
      <c r="A4707" s="39">
        <v>2011023</v>
      </c>
      <c r="B4707" s="40">
        <v>100</v>
      </c>
      <c r="C4707" s="41" t="s">
        <v>211</v>
      </c>
      <c r="D4707" s="7"/>
      <c r="E4707" s="42" t="s">
        <v>13649</v>
      </c>
      <c r="F4707" s="43" t="s">
        <v>48</v>
      </c>
      <c r="G4707" s="44" t="s">
        <v>1513</v>
      </c>
      <c r="H4707" s="65" t="s">
        <v>12952</v>
      </c>
      <c r="I4707" t="str">
        <f>IF($D4707&lt;&gt;"",COUNTIF($D$50:$D4707,"&lt;&gt;"),"")</f>
        <v/>
      </c>
    </row>
    <row r="4708" spans="1:9" ht="20" customHeight="1">
      <c r="A4708" s="39">
        <v>2011034</v>
      </c>
      <c r="B4708" s="40">
        <v>100</v>
      </c>
      <c r="C4708" s="41" t="s">
        <v>211</v>
      </c>
      <c r="D4708" s="7"/>
      <c r="E4708" s="42" t="s">
        <v>13650</v>
      </c>
      <c r="F4708" s="43" t="s">
        <v>48</v>
      </c>
      <c r="G4708" s="44" t="s">
        <v>1513</v>
      </c>
      <c r="H4708" s="65" t="s">
        <v>12952</v>
      </c>
      <c r="I4708" t="str">
        <f>IF($D4708&lt;&gt;"",COUNTIF($D$50:$D4708,"&lt;&gt;"),"")</f>
        <v/>
      </c>
    </row>
    <row r="4709" spans="1:9" ht="20" customHeight="1">
      <c r="A4709" s="39">
        <v>2406056</v>
      </c>
      <c r="B4709" s="40">
        <v>100</v>
      </c>
      <c r="C4709" s="41" t="s">
        <v>211</v>
      </c>
      <c r="D4709" s="7"/>
      <c r="E4709" s="42" t="s">
        <v>13651</v>
      </c>
      <c r="F4709" s="43" t="s">
        <v>48</v>
      </c>
      <c r="G4709" s="44" t="s">
        <v>1513</v>
      </c>
      <c r="H4709" s="65" t="s">
        <v>12952</v>
      </c>
      <c r="I4709" t="str">
        <f>IF($D4709&lt;&gt;"",COUNTIF($D$50:$D4709,"&lt;&gt;"),"")</f>
        <v/>
      </c>
    </row>
    <row r="4710" spans="1:9" ht="20" customHeight="1">
      <c r="A4710" s="39">
        <v>2406054</v>
      </c>
      <c r="B4710" s="40">
        <v>100</v>
      </c>
      <c r="C4710" s="41" t="s">
        <v>211</v>
      </c>
      <c r="D4710" s="7"/>
      <c r="E4710" s="42" t="s">
        <v>13652</v>
      </c>
      <c r="F4710" s="43" t="s">
        <v>48</v>
      </c>
      <c r="G4710" s="44" t="s">
        <v>1513</v>
      </c>
      <c r="H4710" s="65" t="s">
        <v>12952</v>
      </c>
      <c r="I4710" t="str">
        <f>IF($D4710&lt;&gt;"",COUNTIF($D$50:$D4710,"&lt;&gt;"),"")</f>
        <v/>
      </c>
    </row>
    <row r="4711" spans="1:9" ht="20" customHeight="1">
      <c r="A4711" s="39">
        <v>2406055</v>
      </c>
      <c r="B4711" s="40">
        <v>100</v>
      </c>
      <c r="C4711" s="41" t="s">
        <v>211</v>
      </c>
      <c r="D4711" s="7"/>
      <c r="E4711" s="42" t="s">
        <v>13653</v>
      </c>
      <c r="F4711" s="43" t="s">
        <v>48</v>
      </c>
      <c r="G4711" s="44" t="s">
        <v>1513</v>
      </c>
      <c r="H4711" s="65" t="s">
        <v>12952</v>
      </c>
      <c r="I4711" t="str">
        <f>IF($D4711&lt;&gt;"",COUNTIF($D$50:$D4711,"&lt;&gt;"),"")</f>
        <v/>
      </c>
    </row>
    <row r="4712" spans="1:9" ht="20" customHeight="1">
      <c r="A4712" s="39">
        <v>2406057</v>
      </c>
      <c r="B4712" s="40">
        <v>100</v>
      </c>
      <c r="C4712" s="41" t="s">
        <v>211</v>
      </c>
      <c r="D4712" s="7"/>
      <c r="E4712" s="42" t="s">
        <v>13654</v>
      </c>
      <c r="F4712" s="43" t="s">
        <v>48</v>
      </c>
      <c r="G4712" s="44" t="s">
        <v>1513</v>
      </c>
      <c r="H4712" s="65" t="s">
        <v>12952</v>
      </c>
      <c r="I4712" t="str">
        <f>IF($D4712&lt;&gt;"",COUNTIF($D$50:$D4712,"&lt;&gt;"),"")</f>
        <v/>
      </c>
    </row>
    <row r="4713" spans="1:9" ht="20" customHeight="1">
      <c r="A4713" s="39">
        <v>2406058</v>
      </c>
      <c r="B4713" s="40">
        <v>100</v>
      </c>
      <c r="C4713" s="41" t="s">
        <v>211</v>
      </c>
      <c r="D4713" s="7"/>
      <c r="E4713" s="42" t="s">
        <v>13655</v>
      </c>
      <c r="F4713" s="43" t="s">
        <v>48</v>
      </c>
      <c r="G4713" s="44" t="s">
        <v>1513</v>
      </c>
      <c r="H4713" s="65" t="s">
        <v>12952</v>
      </c>
      <c r="I4713" t="str">
        <f>IF($D4713&lt;&gt;"",COUNTIF($D$50:$D4713,"&lt;&gt;"),"")</f>
        <v/>
      </c>
    </row>
    <row r="4714" spans="1:9" ht="20" customHeight="1">
      <c r="A4714" s="39">
        <v>2406059</v>
      </c>
      <c r="B4714" s="40">
        <v>100</v>
      </c>
      <c r="C4714" s="41" t="s">
        <v>211</v>
      </c>
      <c r="D4714" s="7"/>
      <c r="E4714" s="42" t="s">
        <v>13656</v>
      </c>
      <c r="F4714" s="43" t="s">
        <v>48</v>
      </c>
      <c r="G4714" s="44" t="s">
        <v>1513</v>
      </c>
      <c r="H4714" s="65" t="s">
        <v>12952</v>
      </c>
      <c r="I4714" t="str">
        <f>IF($D4714&lt;&gt;"",COUNTIF($D$50:$D4714,"&lt;&gt;"),"")</f>
        <v/>
      </c>
    </row>
    <row r="4715" spans="1:9" ht="20" customHeight="1">
      <c r="A4715" s="39">
        <v>2011022</v>
      </c>
      <c r="B4715" s="40">
        <v>100</v>
      </c>
      <c r="C4715" s="41" t="s">
        <v>211</v>
      </c>
      <c r="D4715" s="7"/>
      <c r="E4715" s="42" t="s">
        <v>13657</v>
      </c>
      <c r="F4715" s="43" t="s">
        <v>48</v>
      </c>
      <c r="G4715" s="44" t="s">
        <v>1513</v>
      </c>
      <c r="H4715" s="65" t="s">
        <v>12952</v>
      </c>
      <c r="I4715" t="str">
        <f>IF($D4715&lt;&gt;"",COUNTIF($D$50:$D4715,"&lt;&gt;"),"")</f>
        <v/>
      </c>
    </row>
    <row r="4716" spans="1:9" ht="20" customHeight="1">
      <c r="A4716" s="39">
        <v>2011021</v>
      </c>
      <c r="B4716" s="40">
        <v>100</v>
      </c>
      <c r="C4716" s="41" t="s">
        <v>211</v>
      </c>
      <c r="D4716" s="7"/>
      <c r="E4716" s="42" t="s">
        <v>13658</v>
      </c>
      <c r="F4716" s="43" t="s">
        <v>48</v>
      </c>
      <c r="G4716" s="44" t="s">
        <v>1513</v>
      </c>
      <c r="H4716" s="65" t="s">
        <v>12952</v>
      </c>
      <c r="I4716" t="str">
        <f>IF($D4716&lt;&gt;"",COUNTIF($D$50:$D4716,"&lt;&gt;"),"")</f>
        <v/>
      </c>
    </row>
    <row r="4717" spans="1:9" ht="20" customHeight="1">
      <c r="A4717" s="39">
        <v>2010987</v>
      </c>
      <c r="B4717" s="40">
        <v>100</v>
      </c>
      <c r="C4717" s="41" t="s">
        <v>211</v>
      </c>
      <c r="D4717" s="7"/>
      <c r="E4717" s="42" t="s">
        <v>13659</v>
      </c>
      <c r="F4717" s="43" t="s">
        <v>48</v>
      </c>
      <c r="G4717" s="44" t="s">
        <v>1513</v>
      </c>
      <c r="H4717" s="65" t="s">
        <v>12952</v>
      </c>
      <c r="I4717" t="str">
        <f>IF($D4717&lt;&gt;"",COUNTIF($D$50:$D4717,"&lt;&gt;"),"")</f>
        <v/>
      </c>
    </row>
    <row r="4718" spans="1:9" ht="20" customHeight="1">
      <c r="A4718" s="39">
        <v>2011020</v>
      </c>
      <c r="B4718" s="40">
        <v>100</v>
      </c>
      <c r="C4718" s="41" t="s">
        <v>211</v>
      </c>
      <c r="D4718" s="7"/>
      <c r="E4718" s="42" t="s">
        <v>13660</v>
      </c>
      <c r="F4718" s="43" t="s">
        <v>48</v>
      </c>
      <c r="G4718" s="44" t="s">
        <v>1513</v>
      </c>
      <c r="H4718" s="65" t="s">
        <v>12952</v>
      </c>
      <c r="I4718" t="str">
        <f>IF($D4718&lt;&gt;"",COUNTIF($D$50:$D4718,"&lt;&gt;"),"")</f>
        <v/>
      </c>
    </row>
    <row r="4719" spans="1:9" ht="20" customHeight="1">
      <c r="A4719" s="39">
        <v>2010996</v>
      </c>
      <c r="B4719" s="40">
        <v>100</v>
      </c>
      <c r="C4719" s="41" t="s">
        <v>211</v>
      </c>
      <c r="D4719" s="7"/>
      <c r="E4719" s="42" t="s">
        <v>13661</v>
      </c>
      <c r="F4719" s="43" t="s">
        <v>48</v>
      </c>
      <c r="G4719" s="44" t="s">
        <v>1513</v>
      </c>
      <c r="H4719" s="65" t="s">
        <v>12952</v>
      </c>
      <c r="I4719" t="str">
        <f>IF($D4719&lt;&gt;"",COUNTIF($D$50:$D4719,"&lt;&gt;"),"")</f>
        <v/>
      </c>
    </row>
    <row r="4720" spans="1:9" ht="20" customHeight="1">
      <c r="A4720" s="39">
        <v>2011065</v>
      </c>
      <c r="B4720" s="40">
        <v>100</v>
      </c>
      <c r="C4720" s="41" t="s">
        <v>211</v>
      </c>
      <c r="D4720" s="7"/>
      <c r="E4720" s="42" t="s">
        <v>13662</v>
      </c>
      <c r="F4720" s="43" t="s">
        <v>48</v>
      </c>
      <c r="G4720" s="44" t="s">
        <v>1513</v>
      </c>
      <c r="H4720" s="65" t="s">
        <v>12952</v>
      </c>
      <c r="I4720" t="str">
        <f>IF($D4720&lt;&gt;"",COUNTIF($D$50:$D4720,"&lt;&gt;"),"")</f>
        <v/>
      </c>
    </row>
    <row r="4721" spans="1:9" ht="20" customHeight="1">
      <c r="A4721" s="39">
        <v>2011055</v>
      </c>
      <c r="B4721" s="40">
        <v>100</v>
      </c>
      <c r="C4721" s="41" t="s">
        <v>211</v>
      </c>
      <c r="D4721" s="7"/>
      <c r="E4721" s="42" t="s">
        <v>13663</v>
      </c>
      <c r="F4721" s="43" t="s">
        <v>48</v>
      </c>
      <c r="G4721" s="44" t="s">
        <v>1513</v>
      </c>
      <c r="H4721" s="65" t="s">
        <v>12952</v>
      </c>
      <c r="I4721" t="str">
        <f>IF($D4721&lt;&gt;"",COUNTIF($D$50:$D4721,"&lt;&gt;"),"")</f>
        <v/>
      </c>
    </row>
    <row r="4722" spans="1:9" ht="20" customHeight="1">
      <c r="A4722" s="39">
        <v>2011009</v>
      </c>
      <c r="B4722" s="40">
        <v>100</v>
      </c>
      <c r="C4722" s="41" t="s">
        <v>211</v>
      </c>
      <c r="D4722" s="7"/>
      <c r="E4722" s="42" t="s">
        <v>13664</v>
      </c>
      <c r="F4722" s="43" t="s">
        <v>48</v>
      </c>
      <c r="G4722" s="44" t="s">
        <v>1513</v>
      </c>
      <c r="H4722" s="65" t="s">
        <v>12952</v>
      </c>
      <c r="I4722" t="str">
        <f>IF($D4722&lt;&gt;"",COUNTIF($D$50:$D4722,"&lt;&gt;"),"")</f>
        <v/>
      </c>
    </row>
    <row r="4723" spans="1:9" ht="20" customHeight="1">
      <c r="A4723" s="39">
        <v>2011045</v>
      </c>
      <c r="B4723" s="40">
        <v>100</v>
      </c>
      <c r="C4723" s="41" t="s">
        <v>211</v>
      </c>
      <c r="D4723" s="7"/>
      <c r="E4723" s="42" t="s">
        <v>13665</v>
      </c>
      <c r="F4723" s="43" t="s">
        <v>48</v>
      </c>
      <c r="G4723" s="44" t="s">
        <v>1513</v>
      </c>
      <c r="H4723" s="65" t="s">
        <v>12952</v>
      </c>
      <c r="I4723" t="str">
        <f>IF($D4723&lt;&gt;"",COUNTIF($D$50:$D4723,"&lt;&gt;"),"")</f>
        <v/>
      </c>
    </row>
    <row r="4724" spans="1:9" ht="20" customHeight="1">
      <c r="A4724" s="39">
        <v>2011008</v>
      </c>
      <c r="B4724" s="40">
        <v>100</v>
      </c>
      <c r="C4724" s="41" t="s">
        <v>211</v>
      </c>
      <c r="D4724" s="7"/>
      <c r="E4724" s="42" t="s">
        <v>13666</v>
      </c>
      <c r="F4724" s="43" t="s">
        <v>48</v>
      </c>
      <c r="G4724" s="44" t="s">
        <v>1513</v>
      </c>
      <c r="H4724" s="65" t="s">
        <v>12952</v>
      </c>
      <c r="I4724" t="str">
        <f>IF($D4724&lt;&gt;"",COUNTIF($D$50:$D4724,"&lt;&gt;"),"")</f>
        <v/>
      </c>
    </row>
    <row r="4725" spans="1:9" ht="20" customHeight="1">
      <c r="A4725" s="39">
        <v>2249293</v>
      </c>
      <c r="B4725" s="40">
        <v>100</v>
      </c>
      <c r="C4725" s="41" t="s">
        <v>211</v>
      </c>
      <c r="D4725" s="7"/>
      <c r="E4725" s="42" t="s">
        <v>13667</v>
      </c>
      <c r="F4725" s="43" t="s">
        <v>48</v>
      </c>
      <c r="G4725" s="44" t="s">
        <v>1513</v>
      </c>
      <c r="H4725" s="65" t="s">
        <v>12952</v>
      </c>
      <c r="I4725" t="str">
        <f>IF($D4725&lt;&gt;"",COUNTIF($D$50:$D4725,"&lt;&gt;"),"")</f>
        <v/>
      </c>
    </row>
    <row r="4726" spans="1:9" ht="20" customHeight="1">
      <c r="A4726" s="39">
        <v>2281631</v>
      </c>
      <c r="B4726" s="40">
        <v>100</v>
      </c>
      <c r="C4726" s="41" t="s">
        <v>211</v>
      </c>
      <c r="D4726" s="7"/>
      <c r="E4726" s="42" t="s">
        <v>13668</v>
      </c>
      <c r="F4726" s="43" t="s">
        <v>48</v>
      </c>
      <c r="G4726" s="44" t="s">
        <v>1513</v>
      </c>
      <c r="H4726" s="65" t="s">
        <v>12952</v>
      </c>
      <c r="I4726" t="str">
        <f>IF($D4726&lt;&gt;"",COUNTIF($D$50:$D4726,"&lt;&gt;"),"")</f>
        <v/>
      </c>
    </row>
    <row r="4727" spans="1:9" ht="20" customHeight="1">
      <c r="A4727" s="39">
        <v>2011064</v>
      </c>
      <c r="B4727" s="40">
        <v>100</v>
      </c>
      <c r="C4727" s="41" t="s">
        <v>211</v>
      </c>
      <c r="D4727" s="7"/>
      <c r="E4727" s="42" t="s">
        <v>13669</v>
      </c>
      <c r="F4727" s="43" t="s">
        <v>48</v>
      </c>
      <c r="G4727" s="44" t="s">
        <v>1513</v>
      </c>
      <c r="H4727" s="65" t="s">
        <v>12952</v>
      </c>
      <c r="I4727" t="str">
        <f>IF($D4727&lt;&gt;"",COUNTIF($D$50:$D4727,"&lt;&gt;"),"")</f>
        <v/>
      </c>
    </row>
    <row r="4728" spans="1:9" ht="20" customHeight="1">
      <c r="A4728" s="39">
        <v>2010995</v>
      </c>
      <c r="B4728" s="40">
        <v>100</v>
      </c>
      <c r="C4728" s="41" t="s">
        <v>211</v>
      </c>
      <c r="D4728" s="7"/>
      <c r="E4728" s="42" t="s">
        <v>13670</v>
      </c>
      <c r="F4728" s="43" t="s">
        <v>48</v>
      </c>
      <c r="G4728" s="44" t="s">
        <v>1513</v>
      </c>
      <c r="H4728" s="65" t="s">
        <v>12952</v>
      </c>
      <c r="I4728" t="str">
        <f>IF($D4728&lt;&gt;"",COUNTIF($D$50:$D4728,"&lt;&gt;"),"")</f>
        <v/>
      </c>
    </row>
    <row r="4729" spans="1:9" ht="20" customHeight="1">
      <c r="A4729" s="39">
        <v>2447571</v>
      </c>
      <c r="B4729" s="40">
        <v>100</v>
      </c>
      <c r="C4729" s="41" t="s">
        <v>211</v>
      </c>
      <c r="D4729" s="7"/>
      <c r="E4729" s="42" t="s">
        <v>13671</v>
      </c>
      <c r="F4729" s="43" t="s">
        <v>48</v>
      </c>
      <c r="G4729" s="44" t="s">
        <v>1513</v>
      </c>
      <c r="H4729" s="65" t="s">
        <v>12952</v>
      </c>
      <c r="I4729" t="str">
        <f>IF($D4729&lt;&gt;"",COUNTIF($D$50:$D4729,"&lt;&gt;"),"")</f>
        <v/>
      </c>
    </row>
    <row r="4730" spans="1:9" ht="20" customHeight="1">
      <c r="A4730" s="39">
        <v>2163914</v>
      </c>
      <c r="B4730" s="40">
        <v>100</v>
      </c>
      <c r="C4730" s="41" t="s">
        <v>211</v>
      </c>
      <c r="D4730" s="7"/>
      <c r="E4730" s="42" t="s">
        <v>13672</v>
      </c>
      <c r="F4730" s="43" t="s">
        <v>48</v>
      </c>
      <c r="G4730" s="44" t="s">
        <v>1513</v>
      </c>
      <c r="H4730" s="65" t="s">
        <v>12952</v>
      </c>
      <c r="I4730" t="str">
        <f>IF($D4730&lt;&gt;"",COUNTIF($D$50:$D4730,"&lt;&gt;"),"")</f>
        <v/>
      </c>
    </row>
    <row r="4731" spans="1:9" ht="20" customHeight="1">
      <c r="A4731" s="39">
        <v>2163915</v>
      </c>
      <c r="B4731" s="40">
        <v>100</v>
      </c>
      <c r="C4731" s="41" t="s">
        <v>211</v>
      </c>
      <c r="D4731" s="7"/>
      <c r="E4731" s="42" t="s">
        <v>13673</v>
      </c>
      <c r="F4731" s="43" t="s">
        <v>48</v>
      </c>
      <c r="G4731" s="44" t="s">
        <v>1513</v>
      </c>
      <c r="H4731" s="65" t="s">
        <v>12952</v>
      </c>
      <c r="I4731" t="str">
        <f>IF($D4731&lt;&gt;"",COUNTIF($D$50:$D4731,"&lt;&gt;"),"")</f>
        <v/>
      </c>
    </row>
    <row r="4732" spans="1:9" ht="20" customHeight="1">
      <c r="A4732" s="39">
        <v>2281632</v>
      </c>
      <c r="B4732" s="40">
        <v>100</v>
      </c>
      <c r="C4732" s="41" t="s">
        <v>211</v>
      </c>
      <c r="D4732" s="7"/>
      <c r="E4732" s="42" t="s">
        <v>13674</v>
      </c>
      <c r="F4732" s="43" t="s">
        <v>48</v>
      </c>
      <c r="G4732" s="44" t="s">
        <v>1513</v>
      </c>
      <c r="H4732" s="65" t="s">
        <v>12952</v>
      </c>
      <c r="I4732" t="str">
        <f>IF($D4732&lt;&gt;"",COUNTIF($D$50:$D4732,"&lt;&gt;"),"")</f>
        <v/>
      </c>
    </row>
    <row r="4733" spans="1:9" ht="20" customHeight="1">
      <c r="A4733" s="39">
        <v>2281629</v>
      </c>
      <c r="B4733" s="40">
        <v>100</v>
      </c>
      <c r="C4733" s="41" t="s">
        <v>211</v>
      </c>
      <c r="D4733" s="7"/>
      <c r="E4733" s="42" t="s">
        <v>13675</v>
      </c>
      <c r="F4733" s="43" t="s">
        <v>48</v>
      </c>
      <c r="G4733" s="44" t="s">
        <v>1513</v>
      </c>
      <c r="H4733" s="65" t="s">
        <v>12952</v>
      </c>
      <c r="I4733" t="str">
        <f>IF($D4733&lt;&gt;"",COUNTIF($D$50:$D4733,"&lt;&gt;"),"")</f>
        <v/>
      </c>
    </row>
    <row r="4734" spans="1:9" ht="20" customHeight="1">
      <c r="A4734" s="39">
        <v>2015386</v>
      </c>
      <c r="B4734" s="40">
        <v>100</v>
      </c>
      <c r="C4734" s="41" t="s">
        <v>211</v>
      </c>
      <c r="D4734" s="7"/>
      <c r="E4734" s="42" t="s">
        <v>13676</v>
      </c>
      <c r="F4734" s="43" t="s">
        <v>642</v>
      </c>
      <c r="G4734" s="44" t="s">
        <v>1552</v>
      </c>
      <c r="H4734" s="65" t="s">
        <v>12952</v>
      </c>
      <c r="I4734" t="str">
        <f>IF($D4734&lt;&gt;"",COUNTIF($D$50:$D4734,"&lt;&gt;"),"")</f>
        <v/>
      </c>
    </row>
    <row r="4735" spans="1:9" ht="20" customHeight="1">
      <c r="A4735" s="39">
        <v>2524992</v>
      </c>
      <c r="B4735" s="40">
        <v>100</v>
      </c>
      <c r="C4735" s="41" t="s">
        <v>211</v>
      </c>
      <c r="D4735" s="7"/>
      <c r="E4735" s="42" t="s">
        <v>8680</v>
      </c>
      <c r="F4735" s="43" t="s">
        <v>471</v>
      </c>
      <c r="G4735" s="44" t="s">
        <v>1379</v>
      </c>
      <c r="H4735" s="65" t="s">
        <v>12952</v>
      </c>
      <c r="I4735" t="str">
        <f>IF($D4735&lt;&gt;"",COUNTIF($D$50:$D4735,"&lt;&gt;"),"")</f>
        <v/>
      </c>
    </row>
    <row r="4736" spans="1:9" ht="20" customHeight="1">
      <c r="A4736" s="39">
        <v>2524993</v>
      </c>
      <c r="B4736" s="40">
        <v>100</v>
      </c>
      <c r="C4736" s="41" t="s">
        <v>211</v>
      </c>
      <c r="D4736" s="7"/>
      <c r="E4736" s="42" t="s">
        <v>8684</v>
      </c>
      <c r="F4736" s="43" t="s">
        <v>502</v>
      </c>
      <c r="G4736" s="44" t="s">
        <v>1114</v>
      </c>
      <c r="H4736" s="65" t="s">
        <v>428</v>
      </c>
      <c r="I4736" t="str">
        <f>IF($D4736&lt;&gt;"",COUNTIF($D$50:$D4736,"&lt;&gt;"),"")</f>
        <v/>
      </c>
    </row>
    <row r="4737" spans="1:9" ht="20" customHeight="1">
      <c r="A4737" s="39">
        <v>2016948</v>
      </c>
      <c r="B4737" s="40">
        <v>100</v>
      </c>
      <c r="C4737" s="41" t="s">
        <v>211</v>
      </c>
      <c r="D4737" s="7"/>
      <c r="E4737" s="42" t="s">
        <v>13677</v>
      </c>
      <c r="F4737" s="43" t="s">
        <v>623</v>
      </c>
      <c r="G4737" s="44" t="s">
        <v>1852</v>
      </c>
      <c r="H4737" s="65" t="s">
        <v>12952</v>
      </c>
      <c r="I4737" t="str">
        <f>IF($D4737&lt;&gt;"",COUNTIF($D$50:$D4737,"&lt;&gt;"),"")</f>
        <v/>
      </c>
    </row>
    <row r="4738" spans="1:9" ht="20" customHeight="1">
      <c r="A4738" s="39">
        <v>2015758</v>
      </c>
      <c r="B4738" s="40">
        <v>100</v>
      </c>
      <c r="C4738" s="41" t="s">
        <v>211</v>
      </c>
      <c r="D4738" s="7"/>
      <c r="E4738" s="42" t="s">
        <v>13678</v>
      </c>
      <c r="F4738" s="43" t="s">
        <v>1190</v>
      </c>
      <c r="G4738" s="44" t="s">
        <v>1191</v>
      </c>
      <c r="H4738" s="65" t="s">
        <v>12950</v>
      </c>
      <c r="I4738" t="str">
        <f>IF($D4738&lt;&gt;"",COUNTIF($D$50:$D4738,"&lt;&gt;"),"")</f>
        <v/>
      </c>
    </row>
    <row r="4739" spans="1:9" ht="20" customHeight="1">
      <c r="A4739" s="39">
        <v>2015759</v>
      </c>
      <c r="B4739" s="40">
        <v>100</v>
      </c>
      <c r="C4739" s="41" t="s">
        <v>211</v>
      </c>
      <c r="D4739" s="7"/>
      <c r="E4739" s="42" t="s">
        <v>8685</v>
      </c>
      <c r="F4739" s="43" t="s">
        <v>1190</v>
      </c>
      <c r="G4739" s="44" t="s">
        <v>457</v>
      </c>
      <c r="H4739" s="65" t="s">
        <v>12950</v>
      </c>
      <c r="I4739" t="str">
        <f>IF($D4739&lt;&gt;"",COUNTIF($D$50:$D4739,"&lt;&gt;"),"")</f>
        <v/>
      </c>
    </row>
    <row r="4740" spans="1:9" ht="20" customHeight="1">
      <c r="A4740" s="39">
        <v>2015754</v>
      </c>
      <c r="B4740" s="40">
        <v>100</v>
      </c>
      <c r="C4740" s="41" t="s">
        <v>211</v>
      </c>
      <c r="D4740" s="7"/>
      <c r="E4740" s="42" t="s">
        <v>8686</v>
      </c>
      <c r="F4740" s="43" t="s">
        <v>1190</v>
      </c>
      <c r="G4740" s="44" t="s">
        <v>1191</v>
      </c>
      <c r="H4740" s="65" t="s">
        <v>12950</v>
      </c>
      <c r="I4740" t="str">
        <f>IF($D4740&lt;&gt;"",COUNTIF($D$50:$D4740,"&lt;&gt;"),"")</f>
        <v/>
      </c>
    </row>
    <row r="4741" spans="1:9" ht="20" customHeight="1">
      <c r="A4741" s="39">
        <v>2015753</v>
      </c>
      <c r="B4741" s="40">
        <v>100</v>
      </c>
      <c r="C4741" s="41" t="s">
        <v>211</v>
      </c>
      <c r="D4741" s="7"/>
      <c r="E4741" s="42" t="s">
        <v>8687</v>
      </c>
      <c r="F4741" s="43" t="s">
        <v>1190</v>
      </c>
      <c r="G4741" s="44" t="s">
        <v>1191</v>
      </c>
      <c r="H4741" s="65" t="s">
        <v>12950</v>
      </c>
      <c r="I4741" t="str">
        <f>IF($D4741&lt;&gt;"",COUNTIF($D$50:$D4741,"&lt;&gt;"),"")</f>
        <v/>
      </c>
    </row>
    <row r="4742" spans="1:9" ht="20" customHeight="1">
      <c r="A4742" s="39">
        <v>2021642</v>
      </c>
      <c r="B4742" s="40">
        <v>100</v>
      </c>
      <c r="C4742" s="41" t="s">
        <v>211</v>
      </c>
      <c r="D4742" s="7"/>
      <c r="E4742" s="42" t="s">
        <v>8688</v>
      </c>
      <c r="F4742" s="43" t="s">
        <v>1190</v>
      </c>
      <c r="G4742" s="44" t="s">
        <v>1191</v>
      </c>
      <c r="H4742" s="65" t="s">
        <v>12950</v>
      </c>
      <c r="I4742" t="str">
        <f>IF($D4742&lt;&gt;"",COUNTIF($D$50:$D4742,"&lt;&gt;"),"")</f>
        <v/>
      </c>
    </row>
    <row r="4743" spans="1:9" ht="20" customHeight="1">
      <c r="A4743" s="39">
        <v>2015748</v>
      </c>
      <c r="B4743" s="40">
        <v>100</v>
      </c>
      <c r="C4743" s="41" t="s">
        <v>211</v>
      </c>
      <c r="D4743" s="7"/>
      <c r="E4743" s="42" t="s">
        <v>8689</v>
      </c>
      <c r="F4743" s="43" t="s">
        <v>1190</v>
      </c>
      <c r="G4743" s="44" t="s">
        <v>1191</v>
      </c>
      <c r="H4743" s="65" t="s">
        <v>12950</v>
      </c>
      <c r="I4743" t="str">
        <f>IF($D4743&lt;&gt;"",COUNTIF($D$50:$D4743,"&lt;&gt;"),"")</f>
        <v/>
      </c>
    </row>
    <row r="4744" spans="1:9" ht="20" customHeight="1">
      <c r="A4744" s="39">
        <v>2015751</v>
      </c>
      <c r="B4744" s="40">
        <v>100</v>
      </c>
      <c r="C4744" s="41" t="s">
        <v>211</v>
      </c>
      <c r="D4744" s="7"/>
      <c r="E4744" s="42" t="s">
        <v>8690</v>
      </c>
      <c r="F4744" s="43" t="s">
        <v>1190</v>
      </c>
      <c r="G4744" s="44" t="s">
        <v>1191</v>
      </c>
      <c r="H4744" s="65" t="s">
        <v>12950</v>
      </c>
      <c r="I4744" t="str">
        <f>IF($D4744&lt;&gt;"",COUNTIF($D$50:$D4744,"&lt;&gt;"),"")</f>
        <v/>
      </c>
    </row>
    <row r="4745" spans="1:9" ht="20" customHeight="1">
      <c r="A4745" s="39">
        <v>2015750</v>
      </c>
      <c r="B4745" s="40">
        <v>100</v>
      </c>
      <c r="C4745" s="41" t="s">
        <v>211</v>
      </c>
      <c r="D4745" s="7"/>
      <c r="E4745" s="42" t="s">
        <v>8691</v>
      </c>
      <c r="F4745" s="43" t="s">
        <v>1190</v>
      </c>
      <c r="G4745" s="44" t="s">
        <v>1191</v>
      </c>
      <c r="H4745" s="65" t="s">
        <v>12950</v>
      </c>
      <c r="I4745" t="str">
        <f>IF($D4745&lt;&gt;"",COUNTIF($D$50:$D4745,"&lt;&gt;"),"")</f>
        <v/>
      </c>
    </row>
    <row r="4746" spans="1:9" ht="20" customHeight="1">
      <c r="A4746" s="39">
        <v>2012445</v>
      </c>
      <c r="B4746" s="40">
        <v>100</v>
      </c>
      <c r="C4746" s="41" t="s">
        <v>211</v>
      </c>
      <c r="D4746" s="7"/>
      <c r="E4746" s="42" t="s">
        <v>8692</v>
      </c>
      <c r="F4746" s="43" t="s">
        <v>1190</v>
      </c>
      <c r="G4746" s="44" t="s">
        <v>1191</v>
      </c>
      <c r="H4746" s="65" t="s">
        <v>12950</v>
      </c>
      <c r="I4746" t="str">
        <f>IF($D4746&lt;&gt;"",COUNTIF($D$50:$D4746,"&lt;&gt;"),"")</f>
        <v/>
      </c>
    </row>
    <row r="4747" spans="1:9" ht="20" customHeight="1">
      <c r="A4747" s="39">
        <v>2015747</v>
      </c>
      <c r="B4747" s="40">
        <v>100</v>
      </c>
      <c r="C4747" s="41" t="s">
        <v>211</v>
      </c>
      <c r="D4747" s="7"/>
      <c r="E4747" s="42" t="s">
        <v>8693</v>
      </c>
      <c r="F4747" s="43" t="s">
        <v>1190</v>
      </c>
      <c r="G4747" s="44" t="s">
        <v>1191</v>
      </c>
      <c r="H4747" s="65" t="s">
        <v>12950</v>
      </c>
      <c r="I4747" t="str">
        <f>IF($D4747&lt;&gt;"",COUNTIF($D$50:$D4747,"&lt;&gt;"),"")</f>
        <v/>
      </c>
    </row>
    <row r="4748" spans="1:9" ht="20" customHeight="1">
      <c r="A4748" s="39">
        <v>2017096</v>
      </c>
      <c r="B4748" s="40">
        <v>100</v>
      </c>
      <c r="C4748" s="41" t="s">
        <v>211</v>
      </c>
      <c r="D4748" s="7"/>
      <c r="E4748" s="42" t="s">
        <v>8694</v>
      </c>
      <c r="F4748" s="43" t="s">
        <v>985</v>
      </c>
      <c r="G4748" s="44" t="s">
        <v>1210</v>
      </c>
      <c r="H4748" s="65" t="s">
        <v>12954</v>
      </c>
      <c r="I4748" t="str">
        <f>IF($D4748&lt;&gt;"",COUNTIF($D$50:$D4748,"&lt;&gt;"),"")</f>
        <v/>
      </c>
    </row>
    <row r="4749" spans="1:9" ht="20" customHeight="1">
      <c r="A4749" s="39">
        <v>2015744</v>
      </c>
      <c r="B4749" s="40">
        <v>100</v>
      </c>
      <c r="C4749" s="41" t="s">
        <v>211</v>
      </c>
      <c r="D4749" s="7"/>
      <c r="E4749" s="42" t="s">
        <v>13679</v>
      </c>
      <c r="F4749" s="43" t="s">
        <v>985</v>
      </c>
      <c r="G4749" s="44" t="s">
        <v>1852</v>
      </c>
      <c r="H4749" s="65" t="s">
        <v>12954</v>
      </c>
      <c r="I4749" t="str">
        <f>IF($D4749&lt;&gt;"",COUNTIF($D$50:$D4749,"&lt;&gt;"),"")</f>
        <v/>
      </c>
    </row>
    <row r="4750" spans="1:9" ht="20" customHeight="1">
      <c r="A4750" s="39">
        <v>2011988</v>
      </c>
      <c r="B4750" s="40">
        <v>100</v>
      </c>
      <c r="C4750" s="41" t="s">
        <v>211</v>
      </c>
      <c r="D4750" s="7"/>
      <c r="E4750" s="42" t="s">
        <v>8697</v>
      </c>
      <c r="F4750" s="43" t="s">
        <v>985</v>
      </c>
      <c r="G4750" s="44" t="s">
        <v>1210</v>
      </c>
      <c r="H4750" s="65" t="s">
        <v>12954</v>
      </c>
      <c r="I4750" t="str">
        <f>IF($D4750&lt;&gt;"",COUNTIF($D$50:$D4750,"&lt;&gt;"),"")</f>
        <v/>
      </c>
    </row>
    <row r="4751" spans="1:9" ht="20" customHeight="1">
      <c r="A4751" s="39">
        <v>2015584</v>
      </c>
      <c r="B4751" s="40">
        <v>100</v>
      </c>
      <c r="C4751" s="41" t="s">
        <v>211</v>
      </c>
      <c r="D4751" s="7"/>
      <c r="E4751" s="42" t="s">
        <v>8695</v>
      </c>
      <c r="F4751" s="43" t="s">
        <v>985</v>
      </c>
      <c r="G4751" s="44" t="s">
        <v>1210</v>
      </c>
      <c r="H4751" s="65" t="s">
        <v>12954</v>
      </c>
      <c r="I4751" t="str">
        <f>IF($D4751&lt;&gt;"",COUNTIF($D$50:$D4751,"&lt;&gt;"),"")</f>
        <v/>
      </c>
    </row>
    <row r="4752" spans="1:9" ht="20" customHeight="1">
      <c r="A4752" s="39">
        <v>2021253</v>
      </c>
      <c r="B4752" s="40">
        <v>100</v>
      </c>
      <c r="C4752" s="41" t="s">
        <v>211</v>
      </c>
      <c r="D4752" s="7"/>
      <c r="E4752" s="42" t="s">
        <v>8696</v>
      </c>
      <c r="F4752" s="43" t="s">
        <v>985</v>
      </c>
      <c r="G4752" s="44" t="s">
        <v>1210</v>
      </c>
      <c r="H4752" s="65" t="s">
        <v>12954</v>
      </c>
      <c r="I4752" t="str">
        <f>IF($D4752&lt;&gt;"",COUNTIF($D$50:$D4752,"&lt;&gt;"),"")</f>
        <v/>
      </c>
    </row>
    <row r="4753" spans="1:9" ht="20" customHeight="1">
      <c r="A4753" s="39">
        <v>2014859</v>
      </c>
      <c r="B4753" s="40">
        <v>100</v>
      </c>
      <c r="C4753" s="41" t="s">
        <v>211</v>
      </c>
      <c r="D4753" s="7"/>
      <c r="E4753" s="42" t="s">
        <v>13680</v>
      </c>
      <c r="F4753" s="43" t="s">
        <v>605</v>
      </c>
      <c r="G4753" s="44" t="s">
        <v>1508</v>
      </c>
      <c r="H4753" s="65" t="s">
        <v>12952</v>
      </c>
      <c r="I4753" t="str">
        <f>IF($D4753&lt;&gt;"",COUNTIF($D$50:$D4753,"&lt;&gt;"),"")</f>
        <v/>
      </c>
    </row>
    <row r="4754" spans="1:9" ht="20" customHeight="1">
      <c r="A4754" s="39">
        <v>2528757</v>
      </c>
      <c r="B4754" s="40">
        <v>100</v>
      </c>
      <c r="C4754" s="41" t="s">
        <v>211</v>
      </c>
      <c r="D4754" s="7"/>
      <c r="E4754" s="42" t="s">
        <v>8698</v>
      </c>
      <c r="F4754" s="43" t="s">
        <v>605</v>
      </c>
      <c r="G4754" s="44" t="s">
        <v>1508</v>
      </c>
      <c r="H4754" s="65" t="s">
        <v>12952</v>
      </c>
      <c r="I4754" t="str">
        <f>IF($D4754&lt;&gt;"",COUNTIF($D$50:$D4754,"&lt;&gt;"),"")</f>
        <v/>
      </c>
    </row>
    <row r="4755" spans="1:9" ht="20" customHeight="1">
      <c r="A4755" s="39">
        <v>2573758</v>
      </c>
      <c r="B4755" s="40">
        <v>100</v>
      </c>
      <c r="C4755" s="41" t="s">
        <v>211</v>
      </c>
      <c r="D4755" s="7"/>
      <c r="E4755" s="42" t="s">
        <v>8699</v>
      </c>
      <c r="F4755" s="43" t="s">
        <v>605</v>
      </c>
      <c r="G4755" s="44" t="s">
        <v>1508</v>
      </c>
      <c r="H4755" s="65" t="s">
        <v>12952</v>
      </c>
      <c r="I4755" t="str">
        <f>IF($D4755&lt;&gt;"",COUNTIF($D$50:$D4755,"&lt;&gt;"),"")</f>
        <v/>
      </c>
    </row>
    <row r="4756" spans="1:9" ht="20" customHeight="1">
      <c r="A4756" s="39">
        <v>2011463</v>
      </c>
      <c r="B4756" s="40">
        <v>100</v>
      </c>
      <c r="C4756" s="41" t="s">
        <v>211</v>
      </c>
      <c r="D4756" s="7"/>
      <c r="E4756" s="42" t="s">
        <v>8700</v>
      </c>
      <c r="F4756" s="43" t="s">
        <v>605</v>
      </c>
      <c r="G4756" s="44" t="s">
        <v>1508</v>
      </c>
      <c r="H4756" s="65" t="s">
        <v>12952</v>
      </c>
      <c r="I4756" t="str">
        <f>IF($D4756&lt;&gt;"",COUNTIF($D$50:$D4756,"&lt;&gt;"),"")</f>
        <v/>
      </c>
    </row>
    <row r="4757" spans="1:9" ht="20" customHeight="1">
      <c r="A4757" s="39">
        <v>2013574</v>
      </c>
      <c r="B4757" s="40">
        <v>100</v>
      </c>
      <c r="C4757" s="41" t="s">
        <v>211</v>
      </c>
      <c r="D4757" s="7"/>
      <c r="E4757" s="42" t="s">
        <v>8701</v>
      </c>
      <c r="F4757" s="43" t="s">
        <v>605</v>
      </c>
      <c r="G4757" s="44" t="s">
        <v>1508</v>
      </c>
      <c r="H4757" s="65" t="s">
        <v>12952</v>
      </c>
      <c r="I4757" t="str">
        <f>IF($D4757&lt;&gt;"",COUNTIF($D$50:$D4757,"&lt;&gt;"),"")</f>
        <v/>
      </c>
    </row>
    <row r="4758" spans="1:9" ht="20" customHeight="1">
      <c r="A4758" s="39">
        <v>2315432</v>
      </c>
      <c r="B4758" s="40">
        <v>100</v>
      </c>
      <c r="C4758" s="41" t="s">
        <v>211</v>
      </c>
      <c r="D4758" s="7"/>
      <c r="E4758" s="42" t="s">
        <v>8702</v>
      </c>
      <c r="F4758" s="43" t="s">
        <v>284</v>
      </c>
      <c r="G4758" s="44" t="s">
        <v>1508</v>
      </c>
      <c r="H4758" s="65" t="s">
        <v>12952</v>
      </c>
      <c r="I4758" t="str">
        <f>IF($D4758&lt;&gt;"",COUNTIF($D$50:$D4758,"&lt;&gt;"),"")</f>
        <v/>
      </c>
    </row>
    <row r="4759" spans="1:9" ht="20" customHeight="1">
      <c r="A4759" s="39">
        <v>2315431</v>
      </c>
      <c r="B4759" s="40">
        <v>100</v>
      </c>
      <c r="C4759" s="41" t="s">
        <v>211</v>
      </c>
      <c r="D4759" s="7"/>
      <c r="E4759" s="42" t="s">
        <v>8703</v>
      </c>
      <c r="F4759" s="43" t="s">
        <v>284</v>
      </c>
      <c r="G4759" s="44" t="s">
        <v>1508</v>
      </c>
      <c r="H4759" s="65" t="s">
        <v>12952</v>
      </c>
      <c r="I4759" t="str">
        <f>IF($D4759&lt;&gt;"",COUNTIF($D$50:$D4759,"&lt;&gt;"),"")</f>
        <v/>
      </c>
    </row>
    <row r="4760" spans="1:9" ht="20" customHeight="1">
      <c r="A4760" s="39">
        <v>2014858</v>
      </c>
      <c r="B4760" s="40">
        <v>100</v>
      </c>
      <c r="C4760" s="41" t="s">
        <v>211</v>
      </c>
      <c r="D4760" s="7"/>
      <c r="E4760" s="42" t="s">
        <v>8704</v>
      </c>
      <c r="F4760" s="43" t="s">
        <v>605</v>
      </c>
      <c r="G4760" s="44" t="s">
        <v>1508</v>
      </c>
      <c r="H4760" s="65" t="s">
        <v>12952</v>
      </c>
      <c r="I4760" t="str">
        <f>IF($D4760&lt;&gt;"",COUNTIF($D$50:$D4760,"&lt;&gt;"),"")</f>
        <v/>
      </c>
    </row>
    <row r="4761" spans="1:9" ht="20" customHeight="1">
      <c r="A4761" s="39">
        <v>2012831</v>
      </c>
      <c r="B4761" s="40">
        <v>100</v>
      </c>
      <c r="C4761" s="41" t="s">
        <v>211</v>
      </c>
      <c r="D4761" s="7"/>
      <c r="E4761" s="42" t="s">
        <v>8705</v>
      </c>
      <c r="F4761" s="43" t="s">
        <v>605</v>
      </c>
      <c r="G4761" s="44" t="s">
        <v>1508</v>
      </c>
      <c r="H4761" s="65" t="s">
        <v>12952</v>
      </c>
      <c r="I4761" t="str">
        <f>IF($D4761&lt;&gt;"",COUNTIF($D$50:$D4761,"&lt;&gt;"),"")</f>
        <v/>
      </c>
    </row>
    <row r="4762" spans="1:9" ht="20" customHeight="1">
      <c r="A4762" s="39">
        <v>2011432</v>
      </c>
      <c r="B4762" s="40">
        <v>100</v>
      </c>
      <c r="C4762" s="41" t="s">
        <v>211</v>
      </c>
      <c r="D4762" s="7"/>
      <c r="E4762" s="42" t="s">
        <v>8706</v>
      </c>
      <c r="F4762" s="43" t="s">
        <v>605</v>
      </c>
      <c r="G4762" s="44" t="s">
        <v>1508</v>
      </c>
      <c r="H4762" s="65" t="s">
        <v>12952</v>
      </c>
      <c r="I4762" t="str">
        <f>IF($D4762&lt;&gt;"",COUNTIF($D$50:$D4762,"&lt;&gt;"),"")</f>
        <v/>
      </c>
    </row>
    <row r="4763" spans="1:9" ht="20" customHeight="1">
      <c r="A4763" s="39">
        <v>2013933</v>
      </c>
      <c r="B4763" s="40">
        <v>100</v>
      </c>
      <c r="C4763" s="41" t="s">
        <v>211</v>
      </c>
      <c r="D4763" s="7"/>
      <c r="E4763" s="42" t="s">
        <v>8707</v>
      </c>
      <c r="F4763" s="43" t="s">
        <v>676</v>
      </c>
      <c r="G4763" s="44" t="s">
        <v>981</v>
      </c>
      <c r="H4763" s="65" t="s">
        <v>12952</v>
      </c>
      <c r="I4763" t="str">
        <f>IF($D4763&lt;&gt;"",COUNTIF($D$50:$D4763,"&lt;&gt;"),"")</f>
        <v/>
      </c>
    </row>
    <row r="4764" spans="1:9" ht="20" customHeight="1">
      <c r="A4764" s="39">
        <v>2014528</v>
      </c>
      <c r="B4764" s="40">
        <v>100</v>
      </c>
      <c r="C4764" s="41" t="s">
        <v>211</v>
      </c>
      <c r="D4764" s="7"/>
      <c r="E4764" s="42" t="s">
        <v>13681</v>
      </c>
      <c r="F4764" s="43" t="s">
        <v>1063</v>
      </c>
      <c r="G4764" s="44" t="s">
        <v>1064</v>
      </c>
      <c r="H4764" s="65" t="s">
        <v>428</v>
      </c>
      <c r="I4764" t="str">
        <f>IF($D4764&lt;&gt;"",COUNTIF($D$50:$D4764,"&lt;&gt;"),"")</f>
        <v/>
      </c>
    </row>
    <row r="4765" spans="1:9" ht="20" customHeight="1">
      <c r="A4765" s="39">
        <v>2014527</v>
      </c>
      <c r="B4765" s="40">
        <v>100</v>
      </c>
      <c r="C4765" s="41" t="s">
        <v>211</v>
      </c>
      <c r="D4765" s="7"/>
      <c r="E4765" s="42" t="s">
        <v>8708</v>
      </c>
      <c r="F4765" s="43" t="s">
        <v>1063</v>
      </c>
      <c r="G4765" s="44" t="s">
        <v>1064</v>
      </c>
      <c r="H4765" s="65" t="s">
        <v>428</v>
      </c>
      <c r="I4765" t="str">
        <f>IF($D4765&lt;&gt;"",COUNTIF($D$50:$D4765,"&lt;&gt;"),"")</f>
        <v/>
      </c>
    </row>
    <row r="4766" spans="1:9" ht="20" customHeight="1">
      <c r="A4766" s="39">
        <v>2301440</v>
      </c>
      <c r="B4766" s="40">
        <v>100</v>
      </c>
      <c r="C4766" s="41" t="s">
        <v>211</v>
      </c>
      <c r="D4766" s="7"/>
      <c r="E4766" s="42" t="s">
        <v>8709</v>
      </c>
      <c r="F4766" s="43" t="s">
        <v>1063</v>
      </c>
      <c r="G4766" s="44" t="s">
        <v>1065</v>
      </c>
      <c r="H4766" s="65" t="s">
        <v>428</v>
      </c>
      <c r="I4766" t="str">
        <f>IF($D4766&lt;&gt;"",COUNTIF($D$50:$D4766,"&lt;&gt;"),"")</f>
        <v/>
      </c>
    </row>
    <row r="4767" spans="1:9" ht="20" customHeight="1">
      <c r="A4767" s="39">
        <v>2017397</v>
      </c>
      <c r="B4767" s="40">
        <v>100</v>
      </c>
      <c r="C4767" s="41" t="s">
        <v>211</v>
      </c>
      <c r="D4767" s="7"/>
      <c r="E4767" s="42" t="s">
        <v>8710</v>
      </c>
      <c r="F4767" s="43" t="s">
        <v>1063</v>
      </c>
      <c r="G4767" s="44" t="s">
        <v>1064</v>
      </c>
      <c r="H4767" s="65" t="s">
        <v>428</v>
      </c>
      <c r="I4767" t="str">
        <f>IF($D4767&lt;&gt;"",COUNTIF($D$50:$D4767,"&lt;&gt;"),"")</f>
        <v/>
      </c>
    </row>
    <row r="4768" spans="1:9" ht="20" customHeight="1">
      <c r="A4768" s="39">
        <v>2012655</v>
      </c>
      <c r="B4768" s="40">
        <v>100</v>
      </c>
      <c r="C4768" s="41" t="s">
        <v>211</v>
      </c>
      <c r="D4768" s="7"/>
      <c r="E4768" s="42" t="s">
        <v>8711</v>
      </c>
      <c r="F4768" s="43" t="s">
        <v>1063</v>
      </c>
      <c r="G4768" s="44" t="s">
        <v>1064</v>
      </c>
      <c r="H4768" s="65" t="s">
        <v>428</v>
      </c>
      <c r="I4768" t="str">
        <f>IF($D4768&lt;&gt;"",COUNTIF($D$50:$D4768,"&lt;&gt;"),"")</f>
        <v/>
      </c>
    </row>
    <row r="4769" spans="1:9" ht="20" customHeight="1">
      <c r="A4769" s="39">
        <v>2014529</v>
      </c>
      <c r="B4769" s="40">
        <v>100</v>
      </c>
      <c r="C4769" s="41" t="s">
        <v>211</v>
      </c>
      <c r="D4769" s="7"/>
      <c r="E4769" s="42" t="s">
        <v>8712</v>
      </c>
      <c r="F4769" s="43" t="s">
        <v>1063</v>
      </c>
      <c r="G4769" s="44" t="s">
        <v>1064</v>
      </c>
      <c r="H4769" s="65" t="s">
        <v>428</v>
      </c>
      <c r="I4769" t="str">
        <f>IF($D4769&lt;&gt;"",COUNTIF($D$50:$D4769,"&lt;&gt;"),"")</f>
        <v/>
      </c>
    </row>
    <row r="4770" spans="1:9" ht="20" customHeight="1">
      <c r="A4770" s="39">
        <v>2014912</v>
      </c>
      <c r="B4770" s="40">
        <v>100</v>
      </c>
      <c r="C4770" s="41" t="s">
        <v>211</v>
      </c>
      <c r="D4770" s="7"/>
      <c r="E4770" s="42" t="s">
        <v>8713</v>
      </c>
      <c r="F4770" s="43" t="s">
        <v>1063</v>
      </c>
      <c r="G4770" s="44" t="s">
        <v>1064</v>
      </c>
      <c r="H4770" s="65" t="s">
        <v>428</v>
      </c>
      <c r="I4770" t="str">
        <f>IF($D4770&lt;&gt;"",COUNTIF($D$50:$D4770,"&lt;&gt;"),"")</f>
        <v/>
      </c>
    </row>
    <row r="4771" spans="1:9" ht="20" customHeight="1">
      <c r="A4771" s="39">
        <v>2182948</v>
      </c>
      <c r="B4771" s="40">
        <v>100</v>
      </c>
      <c r="C4771" s="41" t="s">
        <v>211</v>
      </c>
      <c r="D4771" s="7"/>
      <c r="E4771" s="42" t="s">
        <v>8714</v>
      </c>
      <c r="F4771" s="43" t="s">
        <v>1063</v>
      </c>
      <c r="G4771" s="44" t="s">
        <v>1065</v>
      </c>
      <c r="H4771" s="65" t="s">
        <v>428</v>
      </c>
      <c r="I4771" t="str">
        <f>IF($D4771&lt;&gt;"",COUNTIF($D$50:$D4771,"&lt;&gt;"),"")</f>
        <v/>
      </c>
    </row>
    <row r="4772" spans="1:9" ht="20" customHeight="1">
      <c r="A4772" s="39">
        <v>2013419</v>
      </c>
      <c r="B4772" s="40">
        <v>100</v>
      </c>
      <c r="C4772" s="41" t="s">
        <v>211</v>
      </c>
      <c r="D4772" s="7"/>
      <c r="E4772" s="42" t="s">
        <v>8715</v>
      </c>
      <c r="F4772" s="43" t="s">
        <v>1063</v>
      </c>
      <c r="G4772" s="44" t="s">
        <v>1064</v>
      </c>
      <c r="H4772" s="65" t="s">
        <v>428</v>
      </c>
      <c r="I4772" t="str">
        <f>IF($D4772&lt;&gt;"",COUNTIF($D$50:$D4772,"&lt;&gt;"),"")</f>
        <v/>
      </c>
    </row>
    <row r="4773" spans="1:9" ht="20" customHeight="1">
      <c r="A4773" s="39">
        <v>2014525</v>
      </c>
      <c r="B4773" s="40">
        <v>100</v>
      </c>
      <c r="C4773" s="41" t="s">
        <v>211</v>
      </c>
      <c r="D4773" s="7"/>
      <c r="E4773" s="42" t="s">
        <v>8716</v>
      </c>
      <c r="F4773" s="43" t="s">
        <v>1063</v>
      </c>
      <c r="G4773" s="44" t="s">
        <v>1064</v>
      </c>
      <c r="H4773" s="65" t="s">
        <v>428</v>
      </c>
      <c r="I4773" t="str">
        <f>IF($D4773&lt;&gt;"",COUNTIF($D$50:$D4773,"&lt;&gt;"),"")</f>
        <v/>
      </c>
    </row>
    <row r="4774" spans="1:9" ht="20" customHeight="1">
      <c r="A4774" s="39">
        <v>2014526</v>
      </c>
      <c r="B4774" s="40">
        <v>100</v>
      </c>
      <c r="C4774" s="41" t="s">
        <v>211</v>
      </c>
      <c r="D4774" s="7"/>
      <c r="E4774" s="42" t="s">
        <v>8717</v>
      </c>
      <c r="F4774" s="43" t="s">
        <v>1063</v>
      </c>
      <c r="G4774" s="44" t="s">
        <v>1064</v>
      </c>
      <c r="H4774" s="65" t="s">
        <v>428</v>
      </c>
      <c r="I4774" t="str">
        <f>IF($D4774&lt;&gt;"",COUNTIF($D$50:$D4774,"&lt;&gt;"),"")</f>
        <v/>
      </c>
    </row>
    <row r="4775" spans="1:9" ht="20" customHeight="1">
      <c r="A4775" s="39">
        <v>2573522</v>
      </c>
      <c r="B4775" s="40">
        <v>100</v>
      </c>
      <c r="C4775" s="41" t="s">
        <v>211</v>
      </c>
      <c r="D4775" s="7"/>
      <c r="E4775" s="42" t="s">
        <v>13682</v>
      </c>
      <c r="F4775" s="43" t="s">
        <v>13683</v>
      </c>
      <c r="G4775" s="44" t="s">
        <v>457</v>
      </c>
      <c r="H4775" s="65" t="s">
        <v>342</v>
      </c>
      <c r="I4775" t="str">
        <f>IF($D4775&lt;&gt;"",COUNTIF($D$50:$D4775,"&lt;&gt;"),"")</f>
        <v/>
      </c>
    </row>
    <row r="4776" spans="1:9" ht="20" customHeight="1">
      <c r="A4776" s="39">
        <v>2573523</v>
      </c>
      <c r="B4776" s="40">
        <v>100</v>
      </c>
      <c r="C4776" s="41" t="s">
        <v>211</v>
      </c>
      <c r="D4776" s="7"/>
      <c r="E4776" s="42" t="s">
        <v>13684</v>
      </c>
      <c r="F4776" s="43" t="s">
        <v>13683</v>
      </c>
      <c r="G4776" s="44" t="s">
        <v>457</v>
      </c>
      <c r="H4776" s="65" t="s">
        <v>342</v>
      </c>
      <c r="I4776" t="str">
        <f>IF($D4776&lt;&gt;"",COUNTIF($D$50:$D4776,"&lt;&gt;"),"")</f>
        <v/>
      </c>
    </row>
    <row r="4777" spans="1:9" ht="20" customHeight="1">
      <c r="A4777" s="39">
        <v>2014523</v>
      </c>
      <c r="B4777" s="40">
        <v>100</v>
      </c>
      <c r="C4777" s="41" t="s">
        <v>211</v>
      </c>
      <c r="D4777" s="7"/>
      <c r="E4777" s="42" t="s">
        <v>13685</v>
      </c>
      <c r="F4777" s="43" t="s">
        <v>138</v>
      </c>
      <c r="G4777" s="44" t="s">
        <v>1067</v>
      </c>
      <c r="H4777" s="65" t="s">
        <v>428</v>
      </c>
      <c r="I4777" t="str">
        <f>IF($D4777&lt;&gt;"",COUNTIF($D$50:$D4777,"&lt;&gt;"),"")</f>
        <v/>
      </c>
    </row>
    <row r="4778" spans="1:9" ht="20" customHeight="1">
      <c r="A4778" s="39">
        <v>2011982</v>
      </c>
      <c r="B4778" s="40">
        <v>100</v>
      </c>
      <c r="C4778" s="41" t="s">
        <v>211</v>
      </c>
      <c r="D4778" s="7"/>
      <c r="E4778" s="42" t="s">
        <v>8718</v>
      </c>
      <c r="F4778" s="43" t="s">
        <v>138</v>
      </c>
      <c r="G4778" s="44" t="s">
        <v>457</v>
      </c>
      <c r="H4778" s="65" t="s">
        <v>428</v>
      </c>
      <c r="I4778" t="str">
        <f>IF($D4778&lt;&gt;"",COUNTIF($D$50:$D4778,"&lt;&gt;"),"")</f>
        <v/>
      </c>
    </row>
    <row r="4779" spans="1:9" ht="20" customHeight="1">
      <c r="A4779" s="39">
        <v>2014524</v>
      </c>
      <c r="B4779" s="40">
        <v>100</v>
      </c>
      <c r="C4779" s="41" t="s">
        <v>211</v>
      </c>
      <c r="D4779" s="7"/>
      <c r="E4779" s="42" t="s">
        <v>8719</v>
      </c>
      <c r="F4779" s="43" t="s">
        <v>138</v>
      </c>
      <c r="G4779" s="44" t="s">
        <v>1068</v>
      </c>
      <c r="H4779" s="65" t="s">
        <v>428</v>
      </c>
      <c r="I4779" t="str">
        <f>IF($D4779&lt;&gt;"",COUNTIF($D$50:$D4779,"&lt;&gt;"),"")</f>
        <v/>
      </c>
    </row>
    <row r="4780" spans="1:9" ht="20" customHeight="1">
      <c r="A4780" s="39">
        <v>2434915</v>
      </c>
      <c r="B4780" s="40">
        <v>100</v>
      </c>
      <c r="C4780" s="41" t="s">
        <v>211</v>
      </c>
      <c r="D4780" s="7"/>
      <c r="E4780" s="42" t="s">
        <v>8720</v>
      </c>
      <c r="F4780" s="43" t="s">
        <v>138</v>
      </c>
      <c r="G4780" s="44" t="s">
        <v>823</v>
      </c>
      <c r="H4780" s="65" t="s">
        <v>428</v>
      </c>
      <c r="I4780" t="str">
        <f>IF($D4780&lt;&gt;"",COUNTIF($D$50:$D4780,"&lt;&gt;"),"")</f>
        <v/>
      </c>
    </row>
    <row r="4781" spans="1:9" ht="20" customHeight="1">
      <c r="A4781" s="39">
        <v>2340200</v>
      </c>
      <c r="B4781" s="40">
        <v>100</v>
      </c>
      <c r="C4781" s="41" t="s">
        <v>211</v>
      </c>
      <c r="D4781" s="7"/>
      <c r="E4781" s="42" t="s">
        <v>8721</v>
      </c>
      <c r="F4781" s="43" t="s">
        <v>138</v>
      </c>
      <c r="G4781" s="44" t="s">
        <v>823</v>
      </c>
      <c r="H4781" s="65" t="s">
        <v>428</v>
      </c>
      <c r="I4781" t="str">
        <f>IF($D4781&lt;&gt;"",COUNTIF($D$50:$D4781,"&lt;&gt;"),"")</f>
        <v/>
      </c>
    </row>
    <row r="4782" spans="1:9" ht="20" customHeight="1">
      <c r="A4782" s="39">
        <v>2340199</v>
      </c>
      <c r="B4782" s="40">
        <v>100</v>
      </c>
      <c r="C4782" s="41" t="s">
        <v>211</v>
      </c>
      <c r="D4782" s="7"/>
      <c r="E4782" s="42" t="s">
        <v>8722</v>
      </c>
      <c r="F4782" s="43" t="s">
        <v>138</v>
      </c>
      <c r="G4782" s="44" t="s">
        <v>823</v>
      </c>
      <c r="H4782" s="65" t="s">
        <v>428</v>
      </c>
      <c r="I4782" t="str">
        <f>IF($D4782&lt;&gt;"",COUNTIF($D$50:$D4782,"&lt;&gt;"),"")</f>
        <v/>
      </c>
    </row>
    <row r="4783" spans="1:9" ht="20" customHeight="1">
      <c r="A4783" s="39">
        <v>2340198</v>
      </c>
      <c r="B4783" s="40">
        <v>100</v>
      </c>
      <c r="C4783" s="41" t="s">
        <v>211</v>
      </c>
      <c r="D4783" s="7"/>
      <c r="E4783" s="42" t="s">
        <v>8723</v>
      </c>
      <c r="F4783" s="43" t="s">
        <v>138</v>
      </c>
      <c r="G4783" s="44" t="s">
        <v>823</v>
      </c>
      <c r="H4783" s="65" t="s">
        <v>428</v>
      </c>
      <c r="I4783" t="str">
        <f>IF($D4783&lt;&gt;"",COUNTIF($D$50:$D4783,"&lt;&gt;"),"")</f>
        <v/>
      </c>
    </row>
    <row r="4784" spans="1:9" ht="20" customHeight="1">
      <c r="A4784" s="39">
        <v>2506568</v>
      </c>
      <c r="B4784" s="40">
        <v>100</v>
      </c>
      <c r="C4784" s="41" t="s">
        <v>211</v>
      </c>
      <c r="D4784" s="7"/>
      <c r="E4784" s="42" t="s">
        <v>8724</v>
      </c>
      <c r="F4784" s="43" t="s">
        <v>138</v>
      </c>
      <c r="G4784" s="44" t="s">
        <v>823</v>
      </c>
      <c r="H4784" s="65" t="s">
        <v>428</v>
      </c>
      <c r="I4784" t="str">
        <f>IF($D4784&lt;&gt;"",COUNTIF($D$50:$D4784,"&lt;&gt;"),"")</f>
        <v/>
      </c>
    </row>
    <row r="4785" spans="1:9" ht="20" customHeight="1">
      <c r="A4785" s="39">
        <v>2506323</v>
      </c>
      <c r="B4785" s="40">
        <v>100</v>
      </c>
      <c r="C4785" s="41" t="s">
        <v>211</v>
      </c>
      <c r="D4785" s="7"/>
      <c r="E4785" s="42" t="s">
        <v>8725</v>
      </c>
      <c r="F4785" s="43" t="s">
        <v>138</v>
      </c>
      <c r="G4785" s="44" t="s">
        <v>823</v>
      </c>
      <c r="H4785" s="65" t="s">
        <v>428</v>
      </c>
      <c r="I4785" t="str">
        <f>IF($D4785&lt;&gt;"",COUNTIF($D$50:$D4785,"&lt;&gt;"),"")</f>
        <v/>
      </c>
    </row>
    <row r="4786" spans="1:9" ht="20" customHeight="1">
      <c r="A4786" s="39">
        <v>2571109</v>
      </c>
      <c r="B4786" s="40">
        <v>100</v>
      </c>
      <c r="C4786" s="41" t="s">
        <v>211</v>
      </c>
      <c r="D4786" s="7"/>
      <c r="E4786" s="42" t="s">
        <v>8726</v>
      </c>
      <c r="F4786" s="43" t="s">
        <v>138</v>
      </c>
      <c r="G4786" s="44" t="s">
        <v>823</v>
      </c>
      <c r="H4786" s="65" t="s">
        <v>428</v>
      </c>
      <c r="I4786" t="str">
        <f>IF($D4786&lt;&gt;"",COUNTIF($D$50:$D4786,"&lt;&gt;"),"")</f>
        <v/>
      </c>
    </row>
    <row r="4787" spans="1:9" ht="20" customHeight="1">
      <c r="A4787" s="39">
        <v>2340196</v>
      </c>
      <c r="B4787" s="40">
        <v>100</v>
      </c>
      <c r="C4787" s="41" t="s">
        <v>211</v>
      </c>
      <c r="D4787" s="7"/>
      <c r="E4787" s="42" t="s">
        <v>8727</v>
      </c>
      <c r="F4787" s="43" t="s">
        <v>138</v>
      </c>
      <c r="G4787" s="44" t="s">
        <v>823</v>
      </c>
      <c r="H4787" s="65" t="s">
        <v>428</v>
      </c>
      <c r="I4787" t="str">
        <f>IF($D4787&lt;&gt;"",COUNTIF($D$50:$D4787,"&lt;&gt;"),"")</f>
        <v/>
      </c>
    </row>
    <row r="4788" spans="1:9" ht="20" customHeight="1">
      <c r="A4788" s="39">
        <v>2340197</v>
      </c>
      <c r="B4788" s="40">
        <v>100</v>
      </c>
      <c r="C4788" s="41" t="s">
        <v>211</v>
      </c>
      <c r="D4788" s="7"/>
      <c r="E4788" s="42" t="s">
        <v>8728</v>
      </c>
      <c r="F4788" s="43" t="s">
        <v>138</v>
      </c>
      <c r="G4788" s="44" t="s">
        <v>823</v>
      </c>
      <c r="H4788" s="65" t="s">
        <v>428</v>
      </c>
      <c r="I4788" t="str">
        <f>IF($D4788&lt;&gt;"",COUNTIF($D$50:$D4788,"&lt;&gt;"),"")</f>
        <v/>
      </c>
    </row>
    <row r="4789" spans="1:9" ht="20" customHeight="1">
      <c r="A4789" s="39">
        <v>2506324</v>
      </c>
      <c r="B4789" s="40">
        <v>100</v>
      </c>
      <c r="C4789" s="41" t="s">
        <v>211</v>
      </c>
      <c r="D4789" s="7"/>
      <c r="E4789" s="42" t="s">
        <v>8729</v>
      </c>
      <c r="F4789" s="43" t="s">
        <v>138</v>
      </c>
      <c r="G4789" s="44" t="s">
        <v>823</v>
      </c>
      <c r="H4789" s="65" t="s">
        <v>428</v>
      </c>
      <c r="I4789" t="str">
        <f>IF($D4789&lt;&gt;"",COUNTIF($D$50:$D4789,"&lt;&gt;"),"")</f>
        <v/>
      </c>
    </row>
    <row r="4790" spans="1:9" ht="20" customHeight="1">
      <c r="A4790" s="39">
        <v>2340195</v>
      </c>
      <c r="B4790" s="40">
        <v>100</v>
      </c>
      <c r="C4790" s="41" t="s">
        <v>211</v>
      </c>
      <c r="D4790" s="7"/>
      <c r="E4790" s="42" t="s">
        <v>8730</v>
      </c>
      <c r="F4790" s="43" t="s">
        <v>138</v>
      </c>
      <c r="G4790" s="44" t="s">
        <v>823</v>
      </c>
      <c r="H4790" s="65" t="s">
        <v>428</v>
      </c>
      <c r="I4790" t="str">
        <f>IF($D4790&lt;&gt;"",COUNTIF($D$50:$D4790,"&lt;&gt;"),"")</f>
        <v/>
      </c>
    </row>
    <row r="4791" spans="1:9" ht="20" customHeight="1">
      <c r="A4791" s="39">
        <v>2340194</v>
      </c>
      <c r="B4791" s="40">
        <v>100</v>
      </c>
      <c r="C4791" s="41" t="s">
        <v>211</v>
      </c>
      <c r="D4791" s="7"/>
      <c r="E4791" s="42" t="s">
        <v>8731</v>
      </c>
      <c r="F4791" s="43" t="s">
        <v>138</v>
      </c>
      <c r="G4791" s="44" t="s">
        <v>823</v>
      </c>
      <c r="H4791" s="65" t="s">
        <v>428</v>
      </c>
      <c r="I4791" t="str">
        <f>IF($D4791&lt;&gt;"",COUNTIF($D$50:$D4791,"&lt;&gt;"),"")</f>
        <v/>
      </c>
    </row>
    <row r="4792" spans="1:9" ht="20" customHeight="1">
      <c r="A4792" s="39">
        <v>2506325</v>
      </c>
      <c r="B4792" s="40">
        <v>100</v>
      </c>
      <c r="C4792" s="41" t="s">
        <v>211</v>
      </c>
      <c r="D4792" s="7"/>
      <c r="E4792" s="42" t="s">
        <v>8732</v>
      </c>
      <c r="F4792" s="43" t="s">
        <v>138</v>
      </c>
      <c r="G4792" s="44" t="s">
        <v>823</v>
      </c>
      <c r="H4792" s="65" t="s">
        <v>428</v>
      </c>
      <c r="I4792" t="str">
        <f>IF($D4792&lt;&gt;"",COUNTIF($D$50:$D4792,"&lt;&gt;"),"")</f>
        <v/>
      </c>
    </row>
    <row r="4793" spans="1:9" ht="20" customHeight="1">
      <c r="A4793" s="39">
        <v>2506326</v>
      </c>
      <c r="B4793" s="40">
        <v>100</v>
      </c>
      <c r="C4793" s="41" t="s">
        <v>211</v>
      </c>
      <c r="D4793" s="7"/>
      <c r="E4793" s="42" t="s">
        <v>8733</v>
      </c>
      <c r="F4793" s="43" t="s">
        <v>138</v>
      </c>
      <c r="G4793" s="44" t="s">
        <v>823</v>
      </c>
      <c r="H4793" s="65" t="s">
        <v>428</v>
      </c>
      <c r="I4793" t="str">
        <f>IF($D4793&lt;&gt;"",COUNTIF($D$50:$D4793,"&lt;&gt;"),"")</f>
        <v/>
      </c>
    </row>
    <row r="4794" spans="1:9" ht="20" customHeight="1">
      <c r="A4794" s="39">
        <v>2020952</v>
      </c>
      <c r="B4794" s="40">
        <v>100</v>
      </c>
      <c r="C4794" s="41" t="s">
        <v>211</v>
      </c>
      <c r="D4794" s="7"/>
      <c r="E4794" s="42" t="s">
        <v>8734</v>
      </c>
      <c r="F4794" s="43" t="s">
        <v>138</v>
      </c>
      <c r="G4794" s="44" t="s">
        <v>457</v>
      </c>
      <c r="H4794" s="65" t="s">
        <v>428</v>
      </c>
      <c r="I4794" t="str">
        <f>IF($D4794&lt;&gt;"",COUNTIF($D$50:$D4794,"&lt;&gt;"),"")</f>
        <v/>
      </c>
    </row>
    <row r="4795" spans="1:9" ht="20" customHeight="1">
      <c r="A4795" s="39">
        <v>2015359</v>
      </c>
      <c r="B4795" s="40">
        <v>100</v>
      </c>
      <c r="C4795" s="41" t="s">
        <v>211</v>
      </c>
      <c r="D4795" s="7"/>
      <c r="E4795" s="42" t="s">
        <v>8735</v>
      </c>
      <c r="F4795" s="43" t="s">
        <v>138</v>
      </c>
      <c r="G4795" s="44" t="s">
        <v>1066</v>
      </c>
      <c r="H4795" s="65" t="s">
        <v>428</v>
      </c>
      <c r="I4795" t="str">
        <f>IF($D4795&lt;&gt;"",COUNTIF($D$50:$D4795,"&lt;&gt;"),"")</f>
        <v/>
      </c>
    </row>
    <row r="4796" spans="1:9" ht="20" customHeight="1">
      <c r="A4796" s="39">
        <v>2020509</v>
      </c>
      <c r="B4796" s="40">
        <v>100</v>
      </c>
      <c r="C4796" s="41" t="s">
        <v>211</v>
      </c>
      <c r="D4796" s="7"/>
      <c r="E4796" s="42" t="s">
        <v>8736</v>
      </c>
      <c r="F4796" s="43" t="s">
        <v>138</v>
      </c>
      <c r="G4796" s="44" t="s">
        <v>1068</v>
      </c>
      <c r="H4796" s="65" t="s">
        <v>428</v>
      </c>
      <c r="I4796" t="str">
        <f>IF($D4796&lt;&gt;"",COUNTIF($D$50:$D4796,"&lt;&gt;"),"")</f>
        <v/>
      </c>
    </row>
    <row r="4797" spans="1:9" ht="20" customHeight="1">
      <c r="A4797" s="39">
        <v>2212463</v>
      </c>
      <c r="B4797" s="40">
        <v>100</v>
      </c>
      <c r="C4797" s="41" t="s">
        <v>211</v>
      </c>
      <c r="D4797" s="7"/>
      <c r="E4797" s="42" t="s">
        <v>8737</v>
      </c>
      <c r="F4797" s="43" t="s">
        <v>138</v>
      </c>
      <c r="G4797" s="44" t="s">
        <v>823</v>
      </c>
      <c r="H4797" s="65" t="s">
        <v>428</v>
      </c>
      <c r="I4797" t="str">
        <f>IF($D4797&lt;&gt;"",COUNTIF($D$50:$D4797,"&lt;&gt;"),"")</f>
        <v/>
      </c>
    </row>
    <row r="4798" spans="1:9" ht="20" customHeight="1">
      <c r="A4798" s="39">
        <v>2373610</v>
      </c>
      <c r="B4798" s="40">
        <v>100</v>
      </c>
      <c r="C4798" s="41" t="s">
        <v>211</v>
      </c>
      <c r="D4798" s="7"/>
      <c r="E4798" s="42" t="s">
        <v>8738</v>
      </c>
      <c r="F4798" s="43" t="s">
        <v>138</v>
      </c>
      <c r="G4798" s="44" t="s">
        <v>823</v>
      </c>
      <c r="H4798" s="65" t="s">
        <v>428</v>
      </c>
      <c r="I4798" t="str">
        <f>IF($D4798&lt;&gt;"",COUNTIF($D$50:$D4798,"&lt;&gt;"),"")</f>
        <v/>
      </c>
    </row>
    <row r="4799" spans="1:9" ht="20" customHeight="1">
      <c r="A4799" s="39">
        <v>2171453</v>
      </c>
      <c r="B4799" s="40">
        <v>100</v>
      </c>
      <c r="C4799" s="41" t="s">
        <v>211</v>
      </c>
      <c r="D4799" s="7"/>
      <c r="E4799" s="42" t="s">
        <v>8739</v>
      </c>
      <c r="F4799" s="43" t="s">
        <v>138</v>
      </c>
      <c r="G4799" s="44" t="s">
        <v>823</v>
      </c>
      <c r="H4799" s="65" t="s">
        <v>428</v>
      </c>
      <c r="I4799" t="str">
        <f>IF($D4799&lt;&gt;"",COUNTIF($D$50:$D4799,"&lt;&gt;"),"")</f>
        <v/>
      </c>
    </row>
    <row r="4800" spans="1:9" ht="20" customHeight="1">
      <c r="A4800" s="39">
        <v>2019494</v>
      </c>
      <c r="B4800" s="40">
        <v>100</v>
      </c>
      <c r="C4800" s="41" t="s">
        <v>211</v>
      </c>
      <c r="D4800" s="7"/>
      <c r="E4800" s="42" t="s">
        <v>8740</v>
      </c>
      <c r="F4800" s="43" t="s">
        <v>138</v>
      </c>
      <c r="G4800" s="44" t="s">
        <v>823</v>
      </c>
      <c r="H4800" s="65" t="s">
        <v>428</v>
      </c>
      <c r="I4800" t="str">
        <f>IF($D4800&lt;&gt;"",COUNTIF($D$50:$D4800,"&lt;&gt;"),"")</f>
        <v/>
      </c>
    </row>
    <row r="4801" spans="1:9" ht="20" customHeight="1">
      <c r="A4801" s="39">
        <v>2396116</v>
      </c>
      <c r="B4801" s="40">
        <v>100</v>
      </c>
      <c r="C4801" s="41" t="s">
        <v>211</v>
      </c>
      <c r="D4801" s="7"/>
      <c r="E4801" s="42" t="s">
        <v>8741</v>
      </c>
      <c r="F4801" s="43" t="s">
        <v>138</v>
      </c>
      <c r="G4801" s="44" t="s">
        <v>823</v>
      </c>
      <c r="H4801" s="65" t="s">
        <v>428</v>
      </c>
      <c r="I4801" t="str">
        <f>IF($D4801&lt;&gt;"",COUNTIF($D$50:$D4801,"&lt;&gt;"),"")</f>
        <v/>
      </c>
    </row>
    <row r="4802" spans="1:9" ht="20" customHeight="1">
      <c r="A4802" s="39">
        <v>2598032</v>
      </c>
      <c r="B4802" s="40">
        <v>100</v>
      </c>
      <c r="C4802" s="41" t="s">
        <v>211</v>
      </c>
      <c r="D4802" s="7"/>
      <c r="E4802" s="42" t="s">
        <v>13686</v>
      </c>
      <c r="F4802" s="43" t="s">
        <v>138</v>
      </c>
      <c r="G4802" s="44" t="s">
        <v>823</v>
      </c>
      <c r="H4802" s="65" t="s">
        <v>428</v>
      </c>
      <c r="I4802" t="str">
        <f>IF($D4802&lt;&gt;"",COUNTIF($D$50:$D4802,"&lt;&gt;"),"")</f>
        <v/>
      </c>
    </row>
    <row r="4803" spans="1:9" ht="20" customHeight="1">
      <c r="A4803" s="39">
        <v>2598031</v>
      </c>
      <c r="B4803" s="40">
        <v>100</v>
      </c>
      <c r="C4803" s="41" t="s">
        <v>211</v>
      </c>
      <c r="D4803" s="7"/>
      <c r="E4803" s="42" t="s">
        <v>13687</v>
      </c>
      <c r="F4803" s="43" t="s">
        <v>138</v>
      </c>
      <c r="G4803" s="44" t="s">
        <v>823</v>
      </c>
      <c r="H4803" s="65" t="s">
        <v>428</v>
      </c>
      <c r="I4803" t="str">
        <f>IF($D4803&lt;&gt;"",COUNTIF($D$50:$D4803,"&lt;&gt;"),"")</f>
        <v/>
      </c>
    </row>
    <row r="4804" spans="1:9" ht="20" customHeight="1">
      <c r="A4804" s="39">
        <v>2409993</v>
      </c>
      <c r="B4804" s="40">
        <v>100</v>
      </c>
      <c r="C4804" s="41" t="s">
        <v>211</v>
      </c>
      <c r="D4804" s="7"/>
      <c r="E4804" s="42" t="s">
        <v>8742</v>
      </c>
      <c r="F4804" s="43" t="s">
        <v>138</v>
      </c>
      <c r="G4804" s="44" t="s">
        <v>823</v>
      </c>
      <c r="H4804" s="65" t="s">
        <v>428</v>
      </c>
      <c r="I4804" t="str">
        <f>IF($D4804&lt;&gt;"",COUNTIF($D$50:$D4804,"&lt;&gt;"),"")</f>
        <v/>
      </c>
    </row>
    <row r="4805" spans="1:9" ht="20" customHeight="1">
      <c r="A4805" s="39">
        <v>2011948</v>
      </c>
      <c r="B4805" s="40">
        <v>100</v>
      </c>
      <c r="C4805" s="41" t="s">
        <v>211</v>
      </c>
      <c r="D4805" s="7"/>
      <c r="E4805" s="42" t="s">
        <v>8743</v>
      </c>
      <c r="F4805" s="43" t="s">
        <v>138</v>
      </c>
      <c r="G4805" s="44" t="s">
        <v>823</v>
      </c>
      <c r="H4805" s="65" t="s">
        <v>428</v>
      </c>
      <c r="I4805" t="str">
        <f>IF($D4805&lt;&gt;"",COUNTIF($D$50:$D4805,"&lt;&gt;"),"")</f>
        <v/>
      </c>
    </row>
    <row r="4806" spans="1:9" ht="20" customHeight="1">
      <c r="A4806" s="39">
        <v>2549685</v>
      </c>
      <c r="B4806" s="40">
        <v>100</v>
      </c>
      <c r="C4806" s="41" t="s">
        <v>211</v>
      </c>
      <c r="D4806" s="7"/>
      <c r="E4806" s="42" t="s">
        <v>8744</v>
      </c>
      <c r="F4806" s="43" t="s">
        <v>138</v>
      </c>
      <c r="G4806" s="44" t="s">
        <v>823</v>
      </c>
      <c r="H4806" s="65" t="s">
        <v>428</v>
      </c>
      <c r="I4806" t="str">
        <f>IF($D4806&lt;&gt;"",COUNTIF($D$50:$D4806,"&lt;&gt;"),"")</f>
        <v/>
      </c>
    </row>
    <row r="4807" spans="1:9" ht="20" customHeight="1">
      <c r="A4807" s="39">
        <v>2171454</v>
      </c>
      <c r="B4807" s="40">
        <v>100</v>
      </c>
      <c r="C4807" s="41" t="s">
        <v>211</v>
      </c>
      <c r="D4807" s="7"/>
      <c r="E4807" s="42" t="s">
        <v>8745</v>
      </c>
      <c r="F4807" s="43" t="s">
        <v>138</v>
      </c>
      <c r="G4807" s="44" t="s">
        <v>823</v>
      </c>
      <c r="H4807" s="65" t="s">
        <v>428</v>
      </c>
      <c r="I4807" t="str">
        <f>IF($D4807&lt;&gt;"",COUNTIF($D$50:$D4807,"&lt;&gt;"),"")</f>
        <v/>
      </c>
    </row>
    <row r="4808" spans="1:9" ht="20" customHeight="1">
      <c r="A4808" s="39">
        <v>2011814</v>
      </c>
      <c r="B4808" s="40">
        <v>100</v>
      </c>
      <c r="C4808" s="41" t="s">
        <v>211</v>
      </c>
      <c r="D4808" s="7"/>
      <c r="E4808" s="42" t="s">
        <v>8746</v>
      </c>
      <c r="F4808" s="43" t="s">
        <v>138</v>
      </c>
      <c r="G4808" s="44" t="s">
        <v>823</v>
      </c>
      <c r="H4808" s="65" t="s">
        <v>428</v>
      </c>
      <c r="I4808" t="str">
        <f>IF($D4808&lt;&gt;"",COUNTIF($D$50:$D4808,"&lt;&gt;"),"")</f>
        <v/>
      </c>
    </row>
    <row r="4809" spans="1:9" ht="20" customHeight="1">
      <c r="A4809" s="39">
        <v>2544471</v>
      </c>
      <c r="B4809" s="40">
        <v>100</v>
      </c>
      <c r="C4809" s="41" t="s">
        <v>211</v>
      </c>
      <c r="D4809" s="7"/>
      <c r="E4809" s="42" t="s">
        <v>8747</v>
      </c>
      <c r="F4809" s="43" t="s">
        <v>138</v>
      </c>
      <c r="G4809" s="44" t="s">
        <v>823</v>
      </c>
      <c r="H4809" s="65" t="s">
        <v>428</v>
      </c>
      <c r="I4809" t="str">
        <f>IF($D4809&lt;&gt;"",COUNTIF($D$50:$D4809,"&lt;&gt;"),"")</f>
        <v/>
      </c>
    </row>
    <row r="4810" spans="1:9" ht="20" customHeight="1">
      <c r="A4810" s="39">
        <v>2011947</v>
      </c>
      <c r="B4810" s="40">
        <v>100</v>
      </c>
      <c r="C4810" s="41" t="s">
        <v>211</v>
      </c>
      <c r="D4810" s="7"/>
      <c r="E4810" s="42" t="s">
        <v>8748</v>
      </c>
      <c r="F4810" s="43" t="s">
        <v>138</v>
      </c>
      <c r="G4810" s="44" t="s">
        <v>823</v>
      </c>
      <c r="H4810" s="65" t="s">
        <v>428</v>
      </c>
      <c r="I4810" t="str">
        <f>IF($D4810&lt;&gt;"",COUNTIF($D$50:$D4810,"&lt;&gt;"),"")</f>
        <v/>
      </c>
    </row>
    <row r="4811" spans="1:9" ht="20" customHeight="1">
      <c r="A4811" s="39">
        <v>2373609</v>
      </c>
      <c r="B4811" s="40">
        <v>100</v>
      </c>
      <c r="C4811" s="41" t="s">
        <v>211</v>
      </c>
      <c r="D4811" s="7"/>
      <c r="E4811" s="42" t="s">
        <v>8749</v>
      </c>
      <c r="F4811" s="43" t="s">
        <v>138</v>
      </c>
      <c r="G4811" s="44" t="s">
        <v>823</v>
      </c>
      <c r="H4811" s="65" t="s">
        <v>428</v>
      </c>
      <c r="I4811" t="str">
        <f>IF($D4811&lt;&gt;"",COUNTIF($D$50:$D4811,"&lt;&gt;"),"")</f>
        <v/>
      </c>
    </row>
    <row r="4812" spans="1:9" ht="20" customHeight="1">
      <c r="A4812" s="39">
        <v>2015360</v>
      </c>
      <c r="B4812" s="40">
        <v>100</v>
      </c>
      <c r="C4812" s="41" t="s">
        <v>211</v>
      </c>
      <c r="D4812" s="7"/>
      <c r="E4812" s="42" t="s">
        <v>8750</v>
      </c>
      <c r="F4812" s="43" t="s">
        <v>138</v>
      </c>
      <c r="G4812" s="44" t="s">
        <v>1066</v>
      </c>
      <c r="H4812" s="65" t="s">
        <v>428</v>
      </c>
      <c r="I4812" t="str">
        <f>IF($D4812&lt;&gt;"",COUNTIF($D$50:$D4812,"&lt;&gt;"),"")</f>
        <v/>
      </c>
    </row>
    <row r="4813" spans="1:9" ht="20" customHeight="1">
      <c r="A4813" s="39">
        <v>2015361</v>
      </c>
      <c r="B4813" s="40">
        <v>100</v>
      </c>
      <c r="C4813" s="41" t="s">
        <v>211</v>
      </c>
      <c r="D4813" s="7"/>
      <c r="E4813" s="42" t="s">
        <v>8751</v>
      </c>
      <c r="F4813" s="43" t="s">
        <v>138</v>
      </c>
      <c r="G4813" s="44" t="s">
        <v>1066</v>
      </c>
      <c r="H4813" s="65" t="s">
        <v>428</v>
      </c>
      <c r="I4813" t="str">
        <f>IF($D4813&lt;&gt;"",COUNTIF($D$50:$D4813,"&lt;&gt;"),"")</f>
        <v/>
      </c>
    </row>
    <row r="4814" spans="1:9" ht="20" customHeight="1">
      <c r="A4814" s="39">
        <v>2017730</v>
      </c>
      <c r="B4814" s="40">
        <v>100</v>
      </c>
      <c r="C4814" s="41" t="s">
        <v>211</v>
      </c>
      <c r="D4814" s="7"/>
      <c r="E4814" s="42" t="s">
        <v>8752</v>
      </c>
      <c r="F4814" s="43" t="s">
        <v>138</v>
      </c>
      <c r="G4814" s="44" t="s">
        <v>1066</v>
      </c>
      <c r="H4814" s="65" t="s">
        <v>428</v>
      </c>
      <c r="I4814" t="str">
        <f>IF($D4814&lt;&gt;"",COUNTIF($D$50:$D4814,"&lt;&gt;"),"")</f>
        <v/>
      </c>
    </row>
    <row r="4815" spans="1:9" ht="20" customHeight="1">
      <c r="A4815" s="39">
        <v>2017729</v>
      </c>
      <c r="B4815" s="40">
        <v>100</v>
      </c>
      <c r="C4815" s="41" t="s">
        <v>211</v>
      </c>
      <c r="D4815" s="7"/>
      <c r="E4815" s="42" t="s">
        <v>8753</v>
      </c>
      <c r="F4815" s="43" t="s">
        <v>138</v>
      </c>
      <c r="G4815" s="44" t="s">
        <v>1066</v>
      </c>
      <c r="H4815" s="65" t="s">
        <v>428</v>
      </c>
      <c r="I4815" t="str">
        <f>IF($D4815&lt;&gt;"",COUNTIF($D$50:$D4815,"&lt;&gt;"),"")</f>
        <v/>
      </c>
    </row>
    <row r="4816" spans="1:9" ht="20" customHeight="1">
      <c r="A4816" s="39">
        <v>2011786</v>
      </c>
      <c r="B4816" s="40">
        <v>100</v>
      </c>
      <c r="C4816" s="41" t="s">
        <v>211</v>
      </c>
      <c r="D4816" s="7"/>
      <c r="E4816" s="42" t="s">
        <v>8754</v>
      </c>
      <c r="F4816" s="43" t="s">
        <v>138</v>
      </c>
      <c r="G4816" s="44" t="s">
        <v>457</v>
      </c>
      <c r="H4816" s="65" t="s">
        <v>428</v>
      </c>
      <c r="I4816" t="str">
        <f>IF($D4816&lt;&gt;"",COUNTIF($D$50:$D4816,"&lt;&gt;"),"")</f>
        <v/>
      </c>
    </row>
    <row r="4817" spans="1:9" ht="20" customHeight="1">
      <c r="A4817" s="39">
        <v>2340193</v>
      </c>
      <c r="B4817" s="40">
        <v>100</v>
      </c>
      <c r="C4817" s="41" t="s">
        <v>211</v>
      </c>
      <c r="D4817" s="7"/>
      <c r="E4817" s="42" t="s">
        <v>8755</v>
      </c>
      <c r="F4817" s="43" t="s">
        <v>138</v>
      </c>
      <c r="G4817" s="44" t="s">
        <v>457</v>
      </c>
      <c r="H4817" s="65" t="s">
        <v>428</v>
      </c>
      <c r="I4817" t="str">
        <f>IF($D4817&lt;&gt;"",COUNTIF($D$50:$D4817,"&lt;&gt;"),"")</f>
        <v/>
      </c>
    </row>
    <row r="4818" spans="1:9" ht="20" customHeight="1">
      <c r="A4818" s="39">
        <v>2015203</v>
      </c>
      <c r="B4818" s="40">
        <v>100</v>
      </c>
      <c r="C4818" s="41" t="s">
        <v>211</v>
      </c>
      <c r="D4818" s="7"/>
      <c r="E4818" s="42" t="s">
        <v>8756</v>
      </c>
      <c r="F4818" s="43" t="s">
        <v>138</v>
      </c>
      <c r="G4818" s="44" t="s">
        <v>1069</v>
      </c>
      <c r="H4818" s="65" t="s">
        <v>428</v>
      </c>
      <c r="I4818" t="str">
        <f>IF($D4818&lt;&gt;"",COUNTIF($D$50:$D4818,"&lt;&gt;"),"")</f>
        <v/>
      </c>
    </row>
    <row r="4819" spans="1:9" ht="20" customHeight="1">
      <c r="A4819" s="39">
        <v>2021143</v>
      </c>
      <c r="B4819" s="40">
        <v>100</v>
      </c>
      <c r="C4819" s="41" t="s">
        <v>211</v>
      </c>
      <c r="D4819" s="7"/>
      <c r="E4819" s="42" t="s">
        <v>8757</v>
      </c>
      <c r="F4819" s="43" t="s">
        <v>138</v>
      </c>
      <c r="G4819" s="44" t="s">
        <v>1069</v>
      </c>
      <c r="H4819" s="65" t="s">
        <v>428</v>
      </c>
      <c r="I4819" t="str">
        <f>IF($D4819&lt;&gt;"",COUNTIF($D$50:$D4819,"&lt;&gt;"),"")</f>
        <v/>
      </c>
    </row>
    <row r="4820" spans="1:9" ht="20" customHeight="1">
      <c r="A4820" s="39">
        <v>2012019</v>
      </c>
      <c r="B4820" s="40">
        <v>100</v>
      </c>
      <c r="C4820" s="41" t="s">
        <v>211</v>
      </c>
      <c r="D4820" s="7"/>
      <c r="E4820" s="42" t="s">
        <v>8758</v>
      </c>
      <c r="F4820" s="43" t="s">
        <v>138</v>
      </c>
      <c r="G4820" s="44" t="s">
        <v>1069</v>
      </c>
      <c r="H4820" s="65" t="s">
        <v>428</v>
      </c>
      <c r="I4820" t="str">
        <f>IF($D4820&lt;&gt;"",COUNTIF($D$50:$D4820,"&lt;&gt;"),"")</f>
        <v/>
      </c>
    </row>
    <row r="4821" spans="1:9" ht="20" customHeight="1">
      <c r="A4821" s="39">
        <v>2021140</v>
      </c>
      <c r="B4821" s="40">
        <v>100</v>
      </c>
      <c r="C4821" s="41" t="s">
        <v>211</v>
      </c>
      <c r="D4821" s="7"/>
      <c r="E4821" s="42" t="s">
        <v>8759</v>
      </c>
      <c r="F4821" s="43" t="s">
        <v>138</v>
      </c>
      <c r="G4821" s="44" t="s">
        <v>1069</v>
      </c>
      <c r="H4821" s="65" t="s">
        <v>428</v>
      </c>
      <c r="I4821" t="str">
        <f>IF($D4821&lt;&gt;"",COUNTIF($D$50:$D4821,"&lt;&gt;"),"")</f>
        <v/>
      </c>
    </row>
    <row r="4822" spans="1:9" ht="20" customHeight="1">
      <c r="A4822" s="39">
        <v>2015202</v>
      </c>
      <c r="B4822" s="40">
        <v>100</v>
      </c>
      <c r="C4822" s="41" t="s">
        <v>211</v>
      </c>
      <c r="D4822" s="7"/>
      <c r="E4822" s="42" t="s">
        <v>8760</v>
      </c>
      <c r="F4822" s="43" t="s">
        <v>138</v>
      </c>
      <c r="G4822" s="44" t="s">
        <v>1069</v>
      </c>
      <c r="H4822" s="65" t="s">
        <v>428</v>
      </c>
      <c r="I4822" t="str">
        <f>IF($D4822&lt;&gt;"",COUNTIF($D$50:$D4822,"&lt;&gt;"),"")</f>
        <v/>
      </c>
    </row>
    <row r="4823" spans="1:9" ht="20" customHeight="1">
      <c r="A4823" s="39">
        <v>2410032</v>
      </c>
      <c r="B4823" s="40">
        <v>100</v>
      </c>
      <c r="C4823" s="41" t="s">
        <v>211</v>
      </c>
      <c r="D4823" s="7"/>
      <c r="E4823" s="42" t="s">
        <v>8761</v>
      </c>
      <c r="F4823" s="43" t="s">
        <v>138</v>
      </c>
      <c r="G4823" s="44" t="s">
        <v>1070</v>
      </c>
      <c r="H4823" s="65" t="s">
        <v>428</v>
      </c>
      <c r="I4823" t="str">
        <f>IF($D4823&lt;&gt;"",COUNTIF($D$50:$D4823,"&lt;&gt;"),"")</f>
        <v/>
      </c>
    </row>
    <row r="4824" spans="1:9" ht="20" customHeight="1">
      <c r="A4824" s="39">
        <v>2410033</v>
      </c>
      <c r="B4824" s="40">
        <v>100</v>
      </c>
      <c r="C4824" s="41" t="s">
        <v>211</v>
      </c>
      <c r="D4824" s="7"/>
      <c r="E4824" s="42" t="s">
        <v>8762</v>
      </c>
      <c r="F4824" s="43" t="s">
        <v>138</v>
      </c>
      <c r="G4824" s="44" t="s">
        <v>1070</v>
      </c>
      <c r="H4824" s="65" t="s">
        <v>428</v>
      </c>
      <c r="I4824" t="str">
        <f>IF($D4824&lt;&gt;"",COUNTIF($D$50:$D4824,"&lt;&gt;"),"")</f>
        <v/>
      </c>
    </row>
    <row r="4825" spans="1:9" ht="20" customHeight="1">
      <c r="A4825" s="39">
        <v>2212461</v>
      </c>
      <c r="B4825" s="40">
        <v>100</v>
      </c>
      <c r="C4825" s="41" t="s">
        <v>211</v>
      </c>
      <c r="D4825" s="7"/>
      <c r="E4825" s="42" t="s">
        <v>8763</v>
      </c>
      <c r="F4825" s="43" t="s">
        <v>138</v>
      </c>
      <c r="G4825" s="44" t="s">
        <v>1070</v>
      </c>
      <c r="H4825" s="65" t="s">
        <v>428</v>
      </c>
      <c r="I4825" t="str">
        <f>IF($D4825&lt;&gt;"",COUNTIF($D$50:$D4825,"&lt;&gt;"),"")</f>
        <v/>
      </c>
    </row>
    <row r="4826" spans="1:9" ht="20" customHeight="1">
      <c r="A4826" s="39">
        <v>2212459</v>
      </c>
      <c r="B4826" s="40">
        <v>100</v>
      </c>
      <c r="C4826" s="41" t="s">
        <v>211</v>
      </c>
      <c r="D4826" s="7"/>
      <c r="E4826" s="42" t="s">
        <v>8764</v>
      </c>
      <c r="F4826" s="43" t="s">
        <v>138</v>
      </c>
      <c r="G4826" s="44" t="s">
        <v>1070</v>
      </c>
      <c r="H4826" s="65" t="s">
        <v>428</v>
      </c>
      <c r="I4826" t="str">
        <f>IF($D4826&lt;&gt;"",COUNTIF($D$50:$D4826,"&lt;&gt;"),"")</f>
        <v/>
      </c>
    </row>
    <row r="4827" spans="1:9" ht="20" customHeight="1">
      <c r="A4827" s="39">
        <v>2410034</v>
      </c>
      <c r="B4827" s="40">
        <v>100</v>
      </c>
      <c r="C4827" s="41" t="s">
        <v>211</v>
      </c>
      <c r="D4827" s="7"/>
      <c r="E4827" s="42" t="s">
        <v>8765</v>
      </c>
      <c r="F4827" s="43" t="s">
        <v>138</v>
      </c>
      <c r="G4827" s="44" t="s">
        <v>1070</v>
      </c>
      <c r="H4827" s="65" t="s">
        <v>428</v>
      </c>
      <c r="I4827" t="str">
        <f>IF($D4827&lt;&gt;"",COUNTIF($D$50:$D4827,"&lt;&gt;"),"")</f>
        <v/>
      </c>
    </row>
    <row r="4828" spans="1:9" ht="20" customHeight="1">
      <c r="A4828" s="39">
        <v>2013047</v>
      </c>
      <c r="B4828" s="40">
        <v>100</v>
      </c>
      <c r="C4828" s="41" t="s">
        <v>211</v>
      </c>
      <c r="D4828" s="7"/>
      <c r="E4828" s="42" t="s">
        <v>8766</v>
      </c>
      <c r="F4828" s="43" t="s">
        <v>138</v>
      </c>
      <c r="G4828" s="44" t="s">
        <v>1068</v>
      </c>
      <c r="H4828" s="65" t="s">
        <v>428</v>
      </c>
      <c r="I4828" t="str">
        <f>IF($D4828&lt;&gt;"",COUNTIF($D$50:$D4828,"&lt;&gt;"),"")</f>
        <v/>
      </c>
    </row>
    <row r="4829" spans="1:9" ht="20" customHeight="1">
      <c r="A4829" s="39">
        <v>2011980</v>
      </c>
      <c r="B4829" s="40">
        <v>100</v>
      </c>
      <c r="C4829" s="41" t="s">
        <v>211</v>
      </c>
      <c r="D4829" s="7"/>
      <c r="E4829" s="42" t="s">
        <v>8767</v>
      </c>
      <c r="F4829" s="43" t="s">
        <v>138</v>
      </c>
      <c r="G4829" s="44" t="s">
        <v>457</v>
      </c>
      <c r="H4829" s="65" t="s">
        <v>428</v>
      </c>
      <c r="I4829" t="str">
        <f>IF($D4829&lt;&gt;"",COUNTIF($D$50:$D4829,"&lt;&gt;"),"")</f>
        <v/>
      </c>
    </row>
    <row r="4830" spans="1:9" ht="20" customHeight="1">
      <c r="A4830" s="39">
        <v>2015845</v>
      </c>
      <c r="B4830" s="40">
        <v>100</v>
      </c>
      <c r="C4830" s="41" t="s">
        <v>211</v>
      </c>
      <c r="D4830" s="7"/>
      <c r="E4830" s="42" t="s">
        <v>13688</v>
      </c>
      <c r="F4830" s="43" t="s">
        <v>13035</v>
      </c>
      <c r="G4830" s="44" t="s">
        <v>1256</v>
      </c>
      <c r="H4830" s="65" t="s">
        <v>12951</v>
      </c>
      <c r="I4830" t="str">
        <f>IF($D4830&lt;&gt;"",COUNTIF($D$50:$D4830,"&lt;&gt;"),"")</f>
        <v/>
      </c>
    </row>
    <row r="4831" spans="1:9" ht="20" customHeight="1">
      <c r="A4831" s="39">
        <v>2012463</v>
      </c>
      <c r="B4831" s="40">
        <v>100</v>
      </c>
      <c r="C4831" s="41" t="s">
        <v>211</v>
      </c>
      <c r="D4831" s="7"/>
      <c r="E4831" s="42" t="s">
        <v>13688</v>
      </c>
      <c r="F4831" s="43" t="s">
        <v>13035</v>
      </c>
      <c r="G4831" s="44" t="s">
        <v>1255</v>
      </c>
      <c r="H4831" s="65" t="s">
        <v>12951</v>
      </c>
      <c r="I4831" t="str">
        <f>IF($D4831&lt;&gt;"",COUNTIF($D$50:$D4831,"&lt;&gt;"),"")</f>
        <v/>
      </c>
    </row>
    <row r="4832" spans="1:9" ht="20" customHeight="1">
      <c r="A4832" s="39">
        <v>2012772</v>
      </c>
      <c r="B4832" s="40">
        <v>100</v>
      </c>
      <c r="C4832" s="41" t="s">
        <v>211</v>
      </c>
      <c r="D4832" s="7"/>
      <c r="E4832" s="42" t="s">
        <v>13689</v>
      </c>
      <c r="F4832" s="43" t="s">
        <v>13035</v>
      </c>
      <c r="G4832" s="44" t="s">
        <v>1437</v>
      </c>
      <c r="H4832" s="65" t="s">
        <v>12952</v>
      </c>
      <c r="I4832" t="str">
        <f>IF($D4832&lt;&gt;"",COUNTIF($D$50:$D4832,"&lt;&gt;"),"")</f>
        <v/>
      </c>
    </row>
    <row r="4833" spans="1:9" ht="20" customHeight="1">
      <c r="A4833" s="39">
        <v>2021559</v>
      </c>
      <c r="B4833" s="40">
        <v>100</v>
      </c>
      <c r="C4833" s="41" t="s">
        <v>211</v>
      </c>
      <c r="D4833" s="7"/>
      <c r="E4833" s="42" t="s">
        <v>13690</v>
      </c>
      <c r="F4833" s="43" t="s">
        <v>13035</v>
      </c>
      <c r="G4833" s="44" t="s">
        <v>1439</v>
      </c>
      <c r="H4833" s="65" t="s">
        <v>12952</v>
      </c>
      <c r="I4833" t="str">
        <f>IF($D4833&lt;&gt;"",COUNTIF($D$50:$D4833,"&lt;&gt;"),"")</f>
        <v/>
      </c>
    </row>
    <row r="4834" spans="1:9" ht="20" customHeight="1">
      <c r="A4834" s="39">
        <v>2018825</v>
      </c>
      <c r="B4834" s="40">
        <v>100</v>
      </c>
      <c r="C4834" s="41" t="s">
        <v>211</v>
      </c>
      <c r="D4834" s="7"/>
      <c r="E4834" s="42" t="s">
        <v>13037</v>
      </c>
      <c r="F4834" s="43" t="s">
        <v>13035</v>
      </c>
      <c r="G4834" s="44" t="s">
        <v>1439</v>
      </c>
      <c r="H4834" s="65" t="s">
        <v>12952</v>
      </c>
      <c r="I4834" t="str">
        <f>IF($D4834&lt;&gt;"",COUNTIF($D$50:$D4834,"&lt;&gt;"),"")</f>
        <v/>
      </c>
    </row>
    <row r="4835" spans="1:9" ht="20" customHeight="1">
      <c r="A4835" s="39">
        <v>2014518</v>
      </c>
      <c r="B4835" s="40">
        <v>100</v>
      </c>
      <c r="C4835" s="41" t="s">
        <v>211</v>
      </c>
      <c r="D4835" s="7"/>
      <c r="E4835" s="42" t="s">
        <v>13691</v>
      </c>
      <c r="F4835" s="43" t="s">
        <v>205</v>
      </c>
      <c r="G4835" s="44" t="s">
        <v>1852</v>
      </c>
      <c r="H4835" s="65" t="s">
        <v>428</v>
      </c>
      <c r="I4835" t="str">
        <f>IF($D4835&lt;&gt;"",COUNTIF($D$50:$D4835,"&lt;&gt;"),"")</f>
        <v/>
      </c>
    </row>
    <row r="4836" spans="1:9" ht="20" customHeight="1">
      <c r="A4836" s="39">
        <v>2016681</v>
      </c>
      <c r="B4836" s="40">
        <v>100</v>
      </c>
      <c r="C4836" s="41" t="s">
        <v>211</v>
      </c>
      <c r="D4836" s="7"/>
      <c r="E4836" s="42" t="s">
        <v>8769</v>
      </c>
      <c r="F4836" s="43" t="s">
        <v>205</v>
      </c>
      <c r="G4836" s="44" t="s">
        <v>1074</v>
      </c>
      <c r="H4836" s="65" t="s">
        <v>428</v>
      </c>
      <c r="I4836" t="str">
        <f>IF($D4836&lt;&gt;"",COUNTIF($D$50:$D4836,"&lt;&gt;"),"")</f>
        <v/>
      </c>
    </row>
    <row r="4837" spans="1:9" ht="20" customHeight="1">
      <c r="A4837" s="39">
        <v>2018291</v>
      </c>
      <c r="B4837" s="40">
        <v>100</v>
      </c>
      <c r="C4837" s="41" t="s">
        <v>211</v>
      </c>
      <c r="D4837" s="7"/>
      <c r="E4837" s="42" t="s">
        <v>8770</v>
      </c>
      <c r="F4837" s="43" t="s">
        <v>205</v>
      </c>
      <c r="G4837" s="44" t="s">
        <v>1074</v>
      </c>
      <c r="H4837" s="65" t="s">
        <v>428</v>
      </c>
      <c r="I4837" t="str">
        <f>IF($D4837&lt;&gt;"",COUNTIF($D$50:$D4837,"&lt;&gt;"),"")</f>
        <v/>
      </c>
    </row>
    <row r="4838" spans="1:9" ht="20" customHeight="1">
      <c r="A4838" s="39">
        <v>2014522</v>
      </c>
      <c r="B4838" s="40">
        <v>100</v>
      </c>
      <c r="C4838" s="41" t="s">
        <v>211</v>
      </c>
      <c r="D4838" s="7"/>
      <c r="E4838" s="42" t="s">
        <v>8771</v>
      </c>
      <c r="F4838" s="43" t="s">
        <v>205</v>
      </c>
      <c r="G4838" s="44" t="s">
        <v>1074</v>
      </c>
      <c r="H4838" s="65" t="s">
        <v>428</v>
      </c>
      <c r="I4838" t="str">
        <f>IF($D4838&lt;&gt;"",COUNTIF($D$50:$D4838,"&lt;&gt;"),"")</f>
        <v/>
      </c>
    </row>
    <row r="4839" spans="1:9" ht="20" customHeight="1">
      <c r="A4839" s="39">
        <v>2014517</v>
      </c>
      <c r="B4839" s="40">
        <v>100</v>
      </c>
      <c r="C4839" s="41" t="s">
        <v>211</v>
      </c>
      <c r="D4839" s="7"/>
      <c r="E4839" s="42" t="s">
        <v>8772</v>
      </c>
      <c r="F4839" s="43" t="s">
        <v>205</v>
      </c>
      <c r="G4839" s="44" t="s">
        <v>871</v>
      </c>
      <c r="H4839" s="65" t="s">
        <v>428</v>
      </c>
      <c r="I4839" t="str">
        <f>IF($D4839&lt;&gt;"",COUNTIF($D$50:$D4839,"&lt;&gt;"),"")</f>
        <v/>
      </c>
    </row>
    <row r="4840" spans="1:9" ht="20" customHeight="1">
      <c r="A4840" s="39">
        <v>2410035</v>
      </c>
      <c r="B4840" s="40">
        <v>100</v>
      </c>
      <c r="C4840" s="41" t="s">
        <v>211</v>
      </c>
      <c r="D4840" s="7"/>
      <c r="E4840" s="42" t="s">
        <v>13692</v>
      </c>
      <c r="F4840" s="43" t="s">
        <v>205</v>
      </c>
      <c r="G4840" s="44" t="s">
        <v>1074</v>
      </c>
      <c r="H4840" s="65" t="s">
        <v>428</v>
      </c>
      <c r="I4840" t="str">
        <f>IF($D4840&lt;&gt;"",COUNTIF($D$50:$D4840,"&lt;&gt;"),"")</f>
        <v/>
      </c>
    </row>
    <row r="4841" spans="1:9" ht="20" customHeight="1">
      <c r="A4841" s="39">
        <v>2410036</v>
      </c>
      <c r="B4841" s="40">
        <v>100</v>
      </c>
      <c r="C4841" s="41" t="s">
        <v>211</v>
      </c>
      <c r="D4841" s="7"/>
      <c r="E4841" s="42" t="s">
        <v>13693</v>
      </c>
      <c r="F4841" s="43" t="s">
        <v>205</v>
      </c>
      <c r="G4841" s="44" t="s">
        <v>1074</v>
      </c>
      <c r="H4841" s="65" t="s">
        <v>428</v>
      </c>
      <c r="I4841" t="str">
        <f>IF($D4841&lt;&gt;"",COUNTIF($D$50:$D4841,"&lt;&gt;"),"")</f>
        <v/>
      </c>
    </row>
    <row r="4842" spans="1:9" ht="20" customHeight="1">
      <c r="A4842" s="39">
        <v>2410037</v>
      </c>
      <c r="B4842" s="40">
        <v>100</v>
      </c>
      <c r="C4842" s="41" t="s">
        <v>211</v>
      </c>
      <c r="D4842" s="7"/>
      <c r="E4842" s="42" t="s">
        <v>8773</v>
      </c>
      <c r="F4842" s="43" t="s">
        <v>205</v>
      </c>
      <c r="G4842" s="44" t="s">
        <v>1074</v>
      </c>
      <c r="H4842" s="65" t="s">
        <v>428</v>
      </c>
      <c r="I4842" t="str">
        <f>IF($D4842&lt;&gt;"",COUNTIF($D$50:$D4842,"&lt;&gt;"),"")</f>
        <v/>
      </c>
    </row>
    <row r="4843" spans="1:9" ht="20" customHeight="1">
      <c r="A4843" s="39">
        <v>2019883</v>
      </c>
      <c r="B4843" s="40">
        <v>100</v>
      </c>
      <c r="C4843" s="41" t="s">
        <v>211</v>
      </c>
      <c r="D4843" s="7"/>
      <c r="E4843" s="42" t="s">
        <v>8774</v>
      </c>
      <c r="F4843" s="43" t="s">
        <v>205</v>
      </c>
      <c r="G4843" s="44" t="s">
        <v>1074</v>
      </c>
      <c r="H4843" s="65" t="s">
        <v>428</v>
      </c>
      <c r="I4843" t="str">
        <f>IF($D4843&lt;&gt;"",COUNTIF($D$50:$D4843,"&lt;&gt;"),"")</f>
        <v/>
      </c>
    </row>
    <row r="4844" spans="1:9" ht="20" customHeight="1">
      <c r="A4844" s="39">
        <v>2020023</v>
      </c>
      <c r="B4844" s="40">
        <v>100</v>
      </c>
      <c r="C4844" s="41" t="s">
        <v>211</v>
      </c>
      <c r="D4844" s="7"/>
      <c r="E4844" s="42" t="s">
        <v>8775</v>
      </c>
      <c r="F4844" s="43" t="s">
        <v>205</v>
      </c>
      <c r="G4844" s="44" t="s">
        <v>1074</v>
      </c>
      <c r="H4844" s="65" t="s">
        <v>428</v>
      </c>
      <c r="I4844" t="str">
        <f>IF($D4844&lt;&gt;"",COUNTIF($D$50:$D4844,"&lt;&gt;"),"")</f>
        <v/>
      </c>
    </row>
    <row r="4845" spans="1:9" ht="20" customHeight="1">
      <c r="A4845" s="39">
        <v>2012375</v>
      </c>
      <c r="B4845" s="40">
        <v>100</v>
      </c>
      <c r="C4845" s="41" t="s">
        <v>211</v>
      </c>
      <c r="D4845" s="7"/>
      <c r="E4845" s="42" t="s">
        <v>8776</v>
      </c>
      <c r="F4845" s="43" t="s">
        <v>205</v>
      </c>
      <c r="G4845" s="44" t="s">
        <v>1074</v>
      </c>
      <c r="H4845" s="65" t="s">
        <v>428</v>
      </c>
      <c r="I4845" t="str">
        <f>IF($D4845&lt;&gt;"",COUNTIF($D$50:$D4845,"&lt;&gt;"),"")</f>
        <v/>
      </c>
    </row>
    <row r="4846" spans="1:9" ht="20" customHeight="1">
      <c r="A4846" s="39">
        <v>2410038</v>
      </c>
      <c r="B4846" s="40">
        <v>100</v>
      </c>
      <c r="C4846" s="41" t="s">
        <v>211</v>
      </c>
      <c r="D4846" s="7"/>
      <c r="E4846" s="42" t="s">
        <v>8777</v>
      </c>
      <c r="F4846" s="43" t="s">
        <v>205</v>
      </c>
      <c r="G4846" s="44" t="s">
        <v>1074</v>
      </c>
      <c r="H4846" s="65" t="s">
        <v>428</v>
      </c>
      <c r="I4846" t="str">
        <f>IF($D4846&lt;&gt;"",COUNTIF($D$50:$D4846,"&lt;&gt;"),"")</f>
        <v/>
      </c>
    </row>
    <row r="4847" spans="1:9" ht="20" customHeight="1">
      <c r="A4847" s="39">
        <v>2020024</v>
      </c>
      <c r="B4847" s="40">
        <v>100</v>
      </c>
      <c r="C4847" s="41" t="s">
        <v>211</v>
      </c>
      <c r="D4847" s="7"/>
      <c r="E4847" s="42" t="s">
        <v>8778</v>
      </c>
      <c r="F4847" s="43" t="s">
        <v>205</v>
      </c>
      <c r="G4847" s="44" t="s">
        <v>1074</v>
      </c>
      <c r="H4847" s="65" t="s">
        <v>428</v>
      </c>
      <c r="I4847" t="str">
        <f>IF($D4847&lt;&gt;"",COUNTIF($D$50:$D4847,"&lt;&gt;"),"")</f>
        <v/>
      </c>
    </row>
    <row r="4848" spans="1:9" ht="20" customHeight="1">
      <c r="A4848" s="39">
        <v>2011531</v>
      </c>
      <c r="B4848" s="40">
        <v>100</v>
      </c>
      <c r="C4848" s="41" t="s">
        <v>211</v>
      </c>
      <c r="D4848" s="7"/>
      <c r="E4848" s="42" t="s">
        <v>8779</v>
      </c>
      <c r="F4848" s="43" t="s">
        <v>205</v>
      </c>
      <c r="G4848" s="44" t="s">
        <v>457</v>
      </c>
      <c r="H4848" s="65" t="s">
        <v>428</v>
      </c>
      <c r="I4848" t="str">
        <f>IF($D4848&lt;&gt;"",COUNTIF($D$50:$D4848,"&lt;&gt;"),"")</f>
        <v/>
      </c>
    </row>
    <row r="4849" spans="1:9" ht="20" customHeight="1">
      <c r="A4849" s="39">
        <v>2020507</v>
      </c>
      <c r="B4849" s="40">
        <v>100</v>
      </c>
      <c r="C4849" s="41" t="s">
        <v>211</v>
      </c>
      <c r="D4849" s="7"/>
      <c r="E4849" s="42" t="s">
        <v>8780</v>
      </c>
      <c r="F4849" s="43" t="s">
        <v>205</v>
      </c>
      <c r="G4849" s="44" t="s">
        <v>457</v>
      </c>
      <c r="H4849" s="65" t="s">
        <v>428</v>
      </c>
      <c r="I4849" t="str">
        <f>IF($D4849&lt;&gt;"",COUNTIF($D$50:$D4849,"&lt;&gt;"),"")</f>
        <v/>
      </c>
    </row>
    <row r="4850" spans="1:9" ht="20" customHeight="1">
      <c r="A4850" s="39">
        <v>2020506</v>
      </c>
      <c r="B4850" s="40">
        <v>100</v>
      </c>
      <c r="C4850" s="41" t="s">
        <v>211</v>
      </c>
      <c r="D4850" s="7"/>
      <c r="E4850" s="42" t="s">
        <v>8781</v>
      </c>
      <c r="F4850" s="43" t="s">
        <v>205</v>
      </c>
      <c r="G4850" s="44" t="s">
        <v>457</v>
      </c>
      <c r="H4850" s="65" t="s">
        <v>428</v>
      </c>
      <c r="I4850" t="str">
        <f>IF($D4850&lt;&gt;"",COUNTIF($D$50:$D4850,"&lt;&gt;"),"")</f>
        <v/>
      </c>
    </row>
    <row r="4851" spans="1:9" ht="20" customHeight="1">
      <c r="A4851" s="39">
        <v>2020505</v>
      </c>
      <c r="B4851" s="40">
        <v>100</v>
      </c>
      <c r="C4851" s="41" t="s">
        <v>211</v>
      </c>
      <c r="D4851" s="7"/>
      <c r="E4851" s="42" t="s">
        <v>8782</v>
      </c>
      <c r="F4851" s="43" t="s">
        <v>205</v>
      </c>
      <c r="G4851" s="44" t="s">
        <v>457</v>
      </c>
      <c r="H4851" s="65" t="s">
        <v>428</v>
      </c>
      <c r="I4851" t="str">
        <f>IF($D4851&lt;&gt;"",COUNTIF($D$50:$D4851,"&lt;&gt;"),"")</f>
        <v/>
      </c>
    </row>
    <row r="4852" spans="1:9" ht="20" customHeight="1">
      <c r="A4852" s="39">
        <v>2020504</v>
      </c>
      <c r="B4852" s="40">
        <v>100</v>
      </c>
      <c r="C4852" s="41" t="s">
        <v>211</v>
      </c>
      <c r="D4852" s="7"/>
      <c r="E4852" s="42" t="s">
        <v>8783</v>
      </c>
      <c r="F4852" s="43" t="s">
        <v>205</v>
      </c>
      <c r="G4852" s="44" t="s">
        <v>457</v>
      </c>
      <c r="H4852" s="65" t="s">
        <v>428</v>
      </c>
      <c r="I4852" t="str">
        <f>IF($D4852&lt;&gt;"",COUNTIF($D$50:$D4852,"&lt;&gt;"),"")</f>
        <v/>
      </c>
    </row>
    <row r="4853" spans="1:9" ht="20" customHeight="1">
      <c r="A4853" s="39">
        <v>2011530</v>
      </c>
      <c r="B4853" s="40">
        <v>100</v>
      </c>
      <c r="C4853" s="41" t="s">
        <v>211</v>
      </c>
      <c r="D4853" s="7"/>
      <c r="E4853" s="42" t="s">
        <v>8784</v>
      </c>
      <c r="F4853" s="43" t="s">
        <v>205</v>
      </c>
      <c r="G4853" s="44" t="s">
        <v>457</v>
      </c>
      <c r="H4853" s="65" t="s">
        <v>428</v>
      </c>
      <c r="I4853" t="str">
        <f>IF($D4853&lt;&gt;"",COUNTIF($D$50:$D4853,"&lt;&gt;"),"")</f>
        <v/>
      </c>
    </row>
    <row r="4854" spans="1:9" ht="20" customHeight="1">
      <c r="A4854" s="39">
        <v>2020503</v>
      </c>
      <c r="B4854" s="40">
        <v>100</v>
      </c>
      <c r="C4854" s="41" t="s">
        <v>211</v>
      </c>
      <c r="D4854" s="7"/>
      <c r="E4854" s="42" t="s">
        <v>8785</v>
      </c>
      <c r="F4854" s="43" t="s">
        <v>205</v>
      </c>
      <c r="G4854" s="44" t="s">
        <v>457</v>
      </c>
      <c r="H4854" s="65" t="s">
        <v>428</v>
      </c>
      <c r="I4854" t="str">
        <f>IF($D4854&lt;&gt;"",COUNTIF($D$50:$D4854,"&lt;&gt;"),"")</f>
        <v/>
      </c>
    </row>
    <row r="4855" spans="1:9" ht="20" customHeight="1">
      <c r="A4855" s="39">
        <v>2017408</v>
      </c>
      <c r="B4855" s="40">
        <v>100</v>
      </c>
      <c r="C4855" s="41" t="s">
        <v>211</v>
      </c>
      <c r="D4855" s="7"/>
      <c r="E4855" s="42" t="s">
        <v>8786</v>
      </c>
      <c r="F4855" s="43" t="s">
        <v>205</v>
      </c>
      <c r="G4855" s="44" t="s">
        <v>871</v>
      </c>
      <c r="H4855" s="65" t="s">
        <v>428</v>
      </c>
      <c r="I4855" t="str">
        <f>IF($D4855&lt;&gt;"",COUNTIF($D$50:$D4855,"&lt;&gt;"),"")</f>
        <v/>
      </c>
    </row>
    <row r="4856" spans="1:9" ht="20" customHeight="1">
      <c r="A4856" s="39">
        <v>2016040</v>
      </c>
      <c r="B4856" s="40">
        <v>100</v>
      </c>
      <c r="C4856" s="41" t="s">
        <v>211</v>
      </c>
      <c r="D4856" s="7"/>
      <c r="E4856" s="42" t="s">
        <v>8787</v>
      </c>
      <c r="F4856" s="43" t="s">
        <v>205</v>
      </c>
      <c r="G4856" s="44" t="s">
        <v>871</v>
      </c>
      <c r="H4856" s="65" t="s">
        <v>428</v>
      </c>
      <c r="I4856" t="str">
        <f>IF($D4856&lt;&gt;"",COUNTIF($D$50:$D4856,"&lt;&gt;"),"")</f>
        <v/>
      </c>
    </row>
    <row r="4857" spans="1:9" ht="20" customHeight="1">
      <c r="A4857" s="39">
        <v>2016041</v>
      </c>
      <c r="B4857" s="40">
        <v>100</v>
      </c>
      <c r="C4857" s="41" t="s">
        <v>211</v>
      </c>
      <c r="D4857" s="7"/>
      <c r="E4857" s="42" t="s">
        <v>8788</v>
      </c>
      <c r="F4857" s="43" t="s">
        <v>205</v>
      </c>
      <c r="G4857" s="44" t="s">
        <v>871</v>
      </c>
      <c r="H4857" s="65" t="s">
        <v>428</v>
      </c>
      <c r="I4857" t="str">
        <f>IF($D4857&lt;&gt;"",COUNTIF($D$50:$D4857,"&lt;&gt;"),"")</f>
        <v/>
      </c>
    </row>
    <row r="4858" spans="1:9" ht="20" customHeight="1">
      <c r="A4858" s="39">
        <v>2016039</v>
      </c>
      <c r="B4858" s="40">
        <v>100</v>
      </c>
      <c r="C4858" s="41" t="s">
        <v>211</v>
      </c>
      <c r="D4858" s="7"/>
      <c r="E4858" s="42" t="s">
        <v>8789</v>
      </c>
      <c r="F4858" s="43" t="s">
        <v>205</v>
      </c>
      <c r="G4858" s="44" t="s">
        <v>871</v>
      </c>
      <c r="H4858" s="65" t="s">
        <v>428</v>
      </c>
      <c r="I4858" t="str">
        <f>IF($D4858&lt;&gt;"",COUNTIF($D$50:$D4858,"&lt;&gt;"),"")</f>
        <v/>
      </c>
    </row>
    <row r="4859" spans="1:9" ht="20" customHeight="1">
      <c r="A4859" s="39">
        <v>2015388</v>
      </c>
      <c r="B4859" s="40">
        <v>100</v>
      </c>
      <c r="C4859" s="41" t="s">
        <v>211</v>
      </c>
      <c r="D4859" s="7"/>
      <c r="E4859" s="42" t="s">
        <v>8790</v>
      </c>
      <c r="F4859" s="43" t="s">
        <v>205</v>
      </c>
      <c r="G4859" s="44" t="s">
        <v>871</v>
      </c>
      <c r="H4859" s="65" t="s">
        <v>428</v>
      </c>
      <c r="I4859" t="str">
        <f>IF($D4859&lt;&gt;"",COUNTIF($D$50:$D4859,"&lt;&gt;"),"")</f>
        <v/>
      </c>
    </row>
    <row r="4860" spans="1:9" ht="20" customHeight="1">
      <c r="A4860" s="39">
        <v>2016027</v>
      </c>
      <c r="B4860" s="40">
        <v>100</v>
      </c>
      <c r="C4860" s="41" t="s">
        <v>211</v>
      </c>
      <c r="D4860" s="7"/>
      <c r="E4860" s="42" t="s">
        <v>8791</v>
      </c>
      <c r="F4860" s="43" t="s">
        <v>205</v>
      </c>
      <c r="G4860" s="44" t="s">
        <v>871</v>
      </c>
      <c r="H4860" s="65" t="s">
        <v>428</v>
      </c>
      <c r="I4860" t="str">
        <f>IF($D4860&lt;&gt;"",COUNTIF($D$50:$D4860,"&lt;&gt;"),"")</f>
        <v/>
      </c>
    </row>
    <row r="4861" spans="1:9" ht="20" customHeight="1">
      <c r="A4861" s="39">
        <v>2573942</v>
      </c>
      <c r="B4861" s="40">
        <v>100</v>
      </c>
      <c r="C4861" s="41" t="s">
        <v>211</v>
      </c>
      <c r="D4861" s="7"/>
      <c r="E4861" s="42" t="s">
        <v>13694</v>
      </c>
      <c r="F4861" s="43" t="s">
        <v>205</v>
      </c>
      <c r="G4861" s="44" t="s">
        <v>879</v>
      </c>
      <c r="H4861" s="65" t="s">
        <v>428</v>
      </c>
      <c r="I4861" t="str">
        <f>IF($D4861&lt;&gt;"",COUNTIF($D$50:$D4861,"&lt;&gt;"),"")</f>
        <v/>
      </c>
    </row>
    <row r="4862" spans="1:9" ht="20" customHeight="1">
      <c r="A4862" s="39">
        <v>2573943</v>
      </c>
      <c r="B4862" s="40">
        <v>100</v>
      </c>
      <c r="C4862" s="41" t="s">
        <v>211</v>
      </c>
      <c r="D4862" s="7"/>
      <c r="E4862" s="42" t="s">
        <v>13695</v>
      </c>
      <c r="F4862" s="43" t="s">
        <v>205</v>
      </c>
      <c r="G4862" s="44" t="s">
        <v>879</v>
      </c>
      <c r="H4862" s="65" t="s">
        <v>428</v>
      </c>
      <c r="I4862" t="str">
        <f>IF($D4862&lt;&gt;"",COUNTIF($D$50:$D4862,"&lt;&gt;"),"")</f>
        <v/>
      </c>
    </row>
    <row r="4863" spans="1:9" ht="20" customHeight="1">
      <c r="A4863" s="39">
        <v>2573944</v>
      </c>
      <c r="B4863" s="40">
        <v>100</v>
      </c>
      <c r="C4863" s="41" t="s">
        <v>211</v>
      </c>
      <c r="D4863" s="7"/>
      <c r="E4863" s="42" t="s">
        <v>13696</v>
      </c>
      <c r="F4863" s="43" t="s">
        <v>205</v>
      </c>
      <c r="G4863" s="44" t="s">
        <v>879</v>
      </c>
      <c r="H4863" s="65" t="s">
        <v>428</v>
      </c>
      <c r="I4863" t="str">
        <f>IF($D4863&lt;&gt;"",COUNTIF($D$50:$D4863,"&lt;&gt;"),"")</f>
        <v/>
      </c>
    </row>
    <row r="4864" spans="1:9" ht="20" customHeight="1">
      <c r="A4864" s="39">
        <v>2573945</v>
      </c>
      <c r="B4864" s="40">
        <v>100</v>
      </c>
      <c r="C4864" s="41" t="s">
        <v>211</v>
      </c>
      <c r="D4864" s="7"/>
      <c r="E4864" s="42" t="s">
        <v>13697</v>
      </c>
      <c r="F4864" s="43" t="s">
        <v>205</v>
      </c>
      <c r="G4864" s="44" t="s">
        <v>879</v>
      </c>
      <c r="H4864" s="65" t="s">
        <v>428</v>
      </c>
      <c r="I4864" t="str">
        <f>IF($D4864&lt;&gt;"",COUNTIF($D$50:$D4864,"&lt;&gt;"),"")</f>
        <v/>
      </c>
    </row>
    <row r="4865" spans="1:9" ht="20" customHeight="1">
      <c r="A4865" s="39">
        <v>2014514</v>
      </c>
      <c r="B4865" s="40">
        <v>100</v>
      </c>
      <c r="C4865" s="41" t="s">
        <v>211</v>
      </c>
      <c r="D4865" s="7"/>
      <c r="E4865" s="42" t="s">
        <v>8792</v>
      </c>
      <c r="F4865" s="43" t="s">
        <v>139</v>
      </c>
      <c r="G4865" s="44" t="s">
        <v>1067</v>
      </c>
      <c r="H4865" s="65" t="s">
        <v>428</v>
      </c>
      <c r="I4865" t="str">
        <f>IF($D4865&lt;&gt;"",COUNTIF($D$50:$D4865,"&lt;&gt;"),"")</f>
        <v/>
      </c>
    </row>
    <row r="4866" spans="1:9" ht="20" customHeight="1">
      <c r="A4866" s="39">
        <v>2014512</v>
      </c>
      <c r="B4866" s="40">
        <v>100</v>
      </c>
      <c r="C4866" s="41" t="s">
        <v>211</v>
      </c>
      <c r="D4866" s="7"/>
      <c r="E4866" s="42" t="s">
        <v>8793</v>
      </c>
      <c r="F4866" s="43" t="s">
        <v>139</v>
      </c>
      <c r="G4866" s="44" t="s">
        <v>1067</v>
      </c>
      <c r="H4866" s="65" t="s">
        <v>428</v>
      </c>
      <c r="I4866" t="str">
        <f>IF($D4866&lt;&gt;"",COUNTIF($D$50:$D4866,"&lt;&gt;"),"")</f>
        <v/>
      </c>
    </row>
    <row r="4867" spans="1:9" ht="20" customHeight="1">
      <c r="A4867" s="39">
        <v>2014857</v>
      </c>
      <c r="B4867" s="40">
        <v>100</v>
      </c>
      <c r="C4867" s="41" t="s">
        <v>211</v>
      </c>
      <c r="D4867" s="7"/>
      <c r="E4867" s="42" t="s">
        <v>13038</v>
      </c>
      <c r="F4867" s="43" t="s">
        <v>597</v>
      </c>
      <c r="G4867" s="44" t="s">
        <v>1498</v>
      </c>
      <c r="H4867" s="65" t="s">
        <v>12952</v>
      </c>
      <c r="I4867" t="str">
        <f>IF($D4867&lt;&gt;"",COUNTIF($D$50:$D4867,"&lt;&gt;"),"")</f>
        <v/>
      </c>
    </row>
    <row r="4868" spans="1:9" ht="20" customHeight="1">
      <c r="A4868" s="39">
        <v>2016381</v>
      </c>
      <c r="B4868" s="40">
        <v>100</v>
      </c>
      <c r="C4868" s="41" t="s">
        <v>211</v>
      </c>
      <c r="D4868" s="7"/>
      <c r="E4868" s="42" t="s">
        <v>8795</v>
      </c>
      <c r="F4868" s="43" t="s">
        <v>597</v>
      </c>
      <c r="G4868" s="44" t="s">
        <v>1496</v>
      </c>
      <c r="H4868" s="65" t="s">
        <v>12952</v>
      </c>
      <c r="I4868" t="str">
        <f>IF($D4868&lt;&gt;"",COUNTIF($D$50:$D4868,"&lt;&gt;"),"")</f>
        <v/>
      </c>
    </row>
    <row r="4869" spans="1:9" ht="20" customHeight="1">
      <c r="A4869" s="39">
        <v>2015743</v>
      </c>
      <c r="B4869" s="40">
        <v>100</v>
      </c>
      <c r="C4869" s="41" t="s">
        <v>211</v>
      </c>
      <c r="D4869" s="7"/>
      <c r="E4869" s="42" t="s">
        <v>13698</v>
      </c>
      <c r="F4869" s="43" t="s">
        <v>1211</v>
      </c>
      <c r="G4869" s="44" t="s">
        <v>1212</v>
      </c>
      <c r="H4869" s="65" t="s">
        <v>12954</v>
      </c>
      <c r="I4869" t="str">
        <f>IF($D4869&lt;&gt;"",COUNTIF($D$50:$D4869,"&lt;&gt;"),"")</f>
        <v/>
      </c>
    </row>
    <row r="4870" spans="1:9" ht="20" customHeight="1">
      <c r="A4870" s="39">
        <v>2015741</v>
      </c>
      <c r="B4870" s="40">
        <v>100</v>
      </c>
      <c r="C4870" s="41" t="s">
        <v>211</v>
      </c>
      <c r="D4870" s="7"/>
      <c r="E4870" s="42" t="s">
        <v>8797</v>
      </c>
      <c r="F4870" s="43" t="s">
        <v>1211</v>
      </c>
      <c r="G4870" s="44" t="s">
        <v>1212</v>
      </c>
      <c r="H4870" s="65" t="s">
        <v>12954</v>
      </c>
      <c r="I4870" t="str">
        <f>IF($D4870&lt;&gt;"",COUNTIF($D$50:$D4870,"&lt;&gt;"),"")</f>
        <v/>
      </c>
    </row>
    <row r="4871" spans="1:9" ht="20" customHeight="1">
      <c r="A4871" s="39">
        <v>2246832</v>
      </c>
      <c r="B4871" s="40">
        <v>100</v>
      </c>
      <c r="C4871" s="41" t="s">
        <v>211</v>
      </c>
      <c r="D4871" s="7"/>
      <c r="E4871" s="42" t="s">
        <v>8798</v>
      </c>
      <c r="F4871" s="43" t="s">
        <v>1211</v>
      </c>
      <c r="G4871" s="44" t="s">
        <v>1212</v>
      </c>
      <c r="H4871" s="65" t="s">
        <v>12954</v>
      </c>
      <c r="I4871" t="str">
        <f>IF($D4871&lt;&gt;"",COUNTIF($D$50:$D4871,"&lt;&gt;"),"")</f>
        <v/>
      </c>
    </row>
    <row r="4872" spans="1:9" ht="20" customHeight="1">
      <c r="A4872" s="39">
        <v>2015742</v>
      </c>
      <c r="B4872" s="40">
        <v>100</v>
      </c>
      <c r="C4872" s="41" t="s">
        <v>211</v>
      </c>
      <c r="D4872" s="7"/>
      <c r="E4872" s="42" t="s">
        <v>8799</v>
      </c>
      <c r="F4872" s="43" t="s">
        <v>1211</v>
      </c>
      <c r="G4872" s="44" t="s">
        <v>1212</v>
      </c>
      <c r="H4872" s="65" t="s">
        <v>12954</v>
      </c>
      <c r="I4872" t="str">
        <f>IF($D4872&lt;&gt;"",COUNTIF($D$50:$D4872,"&lt;&gt;"),"")</f>
        <v/>
      </c>
    </row>
    <row r="4873" spans="1:9" ht="20" customHeight="1">
      <c r="A4873" s="39">
        <v>2020644</v>
      </c>
      <c r="B4873" s="40">
        <v>100</v>
      </c>
      <c r="C4873" s="41" t="s">
        <v>211</v>
      </c>
      <c r="D4873" s="7"/>
      <c r="E4873" s="42" t="s">
        <v>8800</v>
      </c>
      <c r="F4873" s="43" t="s">
        <v>1211</v>
      </c>
      <c r="G4873" s="44" t="s">
        <v>1212</v>
      </c>
      <c r="H4873" s="65" t="s">
        <v>12954</v>
      </c>
      <c r="I4873" t="str">
        <f>IF($D4873&lt;&gt;"",COUNTIF($D$50:$D4873,"&lt;&gt;"),"")</f>
        <v/>
      </c>
    </row>
    <row r="4874" spans="1:9" ht="20" customHeight="1">
      <c r="A4874" s="39">
        <v>2021341</v>
      </c>
      <c r="B4874" s="40">
        <v>100</v>
      </c>
      <c r="C4874" s="41" t="s">
        <v>211</v>
      </c>
      <c r="D4874" s="7"/>
      <c r="E4874" s="42" t="s">
        <v>8801</v>
      </c>
      <c r="F4874" s="43" t="s">
        <v>1211</v>
      </c>
      <c r="G4874" s="44" t="s">
        <v>1212</v>
      </c>
      <c r="H4874" s="65" t="s">
        <v>12954</v>
      </c>
      <c r="I4874" t="str">
        <f>IF($D4874&lt;&gt;"",COUNTIF($D$50:$D4874,"&lt;&gt;"),"")</f>
        <v/>
      </c>
    </row>
    <row r="4875" spans="1:9" ht="20" customHeight="1">
      <c r="A4875" s="39">
        <v>2017036</v>
      </c>
      <c r="B4875" s="40">
        <v>100</v>
      </c>
      <c r="C4875" s="41" t="s">
        <v>211</v>
      </c>
      <c r="D4875" s="7"/>
      <c r="E4875" s="42" t="s">
        <v>8802</v>
      </c>
      <c r="F4875" s="43" t="s">
        <v>1211</v>
      </c>
      <c r="G4875" s="44" t="s">
        <v>1212</v>
      </c>
      <c r="H4875" s="65" t="s">
        <v>12954</v>
      </c>
      <c r="I4875" t="str">
        <f>IF($D4875&lt;&gt;"",COUNTIF($D$50:$D4875,"&lt;&gt;"),"")</f>
        <v/>
      </c>
    </row>
    <row r="4876" spans="1:9" ht="20" customHeight="1">
      <c r="A4876" s="39">
        <v>2018739</v>
      </c>
      <c r="B4876" s="40">
        <v>100</v>
      </c>
      <c r="C4876" s="41" t="s">
        <v>211</v>
      </c>
      <c r="D4876" s="7"/>
      <c r="E4876" s="42" t="s">
        <v>13699</v>
      </c>
      <c r="F4876" s="43" t="s">
        <v>228</v>
      </c>
      <c r="G4876" s="44" t="s">
        <v>1213</v>
      </c>
      <c r="H4876" s="65" t="s">
        <v>12954</v>
      </c>
      <c r="I4876" t="str">
        <f>IF($D4876&lt;&gt;"",COUNTIF($D$50:$D4876,"&lt;&gt;"),"")</f>
        <v/>
      </c>
    </row>
    <row r="4877" spans="1:9" ht="20" customHeight="1">
      <c r="A4877" s="39">
        <v>2015720</v>
      </c>
      <c r="B4877" s="40">
        <v>100</v>
      </c>
      <c r="C4877" s="41" t="s">
        <v>211</v>
      </c>
      <c r="D4877" s="7"/>
      <c r="E4877" s="42" t="s">
        <v>8803</v>
      </c>
      <c r="F4877" s="43" t="s">
        <v>228</v>
      </c>
      <c r="G4877" s="44" t="s">
        <v>1213</v>
      </c>
      <c r="H4877" s="65" t="s">
        <v>12954</v>
      </c>
      <c r="I4877" t="str">
        <f>IF($D4877&lt;&gt;"",COUNTIF($D$50:$D4877,"&lt;&gt;"),"")</f>
        <v/>
      </c>
    </row>
    <row r="4878" spans="1:9" ht="20" customHeight="1">
      <c r="A4878" s="39">
        <v>2015880</v>
      </c>
      <c r="B4878" s="40">
        <v>100</v>
      </c>
      <c r="C4878" s="41" t="s">
        <v>211</v>
      </c>
      <c r="D4878" s="7"/>
      <c r="E4878" s="42" t="s">
        <v>8804</v>
      </c>
      <c r="F4878" s="43" t="s">
        <v>228</v>
      </c>
      <c r="G4878" s="44" t="s">
        <v>1213</v>
      </c>
      <c r="H4878" s="65" t="s">
        <v>12954</v>
      </c>
      <c r="I4878" t="str">
        <f>IF($D4878&lt;&gt;"",COUNTIF($D$50:$D4878,"&lt;&gt;"),"")</f>
        <v/>
      </c>
    </row>
    <row r="4879" spans="1:9" ht="20" customHeight="1">
      <c r="A4879" s="39">
        <v>2015740</v>
      </c>
      <c r="B4879" s="40">
        <v>100</v>
      </c>
      <c r="C4879" s="41" t="s">
        <v>211</v>
      </c>
      <c r="D4879" s="7"/>
      <c r="E4879" s="42" t="s">
        <v>8805</v>
      </c>
      <c r="F4879" s="43" t="s">
        <v>228</v>
      </c>
      <c r="G4879" s="44" t="s">
        <v>1189</v>
      </c>
      <c r="H4879" s="65" t="s">
        <v>12954</v>
      </c>
      <c r="I4879" t="str">
        <f>IF($D4879&lt;&gt;"",COUNTIF($D$50:$D4879,"&lt;&gt;"),"")</f>
        <v/>
      </c>
    </row>
    <row r="4880" spans="1:9" ht="20" customHeight="1">
      <c r="A4880" s="39">
        <v>2015739</v>
      </c>
      <c r="B4880" s="40">
        <v>100</v>
      </c>
      <c r="C4880" s="41" t="s">
        <v>211</v>
      </c>
      <c r="D4880" s="7"/>
      <c r="E4880" s="42" t="s">
        <v>8806</v>
      </c>
      <c r="F4880" s="43" t="s">
        <v>228</v>
      </c>
      <c r="G4880" s="44" t="s">
        <v>1213</v>
      </c>
      <c r="H4880" s="65" t="s">
        <v>12954</v>
      </c>
      <c r="I4880" t="str">
        <f>IF($D4880&lt;&gt;"",COUNTIF($D$50:$D4880,"&lt;&gt;"),"")</f>
        <v/>
      </c>
    </row>
    <row r="4881" spans="1:9" ht="20" customHeight="1">
      <c r="A4881" s="39">
        <v>2015738</v>
      </c>
      <c r="B4881" s="40">
        <v>100</v>
      </c>
      <c r="C4881" s="41" t="s">
        <v>211</v>
      </c>
      <c r="D4881" s="7"/>
      <c r="E4881" s="42" t="s">
        <v>8807</v>
      </c>
      <c r="F4881" s="43" t="s">
        <v>228</v>
      </c>
      <c r="G4881" s="44" t="s">
        <v>1213</v>
      </c>
      <c r="H4881" s="65" t="s">
        <v>12954</v>
      </c>
      <c r="I4881" t="str">
        <f>IF($D4881&lt;&gt;"",COUNTIF($D$50:$D4881,"&lt;&gt;"),"")</f>
        <v/>
      </c>
    </row>
    <row r="4882" spans="1:9" ht="20" customHeight="1">
      <c r="A4882" s="39">
        <v>2373352</v>
      </c>
      <c r="B4882" s="40">
        <v>100</v>
      </c>
      <c r="C4882" s="41" t="s">
        <v>211</v>
      </c>
      <c r="D4882" s="7"/>
      <c r="E4882" s="42" t="s">
        <v>8808</v>
      </c>
      <c r="F4882" s="43" t="s">
        <v>228</v>
      </c>
      <c r="G4882" s="44" t="s">
        <v>1213</v>
      </c>
      <c r="H4882" s="65" t="s">
        <v>12954</v>
      </c>
      <c r="I4882" t="str">
        <f>IF($D4882&lt;&gt;"",COUNTIF($D$50:$D4882,"&lt;&gt;"),"")</f>
        <v/>
      </c>
    </row>
    <row r="4883" spans="1:9" ht="20" customHeight="1">
      <c r="A4883" s="39">
        <v>2014079</v>
      </c>
      <c r="B4883" s="40">
        <v>100</v>
      </c>
      <c r="C4883" s="41" t="s">
        <v>211</v>
      </c>
      <c r="D4883" s="7"/>
      <c r="E4883" s="42" t="s">
        <v>8809</v>
      </c>
      <c r="F4883" s="43" t="s">
        <v>228</v>
      </c>
      <c r="G4883" s="44" t="s">
        <v>1213</v>
      </c>
      <c r="H4883" s="65" t="s">
        <v>12954</v>
      </c>
      <c r="I4883" t="str">
        <f>IF($D4883&lt;&gt;"",COUNTIF($D$50:$D4883,"&lt;&gt;"),"")</f>
        <v/>
      </c>
    </row>
    <row r="4884" spans="1:9" ht="20" customHeight="1">
      <c r="A4884" s="39">
        <v>2015735</v>
      </c>
      <c r="B4884" s="40">
        <v>100</v>
      </c>
      <c r="C4884" s="41" t="s">
        <v>211</v>
      </c>
      <c r="D4884" s="7"/>
      <c r="E4884" s="42" t="s">
        <v>8810</v>
      </c>
      <c r="F4884" s="43" t="s">
        <v>228</v>
      </c>
      <c r="G4884" s="44" t="s">
        <v>1213</v>
      </c>
      <c r="H4884" s="65" t="s">
        <v>12954</v>
      </c>
      <c r="I4884" t="str">
        <f>IF($D4884&lt;&gt;"",COUNTIF($D$50:$D4884,"&lt;&gt;"),"")</f>
        <v/>
      </c>
    </row>
    <row r="4885" spans="1:9" ht="20" customHeight="1">
      <c r="A4885" s="39">
        <v>2196072</v>
      </c>
      <c r="B4885" s="40">
        <v>100</v>
      </c>
      <c r="C4885" s="41" t="s">
        <v>211</v>
      </c>
      <c r="D4885" s="7"/>
      <c r="E4885" s="42" t="s">
        <v>8811</v>
      </c>
      <c r="F4885" s="43" t="s">
        <v>1857</v>
      </c>
      <c r="G4885" s="44" t="s">
        <v>1189</v>
      </c>
      <c r="H4885" s="65" t="s">
        <v>12954</v>
      </c>
      <c r="I4885" t="str">
        <f>IF($D4885&lt;&gt;"",COUNTIF($D$50:$D4885,"&lt;&gt;"),"")</f>
        <v/>
      </c>
    </row>
    <row r="4886" spans="1:9" ht="20" customHeight="1">
      <c r="A4886" s="39">
        <v>2015734</v>
      </c>
      <c r="B4886" s="40">
        <v>100</v>
      </c>
      <c r="C4886" s="41" t="s">
        <v>211</v>
      </c>
      <c r="D4886" s="7"/>
      <c r="E4886" s="42" t="s">
        <v>8812</v>
      </c>
      <c r="F4886" s="43" t="s">
        <v>228</v>
      </c>
      <c r="G4886" s="44" t="s">
        <v>1213</v>
      </c>
      <c r="H4886" s="65" t="s">
        <v>12954</v>
      </c>
      <c r="I4886" t="str">
        <f>IF($D4886&lt;&gt;"",COUNTIF($D$50:$D4886,"&lt;&gt;"),"")</f>
        <v/>
      </c>
    </row>
    <row r="4887" spans="1:9" ht="20" customHeight="1">
      <c r="A4887" s="39">
        <v>2015737</v>
      </c>
      <c r="B4887" s="40">
        <v>100</v>
      </c>
      <c r="C4887" s="41" t="s">
        <v>211</v>
      </c>
      <c r="D4887" s="7"/>
      <c r="E4887" s="42" t="s">
        <v>8813</v>
      </c>
      <c r="F4887" s="43" t="s">
        <v>228</v>
      </c>
      <c r="G4887" s="44" t="s">
        <v>1213</v>
      </c>
      <c r="H4887" s="65" t="s">
        <v>12954</v>
      </c>
      <c r="I4887" t="str">
        <f>IF($D4887&lt;&gt;"",COUNTIF($D$50:$D4887,"&lt;&gt;"),"")</f>
        <v/>
      </c>
    </row>
    <row r="4888" spans="1:9" ht="20" customHeight="1">
      <c r="A4888" s="39">
        <v>2015733</v>
      </c>
      <c r="B4888" s="40">
        <v>100</v>
      </c>
      <c r="C4888" s="41" t="s">
        <v>211</v>
      </c>
      <c r="D4888" s="7"/>
      <c r="E4888" s="42" t="s">
        <v>8814</v>
      </c>
      <c r="F4888" s="43" t="s">
        <v>228</v>
      </c>
      <c r="G4888" s="44" t="s">
        <v>1213</v>
      </c>
      <c r="H4888" s="65" t="s">
        <v>12954</v>
      </c>
      <c r="I4888" t="str">
        <f>IF($D4888&lt;&gt;"",COUNTIF($D$50:$D4888,"&lt;&gt;"),"")</f>
        <v/>
      </c>
    </row>
    <row r="4889" spans="1:9" ht="20" customHeight="1">
      <c r="A4889" s="39">
        <v>2015736</v>
      </c>
      <c r="B4889" s="40">
        <v>100</v>
      </c>
      <c r="C4889" s="41" t="s">
        <v>211</v>
      </c>
      <c r="D4889" s="7"/>
      <c r="E4889" s="42" t="s">
        <v>8815</v>
      </c>
      <c r="F4889" s="43" t="s">
        <v>228</v>
      </c>
      <c r="G4889" s="44" t="s">
        <v>1213</v>
      </c>
      <c r="H4889" s="65" t="s">
        <v>12954</v>
      </c>
      <c r="I4889" t="str">
        <f>IF($D4889&lt;&gt;"",COUNTIF($D$50:$D4889,"&lt;&gt;"),"")</f>
        <v/>
      </c>
    </row>
    <row r="4890" spans="1:9" ht="20" customHeight="1">
      <c r="A4890" s="39">
        <v>2014856</v>
      </c>
      <c r="B4890" s="40">
        <v>100</v>
      </c>
      <c r="C4890" s="41" t="s">
        <v>211</v>
      </c>
      <c r="D4890" s="7"/>
      <c r="E4890" s="42" t="s">
        <v>13700</v>
      </c>
      <c r="F4890" s="43" t="s">
        <v>682</v>
      </c>
      <c r="G4890" s="44" t="s">
        <v>1488</v>
      </c>
      <c r="H4890" s="65" t="s">
        <v>12952</v>
      </c>
      <c r="I4890" t="str">
        <f>IF($D4890&lt;&gt;"",COUNTIF($D$50:$D4890,"&lt;&gt;"),"")</f>
        <v/>
      </c>
    </row>
    <row r="4891" spans="1:9" ht="20" customHeight="1">
      <c r="A4891" s="39">
        <v>2013804</v>
      </c>
      <c r="B4891" s="40">
        <v>100</v>
      </c>
      <c r="C4891" s="41" t="s">
        <v>211</v>
      </c>
      <c r="D4891" s="7"/>
      <c r="E4891" s="42" t="s">
        <v>8816</v>
      </c>
      <c r="F4891" s="43" t="s">
        <v>591</v>
      </c>
      <c r="G4891" s="44" t="s">
        <v>1488</v>
      </c>
      <c r="H4891" s="65" t="s">
        <v>12952</v>
      </c>
      <c r="I4891" t="str">
        <f>IF($D4891&lt;&gt;"",COUNTIF($D$50:$D4891,"&lt;&gt;"),"")</f>
        <v/>
      </c>
    </row>
    <row r="4892" spans="1:9" ht="20" customHeight="1">
      <c r="A4892" s="39">
        <v>2015824</v>
      </c>
      <c r="B4892" s="40">
        <v>100</v>
      </c>
      <c r="C4892" s="41" t="s">
        <v>211</v>
      </c>
      <c r="D4892" s="7"/>
      <c r="E4892" s="42" t="s">
        <v>12996</v>
      </c>
      <c r="F4892" s="43" t="s">
        <v>287</v>
      </c>
      <c r="G4892" s="44" t="s">
        <v>910</v>
      </c>
      <c r="H4892" s="65" t="s">
        <v>12951</v>
      </c>
      <c r="I4892" t="str">
        <f>IF($D4892&lt;&gt;"",COUNTIF($D$50:$D4892,"&lt;&gt;"),"")</f>
        <v/>
      </c>
    </row>
    <row r="4893" spans="1:9" ht="20" customHeight="1">
      <c r="A4893" s="39">
        <v>2017474</v>
      </c>
      <c r="B4893" s="40">
        <v>100</v>
      </c>
      <c r="C4893" s="41" t="s">
        <v>211</v>
      </c>
      <c r="D4893" s="7"/>
      <c r="E4893" s="42" t="s">
        <v>12996</v>
      </c>
      <c r="F4893" s="43" t="s">
        <v>287</v>
      </c>
      <c r="G4893" s="44" t="s">
        <v>1251</v>
      </c>
      <c r="H4893" s="65" t="s">
        <v>12951</v>
      </c>
      <c r="I4893" t="str">
        <f>IF($D4893&lt;&gt;"",COUNTIF($D$50:$D4893,"&lt;&gt;"),"")</f>
        <v/>
      </c>
    </row>
    <row r="4894" spans="1:9" ht="20" customHeight="1">
      <c r="A4894" s="39">
        <v>2019073</v>
      </c>
      <c r="B4894" s="40">
        <v>100</v>
      </c>
      <c r="C4894" s="41" t="s">
        <v>211</v>
      </c>
      <c r="D4894" s="7"/>
      <c r="E4894" s="42" t="s">
        <v>12996</v>
      </c>
      <c r="F4894" s="43" t="s">
        <v>287</v>
      </c>
      <c r="G4894" s="44" t="s">
        <v>1297</v>
      </c>
      <c r="H4894" s="65" t="s">
        <v>12951</v>
      </c>
      <c r="I4894" t="str">
        <f>IF($D4894&lt;&gt;"",COUNTIF($D$50:$D4894,"&lt;&gt;"),"")</f>
        <v/>
      </c>
    </row>
    <row r="4895" spans="1:9" ht="20" customHeight="1">
      <c r="A4895" s="39">
        <v>2016192</v>
      </c>
      <c r="B4895" s="40">
        <v>100</v>
      </c>
      <c r="C4895" s="41" t="s">
        <v>211</v>
      </c>
      <c r="D4895" s="7"/>
      <c r="E4895" s="42" t="s">
        <v>8826</v>
      </c>
      <c r="F4895" s="43" t="s">
        <v>287</v>
      </c>
      <c r="G4895" s="44" t="s">
        <v>1322</v>
      </c>
      <c r="H4895" s="65" t="s">
        <v>12951</v>
      </c>
      <c r="I4895" t="str">
        <f>IF($D4895&lt;&gt;"",COUNTIF($D$50:$D4895,"&lt;&gt;"),"")</f>
        <v/>
      </c>
    </row>
    <row r="4896" spans="1:9" ht="20" customHeight="1">
      <c r="A4896" s="39">
        <v>2253751</v>
      </c>
      <c r="B4896" s="40">
        <v>100</v>
      </c>
      <c r="C4896" s="41" t="s">
        <v>211</v>
      </c>
      <c r="D4896" s="7"/>
      <c r="E4896" s="42" t="s">
        <v>8827</v>
      </c>
      <c r="F4896" s="43" t="s">
        <v>287</v>
      </c>
      <c r="G4896" s="44" t="s">
        <v>1079</v>
      </c>
      <c r="H4896" s="65" t="s">
        <v>428</v>
      </c>
      <c r="I4896" t="str">
        <f>IF($D4896&lt;&gt;"",COUNTIF($D$50:$D4896,"&lt;&gt;"),"")</f>
        <v/>
      </c>
    </row>
    <row r="4897" spans="1:9" ht="20" customHeight="1">
      <c r="A4897" s="39">
        <v>2017481</v>
      </c>
      <c r="B4897" s="40">
        <v>100</v>
      </c>
      <c r="C4897" s="41" t="s">
        <v>211</v>
      </c>
      <c r="D4897" s="7"/>
      <c r="E4897" s="42" t="s">
        <v>8818</v>
      </c>
      <c r="F4897" s="43" t="s">
        <v>287</v>
      </c>
      <c r="G4897" s="44" t="s">
        <v>1251</v>
      </c>
      <c r="H4897" s="65" t="s">
        <v>12951</v>
      </c>
      <c r="I4897" t="str">
        <f>IF($D4897&lt;&gt;"",COUNTIF($D$50:$D4897,"&lt;&gt;"),"")</f>
        <v/>
      </c>
    </row>
    <row r="4898" spans="1:9" ht="20" customHeight="1">
      <c r="A4898" s="39">
        <v>2016191</v>
      </c>
      <c r="B4898" s="40">
        <v>100</v>
      </c>
      <c r="C4898" s="41" t="s">
        <v>211</v>
      </c>
      <c r="D4898" s="7"/>
      <c r="E4898" s="42" t="s">
        <v>8817</v>
      </c>
      <c r="F4898" s="43" t="s">
        <v>287</v>
      </c>
      <c r="G4898" s="44" t="s">
        <v>1251</v>
      </c>
      <c r="H4898" s="65" t="s">
        <v>12951</v>
      </c>
      <c r="I4898" t="str">
        <f>IF($D4898&lt;&gt;"",COUNTIF($D$50:$D4898,"&lt;&gt;"),"")</f>
        <v/>
      </c>
    </row>
    <row r="4899" spans="1:9" ht="20" customHeight="1">
      <c r="A4899" s="39">
        <v>2452214</v>
      </c>
      <c r="B4899" s="40">
        <v>100</v>
      </c>
      <c r="C4899" s="41" t="s">
        <v>211</v>
      </c>
      <c r="D4899" s="7"/>
      <c r="E4899" s="42" t="s">
        <v>8819</v>
      </c>
      <c r="F4899" s="43" t="s">
        <v>287</v>
      </c>
      <c r="G4899" s="44" t="s">
        <v>1251</v>
      </c>
      <c r="H4899" s="65" t="s">
        <v>12951</v>
      </c>
      <c r="I4899" t="str">
        <f>IF($D4899&lt;&gt;"",COUNTIF($D$50:$D4899,"&lt;&gt;"),"")</f>
        <v/>
      </c>
    </row>
    <row r="4900" spans="1:9" ht="20" customHeight="1">
      <c r="A4900" s="39">
        <v>2011740</v>
      </c>
      <c r="B4900" s="40">
        <v>100</v>
      </c>
      <c r="C4900" s="41" t="s">
        <v>211</v>
      </c>
      <c r="D4900" s="7"/>
      <c r="E4900" s="42" t="s">
        <v>8820</v>
      </c>
      <c r="F4900" s="43" t="s">
        <v>287</v>
      </c>
      <c r="G4900" s="44" t="s">
        <v>1314</v>
      </c>
      <c r="H4900" s="65" t="s">
        <v>12951</v>
      </c>
      <c r="I4900" t="str">
        <f>IF($D4900&lt;&gt;"",COUNTIF($D$50:$D4900,"&lt;&gt;"),"")</f>
        <v/>
      </c>
    </row>
    <row r="4901" spans="1:9" ht="20" customHeight="1">
      <c r="A4901" s="39">
        <v>2016190</v>
      </c>
      <c r="B4901" s="40">
        <v>100</v>
      </c>
      <c r="C4901" s="41" t="s">
        <v>211</v>
      </c>
      <c r="D4901" s="7"/>
      <c r="E4901" s="42" t="s">
        <v>8821</v>
      </c>
      <c r="F4901" s="43" t="s">
        <v>287</v>
      </c>
      <c r="G4901" s="44" t="s">
        <v>1251</v>
      </c>
      <c r="H4901" s="65" t="s">
        <v>12951</v>
      </c>
      <c r="I4901" t="str">
        <f>IF($D4901&lt;&gt;"",COUNTIF($D$50:$D4901,"&lt;&gt;"),"")</f>
        <v/>
      </c>
    </row>
    <row r="4902" spans="1:9" ht="20" customHeight="1">
      <c r="A4902" s="39">
        <v>2014041</v>
      </c>
      <c r="B4902" s="40">
        <v>100</v>
      </c>
      <c r="C4902" s="41" t="s">
        <v>211</v>
      </c>
      <c r="D4902" s="7"/>
      <c r="E4902" s="42" t="s">
        <v>13701</v>
      </c>
      <c r="F4902" s="43" t="s">
        <v>287</v>
      </c>
      <c r="G4902" s="44" t="s">
        <v>1289</v>
      </c>
      <c r="H4902" s="65" t="s">
        <v>12951</v>
      </c>
      <c r="I4902" t="str">
        <f>IF($D4902&lt;&gt;"",COUNTIF($D$50:$D4902,"&lt;&gt;"),"")</f>
        <v/>
      </c>
    </row>
    <row r="4903" spans="1:9" ht="20" customHeight="1">
      <c r="A4903" s="39">
        <v>2020572</v>
      </c>
      <c r="B4903" s="40">
        <v>100</v>
      </c>
      <c r="C4903" s="41" t="s">
        <v>211</v>
      </c>
      <c r="D4903" s="7"/>
      <c r="E4903" s="42" t="s">
        <v>8822</v>
      </c>
      <c r="F4903" s="43" t="s">
        <v>287</v>
      </c>
      <c r="G4903" s="44" t="s">
        <v>1251</v>
      </c>
      <c r="H4903" s="65" t="s">
        <v>12951</v>
      </c>
      <c r="I4903" t="str">
        <f>IF($D4903&lt;&gt;"",COUNTIF($D$50:$D4903,"&lt;&gt;"),"")</f>
        <v/>
      </c>
    </row>
    <row r="4904" spans="1:9" ht="20" customHeight="1">
      <c r="A4904" s="39">
        <v>2011128</v>
      </c>
      <c r="B4904" s="40">
        <v>100</v>
      </c>
      <c r="C4904" s="41" t="s">
        <v>211</v>
      </c>
      <c r="D4904" s="7"/>
      <c r="E4904" s="42" t="s">
        <v>13702</v>
      </c>
      <c r="F4904" s="43" t="s">
        <v>287</v>
      </c>
      <c r="G4904" s="44" t="s">
        <v>1852</v>
      </c>
      <c r="H4904" s="65" t="s">
        <v>12951</v>
      </c>
      <c r="I4904" t="str">
        <f>IF($D4904&lt;&gt;"",COUNTIF($D$50:$D4904,"&lt;&gt;"),"")</f>
        <v/>
      </c>
    </row>
    <row r="4905" spans="1:9" ht="20" customHeight="1">
      <c r="A4905" s="39">
        <v>2452213</v>
      </c>
      <c r="B4905" s="40">
        <v>100</v>
      </c>
      <c r="C4905" s="41" t="s">
        <v>211</v>
      </c>
      <c r="D4905" s="7"/>
      <c r="E4905" s="42" t="s">
        <v>8823</v>
      </c>
      <c r="F4905" s="43" t="s">
        <v>287</v>
      </c>
      <c r="G4905" s="44" t="s">
        <v>1251</v>
      </c>
      <c r="H4905" s="65" t="s">
        <v>12951</v>
      </c>
      <c r="I4905" t="str">
        <f>IF($D4905&lt;&gt;"",COUNTIF($D$50:$D4905,"&lt;&gt;"),"")</f>
        <v/>
      </c>
    </row>
    <row r="4906" spans="1:9" ht="20" customHeight="1">
      <c r="A4906" s="39">
        <v>2016193</v>
      </c>
      <c r="B4906" s="40">
        <v>100</v>
      </c>
      <c r="C4906" s="41" t="s">
        <v>211</v>
      </c>
      <c r="D4906" s="7"/>
      <c r="E4906" s="42" t="s">
        <v>8824</v>
      </c>
      <c r="F4906" s="43" t="s">
        <v>287</v>
      </c>
      <c r="G4906" s="44" t="s">
        <v>1251</v>
      </c>
      <c r="H4906" s="65" t="s">
        <v>12951</v>
      </c>
      <c r="I4906" t="str">
        <f>IF($D4906&lt;&gt;"",COUNTIF($D$50:$D4906,"&lt;&gt;"),"")</f>
        <v/>
      </c>
    </row>
    <row r="4907" spans="1:9" ht="20" customHeight="1">
      <c r="A4907" s="39">
        <v>2021217</v>
      </c>
      <c r="B4907" s="40">
        <v>100</v>
      </c>
      <c r="C4907" s="41" t="s">
        <v>211</v>
      </c>
      <c r="D4907" s="7"/>
      <c r="E4907" s="42" t="s">
        <v>13703</v>
      </c>
      <c r="F4907" s="43" t="s">
        <v>141</v>
      </c>
      <c r="G4907" s="44" t="s">
        <v>1852</v>
      </c>
      <c r="H4907" s="65" t="s">
        <v>428</v>
      </c>
      <c r="I4907" t="str">
        <f>IF($D4907&lt;&gt;"",COUNTIF($D$50:$D4907,"&lt;&gt;"),"")</f>
        <v/>
      </c>
    </row>
    <row r="4908" spans="1:9" ht="20" customHeight="1">
      <c r="A4908" s="39">
        <v>2020088</v>
      </c>
      <c r="B4908" s="40">
        <v>100</v>
      </c>
      <c r="C4908" s="41" t="s">
        <v>211</v>
      </c>
      <c r="D4908" s="7"/>
      <c r="E4908" s="42" t="s">
        <v>8828</v>
      </c>
      <c r="F4908" s="43" t="s">
        <v>141</v>
      </c>
      <c r="G4908" s="44" t="s">
        <v>1083</v>
      </c>
      <c r="H4908" s="65" t="s">
        <v>428</v>
      </c>
      <c r="I4908" t="str">
        <f>IF($D4908&lt;&gt;"",COUNTIF($D$50:$D4908,"&lt;&gt;"),"")</f>
        <v/>
      </c>
    </row>
    <row r="4909" spans="1:9" ht="20" customHeight="1">
      <c r="A4909" s="39">
        <v>2253749</v>
      </c>
      <c r="B4909" s="40">
        <v>100</v>
      </c>
      <c r="C4909" s="41" t="s">
        <v>211</v>
      </c>
      <c r="D4909" s="7"/>
      <c r="E4909" s="42" t="s">
        <v>8829</v>
      </c>
      <c r="F4909" s="43" t="s">
        <v>141</v>
      </c>
      <c r="G4909" s="44" t="s">
        <v>1083</v>
      </c>
      <c r="H4909" s="65" t="s">
        <v>428</v>
      </c>
      <c r="I4909" t="str">
        <f>IF($D4909&lt;&gt;"",COUNTIF($D$50:$D4909,"&lt;&gt;"),"")</f>
        <v/>
      </c>
    </row>
    <row r="4910" spans="1:9" ht="20" customHeight="1">
      <c r="A4910" s="39">
        <v>2529266</v>
      </c>
      <c r="B4910" s="40">
        <v>100</v>
      </c>
      <c r="C4910" s="41" t="s">
        <v>211</v>
      </c>
      <c r="D4910" s="7"/>
      <c r="E4910" s="42" t="s">
        <v>8830</v>
      </c>
      <c r="F4910" s="43" t="s">
        <v>141</v>
      </c>
      <c r="G4910" s="44" t="s">
        <v>1083</v>
      </c>
      <c r="H4910" s="65" t="s">
        <v>428</v>
      </c>
      <c r="I4910" t="str">
        <f>IF($D4910&lt;&gt;"",COUNTIF($D$50:$D4910,"&lt;&gt;"),"")</f>
        <v/>
      </c>
    </row>
    <row r="4911" spans="1:9" ht="20" customHeight="1">
      <c r="A4911" s="39">
        <v>2021586</v>
      </c>
      <c r="B4911" s="40">
        <v>100</v>
      </c>
      <c r="C4911" s="41" t="s">
        <v>211</v>
      </c>
      <c r="D4911" s="7"/>
      <c r="E4911" s="42" t="s">
        <v>8831</v>
      </c>
      <c r="F4911" s="43" t="s">
        <v>141</v>
      </c>
      <c r="G4911" s="44" t="s">
        <v>1083</v>
      </c>
      <c r="H4911" s="65" t="s">
        <v>428</v>
      </c>
      <c r="I4911" t="str">
        <f>IF($D4911&lt;&gt;"",COUNTIF($D$50:$D4911,"&lt;&gt;"),"")</f>
        <v/>
      </c>
    </row>
    <row r="4912" spans="1:9" ht="20" customHeight="1">
      <c r="A4912" s="39">
        <v>2017267</v>
      </c>
      <c r="B4912" s="40">
        <v>100</v>
      </c>
      <c r="C4912" s="41" t="s">
        <v>211</v>
      </c>
      <c r="D4912" s="7"/>
      <c r="E4912" s="42" t="s">
        <v>8832</v>
      </c>
      <c r="F4912" s="43" t="s">
        <v>141</v>
      </c>
      <c r="G4912" s="44" t="s">
        <v>1083</v>
      </c>
      <c r="H4912" s="65" t="s">
        <v>428</v>
      </c>
      <c r="I4912" t="str">
        <f>IF($D4912&lt;&gt;"",COUNTIF($D$50:$D4912,"&lt;&gt;"),"")</f>
        <v/>
      </c>
    </row>
    <row r="4913" spans="1:9" ht="20" customHeight="1">
      <c r="A4913" s="39">
        <v>2017266</v>
      </c>
      <c r="B4913" s="40">
        <v>100</v>
      </c>
      <c r="C4913" s="41" t="s">
        <v>211</v>
      </c>
      <c r="D4913" s="7"/>
      <c r="E4913" s="42" t="s">
        <v>8833</v>
      </c>
      <c r="F4913" s="43" t="s">
        <v>141</v>
      </c>
      <c r="G4913" s="44" t="s">
        <v>1083</v>
      </c>
      <c r="H4913" s="65" t="s">
        <v>428</v>
      </c>
      <c r="I4913" t="str">
        <f>IF($D4913&lt;&gt;"",COUNTIF($D$50:$D4913,"&lt;&gt;"),"")</f>
        <v/>
      </c>
    </row>
    <row r="4914" spans="1:9" ht="20" customHeight="1">
      <c r="A4914" s="39">
        <v>2315430</v>
      </c>
      <c r="B4914" s="40">
        <v>100</v>
      </c>
      <c r="C4914" s="41" t="s">
        <v>211</v>
      </c>
      <c r="D4914" s="7"/>
      <c r="E4914" s="42" t="s">
        <v>8834</v>
      </c>
      <c r="F4914" s="43" t="s">
        <v>141</v>
      </c>
      <c r="G4914" s="44" t="s">
        <v>1083</v>
      </c>
      <c r="H4914" s="65" t="s">
        <v>428</v>
      </c>
      <c r="I4914" t="str">
        <f>IF($D4914&lt;&gt;"",COUNTIF($D$50:$D4914,"&lt;&gt;"),"")</f>
        <v/>
      </c>
    </row>
    <row r="4915" spans="1:9" ht="20" customHeight="1">
      <c r="A4915" s="39">
        <v>2591672</v>
      </c>
      <c r="B4915" s="40">
        <v>100</v>
      </c>
      <c r="C4915" s="41" t="s">
        <v>211</v>
      </c>
      <c r="D4915" s="7"/>
      <c r="E4915" s="42" t="s">
        <v>13704</v>
      </c>
      <c r="F4915" s="43" t="s">
        <v>141</v>
      </c>
      <c r="G4915" s="44" t="s">
        <v>1083</v>
      </c>
      <c r="H4915" s="65" t="s">
        <v>428</v>
      </c>
      <c r="I4915" t="str">
        <f>IF($D4915&lt;&gt;"",COUNTIF($D$50:$D4915,"&lt;&gt;"),"")</f>
        <v/>
      </c>
    </row>
    <row r="4916" spans="1:9" ht="20" customHeight="1">
      <c r="A4916" s="39">
        <v>2017265</v>
      </c>
      <c r="B4916" s="40">
        <v>100</v>
      </c>
      <c r="C4916" s="41" t="s">
        <v>211</v>
      </c>
      <c r="D4916" s="7"/>
      <c r="E4916" s="42" t="s">
        <v>8835</v>
      </c>
      <c r="F4916" s="43" t="s">
        <v>141</v>
      </c>
      <c r="G4916" s="44" t="s">
        <v>1083</v>
      </c>
      <c r="H4916" s="65" t="s">
        <v>428</v>
      </c>
      <c r="I4916" t="str">
        <f>IF($D4916&lt;&gt;"",COUNTIF($D$50:$D4916,"&lt;&gt;"),"")</f>
        <v/>
      </c>
    </row>
    <row r="4917" spans="1:9" ht="20" customHeight="1">
      <c r="A4917" s="39">
        <v>2021443</v>
      </c>
      <c r="B4917" s="40">
        <v>100</v>
      </c>
      <c r="C4917" s="41" t="s">
        <v>211</v>
      </c>
      <c r="D4917" s="7"/>
      <c r="E4917" s="42" t="s">
        <v>8836</v>
      </c>
      <c r="F4917" s="43" t="s">
        <v>141</v>
      </c>
      <c r="G4917" s="44" t="s">
        <v>1083</v>
      </c>
      <c r="H4917" s="65" t="s">
        <v>428</v>
      </c>
      <c r="I4917" t="str">
        <f>IF($D4917&lt;&gt;"",COUNTIF($D$50:$D4917,"&lt;&gt;"),"")</f>
        <v/>
      </c>
    </row>
    <row r="4918" spans="1:9" ht="20" customHeight="1">
      <c r="A4918" s="39">
        <v>2013526</v>
      </c>
      <c r="B4918" s="40">
        <v>100</v>
      </c>
      <c r="C4918" s="41" t="s">
        <v>211</v>
      </c>
      <c r="D4918" s="7"/>
      <c r="E4918" s="42" t="s">
        <v>8837</v>
      </c>
      <c r="F4918" s="43" t="s">
        <v>141</v>
      </c>
      <c r="G4918" s="44" t="s">
        <v>457</v>
      </c>
      <c r="H4918" s="65" t="s">
        <v>428</v>
      </c>
      <c r="I4918" t="str">
        <f>IF($D4918&lt;&gt;"",COUNTIF($D$50:$D4918,"&lt;&gt;"),"")</f>
        <v/>
      </c>
    </row>
    <row r="4919" spans="1:9" ht="20" customHeight="1">
      <c r="A4919" s="39">
        <v>2013525</v>
      </c>
      <c r="B4919" s="40">
        <v>100</v>
      </c>
      <c r="C4919" s="41" t="s">
        <v>211</v>
      </c>
      <c r="D4919" s="7"/>
      <c r="E4919" s="42" t="s">
        <v>8838</v>
      </c>
      <c r="F4919" s="43" t="s">
        <v>141</v>
      </c>
      <c r="G4919" s="44" t="s">
        <v>457</v>
      </c>
      <c r="H4919" s="65" t="s">
        <v>428</v>
      </c>
      <c r="I4919" t="str">
        <f>IF($D4919&lt;&gt;"",COUNTIF($D$50:$D4919,"&lt;&gt;"),"")</f>
        <v/>
      </c>
    </row>
    <row r="4920" spans="1:9" ht="20" customHeight="1">
      <c r="A4920" s="39">
        <v>2019512</v>
      </c>
      <c r="B4920" s="40">
        <v>100</v>
      </c>
      <c r="C4920" s="41" t="s">
        <v>211</v>
      </c>
      <c r="D4920" s="7"/>
      <c r="E4920" s="42" t="s">
        <v>8839</v>
      </c>
      <c r="F4920" s="43" t="s">
        <v>141</v>
      </c>
      <c r="G4920" s="44" t="s">
        <v>457</v>
      </c>
      <c r="H4920" s="65" t="s">
        <v>428</v>
      </c>
      <c r="I4920" t="str">
        <f>IF($D4920&lt;&gt;"",COUNTIF($D$50:$D4920,"&lt;&gt;"),"")</f>
        <v/>
      </c>
    </row>
    <row r="4921" spans="1:9" ht="20" customHeight="1">
      <c r="A4921" s="39">
        <v>2013524</v>
      </c>
      <c r="B4921" s="40">
        <v>100</v>
      </c>
      <c r="C4921" s="41" t="s">
        <v>211</v>
      </c>
      <c r="D4921" s="7"/>
      <c r="E4921" s="42" t="s">
        <v>8840</v>
      </c>
      <c r="F4921" s="43" t="s">
        <v>141</v>
      </c>
      <c r="G4921" s="44" t="s">
        <v>457</v>
      </c>
      <c r="H4921" s="65" t="s">
        <v>428</v>
      </c>
      <c r="I4921" t="str">
        <f>IF($D4921&lt;&gt;"",COUNTIF($D$50:$D4921,"&lt;&gt;"),"")</f>
        <v/>
      </c>
    </row>
    <row r="4922" spans="1:9" ht="20" customHeight="1">
      <c r="A4922" s="39">
        <v>2018419</v>
      </c>
      <c r="B4922" s="40">
        <v>100</v>
      </c>
      <c r="C4922" s="41" t="s">
        <v>211</v>
      </c>
      <c r="D4922" s="7"/>
      <c r="E4922" s="42" t="s">
        <v>8841</v>
      </c>
      <c r="F4922" s="43" t="s">
        <v>141</v>
      </c>
      <c r="G4922" s="44" t="s">
        <v>457</v>
      </c>
      <c r="H4922" s="65" t="s">
        <v>428</v>
      </c>
      <c r="I4922" t="str">
        <f>IF($D4922&lt;&gt;"",COUNTIF($D$50:$D4922,"&lt;&gt;"),"")</f>
        <v/>
      </c>
    </row>
    <row r="4923" spans="1:9" ht="20" customHeight="1">
      <c r="A4923" s="39">
        <v>2020764</v>
      </c>
      <c r="B4923" s="40">
        <v>100</v>
      </c>
      <c r="C4923" s="41" t="s">
        <v>211</v>
      </c>
      <c r="D4923" s="7"/>
      <c r="E4923" s="42" t="s">
        <v>8842</v>
      </c>
      <c r="F4923" s="43" t="s">
        <v>141</v>
      </c>
      <c r="G4923" s="44" t="s">
        <v>457</v>
      </c>
      <c r="H4923" s="65" t="s">
        <v>428</v>
      </c>
      <c r="I4923" t="str">
        <f>IF($D4923&lt;&gt;"",COUNTIF($D$50:$D4923,"&lt;&gt;"),"")</f>
        <v/>
      </c>
    </row>
    <row r="4924" spans="1:9" ht="20" customHeight="1">
      <c r="A4924" s="39">
        <v>2617612</v>
      </c>
      <c r="B4924" s="40">
        <v>100</v>
      </c>
      <c r="C4924" s="41" t="s">
        <v>211</v>
      </c>
      <c r="D4924" s="7"/>
      <c r="E4924" s="42" t="s">
        <v>13705</v>
      </c>
      <c r="F4924" s="43" t="s">
        <v>141</v>
      </c>
      <c r="G4924" s="44" t="s">
        <v>1083</v>
      </c>
      <c r="H4924" s="65" t="s">
        <v>428</v>
      </c>
      <c r="I4924" t="str">
        <f>IF($D4924&lt;&gt;"",COUNTIF($D$50:$D4924,"&lt;&gt;"),"")</f>
        <v/>
      </c>
    </row>
    <row r="4925" spans="1:9" ht="20" customHeight="1">
      <c r="A4925" s="39">
        <v>2598023</v>
      </c>
      <c r="B4925" s="40">
        <v>100</v>
      </c>
      <c r="C4925" s="41" t="s">
        <v>211</v>
      </c>
      <c r="D4925" s="7"/>
      <c r="E4925" s="42" t="s">
        <v>13706</v>
      </c>
      <c r="F4925" s="43" t="s">
        <v>141</v>
      </c>
      <c r="G4925" s="44" t="s">
        <v>1083</v>
      </c>
      <c r="H4925" s="65" t="s">
        <v>428</v>
      </c>
      <c r="I4925" t="str">
        <f>IF($D4925&lt;&gt;"",COUNTIF($D$50:$D4925,"&lt;&gt;"),"")</f>
        <v/>
      </c>
    </row>
    <row r="4926" spans="1:9" ht="20" customHeight="1">
      <c r="A4926" s="39">
        <v>2598024</v>
      </c>
      <c r="B4926" s="40">
        <v>100</v>
      </c>
      <c r="C4926" s="41" t="s">
        <v>211</v>
      </c>
      <c r="D4926" s="7"/>
      <c r="E4926" s="42" t="s">
        <v>13707</v>
      </c>
      <c r="F4926" s="43" t="s">
        <v>141</v>
      </c>
      <c r="G4926" s="44" t="s">
        <v>1083</v>
      </c>
      <c r="H4926" s="65" t="s">
        <v>428</v>
      </c>
      <c r="I4926" t="str">
        <f>IF($D4926&lt;&gt;"",COUNTIF($D$50:$D4926,"&lt;&gt;"),"")</f>
        <v/>
      </c>
    </row>
    <row r="4927" spans="1:9" ht="20" customHeight="1">
      <c r="A4927" s="39">
        <v>2598025</v>
      </c>
      <c r="B4927" s="40">
        <v>100</v>
      </c>
      <c r="C4927" s="41" t="s">
        <v>211</v>
      </c>
      <c r="D4927" s="7"/>
      <c r="E4927" s="42" t="s">
        <v>13708</v>
      </c>
      <c r="F4927" s="43" t="s">
        <v>141</v>
      </c>
      <c r="G4927" s="44" t="s">
        <v>1083</v>
      </c>
      <c r="H4927" s="65" t="s">
        <v>428</v>
      </c>
      <c r="I4927" t="str">
        <f>IF($D4927&lt;&gt;"",COUNTIF($D$50:$D4927,"&lt;&gt;"),"")</f>
        <v/>
      </c>
    </row>
    <row r="4928" spans="1:9" ht="20" customHeight="1">
      <c r="A4928" s="39">
        <v>2598026</v>
      </c>
      <c r="B4928" s="40">
        <v>100</v>
      </c>
      <c r="C4928" s="41" t="s">
        <v>211</v>
      </c>
      <c r="D4928" s="7"/>
      <c r="E4928" s="42" t="s">
        <v>13709</v>
      </c>
      <c r="F4928" s="43" t="s">
        <v>141</v>
      </c>
      <c r="G4928" s="44" t="s">
        <v>1083</v>
      </c>
      <c r="H4928" s="65" t="s">
        <v>428</v>
      </c>
      <c r="I4928" t="str">
        <f>IF($D4928&lt;&gt;"",COUNTIF($D$50:$D4928,"&lt;&gt;"),"")</f>
        <v/>
      </c>
    </row>
    <row r="4929" spans="1:9" ht="20" customHeight="1">
      <c r="A4929" s="39">
        <v>2598027</v>
      </c>
      <c r="B4929" s="40">
        <v>100</v>
      </c>
      <c r="C4929" s="41" t="s">
        <v>211</v>
      </c>
      <c r="D4929" s="7"/>
      <c r="E4929" s="42" t="s">
        <v>13710</v>
      </c>
      <c r="F4929" s="43" t="s">
        <v>141</v>
      </c>
      <c r="G4929" s="44" t="s">
        <v>1083</v>
      </c>
      <c r="H4929" s="65" t="s">
        <v>428</v>
      </c>
      <c r="I4929" t="str">
        <f>IF($D4929&lt;&gt;"",COUNTIF($D$50:$D4929,"&lt;&gt;"),"")</f>
        <v/>
      </c>
    </row>
    <row r="4930" spans="1:9" ht="20" customHeight="1">
      <c r="A4930" s="39">
        <v>2598028</v>
      </c>
      <c r="B4930" s="40">
        <v>100</v>
      </c>
      <c r="C4930" s="41" t="s">
        <v>211</v>
      </c>
      <c r="D4930" s="7"/>
      <c r="E4930" s="42" t="s">
        <v>13711</v>
      </c>
      <c r="F4930" s="43" t="s">
        <v>141</v>
      </c>
      <c r="G4930" s="44" t="s">
        <v>1083</v>
      </c>
      <c r="H4930" s="65" t="s">
        <v>428</v>
      </c>
      <c r="I4930" t="str">
        <f>IF($D4930&lt;&gt;"",COUNTIF($D$50:$D4930,"&lt;&gt;"),"")</f>
        <v/>
      </c>
    </row>
    <row r="4931" spans="1:9" ht="20" customHeight="1">
      <c r="A4931" s="39">
        <v>2020674</v>
      </c>
      <c r="B4931" s="40">
        <v>100</v>
      </c>
      <c r="C4931" s="41" t="s">
        <v>211</v>
      </c>
      <c r="D4931" s="7"/>
      <c r="E4931" s="42" t="s">
        <v>8843</v>
      </c>
      <c r="F4931" s="43" t="s">
        <v>141</v>
      </c>
      <c r="G4931" s="44" t="s">
        <v>839</v>
      </c>
      <c r="H4931" s="65" t="s">
        <v>428</v>
      </c>
      <c r="I4931" t="str">
        <f>IF($D4931&lt;&gt;"",COUNTIF($D$50:$D4931,"&lt;&gt;"),"")</f>
        <v/>
      </c>
    </row>
    <row r="4932" spans="1:9" ht="20" customHeight="1">
      <c r="A4932" s="39">
        <v>2448913</v>
      </c>
      <c r="B4932" s="40">
        <v>100</v>
      </c>
      <c r="C4932" s="41" t="s">
        <v>211</v>
      </c>
      <c r="D4932" s="7"/>
      <c r="E4932" s="42" t="s">
        <v>8844</v>
      </c>
      <c r="F4932" s="43" t="s">
        <v>141</v>
      </c>
      <c r="G4932" s="44" t="s">
        <v>457</v>
      </c>
      <c r="H4932" s="65" t="s">
        <v>428</v>
      </c>
      <c r="I4932" t="str">
        <f>IF($D4932&lt;&gt;"",COUNTIF($D$50:$D4932,"&lt;&gt;"),"")</f>
        <v/>
      </c>
    </row>
    <row r="4933" spans="1:9" ht="20" customHeight="1">
      <c r="A4933" s="39">
        <v>2391688</v>
      </c>
      <c r="B4933" s="40">
        <v>100</v>
      </c>
      <c r="C4933" s="41" t="s">
        <v>211</v>
      </c>
      <c r="D4933" s="7"/>
      <c r="E4933" s="42" t="s">
        <v>8845</v>
      </c>
      <c r="F4933" s="43" t="s">
        <v>141</v>
      </c>
      <c r="G4933" s="44" t="s">
        <v>457</v>
      </c>
      <c r="H4933" s="65" t="s">
        <v>428</v>
      </c>
      <c r="I4933" t="str">
        <f>IF($D4933&lt;&gt;"",COUNTIF($D$50:$D4933,"&lt;&gt;"),"")</f>
        <v/>
      </c>
    </row>
    <row r="4934" spans="1:9" ht="20" customHeight="1">
      <c r="A4934" s="39">
        <v>2478810</v>
      </c>
      <c r="B4934" s="40">
        <v>100</v>
      </c>
      <c r="C4934" s="41" t="s">
        <v>211</v>
      </c>
      <c r="D4934" s="7"/>
      <c r="E4934" s="42" t="s">
        <v>8846</v>
      </c>
      <c r="F4934" s="43" t="s">
        <v>141</v>
      </c>
      <c r="G4934" s="44" t="s">
        <v>457</v>
      </c>
      <c r="H4934" s="65" t="s">
        <v>428</v>
      </c>
      <c r="I4934" t="str">
        <f>IF($D4934&lt;&gt;"",COUNTIF($D$50:$D4934,"&lt;&gt;"),"")</f>
        <v/>
      </c>
    </row>
    <row r="4935" spans="1:9" ht="20" customHeight="1">
      <c r="A4935" s="39">
        <v>2391689</v>
      </c>
      <c r="B4935" s="40">
        <v>100</v>
      </c>
      <c r="C4935" s="41" t="s">
        <v>211</v>
      </c>
      <c r="D4935" s="7"/>
      <c r="E4935" s="42" t="s">
        <v>8847</v>
      </c>
      <c r="F4935" s="43" t="s">
        <v>141</v>
      </c>
      <c r="G4935" s="44" t="s">
        <v>457</v>
      </c>
      <c r="H4935" s="65" t="s">
        <v>428</v>
      </c>
      <c r="I4935" t="str">
        <f>IF($D4935&lt;&gt;"",COUNTIF($D$50:$D4935,"&lt;&gt;"),"")</f>
        <v/>
      </c>
    </row>
    <row r="4936" spans="1:9" ht="20" customHeight="1">
      <c r="A4936" s="39">
        <v>2478811</v>
      </c>
      <c r="B4936" s="40">
        <v>100</v>
      </c>
      <c r="C4936" s="41" t="s">
        <v>211</v>
      </c>
      <c r="D4936" s="7"/>
      <c r="E4936" s="42" t="s">
        <v>8848</v>
      </c>
      <c r="F4936" s="43" t="s">
        <v>141</v>
      </c>
      <c r="G4936" s="44" t="s">
        <v>457</v>
      </c>
      <c r="H4936" s="65" t="s">
        <v>428</v>
      </c>
      <c r="I4936" t="str">
        <f>IF($D4936&lt;&gt;"",COUNTIF($D$50:$D4936,"&lt;&gt;"),"")</f>
        <v/>
      </c>
    </row>
    <row r="4937" spans="1:9" ht="20" customHeight="1">
      <c r="A4937" s="39">
        <v>2478812</v>
      </c>
      <c r="B4937" s="40">
        <v>100</v>
      </c>
      <c r="C4937" s="41" t="s">
        <v>211</v>
      </c>
      <c r="D4937" s="7"/>
      <c r="E4937" s="42" t="s">
        <v>8849</v>
      </c>
      <c r="F4937" s="43" t="s">
        <v>141</v>
      </c>
      <c r="G4937" s="44" t="s">
        <v>457</v>
      </c>
      <c r="H4937" s="65" t="s">
        <v>428</v>
      </c>
      <c r="I4937" t="str">
        <f>IF($D4937&lt;&gt;"",COUNTIF($D$50:$D4937,"&lt;&gt;"),"")</f>
        <v/>
      </c>
    </row>
    <row r="4938" spans="1:9" ht="20" customHeight="1">
      <c r="A4938" s="39">
        <v>2391690</v>
      </c>
      <c r="B4938" s="40">
        <v>100</v>
      </c>
      <c r="C4938" s="41" t="s">
        <v>211</v>
      </c>
      <c r="D4938" s="7"/>
      <c r="E4938" s="42" t="s">
        <v>8850</v>
      </c>
      <c r="F4938" s="43" t="s">
        <v>141</v>
      </c>
      <c r="G4938" s="44" t="s">
        <v>457</v>
      </c>
      <c r="H4938" s="65" t="s">
        <v>428</v>
      </c>
      <c r="I4938" t="str">
        <f>IF($D4938&lt;&gt;"",COUNTIF($D$50:$D4938,"&lt;&gt;"),"")</f>
        <v/>
      </c>
    </row>
    <row r="4939" spans="1:9" ht="20" customHeight="1">
      <c r="A4939" s="39">
        <v>2478813</v>
      </c>
      <c r="B4939" s="40">
        <v>100</v>
      </c>
      <c r="C4939" s="41" t="s">
        <v>211</v>
      </c>
      <c r="D4939" s="7"/>
      <c r="E4939" s="42" t="s">
        <v>8851</v>
      </c>
      <c r="F4939" s="43" t="s">
        <v>141</v>
      </c>
      <c r="G4939" s="44" t="s">
        <v>457</v>
      </c>
      <c r="H4939" s="65" t="s">
        <v>428</v>
      </c>
      <c r="I4939" t="str">
        <f>IF($D4939&lt;&gt;"",COUNTIF($D$50:$D4939,"&lt;&gt;"),"")</f>
        <v/>
      </c>
    </row>
    <row r="4940" spans="1:9" ht="20" customHeight="1">
      <c r="A4940" s="39">
        <v>2478814</v>
      </c>
      <c r="B4940" s="40">
        <v>100</v>
      </c>
      <c r="C4940" s="41" t="s">
        <v>211</v>
      </c>
      <c r="D4940" s="7"/>
      <c r="E4940" s="42" t="s">
        <v>8852</v>
      </c>
      <c r="F4940" s="43" t="s">
        <v>141</v>
      </c>
      <c r="G4940" s="44" t="s">
        <v>457</v>
      </c>
      <c r="H4940" s="65" t="s">
        <v>428</v>
      </c>
      <c r="I4940" t="str">
        <f>IF($D4940&lt;&gt;"",COUNTIF($D$50:$D4940,"&lt;&gt;"),"")</f>
        <v/>
      </c>
    </row>
    <row r="4941" spans="1:9" ht="20" customHeight="1">
      <c r="A4941" s="39">
        <v>2478815</v>
      </c>
      <c r="B4941" s="40">
        <v>100</v>
      </c>
      <c r="C4941" s="41" t="s">
        <v>211</v>
      </c>
      <c r="D4941" s="7"/>
      <c r="E4941" s="42" t="s">
        <v>8853</v>
      </c>
      <c r="F4941" s="43" t="s">
        <v>141</v>
      </c>
      <c r="G4941" s="44" t="s">
        <v>457</v>
      </c>
      <c r="H4941" s="65" t="s">
        <v>428</v>
      </c>
      <c r="I4941" t="str">
        <f>IF($D4941&lt;&gt;"",COUNTIF($D$50:$D4941,"&lt;&gt;"),"")</f>
        <v/>
      </c>
    </row>
    <row r="4942" spans="1:9" ht="20" customHeight="1">
      <c r="A4942" s="39">
        <v>2447543</v>
      </c>
      <c r="B4942" s="40">
        <v>100</v>
      </c>
      <c r="C4942" s="41" t="s">
        <v>211</v>
      </c>
      <c r="D4942" s="7"/>
      <c r="E4942" s="42" t="s">
        <v>8854</v>
      </c>
      <c r="F4942" s="43" t="s">
        <v>141</v>
      </c>
      <c r="G4942" s="44" t="s">
        <v>457</v>
      </c>
      <c r="H4942" s="65" t="s">
        <v>428</v>
      </c>
      <c r="I4942" t="str">
        <f>IF($D4942&lt;&gt;"",COUNTIF($D$50:$D4942,"&lt;&gt;"),"")</f>
        <v/>
      </c>
    </row>
    <row r="4943" spans="1:9" ht="20" customHeight="1">
      <c r="A4943" s="39">
        <v>2478816</v>
      </c>
      <c r="B4943" s="40">
        <v>100</v>
      </c>
      <c r="C4943" s="41" t="s">
        <v>211</v>
      </c>
      <c r="D4943" s="7"/>
      <c r="E4943" s="42" t="s">
        <v>8855</v>
      </c>
      <c r="F4943" s="43" t="s">
        <v>141</v>
      </c>
      <c r="G4943" s="44" t="s">
        <v>457</v>
      </c>
      <c r="H4943" s="65" t="s">
        <v>428</v>
      </c>
      <c r="I4943" t="str">
        <f>IF($D4943&lt;&gt;"",COUNTIF($D$50:$D4943,"&lt;&gt;"),"")</f>
        <v/>
      </c>
    </row>
    <row r="4944" spans="1:9" ht="20" customHeight="1">
      <c r="A4944" s="39">
        <v>2391691</v>
      </c>
      <c r="B4944" s="40">
        <v>100</v>
      </c>
      <c r="C4944" s="41" t="s">
        <v>211</v>
      </c>
      <c r="D4944" s="7"/>
      <c r="E4944" s="42" t="s">
        <v>8856</v>
      </c>
      <c r="F4944" s="43" t="s">
        <v>141</v>
      </c>
      <c r="G4944" s="44" t="s">
        <v>457</v>
      </c>
      <c r="H4944" s="65" t="s">
        <v>428</v>
      </c>
      <c r="I4944" t="str">
        <f>IF($D4944&lt;&gt;"",COUNTIF($D$50:$D4944,"&lt;&gt;"),"")</f>
        <v/>
      </c>
    </row>
    <row r="4945" spans="1:9" ht="20" customHeight="1">
      <c r="A4945" s="39">
        <v>2391692</v>
      </c>
      <c r="B4945" s="40">
        <v>100</v>
      </c>
      <c r="C4945" s="41" t="s">
        <v>211</v>
      </c>
      <c r="D4945" s="7"/>
      <c r="E4945" s="42" t="s">
        <v>8857</v>
      </c>
      <c r="F4945" s="43" t="s">
        <v>141</v>
      </c>
      <c r="G4945" s="44" t="s">
        <v>457</v>
      </c>
      <c r="H4945" s="65" t="s">
        <v>428</v>
      </c>
      <c r="I4945" t="str">
        <f>IF($D4945&lt;&gt;"",COUNTIF($D$50:$D4945,"&lt;&gt;"),"")</f>
        <v/>
      </c>
    </row>
    <row r="4946" spans="1:9" ht="20" customHeight="1">
      <c r="A4946" s="39">
        <v>2478817</v>
      </c>
      <c r="B4946" s="40">
        <v>100</v>
      </c>
      <c r="C4946" s="41" t="s">
        <v>211</v>
      </c>
      <c r="D4946" s="7"/>
      <c r="E4946" s="42" t="s">
        <v>8858</v>
      </c>
      <c r="F4946" s="43" t="s">
        <v>141</v>
      </c>
      <c r="G4946" s="44" t="s">
        <v>457</v>
      </c>
      <c r="H4946" s="65" t="s">
        <v>428</v>
      </c>
      <c r="I4946" t="str">
        <f>IF($D4946&lt;&gt;"",COUNTIF($D$50:$D4946,"&lt;&gt;"),"")</f>
        <v/>
      </c>
    </row>
    <row r="4947" spans="1:9" ht="20" customHeight="1">
      <c r="A4947" s="39">
        <v>2391693</v>
      </c>
      <c r="B4947" s="40">
        <v>100</v>
      </c>
      <c r="C4947" s="41" t="s">
        <v>211</v>
      </c>
      <c r="D4947" s="7"/>
      <c r="E4947" s="42" t="s">
        <v>8859</v>
      </c>
      <c r="F4947" s="43" t="s">
        <v>141</v>
      </c>
      <c r="G4947" s="44" t="s">
        <v>457</v>
      </c>
      <c r="H4947" s="65" t="s">
        <v>428</v>
      </c>
      <c r="I4947" t="str">
        <f>IF($D4947&lt;&gt;"",COUNTIF($D$50:$D4947,"&lt;&gt;"),"")</f>
        <v/>
      </c>
    </row>
    <row r="4948" spans="1:9" ht="20" customHeight="1">
      <c r="A4948" s="39">
        <v>2478818</v>
      </c>
      <c r="B4948" s="40">
        <v>100</v>
      </c>
      <c r="C4948" s="41" t="s">
        <v>211</v>
      </c>
      <c r="D4948" s="7"/>
      <c r="E4948" s="42" t="s">
        <v>8860</v>
      </c>
      <c r="F4948" s="43" t="s">
        <v>141</v>
      </c>
      <c r="G4948" s="44" t="s">
        <v>457</v>
      </c>
      <c r="H4948" s="65" t="s">
        <v>428</v>
      </c>
      <c r="I4948" t="str">
        <f>IF($D4948&lt;&gt;"",COUNTIF($D$50:$D4948,"&lt;&gt;"),"")</f>
        <v/>
      </c>
    </row>
    <row r="4949" spans="1:9" ht="20" customHeight="1">
      <c r="A4949" s="39">
        <v>2478819</v>
      </c>
      <c r="B4949" s="40">
        <v>100</v>
      </c>
      <c r="C4949" s="41" t="s">
        <v>211</v>
      </c>
      <c r="D4949" s="7"/>
      <c r="E4949" s="42" t="s">
        <v>8861</v>
      </c>
      <c r="F4949" s="43" t="s">
        <v>141</v>
      </c>
      <c r="G4949" s="44" t="s">
        <v>457</v>
      </c>
      <c r="H4949" s="65" t="s">
        <v>428</v>
      </c>
      <c r="I4949" t="str">
        <f>IF($D4949&lt;&gt;"",COUNTIF($D$50:$D4949,"&lt;&gt;"),"")</f>
        <v/>
      </c>
    </row>
    <row r="4950" spans="1:9" ht="20" customHeight="1">
      <c r="A4950" s="39">
        <v>2478820</v>
      </c>
      <c r="B4950" s="40">
        <v>100</v>
      </c>
      <c r="C4950" s="41" t="s">
        <v>211</v>
      </c>
      <c r="D4950" s="7"/>
      <c r="E4950" s="42" t="s">
        <v>8862</v>
      </c>
      <c r="F4950" s="43" t="s">
        <v>141</v>
      </c>
      <c r="G4950" s="44" t="s">
        <v>457</v>
      </c>
      <c r="H4950" s="65" t="s">
        <v>428</v>
      </c>
      <c r="I4950" t="str">
        <f>IF($D4950&lt;&gt;"",COUNTIF($D$50:$D4950,"&lt;&gt;"),"")</f>
        <v/>
      </c>
    </row>
    <row r="4951" spans="1:9" ht="20" customHeight="1">
      <c r="A4951" s="39">
        <v>2012100</v>
      </c>
      <c r="B4951" s="40">
        <v>100</v>
      </c>
      <c r="C4951" s="41" t="s">
        <v>211</v>
      </c>
      <c r="D4951" s="7"/>
      <c r="E4951" s="42" t="s">
        <v>8863</v>
      </c>
      <c r="F4951" s="43" t="s">
        <v>141</v>
      </c>
      <c r="G4951" s="44" t="s">
        <v>1083</v>
      </c>
      <c r="H4951" s="65" t="s">
        <v>428</v>
      </c>
      <c r="I4951" t="str">
        <f>IF($D4951&lt;&gt;"",COUNTIF($D$50:$D4951,"&lt;&gt;"),"")</f>
        <v/>
      </c>
    </row>
    <row r="4952" spans="1:9" ht="20" customHeight="1">
      <c r="A4952" s="39">
        <v>2315388</v>
      </c>
      <c r="B4952" s="40">
        <v>100</v>
      </c>
      <c r="C4952" s="41" t="s">
        <v>211</v>
      </c>
      <c r="D4952" s="7"/>
      <c r="E4952" s="42" t="s">
        <v>8864</v>
      </c>
      <c r="F4952" s="43" t="s">
        <v>141</v>
      </c>
      <c r="G4952" s="44" t="s">
        <v>1083</v>
      </c>
      <c r="H4952" s="65" t="s">
        <v>428</v>
      </c>
      <c r="I4952" t="str">
        <f>IF($D4952&lt;&gt;"",COUNTIF($D$50:$D4952,"&lt;&gt;"),"")</f>
        <v/>
      </c>
    </row>
    <row r="4953" spans="1:9" ht="20" customHeight="1">
      <c r="A4953" s="39">
        <v>2249334</v>
      </c>
      <c r="B4953" s="40">
        <v>100</v>
      </c>
      <c r="C4953" s="41" t="s">
        <v>211</v>
      </c>
      <c r="D4953" s="7"/>
      <c r="E4953" s="42" t="s">
        <v>8865</v>
      </c>
      <c r="F4953" s="43" t="s">
        <v>141</v>
      </c>
      <c r="G4953" s="44" t="s">
        <v>1083</v>
      </c>
      <c r="H4953" s="65" t="s">
        <v>428</v>
      </c>
      <c r="I4953" t="str">
        <f>IF($D4953&lt;&gt;"",COUNTIF($D$50:$D4953,"&lt;&gt;"),"")</f>
        <v/>
      </c>
    </row>
    <row r="4954" spans="1:9" ht="20" customHeight="1">
      <c r="A4954" s="39">
        <v>2171452</v>
      </c>
      <c r="B4954" s="40">
        <v>100</v>
      </c>
      <c r="C4954" s="41" t="s">
        <v>211</v>
      </c>
      <c r="D4954" s="7"/>
      <c r="E4954" s="42" t="s">
        <v>8866</v>
      </c>
      <c r="F4954" s="43" t="s">
        <v>141</v>
      </c>
      <c r="G4954" s="44" t="s">
        <v>1083</v>
      </c>
      <c r="H4954" s="65" t="s">
        <v>428</v>
      </c>
      <c r="I4954" t="str">
        <f>IF($D4954&lt;&gt;"",COUNTIF($D$50:$D4954,"&lt;&gt;"),"")</f>
        <v/>
      </c>
    </row>
    <row r="4955" spans="1:9" ht="20" customHeight="1">
      <c r="A4955" s="39">
        <v>2365687</v>
      </c>
      <c r="B4955" s="40">
        <v>100</v>
      </c>
      <c r="C4955" s="41" t="s">
        <v>211</v>
      </c>
      <c r="D4955" s="7"/>
      <c r="E4955" s="42" t="s">
        <v>8867</v>
      </c>
      <c r="F4955" s="43" t="s">
        <v>141</v>
      </c>
      <c r="G4955" s="44" t="s">
        <v>1083</v>
      </c>
      <c r="H4955" s="65" t="s">
        <v>428</v>
      </c>
      <c r="I4955" t="str">
        <f>IF($D4955&lt;&gt;"",COUNTIF($D$50:$D4955,"&lt;&gt;"),"")</f>
        <v/>
      </c>
    </row>
    <row r="4956" spans="1:9" ht="20" customHeight="1">
      <c r="A4956" s="39">
        <v>2249333</v>
      </c>
      <c r="B4956" s="40">
        <v>100</v>
      </c>
      <c r="C4956" s="41" t="s">
        <v>211</v>
      </c>
      <c r="D4956" s="7"/>
      <c r="E4956" s="42" t="s">
        <v>8868</v>
      </c>
      <c r="F4956" s="43" t="s">
        <v>141</v>
      </c>
      <c r="G4956" s="44" t="s">
        <v>1083</v>
      </c>
      <c r="H4956" s="65" t="s">
        <v>428</v>
      </c>
      <c r="I4956" t="str">
        <f>IF($D4956&lt;&gt;"",COUNTIF($D$50:$D4956,"&lt;&gt;"),"")</f>
        <v/>
      </c>
    </row>
    <row r="4957" spans="1:9" ht="20" customHeight="1">
      <c r="A4957" s="39">
        <v>2212450</v>
      </c>
      <c r="B4957" s="40">
        <v>100</v>
      </c>
      <c r="C4957" s="41" t="s">
        <v>211</v>
      </c>
      <c r="D4957" s="7"/>
      <c r="E4957" s="42" t="s">
        <v>8869</v>
      </c>
      <c r="F4957" s="43" t="s">
        <v>141</v>
      </c>
      <c r="G4957" s="44" t="s">
        <v>1083</v>
      </c>
      <c r="H4957" s="65" t="s">
        <v>428</v>
      </c>
      <c r="I4957" t="str">
        <f>IF($D4957&lt;&gt;"",COUNTIF($D$50:$D4957,"&lt;&gt;"),"")</f>
        <v/>
      </c>
    </row>
    <row r="4958" spans="1:9" ht="20" customHeight="1">
      <c r="A4958" s="39">
        <v>2212449</v>
      </c>
      <c r="B4958" s="40">
        <v>100</v>
      </c>
      <c r="C4958" s="41" t="s">
        <v>211</v>
      </c>
      <c r="D4958" s="7"/>
      <c r="E4958" s="42" t="s">
        <v>8870</v>
      </c>
      <c r="F4958" s="43" t="s">
        <v>141</v>
      </c>
      <c r="G4958" s="44" t="s">
        <v>1083</v>
      </c>
      <c r="H4958" s="65" t="s">
        <v>428</v>
      </c>
      <c r="I4958" t="str">
        <f>IF($D4958&lt;&gt;"",COUNTIF($D$50:$D4958,"&lt;&gt;"),"")</f>
        <v/>
      </c>
    </row>
    <row r="4959" spans="1:9" ht="20" customHeight="1">
      <c r="A4959" s="39">
        <v>2249416</v>
      </c>
      <c r="B4959" s="40">
        <v>100</v>
      </c>
      <c r="C4959" s="41" t="s">
        <v>211</v>
      </c>
      <c r="D4959" s="7"/>
      <c r="E4959" s="42" t="s">
        <v>8871</v>
      </c>
      <c r="F4959" s="43" t="s">
        <v>141</v>
      </c>
      <c r="G4959" s="44" t="s">
        <v>1083</v>
      </c>
      <c r="H4959" s="65" t="s">
        <v>428</v>
      </c>
      <c r="I4959" t="str">
        <f>IF($D4959&lt;&gt;"",COUNTIF($D$50:$D4959,"&lt;&gt;"),"")</f>
        <v/>
      </c>
    </row>
    <row r="4960" spans="1:9" ht="20" customHeight="1">
      <c r="A4960" s="39">
        <v>2365686</v>
      </c>
      <c r="B4960" s="40">
        <v>100</v>
      </c>
      <c r="C4960" s="41" t="s">
        <v>211</v>
      </c>
      <c r="D4960" s="7"/>
      <c r="E4960" s="42" t="s">
        <v>8872</v>
      </c>
      <c r="F4960" s="43" t="s">
        <v>141</v>
      </c>
      <c r="G4960" s="44" t="s">
        <v>1083</v>
      </c>
      <c r="H4960" s="65" t="s">
        <v>428</v>
      </c>
      <c r="I4960" t="str">
        <f>IF($D4960&lt;&gt;"",COUNTIF($D$50:$D4960,"&lt;&gt;"),"")</f>
        <v/>
      </c>
    </row>
    <row r="4961" spans="1:9" ht="20" customHeight="1">
      <c r="A4961" s="39">
        <v>2315387</v>
      </c>
      <c r="B4961" s="40">
        <v>100</v>
      </c>
      <c r="C4961" s="41" t="s">
        <v>211</v>
      </c>
      <c r="D4961" s="7"/>
      <c r="E4961" s="42" t="s">
        <v>8873</v>
      </c>
      <c r="F4961" s="43" t="s">
        <v>141</v>
      </c>
      <c r="G4961" s="44" t="s">
        <v>1083</v>
      </c>
      <c r="H4961" s="65" t="s">
        <v>428</v>
      </c>
      <c r="I4961" t="str">
        <f>IF($D4961&lt;&gt;"",COUNTIF($D$50:$D4961,"&lt;&gt;"),"")</f>
        <v/>
      </c>
    </row>
    <row r="4962" spans="1:9" ht="20" customHeight="1">
      <c r="A4962" s="39">
        <v>2475026</v>
      </c>
      <c r="B4962" s="40">
        <v>100</v>
      </c>
      <c r="C4962" s="41" t="s">
        <v>211</v>
      </c>
      <c r="D4962" s="7"/>
      <c r="E4962" s="42" t="s">
        <v>8874</v>
      </c>
      <c r="F4962" s="43" t="s">
        <v>141</v>
      </c>
      <c r="G4962" s="44" t="s">
        <v>1083</v>
      </c>
      <c r="H4962" s="65" t="s">
        <v>428</v>
      </c>
      <c r="I4962" t="str">
        <f>IF($D4962&lt;&gt;"",COUNTIF($D$50:$D4962,"&lt;&gt;"),"")</f>
        <v/>
      </c>
    </row>
    <row r="4963" spans="1:9" ht="20" customHeight="1">
      <c r="A4963" s="39">
        <v>2407906</v>
      </c>
      <c r="B4963" s="40">
        <v>100</v>
      </c>
      <c r="C4963" s="41" t="s">
        <v>211</v>
      </c>
      <c r="D4963" s="7"/>
      <c r="E4963" s="42" t="s">
        <v>8875</v>
      </c>
      <c r="F4963" s="43" t="s">
        <v>141</v>
      </c>
      <c r="G4963" s="44" t="s">
        <v>1083</v>
      </c>
      <c r="H4963" s="65" t="s">
        <v>428</v>
      </c>
      <c r="I4963" t="str">
        <f>IF($D4963&lt;&gt;"",COUNTIF($D$50:$D4963,"&lt;&gt;"),"")</f>
        <v/>
      </c>
    </row>
    <row r="4964" spans="1:9" ht="20" customHeight="1">
      <c r="A4964" s="39">
        <v>2314492</v>
      </c>
      <c r="B4964" s="40">
        <v>100</v>
      </c>
      <c r="C4964" s="41" t="s">
        <v>211</v>
      </c>
      <c r="D4964" s="7"/>
      <c r="E4964" s="42" t="s">
        <v>8876</v>
      </c>
      <c r="F4964" s="43" t="s">
        <v>141</v>
      </c>
      <c r="G4964" s="44" t="s">
        <v>1083</v>
      </c>
      <c r="H4964" s="65" t="s">
        <v>428</v>
      </c>
      <c r="I4964" t="str">
        <f>IF($D4964&lt;&gt;"",COUNTIF($D$50:$D4964,"&lt;&gt;"),"")</f>
        <v/>
      </c>
    </row>
    <row r="4965" spans="1:9" ht="20" customHeight="1">
      <c r="A4965" s="39">
        <v>2549695</v>
      </c>
      <c r="B4965" s="40">
        <v>100</v>
      </c>
      <c r="C4965" s="41" t="s">
        <v>211</v>
      </c>
      <c r="D4965" s="7"/>
      <c r="E4965" s="42" t="s">
        <v>8877</v>
      </c>
      <c r="F4965" s="43" t="s">
        <v>141</v>
      </c>
      <c r="G4965" s="44" t="s">
        <v>1083</v>
      </c>
      <c r="H4965" s="65" t="s">
        <v>428</v>
      </c>
      <c r="I4965" t="str">
        <f>IF($D4965&lt;&gt;"",COUNTIF($D$50:$D4965,"&lt;&gt;"),"")</f>
        <v/>
      </c>
    </row>
    <row r="4966" spans="1:9" ht="20" customHeight="1">
      <c r="A4966" s="39">
        <v>2396117</v>
      </c>
      <c r="B4966" s="40">
        <v>100</v>
      </c>
      <c r="C4966" s="41" t="s">
        <v>211</v>
      </c>
      <c r="D4966" s="7"/>
      <c r="E4966" s="42" t="s">
        <v>8878</v>
      </c>
      <c r="F4966" s="43" t="s">
        <v>141</v>
      </c>
      <c r="G4966" s="44" t="s">
        <v>1083</v>
      </c>
      <c r="H4966" s="65" t="s">
        <v>428</v>
      </c>
      <c r="I4966" t="str">
        <f>IF($D4966&lt;&gt;"",COUNTIF($D$50:$D4966,"&lt;&gt;"),"")</f>
        <v/>
      </c>
    </row>
    <row r="4967" spans="1:9" ht="20" customHeight="1">
      <c r="A4967" s="39">
        <v>2396118</v>
      </c>
      <c r="B4967" s="40">
        <v>100</v>
      </c>
      <c r="C4967" s="41" t="s">
        <v>211</v>
      </c>
      <c r="D4967" s="7"/>
      <c r="E4967" s="42" t="s">
        <v>8879</v>
      </c>
      <c r="F4967" s="43" t="s">
        <v>141</v>
      </c>
      <c r="G4967" s="44" t="s">
        <v>1083</v>
      </c>
      <c r="H4967" s="65" t="s">
        <v>428</v>
      </c>
      <c r="I4967" t="str">
        <f>IF($D4967&lt;&gt;"",COUNTIF($D$50:$D4967,"&lt;&gt;"),"")</f>
        <v/>
      </c>
    </row>
    <row r="4968" spans="1:9" ht="20" customHeight="1">
      <c r="A4968" s="39">
        <v>2396119</v>
      </c>
      <c r="B4968" s="40">
        <v>100</v>
      </c>
      <c r="C4968" s="41" t="s">
        <v>211</v>
      </c>
      <c r="D4968" s="7"/>
      <c r="E4968" s="42" t="s">
        <v>8880</v>
      </c>
      <c r="F4968" s="43" t="s">
        <v>141</v>
      </c>
      <c r="G4968" s="44" t="s">
        <v>1083</v>
      </c>
      <c r="H4968" s="65" t="s">
        <v>428</v>
      </c>
      <c r="I4968" t="str">
        <f>IF($D4968&lt;&gt;"",COUNTIF($D$50:$D4968,"&lt;&gt;"),"")</f>
        <v/>
      </c>
    </row>
    <row r="4969" spans="1:9" ht="20" customHeight="1">
      <c r="A4969" s="39">
        <v>2475027</v>
      </c>
      <c r="B4969" s="40">
        <v>100</v>
      </c>
      <c r="C4969" s="41" t="s">
        <v>211</v>
      </c>
      <c r="D4969" s="7"/>
      <c r="E4969" s="42" t="s">
        <v>8881</v>
      </c>
      <c r="F4969" s="43" t="s">
        <v>141</v>
      </c>
      <c r="G4969" s="44" t="s">
        <v>1083</v>
      </c>
      <c r="H4969" s="65" t="s">
        <v>428</v>
      </c>
      <c r="I4969" t="str">
        <f>IF($D4969&lt;&gt;"",COUNTIF($D$50:$D4969,"&lt;&gt;"),"")</f>
        <v/>
      </c>
    </row>
    <row r="4970" spans="1:9" ht="20" customHeight="1">
      <c r="A4970" s="39">
        <v>2212451</v>
      </c>
      <c r="B4970" s="40">
        <v>100</v>
      </c>
      <c r="C4970" s="41" t="s">
        <v>211</v>
      </c>
      <c r="D4970" s="7"/>
      <c r="E4970" s="42" t="s">
        <v>8882</v>
      </c>
      <c r="F4970" s="43" t="s">
        <v>141</v>
      </c>
      <c r="G4970" s="44" t="s">
        <v>1083</v>
      </c>
      <c r="H4970" s="65" t="s">
        <v>428</v>
      </c>
      <c r="I4970" t="str">
        <f>IF($D4970&lt;&gt;"",COUNTIF($D$50:$D4970,"&lt;&gt;"),"")</f>
        <v/>
      </c>
    </row>
    <row r="4971" spans="1:9" ht="20" customHeight="1">
      <c r="A4971" s="39">
        <v>2396120</v>
      </c>
      <c r="B4971" s="40">
        <v>100</v>
      </c>
      <c r="C4971" s="41" t="s">
        <v>211</v>
      </c>
      <c r="D4971" s="7"/>
      <c r="E4971" s="42" t="s">
        <v>8883</v>
      </c>
      <c r="F4971" s="43" t="s">
        <v>141</v>
      </c>
      <c r="G4971" s="44" t="s">
        <v>1083</v>
      </c>
      <c r="H4971" s="65" t="s">
        <v>428</v>
      </c>
      <c r="I4971" t="str">
        <f>IF($D4971&lt;&gt;"",COUNTIF($D$50:$D4971,"&lt;&gt;"),"")</f>
        <v/>
      </c>
    </row>
    <row r="4972" spans="1:9" ht="20" customHeight="1">
      <c r="A4972" s="39">
        <v>2385973</v>
      </c>
      <c r="B4972" s="40">
        <v>100</v>
      </c>
      <c r="C4972" s="41" t="s">
        <v>211</v>
      </c>
      <c r="D4972" s="7"/>
      <c r="E4972" s="42" t="s">
        <v>8884</v>
      </c>
      <c r="F4972" s="43" t="s">
        <v>141</v>
      </c>
      <c r="G4972" s="44" t="s">
        <v>1083</v>
      </c>
      <c r="H4972" s="65" t="s">
        <v>428</v>
      </c>
      <c r="I4972" t="str">
        <f>IF($D4972&lt;&gt;"",COUNTIF($D$50:$D4972,"&lt;&gt;"),"")</f>
        <v/>
      </c>
    </row>
    <row r="4973" spans="1:9" ht="20" customHeight="1">
      <c r="A4973" s="39">
        <v>2013046</v>
      </c>
      <c r="B4973" s="40">
        <v>100</v>
      </c>
      <c r="C4973" s="41" t="s">
        <v>211</v>
      </c>
      <c r="D4973" s="7"/>
      <c r="E4973" s="42" t="s">
        <v>8885</v>
      </c>
      <c r="F4973" s="43" t="s">
        <v>141</v>
      </c>
      <c r="G4973" s="44" t="s">
        <v>1083</v>
      </c>
      <c r="H4973" s="65" t="s">
        <v>428</v>
      </c>
      <c r="I4973" t="str">
        <f>IF($D4973&lt;&gt;"",COUNTIF($D$50:$D4973,"&lt;&gt;"),"")</f>
        <v/>
      </c>
    </row>
    <row r="4974" spans="1:9" ht="20" customHeight="1">
      <c r="A4974" s="39">
        <v>2325696</v>
      </c>
      <c r="B4974" s="40">
        <v>100</v>
      </c>
      <c r="C4974" s="41" t="s">
        <v>211</v>
      </c>
      <c r="D4974" s="7"/>
      <c r="E4974" s="42" t="s">
        <v>8886</v>
      </c>
      <c r="F4974" s="43" t="s">
        <v>141</v>
      </c>
      <c r="G4974" s="44" t="s">
        <v>1084</v>
      </c>
      <c r="H4974" s="65" t="s">
        <v>428</v>
      </c>
      <c r="I4974" t="str">
        <f>IF($D4974&lt;&gt;"",COUNTIF($D$50:$D4974,"&lt;&gt;"),"")</f>
        <v/>
      </c>
    </row>
    <row r="4975" spans="1:9" ht="20" customHeight="1">
      <c r="A4975" s="39">
        <v>2224607</v>
      </c>
      <c r="B4975" s="40">
        <v>100</v>
      </c>
      <c r="C4975" s="41" t="s">
        <v>211</v>
      </c>
      <c r="D4975" s="7"/>
      <c r="E4975" s="42" t="s">
        <v>8899</v>
      </c>
      <c r="F4975" s="43" t="s">
        <v>288</v>
      </c>
      <c r="G4975" s="44" t="s">
        <v>1610</v>
      </c>
      <c r="H4975" s="65" t="s">
        <v>12952</v>
      </c>
      <c r="I4975" t="str">
        <f>IF($D4975&lt;&gt;"",COUNTIF($D$50:$D4975,"&lt;&gt;"),"")</f>
        <v/>
      </c>
    </row>
    <row r="4976" spans="1:9" ht="20" customHeight="1">
      <c r="A4976" s="39">
        <v>2012716</v>
      </c>
      <c r="B4976" s="40">
        <v>100</v>
      </c>
      <c r="C4976" s="41" t="s">
        <v>211</v>
      </c>
      <c r="D4976" s="7"/>
      <c r="E4976" s="42" t="s">
        <v>13712</v>
      </c>
      <c r="F4976" s="43" t="s">
        <v>347</v>
      </c>
      <c r="G4976" s="44" t="s">
        <v>1538</v>
      </c>
      <c r="H4976" s="65" t="s">
        <v>342</v>
      </c>
      <c r="I4976" t="str">
        <f>IF($D4976&lt;&gt;"",COUNTIF($D$50:$D4976,"&lt;&gt;"),"")</f>
        <v/>
      </c>
    </row>
    <row r="4977" spans="1:9" ht="20" customHeight="1">
      <c r="A4977" s="39">
        <v>2018235</v>
      </c>
      <c r="B4977" s="40">
        <v>100</v>
      </c>
      <c r="C4977" s="41" t="s">
        <v>211</v>
      </c>
      <c r="D4977" s="7"/>
      <c r="E4977" s="42" t="s">
        <v>8900</v>
      </c>
      <c r="F4977" s="43" t="s">
        <v>142</v>
      </c>
      <c r="G4977" s="44" t="s">
        <v>457</v>
      </c>
      <c r="H4977" s="65" t="s">
        <v>428</v>
      </c>
      <c r="I4977" t="str">
        <f>IF($D4977&lt;&gt;"",COUNTIF($D$50:$D4977,"&lt;&gt;"),"")</f>
        <v/>
      </c>
    </row>
    <row r="4978" spans="1:9" ht="20" customHeight="1">
      <c r="A4978" s="39">
        <v>2173313</v>
      </c>
      <c r="B4978" s="40">
        <v>100</v>
      </c>
      <c r="C4978" s="41" t="s">
        <v>211</v>
      </c>
      <c r="D4978" s="7"/>
      <c r="E4978" s="42" t="s">
        <v>13713</v>
      </c>
      <c r="F4978" s="43" t="s">
        <v>135</v>
      </c>
      <c r="G4978" s="44" t="s">
        <v>1061</v>
      </c>
      <c r="H4978" s="65" t="s">
        <v>428</v>
      </c>
      <c r="I4978" t="str">
        <f>IF($D4978&lt;&gt;"",COUNTIF($D$50:$D4978,"&lt;&gt;"),"")</f>
        <v/>
      </c>
    </row>
    <row r="4979" spans="1:9" ht="20" customHeight="1">
      <c r="A4979" s="39">
        <v>2489286</v>
      </c>
      <c r="B4979" s="40">
        <v>100</v>
      </c>
      <c r="C4979" s="41" t="s">
        <v>211</v>
      </c>
      <c r="D4979" s="7"/>
      <c r="E4979" s="42" t="s">
        <v>13713</v>
      </c>
      <c r="F4979" s="43" t="s">
        <v>808</v>
      </c>
      <c r="G4979" s="44" t="s">
        <v>1757</v>
      </c>
      <c r="H4979" s="65" t="s">
        <v>12953</v>
      </c>
      <c r="I4979" t="str">
        <f>IF($D4979&lt;&gt;"",COUNTIF($D$50:$D4979,"&lt;&gt;"),"")</f>
        <v/>
      </c>
    </row>
    <row r="4980" spans="1:9" ht="20" customHeight="1">
      <c r="A4980" s="39">
        <v>2014855</v>
      </c>
      <c r="B4980" s="40">
        <v>100</v>
      </c>
      <c r="C4980" s="41" t="s">
        <v>211</v>
      </c>
      <c r="D4980" s="7"/>
      <c r="E4980" s="42" t="s">
        <v>13714</v>
      </c>
      <c r="F4980" s="43" t="s">
        <v>648</v>
      </c>
      <c r="G4980" s="44" t="s">
        <v>1558</v>
      </c>
      <c r="H4980" s="65" t="s">
        <v>12952</v>
      </c>
      <c r="I4980" t="str">
        <f>IF($D4980&lt;&gt;"",COUNTIF($D$50:$D4980,"&lt;&gt;"),"")</f>
        <v/>
      </c>
    </row>
    <row r="4981" spans="1:9" ht="20" customHeight="1">
      <c r="A4981" s="39">
        <v>2284980</v>
      </c>
      <c r="B4981" s="40">
        <v>100</v>
      </c>
      <c r="C4981" s="41" t="s">
        <v>211</v>
      </c>
      <c r="D4981" s="7"/>
      <c r="E4981" s="42" t="s">
        <v>8904</v>
      </c>
      <c r="F4981" s="43" t="s">
        <v>985</v>
      </c>
      <c r="G4981" s="44" t="s">
        <v>1188</v>
      </c>
      <c r="H4981" s="65" t="s">
        <v>12954</v>
      </c>
      <c r="I4981" t="str">
        <f>IF($D4981&lt;&gt;"",COUNTIF($D$50:$D4981,"&lt;&gt;"),"")</f>
        <v/>
      </c>
    </row>
    <row r="4982" spans="1:9" ht="20" customHeight="1">
      <c r="A4982" s="39">
        <v>2011145</v>
      </c>
      <c r="B4982" s="40">
        <v>100</v>
      </c>
      <c r="C4982" s="41" t="s">
        <v>211</v>
      </c>
      <c r="D4982" s="7"/>
      <c r="E4982" s="42" t="s">
        <v>8905</v>
      </c>
      <c r="F4982" s="43" t="s">
        <v>985</v>
      </c>
      <c r="G4982" s="44" t="s">
        <v>457</v>
      </c>
      <c r="H4982" s="65" t="s">
        <v>12954</v>
      </c>
      <c r="I4982" t="str">
        <f>IF($D4982&lt;&gt;"",COUNTIF($D$50:$D4982,"&lt;&gt;"),"")</f>
        <v/>
      </c>
    </row>
    <row r="4983" spans="1:9" ht="20" customHeight="1">
      <c r="A4983" s="39">
        <v>2017035</v>
      </c>
      <c r="B4983" s="40">
        <v>100</v>
      </c>
      <c r="C4983" s="41" t="s">
        <v>211</v>
      </c>
      <c r="D4983" s="7"/>
      <c r="E4983" s="42" t="s">
        <v>8906</v>
      </c>
      <c r="F4983" s="43" t="s">
        <v>985</v>
      </c>
      <c r="G4983" s="44" t="s">
        <v>457</v>
      </c>
      <c r="H4983" s="65" t="s">
        <v>12954</v>
      </c>
      <c r="I4983" t="str">
        <f>IF($D4983&lt;&gt;"",COUNTIF($D$50:$D4983,"&lt;&gt;"),"")</f>
        <v/>
      </c>
    </row>
    <row r="4984" spans="1:9" ht="20" customHeight="1">
      <c r="A4984" s="39">
        <v>2015865</v>
      </c>
      <c r="B4984" s="40">
        <v>100</v>
      </c>
      <c r="C4984" s="41" t="s">
        <v>211</v>
      </c>
      <c r="D4984" s="7"/>
      <c r="E4984" s="42" t="s">
        <v>8907</v>
      </c>
      <c r="F4984" s="43" t="s">
        <v>985</v>
      </c>
      <c r="G4984" s="44" t="s">
        <v>457</v>
      </c>
      <c r="H4984" s="65" t="s">
        <v>12954</v>
      </c>
      <c r="I4984" t="str">
        <f>IF($D4984&lt;&gt;"",COUNTIF($D$50:$D4984,"&lt;&gt;"),"")</f>
        <v/>
      </c>
    </row>
    <row r="4985" spans="1:9" ht="20" customHeight="1">
      <c r="A4985" s="39">
        <v>2014510</v>
      </c>
      <c r="B4985" s="40">
        <v>100</v>
      </c>
      <c r="C4985" s="41" t="s">
        <v>211</v>
      </c>
      <c r="D4985" s="7"/>
      <c r="E4985" s="42" t="s">
        <v>12997</v>
      </c>
      <c r="F4985" s="43" t="s">
        <v>197</v>
      </c>
      <c r="G4985" s="44" t="s">
        <v>1086</v>
      </c>
      <c r="H4985" s="65" t="s">
        <v>428</v>
      </c>
      <c r="I4985" t="str">
        <f>IF($D4985&lt;&gt;"",COUNTIF($D$50:$D4985,"&lt;&gt;"),"")</f>
        <v/>
      </c>
    </row>
    <row r="4986" spans="1:9" ht="20" customHeight="1">
      <c r="A4986" s="39">
        <v>2014927</v>
      </c>
      <c r="B4986" s="40">
        <v>100</v>
      </c>
      <c r="C4986" s="41" t="s">
        <v>211</v>
      </c>
      <c r="D4986" s="7"/>
      <c r="E4986" s="42" t="s">
        <v>13715</v>
      </c>
      <c r="F4986" s="43" t="s">
        <v>197</v>
      </c>
      <c r="G4986" s="44" t="s">
        <v>1086</v>
      </c>
      <c r="H4986" s="65" t="s">
        <v>428</v>
      </c>
      <c r="I4986" t="str">
        <f>IF($D4986&lt;&gt;"",COUNTIF($D$50:$D4986,"&lt;&gt;"),"")</f>
        <v/>
      </c>
    </row>
    <row r="4987" spans="1:9" ht="20" customHeight="1">
      <c r="A4987" s="39">
        <v>2019329</v>
      </c>
      <c r="B4987" s="40">
        <v>100</v>
      </c>
      <c r="C4987" s="41" t="s">
        <v>211</v>
      </c>
      <c r="D4987" s="7"/>
      <c r="E4987" s="42" t="s">
        <v>13716</v>
      </c>
      <c r="F4987" s="43" t="s">
        <v>197</v>
      </c>
      <c r="G4987" s="44" t="s">
        <v>1086</v>
      </c>
      <c r="H4987" s="65" t="s">
        <v>428</v>
      </c>
      <c r="I4987" t="str">
        <f>IF($D4987&lt;&gt;"",COUNTIF($D$50:$D4987,"&lt;&gt;"),"")</f>
        <v/>
      </c>
    </row>
    <row r="4988" spans="1:9" ht="20" customHeight="1">
      <c r="A4988" s="39">
        <v>2019139</v>
      </c>
      <c r="B4988" s="40">
        <v>100</v>
      </c>
      <c r="C4988" s="41" t="s">
        <v>211</v>
      </c>
      <c r="D4988" s="7"/>
      <c r="E4988" s="42" t="s">
        <v>13717</v>
      </c>
      <c r="F4988" s="43" t="s">
        <v>197</v>
      </c>
      <c r="G4988" s="44" t="s">
        <v>1086</v>
      </c>
      <c r="H4988" s="65" t="s">
        <v>428</v>
      </c>
      <c r="I4988" t="str">
        <f>IF($D4988&lt;&gt;"",COUNTIF($D$50:$D4988,"&lt;&gt;"),"")</f>
        <v/>
      </c>
    </row>
    <row r="4989" spans="1:9" ht="20" customHeight="1">
      <c r="A4989" s="39">
        <v>2014508</v>
      </c>
      <c r="B4989" s="40">
        <v>100</v>
      </c>
      <c r="C4989" s="41" t="s">
        <v>211</v>
      </c>
      <c r="D4989" s="7"/>
      <c r="E4989" s="42" t="s">
        <v>13718</v>
      </c>
      <c r="F4989" s="43" t="s">
        <v>197</v>
      </c>
      <c r="G4989" s="44" t="s">
        <v>1086</v>
      </c>
      <c r="H4989" s="65" t="s">
        <v>428</v>
      </c>
      <c r="I4989" t="str">
        <f>IF($D4989&lt;&gt;"",COUNTIF($D$50:$D4989,"&lt;&gt;"),"")</f>
        <v/>
      </c>
    </row>
    <row r="4990" spans="1:9" ht="20" customHeight="1">
      <c r="A4990" s="39">
        <v>2014509</v>
      </c>
      <c r="B4990" s="40">
        <v>100</v>
      </c>
      <c r="C4990" s="41" t="s">
        <v>211</v>
      </c>
      <c r="D4990" s="7"/>
      <c r="E4990" s="42" t="s">
        <v>13719</v>
      </c>
      <c r="F4990" s="43" t="s">
        <v>197</v>
      </c>
      <c r="G4990" s="44" t="s">
        <v>1086</v>
      </c>
      <c r="H4990" s="65" t="s">
        <v>428</v>
      </c>
      <c r="I4990" t="str">
        <f>IF($D4990&lt;&gt;"",COUNTIF($D$50:$D4990,"&lt;&gt;"),"")</f>
        <v/>
      </c>
    </row>
    <row r="4991" spans="1:9" ht="20" customHeight="1">
      <c r="A4991" s="39">
        <v>2017874</v>
      </c>
      <c r="B4991" s="40">
        <v>100</v>
      </c>
      <c r="C4991" s="41" t="s">
        <v>211</v>
      </c>
      <c r="D4991" s="7"/>
      <c r="E4991" s="42" t="s">
        <v>13720</v>
      </c>
      <c r="F4991" s="43" t="s">
        <v>197</v>
      </c>
      <c r="G4991" s="44" t="s">
        <v>1086</v>
      </c>
      <c r="H4991" s="65" t="s">
        <v>428</v>
      </c>
      <c r="I4991" t="str">
        <f>IF($D4991&lt;&gt;"",COUNTIF($D$50:$D4991,"&lt;&gt;"),"")</f>
        <v/>
      </c>
    </row>
    <row r="4992" spans="1:9" ht="20" customHeight="1">
      <c r="A4992" s="39">
        <v>2021654</v>
      </c>
      <c r="B4992" s="40">
        <v>100</v>
      </c>
      <c r="C4992" s="41" t="s">
        <v>211</v>
      </c>
      <c r="D4992" s="7"/>
      <c r="E4992" s="42" t="s">
        <v>13721</v>
      </c>
      <c r="F4992" s="43" t="s">
        <v>197</v>
      </c>
      <c r="G4992" s="44" t="s">
        <v>1086</v>
      </c>
      <c r="H4992" s="65" t="s">
        <v>428</v>
      </c>
      <c r="I4992" t="str">
        <f>IF($D4992&lt;&gt;"",COUNTIF($D$50:$D4992,"&lt;&gt;"),"")</f>
        <v/>
      </c>
    </row>
    <row r="4993" spans="1:9" ht="20" customHeight="1">
      <c r="A4993" s="39">
        <v>2011379</v>
      </c>
      <c r="B4993" s="40">
        <v>100</v>
      </c>
      <c r="C4993" s="41" t="s">
        <v>211</v>
      </c>
      <c r="D4993" s="7"/>
      <c r="E4993" s="42" t="s">
        <v>13722</v>
      </c>
      <c r="F4993" s="43" t="s">
        <v>197</v>
      </c>
      <c r="G4993" s="44" t="s">
        <v>1086</v>
      </c>
      <c r="H4993" s="65" t="s">
        <v>428</v>
      </c>
      <c r="I4993" t="str">
        <f>IF($D4993&lt;&gt;"",COUNTIF($D$50:$D4993,"&lt;&gt;"),"")</f>
        <v/>
      </c>
    </row>
    <row r="4994" spans="1:9" ht="20" customHeight="1">
      <c r="A4994" s="39">
        <v>2448858</v>
      </c>
      <c r="B4994" s="40">
        <v>100</v>
      </c>
      <c r="C4994" s="41" t="s">
        <v>211</v>
      </c>
      <c r="D4994" s="7"/>
      <c r="E4994" s="42" t="s">
        <v>13723</v>
      </c>
      <c r="F4994" s="43" t="s">
        <v>197</v>
      </c>
      <c r="G4994" s="44" t="s">
        <v>1086</v>
      </c>
      <c r="H4994" s="65" t="s">
        <v>428</v>
      </c>
      <c r="I4994" t="str">
        <f>IF($D4994&lt;&gt;"",COUNTIF($D$50:$D4994,"&lt;&gt;"),"")</f>
        <v/>
      </c>
    </row>
    <row r="4995" spans="1:9" ht="20" customHeight="1">
      <c r="A4995" s="39">
        <v>2528780</v>
      </c>
      <c r="B4995" s="40">
        <v>100</v>
      </c>
      <c r="C4995" s="41" t="s">
        <v>211</v>
      </c>
      <c r="D4995" s="7"/>
      <c r="E4995" s="42" t="s">
        <v>13724</v>
      </c>
      <c r="F4995" s="43" t="s">
        <v>197</v>
      </c>
      <c r="G4995" s="44" t="s">
        <v>1086</v>
      </c>
      <c r="H4995" s="65" t="s">
        <v>428</v>
      </c>
      <c r="I4995" t="str">
        <f>IF($D4995&lt;&gt;"",COUNTIF($D$50:$D4995,"&lt;&gt;"),"")</f>
        <v/>
      </c>
    </row>
    <row r="4996" spans="1:9" ht="20" customHeight="1">
      <c r="A4996" s="39">
        <v>2528643</v>
      </c>
      <c r="B4996" s="40">
        <v>100</v>
      </c>
      <c r="C4996" s="41" t="s">
        <v>211</v>
      </c>
      <c r="D4996" s="7"/>
      <c r="E4996" s="42" t="s">
        <v>13725</v>
      </c>
      <c r="F4996" s="43" t="s">
        <v>197</v>
      </c>
      <c r="G4996" s="44" t="s">
        <v>1086</v>
      </c>
      <c r="H4996" s="65" t="s">
        <v>428</v>
      </c>
      <c r="I4996" t="str">
        <f>IF($D4996&lt;&gt;"",COUNTIF($D$50:$D4996,"&lt;&gt;"),"")</f>
        <v/>
      </c>
    </row>
    <row r="4997" spans="1:9" ht="20" customHeight="1">
      <c r="A4997" s="39">
        <v>2528644</v>
      </c>
      <c r="B4997" s="40">
        <v>100</v>
      </c>
      <c r="C4997" s="41" t="s">
        <v>211</v>
      </c>
      <c r="D4997" s="7"/>
      <c r="E4997" s="42" t="s">
        <v>13726</v>
      </c>
      <c r="F4997" s="43" t="s">
        <v>197</v>
      </c>
      <c r="G4997" s="44" t="s">
        <v>1086</v>
      </c>
      <c r="H4997" s="65" t="s">
        <v>428</v>
      </c>
      <c r="I4997" t="str">
        <f>IF($D4997&lt;&gt;"",COUNTIF($D$50:$D4997,"&lt;&gt;"),"")</f>
        <v/>
      </c>
    </row>
    <row r="4998" spans="1:9" ht="20" customHeight="1">
      <c r="A4998" s="39">
        <v>2212447</v>
      </c>
      <c r="B4998" s="40">
        <v>100</v>
      </c>
      <c r="C4998" s="41" t="s">
        <v>211</v>
      </c>
      <c r="D4998" s="7"/>
      <c r="E4998" s="42" t="s">
        <v>13727</v>
      </c>
      <c r="F4998" s="43" t="s">
        <v>197</v>
      </c>
      <c r="G4998" s="44" t="s">
        <v>457</v>
      </c>
      <c r="H4998" s="65" t="s">
        <v>428</v>
      </c>
      <c r="I4998" t="str">
        <f>IF($D4998&lt;&gt;"",COUNTIF($D$50:$D4998,"&lt;&gt;"),"")</f>
        <v/>
      </c>
    </row>
    <row r="4999" spans="1:9" ht="20" customHeight="1">
      <c r="A4999" s="39">
        <v>2528610</v>
      </c>
      <c r="B4999" s="40">
        <v>100</v>
      </c>
      <c r="C4999" s="41" t="s">
        <v>211</v>
      </c>
      <c r="D4999" s="7"/>
      <c r="E4999" s="42" t="s">
        <v>13728</v>
      </c>
      <c r="F4999" s="43" t="s">
        <v>197</v>
      </c>
      <c r="G4999" s="44" t="s">
        <v>1086</v>
      </c>
      <c r="H4999" s="65" t="s">
        <v>428</v>
      </c>
      <c r="I4999" t="str">
        <f>IF($D4999&lt;&gt;"",COUNTIF($D$50:$D4999,"&lt;&gt;"),"")</f>
        <v/>
      </c>
    </row>
    <row r="5000" spans="1:9" ht="20" customHeight="1">
      <c r="A5000" s="39">
        <v>2528645</v>
      </c>
      <c r="B5000" s="40">
        <v>100</v>
      </c>
      <c r="C5000" s="41" t="s">
        <v>211</v>
      </c>
      <c r="D5000" s="7"/>
      <c r="E5000" s="42" t="s">
        <v>13729</v>
      </c>
      <c r="F5000" s="43" t="s">
        <v>197</v>
      </c>
      <c r="G5000" s="44" t="s">
        <v>1086</v>
      </c>
      <c r="H5000" s="65" t="s">
        <v>428</v>
      </c>
      <c r="I5000" t="str">
        <f>IF($D5000&lt;&gt;"",COUNTIF($D$50:$D5000,"&lt;&gt;"),"")</f>
        <v/>
      </c>
    </row>
    <row r="5001" spans="1:9" ht="20" customHeight="1">
      <c r="A5001" s="39">
        <v>2528646</v>
      </c>
      <c r="B5001" s="40">
        <v>100</v>
      </c>
      <c r="C5001" s="41" t="s">
        <v>211</v>
      </c>
      <c r="D5001" s="7"/>
      <c r="E5001" s="42" t="s">
        <v>13730</v>
      </c>
      <c r="F5001" s="43" t="s">
        <v>197</v>
      </c>
      <c r="G5001" s="44" t="s">
        <v>1086</v>
      </c>
      <c r="H5001" s="65" t="s">
        <v>428</v>
      </c>
      <c r="I5001" t="str">
        <f>IF($D5001&lt;&gt;"",COUNTIF($D$50:$D5001,"&lt;&gt;"),"")</f>
        <v/>
      </c>
    </row>
    <row r="5002" spans="1:9" ht="20" customHeight="1">
      <c r="A5002" s="39">
        <v>2573552</v>
      </c>
      <c r="B5002" s="40">
        <v>100</v>
      </c>
      <c r="C5002" s="41" t="s">
        <v>211</v>
      </c>
      <c r="D5002" s="7"/>
      <c r="E5002" s="42" t="s">
        <v>13731</v>
      </c>
      <c r="F5002" s="43" t="s">
        <v>197</v>
      </c>
      <c r="G5002" s="44" t="s">
        <v>1086</v>
      </c>
      <c r="H5002" s="65" t="s">
        <v>428</v>
      </c>
      <c r="I5002" t="str">
        <f>IF($D5002&lt;&gt;"",COUNTIF($D$50:$D5002,"&lt;&gt;"),"")</f>
        <v/>
      </c>
    </row>
    <row r="5003" spans="1:9" ht="20" customHeight="1">
      <c r="A5003" s="39">
        <v>2573558</v>
      </c>
      <c r="B5003" s="40">
        <v>100</v>
      </c>
      <c r="C5003" s="41" t="s">
        <v>211</v>
      </c>
      <c r="D5003" s="7"/>
      <c r="E5003" s="42" t="s">
        <v>13732</v>
      </c>
      <c r="F5003" s="43" t="s">
        <v>197</v>
      </c>
      <c r="G5003" s="44" t="s">
        <v>1086</v>
      </c>
      <c r="H5003" s="65" t="s">
        <v>428</v>
      </c>
      <c r="I5003" t="str">
        <f>IF($D5003&lt;&gt;"",COUNTIF($D$50:$D5003,"&lt;&gt;"),"")</f>
        <v/>
      </c>
    </row>
    <row r="5004" spans="1:9" ht="20" customHeight="1">
      <c r="A5004" s="39">
        <v>2528647</v>
      </c>
      <c r="B5004" s="40">
        <v>100</v>
      </c>
      <c r="C5004" s="41" t="s">
        <v>211</v>
      </c>
      <c r="D5004" s="7"/>
      <c r="E5004" s="42" t="s">
        <v>13733</v>
      </c>
      <c r="F5004" s="43" t="s">
        <v>197</v>
      </c>
      <c r="G5004" s="44" t="s">
        <v>1086</v>
      </c>
      <c r="H5004" s="65" t="s">
        <v>428</v>
      </c>
      <c r="I5004" t="str">
        <f>IF($D5004&lt;&gt;"",COUNTIF($D$50:$D5004,"&lt;&gt;"),"")</f>
        <v/>
      </c>
    </row>
    <row r="5005" spans="1:9" ht="20" customHeight="1">
      <c r="A5005" s="39">
        <v>2573559</v>
      </c>
      <c r="B5005" s="40">
        <v>100</v>
      </c>
      <c r="C5005" s="41" t="s">
        <v>211</v>
      </c>
      <c r="D5005" s="7"/>
      <c r="E5005" s="42" t="s">
        <v>13734</v>
      </c>
      <c r="F5005" s="43" t="s">
        <v>197</v>
      </c>
      <c r="G5005" s="44" t="s">
        <v>1086</v>
      </c>
      <c r="H5005" s="65" t="s">
        <v>428</v>
      </c>
      <c r="I5005" t="str">
        <f>IF($D5005&lt;&gt;"",COUNTIF($D$50:$D5005,"&lt;&gt;"),"")</f>
        <v/>
      </c>
    </row>
    <row r="5006" spans="1:9" ht="20" customHeight="1">
      <c r="A5006" s="39">
        <v>2528611</v>
      </c>
      <c r="B5006" s="40">
        <v>100</v>
      </c>
      <c r="C5006" s="41" t="s">
        <v>211</v>
      </c>
      <c r="D5006" s="7"/>
      <c r="E5006" s="42" t="s">
        <v>13735</v>
      </c>
      <c r="F5006" s="43" t="s">
        <v>197</v>
      </c>
      <c r="G5006" s="44" t="s">
        <v>1086</v>
      </c>
      <c r="H5006" s="65" t="s">
        <v>428</v>
      </c>
      <c r="I5006" t="str">
        <f>IF($D5006&lt;&gt;"",COUNTIF($D$50:$D5006,"&lt;&gt;"),"")</f>
        <v/>
      </c>
    </row>
    <row r="5007" spans="1:9" ht="20" customHeight="1">
      <c r="A5007" s="39">
        <v>2012107</v>
      </c>
      <c r="B5007" s="40">
        <v>100</v>
      </c>
      <c r="C5007" s="41" t="s">
        <v>211</v>
      </c>
      <c r="D5007" s="7"/>
      <c r="E5007" s="42" t="s">
        <v>13736</v>
      </c>
      <c r="F5007" s="43" t="s">
        <v>197</v>
      </c>
      <c r="G5007" s="44" t="s">
        <v>457</v>
      </c>
      <c r="H5007" s="65" t="s">
        <v>428</v>
      </c>
      <c r="I5007" t="str">
        <f>IF($D5007&lt;&gt;"",COUNTIF($D$50:$D5007,"&lt;&gt;"),"")</f>
        <v/>
      </c>
    </row>
    <row r="5008" spans="1:9" ht="20" customHeight="1">
      <c r="A5008" s="39">
        <v>2014505</v>
      </c>
      <c r="B5008" s="40">
        <v>100</v>
      </c>
      <c r="C5008" s="41" t="s">
        <v>211</v>
      </c>
      <c r="D5008" s="7"/>
      <c r="E5008" s="42" t="s">
        <v>13737</v>
      </c>
      <c r="F5008" s="43" t="s">
        <v>197</v>
      </c>
      <c r="G5008" s="44" t="s">
        <v>1086</v>
      </c>
      <c r="H5008" s="65" t="s">
        <v>428</v>
      </c>
      <c r="I5008" t="str">
        <f>IF($D5008&lt;&gt;"",COUNTIF($D$50:$D5008,"&lt;&gt;"),"")</f>
        <v/>
      </c>
    </row>
    <row r="5009" spans="1:9" ht="20" customHeight="1">
      <c r="A5009" s="39">
        <v>2020785</v>
      </c>
      <c r="B5009" s="40">
        <v>100</v>
      </c>
      <c r="C5009" s="41" t="s">
        <v>211</v>
      </c>
      <c r="D5009" s="7"/>
      <c r="E5009" s="42" t="s">
        <v>13738</v>
      </c>
      <c r="F5009" s="43" t="s">
        <v>197</v>
      </c>
      <c r="G5009" s="44" t="s">
        <v>1086</v>
      </c>
      <c r="H5009" s="65" t="s">
        <v>428</v>
      </c>
      <c r="I5009" t="str">
        <f>IF($D5009&lt;&gt;"",COUNTIF($D$50:$D5009,"&lt;&gt;"),"")</f>
        <v/>
      </c>
    </row>
    <row r="5010" spans="1:9" ht="20" customHeight="1">
      <c r="A5010" s="39">
        <v>2011522</v>
      </c>
      <c r="B5010" s="40">
        <v>100</v>
      </c>
      <c r="C5010" s="41" t="s">
        <v>211</v>
      </c>
      <c r="D5010" s="7"/>
      <c r="E5010" s="42" t="s">
        <v>13739</v>
      </c>
      <c r="F5010" s="43" t="s">
        <v>197</v>
      </c>
      <c r="G5010" s="44" t="s">
        <v>1086</v>
      </c>
      <c r="H5010" s="65" t="s">
        <v>428</v>
      </c>
      <c r="I5010" t="str">
        <f>IF($D5010&lt;&gt;"",COUNTIF($D$50:$D5010,"&lt;&gt;"),"")</f>
        <v/>
      </c>
    </row>
    <row r="5011" spans="1:9" ht="20" customHeight="1">
      <c r="A5011" s="39">
        <v>2014757</v>
      </c>
      <c r="B5011" s="40">
        <v>100</v>
      </c>
      <c r="C5011" s="41" t="s">
        <v>211</v>
      </c>
      <c r="D5011" s="7"/>
      <c r="E5011" s="42" t="s">
        <v>13740</v>
      </c>
      <c r="F5011" s="43" t="s">
        <v>197</v>
      </c>
      <c r="G5011" s="44" t="s">
        <v>1086</v>
      </c>
      <c r="H5011" s="65" t="s">
        <v>428</v>
      </c>
      <c r="I5011" t="str">
        <f>IF($D5011&lt;&gt;"",COUNTIF($D$50:$D5011,"&lt;&gt;"),"")</f>
        <v/>
      </c>
    </row>
    <row r="5012" spans="1:9" ht="20" customHeight="1">
      <c r="A5012" s="39">
        <v>2017303</v>
      </c>
      <c r="B5012" s="40">
        <v>100</v>
      </c>
      <c r="C5012" s="41" t="s">
        <v>211</v>
      </c>
      <c r="D5012" s="7"/>
      <c r="E5012" s="42" t="s">
        <v>13741</v>
      </c>
      <c r="F5012" s="43" t="s">
        <v>197</v>
      </c>
      <c r="G5012" s="44" t="s">
        <v>1086</v>
      </c>
      <c r="H5012" s="65" t="s">
        <v>428</v>
      </c>
      <c r="I5012" t="str">
        <f>IF($D5012&lt;&gt;"",COUNTIF($D$50:$D5012,"&lt;&gt;"),"")</f>
        <v/>
      </c>
    </row>
    <row r="5013" spans="1:9" ht="20" customHeight="1">
      <c r="A5013" s="39">
        <v>2020301</v>
      </c>
      <c r="B5013" s="40">
        <v>100</v>
      </c>
      <c r="C5013" s="41" t="s">
        <v>211</v>
      </c>
      <c r="D5013" s="7"/>
      <c r="E5013" s="42" t="s">
        <v>13742</v>
      </c>
      <c r="F5013" s="43" t="s">
        <v>197</v>
      </c>
      <c r="G5013" s="44" t="s">
        <v>1086</v>
      </c>
      <c r="H5013" s="65" t="s">
        <v>428</v>
      </c>
      <c r="I5013" t="str">
        <f>IF($D5013&lt;&gt;"",COUNTIF($D$50:$D5013,"&lt;&gt;"),"")</f>
        <v/>
      </c>
    </row>
    <row r="5014" spans="1:9" ht="20" customHeight="1">
      <c r="A5014" s="39">
        <v>2013568</v>
      </c>
      <c r="B5014" s="40">
        <v>100</v>
      </c>
      <c r="C5014" s="41" t="s">
        <v>211</v>
      </c>
      <c r="D5014" s="7"/>
      <c r="E5014" s="42" t="s">
        <v>13743</v>
      </c>
      <c r="F5014" s="43" t="s">
        <v>197</v>
      </c>
      <c r="G5014" s="44" t="s">
        <v>1086</v>
      </c>
      <c r="H5014" s="65" t="s">
        <v>428</v>
      </c>
      <c r="I5014" t="str">
        <f>IF($D5014&lt;&gt;"",COUNTIF($D$50:$D5014,"&lt;&gt;"),"")</f>
        <v/>
      </c>
    </row>
    <row r="5015" spans="1:9" ht="20" customHeight="1">
      <c r="A5015" s="39">
        <v>2528944</v>
      </c>
      <c r="B5015" s="40">
        <v>100</v>
      </c>
      <c r="C5015" s="41" t="s">
        <v>211</v>
      </c>
      <c r="D5015" s="7"/>
      <c r="E5015" s="42" t="s">
        <v>13744</v>
      </c>
      <c r="F5015" s="43" t="s">
        <v>197</v>
      </c>
      <c r="G5015" s="44" t="s">
        <v>1086</v>
      </c>
      <c r="H5015" s="65" t="s">
        <v>428</v>
      </c>
      <c r="I5015" t="str">
        <f>IF($D5015&lt;&gt;"",COUNTIF($D$50:$D5015,"&lt;&gt;"),"")</f>
        <v/>
      </c>
    </row>
    <row r="5016" spans="1:9" ht="20" customHeight="1">
      <c r="A5016" s="39">
        <v>2011521</v>
      </c>
      <c r="B5016" s="40">
        <v>100</v>
      </c>
      <c r="C5016" s="41" t="s">
        <v>211</v>
      </c>
      <c r="D5016" s="7"/>
      <c r="E5016" s="42" t="s">
        <v>13745</v>
      </c>
      <c r="F5016" s="43" t="s">
        <v>197</v>
      </c>
      <c r="G5016" s="44" t="s">
        <v>1086</v>
      </c>
      <c r="H5016" s="65" t="s">
        <v>428</v>
      </c>
      <c r="I5016" t="str">
        <f>IF($D5016&lt;&gt;"",COUNTIF($D$50:$D5016,"&lt;&gt;"),"")</f>
        <v/>
      </c>
    </row>
    <row r="5017" spans="1:9" ht="20" customHeight="1">
      <c r="A5017" s="39">
        <v>2020415</v>
      </c>
      <c r="B5017" s="40">
        <v>100</v>
      </c>
      <c r="C5017" s="41" t="s">
        <v>211</v>
      </c>
      <c r="D5017" s="7"/>
      <c r="E5017" s="42" t="s">
        <v>13746</v>
      </c>
      <c r="F5017" s="43" t="s">
        <v>197</v>
      </c>
      <c r="G5017" s="44" t="s">
        <v>1086</v>
      </c>
      <c r="H5017" s="65" t="s">
        <v>428</v>
      </c>
      <c r="I5017" t="str">
        <f>IF($D5017&lt;&gt;"",COUNTIF($D$50:$D5017,"&lt;&gt;"),"")</f>
        <v/>
      </c>
    </row>
    <row r="5018" spans="1:9" ht="20" customHeight="1">
      <c r="A5018" s="39">
        <v>2017302</v>
      </c>
      <c r="B5018" s="40">
        <v>100</v>
      </c>
      <c r="C5018" s="41" t="s">
        <v>211</v>
      </c>
      <c r="D5018" s="7"/>
      <c r="E5018" s="42" t="s">
        <v>13747</v>
      </c>
      <c r="F5018" s="43" t="s">
        <v>197</v>
      </c>
      <c r="G5018" s="44" t="s">
        <v>1086</v>
      </c>
      <c r="H5018" s="65" t="s">
        <v>428</v>
      </c>
      <c r="I5018" t="str">
        <f>IF($D5018&lt;&gt;"",COUNTIF($D$50:$D5018,"&lt;&gt;"),"")</f>
        <v/>
      </c>
    </row>
    <row r="5019" spans="1:9" ht="20" customHeight="1">
      <c r="A5019" s="39">
        <v>2020300</v>
      </c>
      <c r="B5019" s="40">
        <v>100</v>
      </c>
      <c r="C5019" s="41" t="s">
        <v>211</v>
      </c>
      <c r="D5019" s="7"/>
      <c r="E5019" s="42" t="s">
        <v>13748</v>
      </c>
      <c r="F5019" s="43" t="s">
        <v>197</v>
      </c>
      <c r="G5019" s="44" t="s">
        <v>1086</v>
      </c>
      <c r="H5019" s="65" t="s">
        <v>428</v>
      </c>
      <c r="I5019" t="str">
        <f>IF($D5019&lt;&gt;"",COUNTIF($D$50:$D5019,"&lt;&gt;"),"")</f>
        <v/>
      </c>
    </row>
    <row r="5020" spans="1:9" ht="20" customHeight="1">
      <c r="A5020" s="39">
        <v>2013980</v>
      </c>
      <c r="B5020" s="40">
        <v>100</v>
      </c>
      <c r="C5020" s="41" t="s">
        <v>211</v>
      </c>
      <c r="D5020" s="7"/>
      <c r="E5020" s="42" t="s">
        <v>13749</v>
      </c>
      <c r="F5020" s="43" t="s">
        <v>197</v>
      </c>
      <c r="G5020" s="44" t="s">
        <v>1086</v>
      </c>
      <c r="H5020" s="65" t="s">
        <v>428</v>
      </c>
      <c r="I5020" t="str">
        <f>IF($D5020&lt;&gt;"",COUNTIF($D$50:$D5020,"&lt;&gt;"),"")</f>
        <v/>
      </c>
    </row>
    <row r="5021" spans="1:9" ht="20" customHeight="1">
      <c r="A5021" s="39">
        <v>2011520</v>
      </c>
      <c r="B5021" s="40">
        <v>100</v>
      </c>
      <c r="C5021" s="41" t="s">
        <v>211</v>
      </c>
      <c r="D5021" s="7"/>
      <c r="E5021" s="42" t="s">
        <v>13750</v>
      </c>
      <c r="F5021" s="43" t="s">
        <v>197</v>
      </c>
      <c r="G5021" s="44" t="s">
        <v>1086</v>
      </c>
      <c r="H5021" s="65" t="s">
        <v>428</v>
      </c>
      <c r="I5021" t="str">
        <f>IF($D5021&lt;&gt;"",COUNTIF($D$50:$D5021,"&lt;&gt;"),"")</f>
        <v/>
      </c>
    </row>
    <row r="5022" spans="1:9" ht="20" customHeight="1">
      <c r="A5022" s="39">
        <v>2020299</v>
      </c>
      <c r="B5022" s="40">
        <v>100</v>
      </c>
      <c r="C5022" s="41" t="s">
        <v>211</v>
      </c>
      <c r="D5022" s="7"/>
      <c r="E5022" s="42" t="s">
        <v>13751</v>
      </c>
      <c r="F5022" s="43" t="s">
        <v>197</v>
      </c>
      <c r="G5022" s="44" t="s">
        <v>1086</v>
      </c>
      <c r="H5022" s="65" t="s">
        <v>428</v>
      </c>
      <c r="I5022" t="str">
        <f>IF($D5022&lt;&gt;"",COUNTIF($D$50:$D5022,"&lt;&gt;"),"")</f>
        <v/>
      </c>
    </row>
    <row r="5023" spans="1:9" ht="20" customHeight="1">
      <c r="A5023" s="39">
        <v>2011519</v>
      </c>
      <c r="B5023" s="40">
        <v>100</v>
      </c>
      <c r="C5023" s="41" t="s">
        <v>211</v>
      </c>
      <c r="D5023" s="7"/>
      <c r="E5023" s="42" t="s">
        <v>13752</v>
      </c>
      <c r="F5023" s="43" t="s">
        <v>197</v>
      </c>
      <c r="G5023" s="44" t="s">
        <v>1086</v>
      </c>
      <c r="H5023" s="65" t="s">
        <v>428</v>
      </c>
      <c r="I5023" t="str">
        <f>IF($D5023&lt;&gt;"",COUNTIF($D$50:$D5023,"&lt;&gt;"),"")</f>
        <v/>
      </c>
    </row>
    <row r="5024" spans="1:9" ht="20" customHeight="1">
      <c r="A5024" s="39">
        <v>2020298</v>
      </c>
      <c r="B5024" s="40">
        <v>100</v>
      </c>
      <c r="C5024" s="41" t="s">
        <v>211</v>
      </c>
      <c r="D5024" s="7"/>
      <c r="E5024" s="42" t="s">
        <v>13753</v>
      </c>
      <c r="F5024" s="43" t="s">
        <v>197</v>
      </c>
      <c r="G5024" s="44" t="s">
        <v>1086</v>
      </c>
      <c r="H5024" s="65" t="s">
        <v>428</v>
      </c>
      <c r="I5024" t="str">
        <f>IF($D5024&lt;&gt;"",COUNTIF($D$50:$D5024,"&lt;&gt;"),"")</f>
        <v/>
      </c>
    </row>
    <row r="5025" spans="1:9" ht="20" customHeight="1">
      <c r="A5025" s="39">
        <v>2528945</v>
      </c>
      <c r="B5025" s="40">
        <v>100</v>
      </c>
      <c r="C5025" s="41" t="s">
        <v>211</v>
      </c>
      <c r="D5025" s="7"/>
      <c r="E5025" s="42" t="s">
        <v>13754</v>
      </c>
      <c r="F5025" s="43" t="s">
        <v>197</v>
      </c>
      <c r="G5025" s="44" t="s">
        <v>1086</v>
      </c>
      <c r="H5025" s="65" t="s">
        <v>428</v>
      </c>
      <c r="I5025" t="str">
        <f>IF($D5025&lt;&gt;"",COUNTIF($D$50:$D5025,"&lt;&gt;"),"")</f>
        <v/>
      </c>
    </row>
    <row r="5026" spans="1:9" ht="20" customHeight="1">
      <c r="A5026" s="39">
        <v>2013573</v>
      </c>
      <c r="B5026" s="40">
        <v>100</v>
      </c>
      <c r="C5026" s="41" t="s">
        <v>211</v>
      </c>
      <c r="D5026" s="7"/>
      <c r="E5026" s="42" t="s">
        <v>13755</v>
      </c>
      <c r="F5026" s="43" t="s">
        <v>197</v>
      </c>
      <c r="G5026" s="44" t="s">
        <v>1086</v>
      </c>
      <c r="H5026" s="65" t="s">
        <v>428</v>
      </c>
      <c r="I5026" t="str">
        <f>IF($D5026&lt;&gt;"",COUNTIF($D$50:$D5026,"&lt;&gt;"),"")</f>
        <v/>
      </c>
    </row>
    <row r="5027" spans="1:9" ht="20" customHeight="1">
      <c r="A5027" s="39">
        <v>2011518</v>
      </c>
      <c r="B5027" s="40">
        <v>100</v>
      </c>
      <c r="C5027" s="41" t="s">
        <v>211</v>
      </c>
      <c r="D5027" s="7"/>
      <c r="E5027" s="42" t="s">
        <v>13756</v>
      </c>
      <c r="F5027" s="43" t="s">
        <v>197</v>
      </c>
      <c r="G5027" s="44" t="s">
        <v>1086</v>
      </c>
      <c r="H5027" s="65" t="s">
        <v>428</v>
      </c>
      <c r="I5027" t="str">
        <f>IF($D5027&lt;&gt;"",COUNTIF($D$50:$D5027,"&lt;&gt;"),"")</f>
        <v/>
      </c>
    </row>
    <row r="5028" spans="1:9" ht="20" customHeight="1">
      <c r="A5028" s="39">
        <v>2020297</v>
      </c>
      <c r="B5028" s="40">
        <v>100</v>
      </c>
      <c r="C5028" s="41" t="s">
        <v>211</v>
      </c>
      <c r="D5028" s="7"/>
      <c r="E5028" s="42" t="s">
        <v>13757</v>
      </c>
      <c r="F5028" s="43" t="s">
        <v>197</v>
      </c>
      <c r="G5028" s="44" t="s">
        <v>1086</v>
      </c>
      <c r="H5028" s="65" t="s">
        <v>428</v>
      </c>
      <c r="I5028" t="str">
        <f>IF($D5028&lt;&gt;"",COUNTIF($D$50:$D5028,"&lt;&gt;"),"")</f>
        <v/>
      </c>
    </row>
    <row r="5029" spans="1:9" ht="20" customHeight="1">
      <c r="A5029" s="39">
        <v>2013572</v>
      </c>
      <c r="B5029" s="40">
        <v>100</v>
      </c>
      <c r="C5029" s="41" t="s">
        <v>211</v>
      </c>
      <c r="D5029" s="7"/>
      <c r="E5029" s="42" t="s">
        <v>13758</v>
      </c>
      <c r="F5029" s="43" t="s">
        <v>197</v>
      </c>
      <c r="G5029" s="44" t="s">
        <v>1086</v>
      </c>
      <c r="H5029" s="65" t="s">
        <v>428</v>
      </c>
      <c r="I5029" t="str">
        <f>IF($D5029&lt;&gt;"",COUNTIF($D$50:$D5029,"&lt;&gt;"),"")</f>
        <v/>
      </c>
    </row>
    <row r="5030" spans="1:9" ht="20" customHeight="1">
      <c r="A5030" s="39">
        <v>2011517</v>
      </c>
      <c r="B5030" s="40">
        <v>100</v>
      </c>
      <c r="C5030" s="41" t="s">
        <v>211</v>
      </c>
      <c r="D5030" s="7"/>
      <c r="E5030" s="42" t="s">
        <v>13759</v>
      </c>
      <c r="F5030" s="43" t="s">
        <v>197</v>
      </c>
      <c r="G5030" s="44" t="s">
        <v>1086</v>
      </c>
      <c r="H5030" s="65" t="s">
        <v>428</v>
      </c>
      <c r="I5030" t="str">
        <f>IF($D5030&lt;&gt;"",COUNTIF($D$50:$D5030,"&lt;&gt;"),"")</f>
        <v/>
      </c>
    </row>
    <row r="5031" spans="1:9" ht="20" customHeight="1">
      <c r="A5031" s="39">
        <v>2014504</v>
      </c>
      <c r="B5031" s="40">
        <v>100</v>
      </c>
      <c r="C5031" s="41" t="s">
        <v>211</v>
      </c>
      <c r="D5031" s="7"/>
      <c r="E5031" s="42" t="s">
        <v>13760</v>
      </c>
      <c r="F5031" s="43" t="s">
        <v>197</v>
      </c>
      <c r="G5031" s="44" t="s">
        <v>1086</v>
      </c>
      <c r="H5031" s="65" t="s">
        <v>428</v>
      </c>
      <c r="I5031" t="str">
        <f>IF($D5031&lt;&gt;"",COUNTIF($D$50:$D5031,"&lt;&gt;"),"")</f>
        <v/>
      </c>
    </row>
    <row r="5032" spans="1:9" ht="20" customHeight="1">
      <c r="A5032" s="39">
        <v>2014503</v>
      </c>
      <c r="B5032" s="40">
        <v>100</v>
      </c>
      <c r="C5032" s="41" t="s">
        <v>211</v>
      </c>
      <c r="D5032" s="7"/>
      <c r="E5032" s="42" t="s">
        <v>13761</v>
      </c>
      <c r="F5032" s="43" t="s">
        <v>197</v>
      </c>
      <c r="G5032" s="44" t="s">
        <v>1086</v>
      </c>
      <c r="H5032" s="65" t="s">
        <v>428</v>
      </c>
      <c r="I5032" t="str">
        <f>IF($D5032&lt;&gt;"",COUNTIF($D$50:$D5032,"&lt;&gt;"),"")</f>
        <v/>
      </c>
    </row>
    <row r="5033" spans="1:9" ht="20" customHeight="1">
      <c r="A5033" s="39">
        <v>2014502</v>
      </c>
      <c r="B5033" s="40">
        <v>100</v>
      </c>
      <c r="C5033" s="41" t="s">
        <v>211</v>
      </c>
      <c r="D5033" s="7"/>
      <c r="E5033" s="42" t="s">
        <v>13762</v>
      </c>
      <c r="F5033" s="43" t="s">
        <v>197</v>
      </c>
      <c r="G5033" s="44" t="s">
        <v>1086</v>
      </c>
      <c r="H5033" s="65" t="s">
        <v>428</v>
      </c>
      <c r="I5033" t="str">
        <f>IF($D5033&lt;&gt;"",COUNTIF($D$50:$D5033,"&lt;&gt;"),"")</f>
        <v/>
      </c>
    </row>
    <row r="5034" spans="1:9" ht="20" customHeight="1">
      <c r="A5034" s="39">
        <v>2014501</v>
      </c>
      <c r="B5034" s="40">
        <v>100</v>
      </c>
      <c r="C5034" s="41" t="s">
        <v>211</v>
      </c>
      <c r="D5034" s="7"/>
      <c r="E5034" s="42" t="s">
        <v>13763</v>
      </c>
      <c r="F5034" s="43" t="s">
        <v>197</v>
      </c>
      <c r="G5034" s="44" t="s">
        <v>1086</v>
      </c>
      <c r="H5034" s="65" t="s">
        <v>428</v>
      </c>
      <c r="I5034" t="str">
        <f>IF($D5034&lt;&gt;"",COUNTIF($D$50:$D5034,"&lt;&gt;"),"")</f>
        <v/>
      </c>
    </row>
    <row r="5035" spans="1:9" ht="20" customHeight="1">
      <c r="A5035" s="39">
        <v>2014500</v>
      </c>
      <c r="B5035" s="40">
        <v>100</v>
      </c>
      <c r="C5035" s="41" t="s">
        <v>211</v>
      </c>
      <c r="D5035" s="7"/>
      <c r="E5035" s="42" t="s">
        <v>13764</v>
      </c>
      <c r="F5035" s="43" t="s">
        <v>197</v>
      </c>
      <c r="G5035" s="44" t="s">
        <v>1086</v>
      </c>
      <c r="H5035" s="65" t="s">
        <v>428</v>
      </c>
      <c r="I5035" t="str">
        <f>IF($D5035&lt;&gt;"",COUNTIF($D$50:$D5035,"&lt;&gt;"),"")</f>
        <v/>
      </c>
    </row>
    <row r="5036" spans="1:9" ht="20" customHeight="1">
      <c r="A5036" s="39">
        <v>2014481</v>
      </c>
      <c r="B5036" s="40">
        <v>100</v>
      </c>
      <c r="C5036" s="41" t="s">
        <v>211</v>
      </c>
      <c r="D5036" s="7"/>
      <c r="E5036" s="42" t="s">
        <v>13765</v>
      </c>
      <c r="F5036" s="43" t="s">
        <v>197</v>
      </c>
      <c r="G5036" s="44" t="s">
        <v>1086</v>
      </c>
      <c r="H5036" s="65" t="s">
        <v>428</v>
      </c>
      <c r="I5036" t="str">
        <f>IF($D5036&lt;&gt;"",COUNTIF($D$50:$D5036,"&lt;&gt;"),"")</f>
        <v/>
      </c>
    </row>
    <row r="5037" spans="1:9" ht="20" customHeight="1">
      <c r="A5037" s="39">
        <v>2014478</v>
      </c>
      <c r="B5037" s="40">
        <v>100</v>
      </c>
      <c r="C5037" s="41" t="s">
        <v>211</v>
      </c>
      <c r="D5037" s="7"/>
      <c r="E5037" s="42" t="s">
        <v>13766</v>
      </c>
      <c r="F5037" s="43" t="s">
        <v>197</v>
      </c>
      <c r="G5037" s="44" t="s">
        <v>1086</v>
      </c>
      <c r="H5037" s="65" t="s">
        <v>428</v>
      </c>
      <c r="I5037" t="str">
        <f>IF($D5037&lt;&gt;"",COUNTIF($D$50:$D5037,"&lt;&gt;"),"")</f>
        <v/>
      </c>
    </row>
    <row r="5038" spans="1:9" ht="20" customHeight="1">
      <c r="A5038" s="39">
        <v>2014499</v>
      </c>
      <c r="B5038" s="40">
        <v>100</v>
      </c>
      <c r="C5038" s="41" t="s">
        <v>211</v>
      </c>
      <c r="D5038" s="7"/>
      <c r="E5038" s="42" t="s">
        <v>13767</v>
      </c>
      <c r="F5038" s="43" t="s">
        <v>197</v>
      </c>
      <c r="G5038" s="44" t="s">
        <v>1086</v>
      </c>
      <c r="H5038" s="65" t="s">
        <v>428</v>
      </c>
      <c r="I5038" t="str">
        <f>IF($D5038&lt;&gt;"",COUNTIF($D$50:$D5038,"&lt;&gt;"),"")</f>
        <v/>
      </c>
    </row>
    <row r="5039" spans="1:9" ht="20" customHeight="1">
      <c r="A5039" s="39">
        <v>2014498</v>
      </c>
      <c r="B5039" s="40">
        <v>100</v>
      </c>
      <c r="C5039" s="41" t="s">
        <v>211</v>
      </c>
      <c r="D5039" s="7"/>
      <c r="E5039" s="42" t="s">
        <v>13768</v>
      </c>
      <c r="F5039" s="43" t="s">
        <v>197</v>
      </c>
      <c r="G5039" s="44" t="s">
        <v>1086</v>
      </c>
      <c r="H5039" s="65" t="s">
        <v>428</v>
      </c>
      <c r="I5039" t="str">
        <f>IF($D5039&lt;&gt;"",COUNTIF($D$50:$D5039,"&lt;&gt;"),"")</f>
        <v/>
      </c>
    </row>
    <row r="5040" spans="1:9" ht="20" customHeight="1">
      <c r="A5040" s="39">
        <v>2014480</v>
      </c>
      <c r="B5040" s="40">
        <v>100</v>
      </c>
      <c r="C5040" s="41" t="s">
        <v>211</v>
      </c>
      <c r="D5040" s="7"/>
      <c r="E5040" s="42" t="s">
        <v>13769</v>
      </c>
      <c r="F5040" s="43" t="s">
        <v>197</v>
      </c>
      <c r="G5040" s="44" t="s">
        <v>1086</v>
      </c>
      <c r="H5040" s="65" t="s">
        <v>428</v>
      </c>
      <c r="I5040" t="str">
        <f>IF($D5040&lt;&gt;"",COUNTIF($D$50:$D5040,"&lt;&gt;"),"")</f>
        <v/>
      </c>
    </row>
    <row r="5041" spans="1:9" ht="20" customHeight="1">
      <c r="A5041" s="39">
        <v>2014506</v>
      </c>
      <c r="B5041" s="40">
        <v>100</v>
      </c>
      <c r="C5041" s="41" t="s">
        <v>211</v>
      </c>
      <c r="D5041" s="7"/>
      <c r="E5041" s="42" t="s">
        <v>13770</v>
      </c>
      <c r="F5041" s="43" t="s">
        <v>197</v>
      </c>
      <c r="G5041" s="44" t="s">
        <v>1086</v>
      </c>
      <c r="H5041" s="65" t="s">
        <v>428</v>
      </c>
      <c r="I5041" t="str">
        <f>IF($D5041&lt;&gt;"",COUNTIF($D$50:$D5041,"&lt;&gt;"),"")</f>
        <v/>
      </c>
    </row>
    <row r="5042" spans="1:9" ht="20" customHeight="1">
      <c r="A5042" s="39">
        <v>2020485</v>
      </c>
      <c r="B5042" s="40">
        <v>100</v>
      </c>
      <c r="C5042" s="41" t="s">
        <v>211</v>
      </c>
      <c r="D5042" s="7"/>
      <c r="E5042" s="42" t="s">
        <v>13771</v>
      </c>
      <c r="F5042" s="43" t="s">
        <v>197</v>
      </c>
      <c r="G5042" s="44" t="s">
        <v>1086</v>
      </c>
      <c r="H5042" s="65" t="s">
        <v>428</v>
      </c>
      <c r="I5042" t="str">
        <f>IF($D5042&lt;&gt;"",COUNTIF($D$50:$D5042,"&lt;&gt;"),"")</f>
        <v/>
      </c>
    </row>
    <row r="5043" spans="1:9" ht="20" customHeight="1">
      <c r="A5043" s="39">
        <v>2013208</v>
      </c>
      <c r="B5043" s="40">
        <v>100</v>
      </c>
      <c r="C5043" s="41" t="s">
        <v>211</v>
      </c>
      <c r="D5043" s="7"/>
      <c r="E5043" s="42" t="s">
        <v>13772</v>
      </c>
      <c r="F5043" s="43" t="s">
        <v>197</v>
      </c>
      <c r="G5043" s="44" t="s">
        <v>1086</v>
      </c>
      <c r="H5043" s="65" t="s">
        <v>428</v>
      </c>
      <c r="I5043" t="str">
        <f>IF($D5043&lt;&gt;"",COUNTIF($D$50:$D5043,"&lt;&gt;"),"")</f>
        <v/>
      </c>
    </row>
    <row r="5044" spans="1:9" ht="20" customHeight="1">
      <c r="A5044" s="39">
        <v>2014382</v>
      </c>
      <c r="B5044" s="40">
        <v>100</v>
      </c>
      <c r="C5044" s="41" t="s">
        <v>211</v>
      </c>
      <c r="D5044" s="7"/>
      <c r="E5044" s="42" t="s">
        <v>13773</v>
      </c>
      <c r="F5044" s="43" t="s">
        <v>197</v>
      </c>
      <c r="G5044" s="44" t="s">
        <v>1086</v>
      </c>
      <c r="H5044" s="65" t="s">
        <v>428</v>
      </c>
      <c r="I5044" t="str">
        <f>IF($D5044&lt;&gt;"",COUNTIF($D$50:$D5044,"&lt;&gt;"),"")</f>
        <v/>
      </c>
    </row>
    <row r="5045" spans="1:9" ht="20" customHeight="1">
      <c r="A5045" s="39">
        <v>2014456</v>
      </c>
      <c r="B5045" s="40">
        <v>100</v>
      </c>
      <c r="C5045" s="41" t="s">
        <v>211</v>
      </c>
      <c r="D5045" s="7"/>
      <c r="E5045" s="42" t="s">
        <v>13774</v>
      </c>
      <c r="F5045" s="43" t="s">
        <v>197</v>
      </c>
      <c r="G5045" s="44" t="s">
        <v>1086</v>
      </c>
      <c r="H5045" s="65" t="s">
        <v>428</v>
      </c>
      <c r="I5045" t="str">
        <f>IF($D5045&lt;&gt;"",COUNTIF($D$50:$D5045,"&lt;&gt;"),"")</f>
        <v/>
      </c>
    </row>
    <row r="5046" spans="1:9" ht="20" customHeight="1">
      <c r="A5046" s="39">
        <v>2014370</v>
      </c>
      <c r="B5046" s="40">
        <v>100</v>
      </c>
      <c r="C5046" s="41" t="s">
        <v>211</v>
      </c>
      <c r="D5046" s="7"/>
      <c r="E5046" s="42" t="s">
        <v>13775</v>
      </c>
      <c r="F5046" s="43" t="s">
        <v>197</v>
      </c>
      <c r="G5046" s="44" t="s">
        <v>1086</v>
      </c>
      <c r="H5046" s="65" t="s">
        <v>428</v>
      </c>
      <c r="I5046" t="str">
        <f>IF($D5046&lt;&gt;"",COUNTIF($D$50:$D5046,"&lt;&gt;"),"")</f>
        <v/>
      </c>
    </row>
    <row r="5047" spans="1:9" ht="20" customHeight="1">
      <c r="A5047" s="39">
        <v>2020496</v>
      </c>
      <c r="B5047" s="40">
        <v>100</v>
      </c>
      <c r="C5047" s="41" t="s">
        <v>211</v>
      </c>
      <c r="D5047" s="7"/>
      <c r="E5047" s="42" t="s">
        <v>13776</v>
      </c>
      <c r="F5047" s="43" t="s">
        <v>197</v>
      </c>
      <c r="G5047" s="44" t="s">
        <v>1086</v>
      </c>
      <c r="H5047" s="65" t="s">
        <v>428</v>
      </c>
      <c r="I5047" t="str">
        <f>IF($D5047&lt;&gt;"",COUNTIF($D$50:$D5047,"&lt;&gt;"),"")</f>
        <v/>
      </c>
    </row>
    <row r="5048" spans="1:9" ht="20" customHeight="1">
      <c r="A5048" s="39">
        <v>2014374</v>
      </c>
      <c r="B5048" s="40">
        <v>100</v>
      </c>
      <c r="C5048" s="41" t="s">
        <v>211</v>
      </c>
      <c r="D5048" s="7"/>
      <c r="E5048" s="42" t="s">
        <v>13777</v>
      </c>
      <c r="F5048" s="43" t="s">
        <v>197</v>
      </c>
      <c r="G5048" s="44" t="s">
        <v>1086</v>
      </c>
      <c r="H5048" s="65" t="s">
        <v>428</v>
      </c>
      <c r="I5048" t="str">
        <f>IF($D5048&lt;&gt;"",COUNTIF($D$50:$D5048,"&lt;&gt;"),"")</f>
        <v/>
      </c>
    </row>
    <row r="5049" spans="1:9" ht="20" customHeight="1">
      <c r="A5049" s="39">
        <v>2014763</v>
      </c>
      <c r="B5049" s="40">
        <v>100</v>
      </c>
      <c r="C5049" s="41" t="s">
        <v>211</v>
      </c>
      <c r="D5049" s="7"/>
      <c r="E5049" s="42" t="s">
        <v>13778</v>
      </c>
      <c r="F5049" s="43" t="s">
        <v>197</v>
      </c>
      <c r="G5049" s="44" t="s">
        <v>1086</v>
      </c>
      <c r="H5049" s="65" t="s">
        <v>428</v>
      </c>
      <c r="I5049" t="str">
        <f>IF($D5049&lt;&gt;"",COUNTIF($D$50:$D5049,"&lt;&gt;"),"")</f>
        <v/>
      </c>
    </row>
    <row r="5050" spans="1:9" ht="20" customHeight="1">
      <c r="A5050" s="39">
        <v>2516551</v>
      </c>
      <c r="B5050" s="40">
        <v>100</v>
      </c>
      <c r="C5050" s="41" t="s">
        <v>211</v>
      </c>
      <c r="D5050" s="7"/>
      <c r="E5050" s="42" t="s">
        <v>13779</v>
      </c>
      <c r="F5050" s="43" t="s">
        <v>197</v>
      </c>
      <c r="G5050" s="44" t="s">
        <v>1086</v>
      </c>
      <c r="H5050" s="65" t="s">
        <v>428</v>
      </c>
      <c r="I5050" t="str">
        <f>IF($D5050&lt;&gt;"",COUNTIF($D$50:$D5050,"&lt;&gt;"),"")</f>
        <v/>
      </c>
    </row>
    <row r="5051" spans="1:9" ht="20" customHeight="1">
      <c r="A5051" s="39">
        <v>2014373</v>
      </c>
      <c r="B5051" s="40">
        <v>100</v>
      </c>
      <c r="C5051" s="41" t="s">
        <v>211</v>
      </c>
      <c r="D5051" s="7"/>
      <c r="E5051" s="42" t="s">
        <v>13780</v>
      </c>
      <c r="F5051" s="43" t="s">
        <v>197</v>
      </c>
      <c r="G5051" s="44" t="s">
        <v>1086</v>
      </c>
      <c r="H5051" s="65" t="s">
        <v>428</v>
      </c>
      <c r="I5051" t="str">
        <f>IF($D5051&lt;&gt;"",COUNTIF($D$50:$D5051,"&lt;&gt;"),"")</f>
        <v/>
      </c>
    </row>
    <row r="5052" spans="1:9" ht="20" customHeight="1">
      <c r="A5052" s="39">
        <v>2014381</v>
      </c>
      <c r="B5052" s="40">
        <v>100</v>
      </c>
      <c r="C5052" s="41" t="s">
        <v>211</v>
      </c>
      <c r="D5052" s="7"/>
      <c r="E5052" s="42" t="s">
        <v>13781</v>
      </c>
      <c r="F5052" s="43" t="s">
        <v>197</v>
      </c>
      <c r="G5052" s="44" t="s">
        <v>1086</v>
      </c>
      <c r="H5052" s="65" t="s">
        <v>428</v>
      </c>
      <c r="I5052" t="str">
        <f>IF($D5052&lt;&gt;"",COUNTIF($D$50:$D5052,"&lt;&gt;"),"")</f>
        <v/>
      </c>
    </row>
    <row r="5053" spans="1:9" ht="20" customHeight="1">
      <c r="A5053" s="39">
        <v>2516552</v>
      </c>
      <c r="B5053" s="40">
        <v>100</v>
      </c>
      <c r="C5053" s="41" t="s">
        <v>211</v>
      </c>
      <c r="D5053" s="7"/>
      <c r="E5053" s="42" t="s">
        <v>13782</v>
      </c>
      <c r="F5053" s="43" t="s">
        <v>197</v>
      </c>
      <c r="G5053" s="44" t="s">
        <v>1086</v>
      </c>
      <c r="H5053" s="65" t="s">
        <v>428</v>
      </c>
      <c r="I5053" t="str">
        <f>IF($D5053&lt;&gt;"",COUNTIF($D$50:$D5053,"&lt;&gt;"),"")</f>
        <v/>
      </c>
    </row>
    <row r="5054" spans="1:9" ht="20" customHeight="1">
      <c r="A5054" s="39">
        <v>2011516</v>
      </c>
      <c r="B5054" s="40">
        <v>100</v>
      </c>
      <c r="C5054" s="41" t="s">
        <v>211</v>
      </c>
      <c r="D5054" s="7"/>
      <c r="E5054" s="42" t="s">
        <v>13783</v>
      </c>
      <c r="F5054" s="43" t="s">
        <v>197</v>
      </c>
      <c r="G5054" s="44" t="s">
        <v>1086</v>
      </c>
      <c r="H5054" s="65" t="s">
        <v>428</v>
      </c>
      <c r="I5054" t="str">
        <f>IF($D5054&lt;&gt;"",COUNTIF($D$50:$D5054,"&lt;&gt;"),"")</f>
        <v/>
      </c>
    </row>
    <row r="5055" spans="1:9" ht="20" customHeight="1">
      <c r="A5055" s="39">
        <v>2516553</v>
      </c>
      <c r="B5055" s="40">
        <v>100</v>
      </c>
      <c r="C5055" s="41" t="s">
        <v>211</v>
      </c>
      <c r="D5055" s="7"/>
      <c r="E5055" s="42" t="s">
        <v>13784</v>
      </c>
      <c r="F5055" s="43" t="s">
        <v>197</v>
      </c>
      <c r="G5055" s="44" t="s">
        <v>1086</v>
      </c>
      <c r="H5055" s="65" t="s">
        <v>428</v>
      </c>
      <c r="I5055" t="str">
        <f>IF($D5055&lt;&gt;"",COUNTIF($D$50:$D5055,"&lt;&gt;"),"")</f>
        <v/>
      </c>
    </row>
    <row r="5056" spans="1:9" ht="20" customHeight="1">
      <c r="A5056" s="39">
        <v>2014762</v>
      </c>
      <c r="B5056" s="40">
        <v>100</v>
      </c>
      <c r="C5056" s="41" t="s">
        <v>211</v>
      </c>
      <c r="D5056" s="7"/>
      <c r="E5056" s="42" t="s">
        <v>13785</v>
      </c>
      <c r="F5056" s="43" t="s">
        <v>197</v>
      </c>
      <c r="G5056" s="44" t="s">
        <v>1086</v>
      </c>
      <c r="H5056" s="65" t="s">
        <v>428</v>
      </c>
      <c r="I5056" t="str">
        <f>IF($D5056&lt;&gt;"",COUNTIF($D$50:$D5056,"&lt;&gt;"),"")</f>
        <v/>
      </c>
    </row>
    <row r="5057" spans="1:9" ht="20" customHeight="1">
      <c r="A5057" s="39">
        <v>2019333</v>
      </c>
      <c r="B5057" s="40">
        <v>100</v>
      </c>
      <c r="C5057" s="41" t="s">
        <v>211</v>
      </c>
      <c r="D5057" s="7"/>
      <c r="E5057" s="42" t="s">
        <v>13786</v>
      </c>
      <c r="F5057" s="43" t="s">
        <v>197</v>
      </c>
      <c r="G5057" s="44" t="s">
        <v>1086</v>
      </c>
      <c r="H5057" s="65" t="s">
        <v>428</v>
      </c>
      <c r="I5057" t="str">
        <f>IF($D5057&lt;&gt;"",COUNTIF($D$50:$D5057,"&lt;&gt;"),"")</f>
        <v/>
      </c>
    </row>
    <row r="5058" spans="1:9" ht="20" customHeight="1">
      <c r="A5058" s="39">
        <v>2013205</v>
      </c>
      <c r="B5058" s="40">
        <v>100</v>
      </c>
      <c r="C5058" s="41" t="s">
        <v>211</v>
      </c>
      <c r="D5058" s="7"/>
      <c r="E5058" s="42" t="s">
        <v>13787</v>
      </c>
      <c r="F5058" s="43" t="s">
        <v>197</v>
      </c>
      <c r="G5058" s="44" t="s">
        <v>1086</v>
      </c>
      <c r="H5058" s="65" t="s">
        <v>428</v>
      </c>
      <c r="I5058" t="str">
        <f>IF($D5058&lt;&gt;"",COUNTIF($D$50:$D5058,"&lt;&gt;"),"")</f>
        <v/>
      </c>
    </row>
    <row r="5059" spans="1:9" ht="20" customHeight="1">
      <c r="A5059" s="39">
        <v>2019330</v>
      </c>
      <c r="B5059" s="40">
        <v>100</v>
      </c>
      <c r="C5059" s="41" t="s">
        <v>211</v>
      </c>
      <c r="D5059" s="7"/>
      <c r="E5059" s="42" t="s">
        <v>13788</v>
      </c>
      <c r="F5059" s="43" t="s">
        <v>197</v>
      </c>
      <c r="G5059" s="44" t="s">
        <v>1086</v>
      </c>
      <c r="H5059" s="65" t="s">
        <v>428</v>
      </c>
      <c r="I5059" t="str">
        <f>IF($D5059&lt;&gt;"",COUNTIF($D$50:$D5059,"&lt;&gt;"),"")</f>
        <v/>
      </c>
    </row>
    <row r="5060" spans="1:9" ht="20" customHeight="1">
      <c r="A5060" s="39">
        <v>2014963</v>
      </c>
      <c r="B5060" s="40">
        <v>100</v>
      </c>
      <c r="C5060" s="41" t="s">
        <v>211</v>
      </c>
      <c r="D5060" s="7"/>
      <c r="E5060" s="42" t="s">
        <v>13789</v>
      </c>
      <c r="F5060" s="43" t="s">
        <v>197</v>
      </c>
      <c r="G5060" s="44" t="s">
        <v>1086</v>
      </c>
      <c r="H5060" s="65" t="s">
        <v>428</v>
      </c>
      <c r="I5060" t="str">
        <f>IF($D5060&lt;&gt;"",COUNTIF($D$50:$D5060,"&lt;&gt;"),"")</f>
        <v/>
      </c>
    </row>
    <row r="5061" spans="1:9" ht="20" customHeight="1">
      <c r="A5061" s="39">
        <v>2019925</v>
      </c>
      <c r="B5061" s="40">
        <v>100</v>
      </c>
      <c r="C5061" s="41" t="s">
        <v>211</v>
      </c>
      <c r="D5061" s="7"/>
      <c r="E5061" s="42" t="s">
        <v>13790</v>
      </c>
      <c r="F5061" s="43" t="s">
        <v>197</v>
      </c>
      <c r="G5061" s="44" t="s">
        <v>1086</v>
      </c>
      <c r="H5061" s="65" t="s">
        <v>428</v>
      </c>
      <c r="I5061" t="str">
        <f>IF($D5061&lt;&gt;"",COUNTIF($D$50:$D5061,"&lt;&gt;"),"")</f>
        <v/>
      </c>
    </row>
    <row r="5062" spans="1:9" ht="20" customHeight="1">
      <c r="A5062" s="39">
        <v>2014377</v>
      </c>
      <c r="B5062" s="40">
        <v>100</v>
      </c>
      <c r="C5062" s="41" t="s">
        <v>211</v>
      </c>
      <c r="D5062" s="7"/>
      <c r="E5062" s="42" t="s">
        <v>13791</v>
      </c>
      <c r="F5062" s="43" t="s">
        <v>197</v>
      </c>
      <c r="G5062" s="44" t="s">
        <v>1086</v>
      </c>
      <c r="H5062" s="65" t="s">
        <v>428</v>
      </c>
      <c r="I5062" t="str">
        <f>IF($D5062&lt;&gt;"",COUNTIF($D$50:$D5062,"&lt;&gt;"),"")</f>
        <v/>
      </c>
    </row>
    <row r="5063" spans="1:9" ht="20" customHeight="1">
      <c r="A5063" s="39">
        <v>2516554</v>
      </c>
      <c r="B5063" s="40">
        <v>100</v>
      </c>
      <c r="C5063" s="41" t="s">
        <v>211</v>
      </c>
      <c r="D5063" s="7"/>
      <c r="E5063" s="42" t="s">
        <v>13792</v>
      </c>
      <c r="F5063" s="43" t="s">
        <v>197</v>
      </c>
      <c r="G5063" s="44" t="s">
        <v>1086</v>
      </c>
      <c r="H5063" s="65" t="s">
        <v>428</v>
      </c>
      <c r="I5063" t="str">
        <f>IF($D5063&lt;&gt;"",COUNTIF($D$50:$D5063,"&lt;&gt;"),"")</f>
        <v/>
      </c>
    </row>
    <row r="5064" spans="1:9" ht="20" customHeight="1">
      <c r="A5064" s="39">
        <v>2014768</v>
      </c>
      <c r="B5064" s="40">
        <v>100</v>
      </c>
      <c r="C5064" s="41" t="s">
        <v>211</v>
      </c>
      <c r="D5064" s="7"/>
      <c r="E5064" s="42" t="s">
        <v>13793</v>
      </c>
      <c r="F5064" s="43" t="s">
        <v>197</v>
      </c>
      <c r="G5064" s="44" t="s">
        <v>1086</v>
      </c>
      <c r="H5064" s="65" t="s">
        <v>428</v>
      </c>
      <c r="I5064" t="str">
        <f>IF($D5064&lt;&gt;"",COUNTIF($D$50:$D5064,"&lt;&gt;"),"")</f>
        <v/>
      </c>
    </row>
    <row r="5065" spans="1:9" ht="20" customHeight="1">
      <c r="A5065" s="39">
        <v>2014380</v>
      </c>
      <c r="B5065" s="40">
        <v>100</v>
      </c>
      <c r="C5065" s="41" t="s">
        <v>211</v>
      </c>
      <c r="D5065" s="7"/>
      <c r="E5065" s="42" t="s">
        <v>13794</v>
      </c>
      <c r="F5065" s="43" t="s">
        <v>197</v>
      </c>
      <c r="G5065" s="44" t="s">
        <v>1086</v>
      </c>
      <c r="H5065" s="65" t="s">
        <v>428</v>
      </c>
      <c r="I5065" t="str">
        <f>IF($D5065&lt;&gt;"",COUNTIF($D$50:$D5065,"&lt;&gt;"),"")</f>
        <v/>
      </c>
    </row>
    <row r="5066" spans="1:9" ht="20" customHeight="1">
      <c r="A5066" s="39">
        <v>2020484</v>
      </c>
      <c r="B5066" s="40">
        <v>100</v>
      </c>
      <c r="C5066" s="41" t="s">
        <v>211</v>
      </c>
      <c r="D5066" s="7"/>
      <c r="E5066" s="42" t="s">
        <v>13795</v>
      </c>
      <c r="F5066" s="43" t="s">
        <v>197</v>
      </c>
      <c r="G5066" s="44" t="s">
        <v>1086</v>
      </c>
      <c r="H5066" s="65" t="s">
        <v>428</v>
      </c>
      <c r="I5066" t="str">
        <f>IF($D5066&lt;&gt;"",COUNTIF($D$50:$D5066,"&lt;&gt;"),"")</f>
        <v/>
      </c>
    </row>
    <row r="5067" spans="1:9" ht="20" customHeight="1">
      <c r="A5067" s="39">
        <v>2013207</v>
      </c>
      <c r="B5067" s="40">
        <v>100</v>
      </c>
      <c r="C5067" s="41" t="s">
        <v>211</v>
      </c>
      <c r="D5067" s="7"/>
      <c r="E5067" s="42" t="s">
        <v>13796</v>
      </c>
      <c r="F5067" s="43" t="s">
        <v>197</v>
      </c>
      <c r="G5067" s="44" t="s">
        <v>1086</v>
      </c>
      <c r="H5067" s="65" t="s">
        <v>428</v>
      </c>
      <c r="I5067" t="str">
        <f>IF($D5067&lt;&gt;"",COUNTIF($D$50:$D5067,"&lt;&gt;"),"")</f>
        <v/>
      </c>
    </row>
    <row r="5068" spans="1:9" ht="20" customHeight="1">
      <c r="A5068" s="39">
        <v>2011515</v>
      </c>
      <c r="B5068" s="40">
        <v>100</v>
      </c>
      <c r="C5068" s="41" t="s">
        <v>211</v>
      </c>
      <c r="D5068" s="7"/>
      <c r="E5068" s="42" t="s">
        <v>13797</v>
      </c>
      <c r="F5068" s="43" t="s">
        <v>197</v>
      </c>
      <c r="G5068" s="44" t="s">
        <v>1086</v>
      </c>
      <c r="H5068" s="65" t="s">
        <v>428</v>
      </c>
      <c r="I5068" t="str">
        <f>IF($D5068&lt;&gt;"",COUNTIF($D$50:$D5068,"&lt;&gt;"),"")</f>
        <v/>
      </c>
    </row>
    <row r="5069" spans="1:9" ht="20" customHeight="1">
      <c r="A5069" s="39">
        <v>2020483</v>
      </c>
      <c r="B5069" s="40">
        <v>100</v>
      </c>
      <c r="C5069" s="41" t="s">
        <v>211</v>
      </c>
      <c r="D5069" s="7"/>
      <c r="E5069" s="42" t="s">
        <v>13798</v>
      </c>
      <c r="F5069" s="43" t="s">
        <v>197</v>
      </c>
      <c r="G5069" s="44" t="s">
        <v>1086</v>
      </c>
      <c r="H5069" s="65" t="s">
        <v>428</v>
      </c>
      <c r="I5069" t="str">
        <f>IF($D5069&lt;&gt;"",COUNTIF($D$50:$D5069,"&lt;&gt;"),"")</f>
        <v/>
      </c>
    </row>
    <row r="5070" spans="1:9" ht="20" customHeight="1">
      <c r="A5070" s="39">
        <v>2489253</v>
      </c>
      <c r="B5070" s="40">
        <v>100</v>
      </c>
      <c r="C5070" s="41" t="s">
        <v>211</v>
      </c>
      <c r="D5070" s="7"/>
      <c r="E5070" s="42" t="s">
        <v>13799</v>
      </c>
      <c r="F5070" s="43" t="s">
        <v>197</v>
      </c>
      <c r="G5070" s="44" t="s">
        <v>1086</v>
      </c>
      <c r="H5070" s="65" t="s">
        <v>428</v>
      </c>
      <c r="I5070" t="str">
        <f>IF($D5070&lt;&gt;"",COUNTIF($D$50:$D5070,"&lt;&gt;"),"")</f>
        <v/>
      </c>
    </row>
    <row r="5071" spans="1:9" ht="20" customHeight="1">
      <c r="A5071" s="39">
        <v>2489254</v>
      </c>
      <c r="B5071" s="40">
        <v>100</v>
      </c>
      <c r="C5071" s="41" t="s">
        <v>211</v>
      </c>
      <c r="D5071" s="7"/>
      <c r="E5071" s="42" t="s">
        <v>13800</v>
      </c>
      <c r="F5071" s="43" t="s">
        <v>197</v>
      </c>
      <c r="G5071" s="44" t="s">
        <v>1086</v>
      </c>
      <c r="H5071" s="65" t="s">
        <v>428</v>
      </c>
      <c r="I5071" t="str">
        <f>IF($D5071&lt;&gt;"",COUNTIF($D$50:$D5071,"&lt;&gt;"),"")</f>
        <v/>
      </c>
    </row>
    <row r="5072" spans="1:9" ht="20" customHeight="1">
      <c r="A5072" s="39">
        <v>2489255</v>
      </c>
      <c r="B5072" s="40">
        <v>100</v>
      </c>
      <c r="C5072" s="41" t="s">
        <v>211</v>
      </c>
      <c r="D5072" s="7"/>
      <c r="E5072" s="42" t="s">
        <v>13801</v>
      </c>
      <c r="F5072" s="43" t="s">
        <v>197</v>
      </c>
      <c r="G5072" s="44" t="s">
        <v>1086</v>
      </c>
      <c r="H5072" s="65" t="s">
        <v>428</v>
      </c>
      <c r="I5072" t="str">
        <f>IF($D5072&lt;&gt;"",COUNTIF($D$50:$D5072,"&lt;&gt;"),"")</f>
        <v/>
      </c>
    </row>
    <row r="5073" spans="1:9" ht="20" customHeight="1">
      <c r="A5073" s="39">
        <v>2489256</v>
      </c>
      <c r="B5073" s="40">
        <v>100</v>
      </c>
      <c r="C5073" s="41" t="s">
        <v>211</v>
      </c>
      <c r="D5073" s="7"/>
      <c r="E5073" s="42" t="s">
        <v>13802</v>
      </c>
      <c r="F5073" s="43" t="s">
        <v>197</v>
      </c>
      <c r="G5073" s="44" t="s">
        <v>1086</v>
      </c>
      <c r="H5073" s="65" t="s">
        <v>428</v>
      </c>
      <c r="I5073" t="str">
        <f>IF($D5073&lt;&gt;"",COUNTIF($D$50:$D5073,"&lt;&gt;"),"")</f>
        <v/>
      </c>
    </row>
    <row r="5074" spans="1:9" ht="20" customHeight="1">
      <c r="A5074" s="39">
        <v>2489237</v>
      </c>
      <c r="B5074" s="40">
        <v>100</v>
      </c>
      <c r="C5074" s="41" t="s">
        <v>211</v>
      </c>
      <c r="D5074" s="7"/>
      <c r="E5074" s="42" t="s">
        <v>13803</v>
      </c>
      <c r="F5074" s="43" t="s">
        <v>197</v>
      </c>
      <c r="G5074" s="44" t="s">
        <v>1086</v>
      </c>
      <c r="H5074" s="65" t="s">
        <v>428</v>
      </c>
      <c r="I5074" t="str">
        <f>IF($D5074&lt;&gt;"",COUNTIF($D$50:$D5074,"&lt;&gt;"),"")</f>
        <v/>
      </c>
    </row>
    <row r="5075" spans="1:9" ht="20" customHeight="1">
      <c r="A5075" s="39">
        <v>2489238</v>
      </c>
      <c r="B5075" s="40">
        <v>100</v>
      </c>
      <c r="C5075" s="41" t="s">
        <v>211</v>
      </c>
      <c r="D5075" s="7"/>
      <c r="E5075" s="42" t="s">
        <v>13804</v>
      </c>
      <c r="F5075" s="43" t="s">
        <v>197</v>
      </c>
      <c r="G5075" s="44" t="s">
        <v>1086</v>
      </c>
      <c r="H5075" s="65" t="s">
        <v>428</v>
      </c>
      <c r="I5075" t="str">
        <f>IF($D5075&lt;&gt;"",COUNTIF($D$50:$D5075,"&lt;&gt;"),"")</f>
        <v/>
      </c>
    </row>
    <row r="5076" spans="1:9" ht="20" customHeight="1">
      <c r="A5076" s="39">
        <v>2489239</v>
      </c>
      <c r="B5076" s="40">
        <v>100</v>
      </c>
      <c r="C5076" s="41" t="s">
        <v>211</v>
      </c>
      <c r="D5076" s="7"/>
      <c r="E5076" s="42" t="s">
        <v>13805</v>
      </c>
      <c r="F5076" s="43" t="s">
        <v>197</v>
      </c>
      <c r="G5076" s="44" t="s">
        <v>1086</v>
      </c>
      <c r="H5076" s="65" t="s">
        <v>428</v>
      </c>
      <c r="I5076" t="str">
        <f>IF($D5076&lt;&gt;"",COUNTIF($D$50:$D5076,"&lt;&gt;"),"")</f>
        <v/>
      </c>
    </row>
    <row r="5077" spans="1:9" ht="20" customHeight="1">
      <c r="A5077" s="39">
        <v>2573979</v>
      </c>
      <c r="B5077" s="40">
        <v>100</v>
      </c>
      <c r="C5077" s="41" t="s">
        <v>211</v>
      </c>
      <c r="D5077" s="7"/>
      <c r="E5077" s="42" t="s">
        <v>13806</v>
      </c>
      <c r="F5077" s="43" t="s">
        <v>197</v>
      </c>
      <c r="G5077" s="44" t="s">
        <v>1086</v>
      </c>
      <c r="H5077" s="65" t="s">
        <v>428</v>
      </c>
      <c r="I5077" t="str">
        <f>IF($D5077&lt;&gt;"",COUNTIF($D$50:$D5077,"&lt;&gt;"),"")</f>
        <v/>
      </c>
    </row>
    <row r="5078" spans="1:9" ht="20" customHeight="1">
      <c r="A5078" s="39">
        <v>2489240</v>
      </c>
      <c r="B5078" s="40">
        <v>100</v>
      </c>
      <c r="C5078" s="41" t="s">
        <v>211</v>
      </c>
      <c r="D5078" s="7"/>
      <c r="E5078" s="42" t="s">
        <v>13807</v>
      </c>
      <c r="F5078" s="43" t="s">
        <v>197</v>
      </c>
      <c r="G5078" s="44" t="s">
        <v>1086</v>
      </c>
      <c r="H5078" s="65" t="s">
        <v>428</v>
      </c>
      <c r="I5078" t="str">
        <f>IF($D5078&lt;&gt;"",COUNTIF($D$50:$D5078,"&lt;&gt;"),"")</f>
        <v/>
      </c>
    </row>
    <row r="5079" spans="1:9" ht="20" customHeight="1">
      <c r="A5079" s="39">
        <v>2489241</v>
      </c>
      <c r="B5079" s="40">
        <v>100</v>
      </c>
      <c r="C5079" s="41" t="s">
        <v>211</v>
      </c>
      <c r="D5079" s="7"/>
      <c r="E5079" s="42" t="s">
        <v>13808</v>
      </c>
      <c r="F5079" s="43" t="s">
        <v>197</v>
      </c>
      <c r="G5079" s="44" t="s">
        <v>1086</v>
      </c>
      <c r="H5079" s="65" t="s">
        <v>428</v>
      </c>
      <c r="I5079" t="str">
        <f>IF($D5079&lt;&gt;"",COUNTIF($D$50:$D5079,"&lt;&gt;"),"")</f>
        <v/>
      </c>
    </row>
    <row r="5080" spans="1:9" ht="20" customHeight="1">
      <c r="A5080" s="39">
        <v>2489242</v>
      </c>
      <c r="B5080" s="40">
        <v>100</v>
      </c>
      <c r="C5080" s="41" t="s">
        <v>211</v>
      </c>
      <c r="D5080" s="7"/>
      <c r="E5080" s="42" t="s">
        <v>13809</v>
      </c>
      <c r="F5080" s="43" t="s">
        <v>197</v>
      </c>
      <c r="G5080" s="44" t="s">
        <v>1086</v>
      </c>
      <c r="H5080" s="65" t="s">
        <v>428</v>
      </c>
      <c r="I5080" t="str">
        <f>IF($D5080&lt;&gt;"",COUNTIF($D$50:$D5080,"&lt;&gt;"),"")</f>
        <v/>
      </c>
    </row>
    <row r="5081" spans="1:9" ht="20" customHeight="1">
      <c r="A5081" s="39">
        <v>2489243</v>
      </c>
      <c r="B5081" s="40">
        <v>100</v>
      </c>
      <c r="C5081" s="41" t="s">
        <v>211</v>
      </c>
      <c r="D5081" s="7"/>
      <c r="E5081" s="42" t="s">
        <v>13810</v>
      </c>
      <c r="F5081" s="43" t="s">
        <v>197</v>
      </c>
      <c r="G5081" s="44" t="s">
        <v>1086</v>
      </c>
      <c r="H5081" s="65" t="s">
        <v>428</v>
      </c>
      <c r="I5081" t="str">
        <f>IF($D5081&lt;&gt;"",COUNTIF($D$50:$D5081,"&lt;&gt;"),"")</f>
        <v/>
      </c>
    </row>
    <row r="5082" spans="1:9" ht="20" customHeight="1">
      <c r="A5082" s="39">
        <v>2489257</v>
      </c>
      <c r="B5082" s="40">
        <v>100</v>
      </c>
      <c r="C5082" s="41" t="s">
        <v>211</v>
      </c>
      <c r="D5082" s="7"/>
      <c r="E5082" s="42" t="s">
        <v>13811</v>
      </c>
      <c r="F5082" s="43" t="s">
        <v>197</v>
      </c>
      <c r="G5082" s="44" t="s">
        <v>1086</v>
      </c>
      <c r="H5082" s="65" t="s">
        <v>428</v>
      </c>
      <c r="I5082" t="str">
        <f>IF($D5082&lt;&gt;"",COUNTIF($D$50:$D5082,"&lt;&gt;"),"")</f>
        <v/>
      </c>
    </row>
    <row r="5083" spans="1:9" ht="20" customHeight="1">
      <c r="A5083" s="39">
        <v>2489244</v>
      </c>
      <c r="B5083" s="40">
        <v>100</v>
      </c>
      <c r="C5083" s="41" t="s">
        <v>211</v>
      </c>
      <c r="D5083" s="7"/>
      <c r="E5083" s="42" t="s">
        <v>13812</v>
      </c>
      <c r="F5083" s="43" t="s">
        <v>197</v>
      </c>
      <c r="G5083" s="44" t="s">
        <v>1086</v>
      </c>
      <c r="H5083" s="65" t="s">
        <v>428</v>
      </c>
      <c r="I5083" t="str">
        <f>IF($D5083&lt;&gt;"",COUNTIF($D$50:$D5083,"&lt;&gt;"),"")</f>
        <v/>
      </c>
    </row>
    <row r="5084" spans="1:9" ht="20" customHeight="1">
      <c r="A5084" s="39">
        <v>2528946</v>
      </c>
      <c r="B5084" s="40">
        <v>100</v>
      </c>
      <c r="C5084" s="41" t="s">
        <v>211</v>
      </c>
      <c r="D5084" s="7"/>
      <c r="E5084" s="42" t="s">
        <v>13813</v>
      </c>
      <c r="F5084" s="43" t="s">
        <v>197</v>
      </c>
      <c r="G5084" s="44" t="s">
        <v>1086</v>
      </c>
      <c r="H5084" s="65" t="s">
        <v>428</v>
      </c>
      <c r="I5084" t="str">
        <f>IF($D5084&lt;&gt;"",COUNTIF($D$50:$D5084,"&lt;&gt;"),"")</f>
        <v/>
      </c>
    </row>
    <row r="5085" spans="1:9" ht="20" customHeight="1">
      <c r="A5085" s="39">
        <v>2489245</v>
      </c>
      <c r="B5085" s="40">
        <v>100</v>
      </c>
      <c r="C5085" s="41" t="s">
        <v>211</v>
      </c>
      <c r="D5085" s="7"/>
      <c r="E5085" s="42" t="s">
        <v>13814</v>
      </c>
      <c r="F5085" s="43" t="s">
        <v>197</v>
      </c>
      <c r="G5085" s="44" t="s">
        <v>1086</v>
      </c>
      <c r="H5085" s="65" t="s">
        <v>428</v>
      </c>
      <c r="I5085" t="str">
        <f>IF($D5085&lt;&gt;"",COUNTIF($D$50:$D5085,"&lt;&gt;"),"")</f>
        <v/>
      </c>
    </row>
    <row r="5086" spans="1:9" ht="20" customHeight="1">
      <c r="A5086" s="39">
        <v>2573980</v>
      </c>
      <c r="B5086" s="40">
        <v>100</v>
      </c>
      <c r="C5086" s="41" t="s">
        <v>211</v>
      </c>
      <c r="D5086" s="7"/>
      <c r="E5086" s="42" t="s">
        <v>13815</v>
      </c>
      <c r="F5086" s="43" t="s">
        <v>197</v>
      </c>
      <c r="G5086" s="44" t="s">
        <v>1086</v>
      </c>
      <c r="H5086" s="65" t="s">
        <v>428</v>
      </c>
      <c r="I5086" t="str">
        <f>IF($D5086&lt;&gt;"",COUNTIF($D$50:$D5086,"&lt;&gt;"),"")</f>
        <v/>
      </c>
    </row>
    <row r="5087" spans="1:9" ht="20" customHeight="1">
      <c r="A5087" s="39">
        <v>2489246</v>
      </c>
      <c r="B5087" s="40">
        <v>100</v>
      </c>
      <c r="C5087" s="41" t="s">
        <v>211</v>
      </c>
      <c r="D5087" s="7"/>
      <c r="E5087" s="42" t="s">
        <v>13816</v>
      </c>
      <c r="F5087" s="43" t="s">
        <v>197</v>
      </c>
      <c r="G5087" s="44" t="s">
        <v>1086</v>
      </c>
      <c r="H5087" s="65" t="s">
        <v>428</v>
      </c>
      <c r="I5087" t="str">
        <f>IF($D5087&lt;&gt;"",COUNTIF($D$50:$D5087,"&lt;&gt;"),"")</f>
        <v/>
      </c>
    </row>
    <row r="5088" spans="1:9" ht="20" customHeight="1">
      <c r="A5088" s="39">
        <v>2489247</v>
      </c>
      <c r="B5088" s="40">
        <v>100</v>
      </c>
      <c r="C5088" s="41" t="s">
        <v>211</v>
      </c>
      <c r="D5088" s="7"/>
      <c r="E5088" s="42" t="s">
        <v>13817</v>
      </c>
      <c r="F5088" s="43" t="s">
        <v>197</v>
      </c>
      <c r="G5088" s="44" t="s">
        <v>1086</v>
      </c>
      <c r="H5088" s="65" t="s">
        <v>428</v>
      </c>
      <c r="I5088" t="str">
        <f>IF($D5088&lt;&gt;"",COUNTIF($D$50:$D5088,"&lt;&gt;"),"")</f>
        <v/>
      </c>
    </row>
    <row r="5089" spans="1:9" ht="20" customHeight="1">
      <c r="A5089" s="39">
        <v>2489248</v>
      </c>
      <c r="B5089" s="40">
        <v>100</v>
      </c>
      <c r="C5089" s="41" t="s">
        <v>211</v>
      </c>
      <c r="D5089" s="7"/>
      <c r="E5089" s="42" t="s">
        <v>13818</v>
      </c>
      <c r="F5089" s="43" t="s">
        <v>197</v>
      </c>
      <c r="G5089" s="44" t="s">
        <v>1086</v>
      </c>
      <c r="H5089" s="65" t="s">
        <v>428</v>
      </c>
      <c r="I5089" t="str">
        <f>IF($D5089&lt;&gt;"",COUNTIF($D$50:$D5089,"&lt;&gt;"),"")</f>
        <v/>
      </c>
    </row>
    <row r="5090" spans="1:9" ht="20" customHeight="1">
      <c r="A5090" s="39">
        <v>2489258</v>
      </c>
      <c r="B5090" s="40">
        <v>100</v>
      </c>
      <c r="C5090" s="41" t="s">
        <v>211</v>
      </c>
      <c r="D5090" s="7"/>
      <c r="E5090" s="42" t="s">
        <v>13819</v>
      </c>
      <c r="F5090" s="43" t="s">
        <v>197</v>
      </c>
      <c r="G5090" s="44" t="s">
        <v>1086</v>
      </c>
      <c r="H5090" s="65" t="s">
        <v>428</v>
      </c>
      <c r="I5090" t="str">
        <f>IF($D5090&lt;&gt;"",COUNTIF($D$50:$D5090,"&lt;&gt;"),"")</f>
        <v/>
      </c>
    </row>
    <row r="5091" spans="1:9" ht="20" customHeight="1">
      <c r="A5091" s="39">
        <v>2489249</v>
      </c>
      <c r="B5091" s="40">
        <v>100</v>
      </c>
      <c r="C5091" s="41" t="s">
        <v>211</v>
      </c>
      <c r="D5091" s="7"/>
      <c r="E5091" s="42" t="s">
        <v>13820</v>
      </c>
      <c r="F5091" s="43" t="s">
        <v>197</v>
      </c>
      <c r="G5091" s="44" t="s">
        <v>1086</v>
      </c>
      <c r="H5091" s="65" t="s">
        <v>428</v>
      </c>
      <c r="I5091" t="str">
        <f>IF($D5091&lt;&gt;"",COUNTIF($D$50:$D5091,"&lt;&gt;"),"")</f>
        <v/>
      </c>
    </row>
    <row r="5092" spans="1:9" ht="20" customHeight="1">
      <c r="A5092" s="39">
        <v>2489250</v>
      </c>
      <c r="B5092" s="40">
        <v>100</v>
      </c>
      <c r="C5092" s="41" t="s">
        <v>211</v>
      </c>
      <c r="D5092" s="7"/>
      <c r="E5092" s="42" t="s">
        <v>13821</v>
      </c>
      <c r="F5092" s="43" t="s">
        <v>197</v>
      </c>
      <c r="G5092" s="44" t="s">
        <v>1086</v>
      </c>
      <c r="H5092" s="65" t="s">
        <v>428</v>
      </c>
      <c r="I5092" t="str">
        <f>IF($D5092&lt;&gt;"",COUNTIF($D$50:$D5092,"&lt;&gt;"),"")</f>
        <v/>
      </c>
    </row>
    <row r="5093" spans="1:9" ht="20" customHeight="1">
      <c r="A5093" s="39">
        <v>2489251</v>
      </c>
      <c r="B5093" s="40">
        <v>100</v>
      </c>
      <c r="C5093" s="41" t="s">
        <v>211</v>
      </c>
      <c r="D5093" s="7"/>
      <c r="E5093" s="42" t="s">
        <v>13822</v>
      </c>
      <c r="F5093" s="43" t="s">
        <v>197</v>
      </c>
      <c r="G5093" s="44" t="s">
        <v>1086</v>
      </c>
      <c r="H5093" s="65" t="s">
        <v>428</v>
      </c>
      <c r="I5093" t="str">
        <f>IF($D5093&lt;&gt;"",COUNTIF($D$50:$D5093,"&lt;&gt;"),"")</f>
        <v/>
      </c>
    </row>
    <row r="5094" spans="1:9" ht="20" customHeight="1">
      <c r="A5094" s="39">
        <v>2489252</v>
      </c>
      <c r="B5094" s="40">
        <v>100</v>
      </c>
      <c r="C5094" s="41" t="s">
        <v>211</v>
      </c>
      <c r="D5094" s="7"/>
      <c r="E5094" s="42" t="s">
        <v>13823</v>
      </c>
      <c r="F5094" s="43" t="s">
        <v>197</v>
      </c>
      <c r="G5094" s="44" t="s">
        <v>1086</v>
      </c>
      <c r="H5094" s="65" t="s">
        <v>428</v>
      </c>
      <c r="I5094" t="str">
        <f>IF($D5094&lt;&gt;"",COUNTIF($D$50:$D5094,"&lt;&gt;"),"")</f>
        <v/>
      </c>
    </row>
    <row r="5095" spans="1:9" ht="20" customHeight="1">
      <c r="A5095" s="39">
        <v>2014379</v>
      </c>
      <c r="B5095" s="40">
        <v>100</v>
      </c>
      <c r="C5095" s="41" t="s">
        <v>211</v>
      </c>
      <c r="D5095" s="7"/>
      <c r="E5095" s="42" t="s">
        <v>13824</v>
      </c>
      <c r="F5095" s="43" t="s">
        <v>197</v>
      </c>
      <c r="G5095" s="44" t="s">
        <v>1086</v>
      </c>
      <c r="H5095" s="65" t="s">
        <v>428</v>
      </c>
      <c r="I5095" t="str">
        <f>IF($D5095&lt;&gt;"",COUNTIF($D$50:$D5095,"&lt;&gt;"),"")</f>
        <v/>
      </c>
    </row>
    <row r="5096" spans="1:9" ht="20" customHeight="1">
      <c r="A5096" s="39">
        <v>2013206</v>
      </c>
      <c r="B5096" s="40">
        <v>100</v>
      </c>
      <c r="C5096" s="41" t="s">
        <v>211</v>
      </c>
      <c r="D5096" s="7"/>
      <c r="E5096" s="42" t="s">
        <v>13825</v>
      </c>
      <c r="F5096" s="43" t="s">
        <v>197</v>
      </c>
      <c r="G5096" s="44" t="s">
        <v>1086</v>
      </c>
      <c r="H5096" s="65" t="s">
        <v>428</v>
      </c>
      <c r="I5096" t="str">
        <f>IF($D5096&lt;&gt;"",COUNTIF($D$50:$D5096,"&lt;&gt;"),"")</f>
        <v/>
      </c>
    </row>
    <row r="5097" spans="1:9" ht="20" customHeight="1">
      <c r="A5097" s="39">
        <v>2019129</v>
      </c>
      <c r="B5097" s="40">
        <v>100</v>
      </c>
      <c r="C5097" s="41" t="s">
        <v>211</v>
      </c>
      <c r="D5097" s="7"/>
      <c r="E5097" s="42" t="s">
        <v>13826</v>
      </c>
      <c r="F5097" s="43" t="s">
        <v>197</v>
      </c>
      <c r="G5097" s="44" t="s">
        <v>1086</v>
      </c>
      <c r="H5097" s="65" t="s">
        <v>428</v>
      </c>
      <c r="I5097" t="str">
        <f>IF($D5097&lt;&gt;"",COUNTIF($D$50:$D5097,"&lt;&gt;"),"")</f>
        <v/>
      </c>
    </row>
    <row r="5098" spans="1:9" ht="20" customHeight="1">
      <c r="A5098" s="39">
        <v>2018021</v>
      </c>
      <c r="B5098" s="40">
        <v>100</v>
      </c>
      <c r="C5098" s="41" t="s">
        <v>211</v>
      </c>
      <c r="D5098" s="7"/>
      <c r="E5098" s="42" t="s">
        <v>13827</v>
      </c>
      <c r="F5098" s="43" t="s">
        <v>197</v>
      </c>
      <c r="G5098" s="44" t="s">
        <v>1086</v>
      </c>
      <c r="H5098" s="65" t="s">
        <v>428</v>
      </c>
      <c r="I5098" t="str">
        <f>IF($D5098&lt;&gt;"",COUNTIF($D$50:$D5098,"&lt;&gt;"),"")</f>
        <v/>
      </c>
    </row>
    <row r="5099" spans="1:9" ht="20" customHeight="1">
      <c r="A5099" s="39">
        <v>2317928</v>
      </c>
      <c r="B5099" s="40">
        <v>100</v>
      </c>
      <c r="C5099" s="41" t="s">
        <v>211</v>
      </c>
      <c r="D5099" s="7"/>
      <c r="E5099" s="42" t="s">
        <v>13828</v>
      </c>
      <c r="F5099" s="43" t="s">
        <v>197</v>
      </c>
      <c r="G5099" s="44" t="s">
        <v>1086</v>
      </c>
      <c r="H5099" s="65" t="s">
        <v>428</v>
      </c>
      <c r="I5099" t="str">
        <f>IF($D5099&lt;&gt;"",COUNTIF($D$50:$D5099,"&lt;&gt;"),"")</f>
        <v/>
      </c>
    </row>
    <row r="5100" spans="1:9" ht="20" customHeight="1">
      <c r="A5100" s="39">
        <v>2317927</v>
      </c>
      <c r="B5100" s="40">
        <v>100</v>
      </c>
      <c r="C5100" s="41" t="s">
        <v>211</v>
      </c>
      <c r="D5100" s="7"/>
      <c r="E5100" s="42" t="s">
        <v>13829</v>
      </c>
      <c r="F5100" s="43" t="s">
        <v>197</v>
      </c>
      <c r="G5100" s="44" t="s">
        <v>1086</v>
      </c>
      <c r="H5100" s="65" t="s">
        <v>428</v>
      </c>
      <c r="I5100" t="str">
        <f>IF($D5100&lt;&gt;"",COUNTIF($D$50:$D5100,"&lt;&gt;"),"")</f>
        <v/>
      </c>
    </row>
    <row r="5101" spans="1:9" ht="20" customHeight="1">
      <c r="A5101" s="39">
        <v>2317926</v>
      </c>
      <c r="B5101" s="40">
        <v>100</v>
      </c>
      <c r="C5101" s="41" t="s">
        <v>211</v>
      </c>
      <c r="D5101" s="7"/>
      <c r="E5101" s="42" t="s">
        <v>13830</v>
      </c>
      <c r="F5101" s="43" t="s">
        <v>197</v>
      </c>
      <c r="G5101" s="44" t="s">
        <v>1086</v>
      </c>
      <c r="H5101" s="65" t="s">
        <v>428</v>
      </c>
      <c r="I5101" t="str">
        <f>IF($D5101&lt;&gt;"",COUNTIF($D$50:$D5101,"&lt;&gt;"),"")</f>
        <v/>
      </c>
    </row>
    <row r="5102" spans="1:9" ht="20" customHeight="1">
      <c r="A5102" s="39">
        <v>2317925</v>
      </c>
      <c r="B5102" s="40">
        <v>100</v>
      </c>
      <c r="C5102" s="41" t="s">
        <v>211</v>
      </c>
      <c r="D5102" s="7"/>
      <c r="E5102" s="42" t="s">
        <v>13831</v>
      </c>
      <c r="F5102" s="43" t="s">
        <v>197</v>
      </c>
      <c r="G5102" s="44" t="s">
        <v>1086</v>
      </c>
      <c r="H5102" s="65" t="s">
        <v>428</v>
      </c>
      <c r="I5102" t="str">
        <f>IF($D5102&lt;&gt;"",COUNTIF($D$50:$D5102,"&lt;&gt;"),"")</f>
        <v/>
      </c>
    </row>
    <row r="5103" spans="1:9" ht="20" customHeight="1">
      <c r="A5103" s="39">
        <v>2317924</v>
      </c>
      <c r="B5103" s="40">
        <v>100</v>
      </c>
      <c r="C5103" s="41" t="s">
        <v>211</v>
      </c>
      <c r="D5103" s="7"/>
      <c r="E5103" s="42" t="s">
        <v>13832</v>
      </c>
      <c r="F5103" s="43" t="s">
        <v>197</v>
      </c>
      <c r="G5103" s="44" t="s">
        <v>1086</v>
      </c>
      <c r="H5103" s="65" t="s">
        <v>428</v>
      </c>
      <c r="I5103" t="str">
        <f>IF($D5103&lt;&gt;"",COUNTIF($D$50:$D5103,"&lt;&gt;"),"")</f>
        <v/>
      </c>
    </row>
    <row r="5104" spans="1:9" ht="20" customHeight="1">
      <c r="A5104" s="39">
        <v>2317923</v>
      </c>
      <c r="B5104" s="40">
        <v>100</v>
      </c>
      <c r="C5104" s="41" t="s">
        <v>211</v>
      </c>
      <c r="D5104" s="7"/>
      <c r="E5104" s="42" t="s">
        <v>13833</v>
      </c>
      <c r="F5104" s="43" t="s">
        <v>197</v>
      </c>
      <c r="G5104" s="44" t="s">
        <v>1086</v>
      </c>
      <c r="H5104" s="65" t="s">
        <v>428</v>
      </c>
      <c r="I5104" t="str">
        <f>IF($D5104&lt;&gt;"",COUNTIF($D$50:$D5104,"&lt;&gt;"),"")</f>
        <v/>
      </c>
    </row>
    <row r="5105" spans="1:9" ht="20" customHeight="1">
      <c r="A5105" s="39">
        <v>2317922</v>
      </c>
      <c r="B5105" s="40">
        <v>100</v>
      </c>
      <c r="C5105" s="41" t="s">
        <v>211</v>
      </c>
      <c r="D5105" s="7"/>
      <c r="E5105" s="42" t="s">
        <v>13834</v>
      </c>
      <c r="F5105" s="43" t="s">
        <v>197</v>
      </c>
      <c r="G5105" s="44" t="s">
        <v>1086</v>
      </c>
      <c r="H5105" s="65" t="s">
        <v>428</v>
      </c>
      <c r="I5105" t="str">
        <f>IF($D5105&lt;&gt;"",COUNTIF($D$50:$D5105,"&lt;&gt;"),"")</f>
        <v/>
      </c>
    </row>
    <row r="5106" spans="1:9" ht="20" customHeight="1">
      <c r="A5106" s="39">
        <v>2317921</v>
      </c>
      <c r="B5106" s="40">
        <v>100</v>
      </c>
      <c r="C5106" s="41" t="s">
        <v>211</v>
      </c>
      <c r="D5106" s="7"/>
      <c r="E5106" s="42" t="s">
        <v>13835</v>
      </c>
      <c r="F5106" s="43" t="s">
        <v>197</v>
      </c>
      <c r="G5106" s="44" t="s">
        <v>1086</v>
      </c>
      <c r="H5106" s="65" t="s">
        <v>428</v>
      </c>
      <c r="I5106" t="str">
        <f>IF($D5106&lt;&gt;"",COUNTIF($D$50:$D5106,"&lt;&gt;"),"")</f>
        <v/>
      </c>
    </row>
    <row r="5107" spans="1:9" ht="20" customHeight="1">
      <c r="A5107" s="39">
        <v>2410311</v>
      </c>
      <c r="B5107" s="40">
        <v>100</v>
      </c>
      <c r="C5107" s="41" t="s">
        <v>211</v>
      </c>
      <c r="D5107" s="7"/>
      <c r="E5107" s="42" t="s">
        <v>13836</v>
      </c>
      <c r="F5107" s="43" t="s">
        <v>197</v>
      </c>
      <c r="G5107" s="44" t="s">
        <v>1086</v>
      </c>
      <c r="H5107" s="65" t="s">
        <v>428</v>
      </c>
      <c r="I5107" t="str">
        <f>IF($D5107&lt;&gt;"",COUNTIF($D$50:$D5107,"&lt;&gt;"),"")</f>
        <v/>
      </c>
    </row>
    <row r="5108" spans="1:9" ht="20" customHeight="1">
      <c r="A5108" s="39">
        <v>2489265</v>
      </c>
      <c r="B5108" s="40">
        <v>100</v>
      </c>
      <c r="C5108" s="41" t="s">
        <v>211</v>
      </c>
      <c r="D5108" s="7"/>
      <c r="E5108" s="42" t="s">
        <v>13837</v>
      </c>
      <c r="F5108" s="43" t="s">
        <v>197</v>
      </c>
      <c r="G5108" s="44" t="s">
        <v>1086</v>
      </c>
      <c r="H5108" s="65" t="s">
        <v>428</v>
      </c>
      <c r="I5108" t="str">
        <f>IF($D5108&lt;&gt;"",COUNTIF($D$50:$D5108,"&lt;&gt;"),"")</f>
        <v/>
      </c>
    </row>
    <row r="5109" spans="1:9" ht="20" customHeight="1">
      <c r="A5109" s="39">
        <v>2317920</v>
      </c>
      <c r="B5109" s="40">
        <v>100</v>
      </c>
      <c r="C5109" s="41" t="s">
        <v>211</v>
      </c>
      <c r="D5109" s="7"/>
      <c r="E5109" s="42" t="s">
        <v>13838</v>
      </c>
      <c r="F5109" s="43" t="s">
        <v>197</v>
      </c>
      <c r="G5109" s="44" t="s">
        <v>1086</v>
      </c>
      <c r="H5109" s="65" t="s">
        <v>428</v>
      </c>
      <c r="I5109" t="str">
        <f>IF($D5109&lt;&gt;"",COUNTIF($D$50:$D5109,"&lt;&gt;"),"")</f>
        <v/>
      </c>
    </row>
    <row r="5110" spans="1:9" ht="20" customHeight="1">
      <c r="A5110" s="39">
        <v>2317919</v>
      </c>
      <c r="B5110" s="40">
        <v>100</v>
      </c>
      <c r="C5110" s="41" t="s">
        <v>211</v>
      </c>
      <c r="D5110" s="7"/>
      <c r="E5110" s="42" t="s">
        <v>13839</v>
      </c>
      <c r="F5110" s="43" t="s">
        <v>197</v>
      </c>
      <c r="G5110" s="44" t="s">
        <v>1086</v>
      </c>
      <c r="H5110" s="65" t="s">
        <v>428</v>
      </c>
      <c r="I5110" t="str">
        <f>IF($D5110&lt;&gt;"",COUNTIF($D$50:$D5110,"&lt;&gt;"),"")</f>
        <v/>
      </c>
    </row>
    <row r="5111" spans="1:9" ht="20" customHeight="1">
      <c r="A5111" s="39">
        <v>2019968</v>
      </c>
      <c r="B5111" s="40">
        <v>100</v>
      </c>
      <c r="C5111" s="41" t="s">
        <v>211</v>
      </c>
      <c r="D5111" s="7"/>
      <c r="E5111" s="42" t="s">
        <v>13840</v>
      </c>
      <c r="F5111" s="43" t="s">
        <v>197</v>
      </c>
      <c r="G5111" s="44" t="s">
        <v>1086</v>
      </c>
      <c r="H5111" s="65" t="s">
        <v>428</v>
      </c>
      <c r="I5111" t="str">
        <f>IF($D5111&lt;&gt;"",COUNTIF($D$50:$D5111,"&lt;&gt;"),"")</f>
        <v/>
      </c>
    </row>
    <row r="5112" spans="1:9" ht="20" customHeight="1">
      <c r="A5112" s="39">
        <v>2014378</v>
      </c>
      <c r="B5112" s="40">
        <v>100</v>
      </c>
      <c r="C5112" s="41" t="s">
        <v>211</v>
      </c>
      <c r="D5112" s="7"/>
      <c r="E5112" s="42" t="s">
        <v>13841</v>
      </c>
      <c r="F5112" s="43" t="s">
        <v>197</v>
      </c>
      <c r="G5112" s="44" t="s">
        <v>1086</v>
      </c>
      <c r="H5112" s="65" t="s">
        <v>428</v>
      </c>
      <c r="I5112" t="str">
        <f>IF($D5112&lt;&gt;"",COUNTIF($D$50:$D5112,"&lt;&gt;"),"")</f>
        <v/>
      </c>
    </row>
    <row r="5113" spans="1:9" ht="20" customHeight="1">
      <c r="A5113" s="39">
        <v>2014761</v>
      </c>
      <c r="B5113" s="40">
        <v>100</v>
      </c>
      <c r="C5113" s="41" t="s">
        <v>211</v>
      </c>
      <c r="D5113" s="7"/>
      <c r="E5113" s="42" t="s">
        <v>13842</v>
      </c>
      <c r="F5113" s="43" t="s">
        <v>197</v>
      </c>
      <c r="G5113" s="44" t="s">
        <v>1086</v>
      </c>
      <c r="H5113" s="65" t="s">
        <v>428</v>
      </c>
      <c r="I5113" t="str">
        <f>IF($D5113&lt;&gt;"",COUNTIF($D$50:$D5113,"&lt;&gt;"),"")</f>
        <v/>
      </c>
    </row>
    <row r="5114" spans="1:9" ht="20" customHeight="1">
      <c r="A5114" s="39">
        <v>2020489</v>
      </c>
      <c r="B5114" s="40">
        <v>100</v>
      </c>
      <c r="C5114" s="41" t="s">
        <v>211</v>
      </c>
      <c r="D5114" s="7"/>
      <c r="E5114" s="42" t="s">
        <v>13843</v>
      </c>
      <c r="F5114" s="43" t="s">
        <v>197</v>
      </c>
      <c r="G5114" s="44" t="s">
        <v>1086</v>
      </c>
      <c r="H5114" s="65" t="s">
        <v>428</v>
      </c>
      <c r="I5114" t="str">
        <f>IF($D5114&lt;&gt;"",COUNTIF($D$50:$D5114,"&lt;&gt;"),"")</f>
        <v/>
      </c>
    </row>
    <row r="5115" spans="1:9" ht="20" customHeight="1">
      <c r="A5115" s="39">
        <v>2011497</v>
      </c>
      <c r="B5115" s="40">
        <v>100</v>
      </c>
      <c r="C5115" s="41" t="s">
        <v>211</v>
      </c>
      <c r="D5115" s="7"/>
      <c r="E5115" s="42" t="s">
        <v>13844</v>
      </c>
      <c r="F5115" s="43" t="s">
        <v>197</v>
      </c>
      <c r="G5115" s="44" t="s">
        <v>1086</v>
      </c>
      <c r="H5115" s="65" t="s">
        <v>428</v>
      </c>
      <c r="I5115" t="str">
        <f>IF($D5115&lt;&gt;"",COUNTIF($D$50:$D5115,"&lt;&gt;"),"")</f>
        <v/>
      </c>
    </row>
    <row r="5116" spans="1:9" ht="20" customHeight="1">
      <c r="A5116" s="39">
        <v>2011495</v>
      </c>
      <c r="B5116" s="40">
        <v>100</v>
      </c>
      <c r="C5116" s="41" t="s">
        <v>211</v>
      </c>
      <c r="D5116" s="7"/>
      <c r="E5116" s="42" t="s">
        <v>13845</v>
      </c>
      <c r="F5116" s="43" t="s">
        <v>197</v>
      </c>
      <c r="G5116" s="44" t="s">
        <v>1086</v>
      </c>
      <c r="H5116" s="65" t="s">
        <v>428</v>
      </c>
      <c r="I5116" t="str">
        <f>IF($D5116&lt;&gt;"",COUNTIF($D$50:$D5116,"&lt;&gt;"),"")</f>
        <v/>
      </c>
    </row>
    <row r="5117" spans="1:9" ht="20" customHeight="1">
      <c r="A5117" s="39">
        <v>2013566</v>
      </c>
      <c r="B5117" s="40">
        <v>100</v>
      </c>
      <c r="C5117" s="41" t="s">
        <v>211</v>
      </c>
      <c r="D5117" s="7"/>
      <c r="E5117" s="42" t="s">
        <v>13846</v>
      </c>
      <c r="F5117" s="43" t="s">
        <v>197</v>
      </c>
      <c r="G5117" s="44" t="s">
        <v>1086</v>
      </c>
      <c r="H5117" s="65" t="s">
        <v>428</v>
      </c>
      <c r="I5117" t="str">
        <f>IF($D5117&lt;&gt;"",COUNTIF($D$50:$D5117,"&lt;&gt;"),"")</f>
        <v/>
      </c>
    </row>
    <row r="5118" spans="1:9" ht="20" customHeight="1">
      <c r="A5118" s="39">
        <v>2019167</v>
      </c>
      <c r="B5118" s="40">
        <v>100</v>
      </c>
      <c r="C5118" s="41" t="s">
        <v>211</v>
      </c>
      <c r="D5118" s="7"/>
      <c r="E5118" s="42" t="s">
        <v>13847</v>
      </c>
      <c r="F5118" s="43" t="s">
        <v>197</v>
      </c>
      <c r="G5118" s="44" t="s">
        <v>1086</v>
      </c>
      <c r="H5118" s="65" t="s">
        <v>428</v>
      </c>
      <c r="I5118" t="str">
        <f>IF($D5118&lt;&gt;"",COUNTIF($D$50:$D5118,"&lt;&gt;"),"")</f>
        <v/>
      </c>
    </row>
    <row r="5119" spans="1:9" ht="20" customHeight="1">
      <c r="A5119" s="39">
        <v>2015338</v>
      </c>
      <c r="B5119" s="40">
        <v>100</v>
      </c>
      <c r="C5119" s="41" t="s">
        <v>211</v>
      </c>
      <c r="D5119" s="7"/>
      <c r="E5119" s="42" t="s">
        <v>13848</v>
      </c>
      <c r="F5119" s="43" t="s">
        <v>197</v>
      </c>
      <c r="G5119" s="44" t="s">
        <v>1086</v>
      </c>
      <c r="H5119" s="65" t="s">
        <v>428</v>
      </c>
      <c r="I5119" t="str">
        <f>IF($D5119&lt;&gt;"",COUNTIF($D$50:$D5119,"&lt;&gt;"),"")</f>
        <v/>
      </c>
    </row>
    <row r="5120" spans="1:9" ht="20" customHeight="1">
      <c r="A5120" s="39">
        <v>2015337</v>
      </c>
      <c r="B5120" s="40">
        <v>100</v>
      </c>
      <c r="C5120" s="41" t="s">
        <v>211</v>
      </c>
      <c r="D5120" s="7"/>
      <c r="E5120" s="42" t="s">
        <v>13849</v>
      </c>
      <c r="F5120" s="43" t="s">
        <v>197</v>
      </c>
      <c r="G5120" s="44" t="s">
        <v>1086</v>
      </c>
      <c r="H5120" s="65" t="s">
        <v>428</v>
      </c>
      <c r="I5120" t="str">
        <f>IF($D5120&lt;&gt;"",COUNTIF($D$50:$D5120,"&lt;&gt;"),"")</f>
        <v/>
      </c>
    </row>
    <row r="5121" spans="1:9" ht="20" customHeight="1">
      <c r="A5121" s="39">
        <v>2019506</v>
      </c>
      <c r="B5121" s="40">
        <v>100</v>
      </c>
      <c r="C5121" s="41" t="s">
        <v>211</v>
      </c>
      <c r="D5121" s="7"/>
      <c r="E5121" s="42" t="s">
        <v>13850</v>
      </c>
      <c r="F5121" s="43" t="s">
        <v>197</v>
      </c>
      <c r="G5121" s="44" t="s">
        <v>1086</v>
      </c>
      <c r="H5121" s="65" t="s">
        <v>428</v>
      </c>
      <c r="I5121" t="str">
        <f>IF($D5121&lt;&gt;"",COUNTIF($D$50:$D5121,"&lt;&gt;"),"")</f>
        <v/>
      </c>
    </row>
    <row r="5122" spans="1:9" ht="20" customHeight="1">
      <c r="A5122" s="39">
        <v>2021479</v>
      </c>
      <c r="B5122" s="40">
        <v>100</v>
      </c>
      <c r="C5122" s="41" t="s">
        <v>211</v>
      </c>
      <c r="D5122" s="7"/>
      <c r="E5122" s="42" t="s">
        <v>13851</v>
      </c>
      <c r="F5122" s="43" t="s">
        <v>197</v>
      </c>
      <c r="G5122" s="44" t="s">
        <v>1086</v>
      </c>
      <c r="H5122" s="65" t="s">
        <v>428</v>
      </c>
      <c r="I5122" t="str">
        <f>IF($D5122&lt;&gt;"",COUNTIF($D$50:$D5122,"&lt;&gt;"),"")</f>
        <v/>
      </c>
    </row>
    <row r="5123" spans="1:9" ht="20" customHeight="1">
      <c r="A5123" s="39">
        <v>2021600</v>
      </c>
      <c r="B5123" s="40">
        <v>100</v>
      </c>
      <c r="C5123" s="41" t="s">
        <v>211</v>
      </c>
      <c r="D5123" s="7"/>
      <c r="E5123" s="42" t="s">
        <v>13852</v>
      </c>
      <c r="F5123" s="43" t="s">
        <v>197</v>
      </c>
      <c r="G5123" s="44" t="s">
        <v>1086</v>
      </c>
      <c r="H5123" s="65" t="s">
        <v>428</v>
      </c>
      <c r="I5123" t="str">
        <f>IF($D5123&lt;&gt;"",COUNTIF($D$50:$D5123,"&lt;&gt;"),"")</f>
        <v/>
      </c>
    </row>
    <row r="5124" spans="1:9" ht="20" customHeight="1">
      <c r="A5124" s="39">
        <v>2021620</v>
      </c>
      <c r="B5124" s="40">
        <v>100</v>
      </c>
      <c r="C5124" s="41" t="s">
        <v>211</v>
      </c>
      <c r="D5124" s="7"/>
      <c r="E5124" s="42" t="s">
        <v>13853</v>
      </c>
      <c r="F5124" s="43" t="s">
        <v>197</v>
      </c>
      <c r="G5124" s="44" t="s">
        <v>1086</v>
      </c>
      <c r="H5124" s="65" t="s">
        <v>428</v>
      </c>
      <c r="I5124" t="str">
        <f>IF($D5124&lt;&gt;"",COUNTIF($D$50:$D5124,"&lt;&gt;"),"")</f>
        <v/>
      </c>
    </row>
    <row r="5125" spans="1:9" ht="20" customHeight="1">
      <c r="A5125" s="39">
        <v>2021619</v>
      </c>
      <c r="B5125" s="40">
        <v>100</v>
      </c>
      <c r="C5125" s="41" t="s">
        <v>211</v>
      </c>
      <c r="D5125" s="7"/>
      <c r="E5125" s="42" t="s">
        <v>13854</v>
      </c>
      <c r="F5125" s="43" t="s">
        <v>197</v>
      </c>
      <c r="G5125" s="44" t="s">
        <v>1086</v>
      </c>
      <c r="H5125" s="65" t="s">
        <v>428</v>
      </c>
      <c r="I5125" t="str">
        <f>IF($D5125&lt;&gt;"",COUNTIF($D$50:$D5125,"&lt;&gt;"),"")</f>
        <v/>
      </c>
    </row>
    <row r="5126" spans="1:9" ht="20" customHeight="1">
      <c r="A5126" s="39">
        <v>2021478</v>
      </c>
      <c r="B5126" s="40">
        <v>100</v>
      </c>
      <c r="C5126" s="41" t="s">
        <v>211</v>
      </c>
      <c r="D5126" s="7"/>
      <c r="E5126" s="42" t="s">
        <v>13855</v>
      </c>
      <c r="F5126" s="43" t="s">
        <v>197</v>
      </c>
      <c r="G5126" s="44" t="s">
        <v>1086</v>
      </c>
      <c r="H5126" s="65" t="s">
        <v>428</v>
      </c>
      <c r="I5126" t="str">
        <f>IF($D5126&lt;&gt;"",COUNTIF($D$50:$D5126,"&lt;&gt;"),"")</f>
        <v/>
      </c>
    </row>
    <row r="5127" spans="1:9" ht="20" customHeight="1">
      <c r="A5127" s="39">
        <v>2410039</v>
      </c>
      <c r="B5127" s="40">
        <v>100</v>
      </c>
      <c r="C5127" s="41" t="s">
        <v>211</v>
      </c>
      <c r="D5127" s="7"/>
      <c r="E5127" s="42" t="s">
        <v>13856</v>
      </c>
      <c r="F5127" s="43" t="s">
        <v>197</v>
      </c>
      <c r="G5127" s="44" t="s">
        <v>1086</v>
      </c>
      <c r="H5127" s="65" t="s">
        <v>428</v>
      </c>
      <c r="I5127" t="str">
        <f>IF($D5127&lt;&gt;"",COUNTIF($D$50:$D5127,"&lt;&gt;"),"")</f>
        <v/>
      </c>
    </row>
    <row r="5128" spans="1:9" ht="20" customHeight="1">
      <c r="A5128" s="39">
        <v>2021618</v>
      </c>
      <c r="B5128" s="40">
        <v>100</v>
      </c>
      <c r="C5128" s="41" t="s">
        <v>211</v>
      </c>
      <c r="D5128" s="7"/>
      <c r="E5128" s="42" t="s">
        <v>13857</v>
      </c>
      <c r="F5128" s="43" t="s">
        <v>197</v>
      </c>
      <c r="G5128" s="44" t="s">
        <v>1086</v>
      </c>
      <c r="H5128" s="65" t="s">
        <v>428</v>
      </c>
      <c r="I5128" t="str">
        <f>IF($D5128&lt;&gt;"",COUNTIF($D$50:$D5128,"&lt;&gt;"),"")</f>
        <v/>
      </c>
    </row>
    <row r="5129" spans="1:9" ht="20" customHeight="1">
      <c r="A5129" s="39">
        <v>2410040</v>
      </c>
      <c r="B5129" s="40">
        <v>100</v>
      </c>
      <c r="C5129" s="41" t="s">
        <v>211</v>
      </c>
      <c r="D5129" s="7"/>
      <c r="E5129" s="42" t="s">
        <v>13858</v>
      </c>
      <c r="F5129" s="43" t="s">
        <v>197</v>
      </c>
      <c r="G5129" s="44" t="s">
        <v>1086</v>
      </c>
      <c r="H5129" s="65" t="s">
        <v>428</v>
      </c>
      <c r="I5129" t="str">
        <f>IF($D5129&lt;&gt;"",COUNTIF($D$50:$D5129,"&lt;&gt;"),"")</f>
        <v/>
      </c>
    </row>
    <row r="5130" spans="1:9" ht="20" customHeight="1">
      <c r="A5130" s="39">
        <v>2410041</v>
      </c>
      <c r="B5130" s="40">
        <v>100</v>
      </c>
      <c r="C5130" s="41" t="s">
        <v>211</v>
      </c>
      <c r="D5130" s="7"/>
      <c r="E5130" s="42" t="s">
        <v>13859</v>
      </c>
      <c r="F5130" s="43" t="s">
        <v>197</v>
      </c>
      <c r="G5130" s="44" t="s">
        <v>1086</v>
      </c>
      <c r="H5130" s="65" t="s">
        <v>428</v>
      </c>
      <c r="I5130" t="str">
        <f>IF($D5130&lt;&gt;"",COUNTIF($D$50:$D5130,"&lt;&gt;"),"")</f>
        <v/>
      </c>
    </row>
    <row r="5131" spans="1:9" ht="20" customHeight="1">
      <c r="A5131" s="39">
        <v>2573981</v>
      </c>
      <c r="B5131" s="40">
        <v>100</v>
      </c>
      <c r="C5131" s="41" t="s">
        <v>211</v>
      </c>
      <c r="D5131" s="7"/>
      <c r="E5131" s="42" t="s">
        <v>13860</v>
      </c>
      <c r="F5131" s="43" t="s">
        <v>197</v>
      </c>
      <c r="G5131" s="44" t="s">
        <v>1086</v>
      </c>
      <c r="H5131" s="65" t="s">
        <v>428</v>
      </c>
      <c r="I5131" t="str">
        <f>IF($D5131&lt;&gt;"",COUNTIF($D$50:$D5131,"&lt;&gt;"),"")</f>
        <v/>
      </c>
    </row>
    <row r="5132" spans="1:9" ht="20" customHeight="1">
      <c r="A5132" s="39">
        <v>2410042</v>
      </c>
      <c r="B5132" s="40">
        <v>100</v>
      </c>
      <c r="C5132" s="41" t="s">
        <v>211</v>
      </c>
      <c r="D5132" s="7"/>
      <c r="E5132" s="42" t="s">
        <v>13861</v>
      </c>
      <c r="F5132" s="43" t="s">
        <v>197</v>
      </c>
      <c r="G5132" s="44" t="s">
        <v>1086</v>
      </c>
      <c r="H5132" s="65" t="s">
        <v>428</v>
      </c>
      <c r="I5132" t="str">
        <f>IF($D5132&lt;&gt;"",COUNTIF($D$50:$D5132,"&lt;&gt;"),"")</f>
        <v/>
      </c>
    </row>
    <row r="5133" spans="1:9" ht="20" customHeight="1">
      <c r="A5133" s="39">
        <v>2021616</v>
      </c>
      <c r="B5133" s="40">
        <v>100</v>
      </c>
      <c r="C5133" s="41" t="s">
        <v>211</v>
      </c>
      <c r="D5133" s="7"/>
      <c r="E5133" s="42" t="s">
        <v>13862</v>
      </c>
      <c r="F5133" s="43" t="s">
        <v>197</v>
      </c>
      <c r="G5133" s="44" t="s">
        <v>1086</v>
      </c>
      <c r="H5133" s="65" t="s">
        <v>428</v>
      </c>
      <c r="I5133" t="str">
        <f>IF($D5133&lt;&gt;"",COUNTIF($D$50:$D5133,"&lt;&gt;"),"")</f>
        <v/>
      </c>
    </row>
    <row r="5134" spans="1:9" ht="20" customHeight="1">
      <c r="A5134" s="39">
        <v>2410043</v>
      </c>
      <c r="B5134" s="40">
        <v>100</v>
      </c>
      <c r="C5134" s="41" t="s">
        <v>211</v>
      </c>
      <c r="D5134" s="7"/>
      <c r="E5134" s="42" t="s">
        <v>13863</v>
      </c>
      <c r="F5134" s="43" t="s">
        <v>197</v>
      </c>
      <c r="G5134" s="44" t="s">
        <v>1086</v>
      </c>
      <c r="H5134" s="65" t="s">
        <v>428</v>
      </c>
      <c r="I5134" t="str">
        <f>IF($D5134&lt;&gt;"",COUNTIF($D$50:$D5134,"&lt;&gt;"),"")</f>
        <v/>
      </c>
    </row>
    <row r="5135" spans="1:9" ht="20" customHeight="1">
      <c r="A5135" s="39">
        <v>2373520</v>
      </c>
      <c r="B5135" s="40">
        <v>100</v>
      </c>
      <c r="C5135" s="41" t="s">
        <v>211</v>
      </c>
      <c r="D5135" s="7"/>
      <c r="E5135" s="42" t="s">
        <v>13864</v>
      </c>
      <c r="F5135" s="43" t="s">
        <v>197</v>
      </c>
      <c r="G5135" s="44" t="s">
        <v>1086</v>
      </c>
      <c r="H5135" s="65" t="s">
        <v>428</v>
      </c>
      <c r="I5135" t="str">
        <f>IF($D5135&lt;&gt;"",COUNTIF($D$50:$D5135,"&lt;&gt;"),"")</f>
        <v/>
      </c>
    </row>
    <row r="5136" spans="1:9" ht="20" customHeight="1">
      <c r="A5136" s="39">
        <v>2410045</v>
      </c>
      <c r="B5136" s="40">
        <v>100</v>
      </c>
      <c r="C5136" s="41" t="s">
        <v>211</v>
      </c>
      <c r="D5136" s="7"/>
      <c r="E5136" s="42" t="s">
        <v>13865</v>
      </c>
      <c r="F5136" s="43" t="s">
        <v>197</v>
      </c>
      <c r="G5136" s="44" t="s">
        <v>1086</v>
      </c>
      <c r="H5136" s="65" t="s">
        <v>428</v>
      </c>
      <c r="I5136" t="str">
        <f>IF($D5136&lt;&gt;"",COUNTIF($D$50:$D5136,"&lt;&gt;"),"")</f>
        <v/>
      </c>
    </row>
    <row r="5137" spans="1:9" ht="20" customHeight="1">
      <c r="A5137" s="39">
        <v>2410044</v>
      </c>
      <c r="B5137" s="40">
        <v>100</v>
      </c>
      <c r="C5137" s="41" t="s">
        <v>211</v>
      </c>
      <c r="D5137" s="7"/>
      <c r="E5137" s="42" t="s">
        <v>13866</v>
      </c>
      <c r="F5137" s="43" t="s">
        <v>197</v>
      </c>
      <c r="G5137" s="44" t="s">
        <v>1086</v>
      </c>
      <c r="H5137" s="65" t="s">
        <v>428</v>
      </c>
      <c r="I5137" t="str">
        <f>IF($D5137&lt;&gt;"",COUNTIF($D$50:$D5137,"&lt;&gt;"),"")</f>
        <v/>
      </c>
    </row>
    <row r="5138" spans="1:9" ht="20" customHeight="1">
      <c r="A5138" s="39">
        <v>2452362</v>
      </c>
      <c r="B5138" s="40">
        <v>100</v>
      </c>
      <c r="C5138" s="41" t="s">
        <v>211</v>
      </c>
      <c r="D5138" s="7"/>
      <c r="E5138" s="42" t="s">
        <v>13867</v>
      </c>
      <c r="F5138" s="43" t="s">
        <v>197</v>
      </c>
      <c r="G5138" s="44" t="s">
        <v>1086</v>
      </c>
      <c r="H5138" s="65" t="s">
        <v>428</v>
      </c>
      <c r="I5138" t="str">
        <f>IF($D5138&lt;&gt;"",COUNTIF($D$50:$D5138,"&lt;&gt;"),"")</f>
        <v/>
      </c>
    </row>
    <row r="5139" spans="1:9" ht="20" customHeight="1">
      <c r="A5139" s="39">
        <v>2410046</v>
      </c>
      <c r="B5139" s="40">
        <v>100</v>
      </c>
      <c r="C5139" s="41" t="s">
        <v>211</v>
      </c>
      <c r="D5139" s="7"/>
      <c r="E5139" s="42" t="s">
        <v>13868</v>
      </c>
      <c r="F5139" s="43" t="s">
        <v>197</v>
      </c>
      <c r="G5139" s="44" t="s">
        <v>1086</v>
      </c>
      <c r="H5139" s="65" t="s">
        <v>428</v>
      </c>
      <c r="I5139" t="str">
        <f>IF($D5139&lt;&gt;"",COUNTIF($D$50:$D5139,"&lt;&gt;"),"")</f>
        <v/>
      </c>
    </row>
    <row r="5140" spans="1:9" ht="20" customHeight="1">
      <c r="A5140" s="39">
        <v>2373521</v>
      </c>
      <c r="B5140" s="40">
        <v>100</v>
      </c>
      <c r="C5140" s="41" t="s">
        <v>211</v>
      </c>
      <c r="D5140" s="7"/>
      <c r="E5140" s="42" t="s">
        <v>13869</v>
      </c>
      <c r="F5140" s="43" t="s">
        <v>197</v>
      </c>
      <c r="G5140" s="44" t="s">
        <v>1086</v>
      </c>
      <c r="H5140" s="65" t="s">
        <v>428</v>
      </c>
      <c r="I5140" t="str">
        <f>IF($D5140&lt;&gt;"",COUNTIF($D$50:$D5140,"&lt;&gt;"),"")</f>
        <v/>
      </c>
    </row>
    <row r="5141" spans="1:9" ht="20" customHeight="1">
      <c r="A5141" s="39">
        <v>2410047</v>
      </c>
      <c r="B5141" s="40">
        <v>100</v>
      </c>
      <c r="C5141" s="41" t="s">
        <v>211</v>
      </c>
      <c r="D5141" s="7"/>
      <c r="E5141" s="42" t="s">
        <v>13870</v>
      </c>
      <c r="F5141" s="43" t="s">
        <v>197</v>
      </c>
      <c r="G5141" s="44" t="s">
        <v>1086</v>
      </c>
      <c r="H5141" s="65" t="s">
        <v>428</v>
      </c>
      <c r="I5141" t="str">
        <f>IF($D5141&lt;&gt;"",COUNTIF($D$50:$D5141,"&lt;&gt;"),"")</f>
        <v/>
      </c>
    </row>
    <row r="5142" spans="1:9" ht="20" customHeight="1">
      <c r="A5142" s="39">
        <v>2410048</v>
      </c>
      <c r="B5142" s="40">
        <v>100</v>
      </c>
      <c r="C5142" s="41" t="s">
        <v>211</v>
      </c>
      <c r="D5142" s="7"/>
      <c r="E5142" s="42" t="s">
        <v>13871</v>
      </c>
      <c r="F5142" s="43" t="s">
        <v>197</v>
      </c>
      <c r="G5142" s="44" t="s">
        <v>1086</v>
      </c>
      <c r="H5142" s="65" t="s">
        <v>428</v>
      </c>
      <c r="I5142" t="str">
        <f>IF($D5142&lt;&gt;"",COUNTIF($D$50:$D5142,"&lt;&gt;"),"")</f>
        <v/>
      </c>
    </row>
    <row r="5143" spans="1:9" ht="20" customHeight="1">
      <c r="A5143" s="39">
        <v>2410049</v>
      </c>
      <c r="B5143" s="40">
        <v>100</v>
      </c>
      <c r="C5143" s="41" t="s">
        <v>211</v>
      </c>
      <c r="D5143" s="7"/>
      <c r="E5143" s="42" t="s">
        <v>13872</v>
      </c>
      <c r="F5143" s="43" t="s">
        <v>197</v>
      </c>
      <c r="G5143" s="44" t="s">
        <v>1086</v>
      </c>
      <c r="H5143" s="65" t="s">
        <v>428</v>
      </c>
      <c r="I5143" t="str">
        <f>IF($D5143&lt;&gt;"",COUNTIF($D$50:$D5143,"&lt;&gt;"),"")</f>
        <v/>
      </c>
    </row>
    <row r="5144" spans="1:9" ht="20" customHeight="1">
      <c r="A5144" s="39">
        <v>2410050</v>
      </c>
      <c r="B5144" s="40">
        <v>100</v>
      </c>
      <c r="C5144" s="41" t="s">
        <v>211</v>
      </c>
      <c r="D5144" s="7"/>
      <c r="E5144" s="42" t="s">
        <v>13873</v>
      </c>
      <c r="F5144" s="43" t="s">
        <v>197</v>
      </c>
      <c r="G5144" s="44" t="s">
        <v>1086</v>
      </c>
      <c r="H5144" s="65" t="s">
        <v>428</v>
      </c>
      <c r="I5144" t="str">
        <f>IF($D5144&lt;&gt;"",COUNTIF($D$50:$D5144,"&lt;&gt;"),"")</f>
        <v/>
      </c>
    </row>
    <row r="5145" spans="1:9" ht="20" customHeight="1">
      <c r="A5145" s="39">
        <v>2410051</v>
      </c>
      <c r="B5145" s="40">
        <v>100</v>
      </c>
      <c r="C5145" s="41" t="s">
        <v>211</v>
      </c>
      <c r="D5145" s="7"/>
      <c r="E5145" s="42" t="s">
        <v>13874</v>
      </c>
      <c r="F5145" s="43" t="s">
        <v>197</v>
      </c>
      <c r="G5145" s="44" t="s">
        <v>1086</v>
      </c>
      <c r="H5145" s="65" t="s">
        <v>428</v>
      </c>
      <c r="I5145" t="str">
        <f>IF($D5145&lt;&gt;"",COUNTIF($D$50:$D5145,"&lt;&gt;"),"")</f>
        <v/>
      </c>
    </row>
    <row r="5146" spans="1:9" ht="20" customHeight="1">
      <c r="A5146" s="39">
        <v>2410052</v>
      </c>
      <c r="B5146" s="40">
        <v>100</v>
      </c>
      <c r="C5146" s="41" t="s">
        <v>211</v>
      </c>
      <c r="D5146" s="7"/>
      <c r="E5146" s="42" t="s">
        <v>13875</v>
      </c>
      <c r="F5146" s="43" t="s">
        <v>197</v>
      </c>
      <c r="G5146" s="44" t="s">
        <v>1086</v>
      </c>
      <c r="H5146" s="65" t="s">
        <v>428</v>
      </c>
      <c r="I5146" t="str">
        <f>IF($D5146&lt;&gt;"",COUNTIF($D$50:$D5146,"&lt;&gt;"),"")</f>
        <v/>
      </c>
    </row>
    <row r="5147" spans="1:9" ht="20" customHeight="1">
      <c r="A5147" s="39">
        <v>2373519</v>
      </c>
      <c r="B5147" s="40">
        <v>100</v>
      </c>
      <c r="C5147" s="41" t="s">
        <v>211</v>
      </c>
      <c r="D5147" s="7"/>
      <c r="E5147" s="42" t="s">
        <v>13876</v>
      </c>
      <c r="F5147" s="43" t="s">
        <v>197</v>
      </c>
      <c r="G5147" s="44" t="s">
        <v>1086</v>
      </c>
      <c r="H5147" s="65" t="s">
        <v>428</v>
      </c>
      <c r="I5147" t="str">
        <f>IF($D5147&lt;&gt;"",COUNTIF($D$50:$D5147,"&lt;&gt;"),"")</f>
        <v/>
      </c>
    </row>
    <row r="5148" spans="1:9" ht="20" customHeight="1">
      <c r="A5148" s="39">
        <v>2410053</v>
      </c>
      <c r="B5148" s="40">
        <v>100</v>
      </c>
      <c r="C5148" s="41" t="s">
        <v>211</v>
      </c>
      <c r="D5148" s="7"/>
      <c r="E5148" s="42" t="s">
        <v>13877</v>
      </c>
      <c r="F5148" s="43" t="s">
        <v>197</v>
      </c>
      <c r="G5148" s="44" t="s">
        <v>1086</v>
      </c>
      <c r="H5148" s="65" t="s">
        <v>428</v>
      </c>
      <c r="I5148" t="str">
        <f>IF($D5148&lt;&gt;"",COUNTIF($D$50:$D5148,"&lt;&gt;"),"")</f>
        <v/>
      </c>
    </row>
    <row r="5149" spans="1:9" ht="20" customHeight="1">
      <c r="A5149" s="39">
        <v>2013418</v>
      </c>
      <c r="B5149" s="40">
        <v>100</v>
      </c>
      <c r="C5149" s="41" t="s">
        <v>211</v>
      </c>
      <c r="D5149" s="7"/>
      <c r="E5149" s="42" t="s">
        <v>13878</v>
      </c>
      <c r="F5149" s="43" t="s">
        <v>197</v>
      </c>
      <c r="G5149" s="44" t="s">
        <v>1086</v>
      </c>
      <c r="H5149" s="65" t="s">
        <v>428</v>
      </c>
      <c r="I5149" t="str">
        <f>IF($D5149&lt;&gt;"",COUNTIF($D$50:$D5149,"&lt;&gt;"),"")</f>
        <v/>
      </c>
    </row>
    <row r="5150" spans="1:9" ht="20" customHeight="1">
      <c r="A5150" s="39">
        <v>2011984</v>
      </c>
      <c r="B5150" s="40">
        <v>100</v>
      </c>
      <c r="C5150" s="41" t="s">
        <v>211</v>
      </c>
      <c r="D5150" s="7"/>
      <c r="E5150" s="42" t="s">
        <v>13879</v>
      </c>
      <c r="F5150" s="43" t="s">
        <v>197</v>
      </c>
      <c r="G5150" s="44" t="s">
        <v>1086</v>
      </c>
      <c r="H5150" s="65" t="s">
        <v>428</v>
      </c>
      <c r="I5150" t="str">
        <f>IF($D5150&lt;&gt;"",COUNTIF($D$50:$D5150,"&lt;&gt;"),"")</f>
        <v/>
      </c>
    </row>
    <row r="5151" spans="1:9" ht="20" customHeight="1">
      <c r="A5151" s="39">
        <v>2017263</v>
      </c>
      <c r="B5151" s="40">
        <v>100</v>
      </c>
      <c r="C5151" s="41" t="s">
        <v>211</v>
      </c>
      <c r="D5151" s="7"/>
      <c r="E5151" s="42" t="s">
        <v>13880</v>
      </c>
      <c r="F5151" s="43" t="s">
        <v>197</v>
      </c>
      <c r="G5151" s="44" t="s">
        <v>1086</v>
      </c>
      <c r="H5151" s="65" t="s">
        <v>428</v>
      </c>
      <c r="I5151" t="str">
        <f>IF($D5151&lt;&gt;"",COUNTIF($D$50:$D5151,"&lt;&gt;"),"")</f>
        <v/>
      </c>
    </row>
    <row r="5152" spans="1:9" ht="20" customHeight="1">
      <c r="A5152" s="39">
        <v>2017261</v>
      </c>
      <c r="B5152" s="40">
        <v>100</v>
      </c>
      <c r="C5152" s="41" t="s">
        <v>211</v>
      </c>
      <c r="D5152" s="7"/>
      <c r="E5152" s="42" t="s">
        <v>13881</v>
      </c>
      <c r="F5152" s="43" t="s">
        <v>197</v>
      </c>
      <c r="G5152" s="44" t="s">
        <v>1086</v>
      </c>
      <c r="H5152" s="65" t="s">
        <v>428</v>
      </c>
      <c r="I5152" t="str">
        <f>IF($D5152&lt;&gt;"",COUNTIF($D$50:$D5152,"&lt;&gt;"),"")</f>
        <v/>
      </c>
    </row>
    <row r="5153" spans="1:9" ht="20" customHeight="1">
      <c r="A5153" s="39">
        <v>2012429</v>
      </c>
      <c r="B5153" s="40">
        <v>100</v>
      </c>
      <c r="C5153" s="41" t="s">
        <v>211</v>
      </c>
      <c r="D5153" s="7"/>
      <c r="E5153" s="42" t="s">
        <v>13882</v>
      </c>
      <c r="F5153" s="43" t="s">
        <v>197</v>
      </c>
      <c r="G5153" s="44" t="s">
        <v>1086</v>
      </c>
      <c r="H5153" s="65" t="s">
        <v>428</v>
      </c>
      <c r="I5153" t="str">
        <f>IF($D5153&lt;&gt;"",COUNTIF($D$50:$D5153,"&lt;&gt;"),"")</f>
        <v/>
      </c>
    </row>
    <row r="5154" spans="1:9" ht="20" customHeight="1">
      <c r="A5154" s="39">
        <v>2410114</v>
      </c>
      <c r="B5154" s="40">
        <v>100</v>
      </c>
      <c r="C5154" s="41" t="s">
        <v>211</v>
      </c>
      <c r="D5154" s="7"/>
      <c r="E5154" s="42" t="s">
        <v>13883</v>
      </c>
      <c r="F5154" s="43" t="s">
        <v>197</v>
      </c>
      <c r="G5154" s="44" t="s">
        <v>1086</v>
      </c>
      <c r="H5154" s="65" t="s">
        <v>428</v>
      </c>
      <c r="I5154" t="str">
        <f>IF($D5154&lt;&gt;"",COUNTIF($D$50:$D5154,"&lt;&gt;"),"")</f>
        <v/>
      </c>
    </row>
    <row r="5155" spans="1:9" ht="20" customHeight="1">
      <c r="A5155" s="39">
        <v>2011243</v>
      </c>
      <c r="B5155" s="40">
        <v>100</v>
      </c>
      <c r="C5155" s="41" t="s">
        <v>211</v>
      </c>
      <c r="D5155" s="7"/>
      <c r="E5155" s="42" t="s">
        <v>13884</v>
      </c>
      <c r="F5155" s="43" t="s">
        <v>197</v>
      </c>
      <c r="G5155" s="44" t="s">
        <v>1086</v>
      </c>
      <c r="H5155" s="65" t="s">
        <v>428</v>
      </c>
      <c r="I5155" t="str">
        <f>IF($D5155&lt;&gt;"",COUNTIF($D$50:$D5155,"&lt;&gt;"),"")</f>
        <v/>
      </c>
    </row>
    <row r="5156" spans="1:9" ht="20" customHeight="1">
      <c r="A5156" s="39">
        <v>2410115</v>
      </c>
      <c r="B5156" s="40">
        <v>100</v>
      </c>
      <c r="C5156" s="41" t="s">
        <v>211</v>
      </c>
      <c r="D5156" s="7"/>
      <c r="E5156" s="42" t="s">
        <v>13885</v>
      </c>
      <c r="F5156" s="43" t="s">
        <v>197</v>
      </c>
      <c r="G5156" s="44" t="s">
        <v>1086</v>
      </c>
      <c r="H5156" s="65" t="s">
        <v>428</v>
      </c>
      <c r="I5156" t="str">
        <f>IF($D5156&lt;&gt;"",COUNTIF($D$50:$D5156,"&lt;&gt;"),"")</f>
        <v/>
      </c>
    </row>
    <row r="5157" spans="1:9" ht="20" customHeight="1">
      <c r="A5157" s="39">
        <v>2011242</v>
      </c>
      <c r="B5157" s="40">
        <v>100</v>
      </c>
      <c r="C5157" s="41" t="s">
        <v>211</v>
      </c>
      <c r="D5157" s="7"/>
      <c r="E5157" s="42" t="s">
        <v>13886</v>
      </c>
      <c r="F5157" s="43" t="s">
        <v>197</v>
      </c>
      <c r="G5157" s="44" t="s">
        <v>1086</v>
      </c>
      <c r="H5157" s="65" t="s">
        <v>428</v>
      </c>
      <c r="I5157" t="str">
        <f>IF($D5157&lt;&gt;"",COUNTIF($D$50:$D5157,"&lt;&gt;"),"")</f>
        <v/>
      </c>
    </row>
    <row r="5158" spans="1:9" ht="20" customHeight="1">
      <c r="A5158" s="39">
        <v>2020085</v>
      </c>
      <c r="B5158" s="40">
        <v>100</v>
      </c>
      <c r="C5158" s="41" t="s">
        <v>211</v>
      </c>
      <c r="D5158" s="7"/>
      <c r="E5158" s="42" t="s">
        <v>13887</v>
      </c>
      <c r="F5158" s="43" t="s">
        <v>197</v>
      </c>
      <c r="G5158" s="44" t="s">
        <v>1086</v>
      </c>
      <c r="H5158" s="65" t="s">
        <v>428</v>
      </c>
      <c r="I5158" t="str">
        <f>IF($D5158&lt;&gt;"",COUNTIF($D$50:$D5158,"&lt;&gt;"),"")</f>
        <v/>
      </c>
    </row>
    <row r="5159" spans="1:9" ht="20" customHeight="1">
      <c r="A5159" s="39">
        <v>2020084</v>
      </c>
      <c r="B5159" s="40">
        <v>100</v>
      </c>
      <c r="C5159" s="41" t="s">
        <v>211</v>
      </c>
      <c r="D5159" s="7"/>
      <c r="E5159" s="42" t="s">
        <v>13888</v>
      </c>
      <c r="F5159" s="43" t="s">
        <v>197</v>
      </c>
      <c r="G5159" s="44" t="s">
        <v>1086</v>
      </c>
      <c r="H5159" s="65" t="s">
        <v>428</v>
      </c>
      <c r="I5159" t="str">
        <f>IF($D5159&lt;&gt;"",COUNTIF($D$50:$D5159,"&lt;&gt;"),"")</f>
        <v/>
      </c>
    </row>
    <row r="5160" spans="1:9" ht="20" customHeight="1">
      <c r="A5160" s="39">
        <v>2020083</v>
      </c>
      <c r="B5160" s="40">
        <v>100</v>
      </c>
      <c r="C5160" s="41" t="s">
        <v>211</v>
      </c>
      <c r="D5160" s="7"/>
      <c r="E5160" s="42" t="s">
        <v>13889</v>
      </c>
      <c r="F5160" s="43" t="s">
        <v>197</v>
      </c>
      <c r="G5160" s="44" t="s">
        <v>1086</v>
      </c>
      <c r="H5160" s="65" t="s">
        <v>428</v>
      </c>
      <c r="I5160" t="str">
        <f>IF($D5160&lt;&gt;"",COUNTIF($D$50:$D5160,"&lt;&gt;"),"")</f>
        <v/>
      </c>
    </row>
    <row r="5161" spans="1:9" ht="20" customHeight="1">
      <c r="A5161" s="39">
        <v>2020081</v>
      </c>
      <c r="B5161" s="40">
        <v>100</v>
      </c>
      <c r="C5161" s="41" t="s">
        <v>211</v>
      </c>
      <c r="D5161" s="7"/>
      <c r="E5161" s="42" t="s">
        <v>13890</v>
      </c>
      <c r="F5161" s="43" t="s">
        <v>197</v>
      </c>
      <c r="G5161" s="44" t="s">
        <v>1086</v>
      </c>
      <c r="H5161" s="65" t="s">
        <v>428</v>
      </c>
      <c r="I5161" t="str">
        <f>IF($D5161&lt;&gt;"",COUNTIF($D$50:$D5161,"&lt;&gt;"),"")</f>
        <v/>
      </c>
    </row>
    <row r="5162" spans="1:9" ht="20" customHeight="1">
      <c r="A5162" s="39">
        <v>2020080</v>
      </c>
      <c r="B5162" s="40">
        <v>100</v>
      </c>
      <c r="C5162" s="41" t="s">
        <v>211</v>
      </c>
      <c r="D5162" s="7"/>
      <c r="E5162" s="42" t="s">
        <v>13891</v>
      </c>
      <c r="F5162" s="43" t="s">
        <v>197</v>
      </c>
      <c r="G5162" s="44" t="s">
        <v>1086</v>
      </c>
      <c r="H5162" s="65" t="s">
        <v>428</v>
      </c>
      <c r="I5162" t="str">
        <f>IF($D5162&lt;&gt;"",COUNTIF($D$50:$D5162,"&lt;&gt;"),"")</f>
        <v/>
      </c>
    </row>
    <row r="5163" spans="1:9" ht="20" customHeight="1">
      <c r="A5163" s="39">
        <v>2410116</v>
      </c>
      <c r="B5163" s="40">
        <v>100</v>
      </c>
      <c r="C5163" s="41" t="s">
        <v>211</v>
      </c>
      <c r="D5163" s="7"/>
      <c r="E5163" s="42" t="s">
        <v>13892</v>
      </c>
      <c r="F5163" s="43" t="s">
        <v>197</v>
      </c>
      <c r="G5163" s="44" t="s">
        <v>1086</v>
      </c>
      <c r="H5163" s="65" t="s">
        <v>428</v>
      </c>
      <c r="I5163" t="str">
        <f>IF($D5163&lt;&gt;"",COUNTIF($D$50:$D5163,"&lt;&gt;"),"")</f>
        <v/>
      </c>
    </row>
    <row r="5164" spans="1:9" ht="20" customHeight="1">
      <c r="A5164" s="39">
        <v>2011241</v>
      </c>
      <c r="B5164" s="40">
        <v>100</v>
      </c>
      <c r="C5164" s="41" t="s">
        <v>211</v>
      </c>
      <c r="D5164" s="7"/>
      <c r="E5164" s="42" t="s">
        <v>13893</v>
      </c>
      <c r="F5164" s="43" t="s">
        <v>197</v>
      </c>
      <c r="G5164" s="44" t="s">
        <v>1086</v>
      </c>
      <c r="H5164" s="65" t="s">
        <v>428</v>
      </c>
      <c r="I5164" t="str">
        <f>IF($D5164&lt;&gt;"",COUNTIF($D$50:$D5164,"&lt;&gt;"),"")</f>
        <v/>
      </c>
    </row>
    <row r="5165" spans="1:9" ht="20" customHeight="1">
      <c r="A5165" s="39">
        <v>2410117</v>
      </c>
      <c r="B5165" s="40">
        <v>100</v>
      </c>
      <c r="C5165" s="41" t="s">
        <v>211</v>
      </c>
      <c r="D5165" s="7"/>
      <c r="E5165" s="42" t="s">
        <v>13894</v>
      </c>
      <c r="F5165" s="43" t="s">
        <v>197</v>
      </c>
      <c r="G5165" s="44" t="s">
        <v>1086</v>
      </c>
      <c r="H5165" s="65" t="s">
        <v>428</v>
      </c>
      <c r="I5165" t="str">
        <f>IF($D5165&lt;&gt;"",COUNTIF($D$50:$D5165,"&lt;&gt;"),"")</f>
        <v/>
      </c>
    </row>
    <row r="5166" spans="1:9" ht="20" customHeight="1">
      <c r="A5166" s="39">
        <v>2020082</v>
      </c>
      <c r="B5166" s="40">
        <v>100</v>
      </c>
      <c r="C5166" s="41" t="s">
        <v>211</v>
      </c>
      <c r="D5166" s="7"/>
      <c r="E5166" s="42" t="s">
        <v>13895</v>
      </c>
      <c r="F5166" s="43" t="s">
        <v>197</v>
      </c>
      <c r="G5166" s="44" t="s">
        <v>1086</v>
      </c>
      <c r="H5166" s="65" t="s">
        <v>428</v>
      </c>
      <c r="I5166" t="str">
        <f>IF($D5166&lt;&gt;"",COUNTIF($D$50:$D5166,"&lt;&gt;"),"")</f>
        <v/>
      </c>
    </row>
    <row r="5167" spans="1:9" ht="20" customHeight="1">
      <c r="A5167" s="39">
        <v>2528825</v>
      </c>
      <c r="B5167" s="40">
        <v>100</v>
      </c>
      <c r="C5167" s="41" t="s">
        <v>211</v>
      </c>
      <c r="D5167" s="7"/>
      <c r="E5167" s="42" t="s">
        <v>13896</v>
      </c>
      <c r="F5167" s="43" t="s">
        <v>197</v>
      </c>
      <c r="G5167" s="44" t="s">
        <v>1086</v>
      </c>
      <c r="H5167" s="65" t="s">
        <v>428</v>
      </c>
      <c r="I5167" t="str">
        <f>IF($D5167&lt;&gt;"",COUNTIF($D$50:$D5167,"&lt;&gt;"),"")</f>
        <v/>
      </c>
    </row>
    <row r="5168" spans="1:9" ht="20" customHeight="1">
      <c r="A5168" s="39">
        <v>2011226</v>
      </c>
      <c r="B5168" s="40">
        <v>100</v>
      </c>
      <c r="C5168" s="41" t="s">
        <v>211</v>
      </c>
      <c r="D5168" s="7"/>
      <c r="E5168" s="42" t="s">
        <v>13897</v>
      </c>
      <c r="F5168" s="43" t="s">
        <v>197</v>
      </c>
      <c r="G5168" s="44" t="s">
        <v>1086</v>
      </c>
      <c r="H5168" s="65" t="s">
        <v>428</v>
      </c>
      <c r="I5168" t="str">
        <f>IF($D5168&lt;&gt;"",COUNTIF($D$50:$D5168,"&lt;&gt;"),"")</f>
        <v/>
      </c>
    </row>
    <row r="5169" spans="1:9" ht="20" customHeight="1">
      <c r="A5169" s="39">
        <v>2410118</v>
      </c>
      <c r="B5169" s="40">
        <v>100</v>
      </c>
      <c r="C5169" s="41" t="s">
        <v>211</v>
      </c>
      <c r="D5169" s="7"/>
      <c r="E5169" s="42" t="s">
        <v>13898</v>
      </c>
      <c r="F5169" s="43" t="s">
        <v>197</v>
      </c>
      <c r="G5169" s="44" t="s">
        <v>1086</v>
      </c>
      <c r="H5169" s="65" t="s">
        <v>428</v>
      </c>
      <c r="I5169" t="str">
        <f>IF($D5169&lt;&gt;"",COUNTIF($D$50:$D5169,"&lt;&gt;"),"")</f>
        <v/>
      </c>
    </row>
    <row r="5170" spans="1:9" ht="20" customHeight="1">
      <c r="A5170" s="39">
        <v>2452392</v>
      </c>
      <c r="B5170" s="40">
        <v>100</v>
      </c>
      <c r="C5170" s="41" t="s">
        <v>211</v>
      </c>
      <c r="D5170" s="7"/>
      <c r="E5170" s="42" t="s">
        <v>13899</v>
      </c>
      <c r="F5170" s="43" t="s">
        <v>197</v>
      </c>
      <c r="G5170" s="44" t="s">
        <v>1086</v>
      </c>
      <c r="H5170" s="65" t="s">
        <v>428</v>
      </c>
      <c r="I5170" t="str">
        <f>IF($D5170&lt;&gt;"",COUNTIF($D$50:$D5170,"&lt;&gt;"),"")</f>
        <v/>
      </c>
    </row>
    <row r="5171" spans="1:9" ht="20" customHeight="1">
      <c r="A5171" s="39">
        <v>2021158</v>
      </c>
      <c r="B5171" s="40">
        <v>100</v>
      </c>
      <c r="C5171" s="41" t="s">
        <v>211</v>
      </c>
      <c r="D5171" s="7"/>
      <c r="E5171" s="42" t="s">
        <v>13900</v>
      </c>
      <c r="F5171" s="43" t="s">
        <v>197</v>
      </c>
      <c r="G5171" s="44" t="s">
        <v>1086</v>
      </c>
      <c r="H5171" s="65" t="s">
        <v>428</v>
      </c>
      <c r="I5171" t="str">
        <f>IF($D5171&lt;&gt;"",COUNTIF($D$50:$D5171,"&lt;&gt;"),"")</f>
        <v/>
      </c>
    </row>
    <row r="5172" spans="1:9" ht="20" customHeight="1">
      <c r="A5172" s="39">
        <v>2452393</v>
      </c>
      <c r="B5172" s="40">
        <v>100</v>
      </c>
      <c r="C5172" s="41" t="s">
        <v>211</v>
      </c>
      <c r="D5172" s="7"/>
      <c r="E5172" s="42" t="s">
        <v>13901</v>
      </c>
      <c r="F5172" s="43" t="s">
        <v>197</v>
      </c>
      <c r="G5172" s="44" t="s">
        <v>1086</v>
      </c>
      <c r="H5172" s="65" t="s">
        <v>428</v>
      </c>
      <c r="I5172" t="str">
        <f>IF($D5172&lt;&gt;"",COUNTIF($D$50:$D5172,"&lt;&gt;"),"")</f>
        <v/>
      </c>
    </row>
    <row r="5173" spans="1:9" ht="20" customHeight="1">
      <c r="A5173" s="39">
        <v>2021157</v>
      </c>
      <c r="B5173" s="40">
        <v>100</v>
      </c>
      <c r="C5173" s="41" t="s">
        <v>211</v>
      </c>
      <c r="D5173" s="7"/>
      <c r="E5173" s="42" t="s">
        <v>13902</v>
      </c>
      <c r="F5173" s="43" t="s">
        <v>197</v>
      </c>
      <c r="G5173" s="44" t="s">
        <v>1086</v>
      </c>
      <c r="H5173" s="65" t="s">
        <v>428</v>
      </c>
      <c r="I5173" t="str">
        <f>IF($D5173&lt;&gt;"",COUNTIF($D$50:$D5173,"&lt;&gt;"),"")</f>
        <v/>
      </c>
    </row>
    <row r="5174" spans="1:9" ht="20" customHeight="1">
      <c r="A5174" s="39">
        <v>2021156</v>
      </c>
      <c r="B5174" s="40">
        <v>100</v>
      </c>
      <c r="C5174" s="41" t="s">
        <v>211</v>
      </c>
      <c r="D5174" s="7"/>
      <c r="E5174" s="42" t="s">
        <v>13903</v>
      </c>
      <c r="F5174" s="43" t="s">
        <v>197</v>
      </c>
      <c r="G5174" s="44" t="s">
        <v>1086</v>
      </c>
      <c r="H5174" s="65" t="s">
        <v>428</v>
      </c>
      <c r="I5174" t="str">
        <f>IF($D5174&lt;&gt;"",COUNTIF($D$50:$D5174,"&lt;&gt;"),"")</f>
        <v/>
      </c>
    </row>
    <row r="5175" spans="1:9" ht="20" customHeight="1">
      <c r="A5175" s="39">
        <v>2021155</v>
      </c>
      <c r="B5175" s="40">
        <v>100</v>
      </c>
      <c r="C5175" s="41" t="s">
        <v>211</v>
      </c>
      <c r="D5175" s="7"/>
      <c r="E5175" s="42" t="s">
        <v>13904</v>
      </c>
      <c r="F5175" s="43" t="s">
        <v>197</v>
      </c>
      <c r="G5175" s="44" t="s">
        <v>1086</v>
      </c>
      <c r="H5175" s="65" t="s">
        <v>428</v>
      </c>
      <c r="I5175" t="str">
        <f>IF($D5175&lt;&gt;"",COUNTIF($D$50:$D5175,"&lt;&gt;"),"")</f>
        <v/>
      </c>
    </row>
    <row r="5176" spans="1:9" ht="20" customHeight="1">
      <c r="A5176" s="39">
        <v>2021154</v>
      </c>
      <c r="B5176" s="40">
        <v>100</v>
      </c>
      <c r="C5176" s="41" t="s">
        <v>211</v>
      </c>
      <c r="D5176" s="7"/>
      <c r="E5176" s="42" t="s">
        <v>13905</v>
      </c>
      <c r="F5176" s="43" t="s">
        <v>197</v>
      </c>
      <c r="G5176" s="44" t="s">
        <v>1086</v>
      </c>
      <c r="H5176" s="65" t="s">
        <v>428</v>
      </c>
      <c r="I5176" t="str">
        <f>IF($D5176&lt;&gt;"",COUNTIF($D$50:$D5176,"&lt;&gt;"),"")</f>
        <v/>
      </c>
    </row>
    <row r="5177" spans="1:9" ht="20" customHeight="1">
      <c r="A5177" s="39">
        <v>2018020</v>
      </c>
      <c r="B5177" s="40">
        <v>100</v>
      </c>
      <c r="C5177" s="41" t="s">
        <v>211</v>
      </c>
      <c r="D5177" s="7"/>
      <c r="E5177" s="42" t="s">
        <v>13906</v>
      </c>
      <c r="F5177" s="43" t="s">
        <v>197</v>
      </c>
      <c r="G5177" s="44" t="s">
        <v>1086</v>
      </c>
      <c r="H5177" s="65" t="s">
        <v>428</v>
      </c>
      <c r="I5177" t="str">
        <f>IF($D5177&lt;&gt;"",COUNTIF($D$50:$D5177,"&lt;&gt;"),"")</f>
        <v/>
      </c>
    </row>
    <row r="5178" spans="1:9" ht="20" customHeight="1">
      <c r="A5178" s="39">
        <v>2013928</v>
      </c>
      <c r="B5178" s="40">
        <v>100</v>
      </c>
      <c r="C5178" s="41" t="s">
        <v>211</v>
      </c>
      <c r="D5178" s="7"/>
      <c r="E5178" s="42" t="s">
        <v>13907</v>
      </c>
      <c r="F5178" s="43" t="s">
        <v>197</v>
      </c>
      <c r="G5178" s="44" t="s">
        <v>1086</v>
      </c>
      <c r="H5178" s="65" t="s">
        <v>428</v>
      </c>
      <c r="I5178" t="str">
        <f>IF($D5178&lt;&gt;"",COUNTIF($D$50:$D5178,"&lt;&gt;"),"")</f>
        <v/>
      </c>
    </row>
    <row r="5179" spans="1:9" ht="20" customHeight="1">
      <c r="A5179" s="39">
        <v>2020213</v>
      </c>
      <c r="B5179" s="40">
        <v>100</v>
      </c>
      <c r="C5179" s="41" t="s">
        <v>211</v>
      </c>
      <c r="D5179" s="7"/>
      <c r="E5179" s="42" t="s">
        <v>13908</v>
      </c>
      <c r="F5179" s="43" t="s">
        <v>197</v>
      </c>
      <c r="G5179" s="44" t="s">
        <v>1086</v>
      </c>
      <c r="H5179" s="65" t="s">
        <v>428</v>
      </c>
      <c r="I5179" t="str">
        <f>IF($D5179&lt;&gt;"",COUNTIF($D$50:$D5179,"&lt;&gt;"),"")</f>
        <v/>
      </c>
    </row>
    <row r="5180" spans="1:9" ht="20" customHeight="1">
      <c r="A5180" s="39">
        <v>2017644</v>
      </c>
      <c r="B5180" s="40">
        <v>100</v>
      </c>
      <c r="C5180" s="41" t="s">
        <v>211</v>
      </c>
      <c r="D5180" s="7"/>
      <c r="E5180" s="42" t="s">
        <v>13909</v>
      </c>
      <c r="F5180" s="43" t="s">
        <v>197</v>
      </c>
      <c r="G5180" s="44" t="s">
        <v>1086</v>
      </c>
      <c r="H5180" s="65" t="s">
        <v>428</v>
      </c>
      <c r="I5180" t="str">
        <f>IF($D5180&lt;&gt;"",COUNTIF($D$50:$D5180,"&lt;&gt;"),"")</f>
        <v/>
      </c>
    </row>
    <row r="5181" spans="1:9" ht="20" customHeight="1">
      <c r="A5181" s="39">
        <v>2017642</v>
      </c>
      <c r="B5181" s="40">
        <v>100</v>
      </c>
      <c r="C5181" s="41" t="s">
        <v>211</v>
      </c>
      <c r="D5181" s="7"/>
      <c r="E5181" s="42" t="s">
        <v>13910</v>
      </c>
      <c r="F5181" s="43" t="s">
        <v>197</v>
      </c>
      <c r="G5181" s="44" t="s">
        <v>1086</v>
      </c>
      <c r="H5181" s="65" t="s">
        <v>428</v>
      </c>
      <c r="I5181" t="str">
        <f>IF($D5181&lt;&gt;"",COUNTIF($D$50:$D5181,"&lt;&gt;"),"")</f>
        <v/>
      </c>
    </row>
    <row r="5182" spans="1:9" ht="20" customHeight="1">
      <c r="A5182" s="39">
        <v>2573780</v>
      </c>
      <c r="B5182" s="40">
        <v>100</v>
      </c>
      <c r="C5182" s="41" t="s">
        <v>211</v>
      </c>
      <c r="D5182" s="7"/>
      <c r="E5182" s="42" t="s">
        <v>13911</v>
      </c>
      <c r="F5182" s="43" t="s">
        <v>197</v>
      </c>
      <c r="G5182" s="44" t="s">
        <v>1086</v>
      </c>
      <c r="H5182" s="65" t="s">
        <v>428</v>
      </c>
      <c r="I5182" t="str">
        <f>IF($D5182&lt;&gt;"",COUNTIF($D$50:$D5182,"&lt;&gt;"),"")</f>
        <v/>
      </c>
    </row>
    <row r="5183" spans="1:9" ht="20" customHeight="1">
      <c r="A5183" s="39">
        <v>2573781</v>
      </c>
      <c r="B5183" s="40">
        <v>100</v>
      </c>
      <c r="C5183" s="41" t="s">
        <v>211</v>
      </c>
      <c r="D5183" s="7"/>
      <c r="E5183" s="42" t="s">
        <v>13912</v>
      </c>
      <c r="F5183" s="43" t="s">
        <v>197</v>
      </c>
      <c r="G5183" s="44" t="s">
        <v>1086</v>
      </c>
      <c r="H5183" s="65" t="s">
        <v>428</v>
      </c>
      <c r="I5183" t="str">
        <f>IF($D5183&lt;&gt;"",COUNTIF($D$50:$D5183,"&lt;&gt;"),"")</f>
        <v/>
      </c>
    </row>
    <row r="5184" spans="1:9" ht="20" customHeight="1">
      <c r="A5184" s="39">
        <v>2573782</v>
      </c>
      <c r="B5184" s="40">
        <v>100</v>
      </c>
      <c r="C5184" s="41" t="s">
        <v>211</v>
      </c>
      <c r="D5184" s="7"/>
      <c r="E5184" s="42" t="s">
        <v>13913</v>
      </c>
      <c r="F5184" s="43" t="s">
        <v>197</v>
      </c>
      <c r="G5184" s="44" t="s">
        <v>1086</v>
      </c>
      <c r="H5184" s="65" t="s">
        <v>428</v>
      </c>
      <c r="I5184" t="str">
        <f>IF($D5184&lt;&gt;"",COUNTIF($D$50:$D5184,"&lt;&gt;"),"")</f>
        <v/>
      </c>
    </row>
    <row r="5185" spans="1:9" ht="20" customHeight="1">
      <c r="A5185" s="39">
        <v>2573783</v>
      </c>
      <c r="B5185" s="40">
        <v>100</v>
      </c>
      <c r="C5185" s="41" t="s">
        <v>211</v>
      </c>
      <c r="D5185" s="7"/>
      <c r="E5185" s="42" t="s">
        <v>13914</v>
      </c>
      <c r="F5185" s="43" t="s">
        <v>197</v>
      </c>
      <c r="G5185" s="44" t="s">
        <v>1086</v>
      </c>
      <c r="H5185" s="65" t="s">
        <v>428</v>
      </c>
      <c r="I5185" t="str">
        <f>IF($D5185&lt;&gt;"",COUNTIF($D$50:$D5185,"&lt;&gt;"),"")</f>
        <v/>
      </c>
    </row>
    <row r="5186" spans="1:9" ht="20" customHeight="1">
      <c r="A5186" s="39">
        <v>2014471</v>
      </c>
      <c r="B5186" s="40">
        <v>100</v>
      </c>
      <c r="C5186" s="41" t="s">
        <v>211</v>
      </c>
      <c r="D5186" s="7"/>
      <c r="E5186" s="42" t="s">
        <v>13915</v>
      </c>
      <c r="F5186" s="43" t="s">
        <v>197</v>
      </c>
      <c r="G5186" s="44" t="s">
        <v>1086</v>
      </c>
      <c r="H5186" s="65" t="s">
        <v>428</v>
      </c>
      <c r="I5186" t="str">
        <f>IF($D5186&lt;&gt;"",COUNTIF($D$50:$D5186,"&lt;&gt;"),"")</f>
        <v/>
      </c>
    </row>
    <row r="5187" spans="1:9" ht="20" customHeight="1">
      <c r="A5187" s="39">
        <v>2373003</v>
      </c>
      <c r="B5187" s="40">
        <v>100</v>
      </c>
      <c r="C5187" s="41" t="s">
        <v>211</v>
      </c>
      <c r="D5187" s="7"/>
      <c r="E5187" s="42" t="s">
        <v>13916</v>
      </c>
      <c r="F5187" s="43" t="s">
        <v>197</v>
      </c>
      <c r="G5187" s="44" t="s">
        <v>1086</v>
      </c>
      <c r="H5187" s="65" t="s">
        <v>428</v>
      </c>
      <c r="I5187" t="str">
        <f>IF($D5187&lt;&gt;"",COUNTIF($D$50:$D5187,"&lt;&gt;"),"")</f>
        <v/>
      </c>
    </row>
    <row r="5188" spans="1:9" ht="20" customHeight="1">
      <c r="A5188" s="39">
        <v>2248694</v>
      </c>
      <c r="B5188" s="40">
        <v>100</v>
      </c>
      <c r="C5188" s="41" t="s">
        <v>211</v>
      </c>
      <c r="D5188" s="7"/>
      <c r="E5188" s="42" t="s">
        <v>13917</v>
      </c>
      <c r="F5188" s="43" t="s">
        <v>197</v>
      </c>
      <c r="G5188" s="44" t="s">
        <v>1086</v>
      </c>
      <c r="H5188" s="65" t="s">
        <v>428</v>
      </c>
      <c r="I5188" t="str">
        <f>IF($D5188&lt;&gt;"",COUNTIF($D$50:$D5188,"&lt;&gt;"),"")</f>
        <v/>
      </c>
    </row>
    <row r="5189" spans="1:9" ht="20" customHeight="1">
      <c r="A5189" s="39">
        <v>2019337</v>
      </c>
      <c r="B5189" s="40">
        <v>100</v>
      </c>
      <c r="C5189" s="41" t="s">
        <v>211</v>
      </c>
      <c r="D5189" s="7"/>
      <c r="E5189" s="42" t="s">
        <v>13918</v>
      </c>
      <c r="F5189" s="43" t="s">
        <v>197</v>
      </c>
      <c r="G5189" s="44" t="s">
        <v>1086</v>
      </c>
      <c r="H5189" s="65" t="s">
        <v>428</v>
      </c>
      <c r="I5189" t="str">
        <f>IF($D5189&lt;&gt;"",COUNTIF($D$50:$D5189,"&lt;&gt;"),"")</f>
        <v/>
      </c>
    </row>
    <row r="5190" spans="1:9" ht="20" customHeight="1">
      <c r="A5190" s="39">
        <v>2249303</v>
      </c>
      <c r="B5190" s="40">
        <v>100</v>
      </c>
      <c r="C5190" s="41" t="s">
        <v>211</v>
      </c>
      <c r="D5190" s="7"/>
      <c r="E5190" s="42" t="s">
        <v>13919</v>
      </c>
      <c r="F5190" s="43" t="s">
        <v>197</v>
      </c>
      <c r="G5190" s="44" t="s">
        <v>1086</v>
      </c>
      <c r="H5190" s="65" t="s">
        <v>428</v>
      </c>
      <c r="I5190" t="str">
        <f>IF($D5190&lt;&gt;"",COUNTIF($D$50:$D5190,"&lt;&gt;"),"")</f>
        <v/>
      </c>
    </row>
    <row r="5191" spans="1:9" ht="20" customHeight="1">
      <c r="A5191" s="39">
        <v>2325453</v>
      </c>
      <c r="B5191" s="40">
        <v>100</v>
      </c>
      <c r="C5191" s="41" t="s">
        <v>211</v>
      </c>
      <c r="D5191" s="7"/>
      <c r="E5191" s="42" t="s">
        <v>13920</v>
      </c>
      <c r="F5191" s="43" t="s">
        <v>197</v>
      </c>
      <c r="G5191" s="44" t="s">
        <v>1086</v>
      </c>
      <c r="H5191" s="65" t="s">
        <v>428</v>
      </c>
      <c r="I5191" t="str">
        <f>IF($D5191&lt;&gt;"",COUNTIF($D$50:$D5191,"&lt;&gt;"),"")</f>
        <v/>
      </c>
    </row>
    <row r="5192" spans="1:9" ht="20" customHeight="1">
      <c r="A5192" s="39">
        <v>2249302</v>
      </c>
      <c r="B5192" s="40">
        <v>100</v>
      </c>
      <c r="C5192" s="41" t="s">
        <v>211</v>
      </c>
      <c r="D5192" s="7"/>
      <c r="E5192" s="42" t="s">
        <v>13921</v>
      </c>
      <c r="F5192" s="43" t="s">
        <v>197</v>
      </c>
      <c r="G5192" s="44" t="s">
        <v>1086</v>
      </c>
      <c r="H5192" s="65" t="s">
        <v>428</v>
      </c>
      <c r="I5192" t="str">
        <f>IF($D5192&lt;&gt;"",COUNTIF($D$50:$D5192,"&lt;&gt;"),"")</f>
        <v/>
      </c>
    </row>
    <row r="5193" spans="1:9" ht="20" customHeight="1">
      <c r="A5193" s="39">
        <v>2249300</v>
      </c>
      <c r="B5193" s="40">
        <v>100</v>
      </c>
      <c r="C5193" s="41" t="s">
        <v>211</v>
      </c>
      <c r="D5193" s="7"/>
      <c r="E5193" s="42" t="s">
        <v>13922</v>
      </c>
      <c r="F5193" s="43" t="s">
        <v>197</v>
      </c>
      <c r="G5193" s="44" t="s">
        <v>1086</v>
      </c>
      <c r="H5193" s="65" t="s">
        <v>428</v>
      </c>
      <c r="I5193" t="str">
        <f>IF($D5193&lt;&gt;"",COUNTIF($D$50:$D5193,"&lt;&gt;"),"")</f>
        <v/>
      </c>
    </row>
    <row r="5194" spans="1:9" ht="20" customHeight="1">
      <c r="A5194" s="39">
        <v>2016656</v>
      </c>
      <c r="B5194" s="40">
        <v>100</v>
      </c>
      <c r="C5194" s="41" t="s">
        <v>211</v>
      </c>
      <c r="D5194" s="7"/>
      <c r="E5194" s="42" t="s">
        <v>13923</v>
      </c>
      <c r="F5194" s="43" t="s">
        <v>197</v>
      </c>
      <c r="G5194" s="44" t="s">
        <v>1086</v>
      </c>
      <c r="H5194" s="65" t="s">
        <v>428</v>
      </c>
      <c r="I5194" t="str">
        <f>IF($D5194&lt;&gt;"",COUNTIF($D$50:$D5194,"&lt;&gt;"),"")</f>
        <v/>
      </c>
    </row>
    <row r="5195" spans="1:9" ht="20" customHeight="1">
      <c r="A5195" s="39">
        <v>2021464</v>
      </c>
      <c r="B5195" s="40">
        <v>100</v>
      </c>
      <c r="C5195" s="41" t="s">
        <v>211</v>
      </c>
      <c r="D5195" s="7"/>
      <c r="E5195" s="42" t="s">
        <v>13924</v>
      </c>
      <c r="F5195" s="43" t="s">
        <v>197</v>
      </c>
      <c r="G5195" s="44" t="s">
        <v>1086</v>
      </c>
      <c r="H5195" s="65" t="s">
        <v>428</v>
      </c>
      <c r="I5195" t="str">
        <f>IF($D5195&lt;&gt;"",COUNTIF($D$50:$D5195,"&lt;&gt;"),"")</f>
        <v/>
      </c>
    </row>
    <row r="5196" spans="1:9" ht="20" customHeight="1">
      <c r="A5196" s="39">
        <v>2011362</v>
      </c>
      <c r="B5196" s="40">
        <v>100</v>
      </c>
      <c r="C5196" s="41" t="s">
        <v>211</v>
      </c>
      <c r="D5196" s="7"/>
      <c r="E5196" s="42" t="s">
        <v>13925</v>
      </c>
      <c r="F5196" s="43" t="s">
        <v>197</v>
      </c>
      <c r="G5196" s="44" t="s">
        <v>1086</v>
      </c>
      <c r="H5196" s="65" t="s">
        <v>428</v>
      </c>
      <c r="I5196" t="str">
        <f>IF($D5196&lt;&gt;"",COUNTIF($D$50:$D5196,"&lt;&gt;"),"")</f>
        <v/>
      </c>
    </row>
    <row r="5197" spans="1:9" ht="20" customHeight="1">
      <c r="A5197" s="39">
        <v>2014491</v>
      </c>
      <c r="B5197" s="40">
        <v>100</v>
      </c>
      <c r="C5197" s="41" t="s">
        <v>211</v>
      </c>
      <c r="D5197" s="7"/>
      <c r="E5197" s="42" t="s">
        <v>13926</v>
      </c>
      <c r="F5197" s="43" t="s">
        <v>197</v>
      </c>
      <c r="G5197" s="44" t="s">
        <v>1086</v>
      </c>
      <c r="H5197" s="65" t="s">
        <v>428</v>
      </c>
      <c r="I5197" t="str">
        <f>IF($D5197&lt;&gt;"",COUNTIF($D$50:$D5197,"&lt;&gt;"),"")</f>
        <v/>
      </c>
    </row>
    <row r="5198" spans="1:9" ht="20" customHeight="1">
      <c r="A5198" s="39">
        <v>2493565</v>
      </c>
      <c r="B5198" s="40">
        <v>100</v>
      </c>
      <c r="C5198" s="41" t="s">
        <v>211</v>
      </c>
      <c r="D5198" s="7"/>
      <c r="E5198" s="42" t="s">
        <v>13927</v>
      </c>
      <c r="F5198" s="43" t="s">
        <v>197</v>
      </c>
      <c r="G5198" s="44" t="s">
        <v>1086</v>
      </c>
      <c r="H5198" s="65" t="s">
        <v>428</v>
      </c>
      <c r="I5198" t="str">
        <f>IF($D5198&lt;&gt;"",COUNTIF($D$50:$D5198,"&lt;&gt;"),"")</f>
        <v/>
      </c>
    </row>
    <row r="5199" spans="1:9" ht="20" customHeight="1">
      <c r="A5199" s="39">
        <v>2014790</v>
      </c>
      <c r="B5199" s="40">
        <v>100</v>
      </c>
      <c r="C5199" s="41" t="s">
        <v>211</v>
      </c>
      <c r="D5199" s="7"/>
      <c r="E5199" s="42" t="s">
        <v>13928</v>
      </c>
      <c r="F5199" s="43" t="s">
        <v>197</v>
      </c>
      <c r="G5199" s="44" t="s">
        <v>1086</v>
      </c>
      <c r="H5199" s="65" t="s">
        <v>428</v>
      </c>
      <c r="I5199" t="str">
        <f>IF($D5199&lt;&gt;"",COUNTIF($D$50:$D5199,"&lt;&gt;"),"")</f>
        <v/>
      </c>
    </row>
    <row r="5200" spans="1:9" ht="20" customHeight="1">
      <c r="A5200" s="39">
        <v>2013571</v>
      </c>
      <c r="B5200" s="40">
        <v>100</v>
      </c>
      <c r="C5200" s="41" t="s">
        <v>211</v>
      </c>
      <c r="D5200" s="7"/>
      <c r="E5200" s="42" t="s">
        <v>13929</v>
      </c>
      <c r="F5200" s="43" t="s">
        <v>197</v>
      </c>
      <c r="G5200" s="44" t="s">
        <v>1086</v>
      </c>
      <c r="H5200" s="65" t="s">
        <v>428</v>
      </c>
      <c r="I5200" t="str">
        <f>IF($D5200&lt;&gt;"",COUNTIF($D$50:$D5200,"&lt;&gt;"),"")</f>
        <v/>
      </c>
    </row>
    <row r="5201" spans="1:9" ht="20" customHeight="1">
      <c r="A5201" s="39">
        <v>2019436</v>
      </c>
      <c r="B5201" s="40">
        <v>100</v>
      </c>
      <c r="C5201" s="41" t="s">
        <v>211</v>
      </c>
      <c r="D5201" s="7"/>
      <c r="E5201" s="42" t="s">
        <v>13930</v>
      </c>
      <c r="F5201" s="43" t="s">
        <v>197</v>
      </c>
      <c r="G5201" s="44" t="s">
        <v>1086</v>
      </c>
      <c r="H5201" s="65" t="s">
        <v>428</v>
      </c>
      <c r="I5201" t="str">
        <f>IF($D5201&lt;&gt;"",COUNTIF($D$50:$D5201,"&lt;&gt;"),"")</f>
        <v/>
      </c>
    </row>
    <row r="5202" spans="1:9" ht="20" customHeight="1">
      <c r="A5202" s="39">
        <v>2013570</v>
      </c>
      <c r="B5202" s="40">
        <v>100</v>
      </c>
      <c r="C5202" s="41" t="s">
        <v>211</v>
      </c>
      <c r="D5202" s="7"/>
      <c r="E5202" s="42" t="s">
        <v>13931</v>
      </c>
      <c r="F5202" s="43" t="s">
        <v>197</v>
      </c>
      <c r="G5202" s="44" t="s">
        <v>1086</v>
      </c>
      <c r="H5202" s="65" t="s">
        <v>428</v>
      </c>
      <c r="I5202" t="str">
        <f>IF($D5202&lt;&gt;"",COUNTIF($D$50:$D5202,"&lt;&gt;"),"")</f>
        <v/>
      </c>
    </row>
    <row r="5203" spans="1:9" ht="20" customHeight="1">
      <c r="A5203" s="39">
        <v>2011215</v>
      </c>
      <c r="B5203" s="40">
        <v>100</v>
      </c>
      <c r="C5203" s="41" t="s">
        <v>211</v>
      </c>
      <c r="D5203" s="7"/>
      <c r="E5203" s="42" t="s">
        <v>13932</v>
      </c>
      <c r="F5203" s="43" t="s">
        <v>197</v>
      </c>
      <c r="G5203" s="44" t="s">
        <v>1086</v>
      </c>
      <c r="H5203" s="65" t="s">
        <v>428</v>
      </c>
      <c r="I5203" t="str">
        <f>IF($D5203&lt;&gt;"",COUNTIF($D$50:$D5203,"&lt;&gt;"),"")</f>
        <v/>
      </c>
    </row>
    <row r="5204" spans="1:9" ht="20" customHeight="1">
      <c r="A5204" s="39">
        <v>2011214</v>
      </c>
      <c r="B5204" s="40">
        <v>100</v>
      </c>
      <c r="C5204" s="41" t="s">
        <v>211</v>
      </c>
      <c r="D5204" s="7"/>
      <c r="E5204" s="42" t="s">
        <v>13933</v>
      </c>
      <c r="F5204" s="43" t="s">
        <v>197</v>
      </c>
      <c r="G5204" s="44" t="s">
        <v>1086</v>
      </c>
      <c r="H5204" s="65" t="s">
        <v>428</v>
      </c>
      <c r="I5204" t="str">
        <f>IF($D5204&lt;&gt;"",COUNTIF($D$50:$D5204,"&lt;&gt;"),"")</f>
        <v/>
      </c>
    </row>
    <row r="5205" spans="1:9" ht="20" customHeight="1">
      <c r="A5205" s="39">
        <v>2018373</v>
      </c>
      <c r="B5205" s="40">
        <v>100</v>
      </c>
      <c r="C5205" s="41" t="s">
        <v>211</v>
      </c>
      <c r="D5205" s="7"/>
      <c r="E5205" s="42" t="s">
        <v>13934</v>
      </c>
      <c r="F5205" s="43" t="s">
        <v>197</v>
      </c>
      <c r="G5205" s="44" t="s">
        <v>1086</v>
      </c>
      <c r="H5205" s="65" t="s">
        <v>428</v>
      </c>
      <c r="I5205" t="str">
        <f>IF($D5205&lt;&gt;"",COUNTIF($D$50:$D5205,"&lt;&gt;"),"")</f>
        <v/>
      </c>
    </row>
    <row r="5206" spans="1:9" ht="20" customHeight="1">
      <c r="A5206" s="39">
        <v>2013753</v>
      </c>
      <c r="B5206" s="40">
        <v>100</v>
      </c>
      <c r="C5206" s="41" t="s">
        <v>211</v>
      </c>
      <c r="D5206" s="7"/>
      <c r="E5206" s="42" t="s">
        <v>13935</v>
      </c>
      <c r="F5206" s="43" t="s">
        <v>197</v>
      </c>
      <c r="G5206" s="44" t="s">
        <v>1086</v>
      </c>
      <c r="H5206" s="65" t="s">
        <v>428</v>
      </c>
      <c r="I5206" t="str">
        <f>IF($D5206&lt;&gt;"",COUNTIF($D$50:$D5206,"&lt;&gt;"),"")</f>
        <v/>
      </c>
    </row>
    <row r="5207" spans="1:9" ht="20" customHeight="1">
      <c r="A5207" s="39">
        <v>2017910</v>
      </c>
      <c r="B5207" s="40">
        <v>100</v>
      </c>
      <c r="C5207" s="41" t="s">
        <v>211</v>
      </c>
      <c r="D5207" s="7"/>
      <c r="E5207" s="42" t="s">
        <v>13936</v>
      </c>
      <c r="F5207" s="43" t="s">
        <v>197</v>
      </c>
      <c r="G5207" s="44" t="s">
        <v>1086</v>
      </c>
      <c r="H5207" s="65" t="s">
        <v>428</v>
      </c>
      <c r="I5207" t="str">
        <f>IF($D5207&lt;&gt;"",COUNTIF($D$50:$D5207,"&lt;&gt;"),"")</f>
        <v/>
      </c>
    </row>
    <row r="5208" spans="1:9" ht="20" customHeight="1">
      <c r="A5208" s="39">
        <v>2013567</v>
      </c>
      <c r="B5208" s="40">
        <v>100</v>
      </c>
      <c r="C5208" s="41" t="s">
        <v>211</v>
      </c>
      <c r="D5208" s="7"/>
      <c r="E5208" s="42" t="s">
        <v>13937</v>
      </c>
      <c r="F5208" s="43" t="s">
        <v>197</v>
      </c>
      <c r="G5208" s="44" t="s">
        <v>1086</v>
      </c>
      <c r="H5208" s="65" t="s">
        <v>428</v>
      </c>
      <c r="I5208" t="str">
        <f>IF($D5208&lt;&gt;"",COUNTIF($D$50:$D5208,"&lt;&gt;"),"")</f>
        <v/>
      </c>
    </row>
    <row r="5209" spans="1:9" ht="20" customHeight="1">
      <c r="A5209" s="39">
        <v>2013961</v>
      </c>
      <c r="B5209" s="40">
        <v>100</v>
      </c>
      <c r="C5209" s="41" t="s">
        <v>211</v>
      </c>
      <c r="D5209" s="7"/>
      <c r="E5209" s="42" t="s">
        <v>13938</v>
      </c>
      <c r="F5209" s="43" t="s">
        <v>197</v>
      </c>
      <c r="G5209" s="44" t="s">
        <v>1086</v>
      </c>
      <c r="H5209" s="65" t="s">
        <v>428</v>
      </c>
      <c r="I5209" t="str">
        <f>IF($D5209&lt;&gt;"",COUNTIF($D$50:$D5209,"&lt;&gt;"),"")</f>
        <v/>
      </c>
    </row>
    <row r="5210" spans="1:9" ht="20" customHeight="1">
      <c r="A5210" s="39">
        <v>2021153</v>
      </c>
      <c r="B5210" s="40">
        <v>100</v>
      </c>
      <c r="C5210" s="41" t="s">
        <v>211</v>
      </c>
      <c r="D5210" s="7"/>
      <c r="E5210" s="42" t="s">
        <v>13939</v>
      </c>
      <c r="F5210" s="43" t="s">
        <v>197</v>
      </c>
      <c r="G5210" s="44" t="s">
        <v>1086</v>
      </c>
      <c r="H5210" s="65" t="s">
        <v>428</v>
      </c>
      <c r="I5210" t="str">
        <f>IF($D5210&lt;&gt;"",COUNTIF($D$50:$D5210,"&lt;&gt;"),"")</f>
        <v/>
      </c>
    </row>
    <row r="5211" spans="1:9" ht="20" customHeight="1">
      <c r="A5211" s="39">
        <v>2014788</v>
      </c>
      <c r="B5211" s="40">
        <v>100</v>
      </c>
      <c r="C5211" s="41" t="s">
        <v>211</v>
      </c>
      <c r="D5211" s="7"/>
      <c r="E5211" s="42" t="s">
        <v>13940</v>
      </c>
      <c r="F5211" s="43" t="s">
        <v>197</v>
      </c>
      <c r="G5211" s="44" t="s">
        <v>1086</v>
      </c>
      <c r="H5211" s="65" t="s">
        <v>428</v>
      </c>
      <c r="I5211" t="str">
        <f>IF($D5211&lt;&gt;"",COUNTIF($D$50:$D5211,"&lt;&gt;"),"")</f>
        <v/>
      </c>
    </row>
    <row r="5212" spans="1:9" ht="20" customHeight="1">
      <c r="A5212" s="39">
        <v>2014783</v>
      </c>
      <c r="B5212" s="40">
        <v>100</v>
      </c>
      <c r="C5212" s="41" t="s">
        <v>211</v>
      </c>
      <c r="D5212" s="7"/>
      <c r="E5212" s="42" t="s">
        <v>13941</v>
      </c>
      <c r="F5212" s="43" t="s">
        <v>197</v>
      </c>
      <c r="G5212" s="44" t="s">
        <v>1086</v>
      </c>
      <c r="H5212" s="65" t="s">
        <v>428</v>
      </c>
      <c r="I5212" t="str">
        <f>IF($D5212&lt;&gt;"",COUNTIF($D$50:$D5212,"&lt;&gt;"),"")</f>
        <v/>
      </c>
    </row>
    <row r="5213" spans="1:9" ht="20" customHeight="1">
      <c r="A5213" s="39">
        <v>2014782</v>
      </c>
      <c r="B5213" s="40">
        <v>100</v>
      </c>
      <c r="C5213" s="41" t="s">
        <v>211</v>
      </c>
      <c r="D5213" s="7"/>
      <c r="E5213" s="42" t="s">
        <v>13942</v>
      </c>
      <c r="F5213" s="43" t="s">
        <v>197</v>
      </c>
      <c r="G5213" s="44" t="s">
        <v>1086</v>
      </c>
      <c r="H5213" s="65" t="s">
        <v>428</v>
      </c>
      <c r="I5213" t="str">
        <f>IF($D5213&lt;&gt;"",COUNTIF($D$50:$D5213,"&lt;&gt;"),"")</f>
        <v/>
      </c>
    </row>
    <row r="5214" spans="1:9" ht="20" customHeight="1">
      <c r="A5214" s="39">
        <v>2014791</v>
      </c>
      <c r="B5214" s="40">
        <v>100</v>
      </c>
      <c r="C5214" s="41" t="s">
        <v>211</v>
      </c>
      <c r="D5214" s="7"/>
      <c r="E5214" s="42" t="s">
        <v>13943</v>
      </c>
      <c r="F5214" s="43" t="s">
        <v>197</v>
      </c>
      <c r="G5214" s="44" t="s">
        <v>1086</v>
      </c>
      <c r="H5214" s="65" t="s">
        <v>428</v>
      </c>
      <c r="I5214" t="str">
        <f>IF($D5214&lt;&gt;"",COUNTIF($D$50:$D5214,"&lt;&gt;"),"")</f>
        <v/>
      </c>
    </row>
    <row r="5215" spans="1:9" ht="20" customHeight="1">
      <c r="A5215" s="39">
        <v>2019995</v>
      </c>
      <c r="B5215" s="40">
        <v>100</v>
      </c>
      <c r="C5215" s="41" t="s">
        <v>211</v>
      </c>
      <c r="D5215" s="7"/>
      <c r="E5215" s="42" t="s">
        <v>13944</v>
      </c>
      <c r="F5215" s="43" t="s">
        <v>197</v>
      </c>
      <c r="G5215" s="44" t="s">
        <v>1086</v>
      </c>
      <c r="H5215" s="65" t="s">
        <v>428</v>
      </c>
      <c r="I5215" t="str">
        <f>IF($D5215&lt;&gt;"",COUNTIF($D$50:$D5215,"&lt;&gt;"),"")</f>
        <v/>
      </c>
    </row>
    <row r="5216" spans="1:9" ht="20" customHeight="1">
      <c r="A5216" s="39">
        <v>2014785</v>
      </c>
      <c r="B5216" s="40">
        <v>100</v>
      </c>
      <c r="C5216" s="41" t="s">
        <v>211</v>
      </c>
      <c r="D5216" s="7"/>
      <c r="E5216" s="42" t="s">
        <v>13945</v>
      </c>
      <c r="F5216" s="43" t="s">
        <v>197</v>
      </c>
      <c r="G5216" s="44" t="s">
        <v>1086</v>
      </c>
      <c r="H5216" s="65" t="s">
        <v>428</v>
      </c>
      <c r="I5216" t="str">
        <f>IF($D5216&lt;&gt;"",COUNTIF($D$50:$D5216,"&lt;&gt;"),"")</f>
        <v/>
      </c>
    </row>
    <row r="5217" spans="1:9" ht="20" customHeight="1">
      <c r="A5217" s="39">
        <v>2014454</v>
      </c>
      <c r="B5217" s="40">
        <v>100</v>
      </c>
      <c r="C5217" s="41" t="s">
        <v>211</v>
      </c>
      <c r="D5217" s="7"/>
      <c r="E5217" s="42" t="s">
        <v>13946</v>
      </c>
      <c r="F5217" s="43" t="s">
        <v>197</v>
      </c>
      <c r="G5217" s="44" t="s">
        <v>1086</v>
      </c>
      <c r="H5217" s="65" t="s">
        <v>428</v>
      </c>
      <c r="I5217" t="str">
        <f>IF($D5217&lt;&gt;"",COUNTIF($D$50:$D5217,"&lt;&gt;"),"")</f>
        <v/>
      </c>
    </row>
    <row r="5218" spans="1:9" ht="20" customHeight="1">
      <c r="A5218" s="39">
        <v>2013754</v>
      </c>
      <c r="B5218" s="40">
        <v>100</v>
      </c>
      <c r="C5218" s="41" t="s">
        <v>211</v>
      </c>
      <c r="D5218" s="7"/>
      <c r="E5218" s="42" t="s">
        <v>13947</v>
      </c>
      <c r="F5218" s="43" t="s">
        <v>197</v>
      </c>
      <c r="G5218" s="44" t="s">
        <v>1086</v>
      </c>
      <c r="H5218" s="65" t="s">
        <v>428</v>
      </c>
      <c r="I5218" t="str">
        <f>IF($D5218&lt;&gt;"",COUNTIF($D$50:$D5218,"&lt;&gt;"),"")</f>
        <v/>
      </c>
    </row>
    <row r="5219" spans="1:9" ht="20" customHeight="1">
      <c r="A5219" s="39">
        <v>2014789</v>
      </c>
      <c r="B5219" s="40">
        <v>100</v>
      </c>
      <c r="C5219" s="41" t="s">
        <v>211</v>
      </c>
      <c r="D5219" s="7"/>
      <c r="E5219" s="42" t="s">
        <v>13948</v>
      </c>
      <c r="F5219" s="43" t="s">
        <v>197</v>
      </c>
      <c r="G5219" s="44" t="s">
        <v>1086</v>
      </c>
      <c r="H5219" s="65" t="s">
        <v>428</v>
      </c>
      <c r="I5219" t="str">
        <f>IF($D5219&lt;&gt;"",COUNTIF($D$50:$D5219,"&lt;&gt;"),"")</f>
        <v/>
      </c>
    </row>
    <row r="5220" spans="1:9" ht="20" customHeight="1">
      <c r="A5220" s="39">
        <v>2014784</v>
      </c>
      <c r="B5220" s="40">
        <v>100</v>
      </c>
      <c r="C5220" s="41" t="s">
        <v>211</v>
      </c>
      <c r="D5220" s="7"/>
      <c r="E5220" s="42" t="s">
        <v>13949</v>
      </c>
      <c r="F5220" s="43" t="s">
        <v>197</v>
      </c>
      <c r="G5220" s="44" t="s">
        <v>1086</v>
      </c>
      <c r="H5220" s="65" t="s">
        <v>428</v>
      </c>
      <c r="I5220" t="str">
        <f>IF($D5220&lt;&gt;"",COUNTIF($D$50:$D5220,"&lt;&gt;"),"")</f>
        <v/>
      </c>
    </row>
    <row r="5221" spans="1:9" ht="20" customHeight="1">
      <c r="A5221" s="39">
        <v>2016658</v>
      </c>
      <c r="B5221" s="40">
        <v>100</v>
      </c>
      <c r="C5221" s="41" t="s">
        <v>211</v>
      </c>
      <c r="D5221" s="7"/>
      <c r="E5221" s="42" t="s">
        <v>13950</v>
      </c>
      <c r="F5221" s="43" t="s">
        <v>197</v>
      </c>
      <c r="G5221" s="44" t="s">
        <v>1086</v>
      </c>
      <c r="H5221" s="65" t="s">
        <v>428</v>
      </c>
      <c r="I5221" t="str">
        <f>IF($D5221&lt;&gt;"",COUNTIF($D$50:$D5221,"&lt;&gt;"),"")</f>
        <v/>
      </c>
    </row>
    <row r="5222" spans="1:9" ht="20" customHeight="1">
      <c r="A5222" s="39">
        <v>2014495</v>
      </c>
      <c r="B5222" s="40">
        <v>100</v>
      </c>
      <c r="C5222" s="41" t="s">
        <v>211</v>
      </c>
      <c r="D5222" s="7"/>
      <c r="E5222" s="42" t="s">
        <v>13951</v>
      </c>
      <c r="F5222" s="43" t="s">
        <v>197</v>
      </c>
      <c r="G5222" s="44" t="s">
        <v>1086</v>
      </c>
      <c r="H5222" s="65" t="s">
        <v>428</v>
      </c>
      <c r="I5222" t="str">
        <f>IF($D5222&lt;&gt;"",COUNTIF($D$50:$D5222,"&lt;&gt;"),"")</f>
        <v/>
      </c>
    </row>
    <row r="5223" spans="1:9" ht="20" customHeight="1">
      <c r="A5223" s="39">
        <v>2014490</v>
      </c>
      <c r="B5223" s="40">
        <v>100</v>
      </c>
      <c r="C5223" s="41" t="s">
        <v>211</v>
      </c>
      <c r="D5223" s="7"/>
      <c r="E5223" s="42" t="s">
        <v>13952</v>
      </c>
      <c r="F5223" s="43" t="s">
        <v>197</v>
      </c>
      <c r="G5223" s="44" t="s">
        <v>1086</v>
      </c>
      <c r="H5223" s="65" t="s">
        <v>428</v>
      </c>
      <c r="I5223" t="str">
        <f>IF($D5223&lt;&gt;"",COUNTIF($D$50:$D5223,"&lt;&gt;"),"")</f>
        <v/>
      </c>
    </row>
    <row r="5224" spans="1:9" ht="20" customHeight="1">
      <c r="A5224" s="39">
        <v>2014474</v>
      </c>
      <c r="B5224" s="40">
        <v>100</v>
      </c>
      <c r="C5224" s="41" t="s">
        <v>211</v>
      </c>
      <c r="D5224" s="7"/>
      <c r="E5224" s="42" t="s">
        <v>13953</v>
      </c>
      <c r="F5224" s="43" t="s">
        <v>197</v>
      </c>
      <c r="G5224" s="44" t="s">
        <v>1086</v>
      </c>
      <c r="H5224" s="65" t="s">
        <v>428</v>
      </c>
      <c r="I5224" t="str">
        <f>IF($D5224&lt;&gt;"",COUNTIF($D$50:$D5224,"&lt;&gt;"),"")</f>
        <v/>
      </c>
    </row>
    <row r="5225" spans="1:9" ht="20" customHeight="1">
      <c r="A5225" s="39">
        <v>2020290</v>
      </c>
      <c r="B5225" s="40">
        <v>100</v>
      </c>
      <c r="C5225" s="41" t="s">
        <v>211</v>
      </c>
      <c r="D5225" s="7"/>
      <c r="E5225" s="42" t="s">
        <v>13954</v>
      </c>
      <c r="F5225" s="43" t="s">
        <v>197</v>
      </c>
      <c r="G5225" s="44" t="s">
        <v>1086</v>
      </c>
      <c r="H5225" s="65" t="s">
        <v>428</v>
      </c>
      <c r="I5225" t="str">
        <f>IF($D5225&lt;&gt;"",COUNTIF($D$50:$D5225,"&lt;&gt;"),"")</f>
        <v/>
      </c>
    </row>
    <row r="5226" spans="1:9" ht="20" customHeight="1">
      <c r="A5226" s="39">
        <v>2020289</v>
      </c>
      <c r="B5226" s="40">
        <v>100</v>
      </c>
      <c r="C5226" s="41" t="s">
        <v>211</v>
      </c>
      <c r="D5226" s="7"/>
      <c r="E5226" s="42" t="s">
        <v>13955</v>
      </c>
      <c r="F5226" s="43" t="s">
        <v>197</v>
      </c>
      <c r="G5226" s="44" t="s">
        <v>1086</v>
      </c>
      <c r="H5226" s="65" t="s">
        <v>428</v>
      </c>
      <c r="I5226" t="str">
        <f>IF($D5226&lt;&gt;"",COUNTIF($D$50:$D5226,"&lt;&gt;"),"")</f>
        <v/>
      </c>
    </row>
    <row r="5227" spans="1:9" ht="20" customHeight="1">
      <c r="A5227" s="39">
        <v>2019282</v>
      </c>
      <c r="B5227" s="40">
        <v>100</v>
      </c>
      <c r="C5227" s="41" t="s">
        <v>211</v>
      </c>
      <c r="D5227" s="7"/>
      <c r="E5227" s="42" t="s">
        <v>13956</v>
      </c>
      <c r="F5227" s="43" t="s">
        <v>197</v>
      </c>
      <c r="G5227" s="44" t="s">
        <v>1086</v>
      </c>
      <c r="H5227" s="65" t="s">
        <v>428</v>
      </c>
      <c r="I5227" t="str">
        <f>IF($D5227&lt;&gt;"",COUNTIF($D$50:$D5227,"&lt;&gt;"),"")</f>
        <v/>
      </c>
    </row>
    <row r="5228" spans="1:9" ht="20" customHeight="1">
      <c r="A5228" s="39">
        <v>2019281</v>
      </c>
      <c r="B5228" s="40">
        <v>100</v>
      </c>
      <c r="C5228" s="41" t="s">
        <v>211</v>
      </c>
      <c r="D5228" s="7"/>
      <c r="E5228" s="42" t="s">
        <v>13957</v>
      </c>
      <c r="F5228" s="43" t="s">
        <v>197</v>
      </c>
      <c r="G5228" s="44" t="s">
        <v>1086</v>
      </c>
      <c r="H5228" s="65" t="s">
        <v>428</v>
      </c>
      <c r="I5228" t="str">
        <f>IF($D5228&lt;&gt;"",COUNTIF($D$50:$D5228,"&lt;&gt;"),"")</f>
        <v/>
      </c>
    </row>
    <row r="5229" spans="1:9" ht="20" customHeight="1">
      <c r="A5229" s="39">
        <v>2017835</v>
      </c>
      <c r="B5229" s="40">
        <v>100</v>
      </c>
      <c r="C5229" s="41" t="s">
        <v>211</v>
      </c>
      <c r="D5229" s="7"/>
      <c r="E5229" s="42" t="s">
        <v>13958</v>
      </c>
      <c r="F5229" s="43" t="s">
        <v>197</v>
      </c>
      <c r="G5229" s="44" t="s">
        <v>1086</v>
      </c>
      <c r="H5229" s="65" t="s">
        <v>428</v>
      </c>
      <c r="I5229" t="str">
        <f>IF($D5229&lt;&gt;"",COUNTIF($D$50:$D5229,"&lt;&gt;"),"")</f>
        <v/>
      </c>
    </row>
    <row r="5230" spans="1:9" ht="20" customHeight="1">
      <c r="A5230" s="39">
        <v>2019280</v>
      </c>
      <c r="B5230" s="40">
        <v>100</v>
      </c>
      <c r="C5230" s="41" t="s">
        <v>211</v>
      </c>
      <c r="D5230" s="7"/>
      <c r="E5230" s="42" t="s">
        <v>13959</v>
      </c>
      <c r="F5230" s="43" t="s">
        <v>197</v>
      </c>
      <c r="G5230" s="44" t="s">
        <v>1086</v>
      </c>
      <c r="H5230" s="65" t="s">
        <v>428</v>
      </c>
      <c r="I5230" t="str">
        <f>IF($D5230&lt;&gt;"",COUNTIF($D$50:$D5230,"&lt;&gt;"),"")</f>
        <v/>
      </c>
    </row>
    <row r="5231" spans="1:9" ht="20" customHeight="1">
      <c r="A5231" s="39">
        <v>2018208</v>
      </c>
      <c r="B5231" s="40">
        <v>100</v>
      </c>
      <c r="C5231" s="41" t="s">
        <v>211</v>
      </c>
      <c r="D5231" s="7"/>
      <c r="E5231" s="42" t="s">
        <v>13960</v>
      </c>
      <c r="F5231" s="43" t="s">
        <v>197</v>
      </c>
      <c r="G5231" s="44" t="s">
        <v>1086</v>
      </c>
      <c r="H5231" s="65" t="s">
        <v>428</v>
      </c>
      <c r="I5231" t="str">
        <f>IF($D5231&lt;&gt;"",COUNTIF($D$50:$D5231,"&lt;&gt;"),"")</f>
        <v/>
      </c>
    </row>
    <row r="5232" spans="1:9" ht="20" customHeight="1">
      <c r="A5232" s="39">
        <v>2019265</v>
      </c>
      <c r="B5232" s="40">
        <v>100</v>
      </c>
      <c r="C5232" s="41" t="s">
        <v>211</v>
      </c>
      <c r="D5232" s="7"/>
      <c r="E5232" s="42" t="s">
        <v>13961</v>
      </c>
      <c r="F5232" s="43" t="s">
        <v>197</v>
      </c>
      <c r="G5232" s="44" t="s">
        <v>1086</v>
      </c>
      <c r="H5232" s="65" t="s">
        <v>428</v>
      </c>
      <c r="I5232" t="str">
        <f>IF($D5232&lt;&gt;"",COUNTIF($D$50:$D5232,"&lt;&gt;"),"")</f>
        <v/>
      </c>
    </row>
    <row r="5233" spans="1:9" ht="20" customHeight="1">
      <c r="A5233" s="39">
        <v>2019264</v>
      </c>
      <c r="B5233" s="40">
        <v>100</v>
      </c>
      <c r="C5233" s="41" t="s">
        <v>211</v>
      </c>
      <c r="D5233" s="7"/>
      <c r="E5233" s="42" t="s">
        <v>13962</v>
      </c>
      <c r="F5233" s="43" t="s">
        <v>197</v>
      </c>
      <c r="G5233" s="44" t="s">
        <v>1086</v>
      </c>
      <c r="H5233" s="65" t="s">
        <v>428</v>
      </c>
      <c r="I5233" t="str">
        <f>IF($D5233&lt;&gt;"",COUNTIF($D$50:$D5233,"&lt;&gt;"),"")</f>
        <v/>
      </c>
    </row>
    <row r="5234" spans="1:9" ht="20" customHeight="1">
      <c r="A5234" s="39">
        <v>2317918</v>
      </c>
      <c r="B5234" s="40">
        <v>100</v>
      </c>
      <c r="C5234" s="41" t="s">
        <v>211</v>
      </c>
      <c r="D5234" s="7"/>
      <c r="E5234" s="42" t="s">
        <v>13963</v>
      </c>
      <c r="F5234" s="43" t="s">
        <v>197</v>
      </c>
      <c r="G5234" s="44" t="s">
        <v>1086</v>
      </c>
      <c r="H5234" s="65" t="s">
        <v>428</v>
      </c>
      <c r="I5234" t="str">
        <f>IF($D5234&lt;&gt;"",COUNTIF($D$50:$D5234,"&lt;&gt;"),"")</f>
        <v/>
      </c>
    </row>
    <row r="5235" spans="1:9" ht="20" customHeight="1">
      <c r="A5235" s="39">
        <v>2019263</v>
      </c>
      <c r="B5235" s="40">
        <v>100</v>
      </c>
      <c r="C5235" s="41" t="s">
        <v>211</v>
      </c>
      <c r="D5235" s="7"/>
      <c r="E5235" s="42" t="s">
        <v>13964</v>
      </c>
      <c r="F5235" s="43" t="s">
        <v>197</v>
      </c>
      <c r="G5235" s="44" t="s">
        <v>1086</v>
      </c>
      <c r="H5235" s="65" t="s">
        <v>428</v>
      </c>
      <c r="I5235" t="str">
        <f>IF($D5235&lt;&gt;"",COUNTIF($D$50:$D5235,"&lt;&gt;"),"")</f>
        <v/>
      </c>
    </row>
    <row r="5236" spans="1:9" ht="20" customHeight="1">
      <c r="A5236" s="39">
        <v>2019262</v>
      </c>
      <c r="B5236" s="40">
        <v>100</v>
      </c>
      <c r="C5236" s="41" t="s">
        <v>211</v>
      </c>
      <c r="D5236" s="7"/>
      <c r="E5236" s="42" t="s">
        <v>13965</v>
      </c>
      <c r="F5236" s="43" t="s">
        <v>197</v>
      </c>
      <c r="G5236" s="44" t="s">
        <v>1086</v>
      </c>
      <c r="H5236" s="65" t="s">
        <v>428</v>
      </c>
      <c r="I5236" t="str">
        <f>IF($D5236&lt;&gt;"",COUNTIF($D$50:$D5236,"&lt;&gt;"),"")</f>
        <v/>
      </c>
    </row>
    <row r="5237" spans="1:9" ht="20" customHeight="1">
      <c r="A5237" s="39">
        <v>2019261</v>
      </c>
      <c r="B5237" s="40">
        <v>100</v>
      </c>
      <c r="C5237" s="41" t="s">
        <v>211</v>
      </c>
      <c r="D5237" s="7"/>
      <c r="E5237" s="42" t="s">
        <v>13966</v>
      </c>
      <c r="F5237" s="43" t="s">
        <v>197</v>
      </c>
      <c r="G5237" s="44" t="s">
        <v>1086</v>
      </c>
      <c r="H5237" s="65" t="s">
        <v>428</v>
      </c>
      <c r="I5237" t="str">
        <f>IF($D5237&lt;&gt;"",COUNTIF($D$50:$D5237,"&lt;&gt;"),"")</f>
        <v/>
      </c>
    </row>
    <row r="5238" spans="1:9" ht="20" customHeight="1">
      <c r="A5238" s="39">
        <v>2019933</v>
      </c>
      <c r="B5238" s="40">
        <v>100</v>
      </c>
      <c r="C5238" s="41" t="s">
        <v>211</v>
      </c>
      <c r="D5238" s="7"/>
      <c r="E5238" s="42" t="s">
        <v>13967</v>
      </c>
      <c r="F5238" s="43" t="s">
        <v>197</v>
      </c>
      <c r="G5238" s="44" t="s">
        <v>1086</v>
      </c>
      <c r="H5238" s="65" t="s">
        <v>428</v>
      </c>
      <c r="I5238" t="str">
        <f>IF($D5238&lt;&gt;"",COUNTIF($D$50:$D5238,"&lt;&gt;"),"")</f>
        <v/>
      </c>
    </row>
    <row r="5239" spans="1:9" ht="20" customHeight="1">
      <c r="A5239" s="39">
        <v>2019085</v>
      </c>
      <c r="B5239" s="40">
        <v>100</v>
      </c>
      <c r="C5239" s="41" t="s">
        <v>211</v>
      </c>
      <c r="D5239" s="7"/>
      <c r="E5239" s="42" t="s">
        <v>13968</v>
      </c>
      <c r="F5239" s="43" t="s">
        <v>197</v>
      </c>
      <c r="G5239" s="44" t="s">
        <v>1086</v>
      </c>
      <c r="H5239" s="65" t="s">
        <v>428</v>
      </c>
      <c r="I5239" t="str">
        <f>IF($D5239&lt;&gt;"",COUNTIF($D$50:$D5239,"&lt;&gt;"),"")</f>
        <v/>
      </c>
    </row>
    <row r="5240" spans="1:9" ht="20" customHeight="1">
      <c r="A5240" s="39">
        <v>2019084</v>
      </c>
      <c r="B5240" s="40">
        <v>100</v>
      </c>
      <c r="C5240" s="41" t="s">
        <v>211</v>
      </c>
      <c r="D5240" s="7"/>
      <c r="E5240" s="42" t="s">
        <v>13969</v>
      </c>
      <c r="F5240" s="43" t="s">
        <v>197</v>
      </c>
      <c r="G5240" s="44" t="s">
        <v>1086</v>
      </c>
      <c r="H5240" s="65" t="s">
        <v>428</v>
      </c>
      <c r="I5240" t="str">
        <f>IF($D5240&lt;&gt;"",COUNTIF($D$50:$D5240,"&lt;&gt;"),"")</f>
        <v/>
      </c>
    </row>
    <row r="5241" spans="1:9" ht="20" customHeight="1">
      <c r="A5241" s="39">
        <v>2015336</v>
      </c>
      <c r="B5241" s="40">
        <v>100</v>
      </c>
      <c r="C5241" s="41" t="s">
        <v>211</v>
      </c>
      <c r="D5241" s="7"/>
      <c r="E5241" s="42" t="s">
        <v>13970</v>
      </c>
      <c r="F5241" s="43" t="s">
        <v>197</v>
      </c>
      <c r="G5241" s="44" t="s">
        <v>1086</v>
      </c>
      <c r="H5241" s="65" t="s">
        <v>428</v>
      </c>
      <c r="I5241" t="str">
        <f>IF($D5241&lt;&gt;"",COUNTIF($D$50:$D5241,"&lt;&gt;"),"")</f>
        <v/>
      </c>
    </row>
    <row r="5242" spans="1:9" ht="20" customHeight="1">
      <c r="A5242" s="39">
        <v>2015335</v>
      </c>
      <c r="B5242" s="40">
        <v>100</v>
      </c>
      <c r="C5242" s="41" t="s">
        <v>211</v>
      </c>
      <c r="D5242" s="7"/>
      <c r="E5242" s="42" t="s">
        <v>13971</v>
      </c>
      <c r="F5242" s="43" t="s">
        <v>197</v>
      </c>
      <c r="G5242" s="44" t="s">
        <v>1086</v>
      </c>
      <c r="H5242" s="65" t="s">
        <v>428</v>
      </c>
      <c r="I5242" t="str">
        <f>IF($D5242&lt;&gt;"",COUNTIF($D$50:$D5242,"&lt;&gt;"),"")</f>
        <v/>
      </c>
    </row>
    <row r="5243" spans="1:9" ht="20" customHeight="1">
      <c r="A5243" s="39">
        <v>2019322</v>
      </c>
      <c r="B5243" s="40">
        <v>100</v>
      </c>
      <c r="C5243" s="41" t="s">
        <v>211</v>
      </c>
      <c r="D5243" s="7"/>
      <c r="E5243" s="42" t="s">
        <v>13972</v>
      </c>
      <c r="F5243" s="43" t="s">
        <v>197</v>
      </c>
      <c r="G5243" s="44" t="s">
        <v>1086</v>
      </c>
      <c r="H5243" s="65" t="s">
        <v>428</v>
      </c>
      <c r="I5243" t="str">
        <f>IF($D5243&lt;&gt;"",COUNTIF($D$50:$D5243,"&lt;&gt;"),"")</f>
        <v/>
      </c>
    </row>
    <row r="5244" spans="1:9" ht="20" customHeight="1">
      <c r="A5244" s="39">
        <v>2010931</v>
      </c>
      <c r="B5244" s="40">
        <v>100</v>
      </c>
      <c r="C5244" s="41" t="s">
        <v>211</v>
      </c>
      <c r="D5244" s="7"/>
      <c r="E5244" s="42" t="s">
        <v>13973</v>
      </c>
      <c r="F5244" s="43" t="s">
        <v>197</v>
      </c>
      <c r="G5244" s="44" t="s">
        <v>1086</v>
      </c>
      <c r="H5244" s="65" t="s">
        <v>428</v>
      </c>
      <c r="I5244" t="str">
        <f>IF($D5244&lt;&gt;"",COUNTIF($D$50:$D5244,"&lt;&gt;"),"")</f>
        <v/>
      </c>
    </row>
    <row r="5245" spans="1:9" ht="20" customHeight="1">
      <c r="A5245" s="39">
        <v>2018271</v>
      </c>
      <c r="B5245" s="40">
        <v>100</v>
      </c>
      <c r="C5245" s="41" t="s">
        <v>211</v>
      </c>
      <c r="D5245" s="7"/>
      <c r="E5245" s="42" t="s">
        <v>13974</v>
      </c>
      <c r="F5245" s="43" t="s">
        <v>197</v>
      </c>
      <c r="G5245" s="44" t="s">
        <v>1086</v>
      </c>
      <c r="H5245" s="65" t="s">
        <v>428</v>
      </c>
      <c r="I5245" t="str">
        <f>IF($D5245&lt;&gt;"",COUNTIF($D$50:$D5245,"&lt;&gt;"),"")</f>
        <v/>
      </c>
    </row>
    <row r="5246" spans="1:9" ht="20" customHeight="1">
      <c r="A5246" s="39">
        <v>2015545</v>
      </c>
      <c r="B5246" s="40">
        <v>100</v>
      </c>
      <c r="C5246" s="41" t="s">
        <v>211</v>
      </c>
      <c r="D5246" s="7"/>
      <c r="E5246" s="42" t="s">
        <v>13975</v>
      </c>
      <c r="F5246" s="43" t="s">
        <v>197</v>
      </c>
      <c r="G5246" s="44" t="s">
        <v>1086</v>
      </c>
      <c r="H5246" s="65" t="s">
        <v>428</v>
      </c>
      <c r="I5246" t="str">
        <f>IF($D5246&lt;&gt;"",COUNTIF($D$50:$D5246,"&lt;&gt;"),"")</f>
        <v/>
      </c>
    </row>
    <row r="5247" spans="1:9" ht="20" customHeight="1">
      <c r="A5247" s="39">
        <v>2015546</v>
      </c>
      <c r="B5247" s="40">
        <v>100</v>
      </c>
      <c r="C5247" s="41" t="s">
        <v>211</v>
      </c>
      <c r="D5247" s="7"/>
      <c r="E5247" s="42" t="s">
        <v>13976</v>
      </c>
      <c r="F5247" s="43" t="s">
        <v>197</v>
      </c>
      <c r="G5247" s="44" t="s">
        <v>1086</v>
      </c>
      <c r="H5247" s="65" t="s">
        <v>428</v>
      </c>
      <c r="I5247" t="str">
        <f>IF($D5247&lt;&gt;"",COUNTIF($D$50:$D5247,"&lt;&gt;"),"")</f>
        <v/>
      </c>
    </row>
    <row r="5248" spans="1:9" ht="20" customHeight="1">
      <c r="A5248" s="39">
        <v>2018270</v>
      </c>
      <c r="B5248" s="40">
        <v>100</v>
      </c>
      <c r="C5248" s="41" t="s">
        <v>211</v>
      </c>
      <c r="D5248" s="7"/>
      <c r="E5248" s="42" t="s">
        <v>13977</v>
      </c>
      <c r="F5248" s="43" t="s">
        <v>197</v>
      </c>
      <c r="G5248" s="44" t="s">
        <v>1086</v>
      </c>
      <c r="H5248" s="65" t="s">
        <v>428</v>
      </c>
      <c r="I5248" t="str">
        <f>IF($D5248&lt;&gt;"",COUNTIF($D$50:$D5248,"&lt;&gt;"),"")</f>
        <v/>
      </c>
    </row>
    <row r="5249" spans="1:9" ht="20" customHeight="1">
      <c r="A5249" s="39">
        <v>2019260</v>
      </c>
      <c r="B5249" s="40">
        <v>100</v>
      </c>
      <c r="C5249" s="41" t="s">
        <v>211</v>
      </c>
      <c r="D5249" s="7"/>
      <c r="E5249" s="42" t="s">
        <v>13978</v>
      </c>
      <c r="F5249" s="43" t="s">
        <v>197</v>
      </c>
      <c r="G5249" s="44" t="s">
        <v>1086</v>
      </c>
      <c r="H5249" s="65" t="s">
        <v>428</v>
      </c>
      <c r="I5249" t="str">
        <f>IF($D5249&lt;&gt;"",COUNTIF($D$50:$D5249,"&lt;&gt;"),"")</f>
        <v/>
      </c>
    </row>
    <row r="5250" spans="1:9" ht="20" customHeight="1">
      <c r="A5250" s="39">
        <v>2019315</v>
      </c>
      <c r="B5250" s="40">
        <v>100</v>
      </c>
      <c r="C5250" s="41" t="s">
        <v>211</v>
      </c>
      <c r="D5250" s="7"/>
      <c r="E5250" s="42" t="s">
        <v>13979</v>
      </c>
      <c r="F5250" s="43" t="s">
        <v>197</v>
      </c>
      <c r="G5250" s="44" t="s">
        <v>1086</v>
      </c>
      <c r="H5250" s="65" t="s">
        <v>428</v>
      </c>
      <c r="I5250" t="str">
        <f>IF($D5250&lt;&gt;"",COUNTIF($D$50:$D5250,"&lt;&gt;"),"")</f>
        <v/>
      </c>
    </row>
    <row r="5251" spans="1:9" ht="20" customHeight="1">
      <c r="A5251" s="39">
        <v>2019314</v>
      </c>
      <c r="B5251" s="40">
        <v>100</v>
      </c>
      <c r="C5251" s="41" t="s">
        <v>211</v>
      </c>
      <c r="D5251" s="7"/>
      <c r="E5251" s="42" t="s">
        <v>13980</v>
      </c>
      <c r="F5251" s="43" t="s">
        <v>197</v>
      </c>
      <c r="G5251" s="44" t="s">
        <v>1086</v>
      </c>
      <c r="H5251" s="65" t="s">
        <v>428</v>
      </c>
      <c r="I5251" t="str">
        <f>IF($D5251&lt;&gt;"",COUNTIF($D$50:$D5251,"&lt;&gt;"),"")</f>
        <v/>
      </c>
    </row>
    <row r="5252" spans="1:9" ht="20" customHeight="1">
      <c r="A5252" s="39">
        <v>2219459</v>
      </c>
      <c r="B5252" s="40">
        <v>100</v>
      </c>
      <c r="C5252" s="41" t="s">
        <v>211</v>
      </c>
      <c r="D5252" s="7"/>
      <c r="E5252" s="42" t="s">
        <v>13981</v>
      </c>
      <c r="F5252" s="43" t="s">
        <v>197</v>
      </c>
      <c r="G5252" s="44" t="s">
        <v>1086</v>
      </c>
      <c r="H5252" s="65" t="s">
        <v>428</v>
      </c>
      <c r="I5252" t="str">
        <f>IF($D5252&lt;&gt;"",COUNTIF($D$50:$D5252,"&lt;&gt;"),"")</f>
        <v/>
      </c>
    </row>
    <row r="5253" spans="1:9" ht="20" customHeight="1">
      <c r="A5253" s="39">
        <v>2015321</v>
      </c>
      <c r="B5253" s="40">
        <v>100</v>
      </c>
      <c r="C5253" s="41" t="s">
        <v>211</v>
      </c>
      <c r="D5253" s="7"/>
      <c r="E5253" s="42" t="s">
        <v>13982</v>
      </c>
      <c r="F5253" s="43" t="s">
        <v>197</v>
      </c>
      <c r="G5253" s="44" t="s">
        <v>1086</v>
      </c>
      <c r="H5253" s="65" t="s">
        <v>428</v>
      </c>
      <c r="I5253" t="str">
        <f>IF($D5253&lt;&gt;"",COUNTIF($D$50:$D5253,"&lt;&gt;"),"")</f>
        <v/>
      </c>
    </row>
    <row r="5254" spans="1:9" ht="20" customHeight="1">
      <c r="A5254" s="39">
        <v>2013387</v>
      </c>
      <c r="B5254" s="40">
        <v>100</v>
      </c>
      <c r="C5254" s="41" t="s">
        <v>211</v>
      </c>
      <c r="D5254" s="7"/>
      <c r="E5254" s="42" t="s">
        <v>13983</v>
      </c>
      <c r="F5254" s="43" t="s">
        <v>197</v>
      </c>
      <c r="G5254" s="44" t="s">
        <v>1086</v>
      </c>
      <c r="H5254" s="65" t="s">
        <v>428</v>
      </c>
      <c r="I5254" t="str">
        <f>IF($D5254&lt;&gt;"",COUNTIF($D$50:$D5254,"&lt;&gt;"),"")</f>
        <v/>
      </c>
    </row>
    <row r="5255" spans="1:9" ht="20" customHeight="1">
      <c r="A5255" s="39">
        <v>2013386</v>
      </c>
      <c r="B5255" s="40">
        <v>100</v>
      </c>
      <c r="C5255" s="41" t="s">
        <v>211</v>
      </c>
      <c r="D5255" s="7"/>
      <c r="E5255" s="42" t="s">
        <v>13984</v>
      </c>
      <c r="F5255" s="43" t="s">
        <v>197</v>
      </c>
      <c r="G5255" s="44" t="s">
        <v>1086</v>
      </c>
      <c r="H5255" s="65" t="s">
        <v>428</v>
      </c>
      <c r="I5255" t="str">
        <f>IF($D5255&lt;&gt;"",COUNTIF($D$50:$D5255,"&lt;&gt;"),"")</f>
        <v/>
      </c>
    </row>
    <row r="5256" spans="1:9" ht="20" customHeight="1">
      <c r="A5256" s="39">
        <v>2021137</v>
      </c>
      <c r="B5256" s="40">
        <v>100</v>
      </c>
      <c r="C5256" s="41" t="s">
        <v>211</v>
      </c>
      <c r="D5256" s="7"/>
      <c r="E5256" s="42" t="s">
        <v>13985</v>
      </c>
      <c r="F5256" s="43" t="s">
        <v>197</v>
      </c>
      <c r="G5256" s="44" t="s">
        <v>1086</v>
      </c>
      <c r="H5256" s="65" t="s">
        <v>428</v>
      </c>
      <c r="I5256" t="str">
        <f>IF($D5256&lt;&gt;"",COUNTIF($D$50:$D5256,"&lt;&gt;"),"")</f>
        <v/>
      </c>
    </row>
    <row r="5257" spans="1:9" ht="20" customHeight="1">
      <c r="A5257" s="39">
        <v>2017260</v>
      </c>
      <c r="B5257" s="40">
        <v>100</v>
      </c>
      <c r="C5257" s="41" t="s">
        <v>211</v>
      </c>
      <c r="D5257" s="7"/>
      <c r="E5257" s="42" t="s">
        <v>13986</v>
      </c>
      <c r="F5257" s="43" t="s">
        <v>197</v>
      </c>
      <c r="G5257" s="44" t="s">
        <v>1086</v>
      </c>
      <c r="H5257" s="65" t="s">
        <v>428</v>
      </c>
      <c r="I5257" t="str">
        <f>IF($D5257&lt;&gt;"",COUNTIF($D$50:$D5257,"&lt;&gt;"),"")</f>
        <v/>
      </c>
    </row>
    <row r="5258" spans="1:9" ht="20" customHeight="1">
      <c r="A5258" s="39">
        <v>2015547</v>
      </c>
      <c r="B5258" s="40">
        <v>100</v>
      </c>
      <c r="C5258" s="41" t="s">
        <v>211</v>
      </c>
      <c r="D5258" s="7"/>
      <c r="E5258" s="42" t="s">
        <v>13987</v>
      </c>
      <c r="F5258" s="43" t="s">
        <v>197</v>
      </c>
      <c r="G5258" s="44" t="s">
        <v>1086</v>
      </c>
      <c r="H5258" s="65" t="s">
        <v>428</v>
      </c>
      <c r="I5258" t="str">
        <f>IF($D5258&lt;&gt;"",COUNTIF($D$50:$D5258,"&lt;&gt;"),"")</f>
        <v/>
      </c>
    </row>
    <row r="5259" spans="1:9" ht="20" customHeight="1">
      <c r="A5259" s="39">
        <v>2315860</v>
      </c>
      <c r="B5259" s="40">
        <v>100</v>
      </c>
      <c r="C5259" s="41" t="s">
        <v>211</v>
      </c>
      <c r="D5259" s="7"/>
      <c r="E5259" s="42" t="s">
        <v>13988</v>
      </c>
      <c r="F5259" s="43" t="s">
        <v>197</v>
      </c>
      <c r="G5259" s="44" t="s">
        <v>1086</v>
      </c>
      <c r="H5259" s="65" t="s">
        <v>428</v>
      </c>
      <c r="I5259" t="str">
        <f>IF($D5259&lt;&gt;"",COUNTIF($D$50:$D5259,"&lt;&gt;"),"")</f>
        <v/>
      </c>
    </row>
    <row r="5260" spans="1:9" ht="20" customHeight="1">
      <c r="A5260" s="39">
        <v>2015548</v>
      </c>
      <c r="B5260" s="40">
        <v>100</v>
      </c>
      <c r="C5260" s="41" t="s">
        <v>211</v>
      </c>
      <c r="D5260" s="7"/>
      <c r="E5260" s="42" t="s">
        <v>13989</v>
      </c>
      <c r="F5260" s="43" t="s">
        <v>197</v>
      </c>
      <c r="G5260" s="44" t="s">
        <v>1086</v>
      </c>
      <c r="H5260" s="65" t="s">
        <v>428</v>
      </c>
      <c r="I5260" t="str">
        <f>IF($D5260&lt;&gt;"",COUNTIF($D$50:$D5260,"&lt;&gt;"),"")</f>
        <v/>
      </c>
    </row>
    <row r="5261" spans="1:9" ht="20" customHeight="1">
      <c r="A5261" s="39">
        <v>2013592</v>
      </c>
      <c r="B5261" s="40">
        <v>100</v>
      </c>
      <c r="C5261" s="41" t="s">
        <v>211</v>
      </c>
      <c r="D5261" s="7"/>
      <c r="E5261" s="42" t="s">
        <v>13990</v>
      </c>
      <c r="F5261" s="43" t="s">
        <v>197</v>
      </c>
      <c r="G5261" s="44" t="s">
        <v>1086</v>
      </c>
      <c r="H5261" s="65" t="s">
        <v>428</v>
      </c>
      <c r="I5261" t="str">
        <f>IF($D5261&lt;&gt;"",COUNTIF($D$50:$D5261,"&lt;&gt;"),"")</f>
        <v/>
      </c>
    </row>
    <row r="5262" spans="1:9" ht="20" customHeight="1">
      <c r="A5262" s="39">
        <v>2015549</v>
      </c>
      <c r="B5262" s="40">
        <v>100</v>
      </c>
      <c r="C5262" s="41" t="s">
        <v>211</v>
      </c>
      <c r="D5262" s="7"/>
      <c r="E5262" s="42" t="s">
        <v>13991</v>
      </c>
      <c r="F5262" s="43" t="s">
        <v>197</v>
      </c>
      <c r="G5262" s="44" t="s">
        <v>1086</v>
      </c>
      <c r="H5262" s="65" t="s">
        <v>428</v>
      </c>
      <c r="I5262" t="str">
        <f>IF($D5262&lt;&gt;"",COUNTIF($D$50:$D5262,"&lt;&gt;"),"")</f>
        <v/>
      </c>
    </row>
    <row r="5263" spans="1:9" ht="20" customHeight="1">
      <c r="A5263" s="39">
        <v>2015541</v>
      </c>
      <c r="B5263" s="40">
        <v>100</v>
      </c>
      <c r="C5263" s="41" t="s">
        <v>211</v>
      </c>
      <c r="D5263" s="7"/>
      <c r="E5263" s="42" t="s">
        <v>13992</v>
      </c>
      <c r="F5263" s="43" t="s">
        <v>197</v>
      </c>
      <c r="G5263" s="44" t="s">
        <v>1086</v>
      </c>
      <c r="H5263" s="65" t="s">
        <v>428</v>
      </c>
      <c r="I5263" t="str">
        <f>IF($D5263&lt;&gt;"",COUNTIF($D$50:$D5263,"&lt;&gt;"),"")</f>
        <v/>
      </c>
    </row>
    <row r="5264" spans="1:9" ht="20" customHeight="1">
      <c r="A5264" s="39">
        <v>2018193</v>
      </c>
      <c r="B5264" s="40">
        <v>100</v>
      </c>
      <c r="C5264" s="41" t="s">
        <v>211</v>
      </c>
      <c r="D5264" s="7"/>
      <c r="E5264" s="42" t="s">
        <v>13993</v>
      </c>
      <c r="F5264" s="43" t="s">
        <v>197</v>
      </c>
      <c r="G5264" s="44" t="s">
        <v>1086</v>
      </c>
      <c r="H5264" s="65" t="s">
        <v>428</v>
      </c>
      <c r="I5264" t="str">
        <f>IF($D5264&lt;&gt;"",COUNTIF($D$50:$D5264,"&lt;&gt;"),"")</f>
        <v/>
      </c>
    </row>
    <row r="5265" spans="1:9" ht="20" customHeight="1">
      <c r="A5265" s="39">
        <v>2015540</v>
      </c>
      <c r="B5265" s="40">
        <v>100</v>
      </c>
      <c r="C5265" s="41" t="s">
        <v>211</v>
      </c>
      <c r="D5265" s="7"/>
      <c r="E5265" s="42" t="s">
        <v>13994</v>
      </c>
      <c r="F5265" s="43" t="s">
        <v>197</v>
      </c>
      <c r="G5265" s="44" t="s">
        <v>1086</v>
      </c>
      <c r="H5265" s="65" t="s">
        <v>428</v>
      </c>
      <c r="I5265" t="str">
        <f>IF($D5265&lt;&gt;"",COUNTIF($D$50:$D5265,"&lt;&gt;"),"")</f>
        <v/>
      </c>
    </row>
    <row r="5266" spans="1:9" ht="20" customHeight="1">
      <c r="A5266" s="39">
        <v>2018273</v>
      </c>
      <c r="B5266" s="40">
        <v>100</v>
      </c>
      <c r="C5266" s="41" t="s">
        <v>211</v>
      </c>
      <c r="D5266" s="7"/>
      <c r="E5266" s="42" t="s">
        <v>13995</v>
      </c>
      <c r="F5266" s="43" t="s">
        <v>197</v>
      </c>
      <c r="G5266" s="44" t="s">
        <v>1086</v>
      </c>
      <c r="H5266" s="65" t="s">
        <v>428</v>
      </c>
      <c r="I5266" t="str">
        <f>IF($D5266&lt;&gt;"",COUNTIF($D$50:$D5266,"&lt;&gt;"),"")</f>
        <v/>
      </c>
    </row>
    <row r="5267" spans="1:9" ht="20" customHeight="1">
      <c r="A5267" s="39">
        <v>2015550</v>
      </c>
      <c r="B5267" s="40">
        <v>100</v>
      </c>
      <c r="C5267" s="41" t="s">
        <v>211</v>
      </c>
      <c r="D5267" s="7"/>
      <c r="E5267" s="42" t="s">
        <v>13996</v>
      </c>
      <c r="F5267" s="43" t="s">
        <v>197</v>
      </c>
      <c r="G5267" s="44" t="s">
        <v>1086</v>
      </c>
      <c r="H5267" s="65" t="s">
        <v>428</v>
      </c>
      <c r="I5267" t="str">
        <f>IF($D5267&lt;&gt;"",COUNTIF($D$50:$D5267,"&lt;&gt;"),"")</f>
        <v/>
      </c>
    </row>
    <row r="5268" spans="1:9" ht="20" customHeight="1">
      <c r="A5268" s="39">
        <v>2253406</v>
      </c>
      <c r="B5268" s="40">
        <v>100</v>
      </c>
      <c r="C5268" s="41" t="s">
        <v>211</v>
      </c>
      <c r="D5268" s="7"/>
      <c r="E5268" s="42" t="s">
        <v>13997</v>
      </c>
      <c r="F5268" s="43" t="s">
        <v>197</v>
      </c>
      <c r="G5268" s="44" t="s">
        <v>1086</v>
      </c>
      <c r="H5268" s="65" t="s">
        <v>428</v>
      </c>
      <c r="I5268" t="str">
        <f>IF($D5268&lt;&gt;"",COUNTIF($D$50:$D5268,"&lt;&gt;"),"")</f>
        <v/>
      </c>
    </row>
    <row r="5269" spans="1:9" ht="20" customHeight="1">
      <c r="A5269" s="39">
        <v>2020775</v>
      </c>
      <c r="B5269" s="40">
        <v>100</v>
      </c>
      <c r="C5269" s="41" t="s">
        <v>211</v>
      </c>
      <c r="D5269" s="7"/>
      <c r="E5269" s="42" t="s">
        <v>13998</v>
      </c>
      <c r="F5269" s="43" t="s">
        <v>197</v>
      </c>
      <c r="G5269" s="44" t="s">
        <v>1086</v>
      </c>
      <c r="H5269" s="65" t="s">
        <v>428</v>
      </c>
      <c r="I5269" t="str">
        <f>IF($D5269&lt;&gt;"",COUNTIF($D$50:$D5269,"&lt;&gt;"),"")</f>
        <v/>
      </c>
    </row>
    <row r="5270" spans="1:9" ht="20" customHeight="1">
      <c r="A5270" s="39">
        <v>2017259</v>
      </c>
      <c r="B5270" s="40">
        <v>100</v>
      </c>
      <c r="C5270" s="41" t="s">
        <v>211</v>
      </c>
      <c r="D5270" s="7"/>
      <c r="E5270" s="42" t="s">
        <v>13999</v>
      </c>
      <c r="F5270" s="43" t="s">
        <v>197</v>
      </c>
      <c r="G5270" s="44" t="s">
        <v>1086</v>
      </c>
      <c r="H5270" s="65" t="s">
        <v>428</v>
      </c>
      <c r="I5270" t="str">
        <f>IF($D5270&lt;&gt;"",COUNTIF($D$50:$D5270,"&lt;&gt;"),"")</f>
        <v/>
      </c>
    </row>
    <row r="5271" spans="1:9" ht="20" customHeight="1">
      <c r="A5271" s="39">
        <v>2019313</v>
      </c>
      <c r="B5271" s="40">
        <v>100</v>
      </c>
      <c r="C5271" s="41" t="s">
        <v>211</v>
      </c>
      <c r="D5271" s="7"/>
      <c r="E5271" s="42" t="s">
        <v>14000</v>
      </c>
      <c r="F5271" s="43" t="s">
        <v>197</v>
      </c>
      <c r="G5271" s="44" t="s">
        <v>1086</v>
      </c>
      <c r="H5271" s="65" t="s">
        <v>428</v>
      </c>
      <c r="I5271" t="str">
        <f>IF($D5271&lt;&gt;"",COUNTIF($D$50:$D5271,"&lt;&gt;"),"")</f>
        <v/>
      </c>
    </row>
    <row r="5272" spans="1:9" ht="20" customHeight="1">
      <c r="A5272" s="39">
        <v>2015544</v>
      </c>
      <c r="B5272" s="40">
        <v>100</v>
      </c>
      <c r="C5272" s="41" t="s">
        <v>211</v>
      </c>
      <c r="D5272" s="7"/>
      <c r="E5272" s="42" t="s">
        <v>14001</v>
      </c>
      <c r="F5272" s="43" t="s">
        <v>197</v>
      </c>
      <c r="G5272" s="44" t="s">
        <v>1086</v>
      </c>
      <c r="H5272" s="65" t="s">
        <v>428</v>
      </c>
      <c r="I5272" t="str">
        <f>IF($D5272&lt;&gt;"",COUNTIF($D$50:$D5272,"&lt;&gt;"),"")</f>
        <v/>
      </c>
    </row>
    <row r="5273" spans="1:9" ht="20" customHeight="1">
      <c r="A5273" s="39">
        <v>2017258</v>
      </c>
      <c r="B5273" s="40">
        <v>100</v>
      </c>
      <c r="C5273" s="41" t="s">
        <v>211</v>
      </c>
      <c r="D5273" s="7"/>
      <c r="E5273" s="42" t="s">
        <v>14002</v>
      </c>
      <c r="F5273" s="43" t="s">
        <v>197</v>
      </c>
      <c r="G5273" s="44" t="s">
        <v>1086</v>
      </c>
      <c r="H5273" s="65" t="s">
        <v>428</v>
      </c>
      <c r="I5273" t="str">
        <f>IF($D5273&lt;&gt;"",COUNTIF($D$50:$D5273,"&lt;&gt;"),"")</f>
        <v/>
      </c>
    </row>
    <row r="5274" spans="1:9" ht="20" customHeight="1">
      <c r="A5274" s="39">
        <v>2020783</v>
      </c>
      <c r="B5274" s="40">
        <v>100</v>
      </c>
      <c r="C5274" s="41" t="s">
        <v>211</v>
      </c>
      <c r="D5274" s="7"/>
      <c r="E5274" s="42" t="s">
        <v>14003</v>
      </c>
      <c r="F5274" s="43" t="s">
        <v>197</v>
      </c>
      <c r="G5274" s="44" t="s">
        <v>1086</v>
      </c>
      <c r="H5274" s="65" t="s">
        <v>428</v>
      </c>
      <c r="I5274" t="str">
        <f>IF($D5274&lt;&gt;"",COUNTIF($D$50:$D5274,"&lt;&gt;"),"")</f>
        <v/>
      </c>
    </row>
    <row r="5275" spans="1:9" ht="20" customHeight="1">
      <c r="A5275" s="39">
        <v>2019312</v>
      </c>
      <c r="B5275" s="40">
        <v>100</v>
      </c>
      <c r="C5275" s="41" t="s">
        <v>211</v>
      </c>
      <c r="D5275" s="7"/>
      <c r="E5275" s="42" t="s">
        <v>14004</v>
      </c>
      <c r="F5275" s="43" t="s">
        <v>197</v>
      </c>
      <c r="G5275" s="44" t="s">
        <v>1086</v>
      </c>
      <c r="H5275" s="65" t="s">
        <v>428</v>
      </c>
      <c r="I5275" t="str">
        <f>IF($D5275&lt;&gt;"",COUNTIF($D$50:$D5275,"&lt;&gt;"),"")</f>
        <v/>
      </c>
    </row>
    <row r="5276" spans="1:9" ht="20" customHeight="1">
      <c r="A5276" s="39">
        <v>2020774</v>
      </c>
      <c r="B5276" s="40">
        <v>100</v>
      </c>
      <c r="C5276" s="41" t="s">
        <v>211</v>
      </c>
      <c r="D5276" s="7"/>
      <c r="E5276" s="42" t="s">
        <v>14005</v>
      </c>
      <c r="F5276" s="43" t="s">
        <v>197</v>
      </c>
      <c r="G5276" s="44" t="s">
        <v>1086</v>
      </c>
      <c r="H5276" s="65" t="s">
        <v>428</v>
      </c>
      <c r="I5276" t="str">
        <f>IF($D5276&lt;&gt;"",COUNTIF($D$50:$D5276,"&lt;&gt;"),"")</f>
        <v/>
      </c>
    </row>
    <row r="5277" spans="1:9" ht="20" customHeight="1">
      <c r="A5277" s="39">
        <v>2015241</v>
      </c>
      <c r="B5277" s="40">
        <v>100</v>
      </c>
      <c r="C5277" s="41" t="s">
        <v>211</v>
      </c>
      <c r="D5277" s="7"/>
      <c r="E5277" s="42" t="s">
        <v>14006</v>
      </c>
      <c r="F5277" s="43" t="s">
        <v>197</v>
      </c>
      <c r="G5277" s="44" t="s">
        <v>1086</v>
      </c>
      <c r="H5277" s="65" t="s">
        <v>428</v>
      </c>
      <c r="I5277" t="str">
        <f>IF($D5277&lt;&gt;"",COUNTIF($D$50:$D5277,"&lt;&gt;"),"")</f>
        <v/>
      </c>
    </row>
    <row r="5278" spans="1:9" ht="20" customHeight="1">
      <c r="A5278" s="39">
        <v>2015239</v>
      </c>
      <c r="B5278" s="40">
        <v>100</v>
      </c>
      <c r="C5278" s="41" t="s">
        <v>211</v>
      </c>
      <c r="D5278" s="7"/>
      <c r="E5278" s="42" t="s">
        <v>14007</v>
      </c>
      <c r="F5278" s="43" t="s">
        <v>197</v>
      </c>
      <c r="G5278" s="44" t="s">
        <v>1086</v>
      </c>
      <c r="H5278" s="65" t="s">
        <v>428</v>
      </c>
      <c r="I5278" t="str">
        <f>IF($D5278&lt;&gt;"",COUNTIF($D$50:$D5278,"&lt;&gt;"),"")</f>
        <v/>
      </c>
    </row>
    <row r="5279" spans="1:9" ht="20" customHeight="1">
      <c r="A5279" s="39">
        <v>2015238</v>
      </c>
      <c r="B5279" s="40">
        <v>100</v>
      </c>
      <c r="C5279" s="41" t="s">
        <v>211</v>
      </c>
      <c r="D5279" s="7"/>
      <c r="E5279" s="42" t="s">
        <v>14008</v>
      </c>
      <c r="F5279" s="43" t="s">
        <v>197</v>
      </c>
      <c r="G5279" s="44" t="s">
        <v>1086</v>
      </c>
      <c r="H5279" s="65" t="s">
        <v>428</v>
      </c>
      <c r="I5279" t="str">
        <f>IF($D5279&lt;&gt;"",COUNTIF($D$50:$D5279,"&lt;&gt;"),"")</f>
        <v/>
      </c>
    </row>
    <row r="5280" spans="1:9" ht="20" customHeight="1">
      <c r="A5280" s="39">
        <v>2017257</v>
      </c>
      <c r="B5280" s="40">
        <v>100</v>
      </c>
      <c r="C5280" s="41" t="s">
        <v>211</v>
      </c>
      <c r="D5280" s="7"/>
      <c r="E5280" s="42" t="s">
        <v>14009</v>
      </c>
      <c r="F5280" s="43" t="s">
        <v>197</v>
      </c>
      <c r="G5280" s="44" t="s">
        <v>1086</v>
      </c>
      <c r="H5280" s="65" t="s">
        <v>428</v>
      </c>
      <c r="I5280" t="str">
        <f>IF($D5280&lt;&gt;"",COUNTIF($D$50:$D5280,"&lt;&gt;"),"")</f>
        <v/>
      </c>
    </row>
    <row r="5281" spans="1:9" ht="20" customHeight="1">
      <c r="A5281" s="39">
        <v>2010930</v>
      </c>
      <c r="B5281" s="40">
        <v>100</v>
      </c>
      <c r="C5281" s="41" t="s">
        <v>211</v>
      </c>
      <c r="D5281" s="7"/>
      <c r="E5281" s="42" t="s">
        <v>14010</v>
      </c>
      <c r="F5281" s="43" t="s">
        <v>197</v>
      </c>
      <c r="G5281" s="44" t="s">
        <v>1086</v>
      </c>
      <c r="H5281" s="65" t="s">
        <v>428</v>
      </c>
      <c r="I5281" t="str">
        <f>IF($D5281&lt;&gt;"",COUNTIF($D$50:$D5281,"&lt;&gt;"),"")</f>
        <v/>
      </c>
    </row>
    <row r="5282" spans="1:9" ht="20" customHeight="1">
      <c r="A5282" s="39">
        <v>2013385</v>
      </c>
      <c r="B5282" s="40">
        <v>100</v>
      </c>
      <c r="C5282" s="41" t="s">
        <v>211</v>
      </c>
      <c r="D5282" s="7"/>
      <c r="E5282" s="42" t="s">
        <v>14011</v>
      </c>
      <c r="F5282" s="43" t="s">
        <v>197</v>
      </c>
      <c r="G5282" s="44" t="s">
        <v>1086</v>
      </c>
      <c r="H5282" s="65" t="s">
        <v>428</v>
      </c>
      <c r="I5282" t="str">
        <f>IF($D5282&lt;&gt;"",COUNTIF($D$50:$D5282,"&lt;&gt;"),"")</f>
        <v/>
      </c>
    </row>
    <row r="5283" spans="1:9" ht="20" customHeight="1">
      <c r="A5283" s="39">
        <v>2015551</v>
      </c>
      <c r="B5283" s="40">
        <v>100</v>
      </c>
      <c r="C5283" s="41" t="s">
        <v>211</v>
      </c>
      <c r="D5283" s="7"/>
      <c r="E5283" s="42" t="s">
        <v>14012</v>
      </c>
      <c r="F5283" s="43" t="s">
        <v>197</v>
      </c>
      <c r="G5283" s="44" t="s">
        <v>1086</v>
      </c>
      <c r="H5283" s="65" t="s">
        <v>428</v>
      </c>
      <c r="I5283" t="str">
        <f>IF($D5283&lt;&gt;"",COUNTIF($D$50:$D5283,"&lt;&gt;"),"")</f>
        <v/>
      </c>
    </row>
    <row r="5284" spans="1:9" ht="20" customHeight="1">
      <c r="A5284" s="39">
        <v>2013384</v>
      </c>
      <c r="B5284" s="40">
        <v>100</v>
      </c>
      <c r="C5284" s="41" t="s">
        <v>211</v>
      </c>
      <c r="D5284" s="7"/>
      <c r="E5284" s="42" t="s">
        <v>14013</v>
      </c>
      <c r="F5284" s="43" t="s">
        <v>197</v>
      </c>
      <c r="G5284" s="44" t="s">
        <v>1086</v>
      </c>
      <c r="H5284" s="65" t="s">
        <v>428</v>
      </c>
      <c r="I5284" t="str">
        <f>IF($D5284&lt;&gt;"",COUNTIF($D$50:$D5284,"&lt;&gt;"),"")</f>
        <v/>
      </c>
    </row>
    <row r="5285" spans="1:9" ht="20" customHeight="1">
      <c r="A5285" s="39">
        <v>2012310</v>
      </c>
      <c r="B5285" s="40">
        <v>100</v>
      </c>
      <c r="C5285" s="41" t="s">
        <v>211</v>
      </c>
      <c r="D5285" s="7"/>
      <c r="E5285" s="42" t="s">
        <v>14014</v>
      </c>
      <c r="F5285" s="43" t="s">
        <v>197</v>
      </c>
      <c r="G5285" s="44" t="s">
        <v>1086</v>
      </c>
      <c r="H5285" s="65" t="s">
        <v>428</v>
      </c>
      <c r="I5285" t="str">
        <f>IF($D5285&lt;&gt;"",COUNTIF($D$50:$D5285,"&lt;&gt;"),"")</f>
        <v/>
      </c>
    </row>
    <row r="5286" spans="1:9" ht="20" customHeight="1">
      <c r="A5286" s="39">
        <v>2017256</v>
      </c>
      <c r="B5286" s="40">
        <v>100</v>
      </c>
      <c r="C5286" s="41" t="s">
        <v>211</v>
      </c>
      <c r="D5286" s="7"/>
      <c r="E5286" s="42" t="s">
        <v>14015</v>
      </c>
      <c r="F5286" s="43" t="s">
        <v>197</v>
      </c>
      <c r="G5286" s="44" t="s">
        <v>1086</v>
      </c>
      <c r="H5286" s="65" t="s">
        <v>428</v>
      </c>
      <c r="I5286" t="str">
        <f>IF($D5286&lt;&gt;"",COUNTIF($D$50:$D5286,"&lt;&gt;"),"")</f>
        <v/>
      </c>
    </row>
    <row r="5287" spans="1:9" ht="20" customHeight="1">
      <c r="A5287" s="39">
        <v>2017620</v>
      </c>
      <c r="B5287" s="40">
        <v>100</v>
      </c>
      <c r="C5287" s="41" t="s">
        <v>211</v>
      </c>
      <c r="D5287" s="7"/>
      <c r="E5287" s="42" t="s">
        <v>14016</v>
      </c>
      <c r="F5287" s="43" t="s">
        <v>197</v>
      </c>
      <c r="G5287" s="44" t="s">
        <v>1086</v>
      </c>
      <c r="H5287" s="65" t="s">
        <v>428</v>
      </c>
      <c r="I5287" t="str">
        <f>IF($D5287&lt;&gt;"",COUNTIF($D$50:$D5287,"&lt;&gt;"),"")</f>
        <v/>
      </c>
    </row>
    <row r="5288" spans="1:9" ht="20" customHeight="1">
      <c r="A5288" s="39">
        <v>2015552</v>
      </c>
      <c r="B5288" s="40">
        <v>100</v>
      </c>
      <c r="C5288" s="41" t="s">
        <v>211</v>
      </c>
      <c r="D5288" s="7"/>
      <c r="E5288" s="42" t="s">
        <v>14017</v>
      </c>
      <c r="F5288" s="43" t="s">
        <v>197</v>
      </c>
      <c r="G5288" s="44" t="s">
        <v>1086</v>
      </c>
      <c r="H5288" s="65" t="s">
        <v>428</v>
      </c>
      <c r="I5288" t="str">
        <f>IF($D5288&lt;&gt;"",COUNTIF($D$50:$D5288,"&lt;&gt;"),"")</f>
        <v/>
      </c>
    </row>
    <row r="5289" spans="1:9" ht="20" customHeight="1">
      <c r="A5289" s="39">
        <v>2018272</v>
      </c>
      <c r="B5289" s="40">
        <v>100</v>
      </c>
      <c r="C5289" s="41" t="s">
        <v>211</v>
      </c>
      <c r="D5289" s="7"/>
      <c r="E5289" s="42" t="s">
        <v>14018</v>
      </c>
      <c r="F5289" s="43" t="s">
        <v>197</v>
      </c>
      <c r="G5289" s="44" t="s">
        <v>1086</v>
      </c>
      <c r="H5289" s="65" t="s">
        <v>428</v>
      </c>
      <c r="I5289" t="str">
        <f>IF($D5289&lt;&gt;"",COUNTIF($D$50:$D5289,"&lt;&gt;"),"")</f>
        <v/>
      </c>
    </row>
    <row r="5290" spans="1:9" ht="20" customHeight="1">
      <c r="A5290" s="39">
        <v>2015553</v>
      </c>
      <c r="B5290" s="40">
        <v>100</v>
      </c>
      <c r="C5290" s="41" t="s">
        <v>211</v>
      </c>
      <c r="D5290" s="7"/>
      <c r="E5290" s="42" t="s">
        <v>14019</v>
      </c>
      <c r="F5290" s="43" t="s">
        <v>197</v>
      </c>
      <c r="G5290" s="44" t="s">
        <v>1086</v>
      </c>
      <c r="H5290" s="65" t="s">
        <v>428</v>
      </c>
      <c r="I5290" t="str">
        <f>IF($D5290&lt;&gt;"",COUNTIF($D$50:$D5290,"&lt;&gt;"),"")</f>
        <v/>
      </c>
    </row>
    <row r="5291" spans="1:9" ht="20" customHeight="1">
      <c r="A5291" s="39">
        <v>2315570</v>
      </c>
      <c r="B5291" s="40">
        <v>100</v>
      </c>
      <c r="C5291" s="41" t="s">
        <v>211</v>
      </c>
      <c r="D5291" s="7"/>
      <c r="E5291" s="42" t="s">
        <v>14020</v>
      </c>
      <c r="F5291" s="43" t="s">
        <v>197</v>
      </c>
      <c r="G5291" s="44" t="s">
        <v>1086</v>
      </c>
      <c r="H5291" s="65" t="s">
        <v>428</v>
      </c>
      <c r="I5291" t="str">
        <f>IF($D5291&lt;&gt;"",COUNTIF($D$50:$D5291,"&lt;&gt;"),"")</f>
        <v/>
      </c>
    </row>
    <row r="5292" spans="1:9" ht="20" customHeight="1">
      <c r="A5292" s="39">
        <v>2012309</v>
      </c>
      <c r="B5292" s="40">
        <v>100</v>
      </c>
      <c r="C5292" s="41" t="s">
        <v>211</v>
      </c>
      <c r="D5292" s="7"/>
      <c r="E5292" s="42" t="s">
        <v>14021</v>
      </c>
      <c r="F5292" s="43" t="s">
        <v>197</v>
      </c>
      <c r="G5292" s="44" t="s">
        <v>1086</v>
      </c>
      <c r="H5292" s="65" t="s">
        <v>428</v>
      </c>
      <c r="I5292" t="str">
        <f>IF($D5292&lt;&gt;"",COUNTIF($D$50:$D5292,"&lt;&gt;"),"")</f>
        <v/>
      </c>
    </row>
    <row r="5293" spans="1:9" ht="20" customHeight="1">
      <c r="A5293" s="39">
        <v>2015554</v>
      </c>
      <c r="B5293" s="40">
        <v>100</v>
      </c>
      <c r="C5293" s="41" t="s">
        <v>211</v>
      </c>
      <c r="D5293" s="7"/>
      <c r="E5293" s="42" t="s">
        <v>14022</v>
      </c>
      <c r="F5293" s="43" t="s">
        <v>197</v>
      </c>
      <c r="G5293" s="44" t="s">
        <v>1086</v>
      </c>
      <c r="H5293" s="65" t="s">
        <v>428</v>
      </c>
      <c r="I5293" t="str">
        <f>IF($D5293&lt;&gt;"",COUNTIF($D$50:$D5293,"&lt;&gt;"),"")</f>
        <v/>
      </c>
    </row>
    <row r="5294" spans="1:9" ht="20" customHeight="1">
      <c r="A5294" s="39">
        <v>2016686</v>
      </c>
      <c r="B5294" s="40">
        <v>100</v>
      </c>
      <c r="C5294" s="41" t="s">
        <v>211</v>
      </c>
      <c r="D5294" s="7"/>
      <c r="E5294" s="42" t="s">
        <v>14023</v>
      </c>
      <c r="F5294" s="43" t="s">
        <v>197</v>
      </c>
      <c r="G5294" s="44" t="s">
        <v>1086</v>
      </c>
      <c r="H5294" s="65" t="s">
        <v>428</v>
      </c>
      <c r="I5294" t="str">
        <f>IF($D5294&lt;&gt;"",COUNTIF($D$50:$D5294,"&lt;&gt;"),"")</f>
        <v/>
      </c>
    </row>
    <row r="5295" spans="1:9" ht="20" customHeight="1">
      <c r="A5295" s="39">
        <v>2015199</v>
      </c>
      <c r="B5295" s="40">
        <v>100</v>
      </c>
      <c r="C5295" s="41" t="s">
        <v>211</v>
      </c>
      <c r="D5295" s="7"/>
      <c r="E5295" s="42" t="s">
        <v>14024</v>
      </c>
      <c r="F5295" s="43" t="s">
        <v>197</v>
      </c>
      <c r="G5295" s="44" t="s">
        <v>1086</v>
      </c>
      <c r="H5295" s="65" t="s">
        <v>428</v>
      </c>
      <c r="I5295" t="str">
        <f>IF($D5295&lt;&gt;"",COUNTIF($D$50:$D5295,"&lt;&gt;"),"")</f>
        <v/>
      </c>
    </row>
    <row r="5296" spans="1:9" ht="20" customHeight="1">
      <c r="A5296" s="39">
        <v>2019176</v>
      </c>
      <c r="B5296" s="40">
        <v>100</v>
      </c>
      <c r="C5296" s="41" t="s">
        <v>211</v>
      </c>
      <c r="D5296" s="7"/>
      <c r="E5296" s="42" t="s">
        <v>14025</v>
      </c>
      <c r="F5296" s="43" t="s">
        <v>197</v>
      </c>
      <c r="G5296" s="44" t="s">
        <v>1086</v>
      </c>
      <c r="H5296" s="65" t="s">
        <v>428</v>
      </c>
      <c r="I5296" t="str">
        <f>IF($D5296&lt;&gt;"",COUNTIF($D$50:$D5296,"&lt;&gt;"),"")</f>
        <v/>
      </c>
    </row>
    <row r="5297" spans="1:9" ht="20" customHeight="1">
      <c r="A5297" s="39">
        <v>2013735</v>
      </c>
      <c r="B5297" s="40">
        <v>100</v>
      </c>
      <c r="C5297" s="41" t="s">
        <v>211</v>
      </c>
      <c r="D5297" s="7"/>
      <c r="E5297" s="42" t="s">
        <v>14026</v>
      </c>
      <c r="F5297" s="43" t="s">
        <v>197</v>
      </c>
      <c r="G5297" s="44" t="s">
        <v>1086</v>
      </c>
      <c r="H5297" s="65" t="s">
        <v>428</v>
      </c>
      <c r="I5297" t="str">
        <f>IF($D5297&lt;&gt;"",COUNTIF($D$50:$D5297,"&lt;&gt;"),"")</f>
        <v/>
      </c>
    </row>
    <row r="5298" spans="1:9" ht="20" customHeight="1">
      <c r="A5298" s="39">
        <v>2013734</v>
      </c>
      <c r="B5298" s="40">
        <v>100</v>
      </c>
      <c r="C5298" s="41" t="s">
        <v>211</v>
      </c>
      <c r="D5298" s="7"/>
      <c r="E5298" s="42" t="s">
        <v>14027</v>
      </c>
      <c r="F5298" s="43" t="s">
        <v>197</v>
      </c>
      <c r="G5298" s="44" t="s">
        <v>1086</v>
      </c>
      <c r="H5298" s="65" t="s">
        <v>428</v>
      </c>
      <c r="I5298" t="str">
        <f>IF($D5298&lt;&gt;"",COUNTIF($D$50:$D5298,"&lt;&gt;"),"")</f>
        <v/>
      </c>
    </row>
    <row r="5299" spans="1:9" ht="20" customHeight="1">
      <c r="A5299" s="39">
        <v>2020021</v>
      </c>
      <c r="B5299" s="40">
        <v>100</v>
      </c>
      <c r="C5299" s="41" t="s">
        <v>211</v>
      </c>
      <c r="D5299" s="7"/>
      <c r="E5299" s="42" t="s">
        <v>14028</v>
      </c>
      <c r="F5299" s="43" t="s">
        <v>197</v>
      </c>
      <c r="G5299" s="44" t="s">
        <v>1086</v>
      </c>
      <c r="H5299" s="65" t="s">
        <v>428</v>
      </c>
      <c r="I5299" t="str">
        <f>IF($D5299&lt;&gt;"",COUNTIF($D$50:$D5299,"&lt;&gt;"),"")</f>
        <v/>
      </c>
    </row>
    <row r="5300" spans="1:9" ht="20" customHeight="1">
      <c r="A5300" s="39">
        <v>2020782</v>
      </c>
      <c r="B5300" s="40">
        <v>100</v>
      </c>
      <c r="C5300" s="41" t="s">
        <v>211</v>
      </c>
      <c r="D5300" s="7"/>
      <c r="E5300" s="42" t="s">
        <v>14029</v>
      </c>
      <c r="F5300" s="43" t="s">
        <v>197</v>
      </c>
      <c r="G5300" s="44" t="s">
        <v>1086</v>
      </c>
      <c r="H5300" s="65" t="s">
        <v>428</v>
      </c>
      <c r="I5300" t="str">
        <f>IF($D5300&lt;&gt;"",COUNTIF($D$50:$D5300,"&lt;&gt;"),"")</f>
        <v/>
      </c>
    </row>
    <row r="5301" spans="1:9" ht="20" customHeight="1">
      <c r="A5301" s="39">
        <v>2012963</v>
      </c>
      <c r="B5301" s="40">
        <v>100</v>
      </c>
      <c r="C5301" s="41" t="s">
        <v>211</v>
      </c>
      <c r="D5301" s="7"/>
      <c r="E5301" s="42" t="s">
        <v>14030</v>
      </c>
      <c r="F5301" s="43" t="s">
        <v>197</v>
      </c>
      <c r="G5301" s="44" t="s">
        <v>1086</v>
      </c>
      <c r="H5301" s="65" t="s">
        <v>428</v>
      </c>
      <c r="I5301" t="str">
        <f>IF($D5301&lt;&gt;"",COUNTIF($D$50:$D5301,"&lt;&gt;"),"")</f>
        <v/>
      </c>
    </row>
    <row r="5302" spans="1:9" ht="20" customHeight="1">
      <c r="A5302" s="39">
        <v>2020781</v>
      </c>
      <c r="B5302" s="40">
        <v>100</v>
      </c>
      <c r="C5302" s="41" t="s">
        <v>211</v>
      </c>
      <c r="D5302" s="7"/>
      <c r="E5302" s="42" t="s">
        <v>14031</v>
      </c>
      <c r="F5302" s="43" t="s">
        <v>197</v>
      </c>
      <c r="G5302" s="44" t="s">
        <v>1086</v>
      </c>
      <c r="H5302" s="65" t="s">
        <v>428</v>
      </c>
      <c r="I5302" t="str">
        <f>IF($D5302&lt;&gt;"",COUNTIF($D$50:$D5302,"&lt;&gt;"),"")</f>
        <v/>
      </c>
    </row>
    <row r="5303" spans="1:9" ht="20" customHeight="1">
      <c r="A5303" s="39">
        <v>2013708</v>
      </c>
      <c r="B5303" s="40">
        <v>100</v>
      </c>
      <c r="C5303" s="41" t="s">
        <v>211</v>
      </c>
      <c r="D5303" s="7"/>
      <c r="E5303" s="42" t="s">
        <v>14032</v>
      </c>
      <c r="F5303" s="43" t="s">
        <v>197</v>
      </c>
      <c r="G5303" s="44" t="s">
        <v>1086</v>
      </c>
      <c r="H5303" s="65" t="s">
        <v>428</v>
      </c>
      <c r="I5303" t="str">
        <f>IF($D5303&lt;&gt;"",COUNTIF($D$50:$D5303,"&lt;&gt;"),"")</f>
        <v/>
      </c>
    </row>
    <row r="5304" spans="1:9" ht="20" customHeight="1">
      <c r="A5304" s="39">
        <v>2020020</v>
      </c>
      <c r="B5304" s="40">
        <v>100</v>
      </c>
      <c r="C5304" s="41" t="s">
        <v>211</v>
      </c>
      <c r="D5304" s="7"/>
      <c r="E5304" s="42" t="s">
        <v>14033</v>
      </c>
      <c r="F5304" s="43" t="s">
        <v>197</v>
      </c>
      <c r="G5304" s="44" t="s">
        <v>1086</v>
      </c>
      <c r="H5304" s="65" t="s">
        <v>428</v>
      </c>
      <c r="I5304" t="str">
        <f>IF($D5304&lt;&gt;"",COUNTIF($D$50:$D5304,"&lt;&gt;"),"")</f>
        <v/>
      </c>
    </row>
    <row r="5305" spans="1:9" ht="20" customHeight="1">
      <c r="A5305" s="39">
        <v>2013935</v>
      </c>
      <c r="B5305" s="40">
        <v>100</v>
      </c>
      <c r="C5305" s="41" t="s">
        <v>211</v>
      </c>
      <c r="D5305" s="7"/>
      <c r="E5305" s="42" t="s">
        <v>14034</v>
      </c>
      <c r="F5305" s="43" t="s">
        <v>197</v>
      </c>
      <c r="G5305" s="44" t="s">
        <v>1086</v>
      </c>
      <c r="H5305" s="65" t="s">
        <v>428</v>
      </c>
      <c r="I5305" t="str">
        <f>IF($D5305&lt;&gt;"",COUNTIF($D$50:$D5305,"&lt;&gt;"),"")</f>
        <v/>
      </c>
    </row>
    <row r="5306" spans="1:9" ht="20" customHeight="1">
      <c r="A5306" s="39">
        <v>2013591</v>
      </c>
      <c r="B5306" s="40">
        <v>100</v>
      </c>
      <c r="C5306" s="41" t="s">
        <v>211</v>
      </c>
      <c r="D5306" s="7"/>
      <c r="E5306" s="42" t="s">
        <v>14035</v>
      </c>
      <c r="F5306" s="43" t="s">
        <v>197</v>
      </c>
      <c r="G5306" s="44" t="s">
        <v>1086</v>
      </c>
      <c r="H5306" s="65" t="s">
        <v>428</v>
      </c>
      <c r="I5306" t="str">
        <f>IF($D5306&lt;&gt;"",COUNTIF($D$50:$D5306,"&lt;&gt;"),"")</f>
        <v/>
      </c>
    </row>
    <row r="5307" spans="1:9" ht="20" customHeight="1">
      <c r="A5307" s="39">
        <v>2013590</v>
      </c>
      <c r="B5307" s="40">
        <v>100</v>
      </c>
      <c r="C5307" s="41" t="s">
        <v>211</v>
      </c>
      <c r="D5307" s="7"/>
      <c r="E5307" s="42" t="s">
        <v>14036</v>
      </c>
      <c r="F5307" s="43" t="s">
        <v>197</v>
      </c>
      <c r="G5307" s="44" t="s">
        <v>1086</v>
      </c>
      <c r="H5307" s="65" t="s">
        <v>428</v>
      </c>
      <c r="I5307" t="str">
        <f>IF($D5307&lt;&gt;"",COUNTIF($D$50:$D5307,"&lt;&gt;"),"")</f>
        <v/>
      </c>
    </row>
    <row r="5308" spans="1:9" ht="20" customHeight="1">
      <c r="A5308" s="39">
        <v>2011501</v>
      </c>
      <c r="B5308" s="40">
        <v>100</v>
      </c>
      <c r="C5308" s="41" t="s">
        <v>211</v>
      </c>
      <c r="D5308" s="7"/>
      <c r="E5308" s="42" t="s">
        <v>14037</v>
      </c>
      <c r="F5308" s="43" t="s">
        <v>197</v>
      </c>
      <c r="G5308" s="44" t="s">
        <v>1086</v>
      </c>
      <c r="H5308" s="65" t="s">
        <v>428</v>
      </c>
      <c r="I5308" t="str">
        <f>IF($D5308&lt;&gt;"",COUNTIF($D$50:$D5308,"&lt;&gt;"),"")</f>
        <v/>
      </c>
    </row>
    <row r="5309" spans="1:9" ht="20" customHeight="1">
      <c r="A5309" s="39">
        <v>2020779</v>
      </c>
      <c r="B5309" s="40">
        <v>100</v>
      </c>
      <c r="C5309" s="41" t="s">
        <v>211</v>
      </c>
      <c r="D5309" s="7"/>
      <c r="E5309" s="42" t="s">
        <v>14038</v>
      </c>
      <c r="F5309" s="43" t="s">
        <v>197</v>
      </c>
      <c r="G5309" s="44" t="s">
        <v>1086</v>
      </c>
      <c r="H5309" s="65" t="s">
        <v>428</v>
      </c>
      <c r="I5309" t="str">
        <f>IF($D5309&lt;&gt;"",COUNTIF($D$50:$D5309,"&lt;&gt;"),"")</f>
        <v/>
      </c>
    </row>
    <row r="5310" spans="1:9" ht="20" customHeight="1">
      <c r="A5310" s="39">
        <v>2020018</v>
      </c>
      <c r="B5310" s="40">
        <v>100</v>
      </c>
      <c r="C5310" s="41" t="s">
        <v>211</v>
      </c>
      <c r="D5310" s="7"/>
      <c r="E5310" s="42" t="s">
        <v>14039</v>
      </c>
      <c r="F5310" s="43" t="s">
        <v>197</v>
      </c>
      <c r="G5310" s="44" t="s">
        <v>1086</v>
      </c>
      <c r="H5310" s="65" t="s">
        <v>428</v>
      </c>
      <c r="I5310" t="str">
        <f>IF($D5310&lt;&gt;"",COUNTIF($D$50:$D5310,"&lt;&gt;"),"")</f>
        <v/>
      </c>
    </row>
    <row r="5311" spans="1:9" ht="20" customHeight="1">
      <c r="A5311" s="39">
        <v>2020501</v>
      </c>
      <c r="B5311" s="40">
        <v>100</v>
      </c>
      <c r="C5311" s="41" t="s">
        <v>211</v>
      </c>
      <c r="D5311" s="7"/>
      <c r="E5311" s="42" t="s">
        <v>14040</v>
      </c>
      <c r="F5311" s="43" t="s">
        <v>197</v>
      </c>
      <c r="G5311" s="44" t="s">
        <v>1086</v>
      </c>
      <c r="H5311" s="65" t="s">
        <v>428</v>
      </c>
      <c r="I5311" t="str">
        <f>IF($D5311&lt;&gt;"",COUNTIF($D$50:$D5311,"&lt;&gt;"),"")</f>
        <v/>
      </c>
    </row>
    <row r="5312" spans="1:9" ht="20" customHeight="1">
      <c r="A5312" s="39">
        <v>2013589</v>
      </c>
      <c r="B5312" s="40">
        <v>100</v>
      </c>
      <c r="C5312" s="41" t="s">
        <v>211</v>
      </c>
      <c r="D5312" s="7"/>
      <c r="E5312" s="42" t="s">
        <v>14041</v>
      </c>
      <c r="F5312" s="43" t="s">
        <v>197</v>
      </c>
      <c r="G5312" s="44" t="s">
        <v>1086</v>
      </c>
      <c r="H5312" s="65" t="s">
        <v>428</v>
      </c>
      <c r="I5312" t="str">
        <f>IF($D5312&lt;&gt;"",COUNTIF($D$50:$D5312,"&lt;&gt;"),"")</f>
        <v/>
      </c>
    </row>
    <row r="5313" spans="1:9" ht="20" customHeight="1">
      <c r="A5313" s="39">
        <v>2020017</v>
      </c>
      <c r="B5313" s="40">
        <v>100</v>
      </c>
      <c r="C5313" s="41" t="s">
        <v>211</v>
      </c>
      <c r="D5313" s="7"/>
      <c r="E5313" s="42" t="s">
        <v>14042</v>
      </c>
      <c r="F5313" s="43" t="s">
        <v>197</v>
      </c>
      <c r="G5313" s="44" t="s">
        <v>1086</v>
      </c>
      <c r="H5313" s="65" t="s">
        <v>428</v>
      </c>
      <c r="I5313" t="str">
        <f>IF($D5313&lt;&gt;"",COUNTIF($D$50:$D5313,"&lt;&gt;"),"")</f>
        <v/>
      </c>
    </row>
    <row r="5314" spans="1:9" ht="20" customHeight="1">
      <c r="A5314" s="39">
        <v>2015181</v>
      </c>
      <c r="B5314" s="40">
        <v>100</v>
      </c>
      <c r="C5314" s="41" t="s">
        <v>211</v>
      </c>
      <c r="D5314" s="7"/>
      <c r="E5314" s="42" t="s">
        <v>14043</v>
      </c>
      <c r="F5314" s="43" t="s">
        <v>197</v>
      </c>
      <c r="G5314" s="44" t="s">
        <v>1086</v>
      </c>
      <c r="H5314" s="65" t="s">
        <v>428</v>
      </c>
      <c r="I5314" t="str">
        <f>IF($D5314&lt;&gt;"",COUNTIF($D$50:$D5314,"&lt;&gt;"),"")</f>
        <v/>
      </c>
    </row>
    <row r="5315" spans="1:9" ht="20" customHeight="1">
      <c r="A5315" s="39">
        <v>2013709</v>
      </c>
      <c r="B5315" s="40">
        <v>100</v>
      </c>
      <c r="C5315" s="41" t="s">
        <v>211</v>
      </c>
      <c r="D5315" s="7"/>
      <c r="E5315" s="42" t="s">
        <v>14044</v>
      </c>
      <c r="F5315" s="43" t="s">
        <v>197</v>
      </c>
      <c r="G5315" s="44" t="s">
        <v>1086</v>
      </c>
      <c r="H5315" s="65" t="s">
        <v>428</v>
      </c>
      <c r="I5315" t="str">
        <f>IF($D5315&lt;&gt;"",COUNTIF($D$50:$D5315,"&lt;&gt;"),"")</f>
        <v/>
      </c>
    </row>
    <row r="5316" spans="1:9" ht="20" customHeight="1">
      <c r="A5316" s="39">
        <v>2020016</v>
      </c>
      <c r="B5316" s="40">
        <v>100</v>
      </c>
      <c r="C5316" s="41" t="s">
        <v>211</v>
      </c>
      <c r="D5316" s="7"/>
      <c r="E5316" s="42" t="s">
        <v>14045</v>
      </c>
      <c r="F5316" s="43" t="s">
        <v>197</v>
      </c>
      <c r="G5316" s="44" t="s">
        <v>1086</v>
      </c>
      <c r="H5316" s="65" t="s">
        <v>428</v>
      </c>
      <c r="I5316" t="str">
        <f>IF($D5316&lt;&gt;"",COUNTIF($D$50:$D5316,"&lt;&gt;"),"")</f>
        <v/>
      </c>
    </row>
    <row r="5317" spans="1:9" ht="20" customHeight="1">
      <c r="A5317" s="39">
        <v>2014780</v>
      </c>
      <c r="B5317" s="40">
        <v>100</v>
      </c>
      <c r="C5317" s="41" t="s">
        <v>211</v>
      </c>
      <c r="D5317" s="7"/>
      <c r="E5317" s="42" t="s">
        <v>14046</v>
      </c>
      <c r="F5317" s="43" t="s">
        <v>197</v>
      </c>
      <c r="G5317" s="44" t="s">
        <v>1086</v>
      </c>
      <c r="H5317" s="65" t="s">
        <v>428</v>
      </c>
      <c r="I5317" t="str">
        <f>IF($D5317&lt;&gt;"",COUNTIF($D$50:$D5317,"&lt;&gt;"),"")</f>
        <v/>
      </c>
    </row>
    <row r="5318" spans="1:9" ht="20" customHeight="1">
      <c r="A5318" s="39">
        <v>2020498</v>
      </c>
      <c r="B5318" s="40">
        <v>100</v>
      </c>
      <c r="C5318" s="41" t="s">
        <v>211</v>
      </c>
      <c r="D5318" s="7"/>
      <c r="E5318" s="42" t="s">
        <v>14047</v>
      </c>
      <c r="F5318" s="43" t="s">
        <v>197</v>
      </c>
      <c r="G5318" s="44" t="s">
        <v>1086</v>
      </c>
      <c r="H5318" s="65" t="s">
        <v>428</v>
      </c>
      <c r="I5318" t="str">
        <f>IF($D5318&lt;&gt;"",COUNTIF($D$50:$D5318,"&lt;&gt;"),"")</f>
        <v/>
      </c>
    </row>
    <row r="5319" spans="1:9" ht="20" customHeight="1">
      <c r="A5319" s="39">
        <v>2018924</v>
      </c>
      <c r="B5319" s="40">
        <v>100</v>
      </c>
      <c r="C5319" s="41" t="s">
        <v>211</v>
      </c>
      <c r="D5319" s="7"/>
      <c r="E5319" s="42" t="s">
        <v>14048</v>
      </c>
      <c r="F5319" s="43" t="s">
        <v>197</v>
      </c>
      <c r="G5319" s="44" t="s">
        <v>1086</v>
      </c>
      <c r="H5319" s="65" t="s">
        <v>428</v>
      </c>
      <c r="I5319" t="str">
        <f>IF($D5319&lt;&gt;"",COUNTIF($D$50:$D5319,"&lt;&gt;"),"")</f>
        <v/>
      </c>
    </row>
    <row r="5320" spans="1:9" ht="20" customHeight="1">
      <c r="A5320" s="39">
        <v>2014779</v>
      </c>
      <c r="B5320" s="40">
        <v>100</v>
      </c>
      <c r="C5320" s="41" t="s">
        <v>211</v>
      </c>
      <c r="D5320" s="7"/>
      <c r="E5320" s="42" t="s">
        <v>14049</v>
      </c>
      <c r="F5320" s="43" t="s">
        <v>197</v>
      </c>
      <c r="G5320" s="44" t="s">
        <v>1086</v>
      </c>
      <c r="H5320" s="65" t="s">
        <v>428</v>
      </c>
      <c r="I5320" t="str">
        <f>IF($D5320&lt;&gt;"",COUNTIF($D$50:$D5320,"&lt;&gt;"),"")</f>
        <v/>
      </c>
    </row>
    <row r="5321" spans="1:9" ht="20" customHeight="1">
      <c r="A5321" s="39">
        <v>2017877</v>
      </c>
      <c r="B5321" s="40">
        <v>100</v>
      </c>
      <c r="C5321" s="41" t="s">
        <v>211</v>
      </c>
      <c r="D5321" s="7"/>
      <c r="E5321" s="42" t="s">
        <v>14050</v>
      </c>
      <c r="F5321" s="43" t="s">
        <v>197</v>
      </c>
      <c r="G5321" s="44" t="s">
        <v>1852</v>
      </c>
      <c r="H5321" s="65" t="s">
        <v>428</v>
      </c>
      <c r="I5321" t="str">
        <f>IF($D5321&lt;&gt;"",COUNTIF($D$50:$D5321,"&lt;&gt;"),"")</f>
        <v/>
      </c>
    </row>
    <row r="5322" spans="1:9" ht="20" customHeight="1">
      <c r="A5322" s="39">
        <v>2452363</v>
      </c>
      <c r="B5322" s="40">
        <v>100</v>
      </c>
      <c r="C5322" s="41" t="s">
        <v>211</v>
      </c>
      <c r="D5322" s="7"/>
      <c r="E5322" s="42" t="s">
        <v>14051</v>
      </c>
      <c r="F5322" s="43" t="s">
        <v>197</v>
      </c>
      <c r="G5322" s="44" t="s">
        <v>1086</v>
      </c>
      <c r="H5322" s="65" t="s">
        <v>428</v>
      </c>
      <c r="I5322" t="str">
        <f>IF($D5322&lt;&gt;"",COUNTIF($D$50:$D5322,"&lt;&gt;"),"")</f>
        <v/>
      </c>
    </row>
    <row r="5323" spans="1:9" ht="20" customHeight="1">
      <c r="A5323" s="39">
        <v>2410119</v>
      </c>
      <c r="B5323" s="40">
        <v>100</v>
      </c>
      <c r="C5323" s="41" t="s">
        <v>211</v>
      </c>
      <c r="D5323" s="7"/>
      <c r="E5323" s="42" t="s">
        <v>14052</v>
      </c>
      <c r="F5323" s="43" t="s">
        <v>197</v>
      </c>
      <c r="G5323" s="44" t="s">
        <v>1086</v>
      </c>
      <c r="H5323" s="65" t="s">
        <v>428</v>
      </c>
      <c r="I5323" t="str">
        <f>IF($D5323&lt;&gt;"",COUNTIF($D$50:$D5323,"&lt;&gt;"),"")</f>
        <v/>
      </c>
    </row>
    <row r="5324" spans="1:9" ht="20" customHeight="1">
      <c r="A5324" s="39">
        <v>2410120</v>
      </c>
      <c r="B5324" s="40">
        <v>100</v>
      </c>
      <c r="C5324" s="41" t="s">
        <v>211</v>
      </c>
      <c r="D5324" s="7"/>
      <c r="E5324" s="42" t="s">
        <v>14053</v>
      </c>
      <c r="F5324" s="43" t="s">
        <v>197</v>
      </c>
      <c r="G5324" s="44" t="s">
        <v>1086</v>
      </c>
      <c r="H5324" s="65" t="s">
        <v>428</v>
      </c>
      <c r="I5324" t="str">
        <f>IF($D5324&lt;&gt;"",COUNTIF($D$50:$D5324,"&lt;&gt;"),"")</f>
        <v/>
      </c>
    </row>
    <row r="5325" spans="1:9" ht="20" customHeight="1">
      <c r="A5325" s="39">
        <v>2528826</v>
      </c>
      <c r="B5325" s="40">
        <v>100</v>
      </c>
      <c r="C5325" s="41" t="s">
        <v>211</v>
      </c>
      <c r="D5325" s="7"/>
      <c r="E5325" s="42" t="s">
        <v>14054</v>
      </c>
      <c r="F5325" s="43" t="s">
        <v>197</v>
      </c>
      <c r="G5325" s="44" t="s">
        <v>1086</v>
      </c>
      <c r="H5325" s="65" t="s">
        <v>428</v>
      </c>
      <c r="I5325" t="str">
        <f>IF($D5325&lt;&gt;"",COUNTIF($D$50:$D5325,"&lt;&gt;"),"")</f>
        <v/>
      </c>
    </row>
    <row r="5326" spans="1:9" ht="20" customHeight="1">
      <c r="A5326" s="39">
        <v>2410121</v>
      </c>
      <c r="B5326" s="40">
        <v>100</v>
      </c>
      <c r="C5326" s="41" t="s">
        <v>211</v>
      </c>
      <c r="D5326" s="7"/>
      <c r="E5326" s="42" t="s">
        <v>14055</v>
      </c>
      <c r="F5326" s="43" t="s">
        <v>197</v>
      </c>
      <c r="G5326" s="44" t="s">
        <v>1086</v>
      </c>
      <c r="H5326" s="65" t="s">
        <v>428</v>
      </c>
      <c r="I5326" t="str">
        <f>IF($D5326&lt;&gt;"",COUNTIF($D$50:$D5326,"&lt;&gt;"),"")</f>
        <v/>
      </c>
    </row>
    <row r="5327" spans="1:9" ht="20" customHeight="1">
      <c r="A5327" s="39">
        <v>2573657</v>
      </c>
      <c r="B5327" s="40">
        <v>100</v>
      </c>
      <c r="C5327" s="41" t="s">
        <v>211</v>
      </c>
      <c r="D5327" s="7"/>
      <c r="E5327" s="42" t="s">
        <v>14056</v>
      </c>
      <c r="F5327" s="43" t="s">
        <v>197</v>
      </c>
      <c r="G5327" s="44" t="s">
        <v>1086</v>
      </c>
      <c r="H5327" s="65" t="s">
        <v>428</v>
      </c>
      <c r="I5327" t="str">
        <f>IF($D5327&lt;&gt;"",COUNTIF($D$50:$D5327,"&lt;&gt;"),"")</f>
        <v/>
      </c>
    </row>
    <row r="5328" spans="1:9" ht="20" customHeight="1">
      <c r="A5328" s="39">
        <v>2410122</v>
      </c>
      <c r="B5328" s="40">
        <v>100</v>
      </c>
      <c r="C5328" s="41" t="s">
        <v>211</v>
      </c>
      <c r="D5328" s="7"/>
      <c r="E5328" s="42" t="s">
        <v>14057</v>
      </c>
      <c r="F5328" s="43" t="s">
        <v>197</v>
      </c>
      <c r="G5328" s="44" t="s">
        <v>1086</v>
      </c>
      <c r="H5328" s="65" t="s">
        <v>428</v>
      </c>
      <c r="I5328" t="str">
        <f>IF($D5328&lt;&gt;"",COUNTIF($D$50:$D5328,"&lt;&gt;"),"")</f>
        <v/>
      </c>
    </row>
    <row r="5329" spans="1:9" ht="20" customHeight="1">
      <c r="A5329" s="39">
        <v>2452394</v>
      </c>
      <c r="B5329" s="40">
        <v>100</v>
      </c>
      <c r="C5329" s="41" t="s">
        <v>211</v>
      </c>
      <c r="D5329" s="7"/>
      <c r="E5329" s="42" t="s">
        <v>14058</v>
      </c>
      <c r="F5329" s="43" t="s">
        <v>197</v>
      </c>
      <c r="G5329" s="44" t="s">
        <v>1086</v>
      </c>
      <c r="H5329" s="65" t="s">
        <v>428</v>
      </c>
      <c r="I5329" t="str">
        <f>IF($D5329&lt;&gt;"",COUNTIF($D$50:$D5329,"&lt;&gt;"),"")</f>
        <v/>
      </c>
    </row>
    <row r="5330" spans="1:9" ht="20" customHeight="1">
      <c r="A5330" s="39">
        <v>2410123</v>
      </c>
      <c r="B5330" s="40">
        <v>100</v>
      </c>
      <c r="C5330" s="41" t="s">
        <v>211</v>
      </c>
      <c r="D5330" s="7"/>
      <c r="E5330" s="42" t="s">
        <v>14059</v>
      </c>
      <c r="F5330" s="43" t="s">
        <v>197</v>
      </c>
      <c r="G5330" s="44" t="s">
        <v>1086</v>
      </c>
      <c r="H5330" s="65" t="s">
        <v>428</v>
      </c>
      <c r="I5330" t="str">
        <f>IF($D5330&lt;&gt;"",COUNTIF($D$50:$D5330,"&lt;&gt;"),"")</f>
        <v/>
      </c>
    </row>
    <row r="5331" spans="1:9" ht="20" customHeight="1">
      <c r="A5331" s="39">
        <v>2219463</v>
      </c>
      <c r="B5331" s="40">
        <v>100</v>
      </c>
      <c r="C5331" s="41" t="s">
        <v>211</v>
      </c>
      <c r="D5331" s="7"/>
      <c r="E5331" s="42" t="s">
        <v>14060</v>
      </c>
      <c r="F5331" s="43" t="s">
        <v>197</v>
      </c>
      <c r="G5331" s="44" t="s">
        <v>1086</v>
      </c>
      <c r="H5331" s="65" t="s">
        <v>428</v>
      </c>
      <c r="I5331" t="str">
        <f>IF($D5331&lt;&gt;"",COUNTIF($D$50:$D5331,"&lt;&gt;"),"")</f>
        <v/>
      </c>
    </row>
    <row r="5332" spans="1:9" ht="20" customHeight="1">
      <c r="A5332" s="39">
        <v>2021440</v>
      </c>
      <c r="B5332" s="40">
        <v>100</v>
      </c>
      <c r="C5332" s="41" t="s">
        <v>211</v>
      </c>
      <c r="D5332" s="7"/>
      <c r="E5332" s="42" t="s">
        <v>14061</v>
      </c>
      <c r="F5332" s="43" t="s">
        <v>197</v>
      </c>
      <c r="G5332" s="44" t="s">
        <v>1086</v>
      </c>
      <c r="H5332" s="65" t="s">
        <v>428</v>
      </c>
      <c r="I5332" t="str">
        <f>IF($D5332&lt;&gt;"",COUNTIF($D$50:$D5332,"&lt;&gt;"),"")</f>
        <v/>
      </c>
    </row>
    <row r="5333" spans="1:9" ht="20" customHeight="1">
      <c r="A5333" s="39">
        <v>2021421</v>
      </c>
      <c r="B5333" s="40">
        <v>100</v>
      </c>
      <c r="C5333" s="41" t="s">
        <v>211</v>
      </c>
      <c r="D5333" s="7"/>
      <c r="E5333" s="42" t="s">
        <v>14062</v>
      </c>
      <c r="F5333" s="43" t="s">
        <v>197</v>
      </c>
      <c r="G5333" s="44" t="s">
        <v>1086</v>
      </c>
      <c r="H5333" s="65" t="s">
        <v>428</v>
      </c>
      <c r="I5333" t="str">
        <f>IF($D5333&lt;&gt;"",COUNTIF($D$50:$D5333,"&lt;&gt;"),"")</f>
        <v/>
      </c>
    </row>
    <row r="5334" spans="1:9" ht="20" customHeight="1">
      <c r="A5334" s="39">
        <v>2021420</v>
      </c>
      <c r="B5334" s="40">
        <v>100</v>
      </c>
      <c r="C5334" s="41" t="s">
        <v>211</v>
      </c>
      <c r="D5334" s="7"/>
      <c r="E5334" s="42" t="s">
        <v>14063</v>
      </c>
      <c r="F5334" s="43" t="s">
        <v>197</v>
      </c>
      <c r="G5334" s="44" t="s">
        <v>1086</v>
      </c>
      <c r="H5334" s="65" t="s">
        <v>428</v>
      </c>
      <c r="I5334" t="str">
        <f>IF($D5334&lt;&gt;"",COUNTIF($D$50:$D5334,"&lt;&gt;"),"")</f>
        <v/>
      </c>
    </row>
    <row r="5335" spans="1:9" ht="20" customHeight="1">
      <c r="A5335" s="39">
        <v>2021136</v>
      </c>
      <c r="B5335" s="40">
        <v>100</v>
      </c>
      <c r="C5335" s="41" t="s">
        <v>211</v>
      </c>
      <c r="D5335" s="7"/>
      <c r="E5335" s="42" t="s">
        <v>14064</v>
      </c>
      <c r="F5335" s="43" t="s">
        <v>197</v>
      </c>
      <c r="G5335" s="44" t="s">
        <v>1086</v>
      </c>
      <c r="H5335" s="65" t="s">
        <v>428</v>
      </c>
      <c r="I5335" t="str">
        <f>IF($D5335&lt;&gt;"",COUNTIF($D$50:$D5335,"&lt;&gt;"),"")</f>
        <v/>
      </c>
    </row>
    <row r="5336" spans="1:9" ht="20" customHeight="1">
      <c r="A5336" s="39">
        <v>2021438</v>
      </c>
      <c r="B5336" s="40">
        <v>100</v>
      </c>
      <c r="C5336" s="41" t="s">
        <v>211</v>
      </c>
      <c r="D5336" s="7"/>
      <c r="E5336" s="42" t="s">
        <v>14065</v>
      </c>
      <c r="F5336" s="43" t="s">
        <v>197</v>
      </c>
      <c r="G5336" s="44" t="s">
        <v>1086</v>
      </c>
      <c r="H5336" s="65" t="s">
        <v>428</v>
      </c>
      <c r="I5336" t="str">
        <f>IF($D5336&lt;&gt;"",COUNTIF($D$50:$D5336,"&lt;&gt;"),"")</f>
        <v/>
      </c>
    </row>
    <row r="5337" spans="1:9" ht="20" customHeight="1">
      <c r="A5337" s="39">
        <v>2021407</v>
      </c>
      <c r="B5337" s="40">
        <v>100</v>
      </c>
      <c r="C5337" s="41" t="s">
        <v>211</v>
      </c>
      <c r="D5337" s="7"/>
      <c r="E5337" s="42" t="s">
        <v>14066</v>
      </c>
      <c r="F5337" s="43" t="s">
        <v>197</v>
      </c>
      <c r="G5337" s="44" t="s">
        <v>1086</v>
      </c>
      <c r="H5337" s="65" t="s">
        <v>428</v>
      </c>
      <c r="I5337" t="str">
        <f>IF($D5337&lt;&gt;"",COUNTIF($D$50:$D5337,"&lt;&gt;"),"")</f>
        <v/>
      </c>
    </row>
    <row r="5338" spans="1:9" ht="20" customHeight="1">
      <c r="A5338" s="39">
        <v>2021419</v>
      </c>
      <c r="B5338" s="40">
        <v>100</v>
      </c>
      <c r="C5338" s="41" t="s">
        <v>211</v>
      </c>
      <c r="D5338" s="7"/>
      <c r="E5338" s="42" t="s">
        <v>14067</v>
      </c>
      <c r="F5338" s="43" t="s">
        <v>197</v>
      </c>
      <c r="G5338" s="44" t="s">
        <v>1086</v>
      </c>
      <c r="H5338" s="65" t="s">
        <v>428</v>
      </c>
      <c r="I5338" t="str">
        <f>IF($D5338&lt;&gt;"",COUNTIF($D$50:$D5338,"&lt;&gt;"),"")</f>
        <v/>
      </c>
    </row>
    <row r="5339" spans="1:9" ht="20" customHeight="1">
      <c r="A5339" s="39">
        <v>2011092</v>
      </c>
      <c r="B5339" s="40">
        <v>100</v>
      </c>
      <c r="C5339" s="41" t="s">
        <v>211</v>
      </c>
      <c r="D5339" s="7"/>
      <c r="E5339" s="42" t="s">
        <v>14068</v>
      </c>
      <c r="F5339" s="43" t="s">
        <v>197</v>
      </c>
      <c r="G5339" s="44" t="s">
        <v>1086</v>
      </c>
      <c r="H5339" s="65" t="s">
        <v>428</v>
      </c>
      <c r="I5339" t="str">
        <f>IF($D5339&lt;&gt;"",COUNTIF($D$50:$D5339,"&lt;&gt;"),"")</f>
        <v/>
      </c>
    </row>
    <row r="5340" spans="1:9" ht="20" customHeight="1">
      <c r="A5340" s="39">
        <v>2021417</v>
      </c>
      <c r="B5340" s="40">
        <v>100</v>
      </c>
      <c r="C5340" s="41" t="s">
        <v>211</v>
      </c>
      <c r="D5340" s="7"/>
      <c r="E5340" s="42" t="s">
        <v>14069</v>
      </c>
      <c r="F5340" s="43" t="s">
        <v>197</v>
      </c>
      <c r="G5340" s="44" t="s">
        <v>1086</v>
      </c>
      <c r="H5340" s="65" t="s">
        <v>428</v>
      </c>
      <c r="I5340" t="str">
        <f>IF($D5340&lt;&gt;"",COUNTIF($D$50:$D5340,"&lt;&gt;"),"")</f>
        <v/>
      </c>
    </row>
    <row r="5341" spans="1:9" ht="20" customHeight="1">
      <c r="A5341" s="39">
        <v>2021416</v>
      </c>
      <c r="B5341" s="40">
        <v>100</v>
      </c>
      <c r="C5341" s="41" t="s">
        <v>211</v>
      </c>
      <c r="D5341" s="7"/>
      <c r="E5341" s="42" t="s">
        <v>14070</v>
      </c>
      <c r="F5341" s="43" t="s">
        <v>197</v>
      </c>
      <c r="G5341" s="44" t="s">
        <v>1086</v>
      </c>
      <c r="H5341" s="65" t="s">
        <v>428</v>
      </c>
      <c r="I5341" t="str">
        <f>IF($D5341&lt;&gt;"",COUNTIF($D$50:$D5341,"&lt;&gt;"),"")</f>
        <v/>
      </c>
    </row>
    <row r="5342" spans="1:9" ht="20" customHeight="1">
      <c r="A5342" s="39">
        <v>2021442</v>
      </c>
      <c r="B5342" s="40">
        <v>100</v>
      </c>
      <c r="C5342" s="41" t="s">
        <v>211</v>
      </c>
      <c r="D5342" s="7"/>
      <c r="E5342" s="42" t="s">
        <v>14071</v>
      </c>
      <c r="F5342" s="43" t="s">
        <v>197</v>
      </c>
      <c r="G5342" s="44" t="s">
        <v>1086</v>
      </c>
      <c r="H5342" s="65" t="s">
        <v>428</v>
      </c>
      <c r="I5342" t="str">
        <f>IF($D5342&lt;&gt;"",COUNTIF($D$50:$D5342,"&lt;&gt;"),"")</f>
        <v/>
      </c>
    </row>
    <row r="5343" spans="1:9" ht="20" customHeight="1">
      <c r="A5343" s="39">
        <v>2021415</v>
      </c>
      <c r="B5343" s="40">
        <v>100</v>
      </c>
      <c r="C5343" s="41" t="s">
        <v>211</v>
      </c>
      <c r="D5343" s="7"/>
      <c r="E5343" s="42" t="s">
        <v>14072</v>
      </c>
      <c r="F5343" s="43" t="s">
        <v>197</v>
      </c>
      <c r="G5343" s="44" t="s">
        <v>1086</v>
      </c>
      <c r="H5343" s="65" t="s">
        <v>428</v>
      </c>
      <c r="I5343" t="str">
        <f>IF($D5343&lt;&gt;"",COUNTIF($D$50:$D5343,"&lt;&gt;"),"")</f>
        <v/>
      </c>
    </row>
    <row r="5344" spans="1:9" ht="20" customHeight="1">
      <c r="A5344" s="39">
        <v>2018470</v>
      </c>
      <c r="B5344" s="40">
        <v>100</v>
      </c>
      <c r="C5344" s="41" t="s">
        <v>211</v>
      </c>
      <c r="D5344" s="7"/>
      <c r="E5344" s="42" t="s">
        <v>14073</v>
      </c>
      <c r="F5344" s="43" t="s">
        <v>197</v>
      </c>
      <c r="G5344" s="44" t="s">
        <v>1086</v>
      </c>
      <c r="H5344" s="65" t="s">
        <v>428</v>
      </c>
      <c r="I5344" t="str">
        <f>IF($D5344&lt;&gt;"",COUNTIF($D$50:$D5344,"&lt;&gt;"),"")</f>
        <v/>
      </c>
    </row>
    <row r="5345" spans="1:9" ht="20" customHeight="1">
      <c r="A5345" s="39">
        <v>2021414</v>
      </c>
      <c r="B5345" s="40">
        <v>100</v>
      </c>
      <c r="C5345" s="41" t="s">
        <v>211</v>
      </c>
      <c r="D5345" s="7"/>
      <c r="E5345" s="42" t="s">
        <v>14074</v>
      </c>
      <c r="F5345" s="43" t="s">
        <v>197</v>
      </c>
      <c r="G5345" s="44" t="s">
        <v>1086</v>
      </c>
      <c r="H5345" s="65" t="s">
        <v>428</v>
      </c>
      <c r="I5345" t="str">
        <f>IF($D5345&lt;&gt;"",COUNTIF($D$50:$D5345,"&lt;&gt;"),"")</f>
        <v/>
      </c>
    </row>
    <row r="5346" spans="1:9" ht="20" customHeight="1">
      <c r="A5346" s="39">
        <v>2170241</v>
      </c>
      <c r="B5346" s="40">
        <v>100</v>
      </c>
      <c r="C5346" s="41" t="s">
        <v>211</v>
      </c>
      <c r="D5346" s="7"/>
      <c r="E5346" s="42" t="s">
        <v>14075</v>
      </c>
      <c r="F5346" s="43" t="s">
        <v>197</v>
      </c>
      <c r="G5346" s="44" t="s">
        <v>1086</v>
      </c>
      <c r="H5346" s="65" t="s">
        <v>428</v>
      </c>
      <c r="I5346" t="str">
        <f>IF($D5346&lt;&gt;"",COUNTIF($D$50:$D5346,"&lt;&gt;"),"")</f>
        <v/>
      </c>
    </row>
    <row r="5347" spans="1:9" ht="20" customHeight="1">
      <c r="A5347" s="39">
        <v>2017113</v>
      </c>
      <c r="B5347" s="40">
        <v>100</v>
      </c>
      <c r="C5347" s="41" t="s">
        <v>211</v>
      </c>
      <c r="D5347" s="7"/>
      <c r="E5347" s="42" t="s">
        <v>14076</v>
      </c>
      <c r="F5347" s="43" t="s">
        <v>197</v>
      </c>
      <c r="G5347" s="44" t="s">
        <v>1086</v>
      </c>
      <c r="H5347" s="65" t="s">
        <v>428</v>
      </c>
      <c r="I5347" t="str">
        <f>IF($D5347&lt;&gt;"",COUNTIF($D$50:$D5347,"&lt;&gt;"),"")</f>
        <v/>
      </c>
    </row>
    <row r="5348" spans="1:9" ht="20" customHeight="1">
      <c r="A5348" s="39">
        <v>2011091</v>
      </c>
      <c r="B5348" s="40">
        <v>100</v>
      </c>
      <c r="C5348" s="41" t="s">
        <v>211</v>
      </c>
      <c r="D5348" s="7"/>
      <c r="E5348" s="42" t="s">
        <v>14077</v>
      </c>
      <c r="F5348" s="43" t="s">
        <v>197</v>
      </c>
      <c r="G5348" s="44" t="s">
        <v>1086</v>
      </c>
      <c r="H5348" s="65" t="s">
        <v>428</v>
      </c>
      <c r="I5348" t="str">
        <f>IF($D5348&lt;&gt;"",COUNTIF($D$50:$D5348,"&lt;&gt;"),"")</f>
        <v/>
      </c>
    </row>
    <row r="5349" spans="1:9" ht="20" customHeight="1">
      <c r="A5349" s="39">
        <v>2021413</v>
      </c>
      <c r="B5349" s="40">
        <v>100</v>
      </c>
      <c r="C5349" s="41" t="s">
        <v>211</v>
      </c>
      <c r="D5349" s="7"/>
      <c r="E5349" s="42" t="s">
        <v>14078</v>
      </c>
      <c r="F5349" s="43" t="s">
        <v>197</v>
      </c>
      <c r="G5349" s="44" t="s">
        <v>1086</v>
      </c>
      <c r="H5349" s="65" t="s">
        <v>428</v>
      </c>
      <c r="I5349" t="str">
        <f>IF($D5349&lt;&gt;"",COUNTIF($D$50:$D5349,"&lt;&gt;"),"")</f>
        <v/>
      </c>
    </row>
    <row r="5350" spans="1:9" ht="20" customHeight="1">
      <c r="A5350" s="39">
        <v>2021412</v>
      </c>
      <c r="B5350" s="40">
        <v>100</v>
      </c>
      <c r="C5350" s="41" t="s">
        <v>211</v>
      </c>
      <c r="D5350" s="7"/>
      <c r="E5350" s="42" t="s">
        <v>14079</v>
      </c>
      <c r="F5350" s="43" t="s">
        <v>197</v>
      </c>
      <c r="G5350" s="44" t="s">
        <v>1086</v>
      </c>
      <c r="H5350" s="65" t="s">
        <v>428</v>
      </c>
      <c r="I5350" t="str">
        <f>IF($D5350&lt;&gt;"",COUNTIF($D$50:$D5350,"&lt;&gt;"),"")</f>
        <v/>
      </c>
    </row>
    <row r="5351" spans="1:9" ht="20" customHeight="1">
      <c r="A5351" s="39">
        <v>2021135</v>
      </c>
      <c r="B5351" s="40">
        <v>100</v>
      </c>
      <c r="C5351" s="41" t="s">
        <v>211</v>
      </c>
      <c r="D5351" s="7"/>
      <c r="E5351" s="42" t="s">
        <v>14080</v>
      </c>
      <c r="F5351" s="43" t="s">
        <v>197</v>
      </c>
      <c r="G5351" s="44" t="s">
        <v>1086</v>
      </c>
      <c r="H5351" s="65" t="s">
        <v>428</v>
      </c>
      <c r="I5351" t="str">
        <f>IF($D5351&lt;&gt;"",COUNTIF($D$50:$D5351,"&lt;&gt;"),"")</f>
        <v/>
      </c>
    </row>
    <row r="5352" spans="1:9" ht="20" customHeight="1">
      <c r="A5352" s="39">
        <v>2021411</v>
      </c>
      <c r="B5352" s="40">
        <v>100</v>
      </c>
      <c r="C5352" s="41" t="s">
        <v>211</v>
      </c>
      <c r="D5352" s="7"/>
      <c r="E5352" s="42" t="s">
        <v>14081</v>
      </c>
      <c r="F5352" s="43" t="s">
        <v>197</v>
      </c>
      <c r="G5352" s="44" t="s">
        <v>1086</v>
      </c>
      <c r="H5352" s="65" t="s">
        <v>428</v>
      </c>
      <c r="I5352" t="str">
        <f>IF($D5352&lt;&gt;"",COUNTIF($D$50:$D5352,"&lt;&gt;"),"")</f>
        <v/>
      </c>
    </row>
    <row r="5353" spans="1:9" ht="20" customHeight="1">
      <c r="A5353" s="39">
        <v>2021410</v>
      </c>
      <c r="B5353" s="40">
        <v>100</v>
      </c>
      <c r="C5353" s="41" t="s">
        <v>211</v>
      </c>
      <c r="D5353" s="7"/>
      <c r="E5353" s="42" t="s">
        <v>14082</v>
      </c>
      <c r="F5353" s="43" t="s">
        <v>197</v>
      </c>
      <c r="G5353" s="44" t="s">
        <v>1086</v>
      </c>
      <c r="H5353" s="65" t="s">
        <v>428</v>
      </c>
      <c r="I5353" t="str">
        <f>IF($D5353&lt;&gt;"",COUNTIF($D$50:$D5353,"&lt;&gt;"),"")</f>
        <v/>
      </c>
    </row>
    <row r="5354" spans="1:9" ht="20" customHeight="1">
      <c r="A5354" s="39">
        <v>2021134</v>
      </c>
      <c r="B5354" s="40">
        <v>100</v>
      </c>
      <c r="C5354" s="41" t="s">
        <v>211</v>
      </c>
      <c r="D5354" s="7"/>
      <c r="E5354" s="42" t="s">
        <v>14083</v>
      </c>
      <c r="F5354" s="43" t="s">
        <v>197</v>
      </c>
      <c r="G5354" s="44" t="s">
        <v>1086</v>
      </c>
      <c r="H5354" s="65" t="s">
        <v>428</v>
      </c>
      <c r="I5354" t="str">
        <f>IF($D5354&lt;&gt;"",COUNTIF($D$50:$D5354,"&lt;&gt;"),"")</f>
        <v/>
      </c>
    </row>
    <row r="5355" spans="1:9" ht="20" customHeight="1">
      <c r="A5355" s="39">
        <v>2021553</v>
      </c>
      <c r="B5355" s="40">
        <v>100</v>
      </c>
      <c r="C5355" s="41" t="s">
        <v>211</v>
      </c>
      <c r="D5355" s="7"/>
      <c r="E5355" s="42" t="s">
        <v>14084</v>
      </c>
      <c r="F5355" s="43" t="s">
        <v>197</v>
      </c>
      <c r="G5355" s="44" t="s">
        <v>1086</v>
      </c>
      <c r="H5355" s="65" t="s">
        <v>428</v>
      </c>
      <c r="I5355" t="str">
        <f>IF($D5355&lt;&gt;"",COUNTIF($D$50:$D5355,"&lt;&gt;"),"")</f>
        <v/>
      </c>
    </row>
    <row r="5356" spans="1:9" ht="20" customHeight="1">
      <c r="A5356" s="39">
        <v>2021409</v>
      </c>
      <c r="B5356" s="40">
        <v>100</v>
      </c>
      <c r="C5356" s="41" t="s">
        <v>211</v>
      </c>
      <c r="D5356" s="7"/>
      <c r="E5356" s="42" t="s">
        <v>14085</v>
      </c>
      <c r="F5356" s="43" t="s">
        <v>197</v>
      </c>
      <c r="G5356" s="44" t="s">
        <v>1086</v>
      </c>
      <c r="H5356" s="65" t="s">
        <v>428</v>
      </c>
      <c r="I5356" t="str">
        <f>IF($D5356&lt;&gt;"",COUNTIF($D$50:$D5356,"&lt;&gt;"),"")</f>
        <v/>
      </c>
    </row>
    <row r="5357" spans="1:9" ht="20" customHeight="1">
      <c r="A5357" s="39">
        <v>2021408</v>
      </c>
      <c r="B5357" s="40">
        <v>100</v>
      </c>
      <c r="C5357" s="41" t="s">
        <v>211</v>
      </c>
      <c r="D5357" s="7"/>
      <c r="E5357" s="42" t="s">
        <v>14086</v>
      </c>
      <c r="F5357" s="43" t="s">
        <v>197</v>
      </c>
      <c r="G5357" s="44" t="s">
        <v>1086</v>
      </c>
      <c r="H5357" s="65" t="s">
        <v>428</v>
      </c>
      <c r="I5357" t="str">
        <f>IF($D5357&lt;&gt;"",COUNTIF($D$50:$D5357,"&lt;&gt;"),"")</f>
        <v/>
      </c>
    </row>
    <row r="5358" spans="1:9" ht="20" customHeight="1">
      <c r="A5358" s="39">
        <v>2021441</v>
      </c>
      <c r="B5358" s="40">
        <v>100</v>
      </c>
      <c r="C5358" s="41" t="s">
        <v>211</v>
      </c>
      <c r="D5358" s="7"/>
      <c r="E5358" s="42" t="s">
        <v>14087</v>
      </c>
      <c r="F5358" s="43" t="s">
        <v>197</v>
      </c>
      <c r="G5358" s="44" t="s">
        <v>1086</v>
      </c>
      <c r="H5358" s="65" t="s">
        <v>428</v>
      </c>
      <c r="I5358" t="str">
        <f>IF($D5358&lt;&gt;"",COUNTIF($D$50:$D5358,"&lt;&gt;"),"")</f>
        <v/>
      </c>
    </row>
    <row r="5359" spans="1:9" ht="20" customHeight="1">
      <c r="A5359" s="39">
        <v>2021688</v>
      </c>
      <c r="B5359" s="40">
        <v>100</v>
      </c>
      <c r="C5359" s="41" t="s">
        <v>211</v>
      </c>
      <c r="D5359" s="7"/>
      <c r="E5359" s="42" t="s">
        <v>14088</v>
      </c>
      <c r="F5359" s="43" t="s">
        <v>197</v>
      </c>
      <c r="G5359" s="44" t="s">
        <v>1086</v>
      </c>
      <c r="H5359" s="65" t="s">
        <v>428</v>
      </c>
      <c r="I5359" t="str">
        <f>IF($D5359&lt;&gt;"",COUNTIF($D$50:$D5359,"&lt;&gt;"),"")</f>
        <v/>
      </c>
    </row>
    <row r="5360" spans="1:9" ht="20" customHeight="1">
      <c r="A5360" s="39">
        <v>2021696</v>
      </c>
      <c r="B5360" s="40">
        <v>100</v>
      </c>
      <c r="C5360" s="41" t="s">
        <v>211</v>
      </c>
      <c r="D5360" s="7"/>
      <c r="E5360" s="42" t="s">
        <v>14089</v>
      </c>
      <c r="F5360" s="43" t="s">
        <v>197</v>
      </c>
      <c r="G5360" s="44" t="s">
        <v>1086</v>
      </c>
      <c r="H5360" s="65" t="s">
        <v>428</v>
      </c>
      <c r="I5360" t="str">
        <f>IF($D5360&lt;&gt;"",COUNTIF($D$50:$D5360,"&lt;&gt;"),"")</f>
        <v/>
      </c>
    </row>
    <row r="5361" spans="1:9" ht="20" customHeight="1">
      <c r="A5361" s="39">
        <v>2014487</v>
      </c>
      <c r="B5361" s="40">
        <v>100</v>
      </c>
      <c r="C5361" s="41" t="s">
        <v>211</v>
      </c>
      <c r="D5361" s="7"/>
      <c r="E5361" s="42" t="s">
        <v>14090</v>
      </c>
      <c r="F5361" s="43" t="s">
        <v>197</v>
      </c>
      <c r="G5361" s="44" t="s">
        <v>1086</v>
      </c>
      <c r="H5361" s="65" t="s">
        <v>428</v>
      </c>
      <c r="I5361" t="str">
        <f>IF($D5361&lt;&gt;"",COUNTIF($D$50:$D5361,"&lt;&gt;"),"")</f>
        <v/>
      </c>
    </row>
    <row r="5362" spans="1:9" ht="20" customHeight="1">
      <c r="A5362" s="39">
        <v>2012393</v>
      </c>
      <c r="B5362" s="40">
        <v>100</v>
      </c>
      <c r="C5362" s="41" t="s">
        <v>211</v>
      </c>
      <c r="D5362" s="7"/>
      <c r="E5362" s="42" t="s">
        <v>14091</v>
      </c>
      <c r="F5362" s="43" t="s">
        <v>197</v>
      </c>
      <c r="G5362" s="44" t="s">
        <v>1086</v>
      </c>
      <c r="H5362" s="65" t="s">
        <v>428</v>
      </c>
      <c r="I5362" t="str">
        <f>IF($D5362&lt;&gt;"",COUNTIF($D$50:$D5362,"&lt;&gt;"),"")</f>
        <v/>
      </c>
    </row>
    <row r="5363" spans="1:9" ht="20" customHeight="1">
      <c r="A5363" s="39">
        <v>2018019</v>
      </c>
      <c r="B5363" s="40">
        <v>100</v>
      </c>
      <c r="C5363" s="41" t="s">
        <v>211</v>
      </c>
      <c r="D5363" s="7"/>
      <c r="E5363" s="42" t="s">
        <v>14092</v>
      </c>
      <c r="F5363" s="43" t="s">
        <v>197</v>
      </c>
      <c r="G5363" s="44" t="s">
        <v>1086</v>
      </c>
      <c r="H5363" s="65" t="s">
        <v>428</v>
      </c>
      <c r="I5363" t="str">
        <f>IF($D5363&lt;&gt;"",COUNTIF($D$50:$D5363,"&lt;&gt;"),"")</f>
        <v/>
      </c>
    </row>
    <row r="5364" spans="1:9" ht="20" customHeight="1">
      <c r="A5364" s="39">
        <v>2528612</v>
      </c>
      <c r="B5364" s="40">
        <v>100</v>
      </c>
      <c r="C5364" s="41" t="s">
        <v>211</v>
      </c>
      <c r="D5364" s="7"/>
      <c r="E5364" s="42" t="s">
        <v>14093</v>
      </c>
      <c r="F5364" s="43" t="s">
        <v>197</v>
      </c>
      <c r="G5364" s="44" t="s">
        <v>1086</v>
      </c>
      <c r="H5364" s="65" t="s">
        <v>428</v>
      </c>
      <c r="I5364" t="str">
        <f>IF($D5364&lt;&gt;"",COUNTIF($D$50:$D5364,"&lt;&gt;"),"")</f>
        <v/>
      </c>
    </row>
    <row r="5365" spans="1:9" ht="20" customHeight="1">
      <c r="A5365" s="39">
        <v>2528615</v>
      </c>
      <c r="B5365" s="40">
        <v>100</v>
      </c>
      <c r="C5365" s="41" t="s">
        <v>211</v>
      </c>
      <c r="D5365" s="7"/>
      <c r="E5365" s="42" t="s">
        <v>14094</v>
      </c>
      <c r="F5365" s="43" t="s">
        <v>197</v>
      </c>
      <c r="G5365" s="44" t="s">
        <v>1086</v>
      </c>
      <c r="H5365" s="65" t="s">
        <v>428</v>
      </c>
      <c r="I5365" t="str">
        <f>IF($D5365&lt;&gt;"",COUNTIF($D$50:$D5365,"&lt;&gt;"),"")</f>
        <v/>
      </c>
    </row>
    <row r="5366" spans="1:9" ht="20" customHeight="1">
      <c r="A5366" s="39">
        <v>2528614</v>
      </c>
      <c r="B5366" s="40">
        <v>100</v>
      </c>
      <c r="C5366" s="41" t="s">
        <v>211</v>
      </c>
      <c r="D5366" s="7"/>
      <c r="E5366" s="42" t="s">
        <v>14095</v>
      </c>
      <c r="F5366" s="43" t="s">
        <v>197</v>
      </c>
      <c r="G5366" s="44" t="s">
        <v>1086</v>
      </c>
      <c r="H5366" s="65" t="s">
        <v>428</v>
      </c>
      <c r="I5366" t="str">
        <f>IF($D5366&lt;&gt;"",COUNTIF($D$50:$D5366,"&lt;&gt;"),"")</f>
        <v/>
      </c>
    </row>
    <row r="5367" spans="1:9" ht="20" customHeight="1">
      <c r="A5367" s="39">
        <v>2528616</v>
      </c>
      <c r="B5367" s="40">
        <v>100</v>
      </c>
      <c r="C5367" s="41" t="s">
        <v>211</v>
      </c>
      <c r="D5367" s="7"/>
      <c r="E5367" s="42" t="s">
        <v>14096</v>
      </c>
      <c r="F5367" s="43" t="s">
        <v>197</v>
      </c>
      <c r="G5367" s="44" t="s">
        <v>1086</v>
      </c>
      <c r="H5367" s="65" t="s">
        <v>428</v>
      </c>
      <c r="I5367" t="str">
        <f>IF($D5367&lt;&gt;"",COUNTIF($D$50:$D5367,"&lt;&gt;"),"")</f>
        <v/>
      </c>
    </row>
    <row r="5368" spans="1:9" ht="20" customHeight="1">
      <c r="A5368" s="39">
        <v>2528618</v>
      </c>
      <c r="B5368" s="40">
        <v>100</v>
      </c>
      <c r="C5368" s="41" t="s">
        <v>211</v>
      </c>
      <c r="D5368" s="7"/>
      <c r="E5368" s="42" t="s">
        <v>14097</v>
      </c>
      <c r="F5368" s="43" t="s">
        <v>197</v>
      </c>
      <c r="G5368" s="44" t="s">
        <v>1086</v>
      </c>
      <c r="H5368" s="65" t="s">
        <v>428</v>
      </c>
      <c r="I5368" t="str">
        <f>IF($D5368&lt;&gt;"",COUNTIF($D$50:$D5368,"&lt;&gt;"),"")</f>
        <v/>
      </c>
    </row>
    <row r="5369" spans="1:9" ht="20" customHeight="1">
      <c r="A5369" s="39">
        <v>2528617</v>
      </c>
      <c r="B5369" s="40">
        <v>100</v>
      </c>
      <c r="C5369" s="41" t="s">
        <v>211</v>
      </c>
      <c r="D5369" s="7"/>
      <c r="E5369" s="42" t="s">
        <v>14098</v>
      </c>
      <c r="F5369" s="43" t="s">
        <v>197</v>
      </c>
      <c r="G5369" s="44" t="s">
        <v>1086</v>
      </c>
      <c r="H5369" s="65" t="s">
        <v>428</v>
      </c>
      <c r="I5369" t="str">
        <f>IF($D5369&lt;&gt;"",COUNTIF($D$50:$D5369,"&lt;&gt;"),"")</f>
        <v/>
      </c>
    </row>
    <row r="5370" spans="1:9" ht="20" customHeight="1">
      <c r="A5370" s="39">
        <v>2528620</v>
      </c>
      <c r="B5370" s="40">
        <v>100</v>
      </c>
      <c r="C5370" s="41" t="s">
        <v>211</v>
      </c>
      <c r="D5370" s="7"/>
      <c r="E5370" s="42" t="s">
        <v>14099</v>
      </c>
      <c r="F5370" s="43" t="s">
        <v>197</v>
      </c>
      <c r="G5370" s="44" t="s">
        <v>1086</v>
      </c>
      <c r="H5370" s="65" t="s">
        <v>428</v>
      </c>
      <c r="I5370" t="str">
        <f>IF($D5370&lt;&gt;"",COUNTIF($D$50:$D5370,"&lt;&gt;"),"")</f>
        <v/>
      </c>
    </row>
    <row r="5371" spans="1:9" ht="20" customHeight="1">
      <c r="A5371" s="39">
        <v>2528619</v>
      </c>
      <c r="B5371" s="40">
        <v>100</v>
      </c>
      <c r="C5371" s="41" t="s">
        <v>211</v>
      </c>
      <c r="D5371" s="7"/>
      <c r="E5371" s="42" t="s">
        <v>14100</v>
      </c>
      <c r="F5371" s="43" t="s">
        <v>197</v>
      </c>
      <c r="G5371" s="44" t="s">
        <v>1086</v>
      </c>
      <c r="H5371" s="65" t="s">
        <v>428</v>
      </c>
      <c r="I5371" t="str">
        <f>IF($D5371&lt;&gt;"",COUNTIF($D$50:$D5371,"&lt;&gt;"),"")</f>
        <v/>
      </c>
    </row>
    <row r="5372" spans="1:9" ht="20" customHeight="1">
      <c r="A5372" s="39">
        <v>2019336</v>
      </c>
      <c r="B5372" s="40">
        <v>100</v>
      </c>
      <c r="C5372" s="41" t="s">
        <v>211</v>
      </c>
      <c r="D5372" s="7"/>
      <c r="E5372" s="42" t="s">
        <v>14101</v>
      </c>
      <c r="F5372" s="43" t="s">
        <v>197</v>
      </c>
      <c r="G5372" s="44" t="s">
        <v>1086</v>
      </c>
      <c r="H5372" s="65" t="s">
        <v>428</v>
      </c>
      <c r="I5372" t="str">
        <f>IF($D5372&lt;&gt;"",COUNTIF($D$50:$D5372,"&lt;&gt;"),"")</f>
        <v/>
      </c>
    </row>
    <row r="5373" spans="1:9" ht="20" customHeight="1">
      <c r="A5373" s="39">
        <v>2011384</v>
      </c>
      <c r="B5373" s="40">
        <v>100</v>
      </c>
      <c r="C5373" s="41" t="s">
        <v>211</v>
      </c>
      <c r="D5373" s="7"/>
      <c r="E5373" s="42" t="s">
        <v>14102</v>
      </c>
      <c r="F5373" s="43" t="s">
        <v>197</v>
      </c>
      <c r="G5373" s="44" t="s">
        <v>1086</v>
      </c>
      <c r="H5373" s="65" t="s">
        <v>428</v>
      </c>
      <c r="I5373" t="str">
        <f>IF($D5373&lt;&gt;"",COUNTIF($D$50:$D5373,"&lt;&gt;"),"")</f>
        <v/>
      </c>
    </row>
    <row r="5374" spans="1:9" ht="20" customHeight="1">
      <c r="A5374" s="39">
        <v>2013613</v>
      </c>
      <c r="B5374" s="40">
        <v>100</v>
      </c>
      <c r="C5374" s="41" t="s">
        <v>211</v>
      </c>
      <c r="D5374" s="7"/>
      <c r="E5374" s="42" t="s">
        <v>14103</v>
      </c>
      <c r="F5374" s="43" t="s">
        <v>197</v>
      </c>
      <c r="G5374" s="44" t="s">
        <v>1086</v>
      </c>
      <c r="H5374" s="65" t="s">
        <v>428</v>
      </c>
      <c r="I5374" t="str">
        <f>IF($D5374&lt;&gt;"",COUNTIF($D$50:$D5374,"&lt;&gt;"),"")</f>
        <v/>
      </c>
    </row>
    <row r="5375" spans="1:9" ht="20" customHeight="1">
      <c r="A5375" s="39">
        <v>2017903</v>
      </c>
      <c r="B5375" s="40">
        <v>100</v>
      </c>
      <c r="C5375" s="41" t="s">
        <v>211</v>
      </c>
      <c r="D5375" s="7"/>
      <c r="E5375" s="42" t="s">
        <v>14104</v>
      </c>
      <c r="F5375" s="43" t="s">
        <v>197</v>
      </c>
      <c r="G5375" s="44" t="s">
        <v>1086</v>
      </c>
      <c r="H5375" s="65" t="s">
        <v>428</v>
      </c>
      <c r="I5375" t="str">
        <f>IF($D5375&lt;&gt;"",COUNTIF($D$50:$D5375,"&lt;&gt;"),"")</f>
        <v/>
      </c>
    </row>
    <row r="5376" spans="1:9" ht="20" customHeight="1">
      <c r="A5376" s="39">
        <v>2011961</v>
      </c>
      <c r="B5376" s="40">
        <v>100</v>
      </c>
      <c r="C5376" s="41" t="s">
        <v>211</v>
      </c>
      <c r="D5376" s="7"/>
      <c r="E5376" s="42" t="s">
        <v>14105</v>
      </c>
      <c r="F5376" s="43" t="s">
        <v>197</v>
      </c>
      <c r="G5376" s="44" t="s">
        <v>1086</v>
      </c>
      <c r="H5376" s="65" t="s">
        <v>428</v>
      </c>
      <c r="I5376" t="str">
        <f>IF($D5376&lt;&gt;"",COUNTIF($D$50:$D5376,"&lt;&gt;"),"")</f>
        <v/>
      </c>
    </row>
    <row r="5377" spans="1:9" ht="20" customHeight="1">
      <c r="A5377" s="39">
        <v>2019334</v>
      </c>
      <c r="B5377" s="40">
        <v>100</v>
      </c>
      <c r="C5377" s="41" t="s">
        <v>211</v>
      </c>
      <c r="D5377" s="7"/>
      <c r="E5377" s="42" t="s">
        <v>14106</v>
      </c>
      <c r="F5377" s="43" t="s">
        <v>197</v>
      </c>
      <c r="G5377" s="44" t="s">
        <v>1086</v>
      </c>
      <c r="H5377" s="65" t="s">
        <v>428</v>
      </c>
      <c r="I5377" t="str">
        <f>IF($D5377&lt;&gt;"",COUNTIF($D$50:$D5377,"&lt;&gt;"),"")</f>
        <v/>
      </c>
    </row>
    <row r="5378" spans="1:9" ht="20" customHeight="1">
      <c r="A5378" s="39">
        <v>2019331</v>
      </c>
      <c r="B5378" s="40">
        <v>100</v>
      </c>
      <c r="C5378" s="41" t="s">
        <v>211</v>
      </c>
      <c r="D5378" s="7"/>
      <c r="E5378" s="42" t="s">
        <v>14107</v>
      </c>
      <c r="F5378" s="43" t="s">
        <v>197</v>
      </c>
      <c r="G5378" s="44" t="s">
        <v>1086</v>
      </c>
      <c r="H5378" s="65" t="s">
        <v>428</v>
      </c>
      <c r="I5378" t="str">
        <f>IF($D5378&lt;&gt;"",COUNTIF($D$50:$D5378,"&lt;&gt;"),"")</f>
        <v/>
      </c>
    </row>
    <row r="5379" spans="1:9" ht="20" customHeight="1">
      <c r="A5379" s="39">
        <v>2017876</v>
      </c>
      <c r="B5379" s="40">
        <v>100</v>
      </c>
      <c r="C5379" s="41" t="s">
        <v>211</v>
      </c>
      <c r="D5379" s="7"/>
      <c r="E5379" s="42" t="s">
        <v>14108</v>
      </c>
      <c r="F5379" s="43" t="s">
        <v>197</v>
      </c>
      <c r="G5379" s="44" t="s">
        <v>1086</v>
      </c>
      <c r="H5379" s="65" t="s">
        <v>428</v>
      </c>
      <c r="I5379" t="str">
        <f>IF($D5379&lt;&gt;"",COUNTIF($D$50:$D5379,"&lt;&gt;"),"")</f>
        <v/>
      </c>
    </row>
    <row r="5380" spans="1:9" ht="20" customHeight="1">
      <c r="A5380" s="39">
        <v>2013677</v>
      </c>
      <c r="B5380" s="40">
        <v>100</v>
      </c>
      <c r="C5380" s="41" t="s">
        <v>211</v>
      </c>
      <c r="D5380" s="7"/>
      <c r="E5380" s="42" t="s">
        <v>14109</v>
      </c>
      <c r="F5380" s="43" t="s">
        <v>197</v>
      </c>
      <c r="G5380" s="44" t="s">
        <v>1086</v>
      </c>
      <c r="H5380" s="65" t="s">
        <v>428</v>
      </c>
      <c r="I5380" t="str">
        <f>IF($D5380&lt;&gt;"",COUNTIF($D$50:$D5380,"&lt;&gt;"),"")</f>
        <v/>
      </c>
    </row>
    <row r="5381" spans="1:9" ht="20" customHeight="1">
      <c r="A5381" s="39">
        <v>2014466</v>
      </c>
      <c r="B5381" s="40">
        <v>100</v>
      </c>
      <c r="C5381" s="41" t="s">
        <v>211</v>
      </c>
      <c r="D5381" s="7"/>
      <c r="E5381" s="42" t="s">
        <v>14110</v>
      </c>
      <c r="F5381" s="43" t="s">
        <v>197</v>
      </c>
      <c r="G5381" s="44" t="s">
        <v>1086</v>
      </c>
      <c r="H5381" s="65" t="s">
        <v>428</v>
      </c>
      <c r="I5381" t="str">
        <f>IF($D5381&lt;&gt;"",COUNTIF($D$50:$D5381,"&lt;&gt;"),"")</f>
        <v/>
      </c>
    </row>
    <row r="5382" spans="1:9" ht="20" customHeight="1">
      <c r="A5382" s="39">
        <v>2014484</v>
      </c>
      <c r="B5382" s="40">
        <v>100</v>
      </c>
      <c r="C5382" s="41" t="s">
        <v>211</v>
      </c>
      <c r="D5382" s="7"/>
      <c r="E5382" s="42" t="s">
        <v>14111</v>
      </c>
      <c r="F5382" s="43" t="s">
        <v>197</v>
      </c>
      <c r="G5382" s="44" t="s">
        <v>1086</v>
      </c>
      <c r="H5382" s="65" t="s">
        <v>428</v>
      </c>
      <c r="I5382" t="str">
        <f>IF($D5382&lt;&gt;"",COUNTIF($D$50:$D5382,"&lt;&gt;"),"")</f>
        <v/>
      </c>
    </row>
    <row r="5383" spans="1:9" ht="20" customHeight="1">
      <c r="A5383" s="39">
        <v>2014483</v>
      </c>
      <c r="B5383" s="40">
        <v>100</v>
      </c>
      <c r="C5383" s="41" t="s">
        <v>211</v>
      </c>
      <c r="D5383" s="7"/>
      <c r="E5383" s="42" t="s">
        <v>14112</v>
      </c>
      <c r="F5383" s="43" t="s">
        <v>197</v>
      </c>
      <c r="G5383" s="44" t="s">
        <v>1086</v>
      </c>
      <c r="H5383" s="65" t="s">
        <v>428</v>
      </c>
      <c r="I5383" t="str">
        <f>IF($D5383&lt;&gt;"",COUNTIF($D$50:$D5383,"&lt;&gt;"),"")</f>
        <v/>
      </c>
    </row>
    <row r="5384" spans="1:9" ht="20" customHeight="1">
      <c r="A5384" s="39">
        <v>2573560</v>
      </c>
      <c r="B5384" s="40">
        <v>100</v>
      </c>
      <c r="C5384" s="41" t="s">
        <v>211</v>
      </c>
      <c r="D5384" s="7"/>
      <c r="E5384" s="42" t="s">
        <v>14113</v>
      </c>
      <c r="F5384" s="43" t="s">
        <v>197</v>
      </c>
      <c r="G5384" s="44" t="s">
        <v>1086</v>
      </c>
      <c r="H5384" s="65" t="s">
        <v>428</v>
      </c>
      <c r="I5384" t="str">
        <f>IF($D5384&lt;&gt;"",COUNTIF($D$50:$D5384,"&lt;&gt;"),"")</f>
        <v/>
      </c>
    </row>
    <row r="5385" spans="1:9" ht="20" customHeight="1">
      <c r="A5385" s="39">
        <v>2528621</v>
      </c>
      <c r="B5385" s="40">
        <v>100</v>
      </c>
      <c r="C5385" s="41" t="s">
        <v>211</v>
      </c>
      <c r="D5385" s="7"/>
      <c r="E5385" s="42" t="s">
        <v>14114</v>
      </c>
      <c r="F5385" s="43" t="s">
        <v>197</v>
      </c>
      <c r="G5385" s="44" t="s">
        <v>1086</v>
      </c>
      <c r="H5385" s="65" t="s">
        <v>428</v>
      </c>
      <c r="I5385" t="str">
        <f>IF($D5385&lt;&gt;"",COUNTIF($D$50:$D5385,"&lt;&gt;"),"")</f>
        <v/>
      </c>
    </row>
    <row r="5386" spans="1:9" ht="20" customHeight="1">
      <c r="A5386" s="39">
        <v>2528622</v>
      </c>
      <c r="B5386" s="40">
        <v>100</v>
      </c>
      <c r="C5386" s="41" t="s">
        <v>211</v>
      </c>
      <c r="D5386" s="7"/>
      <c r="E5386" s="42" t="s">
        <v>14115</v>
      </c>
      <c r="F5386" s="43" t="s">
        <v>197</v>
      </c>
      <c r="G5386" s="44" t="s">
        <v>1086</v>
      </c>
      <c r="H5386" s="65" t="s">
        <v>428</v>
      </c>
      <c r="I5386" t="str">
        <f>IF($D5386&lt;&gt;"",COUNTIF($D$50:$D5386,"&lt;&gt;"),"")</f>
        <v/>
      </c>
    </row>
    <row r="5387" spans="1:9" ht="20" customHeight="1">
      <c r="A5387" s="39">
        <v>2528623</v>
      </c>
      <c r="B5387" s="40">
        <v>100</v>
      </c>
      <c r="C5387" s="41" t="s">
        <v>211</v>
      </c>
      <c r="D5387" s="7"/>
      <c r="E5387" s="42" t="s">
        <v>14116</v>
      </c>
      <c r="F5387" s="43" t="s">
        <v>197</v>
      </c>
      <c r="G5387" s="44" t="s">
        <v>1086</v>
      </c>
      <c r="H5387" s="65" t="s">
        <v>428</v>
      </c>
      <c r="I5387" t="str">
        <f>IF($D5387&lt;&gt;"",COUNTIF($D$50:$D5387,"&lt;&gt;"),"")</f>
        <v/>
      </c>
    </row>
    <row r="5388" spans="1:9" ht="20" customHeight="1">
      <c r="A5388" s="39">
        <v>2528624</v>
      </c>
      <c r="B5388" s="40">
        <v>100</v>
      </c>
      <c r="C5388" s="41" t="s">
        <v>211</v>
      </c>
      <c r="D5388" s="7"/>
      <c r="E5388" s="42" t="s">
        <v>14117</v>
      </c>
      <c r="F5388" s="43" t="s">
        <v>197</v>
      </c>
      <c r="G5388" s="44" t="s">
        <v>1086</v>
      </c>
      <c r="H5388" s="65" t="s">
        <v>428</v>
      </c>
      <c r="I5388" t="str">
        <f>IF($D5388&lt;&gt;"",COUNTIF($D$50:$D5388,"&lt;&gt;"),"")</f>
        <v/>
      </c>
    </row>
    <row r="5389" spans="1:9" ht="20" customHeight="1">
      <c r="A5389" s="39">
        <v>2528626</v>
      </c>
      <c r="B5389" s="40">
        <v>100</v>
      </c>
      <c r="C5389" s="41" t="s">
        <v>211</v>
      </c>
      <c r="D5389" s="7"/>
      <c r="E5389" s="42" t="s">
        <v>14118</v>
      </c>
      <c r="F5389" s="43" t="s">
        <v>197</v>
      </c>
      <c r="G5389" s="44" t="s">
        <v>1086</v>
      </c>
      <c r="H5389" s="65" t="s">
        <v>428</v>
      </c>
      <c r="I5389" t="str">
        <f>IF($D5389&lt;&gt;"",COUNTIF($D$50:$D5389,"&lt;&gt;"),"")</f>
        <v/>
      </c>
    </row>
    <row r="5390" spans="1:9" ht="20" customHeight="1">
      <c r="A5390" s="39">
        <v>2528625</v>
      </c>
      <c r="B5390" s="40">
        <v>100</v>
      </c>
      <c r="C5390" s="41" t="s">
        <v>211</v>
      </c>
      <c r="D5390" s="7"/>
      <c r="E5390" s="42" t="s">
        <v>14119</v>
      </c>
      <c r="F5390" s="43" t="s">
        <v>197</v>
      </c>
      <c r="G5390" s="44" t="s">
        <v>1086</v>
      </c>
      <c r="H5390" s="65" t="s">
        <v>428</v>
      </c>
      <c r="I5390" t="str">
        <f>IF($D5390&lt;&gt;"",COUNTIF($D$50:$D5390,"&lt;&gt;"),"")</f>
        <v/>
      </c>
    </row>
    <row r="5391" spans="1:9" ht="20" customHeight="1">
      <c r="A5391" s="39">
        <v>2013737</v>
      </c>
      <c r="B5391" s="40">
        <v>100</v>
      </c>
      <c r="C5391" s="41" t="s">
        <v>211</v>
      </c>
      <c r="D5391" s="7"/>
      <c r="E5391" s="42" t="s">
        <v>14120</v>
      </c>
      <c r="F5391" s="43" t="s">
        <v>197</v>
      </c>
      <c r="G5391" s="44" t="s">
        <v>1086</v>
      </c>
      <c r="H5391" s="65" t="s">
        <v>428</v>
      </c>
      <c r="I5391" t="str">
        <f>IF($D5391&lt;&gt;"",COUNTIF($D$50:$D5391,"&lt;&gt;"),"")</f>
        <v/>
      </c>
    </row>
    <row r="5392" spans="1:9" ht="20" customHeight="1">
      <c r="A5392" s="39">
        <v>2014486</v>
      </c>
      <c r="B5392" s="40">
        <v>100</v>
      </c>
      <c r="C5392" s="41" t="s">
        <v>211</v>
      </c>
      <c r="D5392" s="7"/>
      <c r="E5392" s="42" t="s">
        <v>14121</v>
      </c>
      <c r="F5392" s="43" t="s">
        <v>197</v>
      </c>
      <c r="G5392" s="44" t="s">
        <v>1086</v>
      </c>
      <c r="H5392" s="65" t="s">
        <v>428</v>
      </c>
      <c r="I5392" t="str">
        <f>IF($D5392&lt;&gt;"",COUNTIF($D$50:$D5392,"&lt;&gt;"),"")</f>
        <v/>
      </c>
    </row>
    <row r="5393" spans="1:9" ht="20" customHeight="1">
      <c r="A5393" s="39">
        <v>2014482</v>
      </c>
      <c r="B5393" s="40">
        <v>100</v>
      </c>
      <c r="C5393" s="41" t="s">
        <v>211</v>
      </c>
      <c r="D5393" s="7"/>
      <c r="E5393" s="42" t="s">
        <v>14122</v>
      </c>
      <c r="F5393" s="43" t="s">
        <v>197</v>
      </c>
      <c r="G5393" s="44" t="s">
        <v>1086</v>
      </c>
      <c r="H5393" s="65" t="s">
        <v>428</v>
      </c>
      <c r="I5393" t="str">
        <f>IF($D5393&lt;&gt;"",COUNTIF($D$50:$D5393,"&lt;&gt;"),"")</f>
        <v/>
      </c>
    </row>
    <row r="5394" spans="1:9" ht="20" customHeight="1">
      <c r="A5394" s="39">
        <v>2015732</v>
      </c>
      <c r="B5394" s="40">
        <v>100</v>
      </c>
      <c r="C5394" s="41" t="s">
        <v>211</v>
      </c>
      <c r="D5394" s="7"/>
      <c r="E5394" s="42" t="s">
        <v>14123</v>
      </c>
      <c r="F5394" s="43" t="s">
        <v>1271</v>
      </c>
      <c r="G5394" s="44" t="s">
        <v>997</v>
      </c>
      <c r="H5394" s="65" t="s">
        <v>12951</v>
      </c>
      <c r="I5394" t="str">
        <f>IF($D5394&lt;&gt;"",COUNTIF($D$50:$D5394,"&lt;&gt;"),"")</f>
        <v/>
      </c>
    </row>
    <row r="5395" spans="1:9" ht="20" customHeight="1">
      <c r="A5395" s="39">
        <v>2015745</v>
      </c>
      <c r="B5395" s="40">
        <v>100</v>
      </c>
      <c r="C5395" s="41" t="s">
        <v>211</v>
      </c>
      <c r="D5395" s="7"/>
      <c r="E5395" s="42" t="s">
        <v>14124</v>
      </c>
      <c r="F5395" s="43" t="s">
        <v>1271</v>
      </c>
      <c r="G5395" s="44" t="s">
        <v>997</v>
      </c>
      <c r="H5395" s="65" t="s">
        <v>12951</v>
      </c>
      <c r="I5395" t="str">
        <f>IF($D5395&lt;&gt;"",COUNTIF($D$50:$D5395,"&lt;&gt;"),"")</f>
        <v/>
      </c>
    </row>
    <row r="5396" spans="1:9" ht="20" customHeight="1">
      <c r="A5396" s="39">
        <v>2015731</v>
      </c>
      <c r="B5396" s="40">
        <v>100</v>
      </c>
      <c r="C5396" s="41" t="s">
        <v>211</v>
      </c>
      <c r="D5396" s="7"/>
      <c r="E5396" s="42" t="s">
        <v>14124</v>
      </c>
      <c r="F5396" s="43" t="s">
        <v>1271</v>
      </c>
      <c r="G5396" s="44" t="s">
        <v>997</v>
      </c>
      <c r="H5396" s="65" t="s">
        <v>12951</v>
      </c>
      <c r="I5396" t="str">
        <f>IF($D5396&lt;&gt;"",COUNTIF($D$50:$D5396,"&lt;&gt;"),"")</f>
        <v/>
      </c>
    </row>
    <row r="5397" spans="1:9" ht="20" customHeight="1">
      <c r="A5397" s="39">
        <v>2017010</v>
      </c>
      <c r="B5397" s="40">
        <v>100</v>
      </c>
      <c r="C5397" s="41" t="s">
        <v>211</v>
      </c>
      <c r="D5397" s="7"/>
      <c r="E5397" s="42" t="s">
        <v>8917</v>
      </c>
      <c r="F5397" s="43" t="s">
        <v>1271</v>
      </c>
      <c r="G5397" s="44" t="s">
        <v>997</v>
      </c>
      <c r="H5397" s="65" t="s">
        <v>12951</v>
      </c>
      <c r="I5397" t="str">
        <f>IF($D5397&lt;&gt;"",COUNTIF($D$50:$D5397,"&lt;&gt;"),"")</f>
        <v/>
      </c>
    </row>
    <row r="5398" spans="1:9" ht="20" customHeight="1">
      <c r="A5398" s="39">
        <v>2014025</v>
      </c>
      <c r="B5398" s="40">
        <v>100</v>
      </c>
      <c r="C5398" s="41" t="s">
        <v>211</v>
      </c>
      <c r="D5398" s="7"/>
      <c r="E5398" s="42" t="s">
        <v>8918</v>
      </c>
      <c r="F5398" s="43" t="s">
        <v>1271</v>
      </c>
      <c r="G5398" s="44" t="s">
        <v>997</v>
      </c>
      <c r="H5398" s="65" t="s">
        <v>12951</v>
      </c>
      <c r="I5398" t="str">
        <f>IF($D5398&lt;&gt;"",COUNTIF($D$50:$D5398,"&lt;&gt;"),"")</f>
        <v/>
      </c>
    </row>
    <row r="5399" spans="1:9" ht="20" customHeight="1">
      <c r="A5399" s="39">
        <v>2015901</v>
      </c>
      <c r="B5399" s="40">
        <v>100</v>
      </c>
      <c r="C5399" s="41" t="s">
        <v>211</v>
      </c>
      <c r="D5399" s="7"/>
      <c r="E5399" s="42" t="s">
        <v>8919</v>
      </c>
      <c r="F5399" s="43" t="s">
        <v>1271</v>
      </c>
      <c r="G5399" s="44" t="s">
        <v>997</v>
      </c>
      <c r="H5399" s="65" t="s">
        <v>12951</v>
      </c>
      <c r="I5399" t="str">
        <f>IF($D5399&lt;&gt;"",COUNTIF($D$50:$D5399,"&lt;&gt;"),"")</f>
        <v/>
      </c>
    </row>
    <row r="5400" spans="1:9" ht="20" customHeight="1">
      <c r="A5400" s="39">
        <v>2019307</v>
      </c>
      <c r="B5400" s="40">
        <v>100</v>
      </c>
      <c r="C5400" s="41" t="s">
        <v>211</v>
      </c>
      <c r="D5400" s="7"/>
      <c r="E5400" s="42" t="s">
        <v>8920</v>
      </c>
      <c r="F5400" s="43" t="s">
        <v>1271</v>
      </c>
      <c r="G5400" s="44" t="s">
        <v>997</v>
      </c>
      <c r="H5400" s="65" t="s">
        <v>12951</v>
      </c>
      <c r="I5400" t="str">
        <f>IF($D5400&lt;&gt;"",COUNTIF($D$50:$D5400,"&lt;&gt;"),"")</f>
        <v/>
      </c>
    </row>
    <row r="5401" spans="1:9" ht="20" customHeight="1">
      <c r="A5401" s="39">
        <v>2015899</v>
      </c>
      <c r="B5401" s="40">
        <v>100</v>
      </c>
      <c r="C5401" s="41" t="s">
        <v>211</v>
      </c>
      <c r="D5401" s="7"/>
      <c r="E5401" s="42" t="s">
        <v>8921</v>
      </c>
      <c r="F5401" s="43" t="s">
        <v>1271</v>
      </c>
      <c r="G5401" s="44" t="s">
        <v>997</v>
      </c>
      <c r="H5401" s="65" t="s">
        <v>12951</v>
      </c>
      <c r="I5401" t="str">
        <f>IF($D5401&lt;&gt;"",COUNTIF($D$50:$D5401,"&lt;&gt;"),"")</f>
        <v/>
      </c>
    </row>
    <row r="5402" spans="1:9" ht="20" customHeight="1">
      <c r="A5402" s="39">
        <v>2011127</v>
      </c>
      <c r="B5402" s="40">
        <v>100</v>
      </c>
      <c r="C5402" s="41" t="s">
        <v>211</v>
      </c>
      <c r="D5402" s="7"/>
      <c r="E5402" s="42" t="s">
        <v>14125</v>
      </c>
      <c r="F5402" s="43" t="s">
        <v>1271</v>
      </c>
      <c r="G5402" s="44" t="s">
        <v>1852</v>
      </c>
      <c r="H5402" s="65" t="s">
        <v>12951</v>
      </c>
      <c r="I5402" t="str">
        <f>IF($D5402&lt;&gt;"",COUNTIF($D$50:$D5402,"&lt;&gt;"),"")</f>
        <v/>
      </c>
    </row>
    <row r="5403" spans="1:9" ht="20" customHeight="1">
      <c r="A5403" s="39">
        <v>2156329</v>
      </c>
      <c r="B5403" s="40">
        <v>100</v>
      </c>
      <c r="C5403" s="41" t="s">
        <v>211</v>
      </c>
      <c r="D5403" s="7"/>
      <c r="E5403" s="42" t="s">
        <v>14126</v>
      </c>
      <c r="F5403" s="43" t="s">
        <v>1271</v>
      </c>
      <c r="G5403" s="44" t="s">
        <v>1852</v>
      </c>
      <c r="H5403" s="65" t="s">
        <v>12951</v>
      </c>
      <c r="I5403" t="str">
        <f>IF($D5403&lt;&gt;"",COUNTIF($D$50:$D5403,"&lt;&gt;"),"")</f>
        <v/>
      </c>
    </row>
    <row r="5404" spans="1:9" ht="20" customHeight="1">
      <c r="A5404" s="39">
        <v>2013601</v>
      </c>
      <c r="B5404" s="40">
        <v>100</v>
      </c>
      <c r="C5404" s="41" t="s">
        <v>211</v>
      </c>
      <c r="D5404" s="7"/>
      <c r="E5404" s="42" t="s">
        <v>14127</v>
      </c>
      <c r="F5404" s="43" t="s">
        <v>706</v>
      </c>
      <c r="G5404" s="44" t="s">
        <v>1067</v>
      </c>
      <c r="H5404" s="65" t="s">
        <v>12952</v>
      </c>
      <c r="I5404" t="str">
        <f>IF($D5404&lt;&gt;"",COUNTIF($D$50:$D5404,"&lt;&gt;"),"")</f>
        <v/>
      </c>
    </row>
    <row r="5405" spans="1:9" ht="20" customHeight="1">
      <c r="A5405" s="39">
        <v>2478775</v>
      </c>
      <c r="B5405" s="40">
        <v>100</v>
      </c>
      <c r="C5405" s="41" t="s">
        <v>211</v>
      </c>
      <c r="D5405" s="7"/>
      <c r="E5405" s="42" t="s">
        <v>8922</v>
      </c>
      <c r="F5405" s="43" t="s">
        <v>145</v>
      </c>
      <c r="G5405" s="44" t="s">
        <v>1852</v>
      </c>
      <c r="H5405" s="65" t="s">
        <v>428</v>
      </c>
      <c r="I5405" t="str">
        <f>IF($D5405&lt;&gt;"",COUNTIF($D$50:$D5405,"&lt;&gt;"),"")</f>
        <v/>
      </c>
    </row>
    <row r="5406" spans="1:9" ht="20" customHeight="1">
      <c r="A5406" s="39">
        <v>2478776</v>
      </c>
      <c r="B5406" s="40">
        <v>100</v>
      </c>
      <c r="C5406" s="41" t="s">
        <v>211</v>
      </c>
      <c r="D5406" s="7"/>
      <c r="E5406" s="42" t="s">
        <v>8923</v>
      </c>
      <c r="F5406" s="43" t="s">
        <v>145</v>
      </c>
      <c r="G5406" s="44" t="s">
        <v>1852</v>
      </c>
      <c r="H5406" s="65" t="s">
        <v>428</v>
      </c>
      <c r="I5406" t="str">
        <f>IF($D5406&lt;&gt;"",COUNTIF($D$50:$D5406,"&lt;&gt;"),"")</f>
        <v/>
      </c>
    </row>
    <row r="5407" spans="1:9" ht="20" customHeight="1">
      <c r="A5407" s="39">
        <v>2406725</v>
      </c>
      <c r="B5407" s="40">
        <v>100</v>
      </c>
      <c r="C5407" s="41" t="s">
        <v>211</v>
      </c>
      <c r="D5407" s="7"/>
      <c r="E5407" s="42" t="s">
        <v>8924</v>
      </c>
      <c r="F5407" s="43" t="s">
        <v>145</v>
      </c>
      <c r="G5407" s="44" t="s">
        <v>1852</v>
      </c>
      <c r="H5407" s="65" t="s">
        <v>428</v>
      </c>
      <c r="I5407" t="str">
        <f>IF($D5407&lt;&gt;"",COUNTIF($D$50:$D5407,"&lt;&gt;"),"")</f>
        <v/>
      </c>
    </row>
    <row r="5408" spans="1:9" ht="20" customHeight="1">
      <c r="A5408" s="39">
        <v>2406727</v>
      </c>
      <c r="B5408" s="40">
        <v>100</v>
      </c>
      <c r="C5408" s="41" t="s">
        <v>211</v>
      </c>
      <c r="D5408" s="7"/>
      <c r="E5408" s="42" t="s">
        <v>8925</v>
      </c>
      <c r="F5408" s="43" t="s">
        <v>145</v>
      </c>
      <c r="G5408" s="44" t="s">
        <v>1852</v>
      </c>
      <c r="H5408" s="65" t="s">
        <v>428</v>
      </c>
      <c r="I5408" t="str">
        <f>IF($D5408&lt;&gt;"",COUNTIF($D$50:$D5408,"&lt;&gt;"),"")</f>
        <v/>
      </c>
    </row>
    <row r="5409" spans="1:9" ht="20" customHeight="1">
      <c r="A5409" s="39">
        <v>2340169</v>
      </c>
      <c r="B5409" s="40">
        <v>100</v>
      </c>
      <c r="C5409" s="41" t="s">
        <v>211</v>
      </c>
      <c r="D5409" s="7"/>
      <c r="E5409" s="42" t="s">
        <v>8926</v>
      </c>
      <c r="F5409" s="43" t="s">
        <v>145</v>
      </c>
      <c r="G5409" s="44" t="s">
        <v>1852</v>
      </c>
      <c r="H5409" s="65" t="s">
        <v>428</v>
      </c>
      <c r="I5409" t="str">
        <f>IF($D5409&lt;&gt;"",COUNTIF($D$50:$D5409,"&lt;&gt;"),"")</f>
        <v/>
      </c>
    </row>
    <row r="5410" spans="1:9" ht="20" customHeight="1">
      <c r="A5410" s="39">
        <v>2478777</v>
      </c>
      <c r="B5410" s="40">
        <v>100</v>
      </c>
      <c r="C5410" s="41" t="s">
        <v>211</v>
      </c>
      <c r="D5410" s="7"/>
      <c r="E5410" s="42" t="s">
        <v>8927</v>
      </c>
      <c r="F5410" s="43" t="s">
        <v>145</v>
      </c>
      <c r="G5410" s="44" t="s">
        <v>1852</v>
      </c>
      <c r="H5410" s="65" t="s">
        <v>428</v>
      </c>
      <c r="I5410" t="str">
        <f>IF($D5410&lt;&gt;"",COUNTIF($D$50:$D5410,"&lt;&gt;"),"")</f>
        <v/>
      </c>
    </row>
    <row r="5411" spans="1:9" ht="20" customHeight="1">
      <c r="A5411" s="39">
        <v>2478772</v>
      </c>
      <c r="B5411" s="40">
        <v>100</v>
      </c>
      <c r="C5411" s="41" t="s">
        <v>211</v>
      </c>
      <c r="D5411" s="7"/>
      <c r="E5411" s="42" t="s">
        <v>8928</v>
      </c>
      <c r="F5411" s="43" t="s">
        <v>145</v>
      </c>
      <c r="G5411" s="44" t="s">
        <v>1852</v>
      </c>
      <c r="H5411" s="65" t="s">
        <v>428</v>
      </c>
      <c r="I5411" t="str">
        <f>IF($D5411&lt;&gt;"",COUNTIF($D$50:$D5411,"&lt;&gt;"),"")</f>
        <v/>
      </c>
    </row>
    <row r="5412" spans="1:9" ht="20" customHeight="1">
      <c r="A5412" s="39">
        <v>2528702</v>
      </c>
      <c r="B5412" s="40">
        <v>100</v>
      </c>
      <c r="C5412" s="41" t="s">
        <v>211</v>
      </c>
      <c r="D5412" s="7"/>
      <c r="E5412" s="42" t="s">
        <v>8929</v>
      </c>
      <c r="F5412" s="43" t="s">
        <v>145</v>
      </c>
      <c r="G5412" s="44" t="s">
        <v>1852</v>
      </c>
      <c r="H5412" s="65" t="s">
        <v>428</v>
      </c>
      <c r="I5412" t="str">
        <f>IF($D5412&lt;&gt;"",COUNTIF($D$50:$D5412,"&lt;&gt;"),"")</f>
        <v/>
      </c>
    </row>
    <row r="5413" spans="1:9" ht="20" customHeight="1">
      <c r="A5413" s="39">
        <v>2528703</v>
      </c>
      <c r="B5413" s="40">
        <v>100</v>
      </c>
      <c r="C5413" s="41" t="s">
        <v>211</v>
      </c>
      <c r="D5413" s="7"/>
      <c r="E5413" s="42" t="s">
        <v>8930</v>
      </c>
      <c r="F5413" s="43" t="s">
        <v>145</v>
      </c>
      <c r="G5413" s="44" t="s">
        <v>1852</v>
      </c>
      <c r="H5413" s="65" t="s">
        <v>428</v>
      </c>
      <c r="I5413" t="str">
        <f>IF($D5413&lt;&gt;"",COUNTIF($D$50:$D5413,"&lt;&gt;"),"")</f>
        <v/>
      </c>
    </row>
    <row r="5414" spans="1:9" ht="20" customHeight="1">
      <c r="A5414" s="39">
        <v>2406723</v>
      </c>
      <c r="B5414" s="40">
        <v>100</v>
      </c>
      <c r="C5414" s="41" t="s">
        <v>211</v>
      </c>
      <c r="D5414" s="7"/>
      <c r="E5414" s="42" t="s">
        <v>8931</v>
      </c>
      <c r="F5414" s="43" t="s">
        <v>145</v>
      </c>
      <c r="G5414" s="44" t="s">
        <v>1852</v>
      </c>
      <c r="H5414" s="65" t="s">
        <v>428</v>
      </c>
      <c r="I5414" t="str">
        <f>IF($D5414&lt;&gt;"",COUNTIF($D$50:$D5414,"&lt;&gt;"),"")</f>
        <v/>
      </c>
    </row>
    <row r="5415" spans="1:9" ht="20" customHeight="1">
      <c r="A5415" s="39">
        <v>2478778</v>
      </c>
      <c r="B5415" s="40">
        <v>100</v>
      </c>
      <c r="C5415" s="41" t="s">
        <v>211</v>
      </c>
      <c r="D5415" s="7"/>
      <c r="E5415" s="42" t="s">
        <v>8932</v>
      </c>
      <c r="F5415" s="43" t="s">
        <v>145</v>
      </c>
      <c r="G5415" s="44" t="s">
        <v>1852</v>
      </c>
      <c r="H5415" s="65" t="s">
        <v>428</v>
      </c>
      <c r="I5415" t="str">
        <f>IF($D5415&lt;&gt;"",COUNTIF($D$50:$D5415,"&lt;&gt;"),"")</f>
        <v/>
      </c>
    </row>
    <row r="5416" spans="1:9" ht="20" customHeight="1">
      <c r="A5416" s="39">
        <v>2406728</v>
      </c>
      <c r="B5416" s="40">
        <v>100</v>
      </c>
      <c r="C5416" s="41" t="s">
        <v>211</v>
      </c>
      <c r="D5416" s="7"/>
      <c r="E5416" s="42" t="s">
        <v>8933</v>
      </c>
      <c r="F5416" s="43" t="s">
        <v>145</v>
      </c>
      <c r="G5416" s="44" t="s">
        <v>1852</v>
      </c>
      <c r="H5416" s="65" t="s">
        <v>428</v>
      </c>
      <c r="I5416" t="str">
        <f>IF($D5416&lt;&gt;"",COUNTIF($D$50:$D5416,"&lt;&gt;"),"")</f>
        <v/>
      </c>
    </row>
    <row r="5417" spans="1:9" ht="20" customHeight="1">
      <c r="A5417" s="39">
        <v>2340167</v>
      </c>
      <c r="B5417" s="40">
        <v>100</v>
      </c>
      <c r="C5417" s="41" t="s">
        <v>211</v>
      </c>
      <c r="D5417" s="7"/>
      <c r="E5417" s="42" t="s">
        <v>8934</v>
      </c>
      <c r="F5417" s="43" t="s">
        <v>145</v>
      </c>
      <c r="G5417" s="44" t="s">
        <v>1852</v>
      </c>
      <c r="H5417" s="65" t="s">
        <v>428</v>
      </c>
      <c r="I5417" t="str">
        <f>IF($D5417&lt;&gt;"",COUNTIF($D$50:$D5417,"&lt;&gt;"),"")</f>
        <v/>
      </c>
    </row>
    <row r="5418" spans="1:9" ht="20" customHeight="1">
      <c r="A5418" s="39">
        <v>2262299</v>
      </c>
      <c r="B5418" s="40">
        <v>100</v>
      </c>
      <c r="C5418" s="41" t="s">
        <v>211</v>
      </c>
      <c r="D5418" s="7"/>
      <c r="E5418" s="42" t="s">
        <v>8935</v>
      </c>
      <c r="F5418" s="43" t="s">
        <v>145</v>
      </c>
      <c r="G5418" s="44" t="s">
        <v>1852</v>
      </c>
      <c r="H5418" s="65" t="s">
        <v>428</v>
      </c>
      <c r="I5418" t="str">
        <f>IF($D5418&lt;&gt;"",COUNTIF($D$50:$D5418,"&lt;&gt;"),"")</f>
        <v/>
      </c>
    </row>
    <row r="5419" spans="1:9" ht="20" customHeight="1">
      <c r="A5419" s="39">
        <v>2391665</v>
      </c>
      <c r="B5419" s="40">
        <v>100</v>
      </c>
      <c r="C5419" s="41" t="s">
        <v>211</v>
      </c>
      <c r="D5419" s="7"/>
      <c r="E5419" s="42" t="s">
        <v>8936</v>
      </c>
      <c r="F5419" s="43" t="s">
        <v>145</v>
      </c>
      <c r="G5419" s="44" t="s">
        <v>1852</v>
      </c>
      <c r="H5419" s="65" t="s">
        <v>428</v>
      </c>
      <c r="I5419" t="str">
        <f>IF($D5419&lt;&gt;"",COUNTIF($D$50:$D5419,"&lt;&gt;"),"")</f>
        <v/>
      </c>
    </row>
    <row r="5420" spans="1:9" ht="20" customHeight="1">
      <c r="A5420" s="39">
        <v>2478779</v>
      </c>
      <c r="B5420" s="40">
        <v>100</v>
      </c>
      <c r="C5420" s="41" t="s">
        <v>211</v>
      </c>
      <c r="D5420" s="7"/>
      <c r="E5420" s="42" t="s">
        <v>8937</v>
      </c>
      <c r="F5420" s="43" t="s">
        <v>145</v>
      </c>
      <c r="G5420" s="44" t="s">
        <v>1852</v>
      </c>
      <c r="H5420" s="65" t="s">
        <v>428</v>
      </c>
      <c r="I5420" t="str">
        <f>IF($D5420&lt;&gt;"",COUNTIF($D$50:$D5420,"&lt;&gt;"),"")</f>
        <v/>
      </c>
    </row>
    <row r="5421" spans="1:9" ht="20" customHeight="1">
      <c r="A5421" s="39">
        <v>2340166</v>
      </c>
      <c r="B5421" s="40">
        <v>100</v>
      </c>
      <c r="C5421" s="41" t="s">
        <v>211</v>
      </c>
      <c r="D5421" s="7"/>
      <c r="E5421" s="42" t="s">
        <v>8938</v>
      </c>
      <c r="F5421" s="43" t="s">
        <v>145</v>
      </c>
      <c r="G5421" s="44" t="s">
        <v>1852</v>
      </c>
      <c r="H5421" s="65" t="s">
        <v>428</v>
      </c>
      <c r="I5421" t="str">
        <f>IF($D5421&lt;&gt;"",COUNTIF($D$50:$D5421,"&lt;&gt;"),"")</f>
        <v/>
      </c>
    </row>
    <row r="5422" spans="1:9" ht="20" customHeight="1">
      <c r="A5422" s="39">
        <v>2452302</v>
      </c>
      <c r="B5422" s="40">
        <v>100</v>
      </c>
      <c r="C5422" s="41" t="s">
        <v>211</v>
      </c>
      <c r="D5422" s="7"/>
      <c r="E5422" s="42" t="s">
        <v>8939</v>
      </c>
      <c r="F5422" s="43" t="s">
        <v>145</v>
      </c>
      <c r="G5422" s="44" t="s">
        <v>1852</v>
      </c>
      <c r="H5422" s="65" t="s">
        <v>428</v>
      </c>
      <c r="I5422" t="str">
        <f>IF($D5422&lt;&gt;"",COUNTIF($D$50:$D5422,"&lt;&gt;"),"")</f>
        <v/>
      </c>
    </row>
    <row r="5423" spans="1:9" ht="20" customHeight="1">
      <c r="A5423" s="39">
        <v>2478780</v>
      </c>
      <c r="B5423" s="40">
        <v>100</v>
      </c>
      <c r="C5423" s="41" t="s">
        <v>211</v>
      </c>
      <c r="D5423" s="7"/>
      <c r="E5423" s="42" t="s">
        <v>8940</v>
      </c>
      <c r="F5423" s="43" t="s">
        <v>145</v>
      </c>
      <c r="G5423" s="44" t="s">
        <v>1852</v>
      </c>
      <c r="H5423" s="65" t="s">
        <v>428</v>
      </c>
      <c r="I5423" t="str">
        <f>IF($D5423&lt;&gt;"",COUNTIF($D$50:$D5423,"&lt;&gt;"),"")</f>
        <v/>
      </c>
    </row>
    <row r="5424" spans="1:9" ht="20" customHeight="1">
      <c r="A5424" s="39">
        <v>2406724</v>
      </c>
      <c r="B5424" s="40">
        <v>100</v>
      </c>
      <c r="C5424" s="41" t="s">
        <v>211</v>
      </c>
      <c r="D5424" s="7"/>
      <c r="E5424" s="42" t="s">
        <v>8941</v>
      </c>
      <c r="F5424" s="43" t="s">
        <v>145</v>
      </c>
      <c r="G5424" s="44" t="s">
        <v>1852</v>
      </c>
      <c r="H5424" s="65" t="s">
        <v>428</v>
      </c>
      <c r="I5424" t="str">
        <f>IF($D5424&lt;&gt;"",COUNTIF($D$50:$D5424,"&lt;&gt;"),"")</f>
        <v/>
      </c>
    </row>
    <row r="5425" spans="1:9" ht="20" customHeight="1">
      <c r="A5425" s="39">
        <v>2391668</v>
      </c>
      <c r="B5425" s="40">
        <v>100</v>
      </c>
      <c r="C5425" s="41" t="s">
        <v>211</v>
      </c>
      <c r="D5425" s="7"/>
      <c r="E5425" s="42" t="s">
        <v>8942</v>
      </c>
      <c r="F5425" s="43" t="s">
        <v>145</v>
      </c>
      <c r="G5425" s="44" t="s">
        <v>1852</v>
      </c>
      <c r="H5425" s="65" t="s">
        <v>428</v>
      </c>
      <c r="I5425" t="str">
        <f>IF($D5425&lt;&gt;"",COUNTIF($D$50:$D5425,"&lt;&gt;"),"")</f>
        <v/>
      </c>
    </row>
    <row r="5426" spans="1:9" ht="20" customHeight="1">
      <c r="A5426" s="39">
        <v>2478781</v>
      </c>
      <c r="B5426" s="40">
        <v>100</v>
      </c>
      <c r="C5426" s="41" t="s">
        <v>211</v>
      </c>
      <c r="D5426" s="7"/>
      <c r="E5426" s="42" t="s">
        <v>8943</v>
      </c>
      <c r="F5426" s="43" t="s">
        <v>145</v>
      </c>
      <c r="G5426" s="44" t="s">
        <v>1852</v>
      </c>
      <c r="H5426" s="65" t="s">
        <v>428</v>
      </c>
      <c r="I5426" t="str">
        <f>IF($D5426&lt;&gt;"",COUNTIF($D$50:$D5426,"&lt;&gt;"),"")</f>
        <v/>
      </c>
    </row>
    <row r="5427" spans="1:9" ht="20" customHeight="1">
      <c r="A5427" s="39">
        <v>2478782</v>
      </c>
      <c r="B5427" s="40">
        <v>100</v>
      </c>
      <c r="C5427" s="41" t="s">
        <v>211</v>
      </c>
      <c r="D5427" s="7"/>
      <c r="E5427" s="42" t="s">
        <v>8944</v>
      </c>
      <c r="F5427" s="43" t="s">
        <v>145</v>
      </c>
      <c r="G5427" s="44" t="s">
        <v>1852</v>
      </c>
      <c r="H5427" s="65" t="s">
        <v>428</v>
      </c>
      <c r="I5427" t="str">
        <f>IF($D5427&lt;&gt;"",COUNTIF($D$50:$D5427,"&lt;&gt;"),"")</f>
        <v/>
      </c>
    </row>
    <row r="5428" spans="1:9" ht="20" customHeight="1">
      <c r="A5428" s="39">
        <v>2478783</v>
      </c>
      <c r="B5428" s="40">
        <v>100</v>
      </c>
      <c r="C5428" s="41" t="s">
        <v>211</v>
      </c>
      <c r="D5428" s="7"/>
      <c r="E5428" s="42" t="s">
        <v>8945</v>
      </c>
      <c r="F5428" s="43" t="s">
        <v>145</v>
      </c>
      <c r="G5428" s="44" t="s">
        <v>1852</v>
      </c>
      <c r="H5428" s="65" t="s">
        <v>428</v>
      </c>
      <c r="I5428" t="str">
        <f>IF($D5428&lt;&gt;"",COUNTIF($D$50:$D5428,"&lt;&gt;"),"")</f>
        <v/>
      </c>
    </row>
    <row r="5429" spans="1:9" ht="20" customHeight="1">
      <c r="A5429" s="39">
        <v>2340165</v>
      </c>
      <c r="B5429" s="40">
        <v>100</v>
      </c>
      <c r="C5429" s="41" t="s">
        <v>211</v>
      </c>
      <c r="D5429" s="7"/>
      <c r="E5429" s="42" t="s">
        <v>8946</v>
      </c>
      <c r="F5429" s="43" t="s">
        <v>145</v>
      </c>
      <c r="G5429" s="44" t="s">
        <v>1852</v>
      </c>
      <c r="H5429" s="65" t="s">
        <v>428</v>
      </c>
      <c r="I5429" t="str">
        <f>IF($D5429&lt;&gt;"",COUNTIF($D$50:$D5429,"&lt;&gt;"),"")</f>
        <v/>
      </c>
    </row>
    <row r="5430" spans="1:9" ht="20" customHeight="1">
      <c r="A5430" s="39">
        <v>2391670</v>
      </c>
      <c r="B5430" s="40">
        <v>100</v>
      </c>
      <c r="C5430" s="41" t="s">
        <v>211</v>
      </c>
      <c r="D5430" s="7"/>
      <c r="E5430" s="42" t="s">
        <v>8947</v>
      </c>
      <c r="F5430" s="43" t="s">
        <v>145</v>
      </c>
      <c r="G5430" s="44" t="s">
        <v>1852</v>
      </c>
      <c r="H5430" s="65" t="s">
        <v>428</v>
      </c>
      <c r="I5430" t="str">
        <f>IF($D5430&lt;&gt;"",COUNTIF($D$50:$D5430,"&lt;&gt;"),"")</f>
        <v/>
      </c>
    </row>
    <row r="5431" spans="1:9" ht="20" customHeight="1">
      <c r="A5431" s="39">
        <v>2406726</v>
      </c>
      <c r="B5431" s="40">
        <v>100</v>
      </c>
      <c r="C5431" s="41" t="s">
        <v>211</v>
      </c>
      <c r="D5431" s="7"/>
      <c r="E5431" s="42" t="s">
        <v>8948</v>
      </c>
      <c r="F5431" s="43" t="s">
        <v>145</v>
      </c>
      <c r="G5431" s="44" t="s">
        <v>1852</v>
      </c>
      <c r="H5431" s="65" t="s">
        <v>428</v>
      </c>
      <c r="I5431" t="str">
        <f>IF($D5431&lt;&gt;"",COUNTIF($D$50:$D5431,"&lt;&gt;"),"")</f>
        <v/>
      </c>
    </row>
    <row r="5432" spans="1:9" ht="20" customHeight="1">
      <c r="A5432" s="39">
        <v>2528704</v>
      </c>
      <c r="B5432" s="40">
        <v>100</v>
      </c>
      <c r="C5432" s="41" t="s">
        <v>211</v>
      </c>
      <c r="D5432" s="7"/>
      <c r="E5432" s="42" t="s">
        <v>8949</v>
      </c>
      <c r="F5432" s="43" t="s">
        <v>145</v>
      </c>
      <c r="G5432" s="44" t="s">
        <v>1852</v>
      </c>
      <c r="H5432" s="65" t="s">
        <v>428</v>
      </c>
      <c r="I5432" t="str">
        <f>IF($D5432&lt;&gt;"",COUNTIF($D$50:$D5432,"&lt;&gt;"),"")</f>
        <v/>
      </c>
    </row>
    <row r="5433" spans="1:9" ht="20" customHeight="1">
      <c r="A5433" s="39">
        <v>2478785</v>
      </c>
      <c r="B5433" s="40">
        <v>100</v>
      </c>
      <c r="C5433" s="41" t="s">
        <v>211</v>
      </c>
      <c r="D5433" s="7"/>
      <c r="E5433" s="42" t="s">
        <v>8950</v>
      </c>
      <c r="F5433" s="43" t="s">
        <v>145</v>
      </c>
      <c r="G5433" s="44" t="s">
        <v>1852</v>
      </c>
      <c r="H5433" s="65" t="s">
        <v>428</v>
      </c>
      <c r="I5433" t="str">
        <f>IF($D5433&lt;&gt;"",COUNTIF($D$50:$D5433,"&lt;&gt;"),"")</f>
        <v/>
      </c>
    </row>
    <row r="5434" spans="1:9" ht="20" customHeight="1">
      <c r="A5434" s="39">
        <v>2478786</v>
      </c>
      <c r="B5434" s="40">
        <v>100</v>
      </c>
      <c r="C5434" s="41" t="s">
        <v>211</v>
      </c>
      <c r="D5434" s="7"/>
      <c r="E5434" s="42" t="s">
        <v>8951</v>
      </c>
      <c r="F5434" s="43" t="s">
        <v>145</v>
      </c>
      <c r="G5434" s="44" t="s">
        <v>1852</v>
      </c>
      <c r="H5434" s="65" t="s">
        <v>428</v>
      </c>
      <c r="I5434" t="str">
        <f>IF($D5434&lt;&gt;"",COUNTIF($D$50:$D5434,"&lt;&gt;"),"")</f>
        <v/>
      </c>
    </row>
    <row r="5435" spans="1:9" ht="20" customHeight="1">
      <c r="A5435" s="39">
        <v>2478787</v>
      </c>
      <c r="B5435" s="40">
        <v>100</v>
      </c>
      <c r="C5435" s="41" t="s">
        <v>211</v>
      </c>
      <c r="D5435" s="7"/>
      <c r="E5435" s="42" t="s">
        <v>8952</v>
      </c>
      <c r="F5435" s="43" t="s">
        <v>145</v>
      </c>
      <c r="G5435" s="44" t="s">
        <v>1852</v>
      </c>
      <c r="H5435" s="65" t="s">
        <v>428</v>
      </c>
      <c r="I5435" t="str">
        <f>IF($D5435&lt;&gt;"",COUNTIF($D$50:$D5435,"&lt;&gt;"),"")</f>
        <v/>
      </c>
    </row>
    <row r="5436" spans="1:9" ht="20" customHeight="1">
      <c r="A5436" s="39">
        <v>2478788</v>
      </c>
      <c r="B5436" s="40">
        <v>100</v>
      </c>
      <c r="C5436" s="41" t="s">
        <v>211</v>
      </c>
      <c r="D5436" s="7"/>
      <c r="E5436" s="42" t="s">
        <v>8953</v>
      </c>
      <c r="F5436" s="43" t="s">
        <v>145</v>
      </c>
      <c r="G5436" s="44" t="s">
        <v>1852</v>
      </c>
      <c r="H5436" s="65" t="s">
        <v>428</v>
      </c>
      <c r="I5436" t="str">
        <f>IF($D5436&lt;&gt;"",COUNTIF($D$50:$D5436,"&lt;&gt;"),"")</f>
        <v/>
      </c>
    </row>
    <row r="5437" spans="1:9" ht="20" customHeight="1">
      <c r="A5437" s="39">
        <v>2478789</v>
      </c>
      <c r="B5437" s="40">
        <v>100</v>
      </c>
      <c r="C5437" s="41" t="s">
        <v>211</v>
      </c>
      <c r="D5437" s="7"/>
      <c r="E5437" s="42" t="s">
        <v>8954</v>
      </c>
      <c r="F5437" s="43" t="s">
        <v>145</v>
      </c>
      <c r="G5437" s="44" t="s">
        <v>1852</v>
      </c>
      <c r="H5437" s="65" t="s">
        <v>428</v>
      </c>
      <c r="I5437" t="str">
        <f>IF($D5437&lt;&gt;"",COUNTIF($D$50:$D5437,"&lt;&gt;"),"")</f>
        <v/>
      </c>
    </row>
    <row r="5438" spans="1:9" ht="20" customHeight="1">
      <c r="A5438" s="39">
        <v>2391676</v>
      </c>
      <c r="B5438" s="40">
        <v>100</v>
      </c>
      <c r="C5438" s="41" t="s">
        <v>211</v>
      </c>
      <c r="D5438" s="7"/>
      <c r="E5438" s="42" t="s">
        <v>8955</v>
      </c>
      <c r="F5438" s="43" t="s">
        <v>145</v>
      </c>
      <c r="G5438" s="44" t="s">
        <v>1852</v>
      </c>
      <c r="H5438" s="65" t="s">
        <v>428</v>
      </c>
      <c r="I5438" t="str">
        <f>IF($D5438&lt;&gt;"",COUNTIF($D$50:$D5438,"&lt;&gt;"),"")</f>
        <v/>
      </c>
    </row>
    <row r="5439" spans="1:9" ht="20" customHeight="1">
      <c r="A5439" s="39">
        <v>2478790</v>
      </c>
      <c r="B5439" s="40">
        <v>100</v>
      </c>
      <c r="C5439" s="41" t="s">
        <v>211</v>
      </c>
      <c r="D5439" s="7"/>
      <c r="E5439" s="42" t="s">
        <v>8956</v>
      </c>
      <c r="F5439" s="43" t="s">
        <v>145</v>
      </c>
      <c r="G5439" s="44" t="s">
        <v>1852</v>
      </c>
      <c r="H5439" s="65" t="s">
        <v>428</v>
      </c>
      <c r="I5439" t="str">
        <f>IF($D5439&lt;&gt;"",COUNTIF($D$50:$D5439,"&lt;&gt;"),"")</f>
        <v/>
      </c>
    </row>
    <row r="5440" spans="1:9" ht="20" customHeight="1">
      <c r="A5440" s="39">
        <v>2478791</v>
      </c>
      <c r="B5440" s="40">
        <v>100</v>
      </c>
      <c r="C5440" s="41" t="s">
        <v>211</v>
      </c>
      <c r="D5440" s="7"/>
      <c r="E5440" s="42" t="s">
        <v>8957</v>
      </c>
      <c r="F5440" s="43" t="s">
        <v>145</v>
      </c>
      <c r="G5440" s="44" t="s">
        <v>1852</v>
      </c>
      <c r="H5440" s="65" t="s">
        <v>428</v>
      </c>
      <c r="I5440" t="str">
        <f>IF($D5440&lt;&gt;"",COUNTIF($D$50:$D5440,"&lt;&gt;"),"")</f>
        <v/>
      </c>
    </row>
    <row r="5441" spans="1:9" ht="20" customHeight="1">
      <c r="A5441" s="39">
        <v>2489113</v>
      </c>
      <c r="B5441" s="40">
        <v>100</v>
      </c>
      <c r="C5441" s="41" t="s">
        <v>211</v>
      </c>
      <c r="D5441" s="7"/>
      <c r="E5441" s="42" t="s">
        <v>8958</v>
      </c>
      <c r="F5441" s="43" t="s">
        <v>145</v>
      </c>
      <c r="G5441" s="44" t="s">
        <v>1852</v>
      </c>
      <c r="H5441" s="65" t="s">
        <v>428</v>
      </c>
      <c r="I5441" t="str">
        <f>IF($D5441&lt;&gt;"",COUNTIF($D$50:$D5441,"&lt;&gt;"),"")</f>
        <v/>
      </c>
    </row>
    <row r="5442" spans="1:9" ht="20" customHeight="1">
      <c r="A5442" s="39">
        <v>2489840</v>
      </c>
      <c r="B5442" s="40">
        <v>100</v>
      </c>
      <c r="C5442" s="41" t="s">
        <v>211</v>
      </c>
      <c r="D5442" s="7"/>
      <c r="E5442" s="42" t="s">
        <v>8959</v>
      </c>
      <c r="F5442" s="43" t="s">
        <v>145</v>
      </c>
      <c r="G5442" s="44" t="s">
        <v>1852</v>
      </c>
      <c r="H5442" s="65" t="s">
        <v>428</v>
      </c>
      <c r="I5442" t="str">
        <f>IF($D5442&lt;&gt;"",COUNTIF($D$50:$D5442,"&lt;&gt;"),"")</f>
        <v/>
      </c>
    </row>
    <row r="5443" spans="1:9" ht="20" customHeight="1">
      <c r="A5443" s="39">
        <v>2340160</v>
      </c>
      <c r="B5443" s="40">
        <v>100</v>
      </c>
      <c r="C5443" s="41" t="s">
        <v>211</v>
      </c>
      <c r="D5443" s="7"/>
      <c r="E5443" s="42" t="s">
        <v>8960</v>
      </c>
      <c r="F5443" s="43" t="s">
        <v>145</v>
      </c>
      <c r="G5443" s="44" t="s">
        <v>1852</v>
      </c>
      <c r="H5443" s="65" t="s">
        <v>428</v>
      </c>
      <c r="I5443" t="str">
        <f>IF($D5443&lt;&gt;"",COUNTIF($D$50:$D5443,"&lt;&gt;"),"")</f>
        <v/>
      </c>
    </row>
    <row r="5444" spans="1:9" ht="20" customHeight="1">
      <c r="A5444" s="39">
        <v>2478792</v>
      </c>
      <c r="B5444" s="40">
        <v>100</v>
      </c>
      <c r="C5444" s="41" t="s">
        <v>211</v>
      </c>
      <c r="D5444" s="7"/>
      <c r="E5444" s="42" t="s">
        <v>8961</v>
      </c>
      <c r="F5444" s="43" t="s">
        <v>145</v>
      </c>
      <c r="G5444" s="44" t="s">
        <v>1852</v>
      </c>
      <c r="H5444" s="65" t="s">
        <v>428</v>
      </c>
      <c r="I5444" t="str">
        <f>IF($D5444&lt;&gt;"",COUNTIF($D$50:$D5444,"&lt;&gt;"),"")</f>
        <v/>
      </c>
    </row>
    <row r="5445" spans="1:9" ht="20" customHeight="1">
      <c r="A5445" s="39">
        <v>2451925</v>
      </c>
      <c r="B5445" s="40">
        <v>100</v>
      </c>
      <c r="C5445" s="41" t="s">
        <v>211</v>
      </c>
      <c r="D5445" s="7"/>
      <c r="E5445" s="42" t="s">
        <v>8962</v>
      </c>
      <c r="F5445" s="43" t="s">
        <v>145</v>
      </c>
      <c r="G5445" s="44" t="s">
        <v>1852</v>
      </c>
      <c r="H5445" s="65" t="s">
        <v>428</v>
      </c>
      <c r="I5445" t="str">
        <f>IF($D5445&lt;&gt;"",COUNTIF($D$50:$D5445,"&lt;&gt;"),"")</f>
        <v/>
      </c>
    </row>
    <row r="5446" spans="1:9" ht="20" customHeight="1">
      <c r="A5446" s="39">
        <v>2478793</v>
      </c>
      <c r="B5446" s="40">
        <v>100</v>
      </c>
      <c r="C5446" s="41" t="s">
        <v>211</v>
      </c>
      <c r="D5446" s="7"/>
      <c r="E5446" s="42" t="s">
        <v>8963</v>
      </c>
      <c r="F5446" s="43" t="s">
        <v>145</v>
      </c>
      <c r="G5446" s="44" t="s">
        <v>1852</v>
      </c>
      <c r="H5446" s="65" t="s">
        <v>428</v>
      </c>
      <c r="I5446" t="str">
        <f>IF($D5446&lt;&gt;"",COUNTIF($D$50:$D5446,"&lt;&gt;"),"")</f>
        <v/>
      </c>
    </row>
    <row r="5447" spans="1:9" ht="20" customHeight="1">
      <c r="A5447" s="39">
        <v>2391680</v>
      </c>
      <c r="B5447" s="40">
        <v>100</v>
      </c>
      <c r="C5447" s="41" t="s">
        <v>211</v>
      </c>
      <c r="D5447" s="7"/>
      <c r="E5447" s="42" t="s">
        <v>8964</v>
      </c>
      <c r="F5447" s="43" t="s">
        <v>145</v>
      </c>
      <c r="G5447" s="44" t="s">
        <v>1852</v>
      </c>
      <c r="H5447" s="65" t="s">
        <v>428</v>
      </c>
      <c r="I5447" t="str">
        <f>IF($D5447&lt;&gt;"",COUNTIF($D$50:$D5447,"&lt;&gt;"),"")</f>
        <v/>
      </c>
    </row>
    <row r="5448" spans="1:9" ht="20" customHeight="1">
      <c r="A5448" s="39">
        <v>2021205</v>
      </c>
      <c r="B5448" s="40">
        <v>100</v>
      </c>
      <c r="C5448" s="41" t="s">
        <v>211</v>
      </c>
      <c r="D5448" s="7"/>
      <c r="E5448" s="42" t="s">
        <v>14128</v>
      </c>
      <c r="F5448" s="43" t="s">
        <v>1214</v>
      </c>
      <c r="G5448" s="44" t="s">
        <v>1215</v>
      </c>
      <c r="H5448" s="65" t="s">
        <v>12954</v>
      </c>
      <c r="I5448" t="str">
        <f>IF($D5448&lt;&gt;"",COUNTIF($D$50:$D5448,"&lt;&gt;"),"")</f>
        <v/>
      </c>
    </row>
    <row r="5449" spans="1:9" ht="20" customHeight="1">
      <c r="A5449" s="39">
        <v>2015730</v>
      </c>
      <c r="B5449" s="40">
        <v>100</v>
      </c>
      <c r="C5449" s="41" t="s">
        <v>211</v>
      </c>
      <c r="D5449" s="7"/>
      <c r="E5449" s="42" t="s">
        <v>14129</v>
      </c>
      <c r="F5449" s="43" t="s">
        <v>1216</v>
      </c>
      <c r="G5449" s="44" t="s">
        <v>1217</v>
      </c>
      <c r="H5449" s="65" t="s">
        <v>12954</v>
      </c>
      <c r="I5449" t="str">
        <f>IF($D5449&lt;&gt;"",COUNTIF($D$50:$D5449,"&lt;&gt;"),"")</f>
        <v/>
      </c>
    </row>
    <row r="5450" spans="1:9" ht="20" customHeight="1">
      <c r="A5450" s="39">
        <v>2019980</v>
      </c>
      <c r="B5450" s="40">
        <v>100</v>
      </c>
      <c r="C5450" s="41" t="s">
        <v>211</v>
      </c>
      <c r="D5450" s="7"/>
      <c r="E5450" s="42" t="s">
        <v>8965</v>
      </c>
      <c r="F5450" s="43" t="s">
        <v>1216</v>
      </c>
      <c r="G5450" s="44" t="s">
        <v>1217</v>
      </c>
      <c r="H5450" s="65" t="s">
        <v>12954</v>
      </c>
      <c r="I5450" t="str">
        <f>IF($D5450&lt;&gt;"",COUNTIF($D$50:$D5450,"&lt;&gt;"),"")</f>
        <v/>
      </c>
    </row>
    <row r="5451" spans="1:9" ht="20" customHeight="1">
      <c r="A5451" s="39">
        <v>2384500</v>
      </c>
      <c r="B5451" s="40">
        <v>100</v>
      </c>
      <c r="C5451" s="41" t="s">
        <v>211</v>
      </c>
      <c r="D5451" s="7"/>
      <c r="E5451" s="42" t="s">
        <v>8966</v>
      </c>
      <c r="F5451" s="43" t="s">
        <v>1216</v>
      </c>
      <c r="G5451" s="44" t="s">
        <v>1217</v>
      </c>
      <c r="H5451" s="65" t="s">
        <v>12954</v>
      </c>
      <c r="I5451" t="str">
        <f>IF($D5451&lt;&gt;"",COUNTIF($D$50:$D5451,"&lt;&gt;"),"")</f>
        <v/>
      </c>
    </row>
    <row r="5452" spans="1:9" ht="20" customHeight="1">
      <c r="A5452" s="39">
        <v>2015729</v>
      </c>
      <c r="B5452" s="40">
        <v>100</v>
      </c>
      <c r="C5452" s="41" t="s">
        <v>211</v>
      </c>
      <c r="D5452" s="7"/>
      <c r="E5452" s="42" t="s">
        <v>8967</v>
      </c>
      <c r="F5452" s="43" t="s">
        <v>1216</v>
      </c>
      <c r="G5452" s="44" t="s">
        <v>1217</v>
      </c>
      <c r="H5452" s="65" t="s">
        <v>12954</v>
      </c>
      <c r="I5452" t="str">
        <f>IF($D5452&lt;&gt;"",COUNTIF($D$50:$D5452,"&lt;&gt;"),"")</f>
        <v/>
      </c>
    </row>
    <row r="5453" spans="1:9" ht="20" customHeight="1">
      <c r="A5453" s="39">
        <v>2012770</v>
      </c>
      <c r="B5453" s="40">
        <v>100</v>
      </c>
      <c r="C5453" s="41" t="s">
        <v>211</v>
      </c>
      <c r="D5453" s="7"/>
      <c r="E5453" s="42" t="s">
        <v>14130</v>
      </c>
      <c r="F5453" s="43" t="s">
        <v>80</v>
      </c>
      <c r="G5453" s="44" t="s">
        <v>1110</v>
      </c>
      <c r="H5453" s="65" t="s">
        <v>12952</v>
      </c>
      <c r="I5453" t="str">
        <f>IF($D5453&lt;&gt;"",COUNTIF($D$50:$D5453,"&lt;&gt;"),"")</f>
        <v/>
      </c>
    </row>
    <row r="5454" spans="1:9" ht="20" customHeight="1">
      <c r="A5454" s="39">
        <v>2253752</v>
      </c>
      <c r="B5454" s="40">
        <v>100</v>
      </c>
      <c r="C5454" s="41" t="s">
        <v>211</v>
      </c>
      <c r="D5454" s="7"/>
      <c r="E5454" s="42" t="s">
        <v>8969</v>
      </c>
      <c r="F5454" s="43" t="s">
        <v>140</v>
      </c>
      <c r="G5454" s="44" t="s">
        <v>1077</v>
      </c>
      <c r="H5454" s="65" t="s">
        <v>428</v>
      </c>
      <c r="I5454" t="str">
        <f>IF($D5454&lt;&gt;"",COUNTIF($D$50:$D5454,"&lt;&gt;"),"")</f>
        <v/>
      </c>
    </row>
    <row r="5455" spans="1:9" ht="20" customHeight="1">
      <c r="A5455" s="39">
        <v>2013691</v>
      </c>
      <c r="B5455" s="40">
        <v>100</v>
      </c>
      <c r="C5455" s="41" t="s">
        <v>211</v>
      </c>
      <c r="D5455" s="7"/>
      <c r="E5455" s="42" t="s">
        <v>8972</v>
      </c>
      <c r="F5455" s="43" t="s">
        <v>590</v>
      </c>
      <c r="G5455" s="44" t="s">
        <v>1393</v>
      </c>
      <c r="H5455" s="65" t="s">
        <v>12952</v>
      </c>
      <c r="I5455" t="str">
        <f>IF($D5455&lt;&gt;"",COUNTIF($D$50:$D5455,"&lt;&gt;"),"")</f>
        <v/>
      </c>
    </row>
    <row r="5456" spans="1:9" ht="20" customHeight="1">
      <c r="A5456" s="39">
        <v>2573759</v>
      </c>
      <c r="B5456" s="40">
        <v>100</v>
      </c>
      <c r="C5456" s="41" t="s">
        <v>211</v>
      </c>
      <c r="D5456" s="7"/>
      <c r="E5456" s="42" t="s">
        <v>14131</v>
      </c>
      <c r="F5456" s="43" t="s">
        <v>140</v>
      </c>
      <c r="G5456" s="44" t="s">
        <v>1078</v>
      </c>
      <c r="H5456" s="65" t="s">
        <v>428</v>
      </c>
      <c r="I5456" t="str">
        <f>IF($D5456&lt;&gt;"",COUNTIF($D$50:$D5456,"&lt;&gt;"),"")</f>
        <v/>
      </c>
    </row>
    <row r="5457" spans="1:9" ht="20" customHeight="1">
      <c r="A5457" s="39">
        <v>2018384</v>
      </c>
      <c r="B5457" s="40">
        <v>100</v>
      </c>
      <c r="C5457" s="41" t="s">
        <v>211</v>
      </c>
      <c r="D5457" s="7"/>
      <c r="E5457" s="42" t="s">
        <v>8973</v>
      </c>
      <c r="F5457" s="43" t="s">
        <v>140</v>
      </c>
      <c r="G5457" s="44" t="s">
        <v>1078</v>
      </c>
      <c r="H5457" s="65" t="s">
        <v>428</v>
      </c>
      <c r="I5457" t="str">
        <f>IF($D5457&lt;&gt;"",COUNTIF($D$50:$D5457,"&lt;&gt;"),"")</f>
        <v/>
      </c>
    </row>
    <row r="5458" spans="1:9" ht="20" customHeight="1">
      <c r="A5458" s="39">
        <v>2015207</v>
      </c>
      <c r="B5458" s="40">
        <v>100</v>
      </c>
      <c r="C5458" s="41" t="s">
        <v>211</v>
      </c>
      <c r="D5458" s="7"/>
      <c r="E5458" s="42" t="s">
        <v>8974</v>
      </c>
      <c r="F5458" s="43" t="s">
        <v>140</v>
      </c>
      <c r="G5458" s="44" t="s">
        <v>1078</v>
      </c>
      <c r="H5458" s="65" t="s">
        <v>428</v>
      </c>
      <c r="I5458" t="str">
        <f>IF($D5458&lt;&gt;"",COUNTIF($D$50:$D5458,"&lt;&gt;"),"")</f>
        <v/>
      </c>
    </row>
    <row r="5459" spans="1:9" ht="20" customHeight="1">
      <c r="A5459" s="39">
        <v>2015206</v>
      </c>
      <c r="B5459" s="40">
        <v>100</v>
      </c>
      <c r="C5459" s="41" t="s">
        <v>211</v>
      </c>
      <c r="D5459" s="7"/>
      <c r="E5459" s="42" t="s">
        <v>8978</v>
      </c>
      <c r="F5459" s="43" t="s">
        <v>140</v>
      </c>
      <c r="G5459" s="44" t="s">
        <v>1078</v>
      </c>
      <c r="H5459" s="65" t="s">
        <v>428</v>
      </c>
      <c r="I5459" t="str">
        <f>IF($D5459&lt;&gt;"",COUNTIF($D$50:$D5459,"&lt;&gt;"),"")</f>
        <v/>
      </c>
    </row>
    <row r="5460" spans="1:9" ht="20" customHeight="1">
      <c r="A5460" s="39">
        <v>2021677</v>
      </c>
      <c r="B5460" s="40">
        <v>100</v>
      </c>
      <c r="C5460" s="41" t="s">
        <v>211</v>
      </c>
      <c r="D5460" s="7"/>
      <c r="E5460" s="42" t="s">
        <v>8979</v>
      </c>
      <c r="F5460" s="43" t="s">
        <v>140</v>
      </c>
      <c r="G5460" s="44" t="s">
        <v>1078</v>
      </c>
      <c r="H5460" s="65" t="s">
        <v>428</v>
      </c>
      <c r="I5460" t="str">
        <f>IF($D5460&lt;&gt;"",COUNTIF($D$50:$D5460,"&lt;&gt;"),"")</f>
        <v/>
      </c>
    </row>
    <row r="5461" spans="1:9" ht="20" customHeight="1">
      <c r="A5461" s="39">
        <v>2020569</v>
      </c>
      <c r="B5461" s="40">
        <v>100</v>
      </c>
      <c r="C5461" s="41" t="s">
        <v>211</v>
      </c>
      <c r="D5461" s="7"/>
      <c r="E5461" s="42" t="s">
        <v>8981</v>
      </c>
      <c r="F5461" s="43" t="s">
        <v>165</v>
      </c>
      <c r="G5461" s="44" t="s">
        <v>1110</v>
      </c>
      <c r="H5461" s="65" t="s">
        <v>428</v>
      </c>
      <c r="I5461" t="str">
        <f>IF($D5461&lt;&gt;"",COUNTIF($D$50:$D5461,"&lt;&gt;"),"")</f>
        <v/>
      </c>
    </row>
    <row r="5462" spans="1:9" ht="20" customHeight="1">
      <c r="A5462" s="39">
        <v>2013810</v>
      </c>
      <c r="B5462" s="40">
        <v>100</v>
      </c>
      <c r="C5462" s="41" t="s">
        <v>211</v>
      </c>
      <c r="D5462" s="7"/>
      <c r="E5462" s="42" t="s">
        <v>8981</v>
      </c>
      <c r="F5462" s="43" t="s">
        <v>165</v>
      </c>
      <c r="G5462" s="44" t="s">
        <v>1110</v>
      </c>
      <c r="H5462" s="65" t="s">
        <v>12952</v>
      </c>
      <c r="I5462" t="str">
        <f>IF($D5462&lt;&gt;"",COUNTIF($D$50:$D5462,"&lt;&gt;"),"")</f>
        <v/>
      </c>
    </row>
    <row r="5463" spans="1:9" ht="20" customHeight="1">
      <c r="A5463" s="39">
        <v>2020101</v>
      </c>
      <c r="B5463" s="40">
        <v>100</v>
      </c>
      <c r="C5463" s="41" t="s">
        <v>211</v>
      </c>
      <c r="D5463" s="7"/>
      <c r="E5463" s="42" t="s">
        <v>14132</v>
      </c>
      <c r="F5463" s="43" t="s">
        <v>146</v>
      </c>
      <c r="G5463" s="44" t="s">
        <v>1852</v>
      </c>
      <c r="H5463" s="65" t="s">
        <v>12952</v>
      </c>
      <c r="I5463" t="str">
        <f>IF($D5463&lt;&gt;"",COUNTIF($D$50:$D5463,"&lt;&gt;"),"")</f>
        <v/>
      </c>
    </row>
    <row r="5464" spans="1:9" ht="20" customHeight="1">
      <c r="A5464" s="39">
        <v>2021176</v>
      </c>
      <c r="B5464" s="40">
        <v>100</v>
      </c>
      <c r="C5464" s="41" t="s">
        <v>211</v>
      </c>
      <c r="D5464" s="7"/>
      <c r="E5464" s="42" t="s">
        <v>8983</v>
      </c>
      <c r="F5464" s="43" t="s">
        <v>146</v>
      </c>
      <c r="G5464" s="44" t="s">
        <v>1088</v>
      </c>
      <c r="H5464" s="65" t="s">
        <v>428</v>
      </c>
      <c r="I5464" t="str">
        <f>IF($D5464&lt;&gt;"",COUNTIF($D$50:$D5464,"&lt;&gt;"),"")</f>
        <v/>
      </c>
    </row>
    <row r="5465" spans="1:9" ht="20" customHeight="1">
      <c r="A5465" s="39">
        <v>2011896</v>
      </c>
      <c r="B5465" s="40">
        <v>100</v>
      </c>
      <c r="C5465" s="41" t="s">
        <v>211</v>
      </c>
      <c r="D5465" s="7"/>
      <c r="E5465" s="42" t="s">
        <v>8986</v>
      </c>
      <c r="F5465" s="43" t="s">
        <v>146</v>
      </c>
      <c r="G5465" s="44" t="s">
        <v>1615</v>
      </c>
      <c r="H5465" s="65" t="s">
        <v>12952</v>
      </c>
      <c r="I5465" t="str">
        <f>IF($D5465&lt;&gt;"",COUNTIF($D$50:$D5465,"&lt;&gt;"),"")</f>
        <v/>
      </c>
    </row>
    <row r="5466" spans="1:9" ht="20" customHeight="1">
      <c r="A5466" s="39">
        <v>2020522</v>
      </c>
      <c r="B5466" s="40">
        <v>100</v>
      </c>
      <c r="C5466" s="41" t="s">
        <v>211</v>
      </c>
      <c r="D5466" s="7"/>
      <c r="E5466" s="42" t="s">
        <v>9002</v>
      </c>
      <c r="F5466" s="43" t="s">
        <v>523</v>
      </c>
      <c r="G5466" s="44" t="s">
        <v>1385</v>
      </c>
      <c r="H5466" s="65" t="s">
        <v>12952</v>
      </c>
      <c r="I5466" t="str">
        <f>IF($D5466&lt;&gt;"",COUNTIF($D$50:$D5466,"&lt;&gt;"),"")</f>
        <v/>
      </c>
    </row>
    <row r="5467" spans="1:9" ht="20" customHeight="1">
      <c r="A5467" s="39">
        <v>2019092</v>
      </c>
      <c r="B5467" s="40">
        <v>100</v>
      </c>
      <c r="C5467" s="41" t="s">
        <v>211</v>
      </c>
      <c r="D5467" s="7"/>
      <c r="E5467" s="42" t="s">
        <v>9005</v>
      </c>
      <c r="F5467" s="43" t="s">
        <v>523</v>
      </c>
      <c r="G5467" s="44" t="s">
        <v>1385</v>
      </c>
      <c r="H5467" s="65" t="s">
        <v>12952</v>
      </c>
      <c r="I5467" t="str">
        <f>IF($D5467&lt;&gt;"",COUNTIF($D$50:$D5467,"&lt;&gt;"),"")</f>
        <v/>
      </c>
    </row>
    <row r="5468" spans="1:9" ht="20" customHeight="1">
      <c r="A5468" s="39">
        <v>2317754</v>
      </c>
      <c r="B5468" s="40">
        <v>100</v>
      </c>
      <c r="C5468" s="41" t="s">
        <v>211</v>
      </c>
      <c r="D5468" s="7"/>
      <c r="E5468" s="42" t="s">
        <v>9007</v>
      </c>
      <c r="F5468" s="43" t="s">
        <v>146</v>
      </c>
      <c r="G5468" s="44" t="s">
        <v>1088</v>
      </c>
      <c r="H5468" s="65" t="s">
        <v>428</v>
      </c>
      <c r="I5468" t="str">
        <f>IF($D5468&lt;&gt;"",COUNTIF($D$50:$D5468,"&lt;&gt;"),"")</f>
        <v/>
      </c>
    </row>
    <row r="5469" spans="1:9" ht="20" customHeight="1">
      <c r="A5469" s="39">
        <v>2317753</v>
      </c>
      <c r="B5469" s="40">
        <v>100</v>
      </c>
      <c r="C5469" s="41" t="s">
        <v>211</v>
      </c>
      <c r="D5469" s="7"/>
      <c r="E5469" s="42" t="s">
        <v>9008</v>
      </c>
      <c r="F5469" s="43" t="s">
        <v>146</v>
      </c>
      <c r="G5469" s="44" t="s">
        <v>1088</v>
      </c>
      <c r="H5469" s="65" t="s">
        <v>428</v>
      </c>
      <c r="I5469" t="str">
        <f>IF($D5469&lt;&gt;"",COUNTIF($D$50:$D5469,"&lt;&gt;"),"")</f>
        <v/>
      </c>
    </row>
    <row r="5470" spans="1:9" ht="20" customHeight="1">
      <c r="A5470" s="39">
        <v>2014375</v>
      </c>
      <c r="B5470" s="40">
        <v>100</v>
      </c>
      <c r="C5470" s="41" t="s">
        <v>211</v>
      </c>
      <c r="D5470" s="7"/>
      <c r="E5470" s="42" t="s">
        <v>9014</v>
      </c>
      <c r="F5470" s="43" t="s">
        <v>523</v>
      </c>
      <c r="G5470" s="44" t="s">
        <v>949</v>
      </c>
      <c r="H5470" s="65" t="s">
        <v>12952</v>
      </c>
      <c r="I5470" t="str">
        <f>IF($D5470&lt;&gt;"",COUNTIF($D$50:$D5470,"&lt;&gt;"),"")</f>
        <v/>
      </c>
    </row>
    <row r="5471" spans="1:9" ht="20" customHeight="1">
      <c r="A5471" s="39">
        <v>2021216</v>
      </c>
      <c r="B5471" s="40">
        <v>100</v>
      </c>
      <c r="C5471" s="41" t="s">
        <v>211</v>
      </c>
      <c r="D5471" s="7"/>
      <c r="E5471" s="42" t="s">
        <v>14133</v>
      </c>
      <c r="F5471" s="43" t="s">
        <v>147</v>
      </c>
      <c r="G5471" s="44" t="s">
        <v>1852</v>
      </c>
      <c r="H5471" s="65" t="s">
        <v>428</v>
      </c>
      <c r="I5471" t="str">
        <f>IF($D5471&lt;&gt;"",COUNTIF($D$50:$D5471,"&lt;&gt;"),"")</f>
        <v/>
      </c>
    </row>
    <row r="5472" spans="1:9" ht="20" customHeight="1">
      <c r="A5472" s="39">
        <v>2012714</v>
      </c>
      <c r="B5472" s="40">
        <v>100</v>
      </c>
      <c r="C5472" s="41" t="s">
        <v>211</v>
      </c>
      <c r="D5472" s="7"/>
      <c r="E5472" s="42" t="s">
        <v>14133</v>
      </c>
      <c r="F5472" s="43" t="s">
        <v>147</v>
      </c>
      <c r="G5472" s="44" t="s">
        <v>1089</v>
      </c>
      <c r="H5472" s="65" t="s">
        <v>342</v>
      </c>
      <c r="I5472" t="str">
        <f>IF($D5472&lt;&gt;"",COUNTIF($D$50:$D5472,"&lt;&gt;"),"")</f>
        <v/>
      </c>
    </row>
    <row r="5473" spans="1:9" ht="20" customHeight="1">
      <c r="A5473" s="39">
        <v>2209485</v>
      </c>
      <c r="B5473" s="40">
        <v>100</v>
      </c>
      <c r="C5473" s="41" t="s">
        <v>211</v>
      </c>
      <c r="D5473" s="7"/>
      <c r="E5473" s="42" t="s">
        <v>9019</v>
      </c>
      <c r="F5473" s="43" t="s">
        <v>147</v>
      </c>
      <c r="G5473" s="44" t="s">
        <v>1089</v>
      </c>
      <c r="H5473" s="65" t="s">
        <v>428</v>
      </c>
      <c r="I5473" t="str">
        <f>IF($D5473&lt;&gt;"",COUNTIF($D$50:$D5473,"&lt;&gt;"),"")</f>
        <v/>
      </c>
    </row>
    <row r="5474" spans="1:9" ht="20" customHeight="1">
      <c r="A5474" s="39">
        <v>2317752</v>
      </c>
      <c r="B5474" s="40">
        <v>100</v>
      </c>
      <c r="C5474" s="41" t="s">
        <v>211</v>
      </c>
      <c r="D5474" s="7"/>
      <c r="E5474" s="42" t="s">
        <v>9020</v>
      </c>
      <c r="F5474" s="43" t="s">
        <v>147</v>
      </c>
      <c r="G5474" s="44" t="s">
        <v>1089</v>
      </c>
      <c r="H5474" s="65" t="s">
        <v>428</v>
      </c>
      <c r="I5474" t="str">
        <f>IF($D5474&lt;&gt;"",COUNTIF($D$50:$D5474,"&lt;&gt;"),"")</f>
        <v/>
      </c>
    </row>
    <row r="5475" spans="1:9" ht="20" customHeight="1">
      <c r="A5475" s="39">
        <v>2209484</v>
      </c>
      <c r="B5475" s="40">
        <v>100</v>
      </c>
      <c r="C5475" s="41" t="s">
        <v>211</v>
      </c>
      <c r="D5475" s="7"/>
      <c r="E5475" s="42" t="s">
        <v>9021</v>
      </c>
      <c r="F5475" s="43" t="s">
        <v>147</v>
      </c>
      <c r="G5475" s="44" t="s">
        <v>1089</v>
      </c>
      <c r="H5475" s="65" t="s">
        <v>428</v>
      </c>
      <c r="I5475" t="str">
        <f>IF($D5475&lt;&gt;"",COUNTIF($D$50:$D5475,"&lt;&gt;"),"")</f>
        <v/>
      </c>
    </row>
    <row r="5476" spans="1:9" ht="20" customHeight="1">
      <c r="A5476" s="39">
        <v>2209483</v>
      </c>
      <c r="B5476" s="40">
        <v>100</v>
      </c>
      <c r="C5476" s="41" t="s">
        <v>211</v>
      </c>
      <c r="D5476" s="7"/>
      <c r="E5476" s="42" t="s">
        <v>9022</v>
      </c>
      <c r="F5476" s="43" t="s">
        <v>147</v>
      </c>
      <c r="G5476" s="44" t="s">
        <v>1089</v>
      </c>
      <c r="H5476" s="65" t="s">
        <v>428</v>
      </c>
      <c r="I5476" t="str">
        <f>IF($D5476&lt;&gt;"",COUNTIF($D$50:$D5476,"&lt;&gt;"),"")</f>
        <v/>
      </c>
    </row>
    <row r="5477" spans="1:9" ht="20" customHeight="1">
      <c r="A5477" s="39">
        <v>2317751</v>
      </c>
      <c r="B5477" s="40">
        <v>100</v>
      </c>
      <c r="C5477" s="41" t="s">
        <v>211</v>
      </c>
      <c r="D5477" s="7"/>
      <c r="E5477" s="42" t="s">
        <v>9023</v>
      </c>
      <c r="F5477" s="43" t="s">
        <v>147</v>
      </c>
      <c r="G5477" s="44" t="s">
        <v>1089</v>
      </c>
      <c r="H5477" s="65" t="s">
        <v>428</v>
      </c>
      <c r="I5477" t="str">
        <f>IF($D5477&lt;&gt;"",COUNTIF($D$50:$D5477,"&lt;&gt;"),"")</f>
        <v/>
      </c>
    </row>
    <row r="5478" spans="1:9" ht="20" customHeight="1">
      <c r="A5478" s="39">
        <v>2209482</v>
      </c>
      <c r="B5478" s="40">
        <v>100</v>
      </c>
      <c r="C5478" s="41" t="s">
        <v>211</v>
      </c>
      <c r="D5478" s="7"/>
      <c r="E5478" s="42" t="s">
        <v>9024</v>
      </c>
      <c r="F5478" s="43" t="s">
        <v>147</v>
      </c>
      <c r="G5478" s="44" t="s">
        <v>1089</v>
      </c>
      <c r="H5478" s="65" t="s">
        <v>428</v>
      </c>
      <c r="I5478" t="str">
        <f>IF($D5478&lt;&gt;"",COUNTIF($D$50:$D5478,"&lt;&gt;"),"")</f>
        <v/>
      </c>
    </row>
    <row r="5479" spans="1:9" ht="20" customHeight="1">
      <c r="A5479" s="39">
        <v>2573946</v>
      </c>
      <c r="B5479" s="40">
        <v>100</v>
      </c>
      <c r="C5479" s="41" t="s">
        <v>211</v>
      </c>
      <c r="D5479" s="7"/>
      <c r="E5479" s="42" t="s">
        <v>14134</v>
      </c>
      <c r="F5479" s="43" t="s">
        <v>147</v>
      </c>
      <c r="G5479" s="44" t="s">
        <v>1089</v>
      </c>
      <c r="H5479" s="65" t="s">
        <v>428</v>
      </c>
      <c r="I5479" t="str">
        <f>IF($D5479&lt;&gt;"",COUNTIF($D$50:$D5479,"&lt;&gt;"),"")</f>
        <v/>
      </c>
    </row>
    <row r="5480" spans="1:9" ht="20" customHeight="1">
      <c r="A5480" s="39">
        <v>2573947</v>
      </c>
      <c r="B5480" s="40">
        <v>100</v>
      </c>
      <c r="C5480" s="41" t="s">
        <v>211</v>
      </c>
      <c r="D5480" s="7"/>
      <c r="E5480" s="42" t="s">
        <v>14135</v>
      </c>
      <c r="F5480" s="43" t="s">
        <v>147</v>
      </c>
      <c r="G5480" s="44" t="s">
        <v>1089</v>
      </c>
      <c r="H5480" s="65" t="s">
        <v>428</v>
      </c>
      <c r="I5480" t="str">
        <f>IF($D5480&lt;&gt;"",COUNTIF($D$50:$D5480,"&lt;&gt;"),"")</f>
        <v/>
      </c>
    </row>
    <row r="5481" spans="1:9" ht="20" customHeight="1">
      <c r="A5481" s="39">
        <v>2573948</v>
      </c>
      <c r="B5481" s="40">
        <v>100</v>
      </c>
      <c r="C5481" s="41" t="s">
        <v>211</v>
      </c>
      <c r="D5481" s="7"/>
      <c r="E5481" s="42" t="s">
        <v>14136</v>
      </c>
      <c r="F5481" s="43" t="s">
        <v>147</v>
      </c>
      <c r="G5481" s="44" t="s">
        <v>1089</v>
      </c>
      <c r="H5481" s="65" t="s">
        <v>428</v>
      </c>
      <c r="I5481" t="str">
        <f>IF($D5481&lt;&gt;"",COUNTIF($D$50:$D5481,"&lt;&gt;"),"")</f>
        <v/>
      </c>
    </row>
    <row r="5482" spans="1:9" ht="20" customHeight="1">
      <c r="A5482" s="39">
        <v>2452364</v>
      </c>
      <c r="B5482" s="40">
        <v>100</v>
      </c>
      <c r="C5482" s="41" t="s">
        <v>211</v>
      </c>
      <c r="D5482" s="7"/>
      <c r="E5482" s="42" t="s">
        <v>9025</v>
      </c>
      <c r="F5482" s="43" t="s">
        <v>147</v>
      </c>
      <c r="G5482" s="44" t="s">
        <v>1089</v>
      </c>
      <c r="H5482" s="65" t="s">
        <v>428</v>
      </c>
      <c r="I5482" t="str">
        <f>IF($D5482&lt;&gt;"",COUNTIF($D$50:$D5482,"&lt;&gt;"),"")</f>
        <v/>
      </c>
    </row>
    <row r="5483" spans="1:9" ht="20" customHeight="1">
      <c r="A5483" s="39">
        <v>2012973</v>
      </c>
      <c r="B5483" s="40">
        <v>100</v>
      </c>
      <c r="C5483" s="41" t="s">
        <v>211</v>
      </c>
      <c r="D5483" s="7"/>
      <c r="E5483" s="42" t="s">
        <v>9026</v>
      </c>
      <c r="F5483" s="43" t="s">
        <v>147</v>
      </c>
      <c r="G5483" s="44" t="s">
        <v>1089</v>
      </c>
      <c r="H5483" s="65" t="s">
        <v>428</v>
      </c>
      <c r="I5483" t="str">
        <f>IF($D5483&lt;&gt;"",COUNTIF($D$50:$D5483,"&lt;&gt;"),"")</f>
        <v/>
      </c>
    </row>
    <row r="5484" spans="1:9" ht="20" customHeight="1">
      <c r="A5484" s="39">
        <v>2013985</v>
      </c>
      <c r="B5484" s="40">
        <v>100</v>
      </c>
      <c r="C5484" s="41" t="s">
        <v>211</v>
      </c>
      <c r="D5484" s="7"/>
      <c r="E5484" s="42" t="s">
        <v>9027</v>
      </c>
      <c r="F5484" s="43" t="s">
        <v>147</v>
      </c>
      <c r="G5484" s="44" t="s">
        <v>1089</v>
      </c>
      <c r="H5484" s="65" t="s">
        <v>428</v>
      </c>
      <c r="I5484" t="str">
        <f>IF($D5484&lt;&gt;"",COUNTIF($D$50:$D5484,"&lt;&gt;"),"")</f>
        <v/>
      </c>
    </row>
    <row r="5485" spans="1:9" ht="20" customHeight="1">
      <c r="A5485" s="39">
        <v>2015184</v>
      </c>
      <c r="B5485" s="40">
        <v>100</v>
      </c>
      <c r="C5485" s="41" t="s">
        <v>211</v>
      </c>
      <c r="D5485" s="7"/>
      <c r="E5485" s="42" t="s">
        <v>9028</v>
      </c>
      <c r="F5485" s="43" t="s">
        <v>147</v>
      </c>
      <c r="G5485" s="44" t="s">
        <v>1089</v>
      </c>
      <c r="H5485" s="65" t="s">
        <v>428</v>
      </c>
      <c r="I5485" t="str">
        <f>IF($D5485&lt;&gt;"",COUNTIF($D$50:$D5485,"&lt;&gt;"),"")</f>
        <v/>
      </c>
    </row>
    <row r="5486" spans="1:9" ht="20" customHeight="1">
      <c r="A5486" s="39">
        <v>2012972</v>
      </c>
      <c r="B5486" s="40">
        <v>100</v>
      </c>
      <c r="C5486" s="41" t="s">
        <v>211</v>
      </c>
      <c r="D5486" s="7"/>
      <c r="E5486" s="42" t="s">
        <v>9029</v>
      </c>
      <c r="F5486" s="43" t="s">
        <v>147</v>
      </c>
      <c r="G5486" s="44" t="s">
        <v>1089</v>
      </c>
      <c r="H5486" s="65" t="s">
        <v>428</v>
      </c>
      <c r="I5486" t="str">
        <f>IF($D5486&lt;&gt;"",COUNTIF($D$50:$D5486,"&lt;&gt;"),"")</f>
        <v/>
      </c>
    </row>
    <row r="5487" spans="1:9" ht="20" customHeight="1">
      <c r="A5487" s="39">
        <v>2017875</v>
      </c>
      <c r="B5487" s="40">
        <v>100</v>
      </c>
      <c r="C5487" s="41" t="s">
        <v>211</v>
      </c>
      <c r="D5487" s="7"/>
      <c r="E5487" s="42" t="s">
        <v>9030</v>
      </c>
      <c r="F5487" s="43" t="s">
        <v>147</v>
      </c>
      <c r="G5487" s="44" t="s">
        <v>1089</v>
      </c>
      <c r="H5487" s="65" t="s">
        <v>428</v>
      </c>
      <c r="I5487" t="str">
        <f>IF($D5487&lt;&gt;"",COUNTIF($D$50:$D5487,"&lt;&gt;"),"")</f>
        <v/>
      </c>
    </row>
    <row r="5488" spans="1:9" ht="20" customHeight="1">
      <c r="A5488" s="39">
        <v>2220571</v>
      </c>
      <c r="B5488" s="40">
        <v>100</v>
      </c>
      <c r="C5488" s="41" t="s">
        <v>211</v>
      </c>
      <c r="D5488" s="7"/>
      <c r="E5488" s="42" t="s">
        <v>9031</v>
      </c>
      <c r="F5488" s="43" t="s">
        <v>147</v>
      </c>
      <c r="G5488" s="44" t="s">
        <v>1089</v>
      </c>
      <c r="H5488" s="65" t="s">
        <v>428</v>
      </c>
      <c r="I5488" t="str">
        <f>IF($D5488&lt;&gt;"",COUNTIF($D$50:$D5488,"&lt;&gt;"),"")</f>
        <v/>
      </c>
    </row>
    <row r="5489" spans="1:9" ht="20" customHeight="1">
      <c r="A5489" s="39">
        <v>2012388</v>
      </c>
      <c r="B5489" s="40">
        <v>100</v>
      </c>
      <c r="C5489" s="41" t="s">
        <v>211</v>
      </c>
      <c r="D5489" s="7"/>
      <c r="E5489" s="42" t="s">
        <v>9032</v>
      </c>
      <c r="F5489" s="43" t="s">
        <v>147</v>
      </c>
      <c r="G5489" s="44" t="s">
        <v>1089</v>
      </c>
      <c r="H5489" s="65" t="s">
        <v>428</v>
      </c>
      <c r="I5489" t="str">
        <f>IF($D5489&lt;&gt;"",COUNTIF($D$50:$D5489,"&lt;&gt;"),"")</f>
        <v/>
      </c>
    </row>
    <row r="5490" spans="1:9" ht="20" customHeight="1">
      <c r="A5490" s="39">
        <v>2011539</v>
      </c>
      <c r="B5490" s="40">
        <v>100</v>
      </c>
      <c r="C5490" s="41" t="s">
        <v>211</v>
      </c>
      <c r="D5490" s="7"/>
      <c r="E5490" s="42" t="s">
        <v>9033</v>
      </c>
      <c r="F5490" s="43" t="s">
        <v>147</v>
      </c>
      <c r="G5490" s="44" t="s">
        <v>1089</v>
      </c>
      <c r="H5490" s="65" t="s">
        <v>428</v>
      </c>
      <c r="I5490" t="str">
        <f>IF($D5490&lt;&gt;"",COUNTIF($D$50:$D5490,"&lt;&gt;"),"")</f>
        <v/>
      </c>
    </row>
    <row r="5491" spans="1:9" ht="20" customHeight="1">
      <c r="A5491" s="39">
        <v>2016640</v>
      </c>
      <c r="B5491" s="40">
        <v>100</v>
      </c>
      <c r="C5491" s="41" t="s">
        <v>211</v>
      </c>
      <c r="D5491" s="7"/>
      <c r="E5491" s="42" t="s">
        <v>9034</v>
      </c>
      <c r="F5491" s="43" t="s">
        <v>147</v>
      </c>
      <c r="G5491" s="44" t="s">
        <v>1089</v>
      </c>
      <c r="H5491" s="65" t="s">
        <v>428</v>
      </c>
      <c r="I5491" t="str">
        <f>IF($D5491&lt;&gt;"",COUNTIF($D$50:$D5491,"&lt;&gt;"),"")</f>
        <v/>
      </c>
    </row>
    <row r="5492" spans="1:9" ht="20" customHeight="1">
      <c r="A5492" s="39">
        <v>2253748</v>
      </c>
      <c r="B5492" s="40">
        <v>100</v>
      </c>
      <c r="C5492" s="41" t="s">
        <v>211</v>
      </c>
      <c r="D5492" s="7"/>
      <c r="E5492" s="42" t="s">
        <v>9035</v>
      </c>
      <c r="F5492" s="43" t="s">
        <v>147</v>
      </c>
      <c r="G5492" s="44" t="s">
        <v>1090</v>
      </c>
      <c r="H5492" s="65" t="s">
        <v>428</v>
      </c>
      <c r="I5492" t="str">
        <f>IF($D5492&lt;&gt;"",COUNTIF($D$50:$D5492,"&lt;&gt;"),"")</f>
        <v/>
      </c>
    </row>
    <row r="5493" spans="1:9" ht="20" customHeight="1">
      <c r="A5493" s="39">
        <v>2373627</v>
      </c>
      <c r="B5493" s="40">
        <v>100</v>
      </c>
      <c r="C5493" s="41" t="s">
        <v>211</v>
      </c>
      <c r="D5493" s="7"/>
      <c r="E5493" s="42" t="s">
        <v>9036</v>
      </c>
      <c r="F5493" s="43" t="s">
        <v>147</v>
      </c>
      <c r="G5493" s="44" t="s">
        <v>1090</v>
      </c>
      <c r="H5493" s="65" t="s">
        <v>428</v>
      </c>
      <c r="I5493" t="str">
        <f>IF($D5493&lt;&gt;"",COUNTIF($D$50:$D5493,"&lt;&gt;"),"")</f>
        <v/>
      </c>
    </row>
    <row r="5494" spans="1:9" ht="20" customHeight="1">
      <c r="A5494" s="39">
        <v>2013773</v>
      </c>
      <c r="B5494" s="40">
        <v>100</v>
      </c>
      <c r="C5494" s="41" t="s">
        <v>211</v>
      </c>
      <c r="D5494" s="7"/>
      <c r="E5494" s="42" t="s">
        <v>9037</v>
      </c>
      <c r="F5494" s="43" t="s">
        <v>147</v>
      </c>
      <c r="G5494" s="44" t="s">
        <v>1089</v>
      </c>
      <c r="H5494" s="65" t="s">
        <v>428</v>
      </c>
      <c r="I5494" t="str">
        <f>IF($D5494&lt;&gt;"",COUNTIF($D$50:$D5494,"&lt;&gt;"),"")</f>
        <v/>
      </c>
    </row>
    <row r="5495" spans="1:9" ht="20" customHeight="1">
      <c r="A5495" s="39">
        <v>2573761</v>
      </c>
      <c r="B5495" s="40">
        <v>100</v>
      </c>
      <c r="C5495" s="41" t="s">
        <v>211</v>
      </c>
      <c r="D5495" s="7"/>
      <c r="E5495" s="42" t="s">
        <v>14137</v>
      </c>
      <c r="F5495" s="43" t="s">
        <v>147</v>
      </c>
      <c r="G5495" s="44" t="s">
        <v>1089</v>
      </c>
      <c r="H5495" s="65" t="s">
        <v>428</v>
      </c>
      <c r="I5495" t="str">
        <f>IF($D5495&lt;&gt;"",COUNTIF($D$50:$D5495,"&lt;&gt;"),"")</f>
        <v/>
      </c>
    </row>
    <row r="5496" spans="1:9" ht="20" customHeight="1">
      <c r="A5496" s="39">
        <v>2573760</v>
      </c>
      <c r="B5496" s="40">
        <v>100</v>
      </c>
      <c r="C5496" s="41" t="s">
        <v>211</v>
      </c>
      <c r="D5496" s="7"/>
      <c r="E5496" s="42" t="s">
        <v>14138</v>
      </c>
      <c r="F5496" s="43" t="s">
        <v>147</v>
      </c>
      <c r="G5496" s="44" t="s">
        <v>1089</v>
      </c>
      <c r="H5496" s="65" t="s">
        <v>428</v>
      </c>
      <c r="I5496" t="str">
        <f>IF($D5496&lt;&gt;"",COUNTIF($D$50:$D5496,"&lt;&gt;"),"")</f>
        <v/>
      </c>
    </row>
    <row r="5497" spans="1:9" ht="20" customHeight="1">
      <c r="A5497" s="39">
        <v>2017914</v>
      </c>
      <c r="B5497" s="40">
        <v>100</v>
      </c>
      <c r="C5497" s="41" t="s">
        <v>211</v>
      </c>
      <c r="D5497" s="7"/>
      <c r="E5497" s="42" t="s">
        <v>9038</v>
      </c>
      <c r="F5497" s="43" t="s">
        <v>147</v>
      </c>
      <c r="G5497" s="44" t="s">
        <v>1089</v>
      </c>
      <c r="H5497" s="65" t="s">
        <v>428</v>
      </c>
      <c r="I5497" t="str">
        <f>IF($D5497&lt;&gt;"",COUNTIF($D$50:$D5497,"&lt;&gt;"),"")</f>
        <v/>
      </c>
    </row>
    <row r="5498" spans="1:9" ht="20" customHeight="1">
      <c r="A5498" s="39">
        <v>2013523</v>
      </c>
      <c r="B5498" s="40">
        <v>100</v>
      </c>
      <c r="C5498" s="41" t="s">
        <v>211</v>
      </c>
      <c r="D5498" s="7"/>
      <c r="E5498" s="42" t="s">
        <v>9039</v>
      </c>
      <c r="F5498" s="43" t="s">
        <v>147</v>
      </c>
      <c r="G5498" s="44" t="s">
        <v>1089</v>
      </c>
      <c r="H5498" s="65" t="s">
        <v>428</v>
      </c>
      <c r="I5498" t="str">
        <f>IF($D5498&lt;&gt;"",COUNTIF($D$50:$D5498,"&lt;&gt;"),"")</f>
        <v/>
      </c>
    </row>
    <row r="5499" spans="1:9" ht="20" customHeight="1">
      <c r="A5499" s="39">
        <v>2013774</v>
      </c>
      <c r="B5499" s="40">
        <v>100</v>
      </c>
      <c r="C5499" s="41" t="s">
        <v>211</v>
      </c>
      <c r="D5499" s="7"/>
      <c r="E5499" s="42" t="s">
        <v>9040</v>
      </c>
      <c r="F5499" s="43" t="s">
        <v>147</v>
      </c>
      <c r="G5499" s="44" t="s">
        <v>1089</v>
      </c>
      <c r="H5499" s="65" t="s">
        <v>428</v>
      </c>
      <c r="I5499" t="str">
        <f>IF($D5499&lt;&gt;"",COUNTIF($D$50:$D5499,"&lt;&gt;"),"")</f>
        <v/>
      </c>
    </row>
    <row r="5500" spans="1:9" ht="20" customHeight="1">
      <c r="A5500" s="39">
        <v>2573762</v>
      </c>
      <c r="B5500" s="40">
        <v>100</v>
      </c>
      <c r="C5500" s="41" t="s">
        <v>211</v>
      </c>
      <c r="D5500" s="7"/>
      <c r="E5500" s="42" t="s">
        <v>14139</v>
      </c>
      <c r="F5500" s="43" t="s">
        <v>147</v>
      </c>
      <c r="G5500" s="44" t="s">
        <v>1089</v>
      </c>
      <c r="H5500" s="65" t="s">
        <v>428</v>
      </c>
      <c r="I5500" t="str">
        <f>IF($D5500&lt;&gt;"",COUNTIF($D$50:$D5500,"&lt;&gt;"),"")</f>
        <v/>
      </c>
    </row>
    <row r="5501" spans="1:9" ht="20" customHeight="1">
      <c r="A5501" s="39">
        <v>2013760</v>
      </c>
      <c r="B5501" s="40">
        <v>100</v>
      </c>
      <c r="C5501" s="41" t="s">
        <v>211</v>
      </c>
      <c r="D5501" s="7"/>
      <c r="E5501" s="42" t="s">
        <v>9041</v>
      </c>
      <c r="F5501" s="43" t="s">
        <v>147</v>
      </c>
      <c r="G5501" s="44" t="s">
        <v>1089</v>
      </c>
      <c r="H5501" s="65" t="s">
        <v>428</v>
      </c>
      <c r="I5501" t="str">
        <f>IF($D5501&lt;&gt;"",COUNTIF($D$50:$D5501,"&lt;&gt;"),"")</f>
        <v/>
      </c>
    </row>
    <row r="5502" spans="1:9" ht="20" customHeight="1">
      <c r="A5502" s="39">
        <v>2017913</v>
      </c>
      <c r="B5502" s="40">
        <v>100</v>
      </c>
      <c r="C5502" s="41" t="s">
        <v>211</v>
      </c>
      <c r="D5502" s="7"/>
      <c r="E5502" s="42" t="s">
        <v>9042</v>
      </c>
      <c r="F5502" s="43" t="s">
        <v>147</v>
      </c>
      <c r="G5502" s="44" t="s">
        <v>1089</v>
      </c>
      <c r="H5502" s="65" t="s">
        <v>428</v>
      </c>
      <c r="I5502" t="str">
        <f>IF($D5502&lt;&gt;"",COUNTIF($D$50:$D5502,"&lt;&gt;"),"")</f>
        <v/>
      </c>
    </row>
    <row r="5503" spans="1:9" ht="20" customHeight="1">
      <c r="A5503" s="39">
        <v>2249624</v>
      </c>
      <c r="B5503" s="40">
        <v>100</v>
      </c>
      <c r="C5503" s="41" t="s">
        <v>211</v>
      </c>
      <c r="D5503" s="7"/>
      <c r="E5503" s="42" t="s">
        <v>9043</v>
      </c>
      <c r="F5503" s="43" t="s">
        <v>147</v>
      </c>
      <c r="G5503" s="44" t="s">
        <v>1089</v>
      </c>
      <c r="H5503" s="65" t="s">
        <v>428</v>
      </c>
      <c r="I5503" t="str">
        <f>IF($D5503&lt;&gt;"",COUNTIF($D$50:$D5503,"&lt;&gt;"),"")</f>
        <v/>
      </c>
    </row>
    <row r="5504" spans="1:9" ht="20" customHeight="1">
      <c r="A5504" s="39">
        <v>2017912</v>
      </c>
      <c r="B5504" s="40">
        <v>100</v>
      </c>
      <c r="C5504" s="41" t="s">
        <v>211</v>
      </c>
      <c r="D5504" s="7"/>
      <c r="E5504" s="42" t="s">
        <v>9044</v>
      </c>
      <c r="F5504" s="43" t="s">
        <v>147</v>
      </c>
      <c r="G5504" s="44" t="s">
        <v>1089</v>
      </c>
      <c r="H5504" s="65" t="s">
        <v>428</v>
      </c>
      <c r="I5504" t="str">
        <f>IF($D5504&lt;&gt;"",COUNTIF($D$50:$D5504,"&lt;&gt;"),"")</f>
        <v/>
      </c>
    </row>
    <row r="5505" spans="1:9" ht="20" customHeight="1">
      <c r="A5505" s="39">
        <v>2013762</v>
      </c>
      <c r="B5505" s="40">
        <v>100</v>
      </c>
      <c r="C5505" s="41" t="s">
        <v>211</v>
      </c>
      <c r="D5505" s="7"/>
      <c r="E5505" s="42" t="s">
        <v>9045</v>
      </c>
      <c r="F5505" s="43" t="s">
        <v>147</v>
      </c>
      <c r="G5505" s="44" t="s">
        <v>1089</v>
      </c>
      <c r="H5505" s="65" t="s">
        <v>428</v>
      </c>
      <c r="I5505" t="str">
        <f>IF($D5505&lt;&gt;"",COUNTIF($D$50:$D5505,"&lt;&gt;"),"")</f>
        <v/>
      </c>
    </row>
    <row r="5506" spans="1:9" ht="20" customHeight="1">
      <c r="A5506" s="39">
        <v>2013772</v>
      </c>
      <c r="B5506" s="40">
        <v>100</v>
      </c>
      <c r="C5506" s="41" t="s">
        <v>211</v>
      </c>
      <c r="D5506" s="7"/>
      <c r="E5506" s="42" t="s">
        <v>9046</v>
      </c>
      <c r="F5506" s="43" t="s">
        <v>147</v>
      </c>
      <c r="G5506" s="44" t="s">
        <v>1089</v>
      </c>
      <c r="H5506" s="65" t="s">
        <v>428</v>
      </c>
      <c r="I5506" t="str">
        <f>IF($D5506&lt;&gt;"",COUNTIF($D$50:$D5506,"&lt;&gt;"),"")</f>
        <v/>
      </c>
    </row>
    <row r="5507" spans="1:9" ht="20" customHeight="1">
      <c r="A5507" s="39">
        <v>2317750</v>
      </c>
      <c r="B5507" s="40">
        <v>100</v>
      </c>
      <c r="C5507" s="41" t="s">
        <v>211</v>
      </c>
      <c r="D5507" s="7"/>
      <c r="E5507" s="42" t="s">
        <v>9047</v>
      </c>
      <c r="F5507" s="43" t="s">
        <v>147</v>
      </c>
      <c r="G5507" s="44" t="s">
        <v>1089</v>
      </c>
      <c r="H5507" s="65" t="s">
        <v>428</v>
      </c>
      <c r="I5507" t="str">
        <f>IF($D5507&lt;&gt;"",COUNTIF($D$50:$D5507,"&lt;&gt;"),"")</f>
        <v/>
      </c>
    </row>
    <row r="5508" spans="1:9" ht="20" customHeight="1">
      <c r="A5508" s="39">
        <v>2573949</v>
      </c>
      <c r="B5508" s="40">
        <v>100</v>
      </c>
      <c r="C5508" s="41" t="s">
        <v>211</v>
      </c>
      <c r="D5508" s="7"/>
      <c r="E5508" s="42" t="s">
        <v>14140</v>
      </c>
      <c r="F5508" s="43" t="s">
        <v>147</v>
      </c>
      <c r="G5508" s="44" t="s">
        <v>1089</v>
      </c>
      <c r="H5508" s="65" t="s">
        <v>428</v>
      </c>
      <c r="I5508" t="str">
        <f>IF($D5508&lt;&gt;"",COUNTIF($D$50:$D5508,"&lt;&gt;"),"")</f>
        <v/>
      </c>
    </row>
    <row r="5509" spans="1:9" ht="20" customHeight="1">
      <c r="A5509" s="39">
        <v>2019539</v>
      </c>
      <c r="B5509" s="40">
        <v>100</v>
      </c>
      <c r="C5509" s="41" t="s">
        <v>211</v>
      </c>
      <c r="D5509" s="7"/>
      <c r="E5509" s="42" t="s">
        <v>9048</v>
      </c>
      <c r="F5509" s="43" t="s">
        <v>147</v>
      </c>
      <c r="G5509" s="44" t="s">
        <v>1089</v>
      </c>
      <c r="H5509" s="65" t="s">
        <v>428</v>
      </c>
      <c r="I5509" t="str">
        <f>IF($D5509&lt;&gt;"",COUNTIF($D$50:$D5509,"&lt;&gt;"),"")</f>
        <v/>
      </c>
    </row>
    <row r="5510" spans="1:9" ht="20" customHeight="1">
      <c r="A5510" s="39">
        <v>2253747</v>
      </c>
      <c r="B5510" s="40">
        <v>100</v>
      </c>
      <c r="C5510" s="41" t="s">
        <v>211</v>
      </c>
      <c r="D5510" s="7"/>
      <c r="E5510" s="42" t="s">
        <v>9049</v>
      </c>
      <c r="F5510" s="43" t="s">
        <v>147</v>
      </c>
      <c r="G5510" s="44" t="s">
        <v>1090</v>
      </c>
      <c r="H5510" s="65" t="s">
        <v>428</v>
      </c>
      <c r="I5510" t="str">
        <f>IF($D5510&lt;&gt;"",COUNTIF($D$50:$D5510,"&lt;&gt;"),"")</f>
        <v/>
      </c>
    </row>
    <row r="5511" spans="1:9" ht="20" customHeight="1">
      <c r="A5511" s="39">
        <v>2253746</v>
      </c>
      <c r="B5511" s="40">
        <v>100</v>
      </c>
      <c r="C5511" s="41" t="s">
        <v>211</v>
      </c>
      <c r="D5511" s="7"/>
      <c r="E5511" s="42" t="s">
        <v>9050</v>
      </c>
      <c r="F5511" s="43" t="s">
        <v>147</v>
      </c>
      <c r="G5511" s="44" t="s">
        <v>1090</v>
      </c>
      <c r="H5511" s="65" t="s">
        <v>428</v>
      </c>
      <c r="I5511" t="str">
        <f>IF($D5511&lt;&gt;"",COUNTIF($D$50:$D5511,"&lt;&gt;"),"")</f>
        <v/>
      </c>
    </row>
    <row r="5512" spans="1:9" ht="20" customHeight="1">
      <c r="A5512" s="39">
        <v>2253745</v>
      </c>
      <c r="B5512" s="40">
        <v>100</v>
      </c>
      <c r="C5512" s="41" t="s">
        <v>211</v>
      </c>
      <c r="D5512" s="7"/>
      <c r="E5512" s="42" t="s">
        <v>9051</v>
      </c>
      <c r="F5512" s="43" t="s">
        <v>147</v>
      </c>
      <c r="G5512" s="44" t="s">
        <v>1090</v>
      </c>
      <c r="H5512" s="65" t="s">
        <v>428</v>
      </c>
      <c r="I5512" t="str">
        <f>IF($D5512&lt;&gt;"",COUNTIF($D$50:$D5512,"&lt;&gt;"),"")</f>
        <v/>
      </c>
    </row>
    <row r="5513" spans="1:9" ht="20" customHeight="1">
      <c r="A5513" s="39">
        <v>2285582</v>
      </c>
      <c r="B5513" s="40">
        <v>100</v>
      </c>
      <c r="C5513" s="41" t="s">
        <v>211</v>
      </c>
      <c r="D5513" s="7"/>
      <c r="E5513" s="42" t="s">
        <v>9052</v>
      </c>
      <c r="F5513" s="43" t="s">
        <v>147</v>
      </c>
      <c r="G5513" s="44" t="s">
        <v>1090</v>
      </c>
      <c r="H5513" s="65" t="s">
        <v>428</v>
      </c>
      <c r="I5513" t="str">
        <f>IF($D5513&lt;&gt;"",COUNTIF($D$50:$D5513,"&lt;&gt;"),"")</f>
        <v/>
      </c>
    </row>
    <row r="5514" spans="1:9" ht="20" customHeight="1">
      <c r="A5514" s="39">
        <v>2253742</v>
      </c>
      <c r="B5514" s="40">
        <v>100</v>
      </c>
      <c r="C5514" s="41" t="s">
        <v>211</v>
      </c>
      <c r="D5514" s="7"/>
      <c r="E5514" s="42" t="s">
        <v>9053</v>
      </c>
      <c r="F5514" s="43" t="s">
        <v>147</v>
      </c>
      <c r="G5514" s="44" t="s">
        <v>1090</v>
      </c>
      <c r="H5514" s="65" t="s">
        <v>428</v>
      </c>
      <c r="I5514" t="str">
        <f>IF($D5514&lt;&gt;"",COUNTIF($D$50:$D5514,"&lt;&gt;"),"")</f>
        <v/>
      </c>
    </row>
    <row r="5515" spans="1:9" ht="20" customHeight="1">
      <c r="A5515" s="39">
        <v>2279184</v>
      </c>
      <c r="B5515" s="40">
        <v>100</v>
      </c>
      <c r="C5515" s="41" t="s">
        <v>211</v>
      </c>
      <c r="D5515" s="7"/>
      <c r="E5515" s="42" t="s">
        <v>9054</v>
      </c>
      <c r="F5515" s="43" t="s">
        <v>147</v>
      </c>
      <c r="G5515" s="44" t="s">
        <v>1090</v>
      </c>
      <c r="H5515" s="65" t="s">
        <v>428</v>
      </c>
      <c r="I5515" t="str">
        <f>IF($D5515&lt;&gt;"",COUNTIF($D$50:$D5515,"&lt;&gt;"),"")</f>
        <v/>
      </c>
    </row>
    <row r="5516" spans="1:9" ht="20" customHeight="1">
      <c r="A5516" s="39">
        <v>2253744</v>
      </c>
      <c r="B5516" s="40">
        <v>100</v>
      </c>
      <c r="C5516" s="41" t="s">
        <v>211</v>
      </c>
      <c r="D5516" s="7"/>
      <c r="E5516" s="42" t="s">
        <v>9055</v>
      </c>
      <c r="F5516" s="43" t="s">
        <v>147</v>
      </c>
      <c r="G5516" s="44" t="s">
        <v>1090</v>
      </c>
      <c r="H5516" s="65" t="s">
        <v>428</v>
      </c>
      <c r="I5516" t="str">
        <f>IF($D5516&lt;&gt;"",COUNTIF($D$50:$D5516,"&lt;&gt;"),"")</f>
        <v/>
      </c>
    </row>
    <row r="5517" spans="1:9" ht="20" customHeight="1">
      <c r="A5517" s="39">
        <v>2253743</v>
      </c>
      <c r="B5517" s="40">
        <v>100</v>
      </c>
      <c r="C5517" s="41" t="s">
        <v>211</v>
      </c>
      <c r="D5517" s="7"/>
      <c r="E5517" s="42" t="s">
        <v>9056</v>
      </c>
      <c r="F5517" s="43" t="s">
        <v>147</v>
      </c>
      <c r="G5517" s="44" t="s">
        <v>1090</v>
      </c>
      <c r="H5517" s="65" t="s">
        <v>428</v>
      </c>
      <c r="I5517" t="str">
        <f>IF($D5517&lt;&gt;"",COUNTIF($D$50:$D5517,"&lt;&gt;"),"")</f>
        <v/>
      </c>
    </row>
    <row r="5518" spans="1:9" ht="20" customHeight="1">
      <c r="A5518" s="39">
        <v>2014934</v>
      </c>
      <c r="B5518" s="40">
        <v>100</v>
      </c>
      <c r="C5518" s="41" t="s">
        <v>211</v>
      </c>
      <c r="D5518" s="7"/>
      <c r="E5518" s="42" t="s">
        <v>9057</v>
      </c>
      <c r="F5518" s="43" t="s">
        <v>147</v>
      </c>
      <c r="G5518" s="44" t="s">
        <v>1089</v>
      </c>
      <c r="H5518" s="65" t="s">
        <v>428</v>
      </c>
      <c r="I5518" t="str">
        <f>IF($D5518&lt;&gt;"",COUNTIF($D$50:$D5518,"&lt;&gt;"),"")</f>
        <v/>
      </c>
    </row>
    <row r="5519" spans="1:9" ht="20" customHeight="1">
      <c r="A5519" s="39">
        <v>2012948</v>
      </c>
      <c r="B5519" s="40">
        <v>100</v>
      </c>
      <c r="C5519" s="41" t="s">
        <v>211</v>
      </c>
      <c r="D5519" s="7"/>
      <c r="E5519" s="42" t="s">
        <v>9058</v>
      </c>
      <c r="F5519" s="43" t="s">
        <v>147</v>
      </c>
      <c r="G5519" s="44" t="s">
        <v>1089</v>
      </c>
      <c r="H5519" s="65" t="s">
        <v>428</v>
      </c>
      <c r="I5519" t="str">
        <f>IF($D5519&lt;&gt;"",COUNTIF($D$50:$D5519,"&lt;&gt;"),"")</f>
        <v/>
      </c>
    </row>
    <row r="5520" spans="1:9" ht="20" customHeight="1">
      <c r="A5520" s="39">
        <v>2012947</v>
      </c>
      <c r="B5520" s="40">
        <v>100</v>
      </c>
      <c r="C5520" s="41" t="s">
        <v>211</v>
      </c>
      <c r="D5520" s="7"/>
      <c r="E5520" s="42" t="s">
        <v>9059</v>
      </c>
      <c r="F5520" s="43" t="s">
        <v>147</v>
      </c>
      <c r="G5520" s="44" t="s">
        <v>1089</v>
      </c>
      <c r="H5520" s="65" t="s">
        <v>428</v>
      </c>
      <c r="I5520" t="str">
        <f>IF($D5520&lt;&gt;"",COUNTIF($D$50:$D5520,"&lt;&gt;"),"")</f>
        <v/>
      </c>
    </row>
    <row r="5521" spans="1:9" ht="20" customHeight="1">
      <c r="A5521" s="39">
        <v>2020492</v>
      </c>
      <c r="B5521" s="40">
        <v>100</v>
      </c>
      <c r="C5521" s="41" t="s">
        <v>211</v>
      </c>
      <c r="D5521" s="7"/>
      <c r="E5521" s="42" t="s">
        <v>9060</v>
      </c>
      <c r="F5521" s="43" t="s">
        <v>147</v>
      </c>
      <c r="G5521" s="44" t="s">
        <v>1089</v>
      </c>
      <c r="H5521" s="65" t="s">
        <v>428</v>
      </c>
      <c r="I5521" t="str">
        <f>IF($D5521&lt;&gt;"",COUNTIF($D$50:$D5521,"&lt;&gt;"),"")</f>
        <v/>
      </c>
    </row>
    <row r="5522" spans="1:9" ht="20" customHeight="1">
      <c r="A5522" s="39">
        <v>2012946</v>
      </c>
      <c r="B5522" s="40">
        <v>100</v>
      </c>
      <c r="C5522" s="41" t="s">
        <v>211</v>
      </c>
      <c r="D5522" s="7"/>
      <c r="E5522" s="42" t="s">
        <v>9061</v>
      </c>
      <c r="F5522" s="43" t="s">
        <v>147</v>
      </c>
      <c r="G5522" s="44" t="s">
        <v>1089</v>
      </c>
      <c r="H5522" s="65" t="s">
        <v>428</v>
      </c>
      <c r="I5522" t="str">
        <f>IF($D5522&lt;&gt;"",COUNTIF($D$50:$D5522,"&lt;&gt;"),"")</f>
        <v/>
      </c>
    </row>
    <row r="5523" spans="1:9" ht="20" customHeight="1">
      <c r="A5523" s="39">
        <v>2014933</v>
      </c>
      <c r="B5523" s="40">
        <v>100</v>
      </c>
      <c r="C5523" s="41" t="s">
        <v>211</v>
      </c>
      <c r="D5523" s="7"/>
      <c r="E5523" s="42" t="s">
        <v>9062</v>
      </c>
      <c r="F5523" s="43" t="s">
        <v>147</v>
      </c>
      <c r="G5523" s="44" t="s">
        <v>1089</v>
      </c>
      <c r="H5523" s="65" t="s">
        <v>428</v>
      </c>
      <c r="I5523" t="str">
        <f>IF($D5523&lt;&gt;"",COUNTIF($D$50:$D5523,"&lt;&gt;"),"")</f>
        <v/>
      </c>
    </row>
    <row r="5524" spans="1:9" ht="20" customHeight="1">
      <c r="A5524" s="39">
        <v>2013522</v>
      </c>
      <c r="B5524" s="40">
        <v>100</v>
      </c>
      <c r="C5524" s="41" t="s">
        <v>211</v>
      </c>
      <c r="D5524" s="7"/>
      <c r="E5524" s="42" t="s">
        <v>9063</v>
      </c>
      <c r="F5524" s="43" t="s">
        <v>147</v>
      </c>
      <c r="G5524" s="44" t="s">
        <v>1089</v>
      </c>
      <c r="H5524" s="65" t="s">
        <v>428</v>
      </c>
      <c r="I5524" t="str">
        <f>IF($D5524&lt;&gt;"",COUNTIF($D$50:$D5524,"&lt;&gt;"),"")</f>
        <v/>
      </c>
    </row>
    <row r="5525" spans="1:9" ht="20" customHeight="1">
      <c r="A5525" s="39">
        <v>2012719</v>
      </c>
      <c r="B5525" s="40">
        <v>100</v>
      </c>
      <c r="C5525" s="41" t="s">
        <v>211</v>
      </c>
      <c r="D5525" s="7"/>
      <c r="E5525" s="42" t="s">
        <v>9064</v>
      </c>
      <c r="F5525" s="43" t="s">
        <v>147</v>
      </c>
      <c r="G5525" s="44" t="s">
        <v>1089</v>
      </c>
      <c r="H5525" s="65" t="s">
        <v>342</v>
      </c>
      <c r="I5525" t="str">
        <f>IF($D5525&lt;&gt;"",COUNTIF($D$50:$D5525,"&lt;&gt;"),"")</f>
        <v/>
      </c>
    </row>
    <row r="5526" spans="1:9" ht="20" customHeight="1">
      <c r="A5526" s="39">
        <v>2016317</v>
      </c>
      <c r="B5526" s="40">
        <v>100</v>
      </c>
      <c r="C5526" s="41" t="s">
        <v>211</v>
      </c>
      <c r="D5526" s="7"/>
      <c r="E5526" s="42" t="s">
        <v>9065</v>
      </c>
      <c r="F5526" s="43" t="s">
        <v>147</v>
      </c>
      <c r="G5526" s="44" t="s">
        <v>1089</v>
      </c>
      <c r="H5526" s="65" t="s">
        <v>428</v>
      </c>
      <c r="I5526" t="str">
        <f>IF($D5526&lt;&gt;"",COUNTIF($D$50:$D5526,"&lt;&gt;"),"")</f>
        <v/>
      </c>
    </row>
    <row r="5527" spans="1:9" ht="20" customHeight="1">
      <c r="A5527" s="39">
        <v>2016460</v>
      </c>
      <c r="B5527" s="40">
        <v>100</v>
      </c>
      <c r="C5527" s="41" t="s">
        <v>211</v>
      </c>
      <c r="D5527" s="7"/>
      <c r="E5527" s="42" t="s">
        <v>9066</v>
      </c>
      <c r="F5527" s="43" t="s">
        <v>147</v>
      </c>
      <c r="G5527" s="44" t="s">
        <v>1089</v>
      </c>
      <c r="H5527" s="65" t="s">
        <v>428</v>
      </c>
      <c r="I5527" t="str">
        <f>IF($D5527&lt;&gt;"",COUNTIF($D$50:$D5527,"&lt;&gt;"),"")</f>
        <v/>
      </c>
    </row>
    <row r="5528" spans="1:9" ht="20" customHeight="1">
      <c r="A5528" s="39">
        <v>2489287</v>
      </c>
      <c r="B5528" s="40">
        <v>100</v>
      </c>
      <c r="C5528" s="41" t="s">
        <v>211</v>
      </c>
      <c r="D5528" s="7"/>
      <c r="E5528" s="42" t="s">
        <v>14141</v>
      </c>
      <c r="F5528" s="43" t="s">
        <v>353</v>
      </c>
      <c r="G5528" s="44" t="s">
        <v>1760</v>
      </c>
      <c r="H5528" s="65" t="s">
        <v>12953</v>
      </c>
      <c r="I5528" t="str">
        <f>IF($D5528&lt;&gt;"",COUNTIF($D$50:$D5528,"&lt;&gt;"),"")</f>
        <v/>
      </c>
    </row>
    <row r="5529" spans="1:9" ht="20" customHeight="1">
      <c r="A5529" s="39">
        <v>2489288</v>
      </c>
      <c r="B5529" s="40">
        <v>100</v>
      </c>
      <c r="C5529" s="41" t="s">
        <v>211</v>
      </c>
      <c r="D5529" s="7"/>
      <c r="E5529" s="42" t="s">
        <v>14141</v>
      </c>
      <c r="F5529" s="43" t="s">
        <v>353</v>
      </c>
      <c r="G5529" s="44" t="s">
        <v>1761</v>
      </c>
      <c r="H5529" s="65" t="s">
        <v>12953</v>
      </c>
      <c r="I5529" t="str">
        <f>IF($D5529&lt;&gt;"",COUNTIF($D$50:$D5529,"&lt;&gt;"),"")</f>
        <v/>
      </c>
    </row>
    <row r="5530" spans="1:9" ht="20" customHeight="1">
      <c r="A5530" s="39">
        <v>2017216</v>
      </c>
      <c r="B5530" s="40">
        <v>100</v>
      </c>
      <c r="C5530" s="41" t="s">
        <v>211</v>
      </c>
      <c r="D5530" s="7"/>
      <c r="E5530" s="42" t="s">
        <v>12998</v>
      </c>
      <c r="F5530" s="43" t="s">
        <v>1080</v>
      </c>
      <c r="G5530" s="44" t="s">
        <v>1081</v>
      </c>
      <c r="H5530" s="65" t="s">
        <v>12954</v>
      </c>
      <c r="I5530" t="str">
        <f>IF($D5530&lt;&gt;"",COUNTIF($D$50:$D5530,"&lt;&gt;"),"")</f>
        <v/>
      </c>
    </row>
    <row r="5531" spans="1:9" ht="20" customHeight="1">
      <c r="A5531" s="39">
        <v>2013142</v>
      </c>
      <c r="B5531" s="40">
        <v>100</v>
      </c>
      <c r="C5531" s="41" t="s">
        <v>211</v>
      </c>
      <c r="D5531" s="7"/>
      <c r="E5531" s="42" t="s">
        <v>14142</v>
      </c>
      <c r="F5531" s="43" t="s">
        <v>1080</v>
      </c>
      <c r="G5531" s="44" t="s">
        <v>1081</v>
      </c>
      <c r="H5531" s="65" t="s">
        <v>342</v>
      </c>
      <c r="I5531" t="str">
        <f>IF($D5531&lt;&gt;"",COUNTIF($D$50:$D5531,"&lt;&gt;"),"")</f>
        <v/>
      </c>
    </row>
    <row r="5532" spans="1:9" ht="20" customHeight="1">
      <c r="A5532" s="39">
        <v>2529258</v>
      </c>
      <c r="B5532" s="40">
        <v>100</v>
      </c>
      <c r="C5532" s="41" t="s">
        <v>211</v>
      </c>
      <c r="D5532" s="7"/>
      <c r="E5532" s="42" t="s">
        <v>14143</v>
      </c>
      <c r="F5532" s="43" t="s">
        <v>1080</v>
      </c>
      <c r="G5532" s="44" t="s">
        <v>1081</v>
      </c>
      <c r="H5532" s="65" t="s">
        <v>428</v>
      </c>
      <c r="I5532" t="str">
        <f>IF($D5532&lt;&gt;"",COUNTIF($D$50:$D5532,"&lt;&gt;"),"")</f>
        <v/>
      </c>
    </row>
    <row r="5533" spans="1:9" ht="20" customHeight="1">
      <c r="A5533" s="39">
        <v>2529259</v>
      </c>
      <c r="B5533" s="40">
        <v>100</v>
      </c>
      <c r="C5533" s="41" t="s">
        <v>211</v>
      </c>
      <c r="D5533" s="7"/>
      <c r="E5533" s="42" t="s">
        <v>14144</v>
      </c>
      <c r="F5533" s="43" t="s">
        <v>1080</v>
      </c>
      <c r="G5533" s="44" t="s">
        <v>1081</v>
      </c>
      <c r="H5533" s="65" t="s">
        <v>428</v>
      </c>
      <c r="I5533" t="str">
        <f>IF($D5533&lt;&gt;"",COUNTIF($D$50:$D5533,"&lt;&gt;"),"")</f>
        <v/>
      </c>
    </row>
    <row r="5534" spans="1:9" ht="20" customHeight="1">
      <c r="A5534" s="39">
        <v>2529260</v>
      </c>
      <c r="B5534" s="40">
        <v>100</v>
      </c>
      <c r="C5534" s="41" t="s">
        <v>211</v>
      </c>
      <c r="D5534" s="7"/>
      <c r="E5534" s="42" t="s">
        <v>14145</v>
      </c>
      <c r="F5534" s="43" t="s">
        <v>1080</v>
      </c>
      <c r="G5534" s="44" t="s">
        <v>1081</v>
      </c>
      <c r="H5534" s="65" t="s">
        <v>428</v>
      </c>
      <c r="I5534" t="str">
        <f>IF($D5534&lt;&gt;"",COUNTIF($D$50:$D5534,"&lt;&gt;"),"")</f>
        <v/>
      </c>
    </row>
    <row r="5535" spans="1:9" ht="20" customHeight="1">
      <c r="A5535" s="39">
        <v>2529261</v>
      </c>
      <c r="B5535" s="40">
        <v>100</v>
      </c>
      <c r="C5535" s="41" t="s">
        <v>211</v>
      </c>
      <c r="D5535" s="7"/>
      <c r="E5535" s="42" t="s">
        <v>14146</v>
      </c>
      <c r="F5535" s="43" t="s">
        <v>1080</v>
      </c>
      <c r="G5535" s="44" t="s">
        <v>1081</v>
      </c>
      <c r="H5535" s="65" t="s">
        <v>428</v>
      </c>
      <c r="I5535" t="str">
        <f>IF($D5535&lt;&gt;"",COUNTIF($D$50:$D5535,"&lt;&gt;"),"")</f>
        <v/>
      </c>
    </row>
    <row r="5536" spans="1:9" ht="20" customHeight="1">
      <c r="A5536" s="39">
        <v>2529262</v>
      </c>
      <c r="B5536" s="40">
        <v>100</v>
      </c>
      <c r="C5536" s="41" t="s">
        <v>211</v>
      </c>
      <c r="D5536" s="7"/>
      <c r="E5536" s="42" t="s">
        <v>14147</v>
      </c>
      <c r="F5536" s="43" t="s">
        <v>1080</v>
      </c>
      <c r="G5536" s="44" t="s">
        <v>1081</v>
      </c>
      <c r="H5536" s="65" t="s">
        <v>428</v>
      </c>
      <c r="I5536" t="str">
        <f>IF($D5536&lt;&gt;"",COUNTIF($D$50:$D5536,"&lt;&gt;"),"")</f>
        <v/>
      </c>
    </row>
    <row r="5537" spans="1:9" ht="20" customHeight="1">
      <c r="A5537" s="39">
        <v>2529263</v>
      </c>
      <c r="B5537" s="40">
        <v>100</v>
      </c>
      <c r="C5537" s="41" t="s">
        <v>211</v>
      </c>
      <c r="D5537" s="7"/>
      <c r="E5537" s="42" t="s">
        <v>14148</v>
      </c>
      <c r="F5537" s="43" t="s">
        <v>1080</v>
      </c>
      <c r="G5537" s="44" t="s">
        <v>1081</v>
      </c>
      <c r="H5537" s="65" t="s">
        <v>428</v>
      </c>
      <c r="I5537" t="str">
        <f>IF($D5537&lt;&gt;"",COUNTIF($D$50:$D5537,"&lt;&gt;"),"")</f>
        <v/>
      </c>
    </row>
    <row r="5538" spans="1:9" ht="20" customHeight="1">
      <c r="A5538" s="39">
        <v>2021615</v>
      </c>
      <c r="B5538" s="40">
        <v>100</v>
      </c>
      <c r="C5538" s="41" t="s">
        <v>211</v>
      </c>
      <c r="D5538" s="7"/>
      <c r="E5538" s="42" t="s">
        <v>9272</v>
      </c>
      <c r="F5538" s="43" t="s">
        <v>1080</v>
      </c>
      <c r="G5538" s="44" t="s">
        <v>1081</v>
      </c>
      <c r="H5538" s="65" t="s">
        <v>428</v>
      </c>
      <c r="I5538" t="str">
        <f>IF($D5538&lt;&gt;"",COUNTIF($D$50:$D5538,"&lt;&gt;"),"")</f>
        <v/>
      </c>
    </row>
    <row r="5539" spans="1:9" ht="20" customHeight="1">
      <c r="A5539" s="39">
        <v>2018837</v>
      </c>
      <c r="B5539" s="40">
        <v>100</v>
      </c>
      <c r="C5539" s="41" t="s">
        <v>211</v>
      </c>
      <c r="D5539" s="7"/>
      <c r="E5539" s="42" t="s">
        <v>9273</v>
      </c>
      <c r="F5539" s="43" t="s">
        <v>1080</v>
      </c>
      <c r="G5539" s="44" t="s">
        <v>1081</v>
      </c>
      <c r="H5539" s="65" t="s">
        <v>428</v>
      </c>
      <c r="I5539" t="str">
        <f>IF($D5539&lt;&gt;"",COUNTIF($D$50:$D5539,"&lt;&gt;"),"")</f>
        <v/>
      </c>
    </row>
    <row r="5540" spans="1:9" ht="20" customHeight="1">
      <c r="A5540" s="39">
        <v>2015183</v>
      </c>
      <c r="B5540" s="40">
        <v>100</v>
      </c>
      <c r="C5540" s="41" t="s">
        <v>211</v>
      </c>
      <c r="D5540" s="7"/>
      <c r="E5540" s="42" t="s">
        <v>9274</v>
      </c>
      <c r="F5540" s="43" t="s">
        <v>1080</v>
      </c>
      <c r="G5540" s="44" t="s">
        <v>1081</v>
      </c>
      <c r="H5540" s="65" t="s">
        <v>428</v>
      </c>
      <c r="I5540" t="str">
        <f>IF($D5540&lt;&gt;"",COUNTIF($D$50:$D5540,"&lt;&gt;"),"")</f>
        <v/>
      </c>
    </row>
    <row r="5541" spans="1:9" ht="20" customHeight="1">
      <c r="A5541" s="39">
        <v>2253766</v>
      </c>
      <c r="B5541" s="40">
        <v>100</v>
      </c>
      <c r="C5541" s="41" t="s">
        <v>211</v>
      </c>
      <c r="D5541" s="7"/>
      <c r="E5541" s="42" t="s">
        <v>9275</v>
      </c>
      <c r="F5541" s="43" t="s">
        <v>1080</v>
      </c>
      <c r="G5541" s="44" t="s">
        <v>1082</v>
      </c>
      <c r="H5541" s="65" t="s">
        <v>428</v>
      </c>
      <c r="I5541" t="str">
        <f>IF($D5541&lt;&gt;"",COUNTIF($D$50:$D5541,"&lt;&gt;"),"")</f>
        <v/>
      </c>
    </row>
    <row r="5542" spans="1:9" ht="20" customHeight="1">
      <c r="A5542" s="39">
        <v>2019509</v>
      </c>
      <c r="B5542" s="40">
        <v>100</v>
      </c>
      <c r="C5542" s="41" t="s">
        <v>211</v>
      </c>
      <c r="D5542" s="7"/>
      <c r="E5542" s="42" t="s">
        <v>9276</v>
      </c>
      <c r="F5542" s="43" t="s">
        <v>1080</v>
      </c>
      <c r="G5542" s="44" t="s">
        <v>1081</v>
      </c>
      <c r="H5542" s="65" t="s">
        <v>428</v>
      </c>
      <c r="I5542" t="str">
        <f>IF($D5542&lt;&gt;"",COUNTIF($D$50:$D5542,"&lt;&gt;"),"")</f>
        <v/>
      </c>
    </row>
    <row r="5543" spans="1:9" ht="20" customHeight="1">
      <c r="A5543" s="39">
        <v>2014741</v>
      </c>
      <c r="B5543" s="40">
        <v>100</v>
      </c>
      <c r="C5543" s="41" t="s">
        <v>211</v>
      </c>
      <c r="D5543" s="7"/>
      <c r="E5543" s="42" t="s">
        <v>9277</v>
      </c>
      <c r="F5543" s="43" t="s">
        <v>1080</v>
      </c>
      <c r="G5543" s="44" t="s">
        <v>1081</v>
      </c>
      <c r="H5543" s="65" t="s">
        <v>428</v>
      </c>
      <c r="I5543" t="str">
        <f>IF($D5543&lt;&gt;"",COUNTIF($D$50:$D5543,"&lt;&gt;"),"")</f>
        <v/>
      </c>
    </row>
    <row r="5544" spans="1:9" ht="20" customHeight="1">
      <c r="A5544" s="39">
        <v>2011524</v>
      </c>
      <c r="B5544" s="40">
        <v>100</v>
      </c>
      <c r="C5544" s="41" t="s">
        <v>211</v>
      </c>
      <c r="D5544" s="7"/>
      <c r="E5544" s="42" t="s">
        <v>9278</v>
      </c>
      <c r="F5544" s="43" t="s">
        <v>1080</v>
      </c>
      <c r="G5544" s="44" t="s">
        <v>1081</v>
      </c>
      <c r="H5544" s="65" t="s">
        <v>428</v>
      </c>
      <c r="I5544" t="str">
        <f>IF($D5544&lt;&gt;"",COUNTIF($D$50:$D5544,"&lt;&gt;"),"")</f>
        <v/>
      </c>
    </row>
    <row r="5545" spans="1:9" ht="20" customHeight="1">
      <c r="A5545" s="39">
        <v>2221427</v>
      </c>
      <c r="B5545" s="40">
        <v>100</v>
      </c>
      <c r="C5545" s="41" t="s">
        <v>211</v>
      </c>
      <c r="D5545" s="7"/>
      <c r="E5545" s="42" t="s">
        <v>9279</v>
      </c>
      <c r="F5545" s="43" t="s">
        <v>1080</v>
      </c>
      <c r="G5545" s="44" t="s">
        <v>1081</v>
      </c>
      <c r="H5545" s="65" t="s">
        <v>428</v>
      </c>
      <c r="I5545" t="str">
        <f>IF($D5545&lt;&gt;"",COUNTIF($D$50:$D5545,"&lt;&gt;"),"")</f>
        <v/>
      </c>
    </row>
    <row r="5546" spans="1:9" ht="20" customHeight="1">
      <c r="A5546" s="39">
        <v>2279186</v>
      </c>
      <c r="B5546" s="40">
        <v>100</v>
      </c>
      <c r="C5546" s="41" t="s">
        <v>211</v>
      </c>
      <c r="D5546" s="7"/>
      <c r="E5546" s="42" t="s">
        <v>9280</v>
      </c>
      <c r="F5546" s="43" t="s">
        <v>1080</v>
      </c>
      <c r="G5546" s="44" t="s">
        <v>1081</v>
      </c>
      <c r="H5546" s="65" t="s">
        <v>428</v>
      </c>
      <c r="I5546" t="str">
        <f>IF($D5546&lt;&gt;"",COUNTIF($D$50:$D5546,"&lt;&gt;"),"")</f>
        <v/>
      </c>
    </row>
    <row r="5547" spans="1:9" ht="20" customHeight="1">
      <c r="A5547" s="39">
        <v>2015579</v>
      </c>
      <c r="B5547" s="40">
        <v>100</v>
      </c>
      <c r="C5547" s="41" t="s">
        <v>211</v>
      </c>
      <c r="D5547" s="7"/>
      <c r="E5547" s="42" t="s">
        <v>9281</v>
      </c>
      <c r="F5547" s="43" t="s">
        <v>1080</v>
      </c>
      <c r="G5547" s="44" t="s">
        <v>1081</v>
      </c>
      <c r="H5547" s="65" t="s">
        <v>428</v>
      </c>
      <c r="I5547" t="str">
        <f>IF($D5547&lt;&gt;"",COUNTIF($D$50:$D5547,"&lt;&gt;"),"")</f>
        <v/>
      </c>
    </row>
    <row r="5548" spans="1:9" ht="20" customHeight="1">
      <c r="A5548" s="39">
        <v>2020502</v>
      </c>
      <c r="B5548" s="40">
        <v>100</v>
      </c>
      <c r="C5548" s="41" t="s">
        <v>211</v>
      </c>
      <c r="D5548" s="7"/>
      <c r="E5548" s="42" t="s">
        <v>9282</v>
      </c>
      <c r="F5548" s="43" t="s">
        <v>1080</v>
      </c>
      <c r="G5548" s="44" t="s">
        <v>1081</v>
      </c>
      <c r="H5548" s="65" t="s">
        <v>428</v>
      </c>
      <c r="I5548" t="str">
        <f>IF($D5548&lt;&gt;"",COUNTIF($D$50:$D5548,"&lt;&gt;"),"")</f>
        <v/>
      </c>
    </row>
    <row r="5549" spans="1:9" ht="20" customHeight="1">
      <c r="A5549" s="39">
        <v>2253750</v>
      </c>
      <c r="B5549" s="40">
        <v>100</v>
      </c>
      <c r="C5549" s="41" t="s">
        <v>211</v>
      </c>
      <c r="D5549" s="7"/>
      <c r="E5549" s="42" t="s">
        <v>9283</v>
      </c>
      <c r="F5549" s="43" t="s">
        <v>1080</v>
      </c>
      <c r="G5549" s="44" t="s">
        <v>1082</v>
      </c>
      <c r="H5549" s="65" t="s">
        <v>428</v>
      </c>
      <c r="I5549" t="str">
        <f>IF($D5549&lt;&gt;"",COUNTIF($D$50:$D5549,"&lt;&gt;"),"")</f>
        <v/>
      </c>
    </row>
    <row r="5550" spans="1:9" ht="20" customHeight="1">
      <c r="A5550" s="39">
        <v>2011203</v>
      </c>
      <c r="B5550" s="40">
        <v>100</v>
      </c>
      <c r="C5550" s="41" t="s">
        <v>211</v>
      </c>
      <c r="D5550" s="7"/>
      <c r="E5550" s="42" t="s">
        <v>9284</v>
      </c>
      <c r="F5550" s="43" t="s">
        <v>1080</v>
      </c>
      <c r="G5550" s="44" t="s">
        <v>1081</v>
      </c>
      <c r="H5550" s="65" t="s">
        <v>428</v>
      </c>
      <c r="I5550" t="str">
        <f>IF($D5550&lt;&gt;"",COUNTIF($D$50:$D5550,"&lt;&gt;"),"")</f>
        <v/>
      </c>
    </row>
    <row r="5551" spans="1:9" ht="20" customHeight="1">
      <c r="A5551" s="39">
        <v>2284992</v>
      </c>
      <c r="B5551" s="40">
        <v>100</v>
      </c>
      <c r="C5551" s="41" t="s">
        <v>211</v>
      </c>
      <c r="D5551" s="7"/>
      <c r="E5551" s="42" t="s">
        <v>9285</v>
      </c>
      <c r="F5551" s="43" t="s">
        <v>1080</v>
      </c>
      <c r="G5551" s="44" t="s">
        <v>1081</v>
      </c>
      <c r="H5551" s="65" t="s">
        <v>428</v>
      </c>
      <c r="I5551" t="str">
        <f>IF($D5551&lt;&gt;"",COUNTIF($D$50:$D5551,"&lt;&gt;"),"")</f>
        <v/>
      </c>
    </row>
    <row r="5552" spans="1:9" ht="20" customHeight="1">
      <c r="A5552" s="39">
        <v>2019508</v>
      </c>
      <c r="B5552" s="40">
        <v>100</v>
      </c>
      <c r="C5552" s="41" t="s">
        <v>211</v>
      </c>
      <c r="D5552" s="7"/>
      <c r="E5552" s="42" t="s">
        <v>9286</v>
      </c>
      <c r="F5552" s="43" t="s">
        <v>1080</v>
      </c>
      <c r="G5552" s="44" t="s">
        <v>1081</v>
      </c>
      <c r="H5552" s="65" t="s">
        <v>428</v>
      </c>
      <c r="I5552" t="str">
        <f>IF($D5552&lt;&gt;"",COUNTIF($D$50:$D5552,"&lt;&gt;"),"")</f>
        <v/>
      </c>
    </row>
    <row r="5553" spans="1:9" ht="20" customHeight="1">
      <c r="A5553" s="39">
        <v>2015578</v>
      </c>
      <c r="B5553" s="40">
        <v>100</v>
      </c>
      <c r="C5553" s="41" t="s">
        <v>211</v>
      </c>
      <c r="D5553" s="7"/>
      <c r="E5553" s="42" t="s">
        <v>9287</v>
      </c>
      <c r="F5553" s="43" t="s">
        <v>1080</v>
      </c>
      <c r="G5553" s="44" t="s">
        <v>1081</v>
      </c>
      <c r="H5553" s="65" t="s">
        <v>428</v>
      </c>
      <c r="I5553" t="str">
        <f>IF($D5553&lt;&gt;"",COUNTIF($D$50:$D5553,"&lt;&gt;"),"")</f>
        <v/>
      </c>
    </row>
    <row r="5554" spans="1:9" ht="20" customHeight="1">
      <c r="A5554" s="39">
        <v>2315469</v>
      </c>
      <c r="B5554" s="40">
        <v>100</v>
      </c>
      <c r="C5554" s="41" t="s">
        <v>211</v>
      </c>
      <c r="D5554" s="7"/>
      <c r="E5554" s="42" t="s">
        <v>14149</v>
      </c>
      <c r="F5554" s="43" t="s">
        <v>1080</v>
      </c>
      <c r="G5554" s="44" t="s">
        <v>1081</v>
      </c>
      <c r="H5554" s="65" t="s">
        <v>428</v>
      </c>
      <c r="I5554" t="str">
        <f>IF($D5554&lt;&gt;"",COUNTIF($D$50:$D5554,"&lt;&gt;"),"")</f>
        <v/>
      </c>
    </row>
    <row r="5555" spans="1:9" ht="20" customHeight="1">
      <c r="A5555" s="39">
        <v>2529264</v>
      </c>
      <c r="B5555" s="40">
        <v>100</v>
      </c>
      <c r="C5555" s="41" t="s">
        <v>211</v>
      </c>
      <c r="D5555" s="7"/>
      <c r="E5555" s="42" t="s">
        <v>9288</v>
      </c>
      <c r="F5555" s="43" t="s">
        <v>1080</v>
      </c>
      <c r="G5555" s="44" t="s">
        <v>1081</v>
      </c>
      <c r="H5555" s="65" t="s">
        <v>428</v>
      </c>
      <c r="I5555" t="str">
        <f>IF($D5555&lt;&gt;"",COUNTIF($D$50:$D5555,"&lt;&gt;"),"")</f>
        <v/>
      </c>
    </row>
    <row r="5556" spans="1:9" ht="20" customHeight="1">
      <c r="A5556" s="39">
        <v>2019495</v>
      </c>
      <c r="B5556" s="40">
        <v>100</v>
      </c>
      <c r="C5556" s="41" t="s">
        <v>211</v>
      </c>
      <c r="D5556" s="7"/>
      <c r="E5556" s="42" t="s">
        <v>9289</v>
      </c>
      <c r="F5556" s="43" t="s">
        <v>1080</v>
      </c>
      <c r="G5556" s="44" t="s">
        <v>1081</v>
      </c>
      <c r="H5556" s="65" t="s">
        <v>428</v>
      </c>
      <c r="I5556" t="str">
        <f>IF($D5556&lt;&gt;"",COUNTIF($D$50:$D5556,"&lt;&gt;"),"")</f>
        <v/>
      </c>
    </row>
    <row r="5557" spans="1:9" ht="20" customHeight="1">
      <c r="A5557" s="39">
        <v>2529265</v>
      </c>
      <c r="B5557" s="40">
        <v>100</v>
      </c>
      <c r="C5557" s="41" t="s">
        <v>211</v>
      </c>
      <c r="D5557" s="7"/>
      <c r="E5557" s="42" t="s">
        <v>9290</v>
      </c>
      <c r="F5557" s="43" t="s">
        <v>1080</v>
      </c>
      <c r="G5557" s="44" t="s">
        <v>1081</v>
      </c>
      <c r="H5557" s="65" t="s">
        <v>428</v>
      </c>
      <c r="I5557" t="str">
        <f>IF($D5557&lt;&gt;"",COUNTIF($D$50:$D5557,"&lt;&gt;"),"")</f>
        <v/>
      </c>
    </row>
    <row r="5558" spans="1:9" ht="20" customHeight="1">
      <c r="A5558" s="39">
        <v>2220572</v>
      </c>
      <c r="B5558" s="40">
        <v>100</v>
      </c>
      <c r="C5558" s="41" t="s">
        <v>211</v>
      </c>
      <c r="D5558" s="7"/>
      <c r="E5558" s="42" t="s">
        <v>9291</v>
      </c>
      <c r="F5558" s="43" t="s">
        <v>1080</v>
      </c>
      <c r="G5558" s="44" t="s">
        <v>1081</v>
      </c>
      <c r="H5558" s="65" t="s">
        <v>428</v>
      </c>
      <c r="I5558" t="str">
        <f>IF($D5558&lt;&gt;"",COUNTIF($D$50:$D5558,"&lt;&gt;"),"")</f>
        <v/>
      </c>
    </row>
    <row r="5559" spans="1:9" ht="20" customHeight="1">
      <c r="A5559" s="39">
        <v>2021779</v>
      </c>
      <c r="B5559" s="40">
        <v>100</v>
      </c>
      <c r="C5559" s="41" t="s">
        <v>211</v>
      </c>
      <c r="D5559" s="7"/>
      <c r="E5559" s="42" t="s">
        <v>9292</v>
      </c>
      <c r="F5559" s="43" t="s">
        <v>1080</v>
      </c>
      <c r="G5559" s="44" t="s">
        <v>1081</v>
      </c>
      <c r="H5559" s="65" t="s">
        <v>428</v>
      </c>
      <c r="I5559" t="str">
        <f>IF($D5559&lt;&gt;"",COUNTIF($D$50:$D5559,"&lt;&gt;"),"")</f>
        <v/>
      </c>
    </row>
    <row r="5560" spans="1:9" ht="20" customHeight="1">
      <c r="A5560" s="39">
        <v>2253767</v>
      </c>
      <c r="B5560" s="40">
        <v>100</v>
      </c>
      <c r="C5560" s="41" t="s">
        <v>211</v>
      </c>
      <c r="D5560" s="7"/>
      <c r="E5560" s="42" t="s">
        <v>9293</v>
      </c>
      <c r="F5560" s="43" t="s">
        <v>1080</v>
      </c>
      <c r="G5560" s="44" t="s">
        <v>1082</v>
      </c>
      <c r="H5560" s="65" t="s">
        <v>428</v>
      </c>
      <c r="I5560" t="str">
        <f>IF($D5560&lt;&gt;"",COUNTIF($D$50:$D5560,"&lt;&gt;"),"")</f>
        <v/>
      </c>
    </row>
    <row r="5561" spans="1:9" ht="20" customHeight="1">
      <c r="A5561" s="39">
        <v>2246837</v>
      </c>
      <c r="B5561" s="40">
        <v>100</v>
      </c>
      <c r="C5561" s="41" t="s">
        <v>211</v>
      </c>
      <c r="D5561" s="7"/>
      <c r="E5561" s="42" t="s">
        <v>9074</v>
      </c>
      <c r="F5561" s="43" t="s">
        <v>1080</v>
      </c>
      <c r="G5561" s="44" t="s">
        <v>1218</v>
      </c>
      <c r="H5561" s="65" t="s">
        <v>12954</v>
      </c>
      <c r="I5561" t="str">
        <f>IF($D5561&lt;&gt;"",COUNTIF($D$50:$D5561,"&lt;&gt;"),"")</f>
        <v/>
      </c>
    </row>
    <row r="5562" spans="1:9" ht="20" customHeight="1">
      <c r="A5562" s="39">
        <v>2015713</v>
      </c>
      <c r="B5562" s="40">
        <v>100</v>
      </c>
      <c r="C5562" s="41" t="s">
        <v>211</v>
      </c>
      <c r="D5562" s="7"/>
      <c r="E5562" s="42" t="s">
        <v>9075</v>
      </c>
      <c r="F5562" s="43" t="s">
        <v>1080</v>
      </c>
      <c r="G5562" s="44" t="s">
        <v>1081</v>
      </c>
      <c r="H5562" s="65" t="s">
        <v>12954</v>
      </c>
      <c r="I5562" t="str">
        <f>IF($D5562&lt;&gt;"",COUNTIF($D$50:$D5562,"&lt;&gt;"),"")</f>
        <v/>
      </c>
    </row>
    <row r="5563" spans="1:9" ht="20" customHeight="1">
      <c r="A5563" s="39">
        <v>2013653</v>
      </c>
      <c r="B5563" s="40">
        <v>100</v>
      </c>
      <c r="C5563" s="41" t="s">
        <v>211</v>
      </c>
      <c r="D5563" s="7"/>
      <c r="E5563" s="42" t="s">
        <v>9076</v>
      </c>
      <c r="F5563" s="43" t="s">
        <v>1080</v>
      </c>
      <c r="G5563" s="44" t="s">
        <v>1081</v>
      </c>
      <c r="H5563" s="65" t="s">
        <v>12954</v>
      </c>
      <c r="I5563" t="str">
        <f>IF($D5563&lt;&gt;"",COUNTIF($D$50:$D5563,"&lt;&gt;"),"")</f>
        <v/>
      </c>
    </row>
    <row r="5564" spans="1:9" ht="20" customHeight="1">
      <c r="A5564" s="39">
        <v>2014393</v>
      </c>
      <c r="B5564" s="40">
        <v>100</v>
      </c>
      <c r="C5564" s="41" t="s">
        <v>211</v>
      </c>
      <c r="D5564" s="7"/>
      <c r="E5564" s="42" t="s">
        <v>9077</v>
      </c>
      <c r="F5564" s="43" t="s">
        <v>1080</v>
      </c>
      <c r="G5564" s="44" t="s">
        <v>840</v>
      </c>
      <c r="H5564" s="65" t="s">
        <v>12954</v>
      </c>
      <c r="I5564" t="str">
        <f>IF($D5564&lt;&gt;"",COUNTIF($D$50:$D5564,"&lt;&gt;"),"")</f>
        <v/>
      </c>
    </row>
    <row r="5565" spans="1:9" ht="20" customHeight="1">
      <c r="A5565" s="39">
        <v>2493573</v>
      </c>
      <c r="B5565" s="40">
        <v>100</v>
      </c>
      <c r="C5565" s="41" t="s">
        <v>211</v>
      </c>
      <c r="D5565" s="7"/>
      <c r="E5565" s="42" t="s">
        <v>9078</v>
      </c>
      <c r="F5565" s="43" t="s">
        <v>1080</v>
      </c>
      <c r="G5565" s="44" t="s">
        <v>1081</v>
      </c>
      <c r="H5565" s="65" t="s">
        <v>12954</v>
      </c>
      <c r="I5565" t="str">
        <f>IF($D5565&lt;&gt;"",COUNTIF($D$50:$D5565,"&lt;&gt;"),"")</f>
        <v/>
      </c>
    </row>
    <row r="5566" spans="1:9" ht="20" customHeight="1">
      <c r="A5566" s="39">
        <v>2014236</v>
      </c>
      <c r="B5566" s="40">
        <v>100</v>
      </c>
      <c r="C5566" s="41" t="s">
        <v>211</v>
      </c>
      <c r="D5566" s="7"/>
      <c r="E5566" s="42" t="s">
        <v>9079</v>
      </c>
      <c r="F5566" s="43" t="s">
        <v>1080</v>
      </c>
      <c r="G5566" s="44" t="s">
        <v>1081</v>
      </c>
      <c r="H5566" s="65" t="s">
        <v>12954</v>
      </c>
      <c r="I5566" t="str">
        <f>IF($D5566&lt;&gt;"",COUNTIF($D$50:$D5566,"&lt;&gt;"),"")</f>
        <v/>
      </c>
    </row>
    <row r="5567" spans="1:9" ht="20" customHeight="1">
      <c r="A5567" s="39">
        <v>2014241</v>
      </c>
      <c r="B5567" s="40">
        <v>100</v>
      </c>
      <c r="C5567" s="41" t="s">
        <v>211</v>
      </c>
      <c r="D5567" s="7"/>
      <c r="E5567" s="42" t="s">
        <v>9080</v>
      </c>
      <c r="F5567" s="43" t="s">
        <v>1080</v>
      </c>
      <c r="G5567" s="44" t="s">
        <v>1081</v>
      </c>
      <c r="H5567" s="65" t="s">
        <v>12954</v>
      </c>
      <c r="I5567" t="str">
        <f>IF($D5567&lt;&gt;"",COUNTIF($D$50:$D5567,"&lt;&gt;"),"")</f>
        <v/>
      </c>
    </row>
    <row r="5568" spans="1:9" ht="20" customHeight="1">
      <c r="A5568" s="39">
        <v>2017431</v>
      </c>
      <c r="B5568" s="40">
        <v>100</v>
      </c>
      <c r="C5568" s="41" t="s">
        <v>211</v>
      </c>
      <c r="D5568" s="7"/>
      <c r="E5568" s="42" t="s">
        <v>9081</v>
      </c>
      <c r="F5568" s="43" t="s">
        <v>1080</v>
      </c>
      <c r="G5568" s="44" t="s">
        <v>457</v>
      </c>
      <c r="H5568" s="65" t="s">
        <v>12954</v>
      </c>
      <c r="I5568" t="str">
        <f>IF($D5568&lt;&gt;"",COUNTIF($D$50:$D5568,"&lt;&gt;"),"")</f>
        <v/>
      </c>
    </row>
    <row r="5569" spans="1:9" ht="20" customHeight="1">
      <c r="A5569" s="39">
        <v>2170279</v>
      </c>
      <c r="B5569" s="40">
        <v>100</v>
      </c>
      <c r="C5569" s="41" t="s">
        <v>211</v>
      </c>
      <c r="D5569" s="7"/>
      <c r="E5569" s="42" t="s">
        <v>9082</v>
      </c>
      <c r="F5569" s="43" t="s">
        <v>1080</v>
      </c>
      <c r="G5569" s="44" t="s">
        <v>1081</v>
      </c>
      <c r="H5569" s="65" t="s">
        <v>12954</v>
      </c>
      <c r="I5569" t="str">
        <f>IF($D5569&lt;&gt;"",COUNTIF($D$50:$D5569,"&lt;&gt;"),"")</f>
        <v/>
      </c>
    </row>
    <row r="5570" spans="1:9" ht="20" customHeight="1">
      <c r="A5570" s="39">
        <v>2015710</v>
      </c>
      <c r="B5570" s="40">
        <v>100</v>
      </c>
      <c r="C5570" s="41" t="s">
        <v>211</v>
      </c>
      <c r="D5570" s="7"/>
      <c r="E5570" s="42" t="s">
        <v>9083</v>
      </c>
      <c r="F5570" s="43" t="s">
        <v>1080</v>
      </c>
      <c r="G5570" s="44" t="s">
        <v>1081</v>
      </c>
      <c r="H5570" s="65" t="s">
        <v>12954</v>
      </c>
      <c r="I5570" t="str">
        <f>IF($D5570&lt;&gt;"",COUNTIF($D$50:$D5570,"&lt;&gt;"),"")</f>
        <v/>
      </c>
    </row>
    <row r="5571" spans="1:9" ht="20" customHeight="1">
      <c r="A5571" s="39">
        <v>2015712</v>
      </c>
      <c r="B5571" s="40">
        <v>100</v>
      </c>
      <c r="C5571" s="41" t="s">
        <v>211</v>
      </c>
      <c r="D5571" s="7"/>
      <c r="E5571" s="42" t="s">
        <v>9084</v>
      </c>
      <c r="F5571" s="43" t="s">
        <v>1080</v>
      </c>
      <c r="G5571" s="44" t="s">
        <v>1081</v>
      </c>
      <c r="H5571" s="65" t="s">
        <v>12954</v>
      </c>
      <c r="I5571" t="str">
        <f>IF($D5571&lt;&gt;"",COUNTIF($D$50:$D5571,"&lt;&gt;"),"")</f>
        <v/>
      </c>
    </row>
    <row r="5572" spans="1:9" ht="20" customHeight="1">
      <c r="A5572" s="39">
        <v>2015708</v>
      </c>
      <c r="B5572" s="40">
        <v>100</v>
      </c>
      <c r="C5572" s="41" t="s">
        <v>211</v>
      </c>
      <c r="D5572" s="7"/>
      <c r="E5572" s="42" t="s">
        <v>9085</v>
      </c>
      <c r="F5572" s="43" t="s">
        <v>1080</v>
      </c>
      <c r="G5572" s="44" t="s">
        <v>1081</v>
      </c>
      <c r="H5572" s="65" t="s">
        <v>12954</v>
      </c>
      <c r="I5572" t="str">
        <f>IF($D5572&lt;&gt;"",COUNTIF($D$50:$D5572,"&lt;&gt;"),"")</f>
        <v/>
      </c>
    </row>
    <row r="5573" spans="1:9" ht="20" customHeight="1">
      <c r="A5573" s="39">
        <v>2173233</v>
      </c>
      <c r="B5573" s="40">
        <v>100</v>
      </c>
      <c r="C5573" s="41" t="s">
        <v>211</v>
      </c>
      <c r="D5573" s="7"/>
      <c r="E5573" s="42" t="s">
        <v>9086</v>
      </c>
      <c r="F5573" s="43" t="s">
        <v>1080</v>
      </c>
      <c r="G5573" s="44" t="s">
        <v>845</v>
      </c>
      <c r="H5573" s="65" t="s">
        <v>12954</v>
      </c>
      <c r="I5573" t="str">
        <f>IF($D5573&lt;&gt;"",COUNTIF($D$50:$D5573,"&lt;&gt;"),"")</f>
        <v/>
      </c>
    </row>
    <row r="5574" spans="1:9" ht="20" customHeight="1">
      <c r="A5574" s="39">
        <v>2617299</v>
      </c>
      <c r="B5574" s="40">
        <v>100</v>
      </c>
      <c r="C5574" s="41" t="s">
        <v>211</v>
      </c>
      <c r="D5574" s="7"/>
      <c r="E5574" s="42" t="s">
        <v>14150</v>
      </c>
      <c r="F5574" s="43" t="s">
        <v>1080</v>
      </c>
      <c r="G5574" s="44" t="s">
        <v>845</v>
      </c>
      <c r="H5574" s="65" t="s">
        <v>12954</v>
      </c>
      <c r="I5574" t="str">
        <f>IF($D5574&lt;&gt;"",COUNTIF($D$50:$D5574,"&lt;&gt;"),"")</f>
        <v/>
      </c>
    </row>
    <row r="5575" spans="1:9" ht="20" customHeight="1">
      <c r="A5575" s="39">
        <v>2573950</v>
      </c>
      <c r="B5575" s="40">
        <v>100</v>
      </c>
      <c r="C5575" s="41" t="s">
        <v>211</v>
      </c>
      <c r="D5575" s="7"/>
      <c r="E5575" s="42" t="s">
        <v>14151</v>
      </c>
      <c r="F5575" s="43" t="s">
        <v>1080</v>
      </c>
      <c r="G5575" s="44" t="s">
        <v>1081</v>
      </c>
      <c r="H5575" s="65" t="s">
        <v>12954</v>
      </c>
      <c r="I5575" t="str">
        <f>IF($D5575&lt;&gt;"",COUNTIF($D$50:$D5575,"&lt;&gt;"),"")</f>
        <v/>
      </c>
    </row>
    <row r="5576" spans="1:9" ht="20" customHeight="1">
      <c r="A5576" s="39">
        <v>2015707</v>
      </c>
      <c r="B5576" s="40">
        <v>100</v>
      </c>
      <c r="C5576" s="41" t="s">
        <v>211</v>
      </c>
      <c r="D5576" s="7"/>
      <c r="E5576" s="42" t="s">
        <v>9087</v>
      </c>
      <c r="F5576" s="43" t="s">
        <v>1080</v>
      </c>
      <c r="G5576" s="44" t="s">
        <v>1081</v>
      </c>
      <c r="H5576" s="65" t="s">
        <v>12954</v>
      </c>
      <c r="I5576" t="str">
        <f>IF($D5576&lt;&gt;"",COUNTIF($D$50:$D5576,"&lt;&gt;"),"")</f>
        <v/>
      </c>
    </row>
    <row r="5577" spans="1:9" ht="20" customHeight="1">
      <c r="A5577" s="39">
        <v>2019529</v>
      </c>
      <c r="B5577" s="40">
        <v>100</v>
      </c>
      <c r="C5577" s="41" t="s">
        <v>211</v>
      </c>
      <c r="D5577" s="7"/>
      <c r="E5577" s="42" t="s">
        <v>9088</v>
      </c>
      <c r="F5577" s="43" t="s">
        <v>1080</v>
      </c>
      <c r="G5577" s="44" t="s">
        <v>457</v>
      </c>
      <c r="H5577" s="65" t="s">
        <v>12954</v>
      </c>
      <c r="I5577" t="str">
        <f>IF($D5577&lt;&gt;"",COUNTIF($D$50:$D5577,"&lt;&gt;"),"")</f>
        <v/>
      </c>
    </row>
    <row r="5578" spans="1:9" ht="20" customHeight="1">
      <c r="A5578" s="39">
        <v>2015705</v>
      </c>
      <c r="B5578" s="40">
        <v>100</v>
      </c>
      <c r="C5578" s="41" t="s">
        <v>211</v>
      </c>
      <c r="D5578" s="7"/>
      <c r="E5578" s="42" t="s">
        <v>9089</v>
      </c>
      <c r="F5578" s="43" t="s">
        <v>1080</v>
      </c>
      <c r="G5578" s="44" t="s">
        <v>457</v>
      </c>
      <c r="H5578" s="65" t="s">
        <v>12954</v>
      </c>
      <c r="I5578" t="str">
        <f>IF($D5578&lt;&gt;"",COUNTIF($D$50:$D5578,"&lt;&gt;"),"")</f>
        <v/>
      </c>
    </row>
    <row r="5579" spans="1:9" ht="20" customHeight="1">
      <c r="A5579" s="39">
        <v>2015706</v>
      </c>
      <c r="B5579" s="40">
        <v>100</v>
      </c>
      <c r="C5579" s="41" t="s">
        <v>211</v>
      </c>
      <c r="D5579" s="7"/>
      <c r="E5579" s="42" t="s">
        <v>9090</v>
      </c>
      <c r="F5579" s="43" t="s">
        <v>1080</v>
      </c>
      <c r="G5579" s="44" t="s">
        <v>1081</v>
      </c>
      <c r="H5579" s="65" t="s">
        <v>12954</v>
      </c>
      <c r="I5579" t="str">
        <f>IF($D5579&lt;&gt;"",COUNTIF($D$50:$D5579,"&lt;&gt;"),"")</f>
        <v/>
      </c>
    </row>
    <row r="5580" spans="1:9" ht="20" customHeight="1">
      <c r="A5580" s="39">
        <v>2493576</v>
      </c>
      <c r="B5580" s="40">
        <v>100</v>
      </c>
      <c r="C5580" s="41" t="s">
        <v>211</v>
      </c>
      <c r="D5580" s="7"/>
      <c r="E5580" s="42" t="s">
        <v>9091</v>
      </c>
      <c r="F5580" s="43" t="s">
        <v>1080</v>
      </c>
      <c r="G5580" s="44" t="s">
        <v>1081</v>
      </c>
      <c r="H5580" s="65" t="s">
        <v>12954</v>
      </c>
      <c r="I5580" t="str">
        <f>IF($D5580&lt;&gt;"",COUNTIF($D$50:$D5580,"&lt;&gt;"),"")</f>
        <v/>
      </c>
    </row>
    <row r="5581" spans="1:9" ht="20" customHeight="1">
      <c r="A5581" s="39">
        <v>2015939</v>
      </c>
      <c r="B5581" s="40">
        <v>100</v>
      </c>
      <c r="C5581" s="41" t="s">
        <v>211</v>
      </c>
      <c r="D5581" s="7"/>
      <c r="E5581" s="42" t="s">
        <v>9092</v>
      </c>
      <c r="F5581" s="43" t="s">
        <v>1080</v>
      </c>
      <c r="G5581" s="44" t="s">
        <v>457</v>
      </c>
      <c r="H5581" s="65" t="s">
        <v>12954</v>
      </c>
      <c r="I5581" t="str">
        <f>IF($D5581&lt;&gt;"",COUNTIF($D$50:$D5581,"&lt;&gt;"),"")</f>
        <v/>
      </c>
    </row>
    <row r="5582" spans="1:9" ht="20" customHeight="1">
      <c r="A5582" s="39">
        <v>2015402</v>
      </c>
      <c r="B5582" s="40">
        <v>100</v>
      </c>
      <c r="C5582" s="41" t="s">
        <v>211</v>
      </c>
      <c r="D5582" s="7"/>
      <c r="E5582" s="42" t="s">
        <v>9093</v>
      </c>
      <c r="F5582" s="43" t="s">
        <v>1080</v>
      </c>
      <c r="G5582" s="44" t="s">
        <v>1081</v>
      </c>
      <c r="H5582" s="65" t="s">
        <v>12954</v>
      </c>
      <c r="I5582" t="str">
        <f>IF($D5582&lt;&gt;"",COUNTIF($D$50:$D5582,"&lt;&gt;"),"")</f>
        <v/>
      </c>
    </row>
    <row r="5583" spans="1:9" ht="20" customHeight="1">
      <c r="A5583" s="39">
        <v>2015703</v>
      </c>
      <c r="B5583" s="40">
        <v>100</v>
      </c>
      <c r="C5583" s="41" t="s">
        <v>211</v>
      </c>
      <c r="D5583" s="7"/>
      <c r="E5583" s="42" t="s">
        <v>9094</v>
      </c>
      <c r="F5583" s="43" t="s">
        <v>1080</v>
      </c>
      <c r="G5583" s="44" t="s">
        <v>1081</v>
      </c>
      <c r="H5583" s="65" t="s">
        <v>12954</v>
      </c>
      <c r="I5583" t="str">
        <f>IF($D5583&lt;&gt;"",COUNTIF($D$50:$D5583,"&lt;&gt;"),"")</f>
        <v/>
      </c>
    </row>
    <row r="5584" spans="1:9" ht="20" customHeight="1">
      <c r="A5584" s="39">
        <v>2617230</v>
      </c>
      <c r="B5584" s="40">
        <v>100</v>
      </c>
      <c r="C5584" s="41" t="s">
        <v>211</v>
      </c>
      <c r="D5584" s="7"/>
      <c r="E5584" s="42" t="s">
        <v>14152</v>
      </c>
      <c r="F5584" s="43" t="s">
        <v>1080</v>
      </c>
      <c r="G5584" s="44" t="s">
        <v>1081</v>
      </c>
      <c r="H5584" s="65" t="s">
        <v>12954</v>
      </c>
      <c r="I5584" t="str">
        <f>IF($D5584&lt;&gt;"",COUNTIF($D$50:$D5584,"&lt;&gt;"),"")</f>
        <v/>
      </c>
    </row>
    <row r="5585" spans="1:9" ht="20" customHeight="1">
      <c r="A5585" s="39">
        <v>2253764</v>
      </c>
      <c r="B5585" s="40">
        <v>100</v>
      </c>
      <c r="C5585" s="41" t="s">
        <v>211</v>
      </c>
      <c r="D5585" s="7"/>
      <c r="E5585" s="42" t="s">
        <v>9095</v>
      </c>
      <c r="F5585" s="43" t="s">
        <v>1080</v>
      </c>
      <c r="G5585" s="44" t="s">
        <v>1082</v>
      </c>
      <c r="H5585" s="65" t="s">
        <v>12954</v>
      </c>
      <c r="I5585" t="str">
        <f>IF($D5585&lt;&gt;"",COUNTIF($D$50:$D5585,"&lt;&gt;"),"")</f>
        <v/>
      </c>
    </row>
    <row r="5586" spans="1:9" ht="20" customHeight="1">
      <c r="A5586" s="39">
        <v>2015718</v>
      </c>
      <c r="B5586" s="40">
        <v>100</v>
      </c>
      <c r="C5586" s="41" t="s">
        <v>211</v>
      </c>
      <c r="D5586" s="7"/>
      <c r="E5586" s="42" t="s">
        <v>9096</v>
      </c>
      <c r="F5586" s="43" t="s">
        <v>1080</v>
      </c>
      <c r="G5586" s="44" t="s">
        <v>1081</v>
      </c>
      <c r="H5586" s="65" t="s">
        <v>12954</v>
      </c>
      <c r="I5586" t="str">
        <f>IF($D5586&lt;&gt;"",COUNTIF($D$50:$D5586,"&lt;&gt;"),"")</f>
        <v/>
      </c>
    </row>
    <row r="5587" spans="1:9" ht="20" customHeight="1">
      <c r="A5587" s="39">
        <v>2019065</v>
      </c>
      <c r="B5587" s="40">
        <v>100</v>
      </c>
      <c r="C5587" s="41" t="s">
        <v>211</v>
      </c>
      <c r="D5587" s="7"/>
      <c r="E5587" s="42" t="s">
        <v>9097</v>
      </c>
      <c r="F5587" s="43" t="s">
        <v>1080</v>
      </c>
      <c r="G5587" s="44" t="s">
        <v>457</v>
      </c>
      <c r="H5587" s="65" t="s">
        <v>12954</v>
      </c>
      <c r="I5587" t="str">
        <f>IF($D5587&lt;&gt;"",COUNTIF($D$50:$D5587,"&lt;&gt;"),"")</f>
        <v/>
      </c>
    </row>
    <row r="5588" spans="1:9" ht="20" customHeight="1">
      <c r="A5588" s="39">
        <v>2173232</v>
      </c>
      <c r="B5588" s="40">
        <v>100</v>
      </c>
      <c r="C5588" s="41" t="s">
        <v>211</v>
      </c>
      <c r="D5588" s="7"/>
      <c r="E5588" s="42" t="s">
        <v>9098</v>
      </c>
      <c r="F5588" s="43" t="s">
        <v>1080</v>
      </c>
      <c r="G5588" s="44" t="s">
        <v>1219</v>
      </c>
      <c r="H5588" s="65" t="s">
        <v>12954</v>
      </c>
      <c r="I5588" t="str">
        <f>IF($D5588&lt;&gt;"",COUNTIF($D$50:$D5588,"&lt;&gt;"),"")</f>
        <v/>
      </c>
    </row>
    <row r="5589" spans="1:9" ht="20" customHeight="1">
      <c r="A5589" s="39">
        <v>2015702</v>
      </c>
      <c r="B5589" s="40">
        <v>100</v>
      </c>
      <c r="C5589" s="41" t="s">
        <v>211</v>
      </c>
      <c r="D5589" s="7"/>
      <c r="E5589" s="42" t="s">
        <v>9099</v>
      </c>
      <c r="F5589" s="43" t="s">
        <v>1080</v>
      </c>
      <c r="G5589" s="44" t="s">
        <v>1081</v>
      </c>
      <c r="H5589" s="65" t="s">
        <v>12954</v>
      </c>
      <c r="I5589" t="str">
        <f>IF($D5589&lt;&gt;"",COUNTIF($D$50:$D5589,"&lt;&gt;"),"")</f>
        <v/>
      </c>
    </row>
    <row r="5590" spans="1:9" ht="20" customHeight="1">
      <c r="A5590" s="39">
        <v>2021737</v>
      </c>
      <c r="B5590" s="40">
        <v>100</v>
      </c>
      <c r="C5590" s="41" t="s">
        <v>211</v>
      </c>
      <c r="D5590" s="7"/>
      <c r="E5590" s="42" t="s">
        <v>9100</v>
      </c>
      <c r="F5590" s="43" t="s">
        <v>1080</v>
      </c>
      <c r="G5590" s="44" t="s">
        <v>457</v>
      </c>
      <c r="H5590" s="65" t="s">
        <v>12954</v>
      </c>
      <c r="I5590" t="str">
        <f>IF($D5590&lt;&gt;"",COUNTIF($D$50:$D5590,"&lt;&gt;"),"")</f>
        <v/>
      </c>
    </row>
    <row r="5591" spans="1:9" ht="20" customHeight="1">
      <c r="A5591" s="39">
        <v>2410124</v>
      </c>
      <c r="B5591" s="40">
        <v>100</v>
      </c>
      <c r="C5591" s="41" t="s">
        <v>211</v>
      </c>
      <c r="D5591" s="7"/>
      <c r="E5591" s="42" t="s">
        <v>9101</v>
      </c>
      <c r="F5591" s="43" t="s">
        <v>1080</v>
      </c>
      <c r="G5591" s="44" t="s">
        <v>457</v>
      </c>
      <c r="H5591" s="65" t="s">
        <v>12954</v>
      </c>
      <c r="I5591" t="str">
        <f>IF($D5591&lt;&gt;"",COUNTIF($D$50:$D5591,"&lt;&gt;"),"")</f>
        <v/>
      </c>
    </row>
    <row r="5592" spans="1:9" ht="20" customHeight="1">
      <c r="A5592" s="39">
        <v>2015696</v>
      </c>
      <c r="B5592" s="40">
        <v>100</v>
      </c>
      <c r="C5592" s="41" t="s">
        <v>211</v>
      </c>
      <c r="D5592" s="7"/>
      <c r="E5592" s="42" t="s">
        <v>9102</v>
      </c>
      <c r="F5592" s="43" t="s">
        <v>1080</v>
      </c>
      <c r="G5592" s="44" t="s">
        <v>457</v>
      </c>
      <c r="H5592" s="65" t="s">
        <v>12954</v>
      </c>
      <c r="I5592" t="str">
        <f>IF($D5592&lt;&gt;"",COUNTIF($D$50:$D5592,"&lt;&gt;"),"")</f>
        <v/>
      </c>
    </row>
    <row r="5593" spans="1:9" ht="20" customHeight="1">
      <c r="A5593" s="39">
        <v>2014068</v>
      </c>
      <c r="B5593" s="40">
        <v>100</v>
      </c>
      <c r="C5593" s="41" t="s">
        <v>211</v>
      </c>
      <c r="D5593" s="7"/>
      <c r="E5593" s="42" t="s">
        <v>9103</v>
      </c>
      <c r="F5593" s="43" t="s">
        <v>1080</v>
      </c>
      <c r="G5593" s="44" t="s">
        <v>457</v>
      </c>
      <c r="H5593" s="65" t="s">
        <v>12954</v>
      </c>
      <c r="I5593" t="str">
        <f>IF($D5593&lt;&gt;"",COUNTIF($D$50:$D5593,"&lt;&gt;"),"")</f>
        <v/>
      </c>
    </row>
    <row r="5594" spans="1:9" ht="20" customHeight="1">
      <c r="A5594" s="39">
        <v>2014392</v>
      </c>
      <c r="B5594" s="40">
        <v>100</v>
      </c>
      <c r="C5594" s="41" t="s">
        <v>211</v>
      </c>
      <c r="D5594" s="7"/>
      <c r="E5594" s="42" t="s">
        <v>9104</v>
      </c>
      <c r="F5594" s="43" t="s">
        <v>1080</v>
      </c>
      <c r="G5594" s="44" t="s">
        <v>840</v>
      </c>
      <c r="H5594" s="65" t="s">
        <v>12954</v>
      </c>
      <c r="I5594" t="str">
        <f>IF($D5594&lt;&gt;"",COUNTIF($D$50:$D5594,"&lt;&gt;"),"")</f>
        <v/>
      </c>
    </row>
    <row r="5595" spans="1:9" ht="20" customHeight="1">
      <c r="A5595" s="39">
        <v>2013508</v>
      </c>
      <c r="B5595" s="40">
        <v>100</v>
      </c>
      <c r="C5595" s="41" t="s">
        <v>211</v>
      </c>
      <c r="D5595" s="7"/>
      <c r="E5595" s="42" t="s">
        <v>9105</v>
      </c>
      <c r="F5595" s="43" t="s">
        <v>1080</v>
      </c>
      <c r="G5595" s="44" t="s">
        <v>1081</v>
      </c>
      <c r="H5595" s="65" t="s">
        <v>12954</v>
      </c>
      <c r="I5595" t="str">
        <f>IF($D5595&lt;&gt;"",COUNTIF($D$50:$D5595,"&lt;&gt;"),"")</f>
        <v/>
      </c>
    </row>
    <row r="5596" spans="1:9" ht="20" customHeight="1">
      <c r="A5596" s="39">
        <v>2013507</v>
      </c>
      <c r="B5596" s="40">
        <v>100</v>
      </c>
      <c r="C5596" s="41" t="s">
        <v>211</v>
      </c>
      <c r="D5596" s="7"/>
      <c r="E5596" s="42" t="s">
        <v>9106</v>
      </c>
      <c r="F5596" s="43" t="s">
        <v>1080</v>
      </c>
      <c r="G5596" s="44" t="s">
        <v>1081</v>
      </c>
      <c r="H5596" s="65" t="s">
        <v>12954</v>
      </c>
      <c r="I5596" t="str">
        <f>IF($D5596&lt;&gt;"",COUNTIF($D$50:$D5596,"&lt;&gt;"),"")</f>
        <v/>
      </c>
    </row>
    <row r="5597" spans="1:9" ht="20" customHeight="1">
      <c r="A5597" s="39">
        <v>2246879</v>
      </c>
      <c r="B5597" s="40">
        <v>100</v>
      </c>
      <c r="C5597" s="41" t="s">
        <v>211</v>
      </c>
      <c r="D5597" s="7"/>
      <c r="E5597" s="42" t="s">
        <v>9107</v>
      </c>
      <c r="F5597" s="43" t="s">
        <v>1080</v>
      </c>
      <c r="G5597" s="44" t="s">
        <v>1081</v>
      </c>
      <c r="H5597" s="65" t="s">
        <v>12954</v>
      </c>
      <c r="I5597" t="str">
        <f>IF($D5597&lt;&gt;"",COUNTIF($D$50:$D5597,"&lt;&gt;"),"")</f>
        <v/>
      </c>
    </row>
    <row r="5598" spans="1:9" ht="20" customHeight="1">
      <c r="A5598" s="39">
        <v>2015698</v>
      </c>
      <c r="B5598" s="40">
        <v>100</v>
      </c>
      <c r="C5598" s="41" t="s">
        <v>211</v>
      </c>
      <c r="D5598" s="7"/>
      <c r="E5598" s="42" t="s">
        <v>9108</v>
      </c>
      <c r="F5598" s="43" t="s">
        <v>1080</v>
      </c>
      <c r="G5598" s="44" t="s">
        <v>1081</v>
      </c>
      <c r="H5598" s="65" t="s">
        <v>12954</v>
      </c>
      <c r="I5598" t="str">
        <f>IF($D5598&lt;&gt;"",COUNTIF($D$50:$D5598,"&lt;&gt;"),"")</f>
        <v/>
      </c>
    </row>
    <row r="5599" spans="1:9" ht="20" customHeight="1">
      <c r="A5599" s="39">
        <v>2014240</v>
      </c>
      <c r="B5599" s="40">
        <v>100</v>
      </c>
      <c r="C5599" s="41" t="s">
        <v>211</v>
      </c>
      <c r="D5599" s="7"/>
      <c r="E5599" s="42" t="s">
        <v>9109</v>
      </c>
      <c r="F5599" s="43" t="s">
        <v>1080</v>
      </c>
      <c r="G5599" s="44" t="s">
        <v>457</v>
      </c>
      <c r="H5599" s="65" t="s">
        <v>12954</v>
      </c>
      <c r="I5599" t="str">
        <f>IF($D5599&lt;&gt;"",COUNTIF($D$50:$D5599,"&lt;&gt;"),"")</f>
        <v/>
      </c>
    </row>
    <row r="5600" spans="1:9" ht="20" customHeight="1">
      <c r="A5600" s="39">
        <v>2015938</v>
      </c>
      <c r="B5600" s="40">
        <v>100</v>
      </c>
      <c r="C5600" s="41" t="s">
        <v>211</v>
      </c>
      <c r="D5600" s="7"/>
      <c r="E5600" s="42" t="s">
        <v>9110</v>
      </c>
      <c r="F5600" s="43" t="s">
        <v>1080</v>
      </c>
      <c r="G5600" s="44" t="s">
        <v>457</v>
      </c>
      <c r="H5600" s="65" t="s">
        <v>12954</v>
      </c>
      <c r="I5600" t="str">
        <f>IF($D5600&lt;&gt;"",COUNTIF($D$50:$D5600,"&lt;&gt;"),"")</f>
        <v/>
      </c>
    </row>
    <row r="5601" spans="1:9" ht="20" customHeight="1">
      <c r="A5601" s="39">
        <v>2015900</v>
      </c>
      <c r="B5601" s="40">
        <v>100</v>
      </c>
      <c r="C5601" s="41" t="s">
        <v>211</v>
      </c>
      <c r="D5601" s="7"/>
      <c r="E5601" s="42" t="s">
        <v>9111</v>
      </c>
      <c r="F5601" s="43" t="s">
        <v>1080</v>
      </c>
      <c r="G5601" s="44" t="s">
        <v>1081</v>
      </c>
      <c r="H5601" s="65" t="s">
        <v>12954</v>
      </c>
      <c r="I5601" t="str">
        <f>IF($D5601&lt;&gt;"",COUNTIF($D$50:$D5601,"&lt;&gt;"),"")</f>
        <v/>
      </c>
    </row>
    <row r="5602" spans="1:9" ht="20" customHeight="1">
      <c r="A5602" s="39">
        <v>2012226</v>
      </c>
      <c r="B5602" s="40">
        <v>100</v>
      </c>
      <c r="C5602" s="41" t="s">
        <v>211</v>
      </c>
      <c r="D5602" s="7"/>
      <c r="E5602" s="42" t="s">
        <v>9112</v>
      </c>
      <c r="F5602" s="43" t="s">
        <v>1080</v>
      </c>
      <c r="G5602" s="44" t="s">
        <v>1081</v>
      </c>
      <c r="H5602" s="65" t="s">
        <v>12954</v>
      </c>
      <c r="I5602" t="str">
        <f>IF($D5602&lt;&gt;"",COUNTIF($D$50:$D5602,"&lt;&gt;"),"")</f>
        <v/>
      </c>
    </row>
    <row r="5603" spans="1:9" ht="20" customHeight="1">
      <c r="A5603" s="39">
        <v>2015697</v>
      </c>
      <c r="B5603" s="40">
        <v>100</v>
      </c>
      <c r="C5603" s="41" t="s">
        <v>211</v>
      </c>
      <c r="D5603" s="7"/>
      <c r="E5603" s="42" t="s">
        <v>9113</v>
      </c>
      <c r="F5603" s="43" t="s">
        <v>1080</v>
      </c>
      <c r="G5603" s="44" t="s">
        <v>1081</v>
      </c>
      <c r="H5603" s="65" t="s">
        <v>12954</v>
      </c>
      <c r="I5603" t="str">
        <f>IF($D5603&lt;&gt;"",COUNTIF($D$50:$D5603,"&lt;&gt;"),"")</f>
        <v/>
      </c>
    </row>
    <row r="5604" spans="1:9" ht="20" customHeight="1">
      <c r="A5604" s="39">
        <v>2015695</v>
      </c>
      <c r="B5604" s="40">
        <v>100</v>
      </c>
      <c r="C5604" s="41" t="s">
        <v>211</v>
      </c>
      <c r="D5604" s="7"/>
      <c r="E5604" s="42" t="s">
        <v>9114</v>
      </c>
      <c r="F5604" s="43" t="s">
        <v>1080</v>
      </c>
      <c r="G5604" s="44" t="s">
        <v>1081</v>
      </c>
      <c r="H5604" s="65" t="s">
        <v>12954</v>
      </c>
      <c r="I5604" t="str">
        <f>IF($D5604&lt;&gt;"",COUNTIF($D$50:$D5604,"&lt;&gt;"),"")</f>
        <v/>
      </c>
    </row>
    <row r="5605" spans="1:9" ht="20" customHeight="1">
      <c r="A5605" s="39">
        <v>2016755</v>
      </c>
      <c r="B5605" s="40">
        <v>100</v>
      </c>
      <c r="C5605" s="41" t="s">
        <v>211</v>
      </c>
      <c r="D5605" s="7"/>
      <c r="E5605" s="42" t="s">
        <v>9115</v>
      </c>
      <c r="F5605" s="43" t="s">
        <v>1080</v>
      </c>
      <c r="G5605" s="44" t="s">
        <v>1081</v>
      </c>
      <c r="H5605" s="65" t="s">
        <v>12954</v>
      </c>
      <c r="I5605" t="str">
        <f>IF($D5605&lt;&gt;"",COUNTIF($D$50:$D5605,"&lt;&gt;"),"")</f>
        <v/>
      </c>
    </row>
    <row r="5606" spans="1:9" ht="20" customHeight="1">
      <c r="A5606" s="39">
        <v>2017223</v>
      </c>
      <c r="B5606" s="40">
        <v>100</v>
      </c>
      <c r="C5606" s="41" t="s">
        <v>211</v>
      </c>
      <c r="D5606" s="7"/>
      <c r="E5606" s="42" t="s">
        <v>9116</v>
      </c>
      <c r="F5606" s="43" t="s">
        <v>1080</v>
      </c>
      <c r="G5606" s="44" t="s">
        <v>1081</v>
      </c>
      <c r="H5606" s="65" t="s">
        <v>12954</v>
      </c>
      <c r="I5606" t="str">
        <f>IF($D5606&lt;&gt;"",COUNTIF($D$50:$D5606,"&lt;&gt;"),"")</f>
        <v/>
      </c>
    </row>
    <row r="5607" spans="1:9" ht="20" customHeight="1">
      <c r="A5607" s="39">
        <v>2452545</v>
      </c>
      <c r="B5607" s="40">
        <v>100</v>
      </c>
      <c r="C5607" s="41" t="s">
        <v>211</v>
      </c>
      <c r="D5607" s="7"/>
      <c r="E5607" s="42" t="s">
        <v>9117</v>
      </c>
      <c r="F5607" s="43" t="s">
        <v>1080</v>
      </c>
      <c r="G5607" s="44" t="s">
        <v>1081</v>
      </c>
      <c r="H5607" s="65" t="s">
        <v>12954</v>
      </c>
      <c r="I5607" t="str">
        <f>IF($D5607&lt;&gt;"",COUNTIF($D$50:$D5607,"&lt;&gt;"),"")</f>
        <v/>
      </c>
    </row>
    <row r="5608" spans="1:9" ht="20" customHeight="1">
      <c r="A5608" s="39">
        <v>2015692</v>
      </c>
      <c r="B5608" s="40">
        <v>100</v>
      </c>
      <c r="C5608" s="41" t="s">
        <v>211</v>
      </c>
      <c r="D5608" s="7"/>
      <c r="E5608" s="42" t="s">
        <v>9118</v>
      </c>
      <c r="F5608" s="43" t="s">
        <v>1080</v>
      </c>
      <c r="G5608" s="44" t="s">
        <v>1081</v>
      </c>
      <c r="H5608" s="65" t="s">
        <v>12954</v>
      </c>
      <c r="I5608" t="str">
        <f>IF($D5608&lt;&gt;"",COUNTIF($D$50:$D5608,"&lt;&gt;"),"")</f>
        <v/>
      </c>
    </row>
    <row r="5609" spans="1:9" ht="20" customHeight="1">
      <c r="A5609" s="39">
        <v>2021247</v>
      </c>
      <c r="B5609" s="40">
        <v>100</v>
      </c>
      <c r="C5609" s="41" t="s">
        <v>211</v>
      </c>
      <c r="D5609" s="7"/>
      <c r="E5609" s="42" t="s">
        <v>9119</v>
      </c>
      <c r="F5609" s="43" t="s">
        <v>1080</v>
      </c>
      <c r="G5609" s="44" t="s">
        <v>457</v>
      </c>
      <c r="H5609" s="65" t="s">
        <v>12954</v>
      </c>
      <c r="I5609" t="str">
        <f>IF($D5609&lt;&gt;"",COUNTIF($D$50:$D5609,"&lt;&gt;"),"")</f>
        <v/>
      </c>
    </row>
    <row r="5610" spans="1:9" ht="20" customHeight="1">
      <c r="A5610" s="39">
        <v>2015948</v>
      </c>
      <c r="B5610" s="40">
        <v>100</v>
      </c>
      <c r="C5610" s="41" t="s">
        <v>211</v>
      </c>
      <c r="D5610" s="7"/>
      <c r="E5610" s="42" t="s">
        <v>9120</v>
      </c>
      <c r="F5610" s="43" t="s">
        <v>1080</v>
      </c>
      <c r="G5610" s="44" t="s">
        <v>1081</v>
      </c>
      <c r="H5610" s="65" t="s">
        <v>12954</v>
      </c>
      <c r="I5610" t="str">
        <f>IF($D5610&lt;&gt;"",COUNTIF($D$50:$D5610,"&lt;&gt;"),"")</f>
        <v/>
      </c>
    </row>
    <row r="5611" spans="1:9" ht="20" customHeight="1">
      <c r="A5611" s="39">
        <v>2017022</v>
      </c>
      <c r="B5611" s="40">
        <v>100</v>
      </c>
      <c r="C5611" s="41" t="s">
        <v>211</v>
      </c>
      <c r="D5611" s="7"/>
      <c r="E5611" s="42" t="s">
        <v>9121</v>
      </c>
      <c r="F5611" s="43" t="s">
        <v>1080</v>
      </c>
      <c r="G5611" s="44" t="s">
        <v>1081</v>
      </c>
      <c r="H5611" s="65" t="s">
        <v>12954</v>
      </c>
      <c r="I5611" t="str">
        <f>IF($D5611&lt;&gt;"",COUNTIF($D$50:$D5611,"&lt;&gt;"),"")</f>
        <v/>
      </c>
    </row>
    <row r="5612" spans="1:9" ht="20" customHeight="1">
      <c r="A5612" s="39">
        <v>2011741</v>
      </c>
      <c r="B5612" s="40">
        <v>100</v>
      </c>
      <c r="C5612" s="41" t="s">
        <v>211</v>
      </c>
      <c r="D5612" s="7"/>
      <c r="E5612" s="42" t="s">
        <v>9122</v>
      </c>
      <c r="F5612" s="43" t="s">
        <v>1080</v>
      </c>
      <c r="G5612" s="44" t="s">
        <v>457</v>
      </c>
      <c r="H5612" s="65" t="s">
        <v>12954</v>
      </c>
      <c r="I5612" t="str">
        <f>IF($D5612&lt;&gt;"",COUNTIF($D$50:$D5612,"&lt;&gt;"),"")</f>
        <v/>
      </c>
    </row>
    <row r="5613" spans="1:9" ht="20" customHeight="1">
      <c r="A5613" s="39">
        <v>2015691</v>
      </c>
      <c r="B5613" s="40">
        <v>100</v>
      </c>
      <c r="C5613" s="41" t="s">
        <v>211</v>
      </c>
      <c r="D5613" s="7"/>
      <c r="E5613" s="42" t="s">
        <v>9123</v>
      </c>
      <c r="F5613" s="43" t="s">
        <v>1080</v>
      </c>
      <c r="G5613" s="44" t="s">
        <v>1081</v>
      </c>
      <c r="H5613" s="65" t="s">
        <v>12954</v>
      </c>
      <c r="I5613" t="str">
        <f>IF($D5613&lt;&gt;"",COUNTIF($D$50:$D5613,"&lt;&gt;"),"")</f>
        <v/>
      </c>
    </row>
    <row r="5614" spans="1:9" ht="20" customHeight="1">
      <c r="A5614" s="39">
        <v>2196224</v>
      </c>
      <c r="B5614" s="40">
        <v>100</v>
      </c>
      <c r="C5614" s="41" t="s">
        <v>211</v>
      </c>
      <c r="D5614" s="7"/>
      <c r="E5614" s="42" t="s">
        <v>9124</v>
      </c>
      <c r="F5614" s="43" t="s">
        <v>1080</v>
      </c>
      <c r="G5614" s="44" t="s">
        <v>1081</v>
      </c>
      <c r="H5614" s="65" t="s">
        <v>12954</v>
      </c>
      <c r="I5614" t="str">
        <f>IF($D5614&lt;&gt;"",COUNTIF($D$50:$D5614,"&lt;&gt;"),"")</f>
        <v/>
      </c>
    </row>
    <row r="5615" spans="1:9" ht="20" customHeight="1">
      <c r="A5615" s="39">
        <v>2015704</v>
      </c>
      <c r="B5615" s="40">
        <v>100</v>
      </c>
      <c r="C5615" s="41" t="s">
        <v>211</v>
      </c>
      <c r="D5615" s="7"/>
      <c r="E5615" s="42" t="s">
        <v>9125</v>
      </c>
      <c r="F5615" s="43" t="s">
        <v>1080</v>
      </c>
      <c r="G5615" s="44" t="s">
        <v>1081</v>
      </c>
      <c r="H5615" s="65" t="s">
        <v>12954</v>
      </c>
      <c r="I5615" t="str">
        <f>IF($D5615&lt;&gt;"",COUNTIF($D$50:$D5615,"&lt;&gt;"),"")</f>
        <v/>
      </c>
    </row>
    <row r="5616" spans="1:9" ht="20" customHeight="1">
      <c r="A5616" s="39">
        <v>2015717</v>
      </c>
      <c r="B5616" s="40">
        <v>100</v>
      </c>
      <c r="C5616" s="41" t="s">
        <v>211</v>
      </c>
      <c r="D5616" s="7"/>
      <c r="E5616" s="42" t="s">
        <v>9126</v>
      </c>
      <c r="F5616" s="43" t="s">
        <v>1080</v>
      </c>
      <c r="G5616" s="44" t="s">
        <v>457</v>
      </c>
      <c r="H5616" s="65" t="s">
        <v>12954</v>
      </c>
      <c r="I5616" t="str">
        <f>IF($D5616&lt;&gt;"",COUNTIF($D$50:$D5616,"&lt;&gt;"),"")</f>
        <v/>
      </c>
    </row>
    <row r="5617" spans="1:9" ht="20" customHeight="1">
      <c r="A5617" s="39">
        <v>2011742</v>
      </c>
      <c r="B5617" s="40">
        <v>100</v>
      </c>
      <c r="C5617" s="41" t="s">
        <v>211</v>
      </c>
      <c r="D5617" s="7"/>
      <c r="E5617" s="42" t="s">
        <v>9127</v>
      </c>
      <c r="F5617" s="43" t="s">
        <v>1080</v>
      </c>
      <c r="G5617" s="44" t="s">
        <v>457</v>
      </c>
      <c r="H5617" s="65" t="s">
        <v>12954</v>
      </c>
      <c r="I5617" t="str">
        <f>IF($D5617&lt;&gt;"",COUNTIF($D$50:$D5617,"&lt;&gt;"),"")</f>
        <v/>
      </c>
    </row>
    <row r="5618" spans="1:9" ht="20" customHeight="1">
      <c r="A5618" s="39">
        <v>2208568</v>
      </c>
      <c r="B5618" s="40">
        <v>100</v>
      </c>
      <c r="C5618" s="41" t="s">
        <v>211</v>
      </c>
      <c r="D5618" s="7"/>
      <c r="E5618" s="42" t="s">
        <v>9128</v>
      </c>
      <c r="F5618" s="43" t="s">
        <v>1080</v>
      </c>
      <c r="G5618" s="44" t="s">
        <v>1081</v>
      </c>
      <c r="H5618" s="65" t="s">
        <v>12954</v>
      </c>
      <c r="I5618" t="str">
        <f>IF($D5618&lt;&gt;"",COUNTIF($D$50:$D5618,"&lt;&gt;"),"")</f>
        <v/>
      </c>
    </row>
    <row r="5619" spans="1:9" ht="20" customHeight="1">
      <c r="A5619" s="39">
        <v>2015530</v>
      </c>
      <c r="B5619" s="40">
        <v>100</v>
      </c>
      <c r="C5619" s="41" t="s">
        <v>211</v>
      </c>
      <c r="D5619" s="7"/>
      <c r="E5619" s="42" t="s">
        <v>9129</v>
      </c>
      <c r="F5619" s="43" t="s">
        <v>1080</v>
      </c>
      <c r="G5619" s="44" t="s">
        <v>1081</v>
      </c>
      <c r="H5619" s="65" t="s">
        <v>12954</v>
      </c>
      <c r="I5619" t="str">
        <f>IF($D5619&lt;&gt;"",COUNTIF($D$50:$D5619,"&lt;&gt;"),"")</f>
        <v/>
      </c>
    </row>
    <row r="5620" spans="1:9" ht="20" customHeight="1">
      <c r="A5620" s="39">
        <v>2014066</v>
      </c>
      <c r="B5620" s="40">
        <v>100</v>
      </c>
      <c r="C5620" s="41" t="s">
        <v>211</v>
      </c>
      <c r="D5620" s="7"/>
      <c r="E5620" s="42" t="s">
        <v>9130</v>
      </c>
      <c r="F5620" s="43" t="s">
        <v>1080</v>
      </c>
      <c r="G5620" s="44" t="s">
        <v>1081</v>
      </c>
      <c r="H5620" s="65" t="s">
        <v>12954</v>
      </c>
      <c r="I5620" t="str">
        <f>IF($D5620&lt;&gt;"",COUNTIF($D$50:$D5620,"&lt;&gt;"),"")</f>
        <v/>
      </c>
    </row>
    <row r="5621" spans="1:9" ht="20" customHeight="1">
      <c r="A5621" s="39">
        <v>2015690</v>
      </c>
      <c r="B5621" s="40">
        <v>100</v>
      </c>
      <c r="C5621" s="41" t="s">
        <v>211</v>
      </c>
      <c r="D5621" s="7"/>
      <c r="E5621" s="42" t="s">
        <v>9131</v>
      </c>
      <c r="F5621" s="43" t="s">
        <v>1080</v>
      </c>
      <c r="G5621" s="44" t="s">
        <v>1081</v>
      </c>
      <c r="H5621" s="65" t="s">
        <v>12954</v>
      </c>
      <c r="I5621" t="str">
        <f>IF($D5621&lt;&gt;"",COUNTIF($D$50:$D5621,"&lt;&gt;"),"")</f>
        <v/>
      </c>
    </row>
    <row r="5622" spans="1:9" ht="20" customHeight="1">
      <c r="A5622" s="39">
        <v>2014239</v>
      </c>
      <c r="B5622" s="40">
        <v>100</v>
      </c>
      <c r="C5622" s="41" t="s">
        <v>211</v>
      </c>
      <c r="D5622" s="7"/>
      <c r="E5622" s="42" t="s">
        <v>9132</v>
      </c>
      <c r="F5622" s="43" t="s">
        <v>1080</v>
      </c>
      <c r="G5622" s="44" t="s">
        <v>1081</v>
      </c>
      <c r="H5622" s="65" t="s">
        <v>12954</v>
      </c>
      <c r="I5622" t="str">
        <f>IF($D5622&lt;&gt;"",COUNTIF($D$50:$D5622,"&lt;&gt;"),"")</f>
        <v/>
      </c>
    </row>
    <row r="5623" spans="1:9" ht="20" customHeight="1">
      <c r="A5623" s="39">
        <v>2021744</v>
      </c>
      <c r="B5623" s="40">
        <v>100</v>
      </c>
      <c r="C5623" s="41" t="s">
        <v>211</v>
      </c>
      <c r="D5623" s="7"/>
      <c r="E5623" s="42" t="s">
        <v>9133</v>
      </c>
      <c r="F5623" s="43" t="s">
        <v>1080</v>
      </c>
      <c r="G5623" s="44" t="s">
        <v>1219</v>
      </c>
      <c r="H5623" s="65" t="s">
        <v>12954</v>
      </c>
      <c r="I5623" t="str">
        <f>IF($D5623&lt;&gt;"",COUNTIF($D$50:$D5623,"&lt;&gt;"),"")</f>
        <v/>
      </c>
    </row>
    <row r="5624" spans="1:9" ht="20" customHeight="1">
      <c r="A5624" s="39">
        <v>2014067</v>
      </c>
      <c r="B5624" s="40">
        <v>100</v>
      </c>
      <c r="C5624" s="41" t="s">
        <v>211</v>
      </c>
      <c r="D5624" s="7"/>
      <c r="E5624" s="42" t="s">
        <v>9134</v>
      </c>
      <c r="F5624" s="43" t="s">
        <v>1080</v>
      </c>
      <c r="G5624" s="44" t="s">
        <v>1081</v>
      </c>
      <c r="H5624" s="65" t="s">
        <v>12954</v>
      </c>
      <c r="I5624" t="str">
        <f>IF($D5624&lt;&gt;"",COUNTIF($D$50:$D5624,"&lt;&gt;"),"")</f>
        <v/>
      </c>
    </row>
    <row r="5625" spans="1:9" ht="20" customHeight="1">
      <c r="A5625" s="39">
        <v>2020894</v>
      </c>
      <c r="B5625" s="40">
        <v>100</v>
      </c>
      <c r="C5625" s="41" t="s">
        <v>211</v>
      </c>
      <c r="D5625" s="7"/>
      <c r="E5625" s="42" t="s">
        <v>9135</v>
      </c>
      <c r="F5625" s="43" t="s">
        <v>1080</v>
      </c>
      <c r="G5625" s="44" t="s">
        <v>1081</v>
      </c>
      <c r="H5625" s="65" t="s">
        <v>12954</v>
      </c>
      <c r="I5625" t="str">
        <f>IF($D5625&lt;&gt;"",COUNTIF($D$50:$D5625,"&lt;&gt;"),"")</f>
        <v/>
      </c>
    </row>
    <row r="5626" spans="1:9" ht="20" customHeight="1">
      <c r="A5626" s="39">
        <v>2015863</v>
      </c>
      <c r="B5626" s="40">
        <v>100</v>
      </c>
      <c r="C5626" s="41" t="s">
        <v>211</v>
      </c>
      <c r="D5626" s="7"/>
      <c r="E5626" s="42" t="s">
        <v>9136</v>
      </c>
      <c r="F5626" s="43" t="s">
        <v>1080</v>
      </c>
      <c r="G5626" s="44" t="s">
        <v>1081</v>
      </c>
      <c r="H5626" s="65" t="s">
        <v>12954</v>
      </c>
      <c r="I5626" t="str">
        <f>IF($D5626&lt;&gt;"",COUNTIF($D$50:$D5626,"&lt;&gt;"),"")</f>
        <v/>
      </c>
    </row>
    <row r="5627" spans="1:9" ht="20" customHeight="1">
      <c r="A5627" s="39">
        <v>2410125</v>
      </c>
      <c r="B5627" s="40">
        <v>100</v>
      </c>
      <c r="C5627" s="41" t="s">
        <v>211</v>
      </c>
      <c r="D5627" s="7"/>
      <c r="E5627" s="42" t="s">
        <v>9137</v>
      </c>
      <c r="F5627" s="43" t="s">
        <v>1080</v>
      </c>
      <c r="G5627" s="44" t="s">
        <v>457</v>
      </c>
      <c r="H5627" s="65" t="s">
        <v>12954</v>
      </c>
      <c r="I5627" t="str">
        <f>IF($D5627&lt;&gt;"",COUNTIF($D$50:$D5627,"&lt;&gt;"),"")</f>
        <v/>
      </c>
    </row>
    <row r="5628" spans="1:9" ht="20" customHeight="1">
      <c r="A5628" s="39">
        <v>2014253</v>
      </c>
      <c r="B5628" s="40">
        <v>100</v>
      </c>
      <c r="C5628" s="41" t="s">
        <v>211</v>
      </c>
      <c r="D5628" s="7"/>
      <c r="E5628" s="42" t="s">
        <v>9138</v>
      </c>
      <c r="F5628" s="43" t="s">
        <v>1080</v>
      </c>
      <c r="G5628" s="44" t="s">
        <v>1081</v>
      </c>
      <c r="H5628" s="65" t="s">
        <v>12954</v>
      </c>
      <c r="I5628" t="str">
        <f>IF($D5628&lt;&gt;"",COUNTIF($D$50:$D5628,"&lt;&gt;"),"")</f>
        <v/>
      </c>
    </row>
    <row r="5629" spans="1:9" ht="20" customHeight="1">
      <c r="A5629" s="39">
        <v>2014252</v>
      </c>
      <c r="B5629" s="40">
        <v>100</v>
      </c>
      <c r="C5629" s="41" t="s">
        <v>211</v>
      </c>
      <c r="D5629" s="7"/>
      <c r="E5629" s="42" t="s">
        <v>9139</v>
      </c>
      <c r="F5629" s="43" t="s">
        <v>1080</v>
      </c>
      <c r="G5629" s="44" t="s">
        <v>1081</v>
      </c>
      <c r="H5629" s="65" t="s">
        <v>12954</v>
      </c>
      <c r="I5629" t="str">
        <f>IF($D5629&lt;&gt;"",COUNTIF($D$50:$D5629,"&lt;&gt;"),"")</f>
        <v/>
      </c>
    </row>
    <row r="5630" spans="1:9" ht="20" customHeight="1">
      <c r="A5630" s="39">
        <v>2014251</v>
      </c>
      <c r="B5630" s="40">
        <v>100</v>
      </c>
      <c r="C5630" s="41" t="s">
        <v>211</v>
      </c>
      <c r="D5630" s="7"/>
      <c r="E5630" s="42" t="s">
        <v>9140</v>
      </c>
      <c r="F5630" s="43" t="s">
        <v>1080</v>
      </c>
      <c r="G5630" s="44" t="s">
        <v>457</v>
      </c>
      <c r="H5630" s="65" t="s">
        <v>12954</v>
      </c>
      <c r="I5630" t="str">
        <f>IF($D5630&lt;&gt;"",COUNTIF($D$50:$D5630,"&lt;&gt;"),"")</f>
        <v/>
      </c>
    </row>
    <row r="5631" spans="1:9" ht="20" customHeight="1">
      <c r="A5631" s="39">
        <v>2015689</v>
      </c>
      <c r="B5631" s="40">
        <v>100</v>
      </c>
      <c r="C5631" s="41" t="s">
        <v>211</v>
      </c>
      <c r="D5631" s="7"/>
      <c r="E5631" s="42" t="s">
        <v>9141</v>
      </c>
      <c r="F5631" s="43" t="s">
        <v>1080</v>
      </c>
      <c r="G5631" s="44" t="s">
        <v>1081</v>
      </c>
      <c r="H5631" s="65" t="s">
        <v>12954</v>
      </c>
      <c r="I5631" t="str">
        <f>IF($D5631&lt;&gt;"",COUNTIF($D$50:$D5631,"&lt;&gt;"),"")</f>
        <v/>
      </c>
    </row>
    <row r="5632" spans="1:9" ht="20" customHeight="1">
      <c r="A5632" s="39">
        <v>2010976</v>
      </c>
      <c r="B5632" s="40">
        <v>100</v>
      </c>
      <c r="C5632" s="41" t="s">
        <v>211</v>
      </c>
      <c r="D5632" s="7"/>
      <c r="E5632" s="42" t="s">
        <v>9142</v>
      </c>
      <c r="F5632" s="43" t="s">
        <v>1080</v>
      </c>
      <c r="G5632" s="44" t="s">
        <v>1081</v>
      </c>
      <c r="H5632" s="65" t="s">
        <v>12954</v>
      </c>
      <c r="I5632" t="str">
        <f>IF($D5632&lt;&gt;"",COUNTIF($D$50:$D5632,"&lt;&gt;"),"")</f>
        <v/>
      </c>
    </row>
    <row r="5633" spans="1:9" ht="20" customHeight="1">
      <c r="A5633" s="39">
        <v>2015688</v>
      </c>
      <c r="B5633" s="40">
        <v>100</v>
      </c>
      <c r="C5633" s="41" t="s">
        <v>211</v>
      </c>
      <c r="D5633" s="7"/>
      <c r="E5633" s="42" t="s">
        <v>9143</v>
      </c>
      <c r="F5633" s="43" t="s">
        <v>1080</v>
      </c>
      <c r="G5633" s="44" t="s">
        <v>457</v>
      </c>
      <c r="H5633" s="65" t="s">
        <v>12954</v>
      </c>
      <c r="I5633" t="str">
        <f>IF($D5633&lt;&gt;"",COUNTIF($D$50:$D5633,"&lt;&gt;"),"")</f>
        <v/>
      </c>
    </row>
    <row r="5634" spans="1:9" ht="20" customHeight="1">
      <c r="A5634" s="39">
        <v>2014238</v>
      </c>
      <c r="B5634" s="40">
        <v>100</v>
      </c>
      <c r="C5634" s="41" t="s">
        <v>211</v>
      </c>
      <c r="D5634" s="7"/>
      <c r="E5634" s="42" t="s">
        <v>9144</v>
      </c>
      <c r="F5634" s="43" t="s">
        <v>1080</v>
      </c>
      <c r="G5634" s="44" t="s">
        <v>1219</v>
      </c>
      <c r="H5634" s="65" t="s">
        <v>12954</v>
      </c>
      <c r="I5634" t="str">
        <f>IF($D5634&lt;&gt;"",COUNTIF($D$50:$D5634,"&lt;&gt;"),"")</f>
        <v/>
      </c>
    </row>
    <row r="5635" spans="1:9" ht="20" customHeight="1">
      <c r="A5635" s="39">
        <v>2249761</v>
      </c>
      <c r="B5635" s="40">
        <v>100</v>
      </c>
      <c r="C5635" s="41" t="s">
        <v>211</v>
      </c>
      <c r="D5635" s="7"/>
      <c r="E5635" s="42" t="s">
        <v>9145</v>
      </c>
      <c r="F5635" s="43" t="s">
        <v>1080</v>
      </c>
      <c r="G5635" s="44" t="s">
        <v>1219</v>
      </c>
      <c r="H5635" s="65" t="s">
        <v>12954</v>
      </c>
      <c r="I5635" t="str">
        <f>IF($D5635&lt;&gt;"",COUNTIF($D$50:$D5635,"&lt;&gt;"),"")</f>
        <v/>
      </c>
    </row>
    <row r="5636" spans="1:9" ht="20" customHeight="1">
      <c r="A5636" s="39">
        <v>2285600</v>
      </c>
      <c r="B5636" s="40">
        <v>100</v>
      </c>
      <c r="C5636" s="41" t="s">
        <v>211</v>
      </c>
      <c r="D5636" s="7"/>
      <c r="E5636" s="42" t="s">
        <v>9146</v>
      </c>
      <c r="F5636" s="43" t="s">
        <v>1080</v>
      </c>
      <c r="G5636" s="44" t="s">
        <v>1219</v>
      </c>
      <c r="H5636" s="65" t="s">
        <v>12954</v>
      </c>
      <c r="I5636" t="str">
        <f>IF($D5636&lt;&gt;"",COUNTIF($D$50:$D5636,"&lt;&gt;"),"")</f>
        <v/>
      </c>
    </row>
    <row r="5637" spans="1:9" ht="20" customHeight="1">
      <c r="A5637" s="39">
        <v>2021132</v>
      </c>
      <c r="B5637" s="40">
        <v>100</v>
      </c>
      <c r="C5637" s="41" t="s">
        <v>211</v>
      </c>
      <c r="D5637" s="7"/>
      <c r="E5637" s="42" t="s">
        <v>9147</v>
      </c>
      <c r="F5637" s="43" t="s">
        <v>1080</v>
      </c>
      <c r="G5637" s="44" t="s">
        <v>1219</v>
      </c>
      <c r="H5637" s="65" t="s">
        <v>12954</v>
      </c>
      <c r="I5637" t="str">
        <f>IF($D5637&lt;&gt;"",COUNTIF($D$50:$D5637,"&lt;&gt;"),"")</f>
        <v/>
      </c>
    </row>
    <row r="5638" spans="1:9" ht="20" customHeight="1">
      <c r="A5638" s="39">
        <v>2012428</v>
      </c>
      <c r="B5638" s="40">
        <v>100</v>
      </c>
      <c r="C5638" s="41" t="s">
        <v>211</v>
      </c>
      <c r="D5638" s="7"/>
      <c r="E5638" s="42" t="s">
        <v>9148</v>
      </c>
      <c r="F5638" s="43" t="s">
        <v>1080</v>
      </c>
      <c r="G5638" s="44" t="s">
        <v>1081</v>
      </c>
      <c r="H5638" s="65" t="s">
        <v>12954</v>
      </c>
      <c r="I5638" t="str">
        <f>IF($D5638&lt;&gt;"",COUNTIF($D$50:$D5638,"&lt;&gt;"),"")</f>
        <v/>
      </c>
    </row>
    <row r="5639" spans="1:9" ht="20" customHeight="1">
      <c r="A5639" s="39">
        <v>2014250</v>
      </c>
      <c r="B5639" s="40">
        <v>100</v>
      </c>
      <c r="C5639" s="41" t="s">
        <v>211</v>
      </c>
      <c r="D5639" s="7"/>
      <c r="E5639" s="42" t="s">
        <v>9149</v>
      </c>
      <c r="F5639" s="43" t="s">
        <v>1080</v>
      </c>
      <c r="G5639" s="44" t="s">
        <v>1081</v>
      </c>
      <c r="H5639" s="65" t="s">
        <v>12954</v>
      </c>
      <c r="I5639" t="str">
        <f>IF($D5639&lt;&gt;"",COUNTIF($D$50:$D5639,"&lt;&gt;"),"")</f>
        <v/>
      </c>
    </row>
    <row r="5640" spans="1:9" ht="20" customHeight="1">
      <c r="A5640" s="39">
        <v>2015684</v>
      </c>
      <c r="B5640" s="40">
        <v>100</v>
      </c>
      <c r="C5640" s="41" t="s">
        <v>211</v>
      </c>
      <c r="D5640" s="7"/>
      <c r="E5640" s="42" t="s">
        <v>9150</v>
      </c>
      <c r="F5640" s="43" t="s">
        <v>1080</v>
      </c>
      <c r="G5640" s="44" t="s">
        <v>1081</v>
      </c>
      <c r="H5640" s="65" t="s">
        <v>12954</v>
      </c>
      <c r="I5640" t="str">
        <f>IF($D5640&lt;&gt;"",COUNTIF($D$50:$D5640,"&lt;&gt;"),"")</f>
        <v/>
      </c>
    </row>
    <row r="5641" spans="1:9" ht="20" customHeight="1">
      <c r="A5641" s="39">
        <v>2015671</v>
      </c>
      <c r="B5641" s="40">
        <v>100</v>
      </c>
      <c r="C5641" s="41" t="s">
        <v>211</v>
      </c>
      <c r="D5641" s="7"/>
      <c r="E5641" s="42" t="s">
        <v>9151</v>
      </c>
      <c r="F5641" s="43" t="s">
        <v>1080</v>
      </c>
      <c r="G5641" s="44" t="s">
        <v>1081</v>
      </c>
      <c r="H5641" s="65" t="s">
        <v>12954</v>
      </c>
      <c r="I5641" t="str">
        <f>IF($D5641&lt;&gt;"",COUNTIF($D$50:$D5641,"&lt;&gt;"),"")</f>
        <v/>
      </c>
    </row>
    <row r="5642" spans="1:9" ht="20" customHeight="1">
      <c r="A5642" s="39">
        <v>2015700</v>
      </c>
      <c r="B5642" s="40">
        <v>100</v>
      </c>
      <c r="C5642" s="41" t="s">
        <v>211</v>
      </c>
      <c r="D5642" s="7"/>
      <c r="E5642" s="42" t="s">
        <v>9152</v>
      </c>
      <c r="F5642" s="43" t="s">
        <v>1080</v>
      </c>
      <c r="G5642" s="44" t="s">
        <v>1081</v>
      </c>
      <c r="H5642" s="65" t="s">
        <v>12954</v>
      </c>
      <c r="I5642" t="str">
        <f>IF($D5642&lt;&gt;"",COUNTIF($D$50:$D5642,"&lt;&gt;"),"")</f>
        <v/>
      </c>
    </row>
    <row r="5643" spans="1:9" ht="20" customHeight="1">
      <c r="A5643" s="39">
        <v>2011747</v>
      </c>
      <c r="B5643" s="40">
        <v>100</v>
      </c>
      <c r="C5643" s="41" t="s">
        <v>211</v>
      </c>
      <c r="D5643" s="7"/>
      <c r="E5643" s="42" t="s">
        <v>9153</v>
      </c>
      <c r="F5643" s="43" t="s">
        <v>1080</v>
      </c>
      <c r="G5643" s="44" t="s">
        <v>457</v>
      </c>
      <c r="H5643" s="65" t="s">
        <v>12954</v>
      </c>
      <c r="I5643" t="str">
        <f>IF($D5643&lt;&gt;"",COUNTIF($D$50:$D5643,"&lt;&gt;"),"")</f>
        <v/>
      </c>
    </row>
    <row r="5644" spans="1:9" ht="20" customHeight="1">
      <c r="A5644" s="39">
        <v>2011322</v>
      </c>
      <c r="B5644" s="40">
        <v>100</v>
      </c>
      <c r="C5644" s="41" t="s">
        <v>211</v>
      </c>
      <c r="D5644" s="7"/>
      <c r="E5644" s="42" t="s">
        <v>9154</v>
      </c>
      <c r="F5644" s="43" t="s">
        <v>1080</v>
      </c>
      <c r="G5644" s="44" t="s">
        <v>1081</v>
      </c>
      <c r="H5644" s="65" t="s">
        <v>12954</v>
      </c>
      <c r="I5644" t="str">
        <f>IF($D5644&lt;&gt;"",COUNTIF($D$50:$D5644,"&lt;&gt;"),"")</f>
        <v/>
      </c>
    </row>
    <row r="5645" spans="1:9" ht="20" customHeight="1">
      <c r="A5645" s="39">
        <v>2015687</v>
      </c>
      <c r="B5645" s="40">
        <v>100</v>
      </c>
      <c r="C5645" s="41" t="s">
        <v>211</v>
      </c>
      <c r="D5645" s="7"/>
      <c r="E5645" s="42" t="s">
        <v>9155</v>
      </c>
      <c r="F5645" s="43" t="s">
        <v>1080</v>
      </c>
      <c r="G5645" s="44" t="s">
        <v>1081</v>
      </c>
      <c r="H5645" s="65" t="s">
        <v>12954</v>
      </c>
      <c r="I5645" t="str">
        <f>IF($D5645&lt;&gt;"",COUNTIF($D$50:$D5645,"&lt;&gt;"),"")</f>
        <v/>
      </c>
    </row>
    <row r="5646" spans="1:9" ht="20" customHeight="1">
      <c r="A5646" s="39">
        <v>2014235</v>
      </c>
      <c r="B5646" s="40">
        <v>100</v>
      </c>
      <c r="C5646" s="41" t="s">
        <v>211</v>
      </c>
      <c r="D5646" s="7"/>
      <c r="E5646" s="42" t="s">
        <v>9156</v>
      </c>
      <c r="F5646" s="43" t="s">
        <v>1080</v>
      </c>
      <c r="G5646" s="44" t="s">
        <v>1081</v>
      </c>
      <c r="H5646" s="65" t="s">
        <v>12954</v>
      </c>
      <c r="I5646" t="str">
        <f>IF($D5646&lt;&gt;"",COUNTIF($D$50:$D5646,"&lt;&gt;"),"")</f>
        <v/>
      </c>
    </row>
    <row r="5647" spans="1:9" ht="20" customHeight="1">
      <c r="A5647" s="39">
        <v>2015879</v>
      </c>
      <c r="B5647" s="40">
        <v>100</v>
      </c>
      <c r="C5647" s="41" t="s">
        <v>211</v>
      </c>
      <c r="D5647" s="7"/>
      <c r="E5647" s="42" t="s">
        <v>9157</v>
      </c>
      <c r="F5647" s="43" t="s">
        <v>1080</v>
      </c>
      <c r="G5647" s="44" t="s">
        <v>1081</v>
      </c>
      <c r="H5647" s="65" t="s">
        <v>12954</v>
      </c>
      <c r="I5647" t="str">
        <f>IF($D5647&lt;&gt;"",COUNTIF($D$50:$D5647,"&lt;&gt;"),"")</f>
        <v/>
      </c>
    </row>
    <row r="5648" spans="1:9" ht="20" customHeight="1">
      <c r="A5648" s="39">
        <v>2015949</v>
      </c>
      <c r="B5648" s="40">
        <v>100</v>
      </c>
      <c r="C5648" s="41" t="s">
        <v>211</v>
      </c>
      <c r="D5648" s="7"/>
      <c r="E5648" s="42" t="s">
        <v>9158</v>
      </c>
      <c r="F5648" s="43" t="s">
        <v>1080</v>
      </c>
      <c r="G5648" s="44" t="s">
        <v>1081</v>
      </c>
      <c r="H5648" s="65" t="s">
        <v>12954</v>
      </c>
      <c r="I5648" t="str">
        <f>IF($D5648&lt;&gt;"",COUNTIF($D$50:$D5648,"&lt;&gt;"),"")</f>
        <v/>
      </c>
    </row>
    <row r="5649" spans="1:9" ht="20" customHeight="1">
      <c r="A5649" s="39">
        <v>2015686</v>
      </c>
      <c r="B5649" s="40">
        <v>100</v>
      </c>
      <c r="C5649" s="41" t="s">
        <v>211</v>
      </c>
      <c r="D5649" s="7"/>
      <c r="E5649" s="42" t="s">
        <v>9159</v>
      </c>
      <c r="F5649" s="43" t="s">
        <v>1080</v>
      </c>
      <c r="G5649" s="44" t="s">
        <v>1081</v>
      </c>
      <c r="H5649" s="65" t="s">
        <v>12954</v>
      </c>
      <c r="I5649" t="str">
        <f>IF($D5649&lt;&gt;"",COUNTIF($D$50:$D5649,"&lt;&gt;"),"")</f>
        <v/>
      </c>
    </row>
    <row r="5650" spans="1:9" ht="20" customHeight="1">
      <c r="A5650" s="39">
        <v>2014242</v>
      </c>
      <c r="B5650" s="40">
        <v>100</v>
      </c>
      <c r="C5650" s="41" t="s">
        <v>211</v>
      </c>
      <c r="D5650" s="7"/>
      <c r="E5650" s="42" t="s">
        <v>9160</v>
      </c>
      <c r="F5650" s="43" t="s">
        <v>1080</v>
      </c>
      <c r="G5650" s="44" t="s">
        <v>1081</v>
      </c>
      <c r="H5650" s="65" t="s">
        <v>12954</v>
      </c>
      <c r="I5650" t="str">
        <f>IF($D5650&lt;&gt;"",COUNTIF($D$50:$D5650,"&lt;&gt;"),"")</f>
        <v/>
      </c>
    </row>
    <row r="5651" spans="1:9" ht="20" customHeight="1">
      <c r="A5651" s="39">
        <v>2017021</v>
      </c>
      <c r="B5651" s="40">
        <v>100</v>
      </c>
      <c r="C5651" s="41" t="s">
        <v>211</v>
      </c>
      <c r="D5651" s="7"/>
      <c r="E5651" s="42" t="s">
        <v>9161</v>
      </c>
      <c r="F5651" s="43" t="s">
        <v>1080</v>
      </c>
      <c r="G5651" s="44" t="s">
        <v>1081</v>
      </c>
      <c r="H5651" s="65" t="s">
        <v>12954</v>
      </c>
      <c r="I5651" t="str">
        <f>IF($D5651&lt;&gt;"",COUNTIF($D$50:$D5651,"&lt;&gt;"),"")</f>
        <v/>
      </c>
    </row>
    <row r="5652" spans="1:9" ht="20" customHeight="1">
      <c r="A5652" s="39">
        <v>2014248</v>
      </c>
      <c r="B5652" s="40">
        <v>100</v>
      </c>
      <c r="C5652" s="41" t="s">
        <v>211</v>
      </c>
      <c r="D5652" s="7"/>
      <c r="E5652" s="42" t="s">
        <v>9162</v>
      </c>
      <c r="F5652" s="43" t="s">
        <v>1080</v>
      </c>
      <c r="G5652" s="44" t="s">
        <v>1081</v>
      </c>
      <c r="H5652" s="65" t="s">
        <v>12954</v>
      </c>
      <c r="I5652" t="str">
        <f>IF($D5652&lt;&gt;"",COUNTIF($D$50:$D5652,"&lt;&gt;"),"")</f>
        <v/>
      </c>
    </row>
    <row r="5653" spans="1:9" ht="20" customHeight="1">
      <c r="A5653" s="39">
        <v>2015685</v>
      </c>
      <c r="B5653" s="40">
        <v>100</v>
      </c>
      <c r="C5653" s="41" t="s">
        <v>211</v>
      </c>
      <c r="D5653" s="7"/>
      <c r="E5653" s="42" t="s">
        <v>9163</v>
      </c>
      <c r="F5653" s="43" t="s">
        <v>1080</v>
      </c>
      <c r="G5653" s="44" t="s">
        <v>1081</v>
      </c>
      <c r="H5653" s="65" t="s">
        <v>12954</v>
      </c>
      <c r="I5653" t="str">
        <f>IF($D5653&lt;&gt;"",COUNTIF($D$50:$D5653,"&lt;&gt;"),"")</f>
        <v/>
      </c>
    </row>
    <row r="5654" spans="1:9" ht="20" customHeight="1">
      <c r="A5654" s="39">
        <v>2156543</v>
      </c>
      <c r="B5654" s="40">
        <v>100</v>
      </c>
      <c r="C5654" s="41" t="s">
        <v>211</v>
      </c>
      <c r="D5654" s="7"/>
      <c r="E5654" s="42" t="s">
        <v>9164</v>
      </c>
      <c r="F5654" s="43" t="s">
        <v>1080</v>
      </c>
      <c r="G5654" s="44" t="s">
        <v>1219</v>
      </c>
      <c r="H5654" s="65" t="s">
        <v>12954</v>
      </c>
      <c r="I5654" t="str">
        <f>IF($D5654&lt;&gt;"",COUNTIF($D$50:$D5654,"&lt;&gt;"),"")</f>
        <v/>
      </c>
    </row>
    <row r="5655" spans="1:9" ht="20" customHeight="1">
      <c r="A5655" s="39">
        <v>2015681</v>
      </c>
      <c r="B5655" s="40">
        <v>100</v>
      </c>
      <c r="C5655" s="41" t="s">
        <v>211</v>
      </c>
      <c r="D5655" s="7"/>
      <c r="E5655" s="42" t="s">
        <v>9165</v>
      </c>
      <c r="F5655" s="43" t="s">
        <v>1080</v>
      </c>
      <c r="G5655" s="44" t="s">
        <v>1081</v>
      </c>
      <c r="H5655" s="65" t="s">
        <v>12954</v>
      </c>
      <c r="I5655" t="str">
        <f>IF($D5655&lt;&gt;"",COUNTIF($D$50:$D5655,"&lt;&gt;"),"")</f>
        <v/>
      </c>
    </row>
    <row r="5656" spans="1:9" ht="20" customHeight="1">
      <c r="A5656" s="39">
        <v>2301323</v>
      </c>
      <c r="B5656" s="40">
        <v>100</v>
      </c>
      <c r="C5656" s="41" t="s">
        <v>211</v>
      </c>
      <c r="D5656" s="7"/>
      <c r="E5656" s="42" t="s">
        <v>9166</v>
      </c>
      <c r="F5656" s="43" t="s">
        <v>1080</v>
      </c>
      <c r="G5656" s="44" t="s">
        <v>1081</v>
      </c>
      <c r="H5656" s="65" t="s">
        <v>12954</v>
      </c>
      <c r="I5656" t="str">
        <f>IF($D5656&lt;&gt;"",COUNTIF($D$50:$D5656,"&lt;&gt;"),"")</f>
        <v/>
      </c>
    </row>
    <row r="5657" spans="1:9" ht="20" customHeight="1">
      <c r="A5657" s="39">
        <v>2014078</v>
      </c>
      <c r="B5657" s="40">
        <v>100</v>
      </c>
      <c r="C5657" s="41" t="s">
        <v>211</v>
      </c>
      <c r="D5657" s="7"/>
      <c r="E5657" s="42" t="s">
        <v>9167</v>
      </c>
      <c r="F5657" s="43" t="s">
        <v>1080</v>
      </c>
      <c r="G5657" s="44" t="s">
        <v>1081</v>
      </c>
      <c r="H5657" s="65" t="s">
        <v>12954</v>
      </c>
      <c r="I5657" t="str">
        <f>IF($D5657&lt;&gt;"",COUNTIF($D$50:$D5657,"&lt;&gt;"),"")</f>
        <v/>
      </c>
    </row>
    <row r="5658" spans="1:9" ht="20" customHeight="1">
      <c r="A5658" s="39">
        <v>2015682</v>
      </c>
      <c r="B5658" s="40">
        <v>100</v>
      </c>
      <c r="C5658" s="41" t="s">
        <v>211</v>
      </c>
      <c r="D5658" s="7"/>
      <c r="E5658" s="42" t="s">
        <v>9168</v>
      </c>
      <c r="F5658" s="43" t="s">
        <v>1080</v>
      </c>
      <c r="G5658" s="44" t="s">
        <v>1081</v>
      </c>
      <c r="H5658" s="65" t="s">
        <v>12954</v>
      </c>
      <c r="I5658" t="str">
        <f>IF($D5658&lt;&gt;"",COUNTIF($D$50:$D5658,"&lt;&gt;"),"")</f>
        <v/>
      </c>
    </row>
    <row r="5659" spans="1:9" ht="20" customHeight="1">
      <c r="A5659" s="39">
        <v>2574144</v>
      </c>
      <c r="B5659" s="40">
        <v>100</v>
      </c>
      <c r="C5659" s="41" t="s">
        <v>211</v>
      </c>
      <c r="D5659" s="7"/>
      <c r="E5659" s="42" t="s">
        <v>14153</v>
      </c>
      <c r="F5659" s="43" t="s">
        <v>1080</v>
      </c>
      <c r="G5659" s="44" t="e">
        <v>#REF!</v>
      </c>
      <c r="H5659" s="65" t="s">
        <v>12954</v>
      </c>
      <c r="I5659" t="str">
        <f>IF($D5659&lt;&gt;"",COUNTIF($D$50:$D5659,"&lt;&gt;"),"")</f>
        <v/>
      </c>
    </row>
    <row r="5660" spans="1:9" ht="20" customHeight="1">
      <c r="A5660" s="39">
        <v>2019078</v>
      </c>
      <c r="B5660" s="40">
        <v>100</v>
      </c>
      <c r="C5660" s="41" t="s">
        <v>211</v>
      </c>
      <c r="D5660" s="7"/>
      <c r="E5660" s="42" t="s">
        <v>9169</v>
      </c>
      <c r="F5660" s="43" t="s">
        <v>1080</v>
      </c>
      <c r="G5660" s="44" t="s">
        <v>457</v>
      </c>
      <c r="H5660" s="65" t="s">
        <v>12954</v>
      </c>
      <c r="I5660" t="str">
        <f>IF($D5660&lt;&gt;"",COUNTIF($D$50:$D5660,"&lt;&gt;"),"")</f>
        <v/>
      </c>
    </row>
    <row r="5661" spans="1:9" ht="20" customHeight="1">
      <c r="A5661" s="39">
        <v>2014065</v>
      </c>
      <c r="B5661" s="40">
        <v>100</v>
      </c>
      <c r="C5661" s="41" t="s">
        <v>211</v>
      </c>
      <c r="D5661" s="7"/>
      <c r="E5661" s="42" t="s">
        <v>9170</v>
      </c>
      <c r="F5661" s="43" t="s">
        <v>1080</v>
      </c>
      <c r="G5661" s="44" t="s">
        <v>1081</v>
      </c>
      <c r="H5661" s="65" t="s">
        <v>12954</v>
      </c>
      <c r="I5661" t="str">
        <f>IF($D5661&lt;&gt;"",COUNTIF($D$50:$D5661,"&lt;&gt;"),"")</f>
        <v/>
      </c>
    </row>
    <row r="5662" spans="1:9" ht="20" customHeight="1">
      <c r="A5662" s="39">
        <v>2016757</v>
      </c>
      <c r="B5662" s="40">
        <v>100</v>
      </c>
      <c r="C5662" s="41" t="s">
        <v>211</v>
      </c>
      <c r="D5662" s="7"/>
      <c r="E5662" s="42" t="s">
        <v>9171</v>
      </c>
      <c r="F5662" s="43" t="s">
        <v>1080</v>
      </c>
      <c r="G5662" s="44" t="s">
        <v>1081</v>
      </c>
      <c r="H5662" s="65" t="s">
        <v>12954</v>
      </c>
      <c r="I5662" t="str">
        <f>IF($D5662&lt;&gt;"",COUNTIF($D$50:$D5662,"&lt;&gt;"),"")</f>
        <v/>
      </c>
    </row>
    <row r="5663" spans="1:9" ht="20" customHeight="1">
      <c r="A5663" s="39">
        <v>2015678</v>
      </c>
      <c r="B5663" s="40">
        <v>100</v>
      </c>
      <c r="C5663" s="41" t="s">
        <v>211</v>
      </c>
      <c r="D5663" s="7"/>
      <c r="E5663" s="42" t="s">
        <v>9172</v>
      </c>
      <c r="F5663" s="43" t="s">
        <v>1080</v>
      </c>
      <c r="G5663" s="44" t="s">
        <v>1081</v>
      </c>
      <c r="H5663" s="65" t="s">
        <v>12954</v>
      </c>
      <c r="I5663" t="str">
        <f>IF($D5663&lt;&gt;"",COUNTIF($D$50:$D5663,"&lt;&gt;"),"")</f>
        <v/>
      </c>
    </row>
    <row r="5664" spans="1:9" ht="20" customHeight="1">
      <c r="A5664" s="39">
        <v>2410126</v>
      </c>
      <c r="B5664" s="40">
        <v>100</v>
      </c>
      <c r="C5664" s="41" t="s">
        <v>211</v>
      </c>
      <c r="D5664" s="7"/>
      <c r="E5664" s="42" t="s">
        <v>9173</v>
      </c>
      <c r="F5664" s="43" t="s">
        <v>1080</v>
      </c>
      <c r="G5664" s="44" t="s">
        <v>457</v>
      </c>
      <c r="H5664" s="65" t="s">
        <v>12954</v>
      </c>
      <c r="I5664" t="str">
        <f>IF($D5664&lt;&gt;"",COUNTIF($D$50:$D5664,"&lt;&gt;"),"")</f>
        <v/>
      </c>
    </row>
    <row r="5665" spans="1:9" ht="20" customHeight="1">
      <c r="A5665" s="39">
        <v>2014243</v>
      </c>
      <c r="B5665" s="40">
        <v>100</v>
      </c>
      <c r="C5665" s="41" t="s">
        <v>211</v>
      </c>
      <c r="D5665" s="7"/>
      <c r="E5665" s="42" t="s">
        <v>9174</v>
      </c>
      <c r="F5665" s="43" t="s">
        <v>1080</v>
      </c>
      <c r="G5665" s="44" t="s">
        <v>1081</v>
      </c>
      <c r="H5665" s="65" t="s">
        <v>12954</v>
      </c>
      <c r="I5665" t="str">
        <f>IF($D5665&lt;&gt;"",COUNTIF($D$50:$D5665,"&lt;&gt;"),"")</f>
        <v/>
      </c>
    </row>
    <row r="5666" spans="1:9" ht="20" customHeight="1">
      <c r="A5666" s="39">
        <v>2017225</v>
      </c>
      <c r="B5666" s="40">
        <v>100</v>
      </c>
      <c r="C5666" s="41" t="s">
        <v>211</v>
      </c>
      <c r="D5666" s="7"/>
      <c r="E5666" s="42" t="s">
        <v>9175</v>
      </c>
      <c r="F5666" s="43" t="s">
        <v>1080</v>
      </c>
      <c r="G5666" s="44" t="s">
        <v>1081</v>
      </c>
      <c r="H5666" s="65" t="s">
        <v>12954</v>
      </c>
      <c r="I5666" t="str">
        <f>IF($D5666&lt;&gt;"",COUNTIF($D$50:$D5666,"&lt;&gt;"),"")</f>
        <v/>
      </c>
    </row>
    <row r="5667" spans="1:9" ht="20" customHeight="1">
      <c r="A5667" s="39">
        <v>2015864</v>
      </c>
      <c r="B5667" s="40">
        <v>100</v>
      </c>
      <c r="C5667" s="41" t="s">
        <v>211</v>
      </c>
      <c r="D5667" s="7"/>
      <c r="E5667" s="42" t="s">
        <v>9176</v>
      </c>
      <c r="F5667" s="43" t="s">
        <v>1080</v>
      </c>
      <c r="G5667" s="44" t="s">
        <v>1081</v>
      </c>
      <c r="H5667" s="65" t="s">
        <v>12954</v>
      </c>
      <c r="I5667" t="str">
        <f>IF($D5667&lt;&gt;"",COUNTIF($D$50:$D5667,"&lt;&gt;"),"")</f>
        <v/>
      </c>
    </row>
    <row r="5668" spans="1:9" ht="20" customHeight="1">
      <c r="A5668" s="39">
        <v>2016528</v>
      </c>
      <c r="B5668" s="40">
        <v>100</v>
      </c>
      <c r="C5668" s="41" t="s">
        <v>211</v>
      </c>
      <c r="D5668" s="7"/>
      <c r="E5668" s="42" t="s">
        <v>9177</v>
      </c>
      <c r="F5668" s="43" t="s">
        <v>1080</v>
      </c>
      <c r="G5668" s="44" t="s">
        <v>1081</v>
      </c>
      <c r="H5668" s="65" t="s">
        <v>12954</v>
      </c>
      <c r="I5668" t="str">
        <f>IF($D5668&lt;&gt;"",COUNTIF($D$50:$D5668,"&lt;&gt;"),"")</f>
        <v/>
      </c>
    </row>
    <row r="5669" spans="1:9" ht="20" customHeight="1">
      <c r="A5669" s="39">
        <v>2493561</v>
      </c>
      <c r="B5669" s="40">
        <v>100</v>
      </c>
      <c r="C5669" s="41" t="s">
        <v>211</v>
      </c>
      <c r="D5669" s="7"/>
      <c r="E5669" s="42" t="s">
        <v>9178</v>
      </c>
      <c r="F5669" s="43" t="s">
        <v>1080</v>
      </c>
      <c r="G5669" s="44" t="s">
        <v>1081</v>
      </c>
      <c r="H5669" s="65" t="s">
        <v>12954</v>
      </c>
      <c r="I5669" t="str">
        <f>IF($D5669&lt;&gt;"",COUNTIF($D$50:$D5669,"&lt;&gt;"),"")</f>
        <v/>
      </c>
    </row>
    <row r="5670" spans="1:9" ht="20" customHeight="1">
      <c r="A5670" s="39">
        <v>2248787</v>
      </c>
      <c r="B5670" s="40">
        <v>100</v>
      </c>
      <c r="C5670" s="41" t="s">
        <v>211</v>
      </c>
      <c r="D5670" s="7"/>
      <c r="E5670" s="42" t="s">
        <v>9179</v>
      </c>
      <c r="F5670" s="43" t="s">
        <v>1080</v>
      </c>
      <c r="G5670" s="44" t="s">
        <v>1218</v>
      </c>
      <c r="H5670" s="65" t="s">
        <v>12954</v>
      </c>
      <c r="I5670" t="str">
        <f>IF($D5670&lt;&gt;"",COUNTIF($D$50:$D5670,"&lt;&gt;"),"")</f>
        <v/>
      </c>
    </row>
    <row r="5671" spans="1:9" ht="20" customHeight="1">
      <c r="A5671" s="39">
        <v>2173133</v>
      </c>
      <c r="B5671" s="40">
        <v>100</v>
      </c>
      <c r="C5671" s="41" t="s">
        <v>211</v>
      </c>
      <c r="D5671" s="7"/>
      <c r="E5671" s="42" t="s">
        <v>9180</v>
      </c>
      <c r="F5671" s="43" t="s">
        <v>1080</v>
      </c>
      <c r="G5671" s="44" t="s">
        <v>457</v>
      </c>
      <c r="H5671" s="65" t="s">
        <v>12954</v>
      </c>
      <c r="I5671" t="str">
        <f>IF($D5671&lt;&gt;"",COUNTIF($D$50:$D5671,"&lt;&gt;"),"")</f>
        <v/>
      </c>
    </row>
    <row r="5672" spans="1:9" ht="20" customHeight="1">
      <c r="A5672" s="39">
        <v>2020901</v>
      </c>
      <c r="B5672" s="40">
        <v>100</v>
      </c>
      <c r="C5672" s="41" t="s">
        <v>211</v>
      </c>
      <c r="D5672" s="7"/>
      <c r="E5672" s="42" t="s">
        <v>9181</v>
      </c>
      <c r="F5672" s="43" t="s">
        <v>1080</v>
      </c>
      <c r="G5672" s="44" t="s">
        <v>1081</v>
      </c>
      <c r="H5672" s="65" t="s">
        <v>12954</v>
      </c>
      <c r="I5672" t="str">
        <f>IF($D5672&lt;&gt;"",COUNTIF($D$50:$D5672,"&lt;&gt;"),"")</f>
        <v/>
      </c>
    </row>
    <row r="5673" spans="1:9" ht="20" customHeight="1">
      <c r="A5673" s="39">
        <v>2019066</v>
      </c>
      <c r="B5673" s="40">
        <v>100</v>
      </c>
      <c r="C5673" s="41" t="s">
        <v>211</v>
      </c>
      <c r="D5673" s="7"/>
      <c r="E5673" s="42" t="s">
        <v>9182</v>
      </c>
      <c r="F5673" s="43" t="s">
        <v>1080</v>
      </c>
      <c r="G5673" s="44" t="s">
        <v>1081</v>
      </c>
      <c r="H5673" s="65" t="s">
        <v>12954</v>
      </c>
      <c r="I5673" t="str">
        <f>IF($D5673&lt;&gt;"",COUNTIF($D$50:$D5673,"&lt;&gt;"),"")</f>
        <v/>
      </c>
    </row>
    <row r="5674" spans="1:9" ht="20" customHeight="1">
      <c r="A5674" s="39">
        <v>2015680</v>
      </c>
      <c r="B5674" s="40">
        <v>100</v>
      </c>
      <c r="C5674" s="41" t="s">
        <v>211</v>
      </c>
      <c r="D5674" s="7"/>
      <c r="E5674" s="42" t="s">
        <v>9183</v>
      </c>
      <c r="F5674" s="43" t="s">
        <v>1080</v>
      </c>
      <c r="G5674" s="44" t="s">
        <v>1081</v>
      </c>
      <c r="H5674" s="65" t="s">
        <v>12954</v>
      </c>
      <c r="I5674" t="str">
        <f>IF($D5674&lt;&gt;"",COUNTIF($D$50:$D5674,"&lt;&gt;"),"")</f>
        <v/>
      </c>
    </row>
    <row r="5675" spans="1:9" ht="20" customHeight="1">
      <c r="A5675" s="39">
        <v>2015679</v>
      </c>
      <c r="B5675" s="40">
        <v>100</v>
      </c>
      <c r="C5675" s="41" t="s">
        <v>211</v>
      </c>
      <c r="D5675" s="7"/>
      <c r="E5675" s="42" t="s">
        <v>9184</v>
      </c>
      <c r="F5675" s="43" t="s">
        <v>1080</v>
      </c>
      <c r="G5675" s="44" t="s">
        <v>1081</v>
      </c>
      <c r="H5675" s="65" t="s">
        <v>12954</v>
      </c>
      <c r="I5675" t="str">
        <f>IF($D5675&lt;&gt;"",COUNTIF($D$50:$D5675,"&lt;&gt;"),"")</f>
        <v/>
      </c>
    </row>
    <row r="5676" spans="1:9" ht="20" customHeight="1">
      <c r="A5676" s="39">
        <v>2017188</v>
      </c>
      <c r="B5676" s="40">
        <v>100</v>
      </c>
      <c r="C5676" s="41" t="s">
        <v>211</v>
      </c>
      <c r="D5676" s="7"/>
      <c r="E5676" s="42" t="s">
        <v>9185</v>
      </c>
      <c r="F5676" s="43" t="s">
        <v>1080</v>
      </c>
      <c r="G5676" s="44" t="s">
        <v>457</v>
      </c>
      <c r="H5676" s="65" t="s">
        <v>12954</v>
      </c>
      <c r="I5676" t="str">
        <f>IF($D5676&lt;&gt;"",COUNTIF($D$50:$D5676,"&lt;&gt;"),"")</f>
        <v/>
      </c>
    </row>
    <row r="5677" spans="1:9" ht="20" customHeight="1">
      <c r="A5677" s="39">
        <v>2014247</v>
      </c>
      <c r="B5677" s="40">
        <v>100</v>
      </c>
      <c r="C5677" s="41" t="s">
        <v>211</v>
      </c>
      <c r="D5677" s="7"/>
      <c r="E5677" s="42" t="s">
        <v>9186</v>
      </c>
      <c r="F5677" s="43" t="s">
        <v>1080</v>
      </c>
      <c r="G5677" s="44" t="s">
        <v>1081</v>
      </c>
      <c r="H5677" s="65" t="s">
        <v>12954</v>
      </c>
      <c r="I5677" t="str">
        <f>IF($D5677&lt;&gt;"",COUNTIF($D$50:$D5677,"&lt;&gt;"),"")</f>
        <v/>
      </c>
    </row>
    <row r="5678" spans="1:9" ht="20" customHeight="1">
      <c r="A5678" s="39">
        <v>2020092</v>
      </c>
      <c r="B5678" s="40">
        <v>100</v>
      </c>
      <c r="C5678" s="41" t="s">
        <v>211</v>
      </c>
      <c r="D5678" s="7"/>
      <c r="E5678" s="42" t="s">
        <v>9187</v>
      </c>
      <c r="F5678" s="43" t="s">
        <v>1080</v>
      </c>
      <c r="G5678" s="44" t="s">
        <v>1081</v>
      </c>
      <c r="H5678" s="65" t="s">
        <v>12954</v>
      </c>
      <c r="I5678" t="str">
        <f>IF($D5678&lt;&gt;"",COUNTIF($D$50:$D5678,"&lt;&gt;"),"")</f>
        <v/>
      </c>
    </row>
    <row r="5679" spans="1:9" ht="20" customHeight="1">
      <c r="A5679" s="39">
        <v>2014394</v>
      </c>
      <c r="B5679" s="40">
        <v>100</v>
      </c>
      <c r="C5679" s="41" t="s">
        <v>211</v>
      </c>
      <c r="D5679" s="7"/>
      <c r="E5679" s="42" t="s">
        <v>9188</v>
      </c>
      <c r="F5679" s="43" t="s">
        <v>1080</v>
      </c>
      <c r="G5679" s="44" t="s">
        <v>1081</v>
      </c>
      <c r="H5679" s="65" t="s">
        <v>12954</v>
      </c>
      <c r="I5679" t="str">
        <f>IF($D5679&lt;&gt;"",COUNTIF($D$50:$D5679,"&lt;&gt;"),"")</f>
        <v/>
      </c>
    </row>
    <row r="5680" spans="1:9" ht="20" customHeight="1">
      <c r="A5680" s="39">
        <v>2569594</v>
      </c>
      <c r="B5680" s="40">
        <v>100</v>
      </c>
      <c r="C5680" s="41" t="s">
        <v>211</v>
      </c>
      <c r="D5680" s="7"/>
      <c r="E5680" s="42" t="s">
        <v>9189</v>
      </c>
      <c r="F5680" s="43" t="s">
        <v>1080</v>
      </c>
      <c r="G5680" s="44" t="s">
        <v>1081</v>
      </c>
      <c r="H5680" s="65" t="s">
        <v>12954</v>
      </c>
      <c r="I5680" t="str">
        <f>IF($D5680&lt;&gt;"",COUNTIF($D$50:$D5680,"&lt;&gt;"),"")</f>
        <v/>
      </c>
    </row>
    <row r="5681" spans="1:9" ht="20" customHeight="1">
      <c r="A5681" s="39">
        <v>2020954</v>
      </c>
      <c r="B5681" s="40">
        <v>100</v>
      </c>
      <c r="C5681" s="41" t="s">
        <v>211</v>
      </c>
      <c r="D5681" s="7"/>
      <c r="E5681" s="42" t="s">
        <v>9190</v>
      </c>
      <c r="F5681" s="43" t="s">
        <v>1080</v>
      </c>
      <c r="G5681" s="44" t="s">
        <v>457</v>
      </c>
      <c r="H5681" s="65" t="s">
        <v>12954</v>
      </c>
      <c r="I5681" t="str">
        <f>IF($D5681&lt;&gt;"",COUNTIF($D$50:$D5681,"&lt;&gt;"),"")</f>
        <v/>
      </c>
    </row>
    <row r="5682" spans="1:9" ht="20" customHeight="1">
      <c r="A5682" s="39">
        <v>2015693</v>
      </c>
      <c r="B5682" s="40">
        <v>100</v>
      </c>
      <c r="C5682" s="41" t="s">
        <v>211</v>
      </c>
      <c r="D5682" s="7"/>
      <c r="E5682" s="42" t="s">
        <v>9191</v>
      </c>
      <c r="F5682" s="43" t="s">
        <v>1080</v>
      </c>
      <c r="G5682" s="44" t="s">
        <v>1081</v>
      </c>
      <c r="H5682" s="65" t="s">
        <v>12954</v>
      </c>
      <c r="I5682" t="str">
        <f>IF($D5682&lt;&gt;"",COUNTIF($D$50:$D5682,"&lt;&gt;"),"")</f>
        <v/>
      </c>
    </row>
    <row r="5683" spans="1:9" ht="20" customHeight="1">
      <c r="A5683" s="39">
        <v>2015675</v>
      </c>
      <c r="B5683" s="40">
        <v>100</v>
      </c>
      <c r="C5683" s="41" t="s">
        <v>211</v>
      </c>
      <c r="D5683" s="7"/>
      <c r="E5683" s="42" t="s">
        <v>9192</v>
      </c>
      <c r="F5683" s="43" t="s">
        <v>1080</v>
      </c>
      <c r="G5683" s="44" t="s">
        <v>1081</v>
      </c>
      <c r="H5683" s="65" t="s">
        <v>12954</v>
      </c>
      <c r="I5683" t="str">
        <f>IF($D5683&lt;&gt;"",COUNTIF($D$50:$D5683,"&lt;&gt;"),"")</f>
        <v/>
      </c>
    </row>
    <row r="5684" spans="1:9" ht="20" customHeight="1">
      <c r="A5684" s="39">
        <v>2015862</v>
      </c>
      <c r="B5684" s="40">
        <v>100</v>
      </c>
      <c r="C5684" s="41" t="s">
        <v>211</v>
      </c>
      <c r="D5684" s="7"/>
      <c r="E5684" s="42" t="s">
        <v>9193</v>
      </c>
      <c r="F5684" s="43" t="s">
        <v>1080</v>
      </c>
      <c r="G5684" s="44" t="s">
        <v>1081</v>
      </c>
      <c r="H5684" s="65" t="s">
        <v>12954</v>
      </c>
      <c r="I5684" t="str">
        <f>IF($D5684&lt;&gt;"",COUNTIF($D$50:$D5684,"&lt;&gt;"),"")</f>
        <v/>
      </c>
    </row>
    <row r="5685" spans="1:9" ht="20" customHeight="1">
      <c r="A5685" s="39">
        <v>2373373</v>
      </c>
      <c r="B5685" s="40">
        <v>100</v>
      </c>
      <c r="C5685" s="41" t="s">
        <v>211</v>
      </c>
      <c r="D5685" s="7"/>
      <c r="E5685" s="42" t="s">
        <v>9194</v>
      </c>
      <c r="F5685" s="43" t="s">
        <v>1080</v>
      </c>
      <c r="G5685" s="44" t="s">
        <v>457</v>
      </c>
      <c r="H5685" s="65" t="s">
        <v>12954</v>
      </c>
      <c r="I5685" t="str">
        <f>IF($D5685&lt;&gt;"",COUNTIF($D$50:$D5685,"&lt;&gt;"),"")</f>
        <v/>
      </c>
    </row>
    <row r="5686" spans="1:9" ht="20" customHeight="1">
      <c r="A5686" s="39">
        <v>2410127</v>
      </c>
      <c r="B5686" s="40">
        <v>100</v>
      </c>
      <c r="C5686" s="41" t="s">
        <v>211</v>
      </c>
      <c r="D5686" s="7"/>
      <c r="E5686" s="42" t="s">
        <v>9195</v>
      </c>
      <c r="F5686" s="43" t="s">
        <v>1080</v>
      </c>
      <c r="G5686" s="44" t="s">
        <v>457</v>
      </c>
      <c r="H5686" s="65" t="s">
        <v>12954</v>
      </c>
      <c r="I5686" t="str">
        <f>IF($D5686&lt;&gt;"",COUNTIF($D$50:$D5686,"&lt;&gt;"),"")</f>
        <v/>
      </c>
    </row>
    <row r="5687" spans="1:9" ht="20" customHeight="1">
      <c r="A5687" s="39">
        <v>2015677</v>
      </c>
      <c r="B5687" s="40">
        <v>100</v>
      </c>
      <c r="C5687" s="41" t="s">
        <v>211</v>
      </c>
      <c r="D5687" s="7"/>
      <c r="E5687" s="42" t="s">
        <v>9196</v>
      </c>
      <c r="F5687" s="43" t="s">
        <v>1080</v>
      </c>
      <c r="G5687" s="44" t="s">
        <v>1081</v>
      </c>
      <c r="H5687" s="65" t="s">
        <v>12954</v>
      </c>
      <c r="I5687" t="str">
        <f>IF($D5687&lt;&gt;"",COUNTIF($D$50:$D5687,"&lt;&gt;"),"")</f>
        <v/>
      </c>
    </row>
    <row r="5688" spans="1:9" ht="20" customHeight="1">
      <c r="A5688" s="39">
        <v>2012366</v>
      </c>
      <c r="B5688" s="40">
        <v>100</v>
      </c>
      <c r="C5688" s="41" t="s">
        <v>211</v>
      </c>
      <c r="D5688" s="7"/>
      <c r="E5688" s="42" t="s">
        <v>9197</v>
      </c>
      <c r="F5688" s="43" t="s">
        <v>1080</v>
      </c>
      <c r="G5688" s="44" t="s">
        <v>1081</v>
      </c>
      <c r="H5688" s="65" t="s">
        <v>12954</v>
      </c>
      <c r="I5688" t="str">
        <f>IF($D5688&lt;&gt;"",COUNTIF($D$50:$D5688,"&lt;&gt;"),"")</f>
        <v/>
      </c>
    </row>
    <row r="5689" spans="1:9" ht="20" customHeight="1">
      <c r="A5689" s="39">
        <v>2017229</v>
      </c>
      <c r="B5689" s="40">
        <v>100</v>
      </c>
      <c r="C5689" s="41" t="s">
        <v>211</v>
      </c>
      <c r="D5689" s="7"/>
      <c r="E5689" s="42" t="s">
        <v>9198</v>
      </c>
      <c r="F5689" s="43" t="s">
        <v>1080</v>
      </c>
      <c r="G5689" s="44" t="s">
        <v>1081</v>
      </c>
      <c r="H5689" s="65" t="s">
        <v>12954</v>
      </c>
      <c r="I5689" t="str">
        <f>IF($D5689&lt;&gt;"",COUNTIF($D$50:$D5689,"&lt;&gt;"),"")</f>
        <v/>
      </c>
    </row>
    <row r="5690" spans="1:9" ht="20" customHeight="1">
      <c r="A5690" s="39">
        <v>2410128</v>
      </c>
      <c r="B5690" s="40">
        <v>100</v>
      </c>
      <c r="C5690" s="41" t="s">
        <v>211</v>
      </c>
      <c r="D5690" s="7"/>
      <c r="E5690" s="42" t="s">
        <v>9199</v>
      </c>
      <c r="F5690" s="43" t="s">
        <v>1080</v>
      </c>
      <c r="G5690" s="44" t="s">
        <v>457</v>
      </c>
      <c r="H5690" s="65" t="s">
        <v>12954</v>
      </c>
      <c r="I5690" t="str">
        <f>IF($D5690&lt;&gt;"",COUNTIF($D$50:$D5690,"&lt;&gt;"),"")</f>
        <v/>
      </c>
    </row>
    <row r="5691" spans="1:9" ht="20" customHeight="1">
      <c r="A5691" s="39">
        <v>2020114</v>
      </c>
      <c r="B5691" s="40">
        <v>100</v>
      </c>
      <c r="C5691" s="41" t="s">
        <v>211</v>
      </c>
      <c r="D5691" s="7"/>
      <c r="E5691" s="42" t="s">
        <v>9200</v>
      </c>
      <c r="F5691" s="43" t="s">
        <v>1080</v>
      </c>
      <c r="G5691" s="44" t="s">
        <v>457</v>
      </c>
      <c r="H5691" s="65" t="s">
        <v>12954</v>
      </c>
      <c r="I5691" t="str">
        <f>IF($D5691&lt;&gt;"",COUNTIF($D$50:$D5691,"&lt;&gt;"),"")</f>
        <v/>
      </c>
    </row>
    <row r="5692" spans="1:9" ht="20" customHeight="1">
      <c r="A5692" s="39">
        <v>2021121</v>
      </c>
      <c r="B5692" s="40">
        <v>100</v>
      </c>
      <c r="C5692" s="41" t="s">
        <v>211</v>
      </c>
      <c r="D5692" s="7"/>
      <c r="E5692" s="42" t="s">
        <v>9201</v>
      </c>
      <c r="F5692" s="43" t="s">
        <v>1080</v>
      </c>
      <c r="G5692" s="44" t="s">
        <v>457</v>
      </c>
      <c r="H5692" s="65" t="s">
        <v>12954</v>
      </c>
      <c r="I5692" t="str">
        <f>IF($D5692&lt;&gt;"",COUNTIF($D$50:$D5692,"&lt;&gt;"),"")</f>
        <v/>
      </c>
    </row>
    <row r="5693" spans="1:9" ht="20" customHeight="1">
      <c r="A5693" s="39">
        <v>2014257</v>
      </c>
      <c r="B5693" s="40">
        <v>100</v>
      </c>
      <c r="C5693" s="41" t="s">
        <v>211</v>
      </c>
      <c r="D5693" s="7"/>
      <c r="E5693" s="42" t="s">
        <v>9202</v>
      </c>
      <c r="F5693" s="43" t="s">
        <v>1080</v>
      </c>
      <c r="G5693" s="44" t="s">
        <v>1081</v>
      </c>
      <c r="H5693" s="65" t="s">
        <v>12954</v>
      </c>
      <c r="I5693" t="str">
        <f>IF($D5693&lt;&gt;"",COUNTIF($D$50:$D5693,"&lt;&gt;"),"")</f>
        <v/>
      </c>
    </row>
    <row r="5694" spans="1:9" ht="20" customHeight="1">
      <c r="A5694" s="39">
        <v>2539931</v>
      </c>
      <c r="B5694" s="40">
        <v>100</v>
      </c>
      <c r="C5694" s="41" t="s">
        <v>211</v>
      </c>
      <c r="D5694" s="7"/>
      <c r="E5694" s="42" t="s">
        <v>9203</v>
      </c>
      <c r="F5694" s="43" t="s">
        <v>1080</v>
      </c>
      <c r="G5694" s="44" t="s">
        <v>1081</v>
      </c>
      <c r="H5694" s="65" t="s">
        <v>12954</v>
      </c>
      <c r="I5694" t="str">
        <f>IF($D5694&lt;&gt;"",COUNTIF($D$50:$D5694,"&lt;&gt;"),"")</f>
        <v/>
      </c>
    </row>
    <row r="5695" spans="1:9" ht="20" customHeight="1">
      <c r="A5695" s="39">
        <v>2539932</v>
      </c>
      <c r="B5695" s="40">
        <v>100</v>
      </c>
      <c r="C5695" s="41" t="s">
        <v>211</v>
      </c>
      <c r="D5695" s="7"/>
      <c r="E5695" s="42" t="s">
        <v>9204</v>
      </c>
      <c r="F5695" s="43" t="s">
        <v>1080</v>
      </c>
      <c r="G5695" s="44" t="s">
        <v>1081</v>
      </c>
      <c r="H5695" s="65" t="s">
        <v>12954</v>
      </c>
      <c r="I5695" t="str">
        <f>IF($D5695&lt;&gt;"",COUNTIF($D$50:$D5695,"&lt;&gt;"),"")</f>
        <v/>
      </c>
    </row>
    <row r="5696" spans="1:9" ht="20" customHeight="1">
      <c r="A5696" s="39">
        <v>2015676</v>
      </c>
      <c r="B5696" s="40">
        <v>100</v>
      </c>
      <c r="C5696" s="41" t="s">
        <v>211</v>
      </c>
      <c r="D5696" s="7"/>
      <c r="E5696" s="42" t="s">
        <v>9205</v>
      </c>
      <c r="F5696" s="43" t="s">
        <v>1080</v>
      </c>
      <c r="G5696" s="44" t="s">
        <v>1081</v>
      </c>
      <c r="H5696" s="65" t="s">
        <v>12954</v>
      </c>
      <c r="I5696" t="str">
        <f>IF($D5696&lt;&gt;"",COUNTIF($D$50:$D5696,"&lt;&gt;"),"")</f>
        <v/>
      </c>
    </row>
    <row r="5697" spans="1:9" ht="20" customHeight="1">
      <c r="A5697" s="39">
        <v>2410129</v>
      </c>
      <c r="B5697" s="40">
        <v>100</v>
      </c>
      <c r="C5697" s="41" t="s">
        <v>211</v>
      </c>
      <c r="D5697" s="7"/>
      <c r="E5697" s="42" t="s">
        <v>9206</v>
      </c>
      <c r="F5697" s="43" t="s">
        <v>1080</v>
      </c>
      <c r="G5697" s="44" t="s">
        <v>457</v>
      </c>
      <c r="H5697" s="65" t="s">
        <v>12954</v>
      </c>
      <c r="I5697" t="str">
        <f>IF($D5697&lt;&gt;"",COUNTIF($D$50:$D5697,"&lt;&gt;"),"")</f>
        <v/>
      </c>
    </row>
    <row r="5698" spans="1:9" ht="20" customHeight="1">
      <c r="A5698" s="39">
        <v>2015674</v>
      </c>
      <c r="B5698" s="40">
        <v>100</v>
      </c>
      <c r="C5698" s="41" t="s">
        <v>211</v>
      </c>
      <c r="D5698" s="7"/>
      <c r="E5698" s="42" t="s">
        <v>9207</v>
      </c>
      <c r="F5698" s="43" t="s">
        <v>1080</v>
      </c>
      <c r="G5698" s="44" t="s">
        <v>1081</v>
      </c>
      <c r="H5698" s="65" t="s">
        <v>12954</v>
      </c>
      <c r="I5698" t="str">
        <f>IF($D5698&lt;&gt;"",COUNTIF($D$50:$D5698,"&lt;&gt;"),"")</f>
        <v/>
      </c>
    </row>
    <row r="5699" spans="1:9" ht="20" customHeight="1">
      <c r="A5699" s="39">
        <v>2617231</v>
      </c>
      <c r="B5699" s="40">
        <v>100</v>
      </c>
      <c r="C5699" s="41" t="s">
        <v>211</v>
      </c>
      <c r="D5699" s="7"/>
      <c r="E5699" s="42" t="s">
        <v>14154</v>
      </c>
      <c r="F5699" s="43" t="s">
        <v>1080</v>
      </c>
      <c r="G5699" s="44" t="s">
        <v>457</v>
      </c>
      <c r="H5699" s="65" t="s">
        <v>12954</v>
      </c>
      <c r="I5699" t="str">
        <f>IF($D5699&lt;&gt;"",COUNTIF($D$50:$D5699,"&lt;&gt;"),"")</f>
        <v/>
      </c>
    </row>
    <row r="5700" spans="1:9" ht="20" customHeight="1">
      <c r="A5700" s="39">
        <v>2373638</v>
      </c>
      <c r="B5700" s="40">
        <v>100</v>
      </c>
      <c r="C5700" s="41" t="s">
        <v>211</v>
      </c>
      <c r="D5700" s="7"/>
      <c r="E5700" s="42" t="s">
        <v>9208</v>
      </c>
      <c r="F5700" s="43" t="s">
        <v>1080</v>
      </c>
      <c r="G5700" s="44" t="s">
        <v>1081</v>
      </c>
      <c r="H5700" s="65" t="s">
        <v>12954</v>
      </c>
      <c r="I5700" t="str">
        <f>IF($D5700&lt;&gt;"",COUNTIF($D$50:$D5700,"&lt;&gt;"),"")</f>
        <v/>
      </c>
    </row>
    <row r="5701" spans="1:9" ht="20" customHeight="1">
      <c r="A5701" s="39">
        <v>2573624</v>
      </c>
      <c r="B5701" s="40">
        <v>100</v>
      </c>
      <c r="C5701" s="41" t="s">
        <v>211</v>
      </c>
      <c r="D5701" s="7"/>
      <c r="E5701" s="42" t="s">
        <v>14155</v>
      </c>
      <c r="F5701" s="43" t="s">
        <v>1080</v>
      </c>
      <c r="G5701" s="44" t="s">
        <v>1081</v>
      </c>
      <c r="H5701" s="65" t="s">
        <v>12954</v>
      </c>
      <c r="I5701" t="str">
        <f>IF($D5701&lt;&gt;"",COUNTIF($D$50:$D5701,"&lt;&gt;"),"")</f>
        <v/>
      </c>
    </row>
    <row r="5702" spans="1:9" ht="20" customHeight="1">
      <c r="A5702" s="39">
        <v>2573623</v>
      </c>
      <c r="B5702" s="40">
        <v>100</v>
      </c>
      <c r="C5702" s="41" t="s">
        <v>211</v>
      </c>
      <c r="D5702" s="7"/>
      <c r="E5702" s="42" t="s">
        <v>14156</v>
      </c>
      <c r="F5702" s="43" t="s">
        <v>1080</v>
      </c>
      <c r="G5702" s="44" t="s">
        <v>1081</v>
      </c>
      <c r="H5702" s="65" t="s">
        <v>12954</v>
      </c>
      <c r="I5702" t="str">
        <f>IF($D5702&lt;&gt;"",COUNTIF($D$50:$D5702,"&lt;&gt;"),"")</f>
        <v/>
      </c>
    </row>
    <row r="5703" spans="1:9" ht="20" customHeight="1">
      <c r="A5703" s="39">
        <v>2573324</v>
      </c>
      <c r="B5703" s="40">
        <v>100</v>
      </c>
      <c r="C5703" s="41" t="s">
        <v>211</v>
      </c>
      <c r="D5703" s="7"/>
      <c r="E5703" s="42" t="s">
        <v>9209</v>
      </c>
      <c r="F5703" s="43" t="s">
        <v>1080</v>
      </c>
      <c r="G5703" s="44" t="s">
        <v>1081</v>
      </c>
      <c r="H5703" s="65" t="s">
        <v>12954</v>
      </c>
      <c r="I5703" t="str">
        <f>IF($D5703&lt;&gt;"",COUNTIF($D$50:$D5703,"&lt;&gt;"),"")</f>
        <v/>
      </c>
    </row>
    <row r="5704" spans="1:9" ht="20" customHeight="1">
      <c r="A5704" s="39">
        <v>2015672</v>
      </c>
      <c r="B5704" s="40">
        <v>100</v>
      </c>
      <c r="C5704" s="41" t="s">
        <v>211</v>
      </c>
      <c r="D5704" s="7"/>
      <c r="E5704" s="42" t="s">
        <v>9210</v>
      </c>
      <c r="F5704" s="43" t="s">
        <v>1080</v>
      </c>
      <c r="G5704" s="44" t="s">
        <v>1081</v>
      </c>
      <c r="H5704" s="65" t="s">
        <v>12954</v>
      </c>
      <c r="I5704" t="str">
        <f>IF($D5704&lt;&gt;"",COUNTIF($D$50:$D5704,"&lt;&gt;"),"")</f>
        <v/>
      </c>
    </row>
    <row r="5705" spans="1:9" ht="20" customHeight="1">
      <c r="A5705" s="39">
        <v>2015673</v>
      </c>
      <c r="B5705" s="40">
        <v>100</v>
      </c>
      <c r="C5705" s="41" t="s">
        <v>211</v>
      </c>
      <c r="D5705" s="7"/>
      <c r="E5705" s="42" t="s">
        <v>9211</v>
      </c>
      <c r="F5705" s="43" t="s">
        <v>1080</v>
      </c>
      <c r="G5705" s="44" t="s">
        <v>1081</v>
      </c>
      <c r="H5705" s="65" t="s">
        <v>12954</v>
      </c>
      <c r="I5705" t="str">
        <f>IF($D5705&lt;&gt;"",COUNTIF($D$50:$D5705,"&lt;&gt;"),"")</f>
        <v/>
      </c>
    </row>
    <row r="5706" spans="1:9" ht="20" customHeight="1">
      <c r="A5706" s="39">
        <v>2014024</v>
      </c>
      <c r="B5706" s="40">
        <v>100</v>
      </c>
      <c r="C5706" s="41" t="s">
        <v>211</v>
      </c>
      <c r="D5706" s="7"/>
      <c r="E5706" s="42" t="s">
        <v>9212</v>
      </c>
      <c r="F5706" s="43" t="s">
        <v>1080</v>
      </c>
      <c r="G5706" s="44" t="s">
        <v>1081</v>
      </c>
      <c r="H5706" s="65" t="s">
        <v>12954</v>
      </c>
      <c r="I5706" t="str">
        <f>IF($D5706&lt;&gt;"",COUNTIF($D$50:$D5706,"&lt;&gt;"),"")</f>
        <v/>
      </c>
    </row>
    <row r="5707" spans="1:9" ht="20" customHeight="1">
      <c r="A5707" s="39">
        <v>2011743</v>
      </c>
      <c r="B5707" s="40">
        <v>100</v>
      </c>
      <c r="C5707" s="41" t="s">
        <v>211</v>
      </c>
      <c r="D5707" s="7"/>
      <c r="E5707" s="42" t="s">
        <v>9213</v>
      </c>
      <c r="F5707" s="43" t="s">
        <v>1080</v>
      </c>
      <c r="G5707" s="44" t="s">
        <v>1081</v>
      </c>
      <c r="H5707" s="65" t="s">
        <v>12954</v>
      </c>
      <c r="I5707" t="str">
        <f>IF($D5707&lt;&gt;"",COUNTIF($D$50:$D5707,"&lt;&gt;"),"")</f>
        <v/>
      </c>
    </row>
    <row r="5708" spans="1:9" ht="20" customHeight="1">
      <c r="A5708" s="39">
        <v>2489429</v>
      </c>
      <c r="B5708" s="40">
        <v>100</v>
      </c>
      <c r="C5708" s="41" t="s">
        <v>211</v>
      </c>
      <c r="D5708" s="7"/>
      <c r="E5708" s="42" t="s">
        <v>9214</v>
      </c>
      <c r="F5708" s="43" t="s">
        <v>1080</v>
      </c>
      <c r="G5708" s="44" t="s">
        <v>1081</v>
      </c>
      <c r="H5708" s="65" t="s">
        <v>12954</v>
      </c>
      <c r="I5708" t="str">
        <f>IF($D5708&lt;&gt;"",COUNTIF($D$50:$D5708,"&lt;&gt;"),"")</f>
        <v/>
      </c>
    </row>
    <row r="5709" spans="1:9" ht="20" customHeight="1">
      <c r="A5709" s="39">
        <v>2015670</v>
      </c>
      <c r="B5709" s="40">
        <v>100</v>
      </c>
      <c r="C5709" s="41" t="s">
        <v>211</v>
      </c>
      <c r="D5709" s="7"/>
      <c r="E5709" s="42" t="s">
        <v>9215</v>
      </c>
      <c r="F5709" s="43" t="s">
        <v>1080</v>
      </c>
      <c r="G5709" s="44" t="s">
        <v>457</v>
      </c>
      <c r="H5709" s="65" t="s">
        <v>12954</v>
      </c>
      <c r="I5709" t="str">
        <f>IF($D5709&lt;&gt;"",COUNTIF($D$50:$D5709,"&lt;&gt;"),"")</f>
        <v/>
      </c>
    </row>
    <row r="5710" spans="1:9" ht="20" customHeight="1">
      <c r="A5710" s="39">
        <v>2452546</v>
      </c>
      <c r="B5710" s="40">
        <v>100</v>
      </c>
      <c r="C5710" s="41" t="s">
        <v>211</v>
      </c>
      <c r="D5710" s="7"/>
      <c r="E5710" s="42" t="s">
        <v>9216</v>
      </c>
      <c r="F5710" s="43" t="s">
        <v>1080</v>
      </c>
      <c r="G5710" s="44" t="s">
        <v>1081</v>
      </c>
      <c r="H5710" s="65" t="s">
        <v>12954</v>
      </c>
      <c r="I5710" t="str">
        <f>IF($D5710&lt;&gt;"",COUNTIF($D$50:$D5710,"&lt;&gt;"),"")</f>
        <v/>
      </c>
    </row>
    <row r="5711" spans="1:9" ht="20" customHeight="1">
      <c r="A5711" s="39">
        <v>2020571</v>
      </c>
      <c r="B5711" s="40">
        <v>100</v>
      </c>
      <c r="C5711" s="41" t="s">
        <v>211</v>
      </c>
      <c r="D5711" s="7"/>
      <c r="E5711" s="42" t="s">
        <v>9217</v>
      </c>
      <c r="F5711" s="43" t="s">
        <v>1080</v>
      </c>
      <c r="G5711" s="44" t="s">
        <v>1081</v>
      </c>
      <c r="H5711" s="65" t="s">
        <v>12954</v>
      </c>
      <c r="I5711" t="str">
        <f>IF($D5711&lt;&gt;"",COUNTIF($D$50:$D5711,"&lt;&gt;"),"")</f>
        <v/>
      </c>
    </row>
    <row r="5712" spans="1:9" ht="20" customHeight="1">
      <c r="A5712" s="39">
        <v>2014234</v>
      </c>
      <c r="B5712" s="40">
        <v>100</v>
      </c>
      <c r="C5712" s="41" t="s">
        <v>211</v>
      </c>
      <c r="D5712" s="7"/>
      <c r="E5712" s="42" t="s">
        <v>9218</v>
      </c>
      <c r="F5712" s="43" t="s">
        <v>1080</v>
      </c>
      <c r="G5712" s="44" t="s">
        <v>457</v>
      </c>
      <c r="H5712" s="65" t="s">
        <v>12954</v>
      </c>
      <c r="I5712" t="str">
        <f>IF($D5712&lt;&gt;"",COUNTIF($D$50:$D5712,"&lt;&gt;"),"")</f>
        <v/>
      </c>
    </row>
    <row r="5713" spans="1:9" ht="20" customHeight="1">
      <c r="A5713" s="39">
        <v>2021120</v>
      </c>
      <c r="B5713" s="40">
        <v>100</v>
      </c>
      <c r="C5713" s="41" t="s">
        <v>211</v>
      </c>
      <c r="D5713" s="7"/>
      <c r="E5713" s="42" t="s">
        <v>9219</v>
      </c>
      <c r="F5713" s="43" t="s">
        <v>1080</v>
      </c>
      <c r="G5713" s="44" t="s">
        <v>457</v>
      </c>
      <c r="H5713" s="65" t="s">
        <v>12954</v>
      </c>
      <c r="I5713" t="str">
        <f>IF($D5713&lt;&gt;"",COUNTIF($D$50:$D5713,"&lt;&gt;"),"")</f>
        <v/>
      </c>
    </row>
    <row r="5714" spans="1:9" ht="20" customHeight="1">
      <c r="A5714" s="39">
        <v>2017055</v>
      </c>
      <c r="B5714" s="40">
        <v>100</v>
      </c>
      <c r="C5714" s="41" t="s">
        <v>211</v>
      </c>
      <c r="D5714" s="7"/>
      <c r="E5714" s="42" t="s">
        <v>9220</v>
      </c>
      <c r="F5714" s="43" t="s">
        <v>1080</v>
      </c>
      <c r="G5714" s="44" t="s">
        <v>457</v>
      </c>
      <c r="H5714" s="65" t="s">
        <v>12954</v>
      </c>
      <c r="I5714" t="str">
        <f>IF($D5714&lt;&gt;"",COUNTIF($D$50:$D5714,"&lt;&gt;"),"")</f>
        <v/>
      </c>
    </row>
    <row r="5715" spans="1:9" ht="20" customHeight="1">
      <c r="A5715" s="39">
        <v>2284978</v>
      </c>
      <c r="B5715" s="40">
        <v>100</v>
      </c>
      <c r="C5715" s="41" t="s">
        <v>211</v>
      </c>
      <c r="D5715" s="7"/>
      <c r="E5715" s="42" t="s">
        <v>9221</v>
      </c>
      <c r="F5715" s="43" t="s">
        <v>1080</v>
      </c>
      <c r="G5715" s="44" t="s">
        <v>1081</v>
      </c>
      <c r="H5715" s="65" t="s">
        <v>12954</v>
      </c>
      <c r="I5715" t="str">
        <f>IF($D5715&lt;&gt;"",COUNTIF($D$50:$D5715,"&lt;&gt;"),"")</f>
        <v/>
      </c>
    </row>
    <row r="5716" spans="1:9" ht="20" customHeight="1">
      <c r="A5716" s="39">
        <v>2528961</v>
      </c>
      <c r="B5716" s="40">
        <v>100</v>
      </c>
      <c r="C5716" s="41" t="s">
        <v>211</v>
      </c>
      <c r="D5716" s="7"/>
      <c r="E5716" s="42" t="s">
        <v>9222</v>
      </c>
      <c r="F5716" s="43" t="s">
        <v>1080</v>
      </c>
      <c r="G5716" s="44" t="s">
        <v>1081</v>
      </c>
      <c r="H5716" s="65" t="s">
        <v>12954</v>
      </c>
      <c r="I5716" t="str">
        <f>IF($D5716&lt;&gt;"",COUNTIF($D$50:$D5716,"&lt;&gt;"),"")</f>
        <v/>
      </c>
    </row>
    <row r="5717" spans="1:9" ht="20" customHeight="1">
      <c r="A5717" s="39">
        <v>2013645</v>
      </c>
      <c r="B5717" s="40">
        <v>100</v>
      </c>
      <c r="C5717" s="41" t="s">
        <v>211</v>
      </c>
      <c r="D5717" s="7"/>
      <c r="E5717" s="42" t="s">
        <v>9223</v>
      </c>
      <c r="F5717" s="43" t="s">
        <v>1080</v>
      </c>
      <c r="G5717" s="44" t="s">
        <v>1081</v>
      </c>
      <c r="H5717" s="65" t="s">
        <v>12954</v>
      </c>
      <c r="I5717" t="str">
        <f>IF($D5717&lt;&gt;"",COUNTIF($D$50:$D5717,"&lt;&gt;"),"")</f>
        <v/>
      </c>
    </row>
    <row r="5718" spans="1:9" ht="20" customHeight="1">
      <c r="A5718" s="39">
        <v>2573631</v>
      </c>
      <c r="B5718" s="40">
        <v>100</v>
      </c>
      <c r="C5718" s="41" t="s">
        <v>211</v>
      </c>
      <c r="D5718" s="7"/>
      <c r="E5718" s="42" t="s">
        <v>14157</v>
      </c>
      <c r="F5718" s="43" t="s">
        <v>1080</v>
      </c>
      <c r="G5718" s="44" t="s">
        <v>457</v>
      </c>
      <c r="H5718" s="65" t="s">
        <v>12954</v>
      </c>
      <c r="I5718" t="str">
        <f>IF($D5718&lt;&gt;"",COUNTIF($D$50:$D5718,"&lt;&gt;"),"")</f>
        <v/>
      </c>
    </row>
    <row r="5719" spans="1:9" ht="20" customHeight="1">
      <c r="A5719" s="39">
        <v>2016650</v>
      </c>
      <c r="B5719" s="40">
        <v>100</v>
      </c>
      <c r="C5719" s="41" t="s">
        <v>211</v>
      </c>
      <c r="D5719" s="7"/>
      <c r="E5719" s="42" t="s">
        <v>9224</v>
      </c>
      <c r="F5719" s="43" t="s">
        <v>1080</v>
      </c>
      <c r="G5719" s="44" t="s">
        <v>1081</v>
      </c>
      <c r="H5719" s="65" t="s">
        <v>12954</v>
      </c>
      <c r="I5719" t="str">
        <f>IF($D5719&lt;&gt;"",COUNTIF($D$50:$D5719,"&lt;&gt;"),"")</f>
        <v/>
      </c>
    </row>
    <row r="5720" spans="1:9" ht="20" customHeight="1">
      <c r="A5720" s="39">
        <v>2013674</v>
      </c>
      <c r="B5720" s="40">
        <v>100</v>
      </c>
      <c r="C5720" s="41" t="s">
        <v>211</v>
      </c>
      <c r="D5720" s="7"/>
      <c r="E5720" s="42" t="s">
        <v>9225</v>
      </c>
      <c r="F5720" s="43" t="s">
        <v>1080</v>
      </c>
      <c r="G5720" s="44" t="s">
        <v>1081</v>
      </c>
      <c r="H5720" s="65" t="s">
        <v>12954</v>
      </c>
      <c r="I5720" t="str">
        <f>IF($D5720&lt;&gt;"",COUNTIF($D$50:$D5720,"&lt;&gt;"),"")</f>
        <v/>
      </c>
    </row>
    <row r="5721" spans="1:9" ht="20" customHeight="1">
      <c r="A5721" s="39">
        <v>2021250</v>
      </c>
      <c r="B5721" s="40">
        <v>100</v>
      </c>
      <c r="C5721" s="41" t="s">
        <v>211</v>
      </c>
      <c r="D5721" s="7"/>
      <c r="E5721" s="42" t="s">
        <v>9226</v>
      </c>
      <c r="F5721" s="43" t="s">
        <v>1080</v>
      </c>
      <c r="G5721" s="44" t="s">
        <v>457</v>
      </c>
      <c r="H5721" s="65" t="s">
        <v>12954</v>
      </c>
      <c r="I5721" t="str">
        <f>IF($D5721&lt;&gt;"",COUNTIF($D$50:$D5721,"&lt;&gt;"),"")</f>
        <v/>
      </c>
    </row>
    <row r="5722" spans="1:9" ht="20" customHeight="1">
      <c r="A5722" s="39">
        <v>2284979</v>
      </c>
      <c r="B5722" s="40">
        <v>100</v>
      </c>
      <c r="C5722" s="41" t="s">
        <v>211</v>
      </c>
      <c r="D5722" s="7"/>
      <c r="E5722" s="42" t="s">
        <v>9227</v>
      </c>
      <c r="F5722" s="43" t="s">
        <v>1080</v>
      </c>
      <c r="G5722" s="44" t="s">
        <v>1219</v>
      </c>
      <c r="H5722" s="65" t="s">
        <v>12954</v>
      </c>
      <c r="I5722" t="str">
        <f>IF($D5722&lt;&gt;"",COUNTIF($D$50:$D5722,"&lt;&gt;"),"")</f>
        <v/>
      </c>
    </row>
    <row r="5723" spans="1:9" ht="20" customHeight="1">
      <c r="A5723" s="39">
        <v>2014261</v>
      </c>
      <c r="B5723" s="40">
        <v>100</v>
      </c>
      <c r="C5723" s="41" t="s">
        <v>211</v>
      </c>
      <c r="D5723" s="7"/>
      <c r="E5723" s="42" t="s">
        <v>9228</v>
      </c>
      <c r="F5723" s="43" t="s">
        <v>1080</v>
      </c>
      <c r="G5723" s="44" t="s">
        <v>1081</v>
      </c>
      <c r="H5723" s="65" t="s">
        <v>12954</v>
      </c>
      <c r="I5723" t="str">
        <f>IF($D5723&lt;&gt;"",COUNTIF($D$50:$D5723,"&lt;&gt;"),"")</f>
        <v/>
      </c>
    </row>
    <row r="5724" spans="1:9" ht="20" customHeight="1">
      <c r="A5724" s="39">
        <v>2410130</v>
      </c>
      <c r="B5724" s="40">
        <v>100</v>
      </c>
      <c r="C5724" s="41" t="s">
        <v>211</v>
      </c>
      <c r="D5724" s="7"/>
      <c r="E5724" s="42" t="s">
        <v>9229</v>
      </c>
      <c r="F5724" s="43" t="s">
        <v>1080</v>
      </c>
      <c r="G5724" s="44" t="s">
        <v>457</v>
      </c>
      <c r="H5724" s="65" t="s">
        <v>12954</v>
      </c>
      <c r="I5724" t="str">
        <f>IF($D5724&lt;&gt;"",COUNTIF($D$50:$D5724,"&lt;&gt;"),"")</f>
        <v/>
      </c>
    </row>
    <row r="5725" spans="1:9" ht="20" customHeight="1">
      <c r="A5725" s="39">
        <v>2019528</v>
      </c>
      <c r="B5725" s="40">
        <v>100</v>
      </c>
      <c r="C5725" s="41" t="s">
        <v>211</v>
      </c>
      <c r="D5725" s="7"/>
      <c r="E5725" s="42" t="s">
        <v>9230</v>
      </c>
      <c r="F5725" s="43" t="s">
        <v>1080</v>
      </c>
      <c r="G5725" s="44" t="s">
        <v>1081</v>
      </c>
      <c r="H5725" s="65" t="s">
        <v>12954</v>
      </c>
      <c r="I5725" t="str">
        <f>IF($D5725&lt;&gt;"",COUNTIF($D$50:$D5725,"&lt;&gt;"),"")</f>
        <v/>
      </c>
    </row>
    <row r="5726" spans="1:9" ht="20" customHeight="1">
      <c r="A5726" s="39">
        <v>2489051</v>
      </c>
      <c r="B5726" s="40">
        <v>100</v>
      </c>
      <c r="C5726" s="41" t="s">
        <v>211</v>
      </c>
      <c r="D5726" s="7"/>
      <c r="E5726" s="42" t="s">
        <v>9231</v>
      </c>
      <c r="F5726" s="43" t="s">
        <v>1080</v>
      </c>
      <c r="G5726" s="44" t="s">
        <v>1081</v>
      </c>
      <c r="H5726" s="65" t="s">
        <v>12954</v>
      </c>
      <c r="I5726" t="str">
        <f>IF($D5726&lt;&gt;"",COUNTIF($D$50:$D5726,"&lt;&gt;"),"")</f>
        <v/>
      </c>
    </row>
    <row r="5727" spans="1:9" ht="20" customHeight="1">
      <c r="A5727" s="39">
        <v>2012368</v>
      </c>
      <c r="B5727" s="40">
        <v>100</v>
      </c>
      <c r="C5727" s="41" t="s">
        <v>211</v>
      </c>
      <c r="D5727" s="7"/>
      <c r="E5727" s="42" t="s">
        <v>9232</v>
      </c>
      <c r="F5727" s="43" t="s">
        <v>1080</v>
      </c>
      <c r="G5727" s="44" t="s">
        <v>1081</v>
      </c>
      <c r="H5727" s="65" t="s">
        <v>12954</v>
      </c>
      <c r="I5727" t="str">
        <f>IF($D5727&lt;&gt;"",COUNTIF($D$50:$D5727,"&lt;&gt;"),"")</f>
        <v/>
      </c>
    </row>
    <row r="5728" spans="1:9" ht="20" customHeight="1">
      <c r="A5728" s="39">
        <v>2012367</v>
      </c>
      <c r="B5728" s="40">
        <v>100</v>
      </c>
      <c r="C5728" s="41" t="s">
        <v>211</v>
      </c>
      <c r="D5728" s="7"/>
      <c r="E5728" s="42" t="s">
        <v>9233</v>
      </c>
      <c r="F5728" s="43" t="s">
        <v>1080</v>
      </c>
      <c r="G5728" s="44" t="s">
        <v>1081</v>
      </c>
      <c r="H5728" s="65" t="s">
        <v>12954</v>
      </c>
      <c r="I5728" t="str">
        <f>IF($D5728&lt;&gt;"",COUNTIF($D$50:$D5728,"&lt;&gt;"),"")</f>
        <v/>
      </c>
    </row>
    <row r="5729" spans="1:9" ht="20" customHeight="1">
      <c r="A5729" s="39">
        <v>2173301</v>
      </c>
      <c r="B5729" s="40">
        <v>100</v>
      </c>
      <c r="C5729" s="41" t="s">
        <v>211</v>
      </c>
      <c r="D5729" s="7"/>
      <c r="E5729" s="42" t="s">
        <v>9234</v>
      </c>
      <c r="F5729" s="43" t="s">
        <v>1080</v>
      </c>
      <c r="G5729" s="44" t="s">
        <v>1219</v>
      </c>
      <c r="H5729" s="65" t="s">
        <v>12954</v>
      </c>
      <c r="I5729" t="str">
        <f>IF($D5729&lt;&gt;"",COUNTIF($D$50:$D5729,"&lt;&gt;"),"")</f>
        <v/>
      </c>
    </row>
    <row r="5730" spans="1:9" ht="20" customHeight="1">
      <c r="A5730" s="39">
        <v>2014259</v>
      </c>
      <c r="B5730" s="40">
        <v>100</v>
      </c>
      <c r="C5730" s="41" t="s">
        <v>211</v>
      </c>
      <c r="D5730" s="7"/>
      <c r="E5730" s="42" t="s">
        <v>9235</v>
      </c>
      <c r="F5730" s="43" t="s">
        <v>1080</v>
      </c>
      <c r="G5730" s="44" t="s">
        <v>1081</v>
      </c>
      <c r="H5730" s="65" t="s">
        <v>12954</v>
      </c>
      <c r="I5730" t="str">
        <f>IF($D5730&lt;&gt;"",COUNTIF($D$50:$D5730,"&lt;&gt;"),"")</f>
        <v/>
      </c>
    </row>
    <row r="5731" spans="1:9" ht="20" customHeight="1">
      <c r="A5731" s="39">
        <v>2014064</v>
      </c>
      <c r="B5731" s="40">
        <v>100</v>
      </c>
      <c r="C5731" s="41" t="s">
        <v>211</v>
      </c>
      <c r="D5731" s="7"/>
      <c r="E5731" s="42" t="s">
        <v>9236</v>
      </c>
      <c r="F5731" s="43" t="s">
        <v>1080</v>
      </c>
      <c r="G5731" s="44" t="s">
        <v>1081</v>
      </c>
      <c r="H5731" s="65" t="s">
        <v>12954</v>
      </c>
      <c r="I5731" t="str">
        <f>IF($D5731&lt;&gt;"",COUNTIF($D$50:$D5731,"&lt;&gt;"),"")</f>
        <v/>
      </c>
    </row>
    <row r="5732" spans="1:9" ht="20" customHeight="1">
      <c r="A5732" s="39">
        <v>2493562</v>
      </c>
      <c r="B5732" s="40">
        <v>100</v>
      </c>
      <c r="C5732" s="41" t="s">
        <v>211</v>
      </c>
      <c r="D5732" s="7"/>
      <c r="E5732" s="42" t="s">
        <v>9237</v>
      </c>
      <c r="F5732" s="43" t="s">
        <v>1080</v>
      </c>
      <c r="G5732" s="44" t="s">
        <v>1081</v>
      </c>
      <c r="H5732" s="65" t="s">
        <v>12954</v>
      </c>
      <c r="I5732" t="str">
        <f>IF($D5732&lt;&gt;"",COUNTIF($D$50:$D5732,"&lt;&gt;"),"")</f>
        <v/>
      </c>
    </row>
    <row r="5733" spans="1:9" ht="20" customHeight="1">
      <c r="A5733" s="39">
        <v>2410131</v>
      </c>
      <c r="B5733" s="40">
        <v>100</v>
      </c>
      <c r="C5733" s="41" t="s">
        <v>211</v>
      </c>
      <c r="D5733" s="7"/>
      <c r="E5733" s="42" t="s">
        <v>9238</v>
      </c>
      <c r="F5733" s="43" t="s">
        <v>1080</v>
      </c>
      <c r="G5733" s="44" t="s">
        <v>457</v>
      </c>
      <c r="H5733" s="65" t="s">
        <v>12954</v>
      </c>
      <c r="I5733" t="str">
        <f>IF($D5733&lt;&gt;"",COUNTIF($D$50:$D5733,"&lt;&gt;"),"")</f>
        <v/>
      </c>
    </row>
    <row r="5734" spans="1:9" ht="20" customHeight="1">
      <c r="A5734" s="39">
        <v>2279185</v>
      </c>
      <c r="B5734" s="40">
        <v>100</v>
      </c>
      <c r="C5734" s="41" t="s">
        <v>211</v>
      </c>
      <c r="D5734" s="7"/>
      <c r="E5734" s="42" t="s">
        <v>9239</v>
      </c>
      <c r="F5734" s="43" t="s">
        <v>1080</v>
      </c>
      <c r="G5734" s="44" t="s">
        <v>1082</v>
      </c>
      <c r="H5734" s="65" t="s">
        <v>12954</v>
      </c>
      <c r="I5734" t="str">
        <f>IF($D5734&lt;&gt;"",COUNTIF($D$50:$D5734,"&lt;&gt;"),"")</f>
        <v/>
      </c>
    </row>
    <row r="5735" spans="1:9" ht="20" customHeight="1">
      <c r="A5735" s="39">
        <v>2020953</v>
      </c>
      <c r="B5735" s="40">
        <v>100</v>
      </c>
      <c r="C5735" s="41" t="s">
        <v>211</v>
      </c>
      <c r="D5735" s="7"/>
      <c r="E5735" s="42" t="s">
        <v>9240</v>
      </c>
      <c r="F5735" s="43" t="s">
        <v>1080</v>
      </c>
      <c r="G5735" s="44" t="s">
        <v>457</v>
      </c>
      <c r="H5735" s="65" t="s">
        <v>12954</v>
      </c>
      <c r="I5735" t="str">
        <f>IF($D5735&lt;&gt;"",COUNTIF($D$50:$D5735,"&lt;&gt;"),"")</f>
        <v/>
      </c>
    </row>
    <row r="5736" spans="1:9" ht="20" customHeight="1">
      <c r="A5736" s="39">
        <v>2591673</v>
      </c>
      <c r="B5736" s="40">
        <v>100</v>
      </c>
      <c r="C5736" s="41" t="s">
        <v>211</v>
      </c>
      <c r="D5736" s="7"/>
      <c r="E5736" s="42" t="s">
        <v>14158</v>
      </c>
      <c r="F5736" s="43" t="s">
        <v>1080</v>
      </c>
      <c r="G5736" s="44" t="s">
        <v>1081</v>
      </c>
      <c r="H5736" s="65" t="s">
        <v>12954</v>
      </c>
      <c r="I5736" t="str">
        <f>IF($D5736&lt;&gt;"",COUNTIF($D$50:$D5736,"&lt;&gt;"),"")</f>
        <v/>
      </c>
    </row>
    <row r="5737" spans="1:9" ht="20" customHeight="1">
      <c r="A5737" s="39">
        <v>2617748</v>
      </c>
      <c r="B5737" s="40">
        <v>100</v>
      </c>
      <c r="C5737" s="41" t="s">
        <v>211</v>
      </c>
      <c r="D5737" s="7"/>
      <c r="E5737" s="42" t="s">
        <v>14159</v>
      </c>
      <c r="F5737" s="43" t="s">
        <v>1080</v>
      </c>
      <c r="G5737" s="44" t="s">
        <v>1081</v>
      </c>
      <c r="H5737" s="65" t="s">
        <v>12954</v>
      </c>
      <c r="I5737" t="str">
        <f>IF($D5737&lt;&gt;"",COUNTIF($D$50:$D5737,"&lt;&gt;"),"")</f>
        <v/>
      </c>
    </row>
    <row r="5738" spans="1:9" ht="20" customHeight="1">
      <c r="A5738" s="39">
        <v>2014258</v>
      </c>
      <c r="B5738" s="40">
        <v>100</v>
      </c>
      <c r="C5738" s="41" t="s">
        <v>211</v>
      </c>
      <c r="D5738" s="7"/>
      <c r="E5738" s="42" t="s">
        <v>9241</v>
      </c>
      <c r="F5738" s="43" t="s">
        <v>1080</v>
      </c>
      <c r="G5738" s="44" t="s">
        <v>1081</v>
      </c>
      <c r="H5738" s="65" t="s">
        <v>12954</v>
      </c>
      <c r="I5738" t="str">
        <f>IF($D5738&lt;&gt;"",COUNTIF($D$50:$D5738,"&lt;&gt;"),"")</f>
        <v/>
      </c>
    </row>
    <row r="5739" spans="1:9" ht="20" customHeight="1">
      <c r="A5739" s="39">
        <v>2015709</v>
      </c>
      <c r="B5739" s="40">
        <v>100</v>
      </c>
      <c r="C5739" s="41" t="s">
        <v>211</v>
      </c>
      <c r="D5739" s="7"/>
      <c r="E5739" s="42" t="s">
        <v>9242</v>
      </c>
      <c r="F5739" s="43" t="s">
        <v>1080</v>
      </c>
      <c r="G5739" s="44" t="s">
        <v>1081</v>
      </c>
      <c r="H5739" s="65" t="s">
        <v>12954</v>
      </c>
      <c r="I5739" t="str">
        <f>IF($D5739&lt;&gt;"",COUNTIF($D$50:$D5739,"&lt;&gt;"),"")</f>
        <v/>
      </c>
    </row>
    <row r="5740" spans="1:9" ht="20" customHeight="1">
      <c r="A5740" s="39">
        <v>2015701</v>
      </c>
      <c r="B5740" s="40">
        <v>100</v>
      </c>
      <c r="C5740" s="41" t="s">
        <v>211</v>
      </c>
      <c r="D5740" s="7"/>
      <c r="E5740" s="42" t="s">
        <v>9243</v>
      </c>
      <c r="F5740" s="43" t="s">
        <v>1080</v>
      </c>
      <c r="G5740" s="44" t="s">
        <v>1081</v>
      </c>
      <c r="H5740" s="65" t="s">
        <v>12954</v>
      </c>
      <c r="I5740" t="str">
        <f>IF($D5740&lt;&gt;"",COUNTIF($D$50:$D5740,"&lt;&gt;"),"")</f>
        <v/>
      </c>
    </row>
    <row r="5741" spans="1:9" ht="20" customHeight="1">
      <c r="A5741" s="39">
        <v>2014245</v>
      </c>
      <c r="B5741" s="40">
        <v>100</v>
      </c>
      <c r="C5741" s="41" t="s">
        <v>211</v>
      </c>
      <c r="D5741" s="7"/>
      <c r="E5741" s="42" t="s">
        <v>9244</v>
      </c>
      <c r="F5741" s="43" t="s">
        <v>1080</v>
      </c>
      <c r="G5741" s="44" t="s">
        <v>1081</v>
      </c>
      <c r="H5741" s="65" t="s">
        <v>12954</v>
      </c>
      <c r="I5741" t="str">
        <f>IF($D5741&lt;&gt;"",COUNTIF($D$50:$D5741,"&lt;&gt;"),"")</f>
        <v/>
      </c>
    </row>
    <row r="5742" spans="1:9" ht="20" customHeight="1">
      <c r="A5742" s="39">
        <v>2016023</v>
      </c>
      <c r="B5742" s="40">
        <v>100</v>
      </c>
      <c r="C5742" s="41" t="s">
        <v>211</v>
      </c>
      <c r="D5742" s="7"/>
      <c r="E5742" s="42" t="s">
        <v>9245</v>
      </c>
      <c r="F5742" s="43" t="s">
        <v>1080</v>
      </c>
      <c r="G5742" s="44" t="s">
        <v>457</v>
      </c>
      <c r="H5742" s="65" t="s">
        <v>12954</v>
      </c>
      <c r="I5742" t="str">
        <f>IF($D5742&lt;&gt;"",COUNTIF($D$50:$D5742,"&lt;&gt;"),"")</f>
        <v/>
      </c>
    </row>
    <row r="5743" spans="1:9" ht="20" customHeight="1">
      <c r="A5743" s="39">
        <v>2017072</v>
      </c>
      <c r="B5743" s="40">
        <v>100</v>
      </c>
      <c r="C5743" s="41" t="s">
        <v>211</v>
      </c>
      <c r="D5743" s="7"/>
      <c r="E5743" s="42" t="s">
        <v>9246</v>
      </c>
      <c r="F5743" s="43" t="s">
        <v>1080</v>
      </c>
      <c r="G5743" s="44" t="s">
        <v>1081</v>
      </c>
      <c r="H5743" s="65" t="s">
        <v>12954</v>
      </c>
      <c r="I5743" t="str">
        <f>IF($D5743&lt;&gt;"",COUNTIF($D$50:$D5743,"&lt;&gt;"),"")</f>
        <v/>
      </c>
    </row>
    <row r="5744" spans="1:9" ht="20" customHeight="1">
      <c r="A5744" s="39">
        <v>2573634</v>
      </c>
      <c r="B5744" s="40">
        <v>100</v>
      </c>
      <c r="C5744" s="41" t="s">
        <v>211</v>
      </c>
      <c r="D5744" s="7"/>
      <c r="E5744" s="42" t="s">
        <v>14160</v>
      </c>
      <c r="F5744" s="43" t="s">
        <v>1080</v>
      </c>
      <c r="G5744" s="44" t="s">
        <v>457</v>
      </c>
      <c r="H5744" s="65" t="s">
        <v>12954</v>
      </c>
      <c r="I5744" t="str">
        <f>IF($D5744&lt;&gt;"",COUNTIF($D$50:$D5744,"&lt;&gt;"),"")</f>
        <v/>
      </c>
    </row>
    <row r="5745" spans="1:9" ht="20" customHeight="1">
      <c r="A5745" s="39">
        <v>2573633</v>
      </c>
      <c r="B5745" s="40">
        <v>100</v>
      </c>
      <c r="C5745" s="41" t="s">
        <v>211</v>
      </c>
      <c r="D5745" s="7"/>
      <c r="E5745" s="42" t="s">
        <v>14161</v>
      </c>
      <c r="F5745" s="43" t="s">
        <v>1080</v>
      </c>
      <c r="G5745" s="44" t="s">
        <v>457</v>
      </c>
      <c r="H5745" s="65" t="s">
        <v>12954</v>
      </c>
      <c r="I5745" t="str">
        <f>IF($D5745&lt;&gt;"",COUNTIF($D$50:$D5745,"&lt;&gt;"),"")</f>
        <v/>
      </c>
    </row>
    <row r="5746" spans="1:9" ht="20" customHeight="1">
      <c r="A5746" s="39">
        <v>2573632</v>
      </c>
      <c r="B5746" s="40">
        <v>100</v>
      </c>
      <c r="C5746" s="41" t="s">
        <v>211</v>
      </c>
      <c r="D5746" s="7"/>
      <c r="E5746" s="42" t="s">
        <v>14162</v>
      </c>
      <c r="F5746" s="43" t="s">
        <v>1080</v>
      </c>
      <c r="G5746" s="44" t="s">
        <v>457</v>
      </c>
      <c r="H5746" s="65" t="s">
        <v>12954</v>
      </c>
      <c r="I5746" t="str">
        <f>IF($D5746&lt;&gt;"",COUNTIF($D$50:$D5746,"&lt;&gt;"),"")</f>
        <v/>
      </c>
    </row>
    <row r="5747" spans="1:9" ht="20" customHeight="1">
      <c r="A5747" s="39">
        <v>2014256</v>
      </c>
      <c r="B5747" s="40">
        <v>100</v>
      </c>
      <c r="C5747" s="41" t="s">
        <v>211</v>
      </c>
      <c r="D5747" s="7"/>
      <c r="E5747" s="42" t="s">
        <v>9247</v>
      </c>
      <c r="F5747" s="43" t="s">
        <v>1080</v>
      </c>
      <c r="G5747" s="44" t="s">
        <v>1081</v>
      </c>
      <c r="H5747" s="65" t="s">
        <v>12954</v>
      </c>
      <c r="I5747" t="str">
        <f>IF($D5747&lt;&gt;"",COUNTIF($D$50:$D5747,"&lt;&gt;"),"")</f>
        <v/>
      </c>
    </row>
    <row r="5748" spans="1:9" ht="20" customHeight="1">
      <c r="A5748" s="39">
        <v>2015711</v>
      </c>
      <c r="B5748" s="40">
        <v>100</v>
      </c>
      <c r="C5748" s="41" t="s">
        <v>211</v>
      </c>
      <c r="D5748" s="7"/>
      <c r="E5748" s="42" t="s">
        <v>9248</v>
      </c>
      <c r="F5748" s="43" t="s">
        <v>1080</v>
      </c>
      <c r="G5748" s="44" t="s">
        <v>1081</v>
      </c>
      <c r="H5748" s="65" t="s">
        <v>12954</v>
      </c>
      <c r="I5748" t="str">
        <f>IF($D5748&lt;&gt;"",COUNTIF($D$50:$D5748,"&lt;&gt;"),"")</f>
        <v/>
      </c>
    </row>
    <row r="5749" spans="1:9" ht="20" customHeight="1">
      <c r="A5749" s="39">
        <v>2015699</v>
      </c>
      <c r="B5749" s="40">
        <v>100</v>
      </c>
      <c r="C5749" s="41" t="s">
        <v>211</v>
      </c>
      <c r="D5749" s="7"/>
      <c r="E5749" s="42" t="s">
        <v>9249</v>
      </c>
      <c r="F5749" s="43" t="s">
        <v>1080</v>
      </c>
      <c r="G5749" s="44" t="s">
        <v>1081</v>
      </c>
      <c r="H5749" s="65" t="s">
        <v>12954</v>
      </c>
      <c r="I5749" t="str">
        <f>IF($D5749&lt;&gt;"",COUNTIF($D$50:$D5749,"&lt;&gt;"),"")</f>
        <v/>
      </c>
    </row>
    <row r="5750" spans="1:9" ht="20" customHeight="1">
      <c r="A5750" s="39">
        <v>2017222</v>
      </c>
      <c r="B5750" s="40">
        <v>100</v>
      </c>
      <c r="C5750" s="41" t="s">
        <v>211</v>
      </c>
      <c r="D5750" s="7"/>
      <c r="E5750" s="42" t="s">
        <v>9250</v>
      </c>
      <c r="F5750" s="43" t="s">
        <v>1080</v>
      </c>
      <c r="G5750" s="44" t="s">
        <v>1081</v>
      </c>
      <c r="H5750" s="65" t="s">
        <v>12954</v>
      </c>
      <c r="I5750" t="str">
        <f>IF($D5750&lt;&gt;"",COUNTIF($D$50:$D5750,"&lt;&gt;"),"")</f>
        <v/>
      </c>
    </row>
    <row r="5751" spans="1:9" ht="20" customHeight="1">
      <c r="A5751" s="39">
        <v>2016753</v>
      </c>
      <c r="B5751" s="40">
        <v>100</v>
      </c>
      <c r="C5751" s="41" t="s">
        <v>211</v>
      </c>
      <c r="D5751" s="7"/>
      <c r="E5751" s="42" t="s">
        <v>9251</v>
      </c>
      <c r="F5751" s="43" t="s">
        <v>1080</v>
      </c>
      <c r="G5751" s="44" t="s">
        <v>1219</v>
      </c>
      <c r="H5751" s="65" t="s">
        <v>12954</v>
      </c>
      <c r="I5751" t="str">
        <f>IF($D5751&lt;&gt;"",COUNTIF($D$50:$D5751,"&lt;&gt;"),"")</f>
        <v/>
      </c>
    </row>
    <row r="5752" spans="1:9" ht="20" customHeight="1">
      <c r="A5752" s="39">
        <v>2017212</v>
      </c>
      <c r="B5752" s="40">
        <v>100</v>
      </c>
      <c r="C5752" s="41" t="s">
        <v>211</v>
      </c>
      <c r="D5752" s="7"/>
      <c r="E5752" s="42" t="s">
        <v>9252</v>
      </c>
      <c r="F5752" s="43" t="s">
        <v>1080</v>
      </c>
      <c r="G5752" s="44" t="s">
        <v>1081</v>
      </c>
      <c r="H5752" s="65" t="s">
        <v>12954</v>
      </c>
      <c r="I5752" t="str">
        <f>IF($D5752&lt;&gt;"",COUNTIF($D$50:$D5752,"&lt;&gt;"),"")</f>
        <v/>
      </c>
    </row>
    <row r="5753" spans="1:9" ht="20" customHeight="1">
      <c r="A5753" s="39">
        <v>2015715</v>
      </c>
      <c r="B5753" s="40">
        <v>100</v>
      </c>
      <c r="C5753" s="41" t="s">
        <v>211</v>
      </c>
      <c r="D5753" s="7"/>
      <c r="E5753" s="42" t="s">
        <v>9253</v>
      </c>
      <c r="F5753" s="43" t="s">
        <v>1080</v>
      </c>
      <c r="G5753" s="44" t="s">
        <v>1081</v>
      </c>
      <c r="H5753" s="65" t="s">
        <v>12954</v>
      </c>
      <c r="I5753" t="str">
        <f>IF($D5753&lt;&gt;"",COUNTIF($D$50:$D5753,"&lt;&gt;"),"")</f>
        <v/>
      </c>
    </row>
    <row r="5754" spans="1:9" ht="20" customHeight="1">
      <c r="A5754" s="39">
        <v>2019449</v>
      </c>
      <c r="B5754" s="40">
        <v>100</v>
      </c>
      <c r="C5754" s="41" t="s">
        <v>211</v>
      </c>
      <c r="D5754" s="7"/>
      <c r="E5754" s="42" t="s">
        <v>9254</v>
      </c>
      <c r="F5754" s="43" t="s">
        <v>1080</v>
      </c>
      <c r="G5754" s="44" t="s">
        <v>1081</v>
      </c>
      <c r="H5754" s="65" t="s">
        <v>12954</v>
      </c>
      <c r="I5754" t="str">
        <f>IF($D5754&lt;&gt;"",COUNTIF($D$50:$D5754,"&lt;&gt;"),"")</f>
        <v/>
      </c>
    </row>
    <row r="5755" spans="1:9" ht="20" customHeight="1">
      <c r="A5755" s="39">
        <v>2011144</v>
      </c>
      <c r="B5755" s="40">
        <v>100</v>
      </c>
      <c r="C5755" s="41" t="s">
        <v>211</v>
      </c>
      <c r="D5755" s="7"/>
      <c r="E5755" s="42" t="s">
        <v>9255</v>
      </c>
      <c r="F5755" s="43" t="s">
        <v>1080</v>
      </c>
      <c r="G5755" s="44" t="s">
        <v>457</v>
      </c>
      <c r="H5755" s="65" t="s">
        <v>12954</v>
      </c>
      <c r="I5755" t="str">
        <f>IF($D5755&lt;&gt;"",COUNTIF($D$50:$D5755,"&lt;&gt;"),"")</f>
        <v/>
      </c>
    </row>
    <row r="5756" spans="1:9" ht="20" customHeight="1">
      <c r="A5756" s="39">
        <v>2246834</v>
      </c>
      <c r="B5756" s="40">
        <v>100</v>
      </c>
      <c r="C5756" s="41" t="s">
        <v>211</v>
      </c>
      <c r="D5756" s="7"/>
      <c r="E5756" s="42" t="s">
        <v>9256</v>
      </c>
      <c r="F5756" s="43" t="s">
        <v>1080</v>
      </c>
      <c r="G5756" s="44" t="s">
        <v>1081</v>
      </c>
      <c r="H5756" s="65" t="s">
        <v>12954</v>
      </c>
      <c r="I5756" t="str">
        <f>IF($D5756&lt;&gt;"",COUNTIF($D$50:$D5756,"&lt;&gt;"),"")</f>
        <v/>
      </c>
    </row>
    <row r="5757" spans="1:9" ht="20" customHeight="1">
      <c r="A5757" s="39">
        <v>2014244</v>
      </c>
      <c r="B5757" s="40">
        <v>100</v>
      </c>
      <c r="C5757" s="41" t="s">
        <v>211</v>
      </c>
      <c r="D5757" s="7"/>
      <c r="E5757" s="42" t="s">
        <v>9257</v>
      </c>
      <c r="F5757" s="43" t="s">
        <v>1080</v>
      </c>
      <c r="G5757" s="44" t="s">
        <v>840</v>
      </c>
      <c r="H5757" s="65" t="s">
        <v>12954</v>
      </c>
      <c r="I5757" t="str">
        <f>IF($D5757&lt;&gt;"",COUNTIF($D$50:$D5757,"&lt;&gt;"),"")</f>
        <v/>
      </c>
    </row>
    <row r="5758" spans="1:9" ht="20" customHeight="1">
      <c r="A5758" s="39">
        <v>2212343</v>
      </c>
      <c r="B5758" s="40">
        <v>100</v>
      </c>
      <c r="C5758" s="41" t="s">
        <v>211</v>
      </c>
      <c r="D5758" s="7"/>
      <c r="E5758" s="42" t="s">
        <v>9258</v>
      </c>
      <c r="F5758" s="43" t="s">
        <v>1080</v>
      </c>
      <c r="G5758" s="44" t="s">
        <v>457</v>
      </c>
      <c r="H5758" s="65" t="s">
        <v>12954</v>
      </c>
      <c r="I5758" t="str">
        <f>IF($D5758&lt;&gt;"",COUNTIF($D$50:$D5758,"&lt;&gt;"),"")</f>
        <v/>
      </c>
    </row>
    <row r="5759" spans="1:9" ht="20" customHeight="1">
      <c r="A5759" s="39">
        <v>2015683</v>
      </c>
      <c r="B5759" s="40">
        <v>100</v>
      </c>
      <c r="C5759" s="41" t="s">
        <v>211</v>
      </c>
      <c r="D5759" s="7"/>
      <c r="E5759" s="42" t="s">
        <v>9259</v>
      </c>
      <c r="F5759" s="43" t="s">
        <v>1080</v>
      </c>
      <c r="G5759" s="44" t="s">
        <v>1081</v>
      </c>
      <c r="H5759" s="65" t="s">
        <v>12954</v>
      </c>
      <c r="I5759" t="str">
        <f>IF($D5759&lt;&gt;"",COUNTIF($D$50:$D5759,"&lt;&gt;"),"")</f>
        <v/>
      </c>
    </row>
    <row r="5760" spans="1:9" ht="20" customHeight="1">
      <c r="A5760" s="39">
        <v>2014232</v>
      </c>
      <c r="B5760" s="40">
        <v>100</v>
      </c>
      <c r="C5760" s="41" t="s">
        <v>211</v>
      </c>
      <c r="D5760" s="7"/>
      <c r="E5760" s="42" t="s">
        <v>9260</v>
      </c>
      <c r="F5760" s="43" t="s">
        <v>1080</v>
      </c>
      <c r="G5760" s="44" t="s">
        <v>1081</v>
      </c>
      <c r="H5760" s="65" t="s">
        <v>12954</v>
      </c>
      <c r="I5760" t="str">
        <f>IF($D5760&lt;&gt;"",COUNTIF($D$50:$D5760,"&lt;&gt;"),"")</f>
        <v/>
      </c>
    </row>
    <row r="5761" spans="1:9" ht="20" customHeight="1">
      <c r="A5761" s="39">
        <v>2017091</v>
      </c>
      <c r="B5761" s="40">
        <v>100</v>
      </c>
      <c r="C5761" s="41" t="s">
        <v>211</v>
      </c>
      <c r="D5761" s="7"/>
      <c r="E5761" s="42" t="s">
        <v>9261</v>
      </c>
      <c r="F5761" s="43" t="s">
        <v>1080</v>
      </c>
      <c r="G5761" s="44" t="s">
        <v>1081</v>
      </c>
      <c r="H5761" s="65" t="s">
        <v>12954</v>
      </c>
      <c r="I5761" t="str">
        <f>IF($D5761&lt;&gt;"",COUNTIF($D$50:$D5761,"&lt;&gt;"),"")</f>
        <v/>
      </c>
    </row>
    <row r="5762" spans="1:9" ht="20" customHeight="1">
      <c r="A5762" s="39">
        <v>2021251</v>
      </c>
      <c r="B5762" s="40">
        <v>100</v>
      </c>
      <c r="C5762" s="41" t="s">
        <v>211</v>
      </c>
      <c r="D5762" s="7"/>
      <c r="E5762" s="42" t="s">
        <v>9262</v>
      </c>
      <c r="F5762" s="43" t="s">
        <v>1080</v>
      </c>
      <c r="G5762" s="44" t="s">
        <v>457</v>
      </c>
      <c r="H5762" s="65" t="s">
        <v>12954</v>
      </c>
      <c r="I5762" t="str">
        <f>IF($D5762&lt;&gt;"",COUNTIF($D$50:$D5762,"&lt;&gt;"),"")</f>
        <v/>
      </c>
    </row>
    <row r="5763" spans="1:9" ht="20" customHeight="1">
      <c r="A5763" s="39">
        <v>2452341</v>
      </c>
      <c r="B5763" s="40">
        <v>100</v>
      </c>
      <c r="C5763" s="41" t="s">
        <v>211</v>
      </c>
      <c r="D5763" s="7"/>
      <c r="E5763" s="42" t="s">
        <v>9263</v>
      </c>
      <c r="F5763" s="43" t="s">
        <v>1080</v>
      </c>
      <c r="G5763" s="44" t="s">
        <v>1081</v>
      </c>
      <c r="H5763" s="65" t="s">
        <v>12954</v>
      </c>
      <c r="I5763" t="str">
        <f>IF($D5763&lt;&gt;"",COUNTIF($D$50:$D5763,"&lt;&gt;"),"")</f>
        <v/>
      </c>
    </row>
    <row r="5764" spans="1:9" ht="20" customHeight="1">
      <c r="A5764" s="39">
        <v>2181014</v>
      </c>
      <c r="B5764" s="40">
        <v>100</v>
      </c>
      <c r="C5764" s="41" t="s">
        <v>211</v>
      </c>
      <c r="D5764" s="7"/>
      <c r="E5764" s="42" t="s">
        <v>9264</v>
      </c>
      <c r="F5764" s="43" t="s">
        <v>1080</v>
      </c>
      <c r="G5764" s="44" t="s">
        <v>457</v>
      </c>
      <c r="H5764" s="65" t="s">
        <v>12954</v>
      </c>
      <c r="I5764" t="str">
        <f>IF($D5764&lt;&gt;"",COUNTIF($D$50:$D5764,"&lt;&gt;"),"")</f>
        <v/>
      </c>
    </row>
    <row r="5765" spans="1:9" ht="20" customHeight="1">
      <c r="A5765" s="39">
        <v>2493564</v>
      </c>
      <c r="B5765" s="40">
        <v>100</v>
      </c>
      <c r="C5765" s="41" t="s">
        <v>211</v>
      </c>
      <c r="D5765" s="7"/>
      <c r="E5765" s="42" t="s">
        <v>9265</v>
      </c>
      <c r="F5765" s="43" t="s">
        <v>1080</v>
      </c>
      <c r="G5765" s="44" t="s">
        <v>1081</v>
      </c>
      <c r="H5765" s="65" t="s">
        <v>12954</v>
      </c>
      <c r="I5765" t="str">
        <f>IF($D5765&lt;&gt;"",COUNTIF($D$50:$D5765,"&lt;&gt;"),"")</f>
        <v/>
      </c>
    </row>
    <row r="5766" spans="1:9" ht="20" customHeight="1">
      <c r="A5766" s="39">
        <v>2014231</v>
      </c>
      <c r="B5766" s="40">
        <v>100</v>
      </c>
      <c r="C5766" s="41" t="s">
        <v>211</v>
      </c>
      <c r="D5766" s="7"/>
      <c r="E5766" s="42" t="s">
        <v>9266</v>
      </c>
      <c r="F5766" s="43" t="s">
        <v>1080</v>
      </c>
      <c r="G5766" s="44" t="s">
        <v>1081</v>
      </c>
      <c r="H5766" s="65" t="s">
        <v>12954</v>
      </c>
      <c r="I5766" t="str">
        <f>IF($D5766&lt;&gt;"",COUNTIF($D$50:$D5766,"&lt;&gt;"),"")</f>
        <v/>
      </c>
    </row>
    <row r="5767" spans="1:9" ht="20" customHeight="1">
      <c r="A5767" s="39">
        <v>2489050</v>
      </c>
      <c r="B5767" s="40">
        <v>100</v>
      </c>
      <c r="C5767" s="41" t="s">
        <v>211</v>
      </c>
      <c r="D5767" s="7"/>
      <c r="E5767" s="42" t="s">
        <v>9267</v>
      </c>
      <c r="F5767" s="43" t="s">
        <v>1080</v>
      </c>
      <c r="G5767" s="44" t="s">
        <v>1081</v>
      </c>
      <c r="H5767" s="65" t="s">
        <v>12954</v>
      </c>
      <c r="I5767" t="str">
        <f>IF($D5767&lt;&gt;"",COUNTIF($D$50:$D5767,"&lt;&gt;"),"")</f>
        <v/>
      </c>
    </row>
    <row r="5768" spans="1:9" ht="20" customHeight="1">
      <c r="A5768" s="39">
        <v>2014255</v>
      </c>
      <c r="B5768" s="40">
        <v>100</v>
      </c>
      <c r="C5768" s="41" t="s">
        <v>211</v>
      </c>
      <c r="D5768" s="7"/>
      <c r="E5768" s="42" t="s">
        <v>9268</v>
      </c>
      <c r="F5768" s="43" t="s">
        <v>1080</v>
      </c>
      <c r="G5768" s="44" t="s">
        <v>1081</v>
      </c>
      <c r="H5768" s="65" t="s">
        <v>12954</v>
      </c>
      <c r="I5768" t="str">
        <f>IF($D5768&lt;&gt;"",COUNTIF($D$50:$D5768,"&lt;&gt;"),"")</f>
        <v/>
      </c>
    </row>
    <row r="5769" spans="1:9" ht="20" customHeight="1">
      <c r="A5769" s="39">
        <v>2021246</v>
      </c>
      <c r="B5769" s="40">
        <v>100</v>
      </c>
      <c r="C5769" s="41" t="s">
        <v>211</v>
      </c>
      <c r="D5769" s="7"/>
      <c r="E5769" s="42" t="s">
        <v>9269</v>
      </c>
      <c r="F5769" s="43" t="s">
        <v>1080</v>
      </c>
      <c r="G5769" s="44" t="s">
        <v>457</v>
      </c>
      <c r="H5769" s="65" t="s">
        <v>12954</v>
      </c>
      <c r="I5769" t="str">
        <f>IF($D5769&lt;&gt;"",COUNTIF($D$50:$D5769,"&lt;&gt;"),"")</f>
        <v/>
      </c>
    </row>
    <row r="5770" spans="1:9" ht="20" customHeight="1">
      <c r="A5770" s="39">
        <v>2021249</v>
      </c>
      <c r="B5770" s="40">
        <v>100</v>
      </c>
      <c r="C5770" s="41" t="s">
        <v>211</v>
      </c>
      <c r="D5770" s="7"/>
      <c r="E5770" s="42" t="s">
        <v>9270</v>
      </c>
      <c r="F5770" s="43" t="s">
        <v>1080</v>
      </c>
      <c r="G5770" s="44" t="s">
        <v>457</v>
      </c>
      <c r="H5770" s="65" t="s">
        <v>12954</v>
      </c>
      <c r="I5770" t="str">
        <f>IF($D5770&lt;&gt;"",COUNTIF($D$50:$D5770,"&lt;&gt;"),"")</f>
        <v/>
      </c>
    </row>
    <row r="5771" spans="1:9" ht="20" customHeight="1">
      <c r="A5771" s="39">
        <v>2014246</v>
      </c>
      <c r="B5771" s="40">
        <v>100</v>
      </c>
      <c r="C5771" s="41" t="s">
        <v>211</v>
      </c>
      <c r="D5771" s="7"/>
      <c r="E5771" s="42" t="s">
        <v>9271</v>
      </c>
      <c r="F5771" s="43" t="s">
        <v>1080</v>
      </c>
      <c r="G5771" s="44" t="s">
        <v>1081</v>
      </c>
      <c r="H5771" s="65" t="s">
        <v>12954</v>
      </c>
      <c r="I5771" t="str">
        <f>IF($D5771&lt;&gt;"",COUNTIF($D$50:$D5771,"&lt;&gt;"),"")</f>
        <v/>
      </c>
    </row>
    <row r="5772" spans="1:9" ht="20" customHeight="1">
      <c r="A5772" s="39">
        <v>2020100</v>
      </c>
      <c r="B5772" s="40">
        <v>100</v>
      </c>
      <c r="C5772" s="41" t="s">
        <v>211</v>
      </c>
      <c r="D5772" s="7"/>
      <c r="E5772" s="42" t="s">
        <v>14163</v>
      </c>
      <c r="F5772" s="43" t="s">
        <v>709</v>
      </c>
      <c r="G5772" s="44" t="s">
        <v>1852</v>
      </c>
      <c r="H5772" s="65" t="s">
        <v>12952</v>
      </c>
      <c r="I5772" t="str">
        <f>IF($D5772&lt;&gt;"",COUNTIF($D$50:$D5772,"&lt;&gt;"),"")</f>
        <v/>
      </c>
    </row>
    <row r="5773" spans="1:9" ht="20" customHeight="1">
      <c r="A5773" s="39">
        <v>2012602</v>
      </c>
      <c r="B5773" s="40">
        <v>100</v>
      </c>
      <c r="C5773" s="41" t="s">
        <v>211</v>
      </c>
      <c r="D5773" s="7"/>
      <c r="E5773" s="42" t="s">
        <v>14164</v>
      </c>
      <c r="F5773" s="43" t="s">
        <v>51</v>
      </c>
      <c r="G5773" s="44" t="s">
        <v>910</v>
      </c>
      <c r="H5773" s="65" t="s">
        <v>428</v>
      </c>
      <c r="I5773" t="str">
        <f>IF($D5773&lt;&gt;"",COUNTIF($D$50:$D5773,"&lt;&gt;"),"")</f>
        <v/>
      </c>
    </row>
    <row r="5774" spans="1:9" ht="20" customHeight="1">
      <c r="A5774" s="39">
        <v>2530045</v>
      </c>
      <c r="B5774" s="40">
        <v>100</v>
      </c>
      <c r="C5774" s="41" t="s">
        <v>211</v>
      </c>
      <c r="D5774" s="7"/>
      <c r="E5774" s="42" t="s">
        <v>9300</v>
      </c>
      <c r="F5774" s="43" t="s">
        <v>51</v>
      </c>
      <c r="G5774" s="44" t="s">
        <v>823</v>
      </c>
      <c r="H5774" s="65" t="s">
        <v>428</v>
      </c>
      <c r="I5774" t="str">
        <f>IF($D5774&lt;&gt;"",COUNTIF($D$50:$D5774,"&lt;&gt;"),"")</f>
        <v/>
      </c>
    </row>
    <row r="5775" spans="1:9" ht="20" customHeight="1">
      <c r="A5775" s="39">
        <v>2530046</v>
      </c>
      <c r="B5775" s="40">
        <v>100</v>
      </c>
      <c r="C5775" s="41" t="s">
        <v>211</v>
      </c>
      <c r="D5775" s="7"/>
      <c r="E5775" s="42" t="s">
        <v>9301</v>
      </c>
      <c r="F5775" s="43" t="s">
        <v>51</v>
      </c>
      <c r="G5775" s="44" t="s">
        <v>823</v>
      </c>
      <c r="H5775" s="65" t="s">
        <v>428</v>
      </c>
      <c r="I5775" t="str">
        <f>IF($D5775&lt;&gt;"",COUNTIF($D$50:$D5775,"&lt;&gt;"),"")</f>
        <v/>
      </c>
    </row>
    <row r="5776" spans="1:9" ht="20" customHeight="1">
      <c r="A5776" s="39">
        <v>2530047</v>
      </c>
      <c r="B5776" s="40">
        <v>100</v>
      </c>
      <c r="C5776" s="41" t="s">
        <v>211</v>
      </c>
      <c r="D5776" s="7"/>
      <c r="E5776" s="42" t="s">
        <v>9302</v>
      </c>
      <c r="F5776" s="43" t="s">
        <v>51</v>
      </c>
      <c r="G5776" s="44" t="s">
        <v>823</v>
      </c>
      <c r="H5776" s="65" t="s">
        <v>428</v>
      </c>
      <c r="I5776" t="str">
        <f>IF($D5776&lt;&gt;"",COUNTIF($D$50:$D5776,"&lt;&gt;"),"")</f>
        <v/>
      </c>
    </row>
    <row r="5777" spans="1:9" ht="20" customHeight="1">
      <c r="A5777" s="39">
        <v>2315110</v>
      </c>
      <c r="B5777" s="40">
        <v>100</v>
      </c>
      <c r="C5777" s="41" t="s">
        <v>211</v>
      </c>
      <c r="D5777" s="7"/>
      <c r="E5777" s="42" t="s">
        <v>9303</v>
      </c>
      <c r="F5777" s="43" t="s">
        <v>51</v>
      </c>
      <c r="G5777" s="44" t="s">
        <v>823</v>
      </c>
      <c r="H5777" s="65" t="s">
        <v>428</v>
      </c>
      <c r="I5777" t="str">
        <f>IF($D5777&lt;&gt;"",COUNTIF($D$50:$D5777,"&lt;&gt;"),"")</f>
        <v/>
      </c>
    </row>
    <row r="5778" spans="1:9" ht="20" customHeight="1">
      <c r="A5778" s="39">
        <v>2315109</v>
      </c>
      <c r="B5778" s="40">
        <v>100</v>
      </c>
      <c r="C5778" s="41" t="s">
        <v>211</v>
      </c>
      <c r="D5778" s="7"/>
      <c r="E5778" s="42" t="s">
        <v>9304</v>
      </c>
      <c r="F5778" s="43" t="s">
        <v>51</v>
      </c>
      <c r="G5778" s="44" t="s">
        <v>823</v>
      </c>
      <c r="H5778" s="65" t="s">
        <v>428</v>
      </c>
      <c r="I5778" t="str">
        <f>IF($D5778&lt;&gt;"",COUNTIF($D$50:$D5778,"&lt;&gt;"),"")</f>
        <v/>
      </c>
    </row>
    <row r="5779" spans="1:9" ht="20" customHeight="1">
      <c r="A5779" s="39">
        <v>2530048</v>
      </c>
      <c r="B5779" s="40">
        <v>100</v>
      </c>
      <c r="C5779" s="41" t="s">
        <v>211</v>
      </c>
      <c r="D5779" s="7"/>
      <c r="E5779" s="42" t="s">
        <v>9305</v>
      </c>
      <c r="F5779" s="43" t="s">
        <v>51</v>
      </c>
      <c r="G5779" s="44" t="s">
        <v>823</v>
      </c>
      <c r="H5779" s="65" t="s">
        <v>428</v>
      </c>
      <c r="I5779" t="str">
        <f>IF($D5779&lt;&gt;"",COUNTIF($D$50:$D5779,"&lt;&gt;"),"")</f>
        <v/>
      </c>
    </row>
    <row r="5780" spans="1:9" ht="20" customHeight="1">
      <c r="A5780" s="39">
        <v>2317740</v>
      </c>
      <c r="B5780" s="40">
        <v>100</v>
      </c>
      <c r="C5780" s="41" t="s">
        <v>211</v>
      </c>
      <c r="D5780" s="7"/>
      <c r="E5780" s="42" t="s">
        <v>9324</v>
      </c>
      <c r="F5780" s="43" t="s">
        <v>51</v>
      </c>
      <c r="G5780" s="44" t="s">
        <v>912</v>
      </c>
      <c r="H5780" s="65" t="s">
        <v>428</v>
      </c>
      <c r="I5780" t="str">
        <f>IF($D5780&lt;&gt;"",COUNTIF($D$50:$D5780,"&lt;&gt;"),"")</f>
        <v/>
      </c>
    </row>
    <row r="5781" spans="1:9" ht="20" customHeight="1">
      <c r="A5781" s="39">
        <v>2013962</v>
      </c>
      <c r="B5781" s="40">
        <v>100</v>
      </c>
      <c r="C5781" s="41" t="s">
        <v>211</v>
      </c>
      <c r="D5781" s="7"/>
      <c r="E5781" s="42" t="s">
        <v>9324</v>
      </c>
      <c r="F5781" s="43" t="s">
        <v>51</v>
      </c>
      <c r="G5781" s="44" t="s">
        <v>912</v>
      </c>
      <c r="H5781" s="65" t="s">
        <v>342</v>
      </c>
      <c r="I5781" t="str">
        <f>IF($D5781&lt;&gt;"",COUNTIF($D$50:$D5781,"&lt;&gt;"),"")</f>
        <v/>
      </c>
    </row>
    <row r="5782" spans="1:9" ht="20" customHeight="1">
      <c r="A5782" s="39">
        <v>2013606</v>
      </c>
      <c r="B5782" s="40">
        <v>100</v>
      </c>
      <c r="C5782" s="41" t="s">
        <v>211</v>
      </c>
      <c r="D5782" s="7"/>
      <c r="E5782" s="42" t="s">
        <v>14165</v>
      </c>
      <c r="F5782" s="43" t="s">
        <v>148</v>
      </c>
      <c r="G5782" s="44" t="s">
        <v>840</v>
      </c>
      <c r="H5782" s="65" t="s">
        <v>428</v>
      </c>
      <c r="I5782" t="str">
        <f>IF($D5782&lt;&gt;"",COUNTIF($D$50:$D5782,"&lt;&gt;"),"")</f>
        <v/>
      </c>
    </row>
    <row r="5783" spans="1:9" ht="20" customHeight="1">
      <c r="A5783" s="39">
        <v>2015852</v>
      </c>
      <c r="B5783" s="40">
        <v>100</v>
      </c>
      <c r="C5783" s="41" t="s">
        <v>211</v>
      </c>
      <c r="D5783" s="7"/>
      <c r="E5783" s="42" t="s">
        <v>14165</v>
      </c>
      <c r="F5783" s="43" t="s">
        <v>148</v>
      </c>
      <c r="G5783" s="44" t="s">
        <v>840</v>
      </c>
      <c r="H5783" s="65" t="s">
        <v>12951</v>
      </c>
      <c r="I5783" t="str">
        <f>IF($D5783&lt;&gt;"",COUNTIF($D$50:$D5783,"&lt;&gt;"),"")</f>
        <v/>
      </c>
    </row>
    <row r="5784" spans="1:9" ht="20" customHeight="1">
      <c r="A5784" s="39">
        <v>2021261</v>
      </c>
      <c r="B5784" s="40">
        <v>100</v>
      </c>
      <c r="C5784" s="41" t="s">
        <v>211</v>
      </c>
      <c r="D5784" s="7"/>
      <c r="E5784" s="42" t="s">
        <v>9325</v>
      </c>
      <c r="F5784" s="43" t="s">
        <v>148</v>
      </c>
      <c r="G5784" s="44" t="s">
        <v>840</v>
      </c>
      <c r="H5784" s="65" t="s">
        <v>428</v>
      </c>
      <c r="I5784" t="str">
        <f>IF($D5784&lt;&gt;"",COUNTIF($D$50:$D5784,"&lt;&gt;"),"")</f>
        <v/>
      </c>
    </row>
    <row r="5785" spans="1:9" ht="20" customHeight="1">
      <c r="A5785" s="39">
        <v>2016531</v>
      </c>
      <c r="B5785" s="40">
        <v>100</v>
      </c>
      <c r="C5785" s="41" t="s">
        <v>211</v>
      </c>
      <c r="D5785" s="7"/>
      <c r="E5785" s="42" t="s">
        <v>9326</v>
      </c>
      <c r="F5785" s="43" t="s">
        <v>148</v>
      </c>
      <c r="G5785" s="44" t="s">
        <v>840</v>
      </c>
      <c r="H5785" s="65" t="s">
        <v>428</v>
      </c>
      <c r="I5785" t="str">
        <f>IF($D5785&lt;&gt;"",COUNTIF($D$50:$D5785,"&lt;&gt;"),"")</f>
        <v/>
      </c>
    </row>
    <row r="5786" spans="1:9" ht="20" customHeight="1">
      <c r="A5786" s="39">
        <v>2019355</v>
      </c>
      <c r="B5786" s="40">
        <v>100</v>
      </c>
      <c r="C5786" s="41" t="s">
        <v>211</v>
      </c>
      <c r="D5786" s="7"/>
      <c r="E5786" s="42" t="s">
        <v>13039</v>
      </c>
      <c r="F5786" s="43" t="s">
        <v>745</v>
      </c>
      <c r="G5786" s="44" t="s">
        <v>1651</v>
      </c>
      <c r="H5786" s="65" t="s">
        <v>12952</v>
      </c>
      <c r="I5786" t="str">
        <f>IF($D5786&lt;&gt;"",COUNTIF($D$50:$D5786,"&lt;&gt;"),"")</f>
        <v/>
      </c>
    </row>
    <row r="5787" spans="1:9" ht="20" customHeight="1">
      <c r="A5787" s="39">
        <v>2188919</v>
      </c>
      <c r="B5787" s="40">
        <v>100</v>
      </c>
      <c r="C5787" s="41" t="s">
        <v>211</v>
      </c>
      <c r="D5787" s="7"/>
      <c r="E5787" s="42" t="s">
        <v>9328</v>
      </c>
      <c r="F5787" s="43" t="s">
        <v>745</v>
      </c>
      <c r="G5787" s="44" t="s">
        <v>1651</v>
      </c>
      <c r="H5787" s="65" t="s">
        <v>12952</v>
      </c>
      <c r="I5787" t="str">
        <f>IF($D5787&lt;&gt;"",COUNTIF($D$50:$D5787,"&lt;&gt;"),"")</f>
        <v/>
      </c>
    </row>
    <row r="5788" spans="1:9" ht="20" customHeight="1">
      <c r="A5788" s="39">
        <v>2452333</v>
      </c>
      <c r="B5788" s="40">
        <v>100</v>
      </c>
      <c r="C5788" s="41" t="s">
        <v>211</v>
      </c>
      <c r="D5788" s="7"/>
      <c r="E5788" s="42" t="s">
        <v>9329</v>
      </c>
      <c r="F5788" s="43" t="s">
        <v>745</v>
      </c>
      <c r="G5788" s="44" t="s">
        <v>1651</v>
      </c>
      <c r="H5788" s="65" t="s">
        <v>12952</v>
      </c>
      <c r="I5788" t="str">
        <f>IF($D5788&lt;&gt;"",COUNTIF($D$50:$D5788,"&lt;&gt;"),"")</f>
        <v/>
      </c>
    </row>
    <row r="5789" spans="1:9" ht="20" customHeight="1">
      <c r="A5789" s="39">
        <v>2016058</v>
      </c>
      <c r="B5789" s="40">
        <v>100</v>
      </c>
      <c r="C5789" s="41" t="s">
        <v>211</v>
      </c>
      <c r="D5789" s="7"/>
      <c r="E5789" s="42" t="s">
        <v>9332</v>
      </c>
      <c r="F5789" s="43" t="s">
        <v>745</v>
      </c>
      <c r="G5789" s="44" t="s">
        <v>1651</v>
      </c>
      <c r="H5789" s="65" t="s">
        <v>12952</v>
      </c>
      <c r="I5789" t="str">
        <f>IF($D5789&lt;&gt;"",COUNTIF($D$50:$D5789,"&lt;&gt;"),"")</f>
        <v/>
      </c>
    </row>
    <row r="5790" spans="1:9" ht="20" customHeight="1">
      <c r="A5790" s="39">
        <v>2591674</v>
      </c>
      <c r="B5790" s="40">
        <v>100</v>
      </c>
      <c r="C5790" s="41" t="s">
        <v>211</v>
      </c>
      <c r="D5790" s="7"/>
      <c r="E5790" s="42" t="s">
        <v>14166</v>
      </c>
      <c r="F5790" s="43" t="s">
        <v>1092</v>
      </c>
      <c r="G5790" s="44" t="s">
        <v>1852</v>
      </c>
      <c r="H5790" s="65" t="s">
        <v>428</v>
      </c>
      <c r="I5790" t="str">
        <f>IF($D5790&lt;&gt;"",COUNTIF($D$50:$D5790,"&lt;&gt;"),"")</f>
        <v/>
      </c>
    </row>
    <row r="5791" spans="1:9" ht="20" customHeight="1">
      <c r="A5791" s="39">
        <v>2489430</v>
      </c>
      <c r="B5791" s="40">
        <v>100</v>
      </c>
      <c r="C5791" s="41" t="s">
        <v>211</v>
      </c>
      <c r="D5791" s="7"/>
      <c r="E5791" s="42" t="s">
        <v>9340</v>
      </c>
      <c r="F5791" s="43" t="s">
        <v>1092</v>
      </c>
      <c r="G5791" s="44" t="s">
        <v>1852</v>
      </c>
      <c r="H5791" s="65" t="s">
        <v>428</v>
      </c>
      <c r="I5791" t="str">
        <f>IF($D5791&lt;&gt;"",COUNTIF($D$50:$D5791,"&lt;&gt;"),"")</f>
        <v/>
      </c>
    </row>
    <row r="5792" spans="1:9" ht="20" customHeight="1">
      <c r="A5792" s="39">
        <v>2528962</v>
      </c>
      <c r="B5792" s="40">
        <v>100</v>
      </c>
      <c r="C5792" s="41" t="s">
        <v>211</v>
      </c>
      <c r="D5792" s="7"/>
      <c r="E5792" s="42" t="s">
        <v>9341</v>
      </c>
      <c r="F5792" s="43" t="s">
        <v>1092</v>
      </c>
      <c r="G5792" s="44" t="s">
        <v>1852</v>
      </c>
      <c r="H5792" s="65" t="s">
        <v>428</v>
      </c>
      <c r="I5792" t="str">
        <f>IF($D5792&lt;&gt;"",COUNTIF($D$50:$D5792,"&lt;&gt;"),"")</f>
        <v/>
      </c>
    </row>
    <row r="5793" spans="1:9" ht="20" customHeight="1">
      <c r="A5793" s="39">
        <v>2018484</v>
      </c>
      <c r="B5793" s="40">
        <v>100</v>
      </c>
      <c r="C5793" s="41" t="s">
        <v>211</v>
      </c>
      <c r="D5793" s="7"/>
      <c r="E5793" s="42" t="s">
        <v>9342</v>
      </c>
      <c r="F5793" s="43" t="s">
        <v>1092</v>
      </c>
      <c r="G5793" s="44" t="s">
        <v>1852</v>
      </c>
      <c r="H5793" s="65" t="s">
        <v>428</v>
      </c>
      <c r="I5793" t="str">
        <f>IF($D5793&lt;&gt;"",COUNTIF($D$50:$D5793,"&lt;&gt;"),"")</f>
        <v/>
      </c>
    </row>
    <row r="5794" spans="1:9" ht="20" customHeight="1">
      <c r="A5794" s="39">
        <v>2017743</v>
      </c>
      <c r="B5794" s="40">
        <v>100</v>
      </c>
      <c r="C5794" s="41" t="s">
        <v>211</v>
      </c>
      <c r="D5794" s="7"/>
      <c r="E5794" s="42" t="s">
        <v>9343</v>
      </c>
      <c r="F5794" s="43" t="s">
        <v>1092</v>
      </c>
      <c r="G5794" s="44" t="s">
        <v>1852</v>
      </c>
      <c r="H5794" s="65" t="s">
        <v>428</v>
      </c>
      <c r="I5794" t="str">
        <f>IF($D5794&lt;&gt;"",COUNTIF($D$50:$D5794,"&lt;&gt;"),"")</f>
        <v/>
      </c>
    </row>
    <row r="5795" spans="1:9" ht="20" customHeight="1">
      <c r="A5795" s="39">
        <v>2573673</v>
      </c>
      <c r="B5795" s="40">
        <v>100</v>
      </c>
      <c r="C5795" s="41" t="s">
        <v>211</v>
      </c>
      <c r="D5795" s="7"/>
      <c r="E5795" s="42" t="s">
        <v>14167</v>
      </c>
      <c r="F5795" s="43" t="s">
        <v>1092</v>
      </c>
      <c r="G5795" s="44" t="s">
        <v>1852</v>
      </c>
      <c r="H5795" s="65" t="s">
        <v>428</v>
      </c>
      <c r="I5795" t="str">
        <f>IF($D5795&lt;&gt;"",COUNTIF($D$50:$D5795,"&lt;&gt;"),"")</f>
        <v/>
      </c>
    </row>
    <row r="5796" spans="1:9" ht="20" customHeight="1">
      <c r="A5796" s="39">
        <v>2016896</v>
      </c>
      <c r="B5796" s="40">
        <v>100</v>
      </c>
      <c r="C5796" s="41" t="s">
        <v>211</v>
      </c>
      <c r="D5796" s="7"/>
      <c r="E5796" s="42" t="s">
        <v>9344</v>
      </c>
      <c r="F5796" s="43" t="s">
        <v>1092</v>
      </c>
      <c r="G5796" s="44" t="s">
        <v>1852</v>
      </c>
      <c r="H5796" s="65" t="s">
        <v>428</v>
      </c>
      <c r="I5796" t="str">
        <f>IF($D5796&lt;&gt;"",COUNTIF($D$50:$D5796,"&lt;&gt;"),"")</f>
        <v/>
      </c>
    </row>
    <row r="5797" spans="1:9" ht="20" customHeight="1">
      <c r="A5797" s="39">
        <v>2251395</v>
      </c>
      <c r="B5797" s="40">
        <v>100</v>
      </c>
      <c r="C5797" s="41" t="s">
        <v>211</v>
      </c>
      <c r="D5797" s="7"/>
      <c r="E5797" s="42" t="s">
        <v>9345</v>
      </c>
      <c r="F5797" s="43" t="s">
        <v>1092</v>
      </c>
      <c r="G5797" s="44" t="s">
        <v>1852</v>
      </c>
      <c r="H5797" s="65" t="s">
        <v>428</v>
      </c>
      <c r="I5797" t="str">
        <f>IF($D5797&lt;&gt;"",COUNTIF($D$50:$D5797,"&lt;&gt;"),"")</f>
        <v/>
      </c>
    </row>
    <row r="5798" spans="1:9" ht="20" customHeight="1">
      <c r="A5798" s="39">
        <v>2325692</v>
      </c>
      <c r="B5798" s="40">
        <v>100</v>
      </c>
      <c r="C5798" s="41" t="s">
        <v>211</v>
      </c>
      <c r="D5798" s="7"/>
      <c r="E5798" s="42" t="s">
        <v>9346</v>
      </c>
      <c r="F5798" s="43" t="s">
        <v>1092</v>
      </c>
      <c r="G5798" s="44" t="s">
        <v>1852</v>
      </c>
      <c r="H5798" s="65" t="s">
        <v>428</v>
      </c>
      <c r="I5798" t="str">
        <f>IF($D5798&lt;&gt;"",COUNTIF($D$50:$D5798,"&lt;&gt;"),"")</f>
        <v/>
      </c>
    </row>
    <row r="5799" spans="1:9" ht="20" customHeight="1">
      <c r="A5799" s="39">
        <v>2176997</v>
      </c>
      <c r="B5799" s="40">
        <v>100</v>
      </c>
      <c r="C5799" s="41" t="s">
        <v>211</v>
      </c>
      <c r="D5799" s="7"/>
      <c r="E5799" s="42" t="s">
        <v>9347</v>
      </c>
      <c r="F5799" s="43" t="s">
        <v>1092</v>
      </c>
      <c r="G5799" s="44" t="s">
        <v>1852</v>
      </c>
      <c r="H5799" s="65" t="s">
        <v>428</v>
      </c>
      <c r="I5799" t="str">
        <f>IF($D5799&lt;&gt;"",COUNTIF($D$50:$D5799,"&lt;&gt;"),"")</f>
        <v/>
      </c>
    </row>
    <row r="5800" spans="1:9" ht="20" customHeight="1">
      <c r="A5800" s="39">
        <v>2017742</v>
      </c>
      <c r="B5800" s="40">
        <v>100</v>
      </c>
      <c r="C5800" s="41" t="s">
        <v>211</v>
      </c>
      <c r="D5800" s="7"/>
      <c r="E5800" s="42" t="s">
        <v>9348</v>
      </c>
      <c r="F5800" s="43" t="s">
        <v>1092</v>
      </c>
      <c r="G5800" s="44" t="s">
        <v>1852</v>
      </c>
      <c r="H5800" s="65" t="s">
        <v>428</v>
      </c>
      <c r="I5800" t="str">
        <f>IF($D5800&lt;&gt;"",COUNTIF($D$50:$D5800,"&lt;&gt;"),"")</f>
        <v/>
      </c>
    </row>
    <row r="5801" spans="1:9" ht="20" customHeight="1">
      <c r="A5801" s="39">
        <v>2184884</v>
      </c>
      <c r="B5801" s="40">
        <v>100</v>
      </c>
      <c r="C5801" s="41" t="s">
        <v>211</v>
      </c>
      <c r="D5801" s="7"/>
      <c r="E5801" s="42" t="s">
        <v>9349</v>
      </c>
      <c r="F5801" s="43" t="s">
        <v>1092</v>
      </c>
      <c r="G5801" s="44" t="s">
        <v>1852</v>
      </c>
      <c r="H5801" s="65" t="s">
        <v>428</v>
      </c>
      <c r="I5801" t="str">
        <f>IF($D5801&lt;&gt;"",COUNTIF($D$50:$D5801,"&lt;&gt;"),"")</f>
        <v/>
      </c>
    </row>
    <row r="5802" spans="1:9" ht="20" customHeight="1">
      <c r="A5802" s="39">
        <v>2017324</v>
      </c>
      <c r="B5802" s="40">
        <v>100</v>
      </c>
      <c r="C5802" s="41" t="s">
        <v>211</v>
      </c>
      <c r="D5802" s="7"/>
      <c r="E5802" s="42" t="s">
        <v>9350</v>
      </c>
      <c r="F5802" s="43" t="s">
        <v>1092</v>
      </c>
      <c r="G5802" s="44" t="s">
        <v>1852</v>
      </c>
      <c r="H5802" s="65" t="s">
        <v>428</v>
      </c>
      <c r="I5802" t="str">
        <f>IF($D5802&lt;&gt;"",COUNTIF($D$50:$D5802,"&lt;&gt;"),"")</f>
        <v/>
      </c>
    </row>
    <row r="5803" spans="1:9" ht="20" customHeight="1">
      <c r="A5803" s="39">
        <v>2291354</v>
      </c>
      <c r="B5803" s="40">
        <v>100</v>
      </c>
      <c r="C5803" s="41" t="s">
        <v>211</v>
      </c>
      <c r="D5803" s="7"/>
      <c r="E5803" s="42" t="s">
        <v>9351</v>
      </c>
      <c r="F5803" s="43" t="s">
        <v>1092</v>
      </c>
      <c r="G5803" s="44" t="s">
        <v>1852</v>
      </c>
      <c r="H5803" s="65" t="s">
        <v>428</v>
      </c>
      <c r="I5803" t="str">
        <f>IF($D5803&lt;&gt;"",COUNTIF($D$50:$D5803,"&lt;&gt;"),"")</f>
        <v/>
      </c>
    </row>
    <row r="5804" spans="1:9" ht="20" customHeight="1">
      <c r="A5804" s="39">
        <v>2291355</v>
      </c>
      <c r="B5804" s="40">
        <v>100</v>
      </c>
      <c r="C5804" s="41" t="s">
        <v>211</v>
      </c>
      <c r="D5804" s="7"/>
      <c r="E5804" s="42" t="s">
        <v>9352</v>
      </c>
      <c r="F5804" s="43" t="s">
        <v>1092</v>
      </c>
      <c r="G5804" s="44" t="s">
        <v>1852</v>
      </c>
      <c r="H5804" s="65" t="s">
        <v>428</v>
      </c>
      <c r="I5804" t="str">
        <f>IF($D5804&lt;&gt;"",COUNTIF($D$50:$D5804,"&lt;&gt;"),"")</f>
        <v/>
      </c>
    </row>
    <row r="5805" spans="1:9" ht="20" customHeight="1">
      <c r="A5805" s="39">
        <v>2291352</v>
      </c>
      <c r="B5805" s="40">
        <v>100</v>
      </c>
      <c r="C5805" s="41" t="s">
        <v>211</v>
      </c>
      <c r="D5805" s="7"/>
      <c r="E5805" s="42" t="s">
        <v>9353</v>
      </c>
      <c r="F5805" s="43" t="s">
        <v>1092</v>
      </c>
      <c r="G5805" s="44" t="s">
        <v>1852</v>
      </c>
      <c r="H5805" s="65" t="s">
        <v>428</v>
      </c>
      <c r="I5805" t="str">
        <f>IF($D5805&lt;&gt;"",COUNTIF($D$50:$D5805,"&lt;&gt;"),"")</f>
        <v/>
      </c>
    </row>
    <row r="5806" spans="1:9" ht="20" customHeight="1">
      <c r="A5806" s="39">
        <v>2573674</v>
      </c>
      <c r="B5806" s="40">
        <v>100</v>
      </c>
      <c r="C5806" s="41" t="s">
        <v>211</v>
      </c>
      <c r="D5806" s="7"/>
      <c r="E5806" s="42" t="s">
        <v>14168</v>
      </c>
      <c r="F5806" s="43" t="s">
        <v>1092</v>
      </c>
      <c r="G5806" s="44" t="s">
        <v>1852</v>
      </c>
      <c r="H5806" s="65" t="s">
        <v>428</v>
      </c>
      <c r="I5806" t="str">
        <f>IF($D5806&lt;&gt;"",COUNTIF($D$50:$D5806,"&lt;&gt;"),"")</f>
        <v/>
      </c>
    </row>
    <row r="5807" spans="1:9" ht="20" customHeight="1">
      <c r="A5807" s="39">
        <v>2291353</v>
      </c>
      <c r="B5807" s="40">
        <v>100</v>
      </c>
      <c r="C5807" s="41" t="s">
        <v>211</v>
      </c>
      <c r="D5807" s="7"/>
      <c r="E5807" s="42" t="s">
        <v>9354</v>
      </c>
      <c r="F5807" s="43" t="s">
        <v>1092</v>
      </c>
      <c r="G5807" s="44" t="s">
        <v>1852</v>
      </c>
      <c r="H5807" s="65" t="s">
        <v>428</v>
      </c>
      <c r="I5807" t="str">
        <f>IF($D5807&lt;&gt;"",COUNTIF($D$50:$D5807,"&lt;&gt;"),"")</f>
        <v/>
      </c>
    </row>
    <row r="5808" spans="1:9" ht="20" customHeight="1">
      <c r="A5808" s="39">
        <v>2410132</v>
      </c>
      <c r="B5808" s="40">
        <v>100</v>
      </c>
      <c r="C5808" s="41" t="s">
        <v>211</v>
      </c>
      <c r="D5808" s="7"/>
      <c r="E5808" s="42" t="s">
        <v>9355</v>
      </c>
      <c r="F5808" s="43" t="s">
        <v>1092</v>
      </c>
      <c r="G5808" s="44" t="s">
        <v>1852</v>
      </c>
      <c r="H5808" s="65" t="s">
        <v>428</v>
      </c>
      <c r="I5808" t="str">
        <f>IF($D5808&lt;&gt;"",COUNTIF($D$50:$D5808,"&lt;&gt;"),"")</f>
        <v/>
      </c>
    </row>
    <row r="5809" spans="1:9" ht="20" customHeight="1">
      <c r="A5809" s="39">
        <v>2528834</v>
      </c>
      <c r="B5809" s="40">
        <v>100</v>
      </c>
      <c r="C5809" s="41" t="s">
        <v>211</v>
      </c>
      <c r="D5809" s="7"/>
      <c r="E5809" s="42" t="s">
        <v>9356</v>
      </c>
      <c r="F5809" s="43" t="s">
        <v>1092</v>
      </c>
      <c r="G5809" s="44" t="s">
        <v>1852</v>
      </c>
      <c r="H5809" s="65" t="s">
        <v>428</v>
      </c>
      <c r="I5809" t="str">
        <f>IF($D5809&lt;&gt;"",COUNTIF($D$50:$D5809,"&lt;&gt;"),"")</f>
        <v/>
      </c>
    </row>
    <row r="5810" spans="1:9" ht="20" customHeight="1">
      <c r="A5810" s="39">
        <v>2410133</v>
      </c>
      <c r="B5810" s="40">
        <v>100</v>
      </c>
      <c r="C5810" s="41" t="s">
        <v>211</v>
      </c>
      <c r="D5810" s="7"/>
      <c r="E5810" s="42" t="s">
        <v>9357</v>
      </c>
      <c r="F5810" s="43" t="s">
        <v>1092</v>
      </c>
      <c r="G5810" s="44" t="s">
        <v>1852</v>
      </c>
      <c r="H5810" s="65" t="s">
        <v>428</v>
      </c>
      <c r="I5810" t="str">
        <f>IF($D5810&lt;&gt;"",COUNTIF($D$50:$D5810,"&lt;&gt;"),"")</f>
        <v/>
      </c>
    </row>
    <row r="5811" spans="1:9" ht="20" customHeight="1">
      <c r="A5811" s="39">
        <v>2489091</v>
      </c>
      <c r="B5811" s="40">
        <v>100</v>
      </c>
      <c r="C5811" s="41" t="s">
        <v>211</v>
      </c>
      <c r="D5811" s="7"/>
      <c r="E5811" s="42" t="s">
        <v>9358</v>
      </c>
      <c r="F5811" s="43" t="s">
        <v>1092</v>
      </c>
      <c r="G5811" s="44" t="s">
        <v>1852</v>
      </c>
      <c r="H5811" s="65" t="s">
        <v>428</v>
      </c>
      <c r="I5811" t="str">
        <f>IF($D5811&lt;&gt;"",COUNTIF($D$50:$D5811,"&lt;&gt;"),"")</f>
        <v/>
      </c>
    </row>
    <row r="5812" spans="1:9" ht="20" customHeight="1">
      <c r="A5812" s="39">
        <v>2528835</v>
      </c>
      <c r="B5812" s="40">
        <v>100</v>
      </c>
      <c r="C5812" s="41" t="s">
        <v>211</v>
      </c>
      <c r="D5812" s="7"/>
      <c r="E5812" s="42" t="s">
        <v>9359</v>
      </c>
      <c r="F5812" s="43" t="s">
        <v>1092</v>
      </c>
      <c r="G5812" s="44" t="s">
        <v>1852</v>
      </c>
      <c r="H5812" s="65" t="s">
        <v>428</v>
      </c>
      <c r="I5812" t="str">
        <f>IF($D5812&lt;&gt;"",COUNTIF($D$50:$D5812,"&lt;&gt;"),"")</f>
        <v/>
      </c>
    </row>
    <row r="5813" spans="1:9" ht="20" customHeight="1">
      <c r="A5813" s="39">
        <v>2528836</v>
      </c>
      <c r="B5813" s="40">
        <v>100</v>
      </c>
      <c r="C5813" s="41" t="s">
        <v>211</v>
      </c>
      <c r="D5813" s="7"/>
      <c r="E5813" s="42" t="s">
        <v>9360</v>
      </c>
      <c r="F5813" s="43" t="s">
        <v>1092</v>
      </c>
      <c r="G5813" s="44" t="s">
        <v>1852</v>
      </c>
      <c r="H5813" s="65" t="s">
        <v>428</v>
      </c>
      <c r="I5813" t="str">
        <f>IF($D5813&lt;&gt;"",COUNTIF($D$50:$D5813,"&lt;&gt;"),"")</f>
        <v/>
      </c>
    </row>
    <row r="5814" spans="1:9" ht="20" customHeight="1">
      <c r="A5814" s="39">
        <v>2291351</v>
      </c>
      <c r="B5814" s="40">
        <v>100</v>
      </c>
      <c r="C5814" s="41" t="s">
        <v>211</v>
      </c>
      <c r="D5814" s="7"/>
      <c r="E5814" s="42" t="s">
        <v>9361</v>
      </c>
      <c r="F5814" s="43" t="s">
        <v>1092</v>
      </c>
      <c r="G5814" s="44" t="s">
        <v>1852</v>
      </c>
      <c r="H5814" s="65" t="s">
        <v>428</v>
      </c>
      <c r="I5814" t="str">
        <f>IF($D5814&lt;&gt;"",COUNTIF($D$50:$D5814,"&lt;&gt;"),"")</f>
        <v/>
      </c>
    </row>
    <row r="5815" spans="1:9" ht="20" customHeight="1">
      <c r="A5815" s="39">
        <v>2410134</v>
      </c>
      <c r="B5815" s="40">
        <v>100</v>
      </c>
      <c r="C5815" s="41" t="s">
        <v>211</v>
      </c>
      <c r="D5815" s="7"/>
      <c r="E5815" s="42" t="s">
        <v>9362</v>
      </c>
      <c r="F5815" s="43" t="s">
        <v>1092</v>
      </c>
      <c r="G5815" s="44" t="s">
        <v>1852</v>
      </c>
      <c r="H5815" s="65" t="s">
        <v>428</v>
      </c>
      <c r="I5815" t="str">
        <f>IF($D5815&lt;&gt;"",COUNTIF($D$50:$D5815,"&lt;&gt;"),"")</f>
        <v/>
      </c>
    </row>
    <row r="5816" spans="1:9" ht="20" customHeight="1">
      <c r="A5816" s="39">
        <v>2410135</v>
      </c>
      <c r="B5816" s="40">
        <v>100</v>
      </c>
      <c r="C5816" s="41" t="s">
        <v>211</v>
      </c>
      <c r="D5816" s="7"/>
      <c r="E5816" s="42" t="s">
        <v>9363</v>
      </c>
      <c r="F5816" s="43" t="s">
        <v>1092</v>
      </c>
      <c r="G5816" s="44" t="s">
        <v>1852</v>
      </c>
      <c r="H5816" s="65" t="s">
        <v>428</v>
      </c>
      <c r="I5816" t="str">
        <f>IF($D5816&lt;&gt;"",COUNTIF($D$50:$D5816,"&lt;&gt;"),"")</f>
        <v/>
      </c>
    </row>
    <row r="5817" spans="1:9" ht="20" customHeight="1">
      <c r="A5817" s="39">
        <v>2573675</v>
      </c>
      <c r="B5817" s="40">
        <v>100</v>
      </c>
      <c r="C5817" s="41" t="s">
        <v>211</v>
      </c>
      <c r="D5817" s="7"/>
      <c r="E5817" s="42" t="s">
        <v>14169</v>
      </c>
      <c r="F5817" s="43" t="s">
        <v>1092</v>
      </c>
      <c r="G5817" s="44" t="s">
        <v>1852</v>
      </c>
      <c r="H5817" s="65" t="s">
        <v>428</v>
      </c>
      <c r="I5817" t="str">
        <f>IF($D5817&lt;&gt;"",COUNTIF($D$50:$D5817,"&lt;&gt;"),"")</f>
        <v/>
      </c>
    </row>
    <row r="5818" spans="1:9" ht="20" customHeight="1">
      <c r="A5818" s="39">
        <v>2017741</v>
      </c>
      <c r="B5818" s="40">
        <v>100</v>
      </c>
      <c r="C5818" s="41" t="s">
        <v>211</v>
      </c>
      <c r="D5818" s="7"/>
      <c r="E5818" s="42" t="s">
        <v>9364</v>
      </c>
      <c r="F5818" s="43" t="s">
        <v>1092</v>
      </c>
      <c r="G5818" s="44" t="s">
        <v>1852</v>
      </c>
      <c r="H5818" s="65" t="s">
        <v>428</v>
      </c>
      <c r="I5818" t="str">
        <f>IF($D5818&lt;&gt;"",COUNTIF($D$50:$D5818,"&lt;&gt;"),"")</f>
        <v/>
      </c>
    </row>
    <row r="5819" spans="1:9" ht="20" customHeight="1">
      <c r="A5819" s="39">
        <v>2373325</v>
      </c>
      <c r="B5819" s="40">
        <v>100</v>
      </c>
      <c r="C5819" s="41" t="s">
        <v>211</v>
      </c>
      <c r="D5819" s="7"/>
      <c r="E5819" s="42" t="s">
        <v>9365</v>
      </c>
      <c r="F5819" s="43" t="s">
        <v>1092</v>
      </c>
      <c r="G5819" s="44" t="s">
        <v>1852</v>
      </c>
      <c r="H5819" s="65" t="s">
        <v>428</v>
      </c>
      <c r="I5819" t="str">
        <f>IF($D5819&lt;&gt;"",COUNTIF($D$50:$D5819,"&lt;&gt;"),"")</f>
        <v/>
      </c>
    </row>
    <row r="5820" spans="1:9" ht="20" customHeight="1">
      <c r="A5820" s="39">
        <v>2373324</v>
      </c>
      <c r="B5820" s="40">
        <v>100</v>
      </c>
      <c r="C5820" s="41" t="s">
        <v>211</v>
      </c>
      <c r="D5820" s="7"/>
      <c r="E5820" s="42" t="s">
        <v>9366</v>
      </c>
      <c r="F5820" s="43" t="s">
        <v>1092</v>
      </c>
      <c r="G5820" s="44" t="s">
        <v>1852</v>
      </c>
      <c r="H5820" s="65" t="s">
        <v>428</v>
      </c>
      <c r="I5820" t="str">
        <f>IF($D5820&lt;&gt;"",COUNTIF($D$50:$D5820,"&lt;&gt;"),"")</f>
        <v/>
      </c>
    </row>
    <row r="5821" spans="1:9" ht="20" customHeight="1">
      <c r="A5821" s="39">
        <v>2011112</v>
      </c>
      <c r="B5821" s="40">
        <v>100</v>
      </c>
      <c r="C5821" s="41" t="s">
        <v>211</v>
      </c>
      <c r="D5821" s="7"/>
      <c r="E5821" s="42" t="s">
        <v>9367</v>
      </c>
      <c r="F5821" s="43" t="s">
        <v>1092</v>
      </c>
      <c r="G5821" s="44" t="s">
        <v>1852</v>
      </c>
      <c r="H5821" s="65" t="s">
        <v>428</v>
      </c>
      <c r="I5821" t="str">
        <f>IF($D5821&lt;&gt;"",COUNTIF($D$50:$D5821,"&lt;&gt;"),"")</f>
        <v/>
      </c>
    </row>
    <row r="5822" spans="1:9" ht="20" customHeight="1">
      <c r="A5822" s="39">
        <v>2528833</v>
      </c>
      <c r="B5822" s="40">
        <v>100</v>
      </c>
      <c r="C5822" s="41" t="s">
        <v>211</v>
      </c>
      <c r="D5822" s="7"/>
      <c r="E5822" s="42" t="s">
        <v>9368</v>
      </c>
      <c r="F5822" s="43" t="s">
        <v>1092</v>
      </c>
      <c r="G5822" s="44" t="s">
        <v>1852</v>
      </c>
      <c r="H5822" s="65" t="s">
        <v>428</v>
      </c>
      <c r="I5822" t="str">
        <f>IF($D5822&lt;&gt;"",COUNTIF($D$50:$D5822,"&lt;&gt;"),"")</f>
        <v/>
      </c>
    </row>
    <row r="5823" spans="1:9" ht="20" customHeight="1">
      <c r="A5823" s="39">
        <v>2325691</v>
      </c>
      <c r="B5823" s="40">
        <v>100</v>
      </c>
      <c r="C5823" s="41" t="s">
        <v>211</v>
      </c>
      <c r="D5823" s="7"/>
      <c r="E5823" s="42" t="s">
        <v>9369</v>
      </c>
      <c r="F5823" s="43" t="s">
        <v>1092</v>
      </c>
      <c r="G5823" s="44" t="s">
        <v>1852</v>
      </c>
      <c r="H5823" s="65" t="s">
        <v>428</v>
      </c>
      <c r="I5823" t="str">
        <f>IF($D5823&lt;&gt;"",COUNTIF($D$50:$D5823,"&lt;&gt;"),"")</f>
        <v/>
      </c>
    </row>
    <row r="5824" spans="1:9" ht="20" customHeight="1">
      <c r="A5824" s="39">
        <v>2017740</v>
      </c>
      <c r="B5824" s="40">
        <v>100</v>
      </c>
      <c r="C5824" s="41" t="s">
        <v>211</v>
      </c>
      <c r="D5824" s="7"/>
      <c r="E5824" s="42" t="s">
        <v>9370</v>
      </c>
      <c r="F5824" s="43" t="s">
        <v>1092</v>
      </c>
      <c r="G5824" s="44" t="s">
        <v>1852</v>
      </c>
      <c r="H5824" s="65" t="s">
        <v>428</v>
      </c>
      <c r="I5824" t="str">
        <f>IF($D5824&lt;&gt;"",COUNTIF($D$50:$D5824,"&lt;&gt;"),"")</f>
        <v/>
      </c>
    </row>
    <row r="5825" spans="1:9" ht="20" customHeight="1">
      <c r="A5825" s="39">
        <v>2018483</v>
      </c>
      <c r="B5825" s="40">
        <v>100</v>
      </c>
      <c r="C5825" s="41" t="s">
        <v>211</v>
      </c>
      <c r="D5825" s="7"/>
      <c r="E5825" s="42" t="s">
        <v>9371</v>
      </c>
      <c r="F5825" s="43" t="s">
        <v>1092</v>
      </c>
      <c r="G5825" s="44" t="s">
        <v>1852</v>
      </c>
      <c r="H5825" s="65" t="s">
        <v>428</v>
      </c>
      <c r="I5825" t="str">
        <f>IF($D5825&lt;&gt;"",COUNTIF($D$50:$D5825,"&lt;&gt;"),"")</f>
        <v/>
      </c>
    </row>
    <row r="5826" spans="1:9" ht="20" customHeight="1">
      <c r="A5826" s="39">
        <v>2012928</v>
      </c>
      <c r="B5826" s="40">
        <v>100</v>
      </c>
      <c r="C5826" s="41" t="s">
        <v>211</v>
      </c>
      <c r="D5826" s="7"/>
      <c r="E5826" s="42" t="s">
        <v>12999</v>
      </c>
      <c r="F5826" s="43" t="s">
        <v>150</v>
      </c>
      <c r="G5826" s="44" t="s">
        <v>839</v>
      </c>
      <c r="H5826" s="65" t="s">
        <v>428</v>
      </c>
      <c r="I5826" t="str">
        <f>IF($D5826&lt;&gt;"",COUNTIF($D$50:$D5826,"&lt;&gt;"),"")</f>
        <v/>
      </c>
    </row>
    <row r="5827" spans="1:9" ht="20" customHeight="1">
      <c r="A5827" s="39">
        <v>2011484</v>
      </c>
      <c r="B5827" s="40">
        <v>100</v>
      </c>
      <c r="C5827" s="41" t="s">
        <v>211</v>
      </c>
      <c r="D5827" s="7"/>
      <c r="E5827" s="42" t="s">
        <v>9372</v>
      </c>
      <c r="F5827" s="43" t="s">
        <v>150</v>
      </c>
      <c r="G5827" s="44" t="s">
        <v>839</v>
      </c>
      <c r="H5827" s="65" t="s">
        <v>428</v>
      </c>
      <c r="I5827" t="str">
        <f>IF($D5827&lt;&gt;"",COUNTIF($D$50:$D5827,"&lt;&gt;"),"")</f>
        <v/>
      </c>
    </row>
    <row r="5828" spans="1:9" ht="20" customHeight="1">
      <c r="A5828" s="39">
        <v>2018867</v>
      </c>
      <c r="B5828" s="40">
        <v>100</v>
      </c>
      <c r="C5828" s="41" t="s">
        <v>211</v>
      </c>
      <c r="D5828" s="7"/>
      <c r="E5828" s="42" t="s">
        <v>9373</v>
      </c>
      <c r="F5828" s="43" t="s">
        <v>150</v>
      </c>
      <c r="G5828" s="44" t="s">
        <v>839</v>
      </c>
      <c r="H5828" s="65" t="s">
        <v>428</v>
      </c>
      <c r="I5828" t="str">
        <f>IF($D5828&lt;&gt;"",COUNTIF($D$50:$D5828,"&lt;&gt;"),"")</f>
        <v/>
      </c>
    </row>
    <row r="5829" spans="1:9" ht="20" customHeight="1">
      <c r="A5829" s="39">
        <v>2012944</v>
      </c>
      <c r="B5829" s="40">
        <v>100</v>
      </c>
      <c r="C5829" s="41" t="s">
        <v>211</v>
      </c>
      <c r="D5829" s="7"/>
      <c r="E5829" s="42" t="s">
        <v>9374</v>
      </c>
      <c r="F5829" s="43" t="s">
        <v>150</v>
      </c>
      <c r="G5829" s="44" t="s">
        <v>839</v>
      </c>
      <c r="H5829" s="65" t="s">
        <v>428</v>
      </c>
      <c r="I5829" t="str">
        <f>IF($D5829&lt;&gt;"",COUNTIF($D$50:$D5829,"&lt;&gt;"),"")</f>
        <v/>
      </c>
    </row>
    <row r="5830" spans="1:9" ht="20" customHeight="1">
      <c r="A5830" s="39">
        <v>2012931</v>
      </c>
      <c r="B5830" s="40">
        <v>100</v>
      </c>
      <c r="C5830" s="41" t="s">
        <v>211</v>
      </c>
      <c r="D5830" s="7"/>
      <c r="E5830" s="42" t="s">
        <v>9375</v>
      </c>
      <c r="F5830" s="43" t="s">
        <v>150</v>
      </c>
      <c r="G5830" s="44" t="s">
        <v>839</v>
      </c>
      <c r="H5830" s="65" t="s">
        <v>428</v>
      </c>
      <c r="I5830" t="str">
        <f>IF($D5830&lt;&gt;"",COUNTIF($D$50:$D5830,"&lt;&gt;"),"")</f>
        <v/>
      </c>
    </row>
    <row r="5831" spans="1:9" ht="20" customHeight="1">
      <c r="A5831" s="39">
        <v>2019161</v>
      </c>
      <c r="B5831" s="40">
        <v>100</v>
      </c>
      <c r="C5831" s="41" t="s">
        <v>211</v>
      </c>
      <c r="D5831" s="7"/>
      <c r="E5831" s="42" t="s">
        <v>9376</v>
      </c>
      <c r="F5831" s="43" t="s">
        <v>150</v>
      </c>
      <c r="G5831" s="44" t="s">
        <v>839</v>
      </c>
      <c r="H5831" s="65" t="s">
        <v>428</v>
      </c>
      <c r="I5831" t="str">
        <f>IF($D5831&lt;&gt;"",COUNTIF($D$50:$D5831,"&lt;&gt;"),"")</f>
        <v/>
      </c>
    </row>
    <row r="5832" spans="1:9" ht="20" customHeight="1">
      <c r="A5832" s="39">
        <v>2012942</v>
      </c>
      <c r="B5832" s="40">
        <v>100</v>
      </c>
      <c r="C5832" s="41" t="s">
        <v>211</v>
      </c>
      <c r="D5832" s="7"/>
      <c r="E5832" s="42" t="s">
        <v>14170</v>
      </c>
      <c r="F5832" s="43" t="s">
        <v>150</v>
      </c>
      <c r="G5832" s="44" t="s">
        <v>839</v>
      </c>
      <c r="H5832" s="65" t="s">
        <v>428</v>
      </c>
      <c r="I5832" t="str">
        <f>IF($D5832&lt;&gt;"",COUNTIF($D$50:$D5832,"&lt;&gt;"),"")</f>
        <v/>
      </c>
    </row>
    <row r="5833" spans="1:9" ht="20" customHeight="1">
      <c r="A5833" s="39">
        <v>2012524</v>
      </c>
      <c r="B5833" s="40">
        <v>100</v>
      </c>
      <c r="C5833" s="41" t="s">
        <v>211</v>
      </c>
      <c r="D5833" s="7"/>
      <c r="E5833" s="42" t="s">
        <v>9377</v>
      </c>
      <c r="F5833" s="43" t="s">
        <v>150</v>
      </c>
      <c r="G5833" s="44" t="s">
        <v>839</v>
      </c>
      <c r="H5833" s="65" t="s">
        <v>428</v>
      </c>
      <c r="I5833" t="str">
        <f>IF($D5833&lt;&gt;"",COUNTIF($D$50:$D5833,"&lt;&gt;"),"")</f>
        <v/>
      </c>
    </row>
    <row r="5834" spans="1:9" ht="20" customHeight="1">
      <c r="A5834" s="39">
        <v>2475028</v>
      </c>
      <c r="B5834" s="40">
        <v>100</v>
      </c>
      <c r="C5834" s="41" t="s">
        <v>211</v>
      </c>
      <c r="D5834" s="7"/>
      <c r="E5834" s="42" t="s">
        <v>9378</v>
      </c>
      <c r="F5834" s="43" t="s">
        <v>150</v>
      </c>
      <c r="G5834" s="44" t="s">
        <v>823</v>
      </c>
      <c r="H5834" s="65" t="s">
        <v>428</v>
      </c>
      <c r="I5834" t="str">
        <f>IF($D5834&lt;&gt;"",COUNTIF($D$50:$D5834,"&lt;&gt;"),"")</f>
        <v/>
      </c>
    </row>
    <row r="5835" spans="1:9" ht="20" customHeight="1">
      <c r="A5835" s="39">
        <v>2475029</v>
      </c>
      <c r="B5835" s="40">
        <v>100</v>
      </c>
      <c r="C5835" s="41" t="s">
        <v>211</v>
      </c>
      <c r="D5835" s="7"/>
      <c r="E5835" s="42" t="s">
        <v>9379</v>
      </c>
      <c r="F5835" s="43" t="s">
        <v>150</v>
      </c>
      <c r="G5835" s="44" t="s">
        <v>823</v>
      </c>
      <c r="H5835" s="65" t="s">
        <v>428</v>
      </c>
      <c r="I5835" t="str">
        <f>IF($D5835&lt;&gt;"",COUNTIF($D$50:$D5835,"&lt;&gt;"),"")</f>
        <v/>
      </c>
    </row>
    <row r="5836" spans="1:9" ht="20" customHeight="1">
      <c r="A5836" s="39">
        <v>2212440</v>
      </c>
      <c r="B5836" s="40">
        <v>100</v>
      </c>
      <c r="C5836" s="41" t="s">
        <v>211</v>
      </c>
      <c r="D5836" s="7"/>
      <c r="E5836" s="42" t="s">
        <v>9380</v>
      </c>
      <c r="F5836" s="43" t="s">
        <v>150</v>
      </c>
      <c r="G5836" s="44" t="s">
        <v>823</v>
      </c>
      <c r="H5836" s="65" t="s">
        <v>428</v>
      </c>
      <c r="I5836" t="str">
        <f>IF($D5836&lt;&gt;"",COUNTIF($D$50:$D5836,"&lt;&gt;"),"")</f>
        <v/>
      </c>
    </row>
    <row r="5837" spans="1:9" ht="20" customHeight="1">
      <c r="A5837" s="39">
        <v>2325423</v>
      </c>
      <c r="B5837" s="40">
        <v>100</v>
      </c>
      <c r="C5837" s="41" t="s">
        <v>211</v>
      </c>
      <c r="D5837" s="7"/>
      <c r="E5837" s="42" t="s">
        <v>9381</v>
      </c>
      <c r="F5837" s="43" t="s">
        <v>150</v>
      </c>
      <c r="G5837" s="44" t="s">
        <v>823</v>
      </c>
      <c r="H5837" s="65" t="s">
        <v>428</v>
      </c>
      <c r="I5837" t="str">
        <f>IF($D5837&lt;&gt;"",COUNTIF($D$50:$D5837,"&lt;&gt;"),"")</f>
        <v/>
      </c>
    </row>
    <row r="5838" spans="1:9" ht="20" customHeight="1">
      <c r="A5838" s="39">
        <v>2373592</v>
      </c>
      <c r="B5838" s="40">
        <v>100</v>
      </c>
      <c r="C5838" s="41" t="s">
        <v>211</v>
      </c>
      <c r="D5838" s="7"/>
      <c r="E5838" s="42" t="s">
        <v>9382</v>
      </c>
      <c r="F5838" s="43" t="s">
        <v>150</v>
      </c>
      <c r="G5838" s="44" t="s">
        <v>823</v>
      </c>
      <c r="H5838" s="65" t="s">
        <v>428</v>
      </c>
      <c r="I5838" t="str">
        <f>IF($D5838&lt;&gt;"",COUNTIF($D$50:$D5838,"&lt;&gt;"),"")</f>
        <v/>
      </c>
    </row>
    <row r="5839" spans="1:9" ht="20" customHeight="1">
      <c r="A5839" s="39">
        <v>2325422</v>
      </c>
      <c r="B5839" s="40">
        <v>100</v>
      </c>
      <c r="C5839" s="41" t="s">
        <v>211</v>
      </c>
      <c r="D5839" s="7"/>
      <c r="E5839" s="42" t="s">
        <v>9383</v>
      </c>
      <c r="F5839" s="43" t="s">
        <v>150</v>
      </c>
      <c r="G5839" s="44" t="s">
        <v>823</v>
      </c>
      <c r="H5839" s="65" t="s">
        <v>428</v>
      </c>
      <c r="I5839" t="str">
        <f>IF($D5839&lt;&gt;"",COUNTIF($D$50:$D5839,"&lt;&gt;"),"")</f>
        <v/>
      </c>
    </row>
    <row r="5840" spans="1:9" ht="20" customHeight="1">
      <c r="A5840" s="39">
        <v>2325421</v>
      </c>
      <c r="B5840" s="40">
        <v>100</v>
      </c>
      <c r="C5840" s="41" t="s">
        <v>211</v>
      </c>
      <c r="D5840" s="7"/>
      <c r="E5840" s="42" t="s">
        <v>9384</v>
      </c>
      <c r="F5840" s="43" t="s">
        <v>150</v>
      </c>
      <c r="G5840" s="44" t="s">
        <v>823</v>
      </c>
      <c r="H5840" s="65" t="s">
        <v>428</v>
      </c>
      <c r="I5840" t="str">
        <f>IF($D5840&lt;&gt;"",COUNTIF($D$50:$D5840,"&lt;&gt;"),"")</f>
        <v/>
      </c>
    </row>
    <row r="5841" spans="1:9" ht="20" customHeight="1">
      <c r="A5841" s="39">
        <v>2475030</v>
      </c>
      <c r="B5841" s="40">
        <v>100</v>
      </c>
      <c r="C5841" s="41" t="s">
        <v>211</v>
      </c>
      <c r="D5841" s="7"/>
      <c r="E5841" s="42" t="s">
        <v>9385</v>
      </c>
      <c r="F5841" s="43" t="s">
        <v>150</v>
      </c>
      <c r="G5841" s="44" t="s">
        <v>457</v>
      </c>
      <c r="H5841" s="65" t="s">
        <v>428</v>
      </c>
      <c r="I5841" t="str">
        <f>IF($D5841&lt;&gt;"",COUNTIF($D$50:$D5841,"&lt;&gt;"),"")</f>
        <v/>
      </c>
    </row>
    <row r="5842" spans="1:9" ht="20" customHeight="1">
      <c r="A5842" s="39">
        <v>2249332</v>
      </c>
      <c r="B5842" s="40">
        <v>100</v>
      </c>
      <c r="C5842" s="41" t="s">
        <v>211</v>
      </c>
      <c r="D5842" s="7"/>
      <c r="E5842" s="42" t="s">
        <v>9386</v>
      </c>
      <c r="F5842" s="43" t="s">
        <v>150</v>
      </c>
      <c r="G5842" s="44" t="s">
        <v>823</v>
      </c>
      <c r="H5842" s="65" t="s">
        <v>428</v>
      </c>
      <c r="I5842" t="str">
        <f>IF($D5842&lt;&gt;"",COUNTIF($D$50:$D5842,"&lt;&gt;"),"")</f>
        <v/>
      </c>
    </row>
    <row r="5843" spans="1:9" ht="20" customHeight="1">
      <c r="A5843" s="39">
        <v>2212437</v>
      </c>
      <c r="B5843" s="40">
        <v>100</v>
      </c>
      <c r="C5843" s="41" t="s">
        <v>211</v>
      </c>
      <c r="D5843" s="7"/>
      <c r="E5843" s="42" t="s">
        <v>9387</v>
      </c>
      <c r="F5843" s="43" t="s">
        <v>150</v>
      </c>
      <c r="G5843" s="44" t="s">
        <v>823</v>
      </c>
      <c r="H5843" s="65" t="s">
        <v>428</v>
      </c>
      <c r="I5843" t="str">
        <f>IF($D5843&lt;&gt;"",COUNTIF($D$50:$D5843,"&lt;&gt;"),"")</f>
        <v/>
      </c>
    </row>
    <row r="5844" spans="1:9" ht="20" customHeight="1">
      <c r="A5844" s="39">
        <v>2013560</v>
      </c>
      <c r="B5844" s="40">
        <v>100</v>
      </c>
      <c r="C5844" s="41" t="s">
        <v>211</v>
      </c>
      <c r="D5844" s="7"/>
      <c r="E5844" s="42" t="s">
        <v>9388</v>
      </c>
      <c r="F5844" s="43" t="s">
        <v>150</v>
      </c>
      <c r="G5844" s="44" t="s">
        <v>839</v>
      </c>
      <c r="H5844" s="65" t="s">
        <v>428</v>
      </c>
      <c r="I5844" t="str">
        <f>IF($D5844&lt;&gt;"",COUNTIF($D$50:$D5844,"&lt;&gt;"),"")</f>
        <v/>
      </c>
    </row>
    <row r="5845" spans="1:9" ht="20" customHeight="1">
      <c r="A5845" s="39">
        <v>2012940</v>
      </c>
      <c r="B5845" s="40">
        <v>100</v>
      </c>
      <c r="C5845" s="41" t="s">
        <v>211</v>
      </c>
      <c r="D5845" s="7"/>
      <c r="E5845" s="42" t="s">
        <v>9389</v>
      </c>
      <c r="F5845" s="43" t="s">
        <v>150</v>
      </c>
      <c r="G5845" s="44" t="s">
        <v>839</v>
      </c>
      <c r="H5845" s="65" t="s">
        <v>428</v>
      </c>
      <c r="I5845" t="str">
        <f>IF($D5845&lt;&gt;"",COUNTIF($D$50:$D5845,"&lt;&gt;"),"")</f>
        <v/>
      </c>
    </row>
    <row r="5846" spans="1:9" ht="20" customHeight="1">
      <c r="A5846" s="39">
        <v>2452547</v>
      </c>
      <c r="B5846" s="40">
        <v>100</v>
      </c>
      <c r="C5846" s="41" t="s">
        <v>211</v>
      </c>
      <c r="D5846" s="7"/>
      <c r="E5846" s="42" t="s">
        <v>9390</v>
      </c>
      <c r="F5846" s="43" t="s">
        <v>150</v>
      </c>
      <c r="G5846" s="44" t="s">
        <v>839</v>
      </c>
      <c r="H5846" s="65" t="s">
        <v>428</v>
      </c>
      <c r="I5846" t="str">
        <f>IF($D5846&lt;&gt;"",COUNTIF($D$50:$D5846,"&lt;&gt;"),"")</f>
        <v/>
      </c>
    </row>
    <row r="5847" spans="1:9" ht="20" customHeight="1">
      <c r="A5847" s="39">
        <v>2573543</v>
      </c>
      <c r="B5847" s="40">
        <v>100</v>
      </c>
      <c r="C5847" s="41" t="s">
        <v>211</v>
      </c>
      <c r="D5847" s="7"/>
      <c r="E5847" s="42" t="s">
        <v>14171</v>
      </c>
      <c r="F5847" s="43" t="s">
        <v>150</v>
      </c>
      <c r="G5847" s="44" t="s">
        <v>457</v>
      </c>
      <c r="H5847" s="65" t="s">
        <v>428</v>
      </c>
      <c r="I5847" t="str">
        <f>IF($D5847&lt;&gt;"",COUNTIF($D$50:$D5847,"&lt;&gt;"),"")</f>
        <v/>
      </c>
    </row>
    <row r="5848" spans="1:9" ht="20" customHeight="1">
      <c r="A5848" s="39">
        <v>2573544</v>
      </c>
      <c r="B5848" s="40">
        <v>100</v>
      </c>
      <c r="C5848" s="41" t="s">
        <v>211</v>
      </c>
      <c r="D5848" s="7"/>
      <c r="E5848" s="42" t="s">
        <v>14172</v>
      </c>
      <c r="F5848" s="43" t="s">
        <v>150</v>
      </c>
      <c r="G5848" s="44" t="s">
        <v>457</v>
      </c>
      <c r="H5848" s="65" t="s">
        <v>428</v>
      </c>
      <c r="I5848" t="str">
        <f>IF($D5848&lt;&gt;"",COUNTIF($D$50:$D5848,"&lt;&gt;"),"")</f>
        <v/>
      </c>
    </row>
    <row r="5849" spans="1:9" ht="20" customHeight="1">
      <c r="A5849" s="39">
        <v>2290255</v>
      </c>
      <c r="B5849" s="40">
        <v>100</v>
      </c>
      <c r="C5849" s="41" t="s">
        <v>211</v>
      </c>
      <c r="D5849" s="7"/>
      <c r="E5849" s="42" t="s">
        <v>9391</v>
      </c>
      <c r="F5849" s="43" t="s">
        <v>150</v>
      </c>
      <c r="G5849" s="44" t="s">
        <v>457</v>
      </c>
      <c r="H5849" s="65" t="s">
        <v>428</v>
      </c>
      <c r="I5849" t="str">
        <f>IF($D5849&lt;&gt;"",COUNTIF($D$50:$D5849,"&lt;&gt;"),"")</f>
        <v/>
      </c>
    </row>
    <row r="5850" spans="1:9" ht="20" customHeight="1">
      <c r="A5850" s="39">
        <v>2434933</v>
      </c>
      <c r="B5850" s="40">
        <v>100</v>
      </c>
      <c r="C5850" s="41" t="s">
        <v>211</v>
      </c>
      <c r="D5850" s="7"/>
      <c r="E5850" s="42" t="s">
        <v>9392</v>
      </c>
      <c r="F5850" s="43" t="s">
        <v>150</v>
      </c>
      <c r="G5850" s="44" t="s">
        <v>457</v>
      </c>
      <c r="H5850" s="65" t="s">
        <v>428</v>
      </c>
      <c r="I5850" t="str">
        <f>IF($D5850&lt;&gt;"",COUNTIF($D$50:$D5850,"&lt;&gt;"),"")</f>
        <v/>
      </c>
    </row>
    <row r="5851" spans="1:9" ht="20" customHeight="1">
      <c r="A5851" s="39">
        <v>2212445</v>
      </c>
      <c r="B5851" s="40">
        <v>100</v>
      </c>
      <c r="C5851" s="41" t="s">
        <v>211</v>
      </c>
      <c r="D5851" s="7"/>
      <c r="E5851" s="42" t="s">
        <v>9393</v>
      </c>
      <c r="F5851" s="43" t="s">
        <v>150</v>
      </c>
      <c r="G5851" s="44" t="s">
        <v>457</v>
      </c>
      <c r="H5851" s="65" t="s">
        <v>428</v>
      </c>
      <c r="I5851" t="str">
        <f>IF($D5851&lt;&gt;"",COUNTIF($D$50:$D5851,"&lt;&gt;"),"")</f>
        <v/>
      </c>
    </row>
    <row r="5852" spans="1:9" ht="20" customHeight="1">
      <c r="A5852" s="39">
        <v>2452287</v>
      </c>
      <c r="B5852" s="40">
        <v>100</v>
      </c>
      <c r="C5852" s="41" t="s">
        <v>211</v>
      </c>
      <c r="D5852" s="7"/>
      <c r="E5852" s="42" t="s">
        <v>9394</v>
      </c>
      <c r="F5852" s="43" t="s">
        <v>150</v>
      </c>
      <c r="G5852" s="44" t="s">
        <v>457</v>
      </c>
      <c r="H5852" s="65" t="s">
        <v>428</v>
      </c>
      <c r="I5852" t="str">
        <f>IF($D5852&lt;&gt;"",COUNTIF($D$50:$D5852,"&lt;&gt;"),"")</f>
        <v/>
      </c>
    </row>
    <row r="5853" spans="1:9" ht="20" customHeight="1">
      <c r="A5853" s="39">
        <v>2212443</v>
      </c>
      <c r="B5853" s="40">
        <v>100</v>
      </c>
      <c r="C5853" s="41" t="s">
        <v>211</v>
      </c>
      <c r="D5853" s="7"/>
      <c r="E5853" s="42" t="s">
        <v>9395</v>
      </c>
      <c r="F5853" s="43" t="s">
        <v>150</v>
      </c>
      <c r="G5853" s="44" t="s">
        <v>457</v>
      </c>
      <c r="H5853" s="65" t="s">
        <v>428</v>
      </c>
      <c r="I5853" t="str">
        <f>IF($D5853&lt;&gt;"",COUNTIF($D$50:$D5853,"&lt;&gt;"),"")</f>
        <v/>
      </c>
    </row>
    <row r="5854" spans="1:9" ht="20" customHeight="1">
      <c r="A5854" s="39">
        <v>2212442</v>
      </c>
      <c r="B5854" s="40">
        <v>100</v>
      </c>
      <c r="C5854" s="41" t="s">
        <v>211</v>
      </c>
      <c r="D5854" s="7"/>
      <c r="E5854" s="42" t="s">
        <v>9396</v>
      </c>
      <c r="F5854" s="43" t="s">
        <v>150</v>
      </c>
      <c r="G5854" s="44" t="s">
        <v>457</v>
      </c>
      <c r="H5854" s="65" t="s">
        <v>428</v>
      </c>
      <c r="I5854" t="str">
        <f>IF($D5854&lt;&gt;"",COUNTIF($D$50:$D5854,"&lt;&gt;"),"")</f>
        <v/>
      </c>
    </row>
    <row r="5855" spans="1:9" ht="20" customHeight="1">
      <c r="A5855" s="39">
        <v>2212441</v>
      </c>
      <c r="B5855" s="40">
        <v>100</v>
      </c>
      <c r="C5855" s="41" t="s">
        <v>211</v>
      </c>
      <c r="D5855" s="7"/>
      <c r="E5855" s="42" t="s">
        <v>9397</v>
      </c>
      <c r="F5855" s="43" t="s">
        <v>150</v>
      </c>
      <c r="G5855" s="44" t="s">
        <v>457</v>
      </c>
      <c r="H5855" s="65" t="s">
        <v>428</v>
      </c>
      <c r="I5855" t="str">
        <f>IF($D5855&lt;&gt;"",COUNTIF($D$50:$D5855,"&lt;&gt;"),"")</f>
        <v/>
      </c>
    </row>
    <row r="5856" spans="1:9" ht="20" customHeight="1">
      <c r="A5856" s="39">
        <v>2019389</v>
      </c>
      <c r="B5856" s="40">
        <v>100</v>
      </c>
      <c r="C5856" s="41" t="s">
        <v>211</v>
      </c>
      <c r="D5856" s="7"/>
      <c r="E5856" s="42" t="s">
        <v>9418</v>
      </c>
      <c r="F5856" s="43" t="s">
        <v>150</v>
      </c>
      <c r="G5856" s="44" t="s">
        <v>839</v>
      </c>
      <c r="H5856" s="65" t="s">
        <v>428</v>
      </c>
      <c r="I5856" t="str">
        <f>IF($D5856&lt;&gt;"",COUNTIF($D$50:$D5856,"&lt;&gt;"),"")</f>
        <v/>
      </c>
    </row>
    <row r="5857" spans="1:9" ht="20" customHeight="1">
      <c r="A5857" s="39">
        <v>2018767</v>
      </c>
      <c r="B5857" s="40">
        <v>100</v>
      </c>
      <c r="C5857" s="41" t="s">
        <v>211</v>
      </c>
      <c r="D5857" s="7"/>
      <c r="E5857" s="42" t="s">
        <v>9419</v>
      </c>
      <c r="F5857" s="43" t="s">
        <v>150</v>
      </c>
      <c r="G5857" s="44" t="s">
        <v>839</v>
      </c>
      <c r="H5857" s="65" t="s">
        <v>428</v>
      </c>
      <c r="I5857" t="str">
        <f>IF($D5857&lt;&gt;"",COUNTIF($D$50:$D5857,"&lt;&gt;"),"")</f>
        <v/>
      </c>
    </row>
    <row r="5858" spans="1:9" ht="20" customHeight="1">
      <c r="A5858" s="39">
        <v>2528763</v>
      </c>
      <c r="B5858" s="40">
        <v>100</v>
      </c>
      <c r="C5858" s="41" t="s">
        <v>211</v>
      </c>
      <c r="D5858" s="7"/>
      <c r="E5858" s="42" t="s">
        <v>9420</v>
      </c>
      <c r="F5858" s="43" t="s">
        <v>150</v>
      </c>
      <c r="G5858" s="44" t="s">
        <v>839</v>
      </c>
      <c r="H5858" s="65" t="s">
        <v>428</v>
      </c>
      <c r="I5858" t="str">
        <f>IF($D5858&lt;&gt;"",COUNTIF($D$50:$D5858,"&lt;&gt;"),"")</f>
        <v/>
      </c>
    </row>
    <row r="5859" spans="1:9" ht="20" customHeight="1">
      <c r="A5859" s="39">
        <v>2528764</v>
      </c>
      <c r="B5859" s="40">
        <v>100</v>
      </c>
      <c r="C5859" s="41" t="s">
        <v>211</v>
      </c>
      <c r="D5859" s="7"/>
      <c r="E5859" s="42" t="s">
        <v>9421</v>
      </c>
      <c r="F5859" s="43" t="s">
        <v>150</v>
      </c>
      <c r="G5859" s="44" t="s">
        <v>839</v>
      </c>
      <c r="H5859" s="65" t="s">
        <v>428</v>
      </c>
      <c r="I5859" t="str">
        <f>IF($D5859&lt;&gt;"",COUNTIF($D$50:$D5859,"&lt;&gt;"),"")</f>
        <v/>
      </c>
    </row>
    <row r="5860" spans="1:9" ht="20" customHeight="1">
      <c r="A5860" s="39">
        <v>2528765</v>
      </c>
      <c r="B5860" s="40">
        <v>100</v>
      </c>
      <c r="C5860" s="41" t="s">
        <v>211</v>
      </c>
      <c r="D5860" s="7"/>
      <c r="E5860" s="42" t="s">
        <v>9422</v>
      </c>
      <c r="F5860" s="43" t="s">
        <v>150</v>
      </c>
      <c r="G5860" s="44" t="s">
        <v>839</v>
      </c>
      <c r="H5860" s="65" t="s">
        <v>428</v>
      </c>
      <c r="I5860" t="str">
        <f>IF($D5860&lt;&gt;"",COUNTIF($D$50:$D5860,"&lt;&gt;"),"")</f>
        <v/>
      </c>
    </row>
    <row r="5861" spans="1:9" ht="20" customHeight="1">
      <c r="A5861" s="39">
        <v>2528766</v>
      </c>
      <c r="B5861" s="40">
        <v>100</v>
      </c>
      <c r="C5861" s="41" t="s">
        <v>211</v>
      </c>
      <c r="D5861" s="7"/>
      <c r="E5861" s="42" t="s">
        <v>9423</v>
      </c>
      <c r="F5861" s="43" t="s">
        <v>150</v>
      </c>
      <c r="G5861" s="44" t="s">
        <v>839</v>
      </c>
      <c r="H5861" s="65" t="s">
        <v>428</v>
      </c>
      <c r="I5861" t="str">
        <f>IF($D5861&lt;&gt;"",COUNTIF($D$50:$D5861,"&lt;&gt;"),"")</f>
        <v/>
      </c>
    </row>
    <row r="5862" spans="1:9" ht="20" customHeight="1">
      <c r="A5862" s="39">
        <v>2528767</v>
      </c>
      <c r="B5862" s="40">
        <v>100</v>
      </c>
      <c r="C5862" s="41" t="s">
        <v>211</v>
      </c>
      <c r="D5862" s="7"/>
      <c r="E5862" s="42" t="s">
        <v>9424</v>
      </c>
      <c r="F5862" s="43" t="s">
        <v>150</v>
      </c>
      <c r="G5862" s="44" t="s">
        <v>839</v>
      </c>
      <c r="H5862" s="65" t="s">
        <v>428</v>
      </c>
      <c r="I5862" t="str">
        <f>IF($D5862&lt;&gt;"",COUNTIF($D$50:$D5862,"&lt;&gt;"),"")</f>
        <v/>
      </c>
    </row>
    <row r="5863" spans="1:9" ht="20" customHeight="1">
      <c r="A5863" s="39">
        <v>2573769</v>
      </c>
      <c r="B5863" s="40">
        <v>100</v>
      </c>
      <c r="C5863" s="41" t="s">
        <v>211</v>
      </c>
      <c r="D5863" s="7"/>
      <c r="E5863" s="42" t="s">
        <v>14173</v>
      </c>
      <c r="F5863" s="43" t="s">
        <v>150</v>
      </c>
      <c r="G5863" s="44" t="s">
        <v>839</v>
      </c>
      <c r="H5863" s="65" t="s">
        <v>428</v>
      </c>
      <c r="I5863" t="str">
        <f>IF($D5863&lt;&gt;"",COUNTIF($D$50:$D5863,"&lt;&gt;"),"")</f>
        <v/>
      </c>
    </row>
    <row r="5864" spans="1:9" ht="20" customHeight="1">
      <c r="A5864" s="39">
        <v>2573770</v>
      </c>
      <c r="B5864" s="40">
        <v>100</v>
      </c>
      <c r="C5864" s="41" t="s">
        <v>211</v>
      </c>
      <c r="D5864" s="7"/>
      <c r="E5864" s="42" t="s">
        <v>14174</v>
      </c>
      <c r="F5864" s="43" t="s">
        <v>150</v>
      </c>
      <c r="G5864" s="44" t="s">
        <v>839</v>
      </c>
      <c r="H5864" s="65" t="s">
        <v>428</v>
      </c>
      <c r="I5864" t="str">
        <f>IF($D5864&lt;&gt;"",COUNTIF($D$50:$D5864,"&lt;&gt;"),"")</f>
        <v/>
      </c>
    </row>
    <row r="5865" spans="1:9" ht="20" customHeight="1">
      <c r="A5865" s="39">
        <v>2528768</v>
      </c>
      <c r="B5865" s="40">
        <v>100</v>
      </c>
      <c r="C5865" s="41" t="s">
        <v>211</v>
      </c>
      <c r="D5865" s="7"/>
      <c r="E5865" s="42" t="s">
        <v>9425</v>
      </c>
      <c r="F5865" s="43" t="s">
        <v>150</v>
      </c>
      <c r="G5865" s="44" t="s">
        <v>839</v>
      </c>
      <c r="H5865" s="65" t="s">
        <v>428</v>
      </c>
      <c r="I5865" t="str">
        <f>IF($D5865&lt;&gt;"",COUNTIF($D$50:$D5865,"&lt;&gt;"),"")</f>
        <v/>
      </c>
    </row>
    <row r="5866" spans="1:9" ht="20" customHeight="1">
      <c r="A5866" s="39">
        <v>2528769</v>
      </c>
      <c r="B5866" s="40">
        <v>100</v>
      </c>
      <c r="C5866" s="41" t="s">
        <v>211</v>
      </c>
      <c r="D5866" s="7"/>
      <c r="E5866" s="42" t="s">
        <v>9426</v>
      </c>
      <c r="F5866" s="43" t="s">
        <v>150</v>
      </c>
      <c r="G5866" s="44" t="s">
        <v>839</v>
      </c>
      <c r="H5866" s="65" t="s">
        <v>428</v>
      </c>
      <c r="I5866" t="str">
        <f>IF($D5866&lt;&gt;"",COUNTIF($D$50:$D5866,"&lt;&gt;"),"")</f>
        <v/>
      </c>
    </row>
    <row r="5867" spans="1:9" ht="20" customHeight="1">
      <c r="A5867" s="39">
        <v>2528770</v>
      </c>
      <c r="B5867" s="40">
        <v>100</v>
      </c>
      <c r="C5867" s="41" t="s">
        <v>211</v>
      </c>
      <c r="D5867" s="7"/>
      <c r="E5867" s="42" t="s">
        <v>9427</v>
      </c>
      <c r="F5867" s="43" t="s">
        <v>150</v>
      </c>
      <c r="G5867" s="44" t="s">
        <v>839</v>
      </c>
      <c r="H5867" s="65" t="s">
        <v>428</v>
      </c>
      <c r="I5867" t="str">
        <f>IF($D5867&lt;&gt;"",COUNTIF($D$50:$D5867,"&lt;&gt;"),"")</f>
        <v/>
      </c>
    </row>
    <row r="5868" spans="1:9" ht="20" customHeight="1">
      <c r="A5868" s="39">
        <v>2573763</v>
      </c>
      <c r="B5868" s="40">
        <v>100</v>
      </c>
      <c r="C5868" s="41" t="s">
        <v>211</v>
      </c>
      <c r="D5868" s="7"/>
      <c r="E5868" s="42" t="s">
        <v>14175</v>
      </c>
      <c r="F5868" s="43" t="s">
        <v>150</v>
      </c>
      <c r="G5868" s="44" t="s">
        <v>839</v>
      </c>
      <c r="H5868" s="65" t="s">
        <v>428</v>
      </c>
      <c r="I5868" t="str">
        <f>IF($D5868&lt;&gt;"",COUNTIF($D$50:$D5868,"&lt;&gt;"),"")</f>
        <v/>
      </c>
    </row>
    <row r="5869" spans="1:9" ht="20" customHeight="1">
      <c r="A5869" s="39">
        <v>2573764</v>
      </c>
      <c r="B5869" s="40">
        <v>100</v>
      </c>
      <c r="C5869" s="41" t="s">
        <v>211</v>
      </c>
      <c r="D5869" s="7"/>
      <c r="E5869" s="42" t="s">
        <v>14176</v>
      </c>
      <c r="F5869" s="43" t="s">
        <v>150</v>
      </c>
      <c r="G5869" s="44" t="s">
        <v>839</v>
      </c>
      <c r="H5869" s="65" t="s">
        <v>428</v>
      </c>
      <c r="I5869" t="str">
        <f>IF($D5869&lt;&gt;"",COUNTIF($D$50:$D5869,"&lt;&gt;"),"")</f>
        <v/>
      </c>
    </row>
    <row r="5870" spans="1:9" ht="20" customHeight="1">
      <c r="A5870" s="39">
        <v>2573768</v>
      </c>
      <c r="B5870" s="40">
        <v>100</v>
      </c>
      <c r="C5870" s="41" t="s">
        <v>211</v>
      </c>
      <c r="D5870" s="7"/>
      <c r="E5870" s="42" t="s">
        <v>14177</v>
      </c>
      <c r="F5870" s="43" t="s">
        <v>150</v>
      </c>
      <c r="G5870" s="44" t="s">
        <v>839</v>
      </c>
      <c r="H5870" s="65" t="s">
        <v>428</v>
      </c>
      <c r="I5870" t="str">
        <f>IF($D5870&lt;&gt;"",COUNTIF($D$50:$D5870,"&lt;&gt;"),"")</f>
        <v/>
      </c>
    </row>
    <row r="5871" spans="1:9" ht="20" customHeight="1">
      <c r="A5871" s="39">
        <v>2573765</v>
      </c>
      <c r="B5871" s="40">
        <v>100</v>
      </c>
      <c r="C5871" s="41" t="s">
        <v>211</v>
      </c>
      <c r="D5871" s="7"/>
      <c r="E5871" s="42" t="s">
        <v>14178</v>
      </c>
      <c r="F5871" s="43" t="s">
        <v>150</v>
      </c>
      <c r="G5871" s="44" t="s">
        <v>839</v>
      </c>
      <c r="H5871" s="65" t="s">
        <v>428</v>
      </c>
      <c r="I5871" t="str">
        <f>IF($D5871&lt;&gt;"",COUNTIF($D$50:$D5871,"&lt;&gt;"),"")</f>
        <v/>
      </c>
    </row>
    <row r="5872" spans="1:9" ht="20" customHeight="1">
      <c r="A5872" s="39">
        <v>2573766</v>
      </c>
      <c r="B5872" s="40">
        <v>100</v>
      </c>
      <c r="C5872" s="41" t="s">
        <v>211</v>
      </c>
      <c r="D5872" s="7"/>
      <c r="E5872" s="42" t="s">
        <v>14179</v>
      </c>
      <c r="F5872" s="43" t="s">
        <v>150</v>
      </c>
      <c r="G5872" s="44" t="s">
        <v>839</v>
      </c>
      <c r="H5872" s="65" t="s">
        <v>428</v>
      </c>
      <c r="I5872" t="str">
        <f>IF($D5872&lt;&gt;"",COUNTIF($D$50:$D5872,"&lt;&gt;"),"")</f>
        <v/>
      </c>
    </row>
    <row r="5873" spans="1:9" ht="20" customHeight="1">
      <c r="A5873" s="39">
        <v>2573767</v>
      </c>
      <c r="B5873" s="40">
        <v>100</v>
      </c>
      <c r="C5873" s="41" t="s">
        <v>211</v>
      </c>
      <c r="D5873" s="7"/>
      <c r="E5873" s="42" t="s">
        <v>14180</v>
      </c>
      <c r="F5873" s="43" t="s">
        <v>150</v>
      </c>
      <c r="G5873" s="44" t="s">
        <v>839</v>
      </c>
      <c r="H5873" s="65" t="s">
        <v>428</v>
      </c>
      <c r="I5873" t="str">
        <f>IF($D5873&lt;&gt;"",COUNTIF($D$50:$D5873,"&lt;&gt;"),"")</f>
        <v/>
      </c>
    </row>
    <row r="5874" spans="1:9" ht="20" customHeight="1">
      <c r="A5874" s="39">
        <v>2019374</v>
      </c>
      <c r="B5874" s="40">
        <v>100</v>
      </c>
      <c r="C5874" s="41" t="s">
        <v>211</v>
      </c>
      <c r="D5874" s="7"/>
      <c r="E5874" s="42" t="s">
        <v>9428</v>
      </c>
      <c r="F5874" s="43" t="s">
        <v>150</v>
      </c>
      <c r="G5874" s="44" t="s">
        <v>839</v>
      </c>
      <c r="H5874" s="65" t="s">
        <v>428</v>
      </c>
      <c r="I5874" t="str">
        <f>IF($D5874&lt;&gt;"",COUNTIF($D$50:$D5874,"&lt;&gt;"),"")</f>
        <v/>
      </c>
    </row>
    <row r="5875" spans="1:9" ht="20" customHeight="1">
      <c r="A5875" s="39">
        <v>2014759</v>
      </c>
      <c r="B5875" s="40">
        <v>100</v>
      </c>
      <c r="C5875" s="41" t="s">
        <v>211</v>
      </c>
      <c r="D5875" s="7"/>
      <c r="E5875" s="42" t="s">
        <v>9429</v>
      </c>
      <c r="F5875" s="43" t="s">
        <v>150</v>
      </c>
      <c r="G5875" s="44" t="s">
        <v>839</v>
      </c>
      <c r="H5875" s="65" t="s">
        <v>428</v>
      </c>
      <c r="I5875" t="str">
        <f>IF($D5875&lt;&gt;"",COUNTIF($D$50:$D5875,"&lt;&gt;"),"")</f>
        <v/>
      </c>
    </row>
    <row r="5876" spans="1:9" ht="20" customHeight="1">
      <c r="A5876" s="39">
        <v>2019373</v>
      </c>
      <c r="B5876" s="40">
        <v>100</v>
      </c>
      <c r="C5876" s="41" t="s">
        <v>211</v>
      </c>
      <c r="D5876" s="7"/>
      <c r="E5876" s="42" t="s">
        <v>9430</v>
      </c>
      <c r="F5876" s="43" t="s">
        <v>150</v>
      </c>
      <c r="G5876" s="44" t="s">
        <v>839</v>
      </c>
      <c r="H5876" s="65" t="s">
        <v>428</v>
      </c>
      <c r="I5876" t="str">
        <f>IF($D5876&lt;&gt;"",COUNTIF($D$50:$D5876,"&lt;&gt;"),"")</f>
        <v/>
      </c>
    </row>
    <row r="5877" spans="1:9" ht="20" customHeight="1">
      <c r="A5877" s="39">
        <v>2019372</v>
      </c>
      <c r="B5877" s="40">
        <v>100</v>
      </c>
      <c r="C5877" s="41" t="s">
        <v>211</v>
      </c>
      <c r="D5877" s="7"/>
      <c r="E5877" s="42" t="s">
        <v>9431</v>
      </c>
      <c r="F5877" s="43" t="s">
        <v>150</v>
      </c>
      <c r="G5877" s="44" t="s">
        <v>839</v>
      </c>
      <c r="H5877" s="65" t="s">
        <v>428</v>
      </c>
      <c r="I5877" t="str">
        <f>IF($D5877&lt;&gt;"",COUNTIF($D$50:$D5877,"&lt;&gt;"),"")</f>
        <v/>
      </c>
    </row>
    <row r="5878" spans="1:9" ht="20" customHeight="1">
      <c r="A5878" s="39">
        <v>2019108</v>
      </c>
      <c r="B5878" s="40">
        <v>100</v>
      </c>
      <c r="C5878" s="41" t="s">
        <v>211</v>
      </c>
      <c r="D5878" s="7"/>
      <c r="E5878" s="42" t="s">
        <v>9432</v>
      </c>
      <c r="F5878" s="43" t="s">
        <v>150</v>
      </c>
      <c r="G5878" s="44" t="s">
        <v>839</v>
      </c>
      <c r="H5878" s="65" t="s">
        <v>428</v>
      </c>
      <c r="I5878" t="str">
        <f>IF($D5878&lt;&gt;"",COUNTIF($D$50:$D5878,"&lt;&gt;"),"")</f>
        <v/>
      </c>
    </row>
    <row r="5879" spans="1:9" ht="20" customHeight="1">
      <c r="A5879" s="39">
        <v>2019369</v>
      </c>
      <c r="B5879" s="40">
        <v>100</v>
      </c>
      <c r="C5879" s="41" t="s">
        <v>211</v>
      </c>
      <c r="D5879" s="7"/>
      <c r="E5879" s="42" t="s">
        <v>9433</v>
      </c>
      <c r="F5879" s="43" t="s">
        <v>150</v>
      </c>
      <c r="G5879" s="44" t="s">
        <v>839</v>
      </c>
      <c r="H5879" s="65" t="s">
        <v>428</v>
      </c>
      <c r="I5879" t="str">
        <f>IF($D5879&lt;&gt;"",COUNTIF($D$50:$D5879,"&lt;&gt;"),"")</f>
        <v/>
      </c>
    </row>
    <row r="5880" spans="1:9" ht="20" customHeight="1">
      <c r="A5880" s="39">
        <v>2012992</v>
      </c>
      <c r="B5880" s="40">
        <v>100</v>
      </c>
      <c r="C5880" s="41" t="s">
        <v>211</v>
      </c>
      <c r="D5880" s="7"/>
      <c r="E5880" s="42" t="s">
        <v>9434</v>
      </c>
      <c r="F5880" s="43" t="s">
        <v>150</v>
      </c>
      <c r="G5880" s="44" t="s">
        <v>839</v>
      </c>
      <c r="H5880" s="65" t="s">
        <v>428</v>
      </c>
      <c r="I5880" t="str">
        <f>IF($D5880&lt;&gt;"",COUNTIF($D$50:$D5880,"&lt;&gt;"),"")</f>
        <v/>
      </c>
    </row>
    <row r="5881" spans="1:9" ht="20" customHeight="1">
      <c r="A5881" s="39">
        <v>2013965</v>
      </c>
      <c r="B5881" s="40">
        <v>100</v>
      </c>
      <c r="C5881" s="41" t="s">
        <v>211</v>
      </c>
      <c r="D5881" s="7"/>
      <c r="E5881" s="42" t="s">
        <v>14181</v>
      </c>
      <c r="F5881" s="43" t="s">
        <v>150</v>
      </c>
      <c r="G5881" s="44" t="s">
        <v>839</v>
      </c>
      <c r="H5881" s="65" t="s">
        <v>428</v>
      </c>
      <c r="I5881" t="str">
        <f>IF($D5881&lt;&gt;"",COUNTIF($D$50:$D5881,"&lt;&gt;"),"")</f>
        <v/>
      </c>
    </row>
    <row r="5882" spans="1:9" ht="20" customHeight="1">
      <c r="A5882" s="39">
        <v>2019967</v>
      </c>
      <c r="B5882" s="40">
        <v>100</v>
      </c>
      <c r="C5882" s="41" t="s">
        <v>211</v>
      </c>
      <c r="D5882" s="7"/>
      <c r="E5882" s="42" t="s">
        <v>9435</v>
      </c>
      <c r="F5882" s="43" t="s">
        <v>150</v>
      </c>
      <c r="G5882" s="44" t="s">
        <v>839</v>
      </c>
      <c r="H5882" s="65" t="s">
        <v>428</v>
      </c>
      <c r="I5882" t="str">
        <f>IF($D5882&lt;&gt;"",COUNTIF($D$50:$D5882,"&lt;&gt;"),"")</f>
        <v/>
      </c>
    </row>
    <row r="5883" spans="1:9" ht="20" customHeight="1">
      <c r="A5883" s="39">
        <v>2019370</v>
      </c>
      <c r="B5883" s="40">
        <v>100</v>
      </c>
      <c r="C5883" s="41" t="s">
        <v>211</v>
      </c>
      <c r="D5883" s="7"/>
      <c r="E5883" s="42" t="s">
        <v>9436</v>
      </c>
      <c r="F5883" s="43" t="s">
        <v>150</v>
      </c>
      <c r="G5883" s="44" t="s">
        <v>839</v>
      </c>
      <c r="H5883" s="65" t="s">
        <v>428</v>
      </c>
      <c r="I5883" t="str">
        <f>IF($D5883&lt;&gt;"",COUNTIF($D$50:$D5883,"&lt;&gt;"),"")</f>
        <v/>
      </c>
    </row>
    <row r="5884" spans="1:9" ht="20" customHeight="1">
      <c r="A5884" s="39">
        <v>2573563</v>
      </c>
      <c r="B5884" s="40">
        <v>100</v>
      </c>
      <c r="C5884" s="41" t="s">
        <v>211</v>
      </c>
      <c r="D5884" s="7"/>
      <c r="E5884" s="42" t="s">
        <v>9437</v>
      </c>
      <c r="F5884" s="43" t="s">
        <v>150</v>
      </c>
      <c r="G5884" s="44" t="s">
        <v>457</v>
      </c>
      <c r="H5884" s="65" t="s">
        <v>428</v>
      </c>
      <c r="I5884" t="str">
        <f>IF($D5884&lt;&gt;"",COUNTIF($D$50:$D5884,"&lt;&gt;"),"")</f>
        <v/>
      </c>
    </row>
    <row r="5885" spans="1:9" ht="20" customHeight="1">
      <c r="A5885" s="39">
        <v>2019375</v>
      </c>
      <c r="B5885" s="40">
        <v>100</v>
      </c>
      <c r="C5885" s="41" t="s">
        <v>211</v>
      </c>
      <c r="D5885" s="7"/>
      <c r="E5885" s="42" t="s">
        <v>9438</v>
      </c>
      <c r="F5885" s="43" t="s">
        <v>150</v>
      </c>
      <c r="G5885" s="44" t="s">
        <v>839</v>
      </c>
      <c r="H5885" s="65" t="s">
        <v>428</v>
      </c>
      <c r="I5885" t="str">
        <f>IF($D5885&lt;&gt;"",COUNTIF($D$50:$D5885,"&lt;&gt;"),"")</f>
        <v/>
      </c>
    </row>
    <row r="5886" spans="1:9" ht="20" customHeight="1">
      <c r="A5886" s="39">
        <v>2019178</v>
      </c>
      <c r="B5886" s="40">
        <v>100</v>
      </c>
      <c r="C5886" s="41" t="s">
        <v>211</v>
      </c>
      <c r="D5886" s="7"/>
      <c r="E5886" s="42" t="s">
        <v>9439</v>
      </c>
      <c r="F5886" s="43" t="s">
        <v>150</v>
      </c>
      <c r="G5886" s="44" t="s">
        <v>457</v>
      </c>
      <c r="H5886" s="65" t="s">
        <v>428</v>
      </c>
      <c r="I5886" t="str">
        <f>IF($D5886&lt;&gt;"",COUNTIF($D$50:$D5886,"&lt;&gt;"),"")</f>
        <v/>
      </c>
    </row>
    <row r="5887" spans="1:9" ht="20" customHeight="1">
      <c r="A5887" s="39">
        <v>2325420</v>
      </c>
      <c r="B5887" s="40">
        <v>100</v>
      </c>
      <c r="C5887" s="41" t="s">
        <v>211</v>
      </c>
      <c r="D5887" s="7"/>
      <c r="E5887" s="42" t="s">
        <v>9440</v>
      </c>
      <c r="F5887" s="43" t="s">
        <v>150</v>
      </c>
      <c r="G5887" s="44" t="s">
        <v>823</v>
      </c>
      <c r="H5887" s="65" t="s">
        <v>428</v>
      </c>
      <c r="I5887" t="str">
        <f>IF($D5887&lt;&gt;"",COUNTIF($D$50:$D5887,"&lt;&gt;"),"")</f>
        <v/>
      </c>
    </row>
    <row r="5888" spans="1:9" ht="20" customHeight="1">
      <c r="A5888" s="39">
        <v>2549687</v>
      </c>
      <c r="B5888" s="40">
        <v>100</v>
      </c>
      <c r="C5888" s="41" t="s">
        <v>211</v>
      </c>
      <c r="D5888" s="7"/>
      <c r="E5888" s="42" t="s">
        <v>9441</v>
      </c>
      <c r="F5888" s="43" t="s">
        <v>150</v>
      </c>
      <c r="G5888" s="44" t="s">
        <v>823</v>
      </c>
      <c r="H5888" s="65" t="s">
        <v>428</v>
      </c>
      <c r="I5888" t="str">
        <f>IF($D5888&lt;&gt;"",COUNTIF($D$50:$D5888,"&lt;&gt;"),"")</f>
        <v/>
      </c>
    </row>
    <row r="5889" spans="1:9" ht="20" customHeight="1">
      <c r="A5889" s="39">
        <v>2249328</v>
      </c>
      <c r="B5889" s="40">
        <v>100</v>
      </c>
      <c r="C5889" s="41" t="s">
        <v>211</v>
      </c>
      <c r="D5889" s="7"/>
      <c r="E5889" s="42" t="s">
        <v>9442</v>
      </c>
      <c r="F5889" s="43" t="s">
        <v>150</v>
      </c>
      <c r="G5889" s="44" t="s">
        <v>823</v>
      </c>
      <c r="H5889" s="65" t="s">
        <v>428</v>
      </c>
      <c r="I5889" t="str">
        <f>IF($D5889&lt;&gt;"",COUNTIF($D$50:$D5889,"&lt;&gt;"),"")</f>
        <v/>
      </c>
    </row>
    <row r="5890" spans="1:9" ht="20" customHeight="1">
      <c r="A5890" s="39">
        <v>2373591</v>
      </c>
      <c r="B5890" s="40">
        <v>100</v>
      </c>
      <c r="C5890" s="41" t="s">
        <v>211</v>
      </c>
      <c r="D5890" s="7"/>
      <c r="E5890" s="42" t="s">
        <v>9443</v>
      </c>
      <c r="F5890" s="43" t="s">
        <v>150</v>
      </c>
      <c r="G5890" s="44" t="s">
        <v>823</v>
      </c>
      <c r="H5890" s="65" t="s">
        <v>428</v>
      </c>
      <c r="I5890" t="str">
        <f>IF($D5890&lt;&gt;"",COUNTIF($D$50:$D5890,"&lt;&gt;"),"")</f>
        <v/>
      </c>
    </row>
    <row r="5891" spans="1:9" ht="20" customHeight="1">
      <c r="A5891" s="39">
        <v>2410000</v>
      </c>
      <c r="B5891" s="40">
        <v>100</v>
      </c>
      <c r="C5891" s="41" t="s">
        <v>211</v>
      </c>
      <c r="D5891" s="7"/>
      <c r="E5891" s="42" t="s">
        <v>9444</v>
      </c>
      <c r="F5891" s="43" t="s">
        <v>150</v>
      </c>
      <c r="G5891" s="44" t="s">
        <v>823</v>
      </c>
      <c r="H5891" s="65" t="s">
        <v>428</v>
      </c>
      <c r="I5891" t="str">
        <f>IF($D5891&lt;&gt;"",COUNTIF($D$50:$D5891,"&lt;&gt;"),"")</f>
        <v/>
      </c>
    </row>
    <row r="5892" spans="1:9" ht="20" customHeight="1">
      <c r="A5892" s="39">
        <v>2526175</v>
      </c>
      <c r="B5892" s="40">
        <v>100</v>
      </c>
      <c r="C5892" s="41" t="s">
        <v>211</v>
      </c>
      <c r="D5892" s="7"/>
      <c r="E5892" s="42" t="s">
        <v>9445</v>
      </c>
      <c r="F5892" s="43" t="s">
        <v>150</v>
      </c>
      <c r="G5892" s="44" t="s">
        <v>823</v>
      </c>
      <c r="H5892" s="65" t="s">
        <v>428</v>
      </c>
      <c r="I5892" t="str">
        <f>IF($D5892&lt;&gt;"",COUNTIF($D$50:$D5892,"&lt;&gt;"),"")</f>
        <v/>
      </c>
    </row>
    <row r="5893" spans="1:9" ht="20" customHeight="1">
      <c r="A5893" s="39">
        <v>2549688</v>
      </c>
      <c r="B5893" s="40">
        <v>100</v>
      </c>
      <c r="C5893" s="41" t="s">
        <v>211</v>
      </c>
      <c r="D5893" s="7"/>
      <c r="E5893" s="42" t="s">
        <v>9446</v>
      </c>
      <c r="F5893" s="43" t="s">
        <v>150</v>
      </c>
      <c r="G5893" s="44" t="s">
        <v>823</v>
      </c>
      <c r="H5893" s="65" t="s">
        <v>428</v>
      </c>
      <c r="I5893" t="str">
        <f>IF($D5893&lt;&gt;"",COUNTIF($D$50:$D5893,"&lt;&gt;"),"")</f>
        <v/>
      </c>
    </row>
    <row r="5894" spans="1:9" ht="20" customHeight="1">
      <c r="A5894" s="39">
        <v>2410001</v>
      </c>
      <c r="B5894" s="40">
        <v>100</v>
      </c>
      <c r="C5894" s="41" t="s">
        <v>211</v>
      </c>
      <c r="D5894" s="7"/>
      <c r="E5894" s="42" t="s">
        <v>9447</v>
      </c>
      <c r="F5894" s="43" t="s">
        <v>150</v>
      </c>
      <c r="G5894" s="44" t="s">
        <v>823</v>
      </c>
      <c r="H5894" s="65" t="s">
        <v>428</v>
      </c>
      <c r="I5894" t="str">
        <f>IF($D5894&lt;&gt;"",COUNTIF($D$50:$D5894,"&lt;&gt;"),"")</f>
        <v/>
      </c>
    </row>
    <row r="5895" spans="1:9" ht="20" customHeight="1">
      <c r="A5895" s="39">
        <v>2249327</v>
      </c>
      <c r="B5895" s="40">
        <v>100</v>
      </c>
      <c r="C5895" s="41" t="s">
        <v>211</v>
      </c>
      <c r="D5895" s="7"/>
      <c r="E5895" s="42" t="s">
        <v>9448</v>
      </c>
      <c r="F5895" s="43" t="s">
        <v>150</v>
      </c>
      <c r="G5895" s="44" t="s">
        <v>823</v>
      </c>
      <c r="H5895" s="65" t="s">
        <v>428</v>
      </c>
      <c r="I5895" t="str">
        <f>IF($D5895&lt;&gt;"",COUNTIF($D$50:$D5895,"&lt;&gt;"),"")</f>
        <v/>
      </c>
    </row>
    <row r="5896" spans="1:9" ht="20" customHeight="1">
      <c r="A5896" s="39">
        <v>2447395</v>
      </c>
      <c r="B5896" s="40">
        <v>100</v>
      </c>
      <c r="C5896" s="41" t="s">
        <v>211</v>
      </c>
      <c r="D5896" s="7"/>
      <c r="E5896" s="42" t="s">
        <v>9449</v>
      </c>
      <c r="F5896" s="43" t="s">
        <v>150</v>
      </c>
      <c r="G5896" s="44" t="s">
        <v>823</v>
      </c>
      <c r="H5896" s="65" t="s">
        <v>428</v>
      </c>
      <c r="I5896" t="str">
        <f>IF($D5896&lt;&gt;"",COUNTIF($D$50:$D5896,"&lt;&gt;"),"")</f>
        <v/>
      </c>
    </row>
    <row r="5897" spans="1:9" ht="20" customHeight="1">
      <c r="A5897" s="39">
        <v>2617613</v>
      </c>
      <c r="B5897" s="40">
        <v>100</v>
      </c>
      <c r="C5897" s="41" t="s">
        <v>211</v>
      </c>
      <c r="D5897" s="7"/>
      <c r="E5897" s="42" t="s">
        <v>14182</v>
      </c>
      <c r="F5897" s="43" t="s">
        <v>150</v>
      </c>
      <c r="G5897" s="44" t="s">
        <v>823</v>
      </c>
      <c r="H5897" s="65" t="s">
        <v>428</v>
      </c>
      <c r="I5897" t="str">
        <f>IF($D5897&lt;&gt;"",COUNTIF($D$50:$D5897,"&lt;&gt;"),"")</f>
        <v/>
      </c>
    </row>
    <row r="5898" spans="1:9" ht="20" customHeight="1">
      <c r="A5898" s="39">
        <v>2544474</v>
      </c>
      <c r="B5898" s="40">
        <v>100</v>
      </c>
      <c r="C5898" s="41" t="s">
        <v>211</v>
      </c>
      <c r="D5898" s="7"/>
      <c r="E5898" s="42" t="s">
        <v>9450</v>
      </c>
      <c r="F5898" s="43" t="s">
        <v>150</v>
      </c>
      <c r="G5898" s="44" t="s">
        <v>823</v>
      </c>
      <c r="H5898" s="65" t="s">
        <v>428</v>
      </c>
      <c r="I5898" t="str">
        <f>IF($D5898&lt;&gt;"",COUNTIF($D$50:$D5898,"&lt;&gt;"),"")</f>
        <v/>
      </c>
    </row>
    <row r="5899" spans="1:9" ht="20" customHeight="1">
      <c r="A5899" s="39">
        <v>2447396</v>
      </c>
      <c r="B5899" s="40">
        <v>100</v>
      </c>
      <c r="C5899" s="41" t="s">
        <v>211</v>
      </c>
      <c r="D5899" s="7"/>
      <c r="E5899" s="42" t="s">
        <v>9451</v>
      </c>
      <c r="F5899" s="43" t="s">
        <v>150</v>
      </c>
      <c r="G5899" s="44" t="s">
        <v>823</v>
      </c>
      <c r="H5899" s="65" t="s">
        <v>428</v>
      </c>
      <c r="I5899" t="str">
        <f>IF($D5899&lt;&gt;"",COUNTIF($D$50:$D5899,"&lt;&gt;"),"")</f>
        <v/>
      </c>
    </row>
    <row r="5900" spans="1:9" ht="20" customHeight="1">
      <c r="A5900" s="39">
        <v>2325419</v>
      </c>
      <c r="B5900" s="40">
        <v>100</v>
      </c>
      <c r="C5900" s="41" t="s">
        <v>211</v>
      </c>
      <c r="D5900" s="7"/>
      <c r="E5900" s="42" t="s">
        <v>9452</v>
      </c>
      <c r="F5900" s="43" t="s">
        <v>150</v>
      </c>
      <c r="G5900" s="44" t="s">
        <v>823</v>
      </c>
      <c r="H5900" s="65" t="s">
        <v>428</v>
      </c>
      <c r="I5900" t="str">
        <f>IF($D5900&lt;&gt;"",COUNTIF($D$50:$D5900,"&lt;&gt;"),"")</f>
        <v/>
      </c>
    </row>
    <row r="5901" spans="1:9" ht="20" customHeight="1">
      <c r="A5901" s="39">
        <v>2249326</v>
      </c>
      <c r="B5901" s="40">
        <v>100</v>
      </c>
      <c r="C5901" s="41" t="s">
        <v>211</v>
      </c>
      <c r="D5901" s="7"/>
      <c r="E5901" s="42" t="s">
        <v>9453</v>
      </c>
      <c r="F5901" s="43" t="s">
        <v>150</v>
      </c>
      <c r="G5901" s="44" t="s">
        <v>823</v>
      </c>
      <c r="H5901" s="65" t="s">
        <v>428</v>
      </c>
      <c r="I5901" t="str">
        <f>IF($D5901&lt;&gt;"",COUNTIF($D$50:$D5901,"&lt;&gt;"),"")</f>
        <v/>
      </c>
    </row>
    <row r="5902" spans="1:9" ht="20" customHeight="1">
      <c r="A5902" s="39">
        <v>2544475</v>
      </c>
      <c r="B5902" s="40">
        <v>100</v>
      </c>
      <c r="C5902" s="41" t="s">
        <v>211</v>
      </c>
      <c r="D5902" s="7"/>
      <c r="E5902" s="42" t="s">
        <v>9454</v>
      </c>
      <c r="F5902" s="43" t="s">
        <v>150</v>
      </c>
      <c r="G5902" s="44" t="s">
        <v>823</v>
      </c>
      <c r="H5902" s="65" t="s">
        <v>428</v>
      </c>
      <c r="I5902" t="str">
        <f>IF($D5902&lt;&gt;"",COUNTIF($D$50:$D5902,"&lt;&gt;"),"")</f>
        <v/>
      </c>
    </row>
    <row r="5903" spans="1:9" ht="20" customHeight="1">
      <c r="A5903" s="39">
        <v>2385974</v>
      </c>
      <c r="B5903" s="40">
        <v>100</v>
      </c>
      <c r="C5903" s="41" t="s">
        <v>211</v>
      </c>
      <c r="D5903" s="7"/>
      <c r="E5903" s="42" t="s">
        <v>9455</v>
      </c>
      <c r="F5903" s="43" t="s">
        <v>150</v>
      </c>
      <c r="G5903" s="44" t="s">
        <v>823</v>
      </c>
      <c r="H5903" s="65" t="s">
        <v>428</v>
      </c>
      <c r="I5903" t="str">
        <f>IF($D5903&lt;&gt;"",COUNTIF($D$50:$D5903,"&lt;&gt;"),"")</f>
        <v/>
      </c>
    </row>
    <row r="5904" spans="1:9" ht="20" customHeight="1">
      <c r="A5904" s="39">
        <v>2249325</v>
      </c>
      <c r="B5904" s="40">
        <v>100</v>
      </c>
      <c r="C5904" s="41" t="s">
        <v>211</v>
      </c>
      <c r="D5904" s="7"/>
      <c r="E5904" s="42" t="s">
        <v>9456</v>
      </c>
      <c r="F5904" s="43" t="s">
        <v>150</v>
      </c>
      <c r="G5904" s="44" t="s">
        <v>823</v>
      </c>
      <c r="H5904" s="65" t="s">
        <v>428</v>
      </c>
      <c r="I5904" t="str">
        <f>IF($D5904&lt;&gt;"",COUNTIF($D$50:$D5904,"&lt;&gt;"),"")</f>
        <v/>
      </c>
    </row>
    <row r="5905" spans="1:9" ht="20" customHeight="1">
      <c r="A5905" s="39">
        <v>2475031</v>
      </c>
      <c r="B5905" s="40">
        <v>100</v>
      </c>
      <c r="C5905" s="41" t="s">
        <v>211</v>
      </c>
      <c r="D5905" s="7"/>
      <c r="E5905" s="42" t="s">
        <v>9457</v>
      </c>
      <c r="F5905" s="43" t="s">
        <v>150</v>
      </c>
      <c r="G5905" s="44" t="s">
        <v>823</v>
      </c>
      <c r="H5905" s="65" t="s">
        <v>428</v>
      </c>
      <c r="I5905" t="str">
        <f>IF($D5905&lt;&gt;"",COUNTIF($D$50:$D5905,"&lt;&gt;"),"")</f>
        <v/>
      </c>
    </row>
    <row r="5906" spans="1:9" ht="20" customHeight="1">
      <c r="A5906" s="39">
        <v>2526176</v>
      </c>
      <c r="B5906" s="40">
        <v>100</v>
      </c>
      <c r="C5906" s="41" t="s">
        <v>211</v>
      </c>
      <c r="D5906" s="7"/>
      <c r="E5906" s="42" t="s">
        <v>9458</v>
      </c>
      <c r="F5906" s="43" t="s">
        <v>150</v>
      </c>
      <c r="G5906" s="44" t="s">
        <v>823</v>
      </c>
      <c r="H5906" s="65" t="s">
        <v>428</v>
      </c>
      <c r="I5906" t="str">
        <f>IF($D5906&lt;&gt;"",COUNTIF($D$50:$D5906,"&lt;&gt;"),"")</f>
        <v/>
      </c>
    </row>
    <row r="5907" spans="1:9" ht="20" customHeight="1">
      <c r="A5907" s="39">
        <v>2407907</v>
      </c>
      <c r="B5907" s="40">
        <v>100</v>
      </c>
      <c r="C5907" s="41" t="s">
        <v>211</v>
      </c>
      <c r="D5907" s="7"/>
      <c r="E5907" s="42" t="s">
        <v>9459</v>
      </c>
      <c r="F5907" s="43" t="s">
        <v>150</v>
      </c>
      <c r="G5907" s="44" t="s">
        <v>823</v>
      </c>
      <c r="H5907" s="65" t="s">
        <v>428</v>
      </c>
      <c r="I5907" t="str">
        <f>IF($D5907&lt;&gt;"",COUNTIF($D$50:$D5907,"&lt;&gt;"),"")</f>
        <v/>
      </c>
    </row>
    <row r="5908" spans="1:9" ht="20" customHeight="1">
      <c r="A5908" s="39">
        <v>2617614</v>
      </c>
      <c r="B5908" s="40">
        <v>100</v>
      </c>
      <c r="C5908" s="41" t="s">
        <v>211</v>
      </c>
      <c r="D5908" s="7"/>
      <c r="E5908" s="42" t="s">
        <v>14183</v>
      </c>
      <c r="F5908" s="43" t="s">
        <v>150</v>
      </c>
      <c r="G5908" s="44" t="s">
        <v>823</v>
      </c>
      <c r="H5908" s="65" t="s">
        <v>428</v>
      </c>
      <c r="I5908" t="str">
        <f>IF($D5908&lt;&gt;"",COUNTIF($D$50:$D5908,"&lt;&gt;"),"")</f>
        <v/>
      </c>
    </row>
    <row r="5909" spans="1:9" ht="20" customHeight="1">
      <c r="A5909" s="39">
        <v>2325418</v>
      </c>
      <c r="B5909" s="40">
        <v>100</v>
      </c>
      <c r="C5909" s="41" t="s">
        <v>211</v>
      </c>
      <c r="D5909" s="7"/>
      <c r="E5909" s="42" t="s">
        <v>9460</v>
      </c>
      <c r="F5909" s="43" t="s">
        <v>150</v>
      </c>
      <c r="G5909" s="44" t="s">
        <v>823</v>
      </c>
      <c r="H5909" s="65" t="s">
        <v>428</v>
      </c>
      <c r="I5909" t="str">
        <f>IF($D5909&lt;&gt;"",COUNTIF($D$50:$D5909,"&lt;&gt;"),"")</f>
        <v/>
      </c>
    </row>
    <row r="5910" spans="1:9" ht="20" customHeight="1">
      <c r="A5910" s="39">
        <v>2447397</v>
      </c>
      <c r="B5910" s="40">
        <v>100</v>
      </c>
      <c r="C5910" s="41" t="s">
        <v>211</v>
      </c>
      <c r="D5910" s="7"/>
      <c r="E5910" s="42" t="s">
        <v>9461</v>
      </c>
      <c r="F5910" s="43" t="s">
        <v>150</v>
      </c>
      <c r="G5910" s="44" t="s">
        <v>823</v>
      </c>
      <c r="H5910" s="65" t="s">
        <v>428</v>
      </c>
      <c r="I5910" t="str">
        <f>IF($D5910&lt;&gt;"",COUNTIF($D$50:$D5910,"&lt;&gt;"),"")</f>
        <v/>
      </c>
    </row>
    <row r="5911" spans="1:9" ht="20" customHeight="1">
      <c r="A5911" s="39">
        <v>2373590</v>
      </c>
      <c r="B5911" s="40">
        <v>100</v>
      </c>
      <c r="C5911" s="41" t="s">
        <v>211</v>
      </c>
      <c r="D5911" s="7"/>
      <c r="E5911" s="42" t="s">
        <v>9462</v>
      </c>
      <c r="F5911" s="43" t="s">
        <v>150</v>
      </c>
      <c r="G5911" s="44" t="s">
        <v>823</v>
      </c>
      <c r="H5911" s="65" t="s">
        <v>428</v>
      </c>
      <c r="I5911" t="str">
        <f>IF($D5911&lt;&gt;"",COUNTIF($D$50:$D5911,"&lt;&gt;"),"")</f>
        <v/>
      </c>
    </row>
    <row r="5912" spans="1:9" ht="20" customHeight="1">
      <c r="A5912" s="39">
        <v>2410002</v>
      </c>
      <c r="B5912" s="40">
        <v>100</v>
      </c>
      <c r="C5912" s="41" t="s">
        <v>211</v>
      </c>
      <c r="D5912" s="7"/>
      <c r="E5912" s="42" t="s">
        <v>9463</v>
      </c>
      <c r="F5912" s="43" t="s">
        <v>150</v>
      </c>
      <c r="G5912" s="44" t="s">
        <v>823</v>
      </c>
      <c r="H5912" s="65" t="s">
        <v>428</v>
      </c>
      <c r="I5912" t="str">
        <f>IF($D5912&lt;&gt;"",COUNTIF($D$50:$D5912,"&lt;&gt;"),"")</f>
        <v/>
      </c>
    </row>
    <row r="5913" spans="1:9" ht="20" customHeight="1">
      <c r="A5913" s="39">
        <v>2373589</v>
      </c>
      <c r="B5913" s="40">
        <v>100</v>
      </c>
      <c r="C5913" s="41" t="s">
        <v>211</v>
      </c>
      <c r="D5913" s="7"/>
      <c r="E5913" s="42" t="s">
        <v>9464</v>
      </c>
      <c r="F5913" s="43" t="s">
        <v>150</v>
      </c>
      <c r="G5913" s="44" t="s">
        <v>823</v>
      </c>
      <c r="H5913" s="65" t="s">
        <v>428</v>
      </c>
      <c r="I5913" t="str">
        <f>IF($D5913&lt;&gt;"",COUNTIF($D$50:$D5913,"&lt;&gt;"),"")</f>
        <v/>
      </c>
    </row>
    <row r="5914" spans="1:9" ht="20" customHeight="1">
      <c r="A5914" s="39">
        <v>2249323</v>
      </c>
      <c r="B5914" s="40">
        <v>100</v>
      </c>
      <c r="C5914" s="41" t="s">
        <v>211</v>
      </c>
      <c r="D5914" s="7"/>
      <c r="E5914" s="42" t="s">
        <v>9465</v>
      </c>
      <c r="F5914" s="43" t="s">
        <v>150</v>
      </c>
      <c r="G5914" s="44" t="s">
        <v>823</v>
      </c>
      <c r="H5914" s="65" t="s">
        <v>428</v>
      </c>
      <c r="I5914" t="str">
        <f>IF($D5914&lt;&gt;"",COUNTIF($D$50:$D5914,"&lt;&gt;"),"")</f>
        <v/>
      </c>
    </row>
    <row r="5915" spans="1:9" ht="20" customHeight="1">
      <c r="A5915" s="39">
        <v>2447398</v>
      </c>
      <c r="B5915" s="40">
        <v>100</v>
      </c>
      <c r="C5915" s="41" t="s">
        <v>211</v>
      </c>
      <c r="D5915" s="7"/>
      <c r="E5915" s="42" t="s">
        <v>9466</v>
      </c>
      <c r="F5915" s="43" t="s">
        <v>150</v>
      </c>
      <c r="G5915" s="44" t="s">
        <v>823</v>
      </c>
      <c r="H5915" s="65" t="s">
        <v>428</v>
      </c>
      <c r="I5915" t="str">
        <f>IF($D5915&lt;&gt;"",COUNTIF($D$50:$D5915,"&lt;&gt;"),"")</f>
        <v/>
      </c>
    </row>
    <row r="5916" spans="1:9" ht="20" customHeight="1">
      <c r="A5916" s="39">
        <v>2012847</v>
      </c>
      <c r="B5916" s="40">
        <v>100</v>
      </c>
      <c r="C5916" s="41" t="s">
        <v>211</v>
      </c>
      <c r="D5916" s="7"/>
      <c r="E5916" s="42" t="s">
        <v>9467</v>
      </c>
      <c r="F5916" s="43" t="s">
        <v>150</v>
      </c>
      <c r="G5916" s="44" t="s">
        <v>839</v>
      </c>
      <c r="H5916" s="65" t="s">
        <v>428</v>
      </c>
      <c r="I5916" t="str">
        <f>IF($D5916&lt;&gt;"",COUNTIF($D$50:$D5916,"&lt;&gt;"),"")</f>
        <v/>
      </c>
    </row>
    <row r="5917" spans="1:9" ht="20" customHeight="1">
      <c r="A5917" s="39">
        <v>2012848</v>
      </c>
      <c r="B5917" s="40">
        <v>100</v>
      </c>
      <c r="C5917" s="41" t="s">
        <v>211</v>
      </c>
      <c r="D5917" s="7"/>
      <c r="E5917" s="42" t="s">
        <v>9468</v>
      </c>
      <c r="F5917" s="43" t="s">
        <v>150</v>
      </c>
      <c r="G5917" s="44" t="s">
        <v>839</v>
      </c>
      <c r="H5917" s="65" t="s">
        <v>428</v>
      </c>
      <c r="I5917" t="str">
        <f>IF($D5917&lt;&gt;"",COUNTIF($D$50:$D5917,"&lt;&gt;"),"")</f>
        <v/>
      </c>
    </row>
    <row r="5918" spans="1:9" ht="20" customHeight="1">
      <c r="A5918" s="39">
        <v>2012849</v>
      </c>
      <c r="B5918" s="40">
        <v>100</v>
      </c>
      <c r="C5918" s="41" t="s">
        <v>211</v>
      </c>
      <c r="D5918" s="7"/>
      <c r="E5918" s="42" t="s">
        <v>9469</v>
      </c>
      <c r="F5918" s="43" t="s">
        <v>150</v>
      </c>
      <c r="G5918" s="44" t="s">
        <v>839</v>
      </c>
      <c r="H5918" s="65" t="s">
        <v>428</v>
      </c>
      <c r="I5918" t="str">
        <f>IF($D5918&lt;&gt;"",COUNTIF($D$50:$D5918,"&lt;&gt;"),"")</f>
        <v/>
      </c>
    </row>
    <row r="5919" spans="1:9" ht="20" customHeight="1">
      <c r="A5919" s="39">
        <v>2012565</v>
      </c>
      <c r="B5919" s="40">
        <v>100</v>
      </c>
      <c r="C5919" s="41" t="s">
        <v>211</v>
      </c>
      <c r="D5919" s="7"/>
      <c r="E5919" s="42" t="s">
        <v>9470</v>
      </c>
      <c r="F5919" s="43" t="s">
        <v>150</v>
      </c>
      <c r="G5919" s="44" t="s">
        <v>839</v>
      </c>
      <c r="H5919" s="65" t="s">
        <v>428</v>
      </c>
      <c r="I5919" t="str">
        <f>IF($D5919&lt;&gt;"",COUNTIF($D$50:$D5919,"&lt;&gt;"),"")</f>
        <v/>
      </c>
    </row>
    <row r="5920" spans="1:9" ht="20" customHeight="1">
      <c r="A5920" s="39">
        <v>2012843</v>
      </c>
      <c r="B5920" s="40">
        <v>100</v>
      </c>
      <c r="C5920" s="41" t="s">
        <v>211</v>
      </c>
      <c r="D5920" s="7"/>
      <c r="E5920" s="42" t="s">
        <v>9471</v>
      </c>
      <c r="F5920" s="43" t="s">
        <v>150</v>
      </c>
      <c r="G5920" s="44" t="s">
        <v>839</v>
      </c>
      <c r="H5920" s="65" t="s">
        <v>428</v>
      </c>
      <c r="I5920" t="str">
        <f>IF($D5920&lt;&gt;"",COUNTIF($D$50:$D5920,"&lt;&gt;"),"")</f>
        <v/>
      </c>
    </row>
    <row r="5921" spans="1:9" ht="20" customHeight="1">
      <c r="A5921" s="39">
        <v>2012844</v>
      </c>
      <c r="B5921" s="40">
        <v>100</v>
      </c>
      <c r="C5921" s="41" t="s">
        <v>211</v>
      </c>
      <c r="D5921" s="7"/>
      <c r="E5921" s="42" t="s">
        <v>9472</v>
      </c>
      <c r="F5921" s="43" t="s">
        <v>150</v>
      </c>
      <c r="G5921" s="44" t="s">
        <v>839</v>
      </c>
      <c r="H5921" s="65" t="s">
        <v>428</v>
      </c>
      <c r="I5921" t="str">
        <f>IF($D5921&lt;&gt;"",COUNTIF($D$50:$D5921,"&lt;&gt;"),"")</f>
        <v/>
      </c>
    </row>
    <row r="5922" spans="1:9" ht="20" customHeight="1">
      <c r="A5922" s="39">
        <v>2012842</v>
      </c>
      <c r="B5922" s="40">
        <v>100</v>
      </c>
      <c r="C5922" s="41" t="s">
        <v>211</v>
      </c>
      <c r="D5922" s="7"/>
      <c r="E5922" s="42" t="s">
        <v>9473</v>
      </c>
      <c r="F5922" s="43" t="s">
        <v>150</v>
      </c>
      <c r="G5922" s="44" t="s">
        <v>839</v>
      </c>
      <c r="H5922" s="65" t="s">
        <v>428</v>
      </c>
      <c r="I5922" t="str">
        <f>IF($D5922&lt;&gt;"",COUNTIF($D$50:$D5922,"&lt;&gt;"),"")</f>
        <v/>
      </c>
    </row>
    <row r="5923" spans="1:9" ht="20" customHeight="1">
      <c r="A5923" s="39">
        <v>2014732</v>
      </c>
      <c r="B5923" s="40">
        <v>100</v>
      </c>
      <c r="C5923" s="41" t="s">
        <v>211</v>
      </c>
      <c r="D5923" s="7"/>
      <c r="E5923" s="42" t="s">
        <v>9474</v>
      </c>
      <c r="F5923" s="43" t="s">
        <v>150</v>
      </c>
      <c r="G5923" s="44" t="s">
        <v>839</v>
      </c>
      <c r="H5923" s="65" t="s">
        <v>428</v>
      </c>
      <c r="I5923" t="str">
        <f>IF($D5923&lt;&gt;"",COUNTIF($D$50:$D5923,"&lt;&gt;"),"")</f>
        <v/>
      </c>
    </row>
    <row r="5924" spans="1:9" ht="20" customHeight="1">
      <c r="A5924" s="39">
        <v>2012841</v>
      </c>
      <c r="B5924" s="40">
        <v>100</v>
      </c>
      <c r="C5924" s="41" t="s">
        <v>211</v>
      </c>
      <c r="D5924" s="7"/>
      <c r="E5924" s="42" t="s">
        <v>9475</v>
      </c>
      <c r="F5924" s="43" t="s">
        <v>150</v>
      </c>
      <c r="G5924" s="44" t="s">
        <v>839</v>
      </c>
      <c r="H5924" s="65" t="s">
        <v>428</v>
      </c>
      <c r="I5924" t="str">
        <f>IF($D5924&lt;&gt;"",COUNTIF($D$50:$D5924,"&lt;&gt;"),"")</f>
        <v/>
      </c>
    </row>
    <row r="5925" spans="1:9" ht="20" customHeight="1">
      <c r="A5925" s="39">
        <v>2015190</v>
      </c>
      <c r="B5925" s="40">
        <v>100</v>
      </c>
      <c r="C5925" s="41" t="s">
        <v>211</v>
      </c>
      <c r="D5925" s="7"/>
      <c r="E5925" s="42" t="s">
        <v>9476</v>
      </c>
      <c r="F5925" s="43" t="s">
        <v>150</v>
      </c>
      <c r="G5925" s="44" t="s">
        <v>839</v>
      </c>
      <c r="H5925" s="65" t="s">
        <v>428</v>
      </c>
      <c r="I5925" t="str">
        <f>IF($D5925&lt;&gt;"",COUNTIF($D$50:$D5925,"&lt;&gt;"),"")</f>
        <v/>
      </c>
    </row>
    <row r="5926" spans="1:9" ht="20" customHeight="1">
      <c r="A5926" s="39">
        <v>2012840</v>
      </c>
      <c r="B5926" s="40">
        <v>100</v>
      </c>
      <c r="C5926" s="41" t="s">
        <v>211</v>
      </c>
      <c r="D5926" s="7"/>
      <c r="E5926" s="42" t="s">
        <v>9477</v>
      </c>
      <c r="F5926" s="43" t="s">
        <v>150</v>
      </c>
      <c r="G5926" s="44" t="s">
        <v>839</v>
      </c>
      <c r="H5926" s="65" t="s">
        <v>428</v>
      </c>
      <c r="I5926" t="str">
        <f>IF($D5926&lt;&gt;"",COUNTIF($D$50:$D5926,"&lt;&gt;"),"")</f>
        <v/>
      </c>
    </row>
    <row r="5927" spans="1:9" ht="20" customHeight="1">
      <c r="A5927" s="39">
        <v>2012836</v>
      </c>
      <c r="B5927" s="40">
        <v>100</v>
      </c>
      <c r="C5927" s="41" t="s">
        <v>211</v>
      </c>
      <c r="D5927" s="7"/>
      <c r="E5927" s="42" t="s">
        <v>9478</v>
      </c>
      <c r="F5927" s="43" t="s">
        <v>150</v>
      </c>
      <c r="G5927" s="44" t="s">
        <v>839</v>
      </c>
      <c r="H5927" s="65" t="s">
        <v>428</v>
      </c>
      <c r="I5927" t="str">
        <f>IF($D5927&lt;&gt;"",COUNTIF($D$50:$D5927,"&lt;&gt;"),"")</f>
        <v/>
      </c>
    </row>
    <row r="5928" spans="1:9" ht="20" customHeight="1">
      <c r="A5928" s="39">
        <v>2013929</v>
      </c>
      <c r="B5928" s="40">
        <v>100</v>
      </c>
      <c r="C5928" s="41" t="s">
        <v>211</v>
      </c>
      <c r="D5928" s="7"/>
      <c r="E5928" s="42" t="s">
        <v>9479</v>
      </c>
      <c r="F5928" s="43" t="s">
        <v>150</v>
      </c>
      <c r="G5928" s="44" t="s">
        <v>839</v>
      </c>
      <c r="H5928" s="65" t="s">
        <v>428</v>
      </c>
      <c r="I5928" t="str">
        <f>IF($D5928&lt;&gt;"",COUNTIF($D$50:$D5928,"&lt;&gt;"),"")</f>
        <v/>
      </c>
    </row>
    <row r="5929" spans="1:9" ht="20" customHeight="1">
      <c r="A5929" s="39">
        <v>2012835</v>
      </c>
      <c r="B5929" s="40">
        <v>100</v>
      </c>
      <c r="C5929" s="41" t="s">
        <v>211</v>
      </c>
      <c r="D5929" s="7"/>
      <c r="E5929" s="42" t="s">
        <v>9480</v>
      </c>
      <c r="F5929" s="43" t="s">
        <v>150</v>
      </c>
      <c r="G5929" s="44" t="s">
        <v>839</v>
      </c>
      <c r="H5929" s="65" t="s">
        <v>428</v>
      </c>
      <c r="I5929" t="str">
        <f>IF($D5929&lt;&gt;"",COUNTIF($D$50:$D5929,"&lt;&gt;"),"")</f>
        <v/>
      </c>
    </row>
    <row r="5930" spans="1:9" ht="20" customHeight="1">
      <c r="A5930" s="39">
        <v>2012845</v>
      </c>
      <c r="B5930" s="40">
        <v>100</v>
      </c>
      <c r="C5930" s="41" t="s">
        <v>211</v>
      </c>
      <c r="D5930" s="7"/>
      <c r="E5930" s="42" t="s">
        <v>9481</v>
      </c>
      <c r="F5930" s="43" t="s">
        <v>150</v>
      </c>
      <c r="G5930" s="44" t="s">
        <v>839</v>
      </c>
      <c r="H5930" s="65" t="s">
        <v>428</v>
      </c>
      <c r="I5930" t="str">
        <f>IF($D5930&lt;&gt;"",COUNTIF($D$50:$D5930,"&lt;&gt;"),"")</f>
        <v/>
      </c>
    </row>
    <row r="5931" spans="1:9" ht="20" customHeight="1">
      <c r="A5931" s="39">
        <v>2012846</v>
      </c>
      <c r="B5931" s="40">
        <v>100</v>
      </c>
      <c r="C5931" s="41" t="s">
        <v>211</v>
      </c>
      <c r="D5931" s="7"/>
      <c r="E5931" s="42" t="s">
        <v>9482</v>
      </c>
      <c r="F5931" s="43" t="s">
        <v>150</v>
      </c>
      <c r="G5931" s="44" t="s">
        <v>839</v>
      </c>
      <c r="H5931" s="65" t="s">
        <v>428</v>
      </c>
      <c r="I5931" t="str">
        <f>IF($D5931&lt;&gt;"",COUNTIF($D$50:$D5931,"&lt;&gt;"),"")</f>
        <v/>
      </c>
    </row>
    <row r="5932" spans="1:9" ht="20" customHeight="1">
      <c r="A5932" s="39">
        <v>2012838</v>
      </c>
      <c r="B5932" s="40">
        <v>100</v>
      </c>
      <c r="C5932" s="41" t="s">
        <v>211</v>
      </c>
      <c r="D5932" s="7"/>
      <c r="E5932" s="42" t="s">
        <v>9483</v>
      </c>
      <c r="F5932" s="43" t="s">
        <v>150</v>
      </c>
      <c r="G5932" s="44" t="s">
        <v>839</v>
      </c>
      <c r="H5932" s="65" t="s">
        <v>428</v>
      </c>
      <c r="I5932" t="str">
        <f>IF($D5932&lt;&gt;"",COUNTIF($D$50:$D5932,"&lt;&gt;"),"")</f>
        <v/>
      </c>
    </row>
    <row r="5933" spans="1:9" ht="20" customHeight="1">
      <c r="A5933" s="39">
        <v>2012837</v>
      </c>
      <c r="B5933" s="40">
        <v>100</v>
      </c>
      <c r="C5933" s="41" t="s">
        <v>211</v>
      </c>
      <c r="D5933" s="7"/>
      <c r="E5933" s="42" t="s">
        <v>9484</v>
      </c>
      <c r="F5933" s="43" t="s">
        <v>150</v>
      </c>
      <c r="G5933" s="44" t="s">
        <v>839</v>
      </c>
      <c r="H5933" s="65" t="s">
        <v>428</v>
      </c>
      <c r="I5933" t="str">
        <f>IF($D5933&lt;&gt;"",COUNTIF($D$50:$D5933,"&lt;&gt;"),"")</f>
        <v/>
      </c>
    </row>
    <row r="5934" spans="1:9" ht="20" customHeight="1">
      <c r="A5934" s="39">
        <v>2019368</v>
      </c>
      <c r="B5934" s="40">
        <v>100</v>
      </c>
      <c r="C5934" s="41" t="s">
        <v>211</v>
      </c>
      <c r="D5934" s="7"/>
      <c r="E5934" s="42" t="s">
        <v>9485</v>
      </c>
      <c r="F5934" s="43" t="s">
        <v>150</v>
      </c>
      <c r="G5934" s="44" t="s">
        <v>839</v>
      </c>
      <c r="H5934" s="65" t="s">
        <v>428</v>
      </c>
      <c r="I5934" t="str">
        <f>IF($D5934&lt;&gt;"",COUNTIF($D$50:$D5934,"&lt;&gt;"),"")</f>
        <v/>
      </c>
    </row>
    <row r="5935" spans="1:9" ht="20" customHeight="1">
      <c r="A5935" s="39">
        <v>2475032</v>
      </c>
      <c r="B5935" s="40">
        <v>100</v>
      </c>
      <c r="C5935" s="41" t="s">
        <v>211</v>
      </c>
      <c r="D5935" s="7"/>
      <c r="E5935" s="42" t="s">
        <v>9486</v>
      </c>
      <c r="F5935" s="43" t="s">
        <v>150</v>
      </c>
      <c r="G5935" s="44" t="s">
        <v>823</v>
      </c>
      <c r="H5935" s="65" t="s">
        <v>428</v>
      </c>
      <c r="I5935" t="str">
        <f>IF($D5935&lt;&gt;"",COUNTIF($D$50:$D5935,"&lt;&gt;"),"")</f>
        <v/>
      </c>
    </row>
    <row r="5936" spans="1:9" ht="20" customHeight="1">
      <c r="A5936" s="39">
        <v>2011211</v>
      </c>
      <c r="B5936" s="40">
        <v>100</v>
      </c>
      <c r="C5936" s="41" t="s">
        <v>211</v>
      </c>
      <c r="D5936" s="7"/>
      <c r="E5936" s="42" t="s">
        <v>9487</v>
      </c>
      <c r="F5936" s="43" t="s">
        <v>150</v>
      </c>
      <c r="G5936" s="44" t="s">
        <v>823</v>
      </c>
      <c r="H5936" s="65" t="s">
        <v>428</v>
      </c>
      <c r="I5936" t="str">
        <f>IF($D5936&lt;&gt;"",COUNTIF($D$50:$D5936,"&lt;&gt;"),"")</f>
        <v/>
      </c>
    </row>
    <row r="5937" spans="1:9" ht="20" customHeight="1">
      <c r="A5937" s="39">
        <v>2012053</v>
      </c>
      <c r="B5937" s="40">
        <v>100</v>
      </c>
      <c r="C5937" s="41" t="s">
        <v>211</v>
      </c>
      <c r="D5937" s="7"/>
      <c r="E5937" s="42" t="s">
        <v>9488</v>
      </c>
      <c r="F5937" s="43" t="s">
        <v>150</v>
      </c>
      <c r="G5937" s="44" t="s">
        <v>823</v>
      </c>
      <c r="H5937" s="65" t="s">
        <v>428</v>
      </c>
      <c r="I5937" t="str">
        <f>IF($D5937&lt;&gt;"",COUNTIF($D$50:$D5937,"&lt;&gt;"),"")</f>
        <v/>
      </c>
    </row>
    <row r="5938" spans="1:9" ht="20" customHeight="1">
      <c r="A5938" s="39">
        <v>2249330</v>
      </c>
      <c r="B5938" s="40">
        <v>100</v>
      </c>
      <c r="C5938" s="41" t="s">
        <v>211</v>
      </c>
      <c r="D5938" s="7"/>
      <c r="E5938" s="42" t="s">
        <v>9489</v>
      </c>
      <c r="F5938" s="43" t="s">
        <v>150</v>
      </c>
      <c r="G5938" s="44" t="s">
        <v>823</v>
      </c>
      <c r="H5938" s="65" t="s">
        <v>428</v>
      </c>
      <c r="I5938" t="str">
        <f>IF($D5938&lt;&gt;"",COUNTIF($D$50:$D5938,"&lt;&gt;"),"")</f>
        <v/>
      </c>
    </row>
    <row r="5939" spans="1:9" ht="20" customHeight="1">
      <c r="A5939" s="39">
        <v>2373588</v>
      </c>
      <c r="B5939" s="40">
        <v>100</v>
      </c>
      <c r="C5939" s="41" t="s">
        <v>211</v>
      </c>
      <c r="D5939" s="7"/>
      <c r="E5939" s="42" t="s">
        <v>9490</v>
      </c>
      <c r="F5939" s="43" t="s">
        <v>150</v>
      </c>
      <c r="G5939" s="44" t="s">
        <v>823</v>
      </c>
      <c r="H5939" s="65" t="s">
        <v>428</v>
      </c>
      <c r="I5939" t="str">
        <f>IF($D5939&lt;&gt;"",COUNTIF($D$50:$D5939,"&lt;&gt;"),"")</f>
        <v/>
      </c>
    </row>
    <row r="5940" spans="1:9" ht="20" customHeight="1">
      <c r="A5940" s="39">
        <v>2315107</v>
      </c>
      <c r="B5940" s="40">
        <v>100</v>
      </c>
      <c r="C5940" s="41" t="s">
        <v>211</v>
      </c>
      <c r="D5940" s="7"/>
      <c r="E5940" s="42" t="s">
        <v>9491</v>
      </c>
      <c r="F5940" s="43" t="s">
        <v>150</v>
      </c>
      <c r="G5940" s="44" t="s">
        <v>823</v>
      </c>
      <c r="H5940" s="65" t="s">
        <v>428</v>
      </c>
      <c r="I5940" t="str">
        <f>IF($D5940&lt;&gt;"",COUNTIF($D$50:$D5940,"&lt;&gt;"),"")</f>
        <v/>
      </c>
    </row>
    <row r="5941" spans="1:9" ht="20" customHeight="1">
      <c r="A5941" s="39">
        <v>2447399</v>
      </c>
      <c r="B5941" s="40">
        <v>100</v>
      </c>
      <c r="C5941" s="41" t="s">
        <v>211</v>
      </c>
      <c r="D5941" s="7"/>
      <c r="E5941" s="42" t="s">
        <v>9492</v>
      </c>
      <c r="F5941" s="43" t="s">
        <v>150</v>
      </c>
      <c r="G5941" s="44" t="s">
        <v>823</v>
      </c>
      <c r="H5941" s="65" t="s">
        <v>428</v>
      </c>
      <c r="I5941" t="str">
        <f>IF($D5941&lt;&gt;"",COUNTIF($D$50:$D5941,"&lt;&gt;"),"")</f>
        <v/>
      </c>
    </row>
    <row r="5942" spans="1:9" ht="20" customHeight="1">
      <c r="A5942" s="39">
        <v>2544476</v>
      </c>
      <c r="B5942" s="40">
        <v>100</v>
      </c>
      <c r="C5942" s="41" t="s">
        <v>211</v>
      </c>
      <c r="D5942" s="7"/>
      <c r="E5942" s="42" t="s">
        <v>9493</v>
      </c>
      <c r="F5942" s="43" t="s">
        <v>150</v>
      </c>
      <c r="G5942" s="44" t="s">
        <v>823</v>
      </c>
      <c r="H5942" s="65" t="s">
        <v>428</v>
      </c>
      <c r="I5942" t="str">
        <f>IF($D5942&lt;&gt;"",COUNTIF($D$50:$D5942,"&lt;&gt;"),"")</f>
        <v/>
      </c>
    </row>
    <row r="5943" spans="1:9" ht="20" customHeight="1">
      <c r="A5943" s="39">
        <v>2373587</v>
      </c>
      <c r="B5943" s="40">
        <v>100</v>
      </c>
      <c r="C5943" s="41" t="s">
        <v>211</v>
      </c>
      <c r="D5943" s="7"/>
      <c r="E5943" s="42" t="s">
        <v>9494</v>
      </c>
      <c r="F5943" s="43" t="s">
        <v>150</v>
      </c>
      <c r="G5943" s="44" t="s">
        <v>823</v>
      </c>
      <c r="H5943" s="65" t="s">
        <v>428</v>
      </c>
      <c r="I5943" t="str">
        <f>IF($D5943&lt;&gt;"",COUNTIF($D$50:$D5943,"&lt;&gt;"),"")</f>
        <v/>
      </c>
    </row>
    <row r="5944" spans="1:9" ht="20" customHeight="1">
      <c r="A5944" s="39">
        <v>2249331</v>
      </c>
      <c r="B5944" s="40">
        <v>100</v>
      </c>
      <c r="C5944" s="41" t="s">
        <v>211</v>
      </c>
      <c r="D5944" s="7"/>
      <c r="E5944" s="42" t="s">
        <v>9495</v>
      </c>
      <c r="F5944" s="43" t="s">
        <v>150</v>
      </c>
      <c r="G5944" s="44" t="s">
        <v>823</v>
      </c>
      <c r="H5944" s="65" t="s">
        <v>428</v>
      </c>
      <c r="I5944" t="str">
        <f>IF($D5944&lt;&gt;"",COUNTIF($D$50:$D5944,"&lt;&gt;"),"")</f>
        <v/>
      </c>
    </row>
    <row r="5945" spans="1:9" ht="20" customHeight="1">
      <c r="A5945" s="39">
        <v>2011287</v>
      </c>
      <c r="B5945" s="40">
        <v>100</v>
      </c>
      <c r="C5945" s="41" t="s">
        <v>211</v>
      </c>
      <c r="D5945" s="7"/>
      <c r="E5945" s="42" t="s">
        <v>9496</v>
      </c>
      <c r="F5945" s="43" t="s">
        <v>150</v>
      </c>
      <c r="G5945" s="44" t="s">
        <v>823</v>
      </c>
      <c r="H5945" s="65" t="s">
        <v>428</v>
      </c>
      <c r="I5945" t="str">
        <f>IF($D5945&lt;&gt;"",COUNTIF($D$50:$D5945,"&lt;&gt;"),"")</f>
        <v/>
      </c>
    </row>
    <row r="5946" spans="1:9" ht="20" customHeight="1">
      <c r="A5946" s="39">
        <v>2525105</v>
      </c>
      <c r="B5946" s="40">
        <v>100</v>
      </c>
      <c r="C5946" s="41" t="s">
        <v>211</v>
      </c>
      <c r="D5946" s="7"/>
      <c r="E5946" s="42" t="s">
        <v>9497</v>
      </c>
      <c r="F5946" s="43" t="s">
        <v>150</v>
      </c>
      <c r="G5946" s="44" t="s">
        <v>823</v>
      </c>
      <c r="H5946" s="65" t="s">
        <v>428</v>
      </c>
      <c r="I5946" t="str">
        <f>IF($D5946&lt;&gt;"",COUNTIF($D$50:$D5946,"&lt;&gt;"),"")</f>
        <v/>
      </c>
    </row>
    <row r="5947" spans="1:9" ht="20" customHeight="1">
      <c r="A5947" s="39">
        <v>2549689</v>
      </c>
      <c r="B5947" s="40">
        <v>100</v>
      </c>
      <c r="C5947" s="41" t="s">
        <v>211</v>
      </c>
      <c r="D5947" s="7"/>
      <c r="E5947" s="42" t="s">
        <v>9498</v>
      </c>
      <c r="F5947" s="43" t="s">
        <v>150</v>
      </c>
      <c r="G5947" s="44" t="s">
        <v>823</v>
      </c>
      <c r="H5947" s="65" t="s">
        <v>428</v>
      </c>
      <c r="I5947" t="str">
        <f>IF($D5947&lt;&gt;"",COUNTIF($D$50:$D5947,"&lt;&gt;"),"")</f>
        <v/>
      </c>
    </row>
    <row r="5948" spans="1:9" ht="20" customHeight="1">
      <c r="A5948" s="39">
        <v>2544477</v>
      </c>
      <c r="B5948" s="40">
        <v>100</v>
      </c>
      <c r="C5948" s="41" t="s">
        <v>211</v>
      </c>
      <c r="D5948" s="7"/>
      <c r="E5948" s="42" t="s">
        <v>9499</v>
      </c>
      <c r="F5948" s="43" t="s">
        <v>150</v>
      </c>
      <c r="G5948" s="44" t="s">
        <v>823</v>
      </c>
      <c r="H5948" s="65" t="s">
        <v>428</v>
      </c>
      <c r="I5948" t="str">
        <f>IF($D5948&lt;&gt;"",COUNTIF($D$50:$D5948,"&lt;&gt;"),"")</f>
        <v/>
      </c>
    </row>
    <row r="5949" spans="1:9" ht="20" customHeight="1">
      <c r="A5949" s="39">
        <v>2249329</v>
      </c>
      <c r="B5949" s="40">
        <v>100</v>
      </c>
      <c r="C5949" s="41" t="s">
        <v>211</v>
      </c>
      <c r="D5949" s="7"/>
      <c r="E5949" s="42" t="s">
        <v>9500</v>
      </c>
      <c r="F5949" s="43" t="s">
        <v>150</v>
      </c>
      <c r="G5949" s="44" t="s">
        <v>823</v>
      </c>
      <c r="H5949" s="65" t="s">
        <v>428</v>
      </c>
      <c r="I5949" t="str">
        <f>IF($D5949&lt;&gt;"",COUNTIF($D$50:$D5949,"&lt;&gt;"),"")</f>
        <v/>
      </c>
    </row>
    <row r="5950" spans="1:9" ht="20" customHeight="1">
      <c r="A5950" s="39">
        <v>2170771</v>
      </c>
      <c r="B5950" s="40">
        <v>100</v>
      </c>
      <c r="C5950" s="41" t="s">
        <v>211</v>
      </c>
      <c r="D5950" s="7"/>
      <c r="E5950" s="42" t="s">
        <v>9501</v>
      </c>
      <c r="F5950" s="43" t="s">
        <v>150</v>
      </c>
      <c r="G5950" s="44" t="s">
        <v>823</v>
      </c>
      <c r="H5950" s="65" t="s">
        <v>428</v>
      </c>
      <c r="I5950" t="str">
        <f>IF($D5950&lt;&gt;"",COUNTIF($D$50:$D5950,"&lt;&gt;"),"")</f>
        <v/>
      </c>
    </row>
    <row r="5951" spans="1:9" ht="20" customHeight="1">
      <c r="A5951" s="39">
        <v>2249350</v>
      </c>
      <c r="B5951" s="40">
        <v>100</v>
      </c>
      <c r="C5951" s="41" t="s">
        <v>211</v>
      </c>
      <c r="D5951" s="7"/>
      <c r="E5951" s="42" t="s">
        <v>9502</v>
      </c>
      <c r="F5951" s="43" t="s">
        <v>150</v>
      </c>
      <c r="G5951" s="44" t="s">
        <v>823</v>
      </c>
      <c r="H5951" s="65" t="s">
        <v>428</v>
      </c>
      <c r="I5951" t="str">
        <f>IF($D5951&lt;&gt;"",COUNTIF($D$50:$D5951,"&lt;&gt;"),"")</f>
        <v/>
      </c>
    </row>
    <row r="5952" spans="1:9" ht="20" customHeight="1">
      <c r="A5952" s="39">
        <v>2325417</v>
      </c>
      <c r="B5952" s="40">
        <v>100</v>
      </c>
      <c r="C5952" s="41" t="s">
        <v>211</v>
      </c>
      <c r="D5952" s="7"/>
      <c r="E5952" s="42" t="s">
        <v>9503</v>
      </c>
      <c r="F5952" s="43" t="s">
        <v>150</v>
      </c>
      <c r="G5952" s="44" t="s">
        <v>823</v>
      </c>
      <c r="H5952" s="65" t="s">
        <v>428</v>
      </c>
      <c r="I5952" t="str">
        <f>IF($D5952&lt;&gt;"",COUNTIF($D$50:$D5952,"&lt;&gt;"),"")</f>
        <v/>
      </c>
    </row>
    <row r="5953" spans="1:9" ht="20" customHeight="1">
      <c r="A5953" s="39">
        <v>2325416</v>
      </c>
      <c r="B5953" s="40">
        <v>100</v>
      </c>
      <c r="C5953" s="41" t="s">
        <v>211</v>
      </c>
      <c r="D5953" s="7"/>
      <c r="E5953" s="42" t="s">
        <v>9504</v>
      </c>
      <c r="F5953" s="43" t="s">
        <v>150</v>
      </c>
      <c r="G5953" s="44" t="s">
        <v>823</v>
      </c>
      <c r="H5953" s="65" t="s">
        <v>428</v>
      </c>
      <c r="I5953" t="str">
        <f>IF($D5953&lt;&gt;"",COUNTIF($D$50:$D5953,"&lt;&gt;"),"")</f>
        <v/>
      </c>
    </row>
    <row r="5954" spans="1:9" ht="20" customHeight="1">
      <c r="A5954" s="39">
        <v>2212435</v>
      </c>
      <c r="B5954" s="40">
        <v>100</v>
      </c>
      <c r="C5954" s="41" t="s">
        <v>211</v>
      </c>
      <c r="D5954" s="7"/>
      <c r="E5954" s="42" t="s">
        <v>9505</v>
      </c>
      <c r="F5954" s="43" t="s">
        <v>150</v>
      </c>
      <c r="G5954" s="44" t="s">
        <v>823</v>
      </c>
      <c r="H5954" s="65" t="s">
        <v>428</v>
      </c>
      <c r="I5954" t="str">
        <f>IF($D5954&lt;&gt;"",COUNTIF($D$50:$D5954,"&lt;&gt;"),"")</f>
        <v/>
      </c>
    </row>
    <row r="5955" spans="1:9" ht="20" customHeight="1">
      <c r="A5955" s="39">
        <v>2447400</v>
      </c>
      <c r="B5955" s="40">
        <v>100</v>
      </c>
      <c r="C5955" s="41" t="s">
        <v>211</v>
      </c>
      <c r="D5955" s="7"/>
      <c r="E5955" s="42" t="s">
        <v>9506</v>
      </c>
      <c r="F5955" s="43" t="s">
        <v>150</v>
      </c>
      <c r="G5955" s="44" t="s">
        <v>823</v>
      </c>
      <c r="H5955" s="65" t="s">
        <v>428</v>
      </c>
      <c r="I5955" t="str">
        <f>IF($D5955&lt;&gt;"",COUNTIF($D$50:$D5955,"&lt;&gt;"),"")</f>
        <v/>
      </c>
    </row>
    <row r="5956" spans="1:9" ht="20" customHeight="1">
      <c r="A5956" s="39">
        <v>2011286</v>
      </c>
      <c r="B5956" s="40">
        <v>100</v>
      </c>
      <c r="C5956" s="41" t="s">
        <v>211</v>
      </c>
      <c r="D5956" s="7"/>
      <c r="E5956" s="42" t="s">
        <v>9507</v>
      </c>
      <c r="F5956" s="43" t="s">
        <v>150</v>
      </c>
      <c r="G5956" s="44" t="s">
        <v>823</v>
      </c>
      <c r="H5956" s="65" t="s">
        <v>428</v>
      </c>
      <c r="I5956" t="str">
        <f>IF($D5956&lt;&gt;"",COUNTIF($D$50:$D5956,"&lt;&gt;"),"")</f>
        <v/>
      </c>
    </row>
    <row r="5957" spans="1:9" ht="20" customHeight="1">
      <c r="A5957" s="39">
        <v>2021351</v>
      </c>
      <c r="B5957" s="40">
        <v>100</v>
      </c>
      <c r="C5957" s="41" t="s">
        <v>211</v>
      </c>
      <c r="D5957" s="7"/>
      <c r="E5957" s="42" t="s">
        <v>9508</v>
      </c>
      <c r="F5957" s="43" t="s">
        <v>150</v>
      </c>
      <c r="G5957" s="44" t="s">
        <v>823</v>
      </c>
      <c r="H5957" s="65" t="s">
        <v>428</v>
      </c>
      <c r="I5957" t="str">
        <f>IF($D5957&lt;&gt;"",COUNTIF($D$50:$D5957,"&lt;&gt;"),"")</f>
        <v/>
      </c>
    </row>
    <row r="5958" spans="1:9" ht="20" customHeight="1">
      <c r="A5958" s="39">
        <v>2012050</v>
      </c>
      <c r="B5958" s="40">
        <v>100</v>
      </c>
      <c r="C5958" s="41" t="s">
        <v>211</v>
      </c>
      <c r="D5958" s="7"/>
      <c r="E5958" s="42" t="s">
        <v>9509</v>
      </c>
      <c r="F5958" s="43" t="s">
        <v>150</v>
      </c>
      <c r="G5958" s="44" t="s">
        <v>823</v>
      </c>
      <c r="H5958" s="65" t="s">
        <v>428</v>
      </c>
      <c r="I5958" t="str">
        <f>IF($D5958&lt;&gt;"",COUNTIF($D$50:$D5958,"&lt;&gt;"),"")</f>
        <v/>
      </c>
    </row>
    <row r="5959" spans="1:9" ht="20" customHeight="1">
      <c r="A5959" s="39">
        <v>2447401</v>
      </c>
      <c r="B5959" s="40">
        <v>100</v>
      </c>
      <c r="C5959" s="41" t="s">
        <v>211</v>
      </c>
      <c r="D5959" s="7"/>
      <c r="E5959" s="42" t="s">
        <v>9510</v>
      </c>
      <c r="F5959" s="43" t="s">
        <v>150</v>
      </c>
      <c r="G5959" s="44" t="s">
        <v>823</v>
      </c>
      <c r="H5959" s="65" t="s">
        <v>428</v>
      </c>
      <c r="I5959" t="str">
        <f>IF($D5959&lt;&gt;"",COUNTIF($D$50:$D5959,"&lt;&gt;"),"")</f>
        <v/>
      </c>
    </row>
    <row r="5960" spans="1:9" ht="20" customHeight="1">
      <c r="A5960" s="39">
        <v>2447403</v>
      </c>
      <c r="B5960" s="40">
        <v>100</v>
      </c>
      <c r="C5960" s="41" t="s">
        <v>211</v>
      </c>
      <c r="D5960" s="7"/>
      <c r="E5960" s="42" t="s">
        <v>14184</v>
      </c>
      <c r="F5960" s="43" t="s">
        <v>150</v>
      </c>
      <c r="G5960" s="44" t="s">
        <v>823</v>
      </c>
      <c r="H5960" s="65" t="s">
        <v>428</v>
      </c>
      <c r="I5960" t="str">
        <f>IF($D5960&lt;&gt;"",COUNTIF($D$50:$D5960,"&lt;&gt;"),"")</f>
        <v/>
      </c>
    </row>
    <row r="5961" spans="1:9" ht="20" customHeight="1">
      <c r="A5961" s="39">
        <v>2549690</v>
      </c>
      <c r="B5961" s="40">
        <v>100</v>
      </c>
      <c r="C5961" s="41" t="s">
        <v>211</v>
      </c>
      <c r="D5961" s="7"/>
      <c r="E5961" s="42" t="s">
        <v>9511</v>
      </c>
      <c r="F5961" s="43" t="s">
        <v>150</v>
      </c>
      <c r="G5961" s="44" t="s">
        <v>823</v>
      </c>
      <c r="H5961" s="65" t="s">
        <v>428</v>
      </c>
      <c r="I5961" t="str">
        <f>IF($D5961&lt;&gt;"",COUNTIF($D$50:$D5961,"&lt;&gt;"),"")</f>
        <v/>
      </c>
    </row>
    <row r="5962" spans="1:9" ht="20" customHeight="1">
      <c r="A5962" s="39">
        <v>2526174</v>
      </c>
      <c r="B5962" s="40">
        <v>100</v>
      </c>
      <c r="C5962" s="41" t="s">
        <v>211</v>
      </c>
      <c r="D5962" s="7"/>
      <c r="E5962" s="42" t="s">
        <v>9512</v>
      </c>
      <c r="F5962" s="43" t="s">
        <v>150</v>
      </c>
      <c r="G5962" s="44" t="s">
        <v>823</v>
      </c>
      <c r="H5962" s="65" t="s">
        <v>428</v>
      </c>
      <c r="I5962" t="str">
        <f>IF($D5962&lt;&gt;"",COUNTIF($D$50:$D5962,"&lt;&gt;"),"")</f>
        <v/>
      </c>
    </row>
    <row r="5963" spans="1:9" ht="20" customHeight="1">
      <c r="A5963" s="39">
        <v>2447402</v>
      </c>
      <c r="B5963" s="40">
        <v>100</v>
      </c>
      <c r="C5963" s="41" t="s">
        <v>211</v>
      </c>
      <c r="D5963" s="7"/>
      <c r="E5963" s="42" t="s">
        <v>9513</v>
      </c>
      <c r="F5963" s="43" t="s">
        <v>150</v>
      </c>
      <c r="G5963" s="44" t="s">
        <v>823</v>
      </c>
      <c r="H5963" s="65" t="s">
        <v>428</v>
      </c>
      <c r="I5963" t="str">
        <f>IF($D5963&lt;&gt;"",COUNTIF($D$50:$D5963,"&lt;&gt;"),"")</f>
        <v/>
      </c>
    </row>
    <row r="5964" spans="1:9" ht="20" customHeight="1">
      <c r="A5964" s="39">
        <v>2012936</v>
      </c>
      <c r="B5964" s="40">
        <v>100</v>
      </c>
      <c r="C5964" s="41" t="s">
        <v>211</v>
      </c>
      <c r="D5964" s="7"/>
      <c r="E5964" s="42" t="s">
        <v>9514</v>
      </c>
      <c r="F5964" s="43" t="s">
        <v>150</v>
      </c>
      <c r="G5964" s="44" t="s">
        <v>839</v>
      </c>
      <c r="H5964" s="65" t="s">
        <v>428</v>
      </c>
      <c r="I5964" t="str">
        <f>IF($D5964&lt;&gt;"",COUNTIF($D$50:$D5964,"&lt;&gt;"),"")</f>
        <v/>
      </c>
    </row>
    <row r="5965" spans="1:9" ht="20" customHeight="1">
      <c r="A5965" s="39">
        <v>2020559</v>
      </c>
      <c r="B5965" s="40">
        <v>100</v>
      </c>
      <c r="C5965" s="41" t="s">
        <v>211</v>
      </c>
      <c r="D5965" s="7"/>
      <c r="E5965" s="42" t="s">
        <v>9515</v>
      </c>
      <c r="F5965" s="43" t="s">
        <v>150</v>
      </c>
      <c r="G5965" s="44" t="s">
        <v>839</v>
      </c>
      <c r="H5965" s="65" t="s">
        <v>428</v>
      </c>
      <c r="I5965" t="str">
        <f>IF($D5965&lt;&gt;"",COUNTIF($D$50:$D5965,"&lt;&gt;"),"")</f>
        <v/>
      </c>
    </row>
    <row r="5966" spans="1:9" ht="20" customHeight="1">
      <c r="A5966" s="39">
        <v>2020558</v>
      </c>
      <c r="B5966" s="40">
        <v>100</v>
      </c>
      <c r="C5966" s="41" t="s">
        <v>211</v>
      </c>
      <c r="D5966" s="7"/>
      <c r="E5966" s="42" t="s">
        <v>9516</v>
      </c>
      <c r="F5966" s="43" t="s">
        <v>150</v>
      </c>
      <c r="G5966" s="44" t="s">
        <v>839</v>
      </c>
      <c r="H5966" s="65" t="s">
        <v>428</v>
      </c>
      <c r="I5966" t="str">
        <f>IF($D5966&lt;&gt;"",COUNTIF($D$50:$D5966,"&lt;&gt;"),"")</f>
        <v/>
      </c>
    </row>
    <row r="5967" spans="1:9" ht="20" customHeight="1">
      <c r="A5967" s="39">
        <v>2019387</v>
      </c>
      <c r="B5967" s="40">
        <v>100</v>
      </c>
      <c r="C5967" s="41" t="s">
        <v>211</v>
      </c>
      <c r="D5967" s="7"/>
      <c r="E5967" s="42" t="s">
        <v>9517</v>
      </c>
      <c r="F5967" s="43" t="s">
        <v>150</v>
      </c>
      <c r="G5967" s="44" t="s">
        <v>839</v>
      </c>
      <c r="H5967" s="65" t="s">
        <v>428</v>
      </c>
      <c r="I5967" t="str">
        <f>IF($D5967&lt;&gt;"",COUNTIF($D$50:$D5967,"&lt;&gt;"),"")</f>
        <v/>
      </c>
    </row>
    <row r="5968" spans="1:9" ht="20" customHeight="1">
      <c r="A5968" s="39">
        <v>2012939</v>
      </c>
      <c r="B5968" s="40">
        <v>100</v>
      </c>
      <c r="C5968" s="41" t="s">
        <v>211</v>
      </c>
      <c r="D5968" s="7"/>
      <c r="E5968" s="42" t="s">
        <v>9518</v>
      </c>
      <c r="F5968" s="43" t="s">
        <v>150</v>
      </c>
      <c r="G5968" s="44" t="s">
        <v>839</v>
      </c>
      <c r="H5968" s="65" t="s">
        <v>428</v>
      </c>
      <c r="I5968" t="str">
        <f>IF($D5968&lt;&gt;"",COUNTIF($D$50:$D5968,"&lt;&gt;"),"")</f>
        <v/>
      </c>
    </row>
    <row r="5969" spans="1:9" ht="20" customHeight="1">
      <c r="A5969" s="39">
        <v>2012935</v>
      </c>
      <c r="B5969" s="40">
        <v>100</v>
      </c>
      <c r="C5969" s="41" t="s">
        <v>211</v>
      </c>
      <c r="D5969" s="7"/>
      <c r="E5969" s="42" t="s">
        <v>9519</v>
      </c>
      <c r="F5969" s="43" t="s">
        <v>150</v>
      </c>
      <c r="G5969" s="44" t="s">
        <v>839</v>
      </c>
      <c r="H5969" s="65" t="s">
        <v>428</v>
      </c>
      <c r="I5969" t="str">
        <f>IF($D5969&lt;&gt;"",COUNTIF($D$50:$D5969,"&lt;&gt;"),"")</f>
        <v/>
      </c>
    </row>
    <row r="5970" spans="1:9" ht="20" customHeight="1">
      <c r="A5970" s="39">
        <v>2013028</v>
      </c>
      <c r="B5970" s="40">
        <v>100</v>
      </c>
      <c r="C5970" s="41" t="s">
        <v>211</v>
      </c>
      <c r="D5970" s="7"/>
      <c r="E5970" s="42" t="s">
        <v>9520</v>
      </c>
      <c r="F5970" s="43" t="s">
        <v>150</v>
      </c>
      <c r="G5970" s="44" t="s">
        <v>839</v>
      </c>
      <c r="H5970" s="65" t="s">
        <v>428</v>
      </c>
      <c r="I5970" t="str">
        <f>IF($D5970&lt;&gt;"",COUNTIF($D$50:$D5970,"&lt;&gt;"),"")</f>
        <v/>
      </c>
    </row>
    <row r="5971" spans="1:9" ht="20" customHeight="1">
      <c r="A5971" s="39">
        <v>2020555</v>
      </c>
      <c r="B5971" s="40">
        <v>100</v>
      </c>
      <c r="C5971" s="41" t="s">
        <v>211</v>
      </c>
      <c r="D5971" s="7"/>
      <c r="E5971" s="42" t="s">
        <v>9521</v>
      </c>
      <c r="F5971" s="43" t="s">
        <v>150</v>
      </c>
      <c r="G5971" s="44" t="s">
        <v>839</v>
      </c>
      <c r="H5971" s="65" t="s">
        <v>428</v>
      </c>
      <c r="I5971" t="str">
        <f>IF($D5971&lt;&gt;"",COUNTIF($D$50:$D5971,"&lt;&gt;"),"")</f>
        <v/>
      </c>
    </row>
    <row r="5972" spans="1:9" ht="20" customHeight="1">
      <c r="A5972" s="39">
        <v>2020556</v>
      </c>
      <c r="B5972" s="40">
        <v>100</v>
      </c>
      <c r="C5972" s="41" t="s">
        <v>211</v>
      </c>
      <c r="D5972" s="7"/>
      <c r="E5972" s="42" t="s">
        <v>9522</v>
      </c>
      <c r="F5972" s="43" t="s">
        <v>150</v>
      </c>
      <c r="G5972" s="44" t="s">
        <v>839</v>
      </c>
      <c r="H5972" s="65" t="s">
        <v>428</v>
      </c>
      <c r="I5972" t="str">
        <f>IF($D5972&lt;&gt;"",COUNTIF($D$50:$D5972,"&lt;&gt;"),"")</f>
        <v/>
      </c>
    </row>
    <row r="5973" spans="1:9" ht="20" customHeight="1">
      <c r="A5973" s="39">
        <v>2012934</v>
      </c>
      <c r="B5973" s="40">
        <v>100</v>
      </c>
      <c r="C5973" s="41" t="s">
        <v>211</v>
      </c>
      <c r="D5973" s="7"/>
      <c r="E5973" s="42" t="s">
        <v>9523</v>
      </c>
      <c r="F5973" s="43" t="s">
        <v>150</v>
      </c>
      <c r="G5973" s="44" t="s">
        <v>839</v>
      </c>
      <c r="H5973" s="65" t="s">
        <v>428</v>
      </c>
      <c r="I5973" t="str">
        <f>IF($D5973&lt;&gt;"",COUNTIF($D$50:$D5973,"&lt;&gt;"),"")</f>
        <v/>
      </c>
    </row>
    <row r="5974" spans="1:9" ht="20" customHeight="1">
      <c r="A5974" s="39">
        <v>2012937</v>
      </c>
      <c r="B5974" s="40">
        <v>100</v>
      </c>
      <c r="C5974" s="41" t="s">
        <v>211</v>
      </c>
      <c r="D5974" s="7"/>
      <c r="E5974" s="42" t="s">
        <v>9524</v>
      </c>
      <c r="F5974" s="43" t="s">
        <v>150</v>
      </c>
      <c r="G5974" s="44" t="s">
        <v>839</v>
      </c>
      <c r="H5974" s="65" t="s">
        <v>428</v>
      </c>
      <c r="I5974" t="str">
        <f>IF($D5974&lt;&gt;"",COUNTIF($D$50:$D5974,"&lt;&gt;"),"")</f>
        <v/>
      </c>
    </row>
    <row r="5975" spans="1:9" ht="20" customHeight="1">
      <c r="A5975" s="39">
        <v>2019366</v>
      </c>
      <c r="B5975" s="40">
        <v>100</v>
      </c>
      <c r="C5975" s="41" t="s">
        <v>211</v>
      </c>
      <c r="D5975" s="7"/>
      <c r="E5975" s="42" t="s">
        <v>9525</v>
      </c>
      <c r="F5975" s="43" t="s">
        <v>150</v>
      </c>
      <c r="G5975" s="44" t="s">
        <v>839</v>
      </c>
      <c r="H5975" s="65" t="s">
        <v>428</v>
      </c>
      <c r="I5975" t="str">
        <f>IF($D5975&lt;&gt;"",COUNTIF($D$50:$D5975,"&lt;&gt;"),"")</f>
        <v/>
      </c>
    </row>
    <row r="5976" spans="1:9" ht="20" customHeight="1">
      <c r="A5976" s="39">
        <v>2012933</v>
      </c>
      <c r="B5976" s="40">
        <v>100</v>
      </c>
      <c r="C5976" s="41" t="s">
        <v>211</v>
      </c>
      <c r="D5976" s="7"/>
      <c r="E5976" s="42" t="s">
        <v>9526</v>
      </c>
      <c r="F5976" s="43" t="s">
        <v>150</v>
      </c>
      <c r="G5976" s="44" t="s">
        <v>839</v>
      </c>
      <c r="H5976" s="65" t="s">
        <v>428</v>
      </c>
      <c r="I5976" t="str">
        <f>IF($D5976&lt;&gt;"",COUNTIF($D$50:$D5976,"&lt;&gt;"),"")</f>
        <v/>
      </c>
    </row>
    <row r="5977" spans="1:9" ht="20" customHeight="1">
      <c r="A5977" s="39">
        <v>2019364</v>
      </c>
      <c r="B5977" s="40">
        <v>100</v>
      </c>
      <c r="C5977" s="41" t="s">
        <v>211</v>
      </c>
      <c r="D5977" s="7"/>
      <c r="E5977" s="42" t="s">
        <v>9527</v>
      </c>
      <c r="F5977" s="43" t="s">
        <v>150</v>
      </c>
      <c r="G5977" s="44" t="s">
        <v>839</v>
      </c>
      <c r="H5977" s="65" t="s">
        <v>428</v>
      </c>
      <c r="I5977" t="str">
        <f>IF($D5977&lt;&gt;"",COUNTIF($D$50:$D5977,"&lt;&gt;"),"")</f>
        <v/>
      </c>
    </row>
    <row r="5978" spans="1:9" ht="20" customHeight="1">
      <c r="A5978" s="39">
        <v>2011202</v>
      </c>
      <c r="B5978" s="40">
        <v>100</v>
      </c>
      <c r="C5978" s="41" t="s">
        <v>211</v>
      </c>
      <c r="D5978" s="7"/>
      <c r="E5978" s="42" t="s">
        <v>9528</v>
      </c>
      <c r="F5978" s="43" t="s">
        <v>150</v>
      </c>
      <c r="G5978" s="44" t="s">
        <v>457</v>
      </c>
      <c r="H5978" s="65" t="s">
        <v>428</v>
      </c>
      <c r="I5978" t="str">
        <f>IF($D5978&lt;&gt;"",COUNTIF($D$50:$D5978,"&lt;&gt;"),"")</f>
        <v/>
      </c>
    </row>
    <row r="5979" spans="1:9" ht="20" customHeight="1">
      <c r="A5979" s="39">
        <v>2021026</v>
      </c>
      <c r="B5979" s="40">
        <v>100</v>
      </c>
      <c r="C5979" s="41" t="s">
        <v>211</v>
      </c>
      <c r="D5979" s="7"/>
      <c r="E5979" s="42" t="s">
        <v>9529</v>
      </c>
      <c r="F5979" s="43" t="s">
        <v>150</v>
      </c>
      <c r="G5979" s="44" t="s">
        <v>457</v>
      </c>
      <c r="H5979" s="65" t="s">
        <v>428</v>
      </c>
      <c r="I5979" t="str">
        <f>IF($D5979&lt;&gt;"",COUNTIF($D$50:$D5979,"&lt;&gt;"),"")</f>
        <v/>
      </c>
    </row>
    <row r="5980" spans="1:9" ht="20" customHeight="1">
      <c r="A5980" s="39">
        <v>2266085</v>
      </c>
      <c r="B5980" s="40">
        <v>100</v>
      </c>
      <c r="C5980" s="41" t="s">
        <v>211</v>
      </c>
      <c r="D5980" s="7"/>
      <c r="E5980" s="42" t="s">
        <v>9530</v>
      </c>
      <c r="F5980" s="43" t="s">
        <v>150</v>
      </c>
      <c r="G5980" s="44" t="s">
        <v>457</v>
      </c>
      <c r="H5980" s="65" t="s">
        <v>428</v>
      </c>
      <c r="I5980" t="str">
        <f>IF($D5980&lt;&gt;"",COUNTIF($D$50:$D5980,"&lt;&gt;"),"")</f>
        <v/>
      </c>
    </row>
    <row r="5981" spans="1:9" ht="20" customHeight="1">
      <c r="A5981" s="39">
        <v>2021025</v>
      </c>
      <c r="B5981" s="40">
        <v>100</v>
      </c>
      <c r="C5981" s="41" t="s">
        <v>211</v>
      </c>
      <c r="D5981" s="7"/>
      <c r="E5981" s="42" t="s">
        <v>9531</v>
      </c>
      <c r="F5981" s="43" t="s">
        <v>150</v>
      </c>
      <c r="G5981" s="44" t="s">
        <v>457</v>
      </c>
      <c r="H5981" s="65" t="s">
        <v>428</v>
      </c>
      <c r="I5981" t="str">
        <f>IF($D5981&lt;&gt;"",COUNTIF($D$50:$D5981,"&lt;&gt;"),"")</f>
        <v/>
      </c>
    </row>
    <row r="5982" spans="1:9" ht="20" customHeight="1">
      <c r="A5982" s="39">
        <v>2266084</v>
      </c>
      <c r="B5982" s="40">
        <v>100</v>
      </c>
      <c r="C5982" s="41" t="s">
        <v>211</v>
      </c>
      <c r="D5982" s="7"/>
      <c r="E5982" s="42" t="s">
        <v>9532</v>
      </c>
      <c r="F5982" s="43" t="s">
        <v>150</v>
      </c>
      <c r="G5982" s="44" t="s">
        <v>457</v>
      </c>
      <c r="H5982" s="65" t="s">
        <v>428</v>
      </c>
      <c r="I5982" t="str">
        <f>IF($D5982&lt;&gt;"",COUNTIF($D$50:$D5982,"&lt;&gt;"),"")</f>
        <v/>
      </c>
    </row>
    <row r="5983" spans="1:9" ht="20" customHeight="1">
      <c r="A5983" s="39">
        <v>2174346</v>
      </c>
      <c r="B5983" s="40">
        <v>100</v>
      </c>
      <c r="C5983" s="41" t="s">
        <v>211</v>
      </c>
      <c r="D5983" s="7"/>
      <c r="E5983" s="42" t="s">
        <v>9533</v>
      </c>
      <c r="F5983" s="43" t="s">
        <v>150</v>
      </c>
      <c r="G5983" s="44" t="s">
        <v>457</v>
      </c>
      <c r="H5983" s="65" t="s">
        <v>428</v>
      </c>
      <c r="I5983" t="str">
        <f>IF($D5983&lt;&gt;"",COUNTIF($D$50:$D5983,"&lt;&gt;"),"")</f>
        <v/>
      </c>
    </row>
    <row r="5984" spans="1:9" ht="20" customHeight="1">
      <c r="A5984" s="39">
        <v>2254155</v>
      </c>
      <c r="B5984" s="40">
        <v>100</v>
      </c>
      <c r="C5984" s="41" t="s">
        <v>211</v>
      </c>
      <c r="D5984" s="7"/>
      <c r="E5984" s="42" t="s">
        <v>9534</v>
      </c>
      <c r="F5984" s="43" t="s">
        <v>150</v>
      </c>
      <c r="G5984" s="44" t="s">
        <v>457</v>
      </c>
      <c r="H5984" s="65" t="s">
        <v>428</v>
      </c>
      <c r="I5984" t="str">
        <f>IF($D5984&lt;&gt;"",COUNTIF($D$50:$D5984,"&lt;&gt;"),"")</f>
        <v/>
      </c>
    </row>
    <row r="5985" spans="1:9" ht="20" customHeight="1">
      <c r="A5985" s="39">
        <v>2254154</v>
      </c>
      <c r="B5985" s="40">
        <v>100</v>
      </c>
      <c r="C5985" s="41" t="s">
        <v>211</v>
      </c>
      <c r="D5985" s="7"/>
      <c r="E5985" s="42" t="s">
        <v>9535</v>
      </c>
      <c r="F5985" s="43" t="s">
        <v>150</v>
      </c>
      <c r="G5985" s="44" t="s">
        <v>457</v>
      </c>
      <c r="H5985" s="65" t="s">
        <v>428</v>
      </c>
      <c r="I5985" t="str">
        <f>IF($D5985&lt;&gt;"",COUNTIF($D$50:$D5985,"&lt;&gt;"),"")</f>
        <v/>
      </c>
    </row>
    <row r="5986" spans="1:9" ht="20" customHeight="1">
      <c r="A5986" s="39">
        <v>2478825</v>
      </c>
      <c r="B5986" s="40">
        <v>100</v>
      </c>
      <c r="C5986" s="41" t="s">
        <v>211</v>
      </c>
      <c r="D5986" s="7"/>
      <c r="E5986" s="42" t="s">
        <v>9536</v>
      </c>
      <c r="F5986" s="43" t="s">
        <v>150</v>
      </c>
      <c r="G5986" s="44" t="s">
        <v>457</v>
      </c>
      <c r="H5986" s="65" t="s">
        <v>428</v>
      </c>
      <c r="I5986" t="str">
        <f>IF($D5986&lt;&gt;"",COUNTIF($D$50:$D5986,"&lt;&gt;"),"")</f>
        <v/>
      </c>
    </row>
    <row r="5987" spans="1:9" ht="20" customHeight="1">
      <c r="A5987" s="39">
        <v>2528707</v>
      </c>
      <c r="B5987" s="40">
        <v>100</v>
      </c>
      <c r="C5987" s="41" t="s">
        <v>211</v>
      </c>
      <c r="D5987" s="7"/>
      <c r="E5987" s="42" t="s">
        <v>9537</v>
      </c>
      <c r="F5987" s="43" t="s">
        <v>150</v>
      </c>
      <c r="G5987" s="44" t="s">
        <v>457</v>
      </c>
      <c r="H5987" s="65" t="s">
        <v>428</v>
      </c>
      <c r="I5987" t="str">
        <f>IF($D5987&lt;&gt;"",COUNTIF($D$50:$D5987,"&lt;&gt;"),"")</f>
        <v/>
      </c>
    </row>
    <row r="5988" spans="1:9" ht="20" customHeight="1">
      <c r="A5988" s="39">
        <v>2339045</v>
      </c>
      <c r="B5988" s="40">
        <v>100</v>
      </c>
      <c r="C5988" s="41" t="s">
        <v>211</v>
      </c>
      <c r="D5988" s="7"/>
      <c r="E5988" s="42" t="s">
        <v>14185</v>
      </c>
      <c r="F5988" s="43" t="s">
        <v>150</v>
      </c>
      <c r="G5988" s="44" t="s">
        <v>457</v>
      </c>
      <c r="H5988" s="65" t="s">
        <v>428</v>
      </c>
      <c r="I5988" t="str">
        <f>IF($D5988&lt;&gt;"",COUNTIF($D$50:$D5988,"&lt;&gt;"),"")</f>
        <v/>
      </c>
    </row>
    <row r="5989" spans="1:9" ht="20" customHeight="1">
      <c r="A5989" s="39">
        <v>2452288</v>
      </c>
      <c r="B5989" s="40">
        <v>100</v>
      </c>
      <c r="C5989" s="41" t="s">
        <v>211</v>
      </c>
      <c r="D5989" s="7"/>
      <c r="E5989" s="42" t="s">
        <v>9538</v>
      </c>
      <c r="F5989" s="43" t="s">
        <v>150</v>
      </c>
      <c r="G5989" s="44" t="s">
        <v>457</v>
      </c>
      <c r="H5989" s="65" t="s">
        <v>428</v>
      </c>
      <c r="I5989" t="str">
        <f>IF($D5989&lt;&gt;"",COUNTIF($D$50:$D5989,"&lt;&gt;"),"")</f>
        <v/>
      </c>
    </row>
    <row r="5990" spans="1:9" ht="20" customHeight="1">
      <c r="A5990" s="39">
        <v>2478826</v>
      </c>
      <c r="B5990" s="40">
        <v>100</v>
      </c>
      <c r="C5990" s="41" t="s">
        <v>211</v>
      </c>
      <c r="D5990" s="7"/>
      <c r="E5990" s="42" t="s">
        <v>9539</v>
      </c>
      <c r="F5990" s="43" t="s">
        <v>150</v>
      </c>
      <c r="G5990" s="44" t="s">
        <v>457</v>
      </c>
      <c r="H5990" s="65" t="s">
        <v>428</v>
      </c>
      <c r="I5990" t="str">
        <f>IF($D5990&lt;&gt;"",COUNTIF($D$50:$D5990,"&lt;&gt;"),"")</f>
        <v/>
      </c>
    </row>
    <row r="5991" spans="1:9" ht="20" customHeight="1">
      <c r="A5991" s="39">
        <v>2254153</v>
      </c>
      <c r="B5991" s="40">
        <v>100</v>
      </c>
      <c r="C5991" s="41" t="s">
        <v>211</v>
      </c>
      <c r="D5991" s="7"/>
      <c r="E5991" s="42" t="s">
        <v>9540</v>
      </c>
      <c r="F5991" s="43" t="s">
        <v>150</v>
      </c>
      <c r="G5991" s="44" t="s">
        <v>457</v>
      </c>
      <c r="H5991" s="65" t="s">
        <v>428</v>
      </c>
      <c r="I5991" t="str">
        <f>IF($D5991&lt;&gt;"",COUNTIF($D$50:$D5991,"&lt;&gt;"),"")</f>
        <v/>
      </c>
    </row>
    <row r="5992" spans="1:9" ht="20" customHeight="1">
      <c r="A5992" s="39">
        <v>2372941</v>
      </c>
      <c r="B5992" s="40">
        <v>100</v>
      </c>
      <c r="C5992" s="41" t="s">
        <v>211</v>
      </c>
      <c r="D5992" s="7"/>
      <c r="E5992" s="42" t="s">
        <v>9541</v>
      </c>
      <c r="F5992" s="43" t="s">
        <v>150</v>
      </c>
      <c r="G5992" s="44" t="s">
        <v>457</v>
      </c>
      <c r="H5992" s="65" t="s">
        <v>428</v>
      </c>
      <c r="I5992" t="str">
        <f>IF($D5992&lt;&gt;"",COUNTIF($D$50:$D5992,"&lt;&gt;"),"")</f>
        <v/>
      </c>
    </row>
    <row r="5993" spans="1:9" ht="20" customHeight="1">
      <c r="A5993" s="39">
        <v>2489103</v>
      </c>
      <c r="B5993" s="40">
        <v>100</v>
      </c>
      <c r="C5993" s="41" t="s">
        <v>211</v>
      </c>
      <c r="D5993" s="7"/>
      <c r="E5993" s="42" t="s">
        <v>9542</v>
      </c>
      <c r="F5993" s="43" t="s">
        <v>150</v>
      </c>
      <c r="G5993" s="44" t="s">
        <v>457</v>
      </c>
      <c r="H5993" s="65" t="s">
        <v>428</v>
      </c>
      <c r="I5993" t="str">
        <f>IF($D5993&lt;&gt;"",COUNTIF($D$50:$D5993,"&lt;&gt;"),"")</f>
        <v/>
      </c>
    </row>
    <row r="5994" spans="1:9" ht="20" customHeight="1">
      <c r="A5994" s="39">
        <v>2573643</v>
      </c>
      <c r="B5994" s="40">
        <v>100</v>
      </c>
      <c r="C5994" s="41" t="s">
        <v>211</v>
      </c>
      <c r="D5994" s="7"/>
      <c r="E5994" s="42" t="s">
        <v>14186</v>
      </c>
      <c r="F5994" s="43" t="s">
        <v>150</v>
      </c>
      <c r="G5994" s="44" t="s">
        <v>457</v>
      </c>
      <c r="H5994" s="65" t="s">
        <v>428</v>
      </c>
      <c r="I5994" t="str">
        <f>IF($D5994&lt;&gt;"",COUNTIF($D$50:$D5994,"&lt;&gt;"),"")</f>
        <v/>
      </c>
    </row>
    <row r="5995" spans="1:9" ht="20" customHeight="1">
      <c r="A5995" s="39">
        <v>2339044</v>
      </c>
      <c r="B5995" s="40">
        <v>100</v>
      </c>
      <c r="C5995" s="41" t="s">
        <v>211</v>
      </c>
      <c r="D5995" s="7"/>
      <c r="E5995" s="42" t="s">
        <v>9543</v>
      </c>
      <c r="F5995" s="43" t="s">
        <v>150</v>
      </c>
      <c r="G5995" s="44" t="s">
        <v>457</v>
      </c>
      <c r="H5995" s="65" t="s">
        <v>428</v>
      </c>
      <c r="I5995" t="str">
        <f>IF($D5995&lt;&gt;"",COUNTIF($D$50:$D5995,"&lt;&gt;"),"")</f>
        <v/>
      </c>
    </row>
    <row r="5996" spans="1:9" ht="20" customHeight="1">
      <c r="A5996" s="39">
        <v>2021299</v>
      </c>
      <c r="B5996" s="40">
        <v>100</v>
      </c>
      <c r="C5996" s="41" t="s">
        <v>211</v>
      </c>
      <c r="D5996" s="7"/>
      <c r="E5996" s="42" t="s">
        <v>9544</v>
      </c>
      <c r="F5996" s="43" t="s">
        <v>150</v>
      </c>
      <c r="G5996" s="44" t="s">
        <v>457</v>
      </c>
      <c r="H5996" s="65" t="s">
        <v>428</v>
      </c>
      <c r="I5996" t="str">
        <f>IF($D5996&lt;&gt;"",COUNTIF($D$50:$D5996,"&lt;&gt;"),"")</f>
        <v/>
      </c>
    </row>
    <row r="5997" spans="1:9" ht="20" customHeight="1">
      <c r="A5997" s="39">
        <v>2021551</v>
      </c>
      <c r="B5997" s="40">
        <v>100</v>
      </c>
      <c r="C5997" s="41" t="s">
        <v>211</v>
      </c>
      <c r="D5997" s="7"/>
      <c r="E5997" s="42" t="s">
        <v>9545</v>
      </c>
      <c r="F5997" s="43" t="s">
        <v>150</v>
      </c>
      <c r="G5997" s="44" t="s">
        <v>457</v>
      </c>
      <c r="H5997" s="65" t="s">
        <v>428</v>
      </c>
      <c r="I5997" t="str">
        <f>IF($D5997&lt;&gt;"",COUNTIF($D$50:$D5997,"&lt;&gt;"),"")</f>
        <v/>
      </c>
    </row>
    <row r="5998" spans="1:9" ht="20" customHeight="1">
      <c r="A5998" s="39">
        <v>2434929</v>
      </c>
      <c r="B5998" s="40">
        <v>100</v>
      </c>
      <c r="C5998" s="41" t="s">
        <v>211</v>
      </c>
      <c r="D5998" s="7"/>
      <c r="E5998" s="42" t="s">
        <v>9546</v>
      </c>
      <c r="F5998" s="43" t="s">
        <v>150</v>
      </c>
      <c r="G5998" s="44" t="s">
        <v>457</v>
      </c>
      <c r="H5998" s="65" t="s">
        <v>428</v>
      </c>
      <c r="I5998" t="str">
        <f>IF($D5998&lt;&gt;"",COUNTIF($D$50:$D5998,"&lt;&gt;"),"")</f>
        <v/>
      </c>
    </row>
    <row r="5999" spans="1:9" ht="20" customHeight="1">
      <c r="A5999" s="39">
        <v>2168279</v>
      </c>
      <c r="B5999" s="40">
        <v>100</v>
      </c>
      <c r="C5999" s="41" t="s">
        <v>211</v>
      </c>
      <c r="D5999" s="7"/>
      <c r="E5999" s="42" t="s">
        <v>9547</v>
      </c>
      <c r="F5999" s="43" t="s">
        <v>150</v>
      </c>
      <c r="G5999" s="44" t="s">
        <v>457</v>
      </c>
      <c r="H5999" s="65" t="s">
        <v>428</v>
      </c>
      <c r="I5999" t="str">
        <f>IF($D5999&lt;&gt;"",COUNTIF($D$50:$D5999,"&lt;&gt;"),"")</f>
        <v/>
      </c>
    </row>
    <row r="6000" spans="1:9" ht="20" customHeight="1">
      <c r="A6000" s="39">
        <v>2372965</v>
      </c>
      <c r="B6000" s="40">
        <v>100</v>
      </c>
      <c r="C6000" s="41" t="s">
        <v>211</v>
      </c>
      <c r="D6000" s="7"/>
      <c r="E6000" s="42" t="s">
        <v>9548</v>
      </c>
      <c r="F6000" s="43" t="s">
        <v>150</v>
      </c>
      <c r="G6000" s="44" t="s">
        <v>457</v>
      </c>
      <c r="H6000" s="65" t="s">
        <v>428</v>
      </c>
      <c r="I6000" t="str">
        <f>IF($D6000&lt;&gt;"",COUNTIF($D$50:$D6000,"&lt;&gt;"),"")</f>
        <v/>
      </c>
    </row>
    <row r="6001" spans="1:9" ht="20" customHeight="1">
      <c r="A6001" s="39">
        <v>2254152</v>
      </c>
      <c r="B6001" s="40">
        <v>100</v>
      </c>
      <c r="C6001" s="41" t="s">
        <v>211</v>
      </c>
      <c r="D6001" s="7"/>
      <c r="E6001" s="42" t="s">
        <v>9549</v>
      </c>
      <c r="F6001" s="43" t="s">
        <v>150</v>
      </c>
      <c r="G6001" s="44" t="s">
        <v>457</v>
      </c>
      <c r="H6001" s="65" t="s">
        <v>428</v>
      </c>
      <c r="I6001" t="str">
        <f>IF($D6001&lt;&gt;"",COUNTIF($D$50:$D6001,"&lt;&gt;"),"")</f>
        <v/>
      </c>
    </row>
    <row r="6002" spans="1:9" ht="20" customHeight="1">
      <c r="A6002" s="39">
        <v>2573603</v>
      </c>
      <c r="B6002" s="40">
        <v>100</v>
      </c>
      <c r="C6002" s="41" t="s">
        <v>211</v>
      </c>
      <c r="D6002" s="7"/>
      <c r="E6002" s="42" t="s">
        <v>14187</v>
      </c>
      <c r="F6002" s="43" t="s">
        <v>150</v>
      </c>
      <c r="G6002" s="44" t="s">
        <v>457</v>
      </c>
      <c r="H6002" s="65" t="s">
        <v>428</v>
      </c>
      <c r="I6002" t="str">
        <f>IF($D6002&lt;&gt;"",COUNTIF($D$50:$D6002,"&lt;&gt;"),"")</f>
        <v/>
      </c>
    </row>
    <row r="6003" spans="1:9" ht="20" customHeight="1">
      <c r="A6003" s="39">
        <v>2254151</v>
      </c>
      <c r="B6003" s="40">
        <v>100</v>
      </c>
      <c r="C6003" s="41" t="s">
        <v>211</v>
      </c>
      <c r="D6003" s="7"/>
      <c r="E6003" s="42" t="s">
        <v>9550</v>
      </c>
      <c r="F6003" s="43" t="s">
        <v>150</v>
      </c>
      <c r="G6003" s="44" t="s">
        <v>457</v>
      </c>
      <c r="H6003" s="65" t="s">
        <v>428</v>
      </c>
      <c r="I6003" t="str">
        <f>IF($D6003&lt;&gt;"",COUNTIF($D$50:$D6003,"&lt;&gt;"),"")</f>
        <v/>
      </c>
    </row>
    <row r="6004" spans="1:9" ht="20" customHeight="1">
      <c r="A6004" s="39">
        <v>2448915</v>
      </c>
      <c r="B6004" s="40">
        <v>100</v>
      </c>
      <c r="C6004" s="41" t="s">
        <v>211</v>
      </c>
      <c r="D6004" s="7"/>
      <c r="E6004" s="42" t="s">
        <v>9551</v>
      </c>
      <c r="F6004" s="43" t="s">
        <v>150</v>
      </c>
      <c r="G6004" s="44" t="s">
        <v>457</v>
      </c>
      <c r="H6004" s="65" t="s">
        <v>428</v>
      </c>
      <c r="I6004" t="str">
        <f>IF($D6004&lt;&gt;"",COUNTIF($D$50:$D6004,"&lt;&gt;"),"")</f>
        <v/>
      </c>
    </row>
    <row r="6005" spans="1:9" ht="20" customHeight="1">
      <c r="A6005" s="39">
        <v>2436735</v>
      </c>
      <c r="B6005" s="40">
        <v>100</v>
      </c>
      <c r="C6005" s="41" t="s">
        <v>211</v>
      </c>
      <c r="D6005" s="7"/>
      <c r="E6005" s="42" t="s">
        <v>9552</v>
      </c>
      <c r="F6005" s="43" t="s">
        <v>150</v>
      </c>
      <c r="G6005" s="44" t="s">
        <v>457</v>
      </c>
      <c r="H6005" s="65" t="s">
        <v>428</v>
      </c>
      <c r="I6005" t="str">
        <f>IF($D6005&lt;&gt;"",COUNTIF($D$50:$D6005,"&lt;&gt;"),"")</f>
        <v/>
      </c>
    </row>
    <row r="6006" spans="1:9" ht="20" customHeight="1">
      <c r="A6006" s="39">
        <v>2212431</v>
      </c>
      <c r="B6006" s="40">
        <v>100</v>
      </c>
      <c r="C6006" s="41" t="s">
        <v>211</v>
      </c>
      <c r="D6006" s="7"/>
      <c r="E6006" s="42" t="s">
        <v>9553</v>
      </c>
      <c r="F6006" s="43" t="s">
        <v>150</v>
      </c>
      <c r="G6006" s="44" t="s">
        <v>457</v>
      </c>
      <c r="H6006" s="65" t="s">
        <v>428</v>
      </c>
      <c r="I6006" t="str">
        <f>IF($D6006&lt;&gt;"",COUNTIF($D$50:$D6006,"&lt;&gt;"),"")</f>
        <v/>
      </c>
    </row>
    <row r="6007" spans="1:9" ht="20" customHeight="1">
      <c r="A6007" s="39">
        <v>2339043</v>
      </c>
      <c r="B6007" s="40">
        <v>100</v>
      </c>
      <c r="C6007" s="41" t="s">
        <v>211</v>
      </c>
      <c r="D6007" s="7"/>
      <c r="E6007" s="42" t="s">
        <v>9554</v>
      </c>
      <c r="F6007" s="43" t="s">
        <v>150</v>
      </c>
      <c r="G6007" s="44" t="s">
        <v>457</v>
      </c>
      <c r="H6007" s="65" t="s">
        <v>428</v>
      </c>
      <c r="I6007" t="str">
        <f>IF($D6007&lt;&gt;"",COUNTIF($D$50:$D6007,"&lt;&gt;"),"")</f>
        <v/>
      </c>
    </row>
    <row r="6008" spans="1:9" ht="20" customHeight="1">
      <c r="A6008" s="39">
        <v>2021535</v>
      </c>
      <c r="B6008" s="40">
        <v>100</v>
      </c>
      <c r="C6008" s="41" t="s">
        <v>211</v>
      </c>
      <c r="D6008" s="7"/>
      <c r="E6008" s="42" t="s">
        <v>9555</v>
      </c>
      <c r="F6008" s="43" t="s">
        <v>150</v>
      </c>
      <c r="G6008" s="44" t="s">
        <v>457</v>
      </c>
      <c r="H6008" s="65" t="s">
        <v>428</v>
      </c>
      <c r="I6008" t="str">
        <f>IF($D6008&lt;&gt;"",COUNTIF($D$50:$D6008,"&lt;&gt;"),"")</f>
        <v/>
      </c>
    </row>
    <row r="6009" spans="1:9" ht="20" customHeight="1">
      <c r="A6009" s="39">
        <v>2528708</v>
      </c>
      <c r="B6009" s="40">
        <v>100</v>
      </c>
      <c r="C6009" s="41" t="s">
        <v>211</v>
      </c>
      <c r="D6009" s="7"/>
      <c r="E6009" s="42" t="s">
        <v>9556</v>
      </c>
      <c r="F6009" s="43" t="s">
        <v>150</v>
      </c>
      <c r="G6009" s="44" t="s">
        <v>457</v>
      </c>
      <c r="H6009" s="65" t="s">
        <v>428</v>
      </c>
      <c r="I6009" t="str">
        <f>IF($D6009&lt;&gt;"",COUNTIF($D$50:$D6009,"&lt;&gt;"),"")</f>
        <v/>
      </c>
    </row>
    <row r="6010" spans="1:9" ht="20" customHeight="1">
      <c r="A6010" s="39">
        <v>2011154</v>
      </c>
      <c r="B6010" s="40">
        <v>100</v>
      </c>
      <c r="C6010" s="41" t="s">
        <v>211</v>
      </c>
      <c r="D6010" s="7"/>
      <c r="E6010" s="42" t="s">
        <v>9557</v>
      </c>
      <c r="F6010" s="43" t="s">
        <v>150</v>
      </c>
      <c r="G6010" s="44" t="s">
        <v>457</v>
      </c>
      <c r="H6010" s="65" t="s">
        <v>428</v>
      </c>
      <c r="I6010" t="str">
        <f>IF($D6010&lt;&gt;"",COUNTIF($D$50:$D6010,"&lt;&gt;"),"")</f>
        <v/>
      </c>
    </row>
    <row r="6011" spans="1:9" ht="20" customHeight="1">
      <c r="A6011" s="39">
        <v>2372964</v>
      </c>
      <c r="B6011" s="40">
        <v>100</v>
      </c>
      <c r="C6011" s="41" t="s">
        <v>211</v>
      </c>
      <c r="D6011" s="7"/>
      <c r="E6011" s="42" t="s">
        <v>9558</v>
      </c>
      <c r="F6011" s="43" t="s">
        <v>150</v>
      </c>
      <c r="G6011" s="44" t="s">
        <v>457</v>
      </c>
      <c r="H6011" s="65" t="s">
        <v>428</v>
      </c>
      <c r="I6011" t="str">
        <f>IF($D6011&lt;&gt;"",COUNTIF($D$50:$D6011,"&lt;&gt;"),"")</f>
        <v/>
      </c>
    </row>
    <row r="6012" spans="1:9" ht="20" customHeight="1">
      <c r="A6012" s="39">
        <v>2290253</v>
      </c>
      <c r="B6012" s="40">
        <v>100</v>
      </c>
      <c r="C6012" s="41" t="s">
        <v>211</v>
      </c>
      <c r="D6012" s="7"/>
      <c r="E6012" s="42" t="s">
        <v>9559</v>
      </c>
      <c r="F6012" s="43" t="s">
        <v>150</v>
      </c>
      <c r="G6012" s="44" t="s">
        <v>457</v>
      </c>
      <c r="H6012" s="65" t="s">
        <v>428</v>
      </c>
      <c r="I6012" t="str">
        <f>IF($D6012&lt;&gt;"",COUNTIF($D$50:$D6012,"&lt;&gt;"),"")</f>
        <v/>
      </c>
    </row>
    <row r="6013" spans="1:9" ht="20" customHeight="1">
      <c r="A6013" s="39">
        <v>2489104</v>
      </c>
      <c r="B6013" s="40">
        <v>100</v>
      </c>
      <c r="C6013" s="41" t="s">
        <v>211</v>
      </c>
      <c r="D6013" s="7"/>
      <c r="E6013" s="42" t="s">
        <v>9560</v>
      </c>
      <c r="F6013" s="43" t="s">
        <v>150</v>
      </c>
      <c r="G6013" s="44" t="s">
        <v>457</v>
      </c>
      <c r="H6013" s="65" t="s">
        <v>428</v>
      </c>
      <c r="I6013" t="str">
        <f>IF($D6013&lt;&gt;"",COUNTIF($D$50:$D6013,"&lt;&gt;"),"")</f>
        <v/>
      </c>
    </row>
    <row r="6014" spans="1:9" ht="20" customHeight="1">
      <c r="A6014" s="39">
        <v>2448762</v>
      </c>
      <c r="B6014" s="40">
        <v>100</v>
      </c>
      <c r="C6014" s="41" t="s">
        <v>211</v>
      </c>
      <c r="D6014" s="7"/>
      <c r="E6014" s="42" t="s">
        <v>9561</v>
      </c>
      <c r="F6014" s="43" t="s">
        <v>150</v>
      </c>
      <c r="G6014" s="44" t="s">
        <v>457</v>
      </c>
      <c r="H6014" s="65" t="s">
        <v>428</v>
      </c>
      <c r="I6014" t="str">
        <f>IF($D6014&lt;&gt;"",COUNTIF($D$50:$D6014,"&lt;&gt;"),"")</f>
        <v/>
      </c>
    </row>
    <row r="6015" spans="1:9" ht="20" customHeight="1">
      <c r="A6015" s="39">
        <v>2254150</v>
      </c>
      <c r="B6015" s="40">
        <v>100</v>
      </c>
      <c r="C6015" s="41" t="s">
        <v>211</v>
      </c>
      <c r="D6015" s="7"/>
      <c r="E6015" s="42" t="s">
        <v>9562</v>
      </c>
      <c r="F6015" s="43" t="s">
        <v>150</v>
      </c>
      <c r="G6015" s="44" t="s">
        <v>457</v>
      </c>
      <c r="H6015" s="65" t="s">
        <v>428</v>
      </c>
      <c r="I6015" t="str">
        <f>IF($D6015&lt;&gt;"",COUNTIF($D$50:$D6015,"&lt;&gt;"),"")</f>
        <v/>
      </c>
    </row>
    <row r="6016" spans="1:9" ht="20" customHeight="1">
      <c r="A6016" s="39">
        <v>2438416</v>
      </c>
      <c r="B6016" s="40">
        <v>100</v>
      </c>
      <c r="C6016" s="41" t="s">
        <v>211</v>
      </c>
      <c r="D6016" s="7"/>
      <c r="E6016" s="42" t="s">
        <v>9563</v>
      </c>
      <c r="F6016" s="43" t="s">
        <v>150</v>
      </c>
      <c r="G6016" s="44" t="s">
        <v>457</v>
      </c>
      <c r="H6016" s="65" t="s">
        <v>428</v>
      </c>
      <c r="I6016" t="str">
        <f>IF($D6016&lt;&gt;"",COUNTIF($D$50:$D6016,"&lt;&gt;"),"")</f>
        <v/>
      </c>
    </row>
    <row r="6017" spans="1:9" ht="20" customHeight="1">
      <c r="A6017" s="39">
        <v>2212430</v>
      </c>
      <c r="B6017" s="40">
        <v>100</v>
      </c>
      <c r="C6017" s="41" t="s">
        <v>211</v>
      </c>
      <c r="D6017" s="7"/>
      <c r="E6017" s="42" t="s">
        <v>9564</v>
      </c>
      <c r="F6017" s="43" t="s">
        <v>150</v>
      </c>
      <c r="G6017" s="44" t="s">
        <v>457</v>
      </c>
      <c r="H6017" s="65" t="s">
        <v>428</v>
      </c>
      <c r="I6017" t="str">
        <f>IF($D6017&lt;&gt;"",COUNTIF($D$50:$D6017,"&lt;&gt;"),"")</f>
        <v/>
      </c>
    </row>
    <row r="6018" spans="1:9" ht="20" customHeight="1">
      <c r="A6018" s="39">
        <v>2372963</v>
      </c>
      <c r="B6018" s="40">
        <v>100</v>
      </c>
      <c r="C6018" s="41" t="s">
        <v>211</v>
      </c>
      <c r="D6018" s="7"/>
      <c r="E6018" s="42" t="s">
        <v>9565</v>
      </c>
      <c r="F6018" s="43" t="s">
        <v>150</v>
      </c>
      <c r="G6018" s="44" t="s">
        <v>457</v>
      </c>
      <c r="H6018" s="65" t="s">
        <v>428</v>
      </c>
      <c r="I6018" t="str">
        <f>IF($D6018&lt;&gt;"",COUNTIF($D$50:$D6018,"&lt;&gt;"),"")</f>
        <v/>
      </c>
    </row>
    <row r="6019" spans="1:9" ht="20" customHeight="1">
      <c r="A6019" s="39">
        <v>2372962</v>
      </c>
      <c r="B6019" s="40">
        <v>100</v>
      </c>
      <c r="C6019" s="41" t="s">
        <v>211</v>
      </c>
      <c r="D6019" s="7"/>
      <c r="E6019" s="42" t="s">
        <v>9566</v>
      </c>
      <c r="F6019" s="43" t="s">
        <v>150</v>
      </c>
      <c r="G6019" s="44" t="s">
        <v>457</v>
      </c>
      <c r="H6019" s="65" t="s">
        <v>428</v>
      </c>
      <c r="I6019" t="str">
        <f>IF($D6019&lt;&gt;"",COUNTIF($D$50:$D6019,"&lt;&gt;"),"")</f>
        <v/>
      </c>
    </row>
    <row r="6020" spans="1:9" ht="20" customHeight="1">
      <c r="A6020" s="39">
        <v>2507396</v>
      </c>
      <c r="B6020" s="40">
        <v>100</v>
      </c>
      <c r="C6020" s="41" t="s">
        <v>211</v>
      </c>
      <c r="D6020" s="7"/>
      <c r="E6020" s="42" t="s">
        <v>9567</v>
      </c>
      <c r="F6020" s="43" t="s">
        <v>150</v>
      </c>
      <c r="G6020" s="44" t="s">
        <v>457</v>
      </c>
      <c r="H6020" s="65" t="s">
        <v>428</v>
      </c>
      <c r="I6020" t="str">
        <f>IF($D6020&lt;&gt;"",COUNTIF($D$50:$D6020,"&lt;&gt;"),"")</f>
        <v/>
      </c>
    </row>
    <row r="6021" spans="1:9" ht="20" customHeight="1">
      <c r="A6021" s="39">
        <v>2452289</v>
      </c>
      <c r="B6021" s="40">
        <v>100</v>
      </c>
      <c r="C6021" s="41" t="s">
        <v>211</v>
      </c>
      <c r="D6021" s="7"/>
      <c r="E6021" s="42" t="s">
        <v>9568</v>
      </c>
      <c r="F6021" s="43" t="s">
        <v>150</v>
      </c>
      <c r="G6021" s="44" t="s">
        <v>457</v>
      </c>
      <c r="H6021" s="65" t="s">
        <v>428</v>
      </c>
      <c r="I6021" t="str">
        <f>IF($D6021&lt;&gt;"",COUNTIF($D$50:$D6021,"&lt;&gt;"),"")</f>
        <v/>
      </c>
    </row>
    <row r="6022" spans="1:9" ht="20" customHeight="1">
      <c r="A6022" s="39">
        <v>2452290</v>
      </c>
      <c r="B6022" s="40">
        <v>100</v>
      </c>
      <c r="C6022" s="41" t="s">
        <v>211</v>
      </c>
      <c r="D6022" s="7"/>
      <c r="E6022" s="42" t="s">
        <v>9569</v>
      </c>
      <c r="F6022" s="43" t="s">
        <v>150</v>
      </c>
      <c r="G6022" s="44" t="s">
        <v>457</v>
      </c>
      <c r="H6022" s="65" t="s">
        <v>428</v>
      </c>
      <c r="I6022" t="str">
        <f>IF($D6022&lt;&gt;"",COUNTIF($D$50:$D6022,"&lt;&gt;"),"")</f>
        <v/>
      </c>
    </row>
    <row r="6023" spans="1:9" ht="20" customHeight="1">
      <c r="A6023" s="39">
        <v>2182445</v>
      </c>
      <c r="B6023" s="40">
        <v>100</v>
      </c>
      <c r="C6023" s="41" t="s">
        <v>211</v>
      </c>
      <c r="D6023" s="7"/>
      <c r="E6023" s="42" t="s">
        <v>9570</v>
      </c>
      <c r="F6023" s="43" t="s">
        <v>150</v>
      </c>
      <c r="G6023" s="44" t="s">
        <v>457</v>
      </c>
      <c r="H6023" s="65" t="s">
        <v>428</v>
      </c>
      <c r="I6023" t="str">
        <f>IF($D6023&lt;&gt;"",COUNTIF($D$50:$D6023,"&lt;&gt;"),"")</f>
        <v/>
      </c>
    </row>
    <row r="6024" spans="1:9" ht="20" customHeight="1">
      <c r="A6024" s="39">
        <v>2340192</v>
      </c>
      <c r="B6024" s="40">
        <v>100</v>
      </c>
      <c r="C6024" s="41" t="s">
        <v>211</v>
      </c>
      <c r="D6024" s="7"/>
      <c r="E6024" s="42" t="s">
        <v>9571</v>
      </c>
      <c r="F6024" s="43" t="s">
        <v>150</v>
      </c>
      <c r="G6024" s="44" t="s">
        <v>457</v>
      </c>
      <c r="H6024" s="65" t="s">
        <v>428</v>
      </c>
      <c r="I6024" t="str">
        <f>IF($D6024&lt;&gt;"",COUNTIF($D$50:$D6024,"&lt;&gt;"),"")</f>
        <v/>
      </c>
    </row>
    <row r="6025" spans="1:9" ht="20" customHeight="1">
      <c r="A6025" s="39">
        <v>2573644</v>
      </c>
      <c r="B6025" s="40">
        <v>100</v>
      </c>
      <c r="C6025" s="41" t="s">
        <v>211</v>
      </c>
      <c r="D6025" s="7"/>
      <c r="E6025" s="42" t="s">
        <v>14188</v>
      </c>
      <c r="F6025" s="43" t="s">
        <v>150</v>
      </c>
      <c r="G6025" s="44" t="s">
        <v>457</v>
      </c>
      <c r="H6025" s="65" t="s">
        <v>428</v>
      </c>
      <c r="I6025" t="str">
        <f>IF($D6025&lt;&gt;"",COUNTIF($D$50:$D6025,"&lt;&gt;"),"")</f>
        <v/>
      </c>
    </row>
    <row r="6026" spans="1:9" ht="20" customHeight="1">
      <c r="A6026" s="39">
        <v>2011209</v>
      </c>
      <c r="B6026" s="40">
        <v>100</v>
      </c>
      <c r="C6026" s="41" t="s">
        <v>211</v>
      </c>
      <c r="D6026" s="7"/>
      <c r="E6026" s="42" t="s">
        <v>9572</v>
      </c>
      <c r="F6026" s="43" t="s">
        <v>150</v>
      </c>
      <c r="G6026" s="44" t="s">
        <v>457</v>
      </c>
      <c r="H6026" s="65" t="s">
        <v>428</v>
      </c>
      <c r="I6026" t="str">
        <f>IF($D6026&lt;&gt;"",COUNTIF($D$50:$D6026,"&lt;&gt;"),"")</f>
        <v/>
      </c>
    </row>
    <row r="6027" spans="1:9" ht="20" customHeight="1">
      <c r="A6027" s="39">
        <v>2021295</v>
      </c>
      <c r="B6027" s="40">
        <v>100</v>
      </c>
      <c r="C6027" s="41" t="s">
        <v>211</v>
      </c>
      <c r="D6027" s="7"/>
      <c r="E6027" s="42" t="s">
        <v>9573</v>
      </c>
      <c r="F6027" s="43" t="s">
        <v>150</v>
      </c>
      <c r="G6027" s="44" t="s">
        <v>457</v>
      </c>
      <c r="H6027" s="65" t="s">
        <v>428</v>
      </c>
      <c r="I6027" t="str">
        <f>IF($D6027&lt;&gt;"",COUNTIF($D$50:$D6027,"&lt;&gt;"),"")</f>
        <v/>
      </c>
    </row>
    <row r="6028" spans="1:9" ht="20" customHeight="1">
      <c r="A6028" s="39">
        <v>2290260</v>
      </c>
      <c r="B6028" s="40">
        <v>100</v>
      </c>
      <c r="C6028" s="41" t="s">
        <v>211</v>
      </c>
      <c r="D6028" s="7"/>
      <c r="E6028" s="42" t="s">
        <v>9574</v>
      </c>
      <c r="F6028" s="43" t="s">
        <v>150</v>
      </c>
      <c r="G6028" s="44" t="s">
        <v>457</v>
      </c>
      <c r="H6028" s="65" t="s">
        <v>428</v>
      </c>
      <c r="I6028" t="str">
        <f>IF($D6028&lt;&gt;"",COUNTIF($D$50:$D6028,"&lt;&gt;"),"")</f>
        <v/>
      </c>
    </row>
    <row r="6029" spans="1:9" ht="20" customHeight="1">
      <c r="A6029" s="39">
        <v>2452291</v>
      </c>
      <c r="B6029" s="40">
        <v>100</v>
      </c>
      <c r="C6029" s="41" t="s">
        <v>211</v>
      </c>
      <c r="D6029" s="7"/>
      <c r="E6029" s="42" t="s">
        <v>9575</v>
      </c>
      <c r="F6029" s="43" t="s">
        <v>150</v>
      </c>
      <c r="G6029" s="44" t="s">
        <v>457</v>
      </c>
      <c r="H6029" s="65" t="s">
        <v>428</v>
      </c>
      <c r="I6029" t="str">
        <f>IF($D6029&lt;&gt;"",COUNTIF($D$50:$D6029,"&lt;&gt;"),"")</f>
        <v/>
      </c>
    </row>
    <row r="6030" spans="1:9" ht="20" customHeight="1">
      <c r="A6030" s="39">
        <v>2168278</v>
      </c>
      <c r="B6030" s="40">
        <v>100</v>
      </c>
      <c r="C6030" s="41" t="s">
        <v>211</v>
      </c>
      <c r="D6030" s="7"/>
      <c r="E6030" s="42" t="s">
        <v>9576</v>
      </c>
      <c r="F6030" s="43" t="s">
        <v>150</v>
      </c>
      <c r="G6030" s="44" t="s">
        <v>457</v>
      </c>
      <c r="H6030" s="65" t="s">
        <v>428</v>
      </c>
      <c r="I6030" t="str">
        <f>IF($D6030&lt;&gt;"",COUNTIF($D$50:$D6030,"&lt;&gt;"),"")</f>
        <v/>
      </c>
    </row>
    <row r="6031" spans="1:9" ht="20" customHeight="1">
      <c r="A6031" s="39">
        <v>2448761</v>
      </c>
      <c r="B6031" s="40">
        <v>100</v>
      </c>
      <c r="C6031" s="41" t="s">
        <v>211</v>
      </c>
      <c r="D6031" s="7"/>
      <c r="E6031" s="42" t="s">
        <v>9577</v>
      </c>
      <c r="F6031" s="43" t="s">
        <v>150</v>
      </c>
      <c r="G6031" s="44" t="s">
        <v>457</v>
      </c>
      <c r="H6031" s="65" t="s">
        <v>428</v>
      </c>
      <c r="I6031" t="str">
        <f>IF($D6031&lt;&gt;"",COUNTIF($D$50:$D6031,"&lt;&gt;"),"")</f>
        <v/>
      </c>
    </row>
    <row r="6032" spans="1:9" ht="20" customHeight="1">
      <c r="A6032" s="39">
        <v>2011119</v>
      </c>
      <c r="B6032" s="40">
        <v>100</v>
      </c>
      <c r="C6032" s="41" t="s">
        <v>211</v>
      </c>
      <c r="D6032" s="7"/>
      <c r="E6032" s="42" t="s">
        <v>9578</v>
      </c>
      <c r="F6032" s="43" t="s">
        <v>150</v>
      </c>
      <c r="G6032" s="44" t="s">
        <v>457</v>
      </c>
      <c r="H6032" s="65" t="s">
        <v>428</v>
      </c>
      <c r="I6032" t="str">
        <f>IF($D6032&lt;&gt;"",COUNTIF($D$50:$D6032,"&lt;&gt;"),"")</f>
        <v/>
      </c>
    </row>
    <row r="6033" spans="1:9" ht="20" customHeight="1">
      <c r="A6033" s="39">
        <v>2020182</v>
      </c>
      <c r="B6033" s="40">
        <v>100</v>
      </c>
      <c r="C6033" s="41" t="s">
        <v>211</v>
      </c>
      <c r="D6033" s="7"/>
      <c r="E6033" s="42" t="s">
        <v>9579</v>
      </c>
      <c r="F6033" s="43" t="s">
        <v>150</v>
      </c>
      <c r="G6033" s="44" t="s">
        <v>457</v>
      </c>
      <c r="H6033" s="65" t="s">
        <v>428</v>
      </c>
      <c r="I6033" t="str">
        <f>IF($D6033&lt;&gt;"",COUNTIF($D$50:$D6033,"&lt;&gt;"),"")</f>
        <v/>
      </c>
    </row>
    <row r="6034" spans="1:9" ht="20" customHeight="1">
      <c r="A6034" s="39">
        <v>2212429</v>
      </c>
      <c r="B6034" s="40">
        <v>100</v>
      </c>
      <c r="C6034" s="41" t="s">
        <v>211</v>
      </c>
      <c r="D6034" s="7"/>
      <c r="E6034" s="42" t="s">
        <v>9580</v>
      </c>
      <c r="F6034" s="43" t="s">
        <v>150</v>
      </c>
      <c r="G6034" s="44" t="s">
        <v>457</v>
      </c>
      <c r="H6034" s="65" t="s">
        <v>428</v>
      </c>
      <c r="I6034" t="str">
        <f>IF($D6034&lt;&gt;"",COUNTIF($D$50:$D6034,"&lt;&gt;"),"")</f>
        <v/>
      </c>
    </row>
    <row r="6035" spans="1:9" ht="20" customHeight="1">
      <c r="A6035" s="39">
        <v>2436734</v>
      </c>
      <c r="B6035" s="40">
        <v>100</v>
      </c>
      <c r="C6035" s="41" t="s">
        <v>211</v>
      </c>
      <c r="D6035" s="7"/>
      <c r="E6035" s="42" t="s">
        <v>9581</v>
      </c>
      <c r="F6035" s="43" t="s">
        <v>150</v>
      </c>
      <c r="G6035" s="44" t="s">
        <v>457</v>
      </c>
      <c r="H6035" s="65" t="s">
        <v>428</v>
      </c>
      <c r="I6035" t="str">
        <f>IF($D6035&lt;&gt;"",COUNTIF($D$50:$D6035,"&lt;&gt;"),"")</f>
        <v/>
      </c>
    </row>
    <row r="6036" spans="1:9" ht="20" customHeight="1">
      <c r="A6036" s="39">
        <v>2212427</v>
      </c>
      <c r="B6036" s="40">
        <v>100</v>
      </c>
      <c r="C6036" s="41" t="s">
        <v>211</v>
      </c>
      <c r="D6036" s="7"/>
      <c r="E6036" s="42" t="s">
        <v>9582</v>
      </c>
      <c r="F6036" s="43" t="s">
        <v>150</v>
      </c>
      <c r="G6036" s="44" t="s">
        <v>457</v>
      </c>
      <c r="H6036" s="65" t="s">
        <v>428</v>
      </c>
      <c r="I6036" t="str">
        <f>IF($D6036&lt;&gt;"",COUNTIF($D$50:$D6036,"&lt;&gt;"),"")</f>
        <v/>
      </c>
    </row>
    <row r="6037" spans="1:9" ht="20" customHeight="1">
      <c r="A6037" s="39">
        <v>2436736</v>
      </c>
      <c r="B6037" s="40">
        <v>100</v>
      </c>
      <c r="C6037" s="41" t="s">
        <v>211</v>
      </c>
      <c r="D6037" s="7"/>
      <c r="E6037" s="42" t="s">
        <v>9583</v>
      </c>
      <c r="F6037" s="43" t="s">
        <v>150</v>
      </c>
      <c r="G6037" s="44" t="s">
        <v>457</v>
      </c>
      <c r="H6037" s="65" t="s">
        <v>428</v>
      </c>
      <c r="I6037" t="str">
        <f>IF($D6037&lt;&gt;"",COUNTIF($D$50:$D6037,"&lt;&gt;"),"")</f>
        <v/>
      </c>
    </row>
    <row r="6038" spans="1:9" ht="20" customHeight="1">
      <c r="A6038" s="39">
        <v>2212426</v>
      </c>
      <c r="B6038" s="40">
        <v>100</v>
      </c>
      <c r="C6038" s="41" t="s">
        <v>211</v>
      </c>
      <c r="D6038" s="7"/>
      <c r="E6038" s="42" t="s">
        <v>9584</v>
      </c>
      <c r="F6038" s="43" t="s">
        <v>150</v>
      </c>
      <c r="G6038" s="44" t="s">
        <v>457</v>
      </c>
      <c r="H6038" s="65" t="s">
        <v>428</v>
      </c>
      <c r="I6038" t="str">
        <f>IF($D6038&lt;&gt;"",COUNTIF($D$50:$D6038,"&lt;&gt;"),"")</f>
        <v/>
      </c>
    </row>
    <row r="6039" spans="1:9" ht="20" customHeight="1">
      <c r="A6039" s="39">
        <v>2434928</v>
      </c>
      <c r="B6039" s="40">
        <v>100</v>
      </c>
      <c r="C6039" s="41" t="s">
        <v>211</v>
      </c>
      <c r="D6039" s="7"/>
      <c r="E6039" s="42" t="s">
        <v>9585</v>
      </c>
      <c r="F6039" s="43" t="s">
        <v>150</v>
      </c>
      <c r="G6039" s="44" t="s">
        <v>457</v>
      </c>
      <c r="H6039" s="65" t="s">
        <v>428</v>
      </c>
      <c r="I6039" t="str">
        <f>IF($D6039&lt;&gt;"",COUNTIF($D$50:$D6039,"&lt;&gt;"),"")</f>
        <v/>
      </c>
    </row>
    <row r="6040" spans="1:9" ht="20" customHeight="1">
      <c r="A6040" s="39">
        <v>2372961</v>
      </c>
      <c r="B6040" s="40">
        <v>100</v>
      </c>
      <c r="C6040" s="41" t="s">
        <v>211</v>
      </c>
      <c r="D6040" s="7"/>
      <c r="E6040" s="42" t="s">
        <v>9586</v>
      </c>
      <c r="F6040" s="43" t="s">
        <v>150</v>
      </c>
      <c r="G6040" s="44" t="s">
        <v>457</v>
      </c>
      <c r="H6040" s="65" t="s">
        <v>428</v>
      </c>
      <c r="I6040" t="str">
        <f>IF($D6040&lt;&gt;"",COUNTIF($D$50:$D6040,"&lt;&gt;"),"")</f>
        <v/>
      </c>
    </row>
    <row r="6041" spans="1:9" ht="20" customHeight="1">
      <c r="A6041" s="39">
        <v>2452292</v>
      </c>
      <c r="B6041" s="40">
        <v>100</v>
      </c>
      <c r="C6041" s="41" t="s">
        <v>211</v>
      </c>
      <c r="D6041" s="7"/>
      <c r="E6041" s="42" t="s">
        <v>9587</v>
      </c>
      <c r="F6041" s="43" t="s">
        <v>150</v>
      </c>
      <c r="G6041" s="44" t="s">
        <v>457</v>
      </c>
      <c r="H6041" s="65" t="s">
        <v>428</v>
      </c>
      <c r="I6041" t="str">
        <f>IF($D6041&lt;&gt;"",COUNTIF($D$50:$D6041,"&lt;&gt;"),"")</f>
        <v/>
      </c>
    </row>
    <row r="6042" spans="1:9" ht="20" customHeight="1">
      <c r="A6042" s="39">
        <v>2340191</v>
      </c>
      <c r="B6042" s="40">
        <v>100</v>
      </c>
      <c r="C6042" s="41" t="s">
        <v>211</v>
      </c>
      <c r="D6042" s="7"/>
      <c r="E6042" s="42" t="s">
        <v>9588</v>
      </c>
      <c r="F6042" s="43" t="s">
        <v>150</v>
      </c>
      <c r="G6042" s="44" t="s">
        <v>457</v>
      </c>
      <c r="H6042" s="65" t="s">
        <v>428</v>
      </c>
      <c r="I6042" t="str">
        <f>IF($D6042&lt;&gt;"",COUNTIF($D$50:$D6042,"&lt;&gt;"),"")</f>
        <v/>
      </c>
    </row>
    <row r="6043" spans="1:9" ht="20" customHeight="1">
      <c r="A6043" s="39">
        <v>2168277</v>
      </c>
      <c r="B6043" s="40">
        <v>100</v>
      </c>
      <c r="C6043" s="41" t="s">
        <v>211</v>
      </c>
      <c r="D6043" s="7"/>
      <c r="E6043" s="42" t="s">
        <v>9589</v>
      </c>
      <c r="F6043" s="43" t="s">
        <v>150</v>
      </c>
      <c r="G6043" s="44" t="s">
        <v>457</v>
      </c>
      <c r="H6043" s="65" t="s">
        <v>428</v>
      </c>
      <c r="I6043" t="str">
        <f>IF($D6043&lt;&gt;"",COUNTIF($D$50:$D6043,"&lt;&gt;"),"")</f>
        <v/>
      </c>
    </row>
    <row r="6044" spans="1:9" ht="20" customHeight="1">
      <c r="A6044" s="39">
        <v>2339042</v>
      </c>
      <c r="B6044" s="40">
        <v>100</v>
      </c>
      <c r="C6044" s="41" t="s">
        <v>211</v>
      </c>
      <c r="D6044" s="7"/>
      <c r="E6044" s="42" t="s">
        <v>9590</v>
      </c>
      <c r="F6044" s="43" t="s">
        <v>150</v>
      </c>
      <c r="G6044" s="44" t="s">
        <v>457</v>
      </c>
      <c r="H6044" s="65" t="s">
        <v>428</v>
      </c>
      <c r="I6044" t="str">
        <f>IF($D6044&lt;&gt;"",COUNTIF($D$50:$D6044,"&lt;&gt;"),"")</f>
        <v/>
      </c>
    </row>
    <row r="6045" spans="1:9" ht="20" customHeight="1">
      <c r="A6045" s="39">
        <v>2452293</v>
      </c>
      <c r="B6045" s="40">
        <v>100</v>
      </c>
      <c r="C6045" s="41" t="s">
        <v>211</v>
      </c>
      <c r="D6045" s="7"/>
      <c r="E6045" s="42" t="s">
        <v>9591</v>
      </c>
      <c r="F6045" s="43" t="s">
        <v>150</v>
      </c>
      <c r="G6045" s="44" t="s">
        <v>457</v>
      </c>
      <c r="H6045" s="65" t="s">
        <v>428</v>
      </c>
      <c r="I6045" t="str">
        <f>IF($D6045&lt;&gt;"",COUNTIF($D$50:$D6045,"&lt;&gt;"),"")</f>
        <v/>
      </c>
    </row>
    <row r="6046" spans="1:9" ht="20" customHeight="1">
      <c r="A6046" s="39">
        <v>2339041</v>
      </c>
      <c r="B6046" s="40">
        <v>100</v>
      </c>
      <c r="C6046" s="41" t="s">
        <v>211</v>
      </c>
      <c r="D6046" s="7"/>
      <c r="E6046" s="42" t="s">
        <v>9592</v>
      </c>
      <c r="F6046" s="43" t="s">
        <v>150</v>
      </c>
      <c r="G6046" s="44" t="s">
        <v>457</v>
      </c>
      <c r="H6046" s="65" t="s">
        <v>428</v>
      </c>
      <c r="I6046" t="str">
        <f>IF($D6046&lt;&gt;"",COUNTIF($D$50:$D6046,"&lt;&gt;"),"")</f>
        <v/>
      </c>
    </row>
    <row r="6047" spans="1:9" ht="20" customHeight="1">
      <c r="A6047" s="39">
        <v>2021354</v>
      </c>
      <c r="B6047" s="40">
        <v>100</v>
      </c>
      <c r="C6047" s="41" t="s">
        <v>211</v>
      </c>
      <c r="D6047" s="7"/>
      <c r="E6047" s="42" t="s">
        <v>9593</v>
      </c>
      <c r="F6047" s="43" t="s">
        <v>150</v>
      </c>
      <c r="G6047" s="44" t="s">
        <v>457</v>
      </c>
      <c r="H6047" s="65" t="s">
        <v>428</v>
      </c>
      <c r="I6047" t="str">
        <f>IF($D6047&lt;&gt;"",COUNTIF($D$50:$D6047,"&lt;&gt;"),"")</f>
        <v/>
      </c>
    </row>
    <row r="6048" spans="1:9" ht="20" customHeight="1">
      <c r="A6048" s="39">
        <v>2290261</v>
      </c>
      <c r="B6048" s="40">
        <v>100</v>
      </c>
      <c r="C6048" s="41" t="s">
        <v>211</v>
      </c>
      <c r="D6048" s="7"/>
      <c r="E6048" s="42" t="s">
        <v>9594</v>
      </c>
      <c r="F6048" s="43" t="s">
        <v>150</v>
      </c>
      <c r="G6048" s="44" t="s">
        <v>457</v>
      </c>
      <c r="H6048" s="65" t="s">
        <v>428</v>
      </c>
      <c r="I6048" t="str">
        <f>IF($D6048&lt;&gt;"",COUNTIF($D$50:$D6048,"&lt;&gt;"),"")</f>
        <v/>
      </c>
    </row>
    <row r="6049" spans="1:9" ht="20" customHeight="1">
      <c r="A6049" s="39">
        <v>2290256</v>
      </c>
      <c r="B6049" s="40">
        <v>100</v>
      </c>
      <c r="C6049" s="41" t="s">
        <v>211</v>
      </c>
      <c r="D6049" s="7"/>
      <c r="E6049" s="42" t="s">
        <v>9595</v>
      </c>
      <c r="F6049" s="43" t="s">
        <v>150</v>
      </c>
      <c r="G6049" s="44" t="s">
        <v>457</v>
      </c>
      <c r="H6049" s="65" t="s">
        <v>428</v>
      </c>
      <c r="I6049" t="str">
        <f>IF($D6049&lt;&gt;"",COUNTIF($D$50:$D6049,"&lt;&gt;"),"")</f>
        <v/>
      </c>
    </row>
    <row r="6050" spans="1:9" ht="20" customHeight="1">
      <c r="A6050" s="39">
        <v>2339040</v>
      </c>
      <c r="B6050" s="40">
        <v>100</v>
      </c>
      <c r="C6050" s="41" t="s">
        <v>211</v>
      </c>
      <c r="D6050" s="7"/>
      <c r="E6050" s="42" t="s">
        <v>9596</v>
      </c>
      <c r="F6050" s="43" t="s">
        <v>150</v>
      </c>
      <c r="G6050" s="44" t="s">
        <v>457</v>
      </c>
      <c r="H6050" s="65" t="s">
        <v>428</v>
      </c>
      <c r="I6050" t="str">
        <f>IF($D6050&lt;&gt;"",COUNTIF($D$50:$D6050,"&lt;&gt;"),"")</f>
        <v/>
      </c>
    </row>
    <row r="6051" spans="1:9" ht="20" customHeight="1">
      <c r="A6051" s="39">
        <v>2340189</v>
      </c>
      <c r="B6051" s="40">
        <v>100</v>
      </c>
      <c r="C6051" s="41" t="s">
        <v>211</v>
      </c>
      <c r="D6051" s="7"/>
      <c r="E6051" s="42" t="s">
        <v>9597</v>
      </c>
      <c r="F6051" s="43" t="s">
        <v>150</v>
      </c>
      <c r="G6051" s="44" t="s">
        <v>457</v>
      </c>
      <c r="H6051" s="65" t="s">
        <v>428</v>
      </c>
      <c r="I6051" t="str">
        <f>IF($D6051&lt;&gt;"",COUNTIF($D$50:$D6051,"&lt;&gt;"),"")</f>
        <v/>
      </c>
    </row>
    <row r="6052" spans="1:9" ht="20" customHeight="1">
      <c r="A6052" s="39">
        <v>2168276</v>
      </c>
      <c r="B6052" s="40">
        <v>100</v>
      </c>
      <c r="C6052" s="41" t="s">
        <v>211</v>
      </c>
      <c r="D6052" s="7"/>
      <c r="E6052" s="42" t="s">
        <v>9598</v>
      </c>
      <c r="F6052" s="43" t="s">
        <v>150</v>
      </c>
      <c r="G6052" s="44" t="s">
        <v>457</v>
      </c>
      <c r="H6052" s="65" t="s">
        <v>428</v>
      </c>
      <c r="I6052" t="str">
        <f>IF($D6052&lt;&gt;"",COUNTIF($D$50:$D6052,"&lt;&gt;"),"")</f>
        <v/>
      </c>
    </row>
    <row r="6053" spans="1:9" ht="20" customHeight="1">
      <c r="A6053" s="39">
        <v>2020181</v>
      </c>
      <c r="B6053" s="40">
        <v>100</v>
      </c>
      <c r="C6053" s="41" t="s">
        <v>211</v>
      </c>
      <c r="D6053" s="7"/>
      <c r="E6053" s="42" t="s">
        <v>9599</v>
      </c>
      <c r="F6053" s="43" t="s">
        <v>150</v>
      </c>
      <c r="G6053" s="44" t="s">
        <v>457</v>
      </c>
      <c r="H6053" s="65" t="s">
        <v>428</v>
      </c>
      <c r="I6053" t="str">
        <f>IF($D6053&lt;&gt;"",COUNTIF($D$50:$D6053,"&lt;&gt;"),"")</f>
        <v/>
      </c>
    </row>
    <row r="6054" spans="1:9" ht="20" customHeight="1">
      <c r="A6054" s="39">
        <v>2372957</v>
      </c>
      <c r="B6054" s="40">
        <v>100</v>
      </c>
      <c r="C6054" s="41" t="s">
        <v>211</v>
      </c>
      <c r="D6054" s="7"/>
      <c r="E6054" s="42" t="s">
        <v>9600</v>
      </c>
      <c r="F6054" s="43" t="s">
        <v>150</v>
      </c>
      <c r="G6054" s="44" t="s">
        <v>457</v>
      </c>
      <c r="H6054" s="65" t="s">
        <v>428</v>
      </c>
      <c r="I6054" t="str">
        <f>IF($D6054&lt;&gt;"",COUNTIF($D$50:$D6054,"&lt;&gt;"),"")</f>
        <v/>
      </c>
    </row>
    <row r="6055" spans="1:9" ht="20" customHeight="1">
      <c r="A6055" s="39">
        <v>2340188</v>
      </c>
      <c r="B6055" s="40">
        <v>100</v>
      </c>
      <c r="C6055" s="41" t="s">
        <v>211</v>
      </c>
      <c r="D6055" s="7"/>
      <c r="E6055" s="42" t="s">
        <v>9601</v>
      </c>
      <c r="F6055" s="43" t="s">
        <v>150</v>
      </c>
      <c r="G6055" s="44" t="s">
        <v>457</v>
      </c>
      <c r="H6055" s="65" t="s">
        <v>428</v>
      </c>
      <c r="I6055" t="str">
        <f>IF($D6055&lt;&gt;"",COUNTIF($D$50:$D6055,"&lt;&gt;"),"")</f>
        <v/>
      </c>
    </row>
    <row r="6056" spans="1:9" ht="20" customHeight="1">
      <c r="A6056" s="39">
        <v>2528709</v>
      </c>
      <c r="B6056" s="40">
        <v>100</v>
      </c>
      <c r="C6056" s="41" t="s">
        <v>211</v>
      </c>
      <c r="D6056" s="7"/>
      <c r="E6056" s="42" t="s">
        <v>9602</v>
      </c>
      <c r="F6056" s="43" t="s">
        <v>150</v>
      </c>
      <c r="G6056" s="44" t="s">
        <v>457</v>
      </c>
      <c r="H6056" s="65" t="s">
        <v>428</v>
      </c>
      <c r="I6056" t="str">
        <f>IF($D6056&lt;&gt;"",COUNTIF($D$50:$D6056,"&lt;&gt;"),"")</f>
        <v/>
      </c>
    </row>
    <row r="6057" spans="1:9" ht="20" customHeight="1">
      <c r="A6057" s="39">
        <v>2340187</v>
      </c>
      <c r="B6057" s="40">
        <v>100</v>
      </c>
      <c r="C6057" s="41" t="s">
        <v>211</v>
      </c>
      <c r="D6057" s="7"/>
      <c r="E6057" s="42" t="s">
        <v>9603</v>
      </c>
      <c r="F6057" s="43" t="s">
        <v>150</v>
      </c>
      <c r="G6057" s="44" t="s">
        <v>457</v>
      </c>
      <c r="H6057" s="65" t="s">
        <v>428</v>
      </c>
      <c r="I6057" t="str">
        <f>IF($D6057&lt;&gt;"",COUNTIF($D$50:$D6057,"&lt;&gt;"),"")</f>
        <v/>
      </c>
    </row>
    <row r="6058" spans="1:9" ht="20" customHeight="1">
      <c r="A6058" s="39">
        <v>2339039</v>
      </c>
      <c r="B6058" s="40">
        <v>100</v>
      </c>
      <c r="C6058" s="41" t="s">
        <v>211</v>
      </c>
      <c r="D6058" s="7"/>
      <c r="E6058" s="42" t="s">
        <v>9604</v>
      </c>
      <c r="F6058" s="43" t="s">
        <v>150</v>
      </c>
      <c r="G6058" s="44" t="s">
        <v>457</v>
      </c>
      <c r="H6058" s="65" t="s">
        <v>428</v>
      </c>
      <c r="I6058" t="str">
        <f>IF($D6058&lt;&gt;"",COUNTIF($D$50:$D6058,"&lt;&gt;"),"")</f>
        <v/>
      </c>
    </row>
    <row r="6059" spans="1:9" ht="20" customHeight="1">
      <c r="A6059" s="39">
        <v>2020179</v>
      </c>
      <c r="B6059" s="40">
        <v>100</v>
      </c>
      <c r="C6059" s="41" t="s">
        <v>211</v>
      </c>
      <c r="D6059" s="7"/>
      <c r="E6059" s="42" t="s">
        <v>9605</v>
      </c>
      <c r="F6059" s="43" t="s">
        <v>150</v>
      </c>
      <c r="G6059" s="44" t="s">
        <v>457</v>
      </c>
      <c r="H6059" s="65" t="s">
        <v>428</v>
      </c>
      <c r="I6059" t="str">
        <f>IF($D6059&lt;&gt;"",COUNTIF($D$50:$D6059,"&lt;&gt;"),"")</f>
        <v/>
      </c>
    </row>
    <row r="6060" spans="1:9" ht="20" customHeight="1">
      <c r="A6060" s="39">
        <v>2020925</v>
      </c>
      <c r="B6060" s="40">
        <v>100</v>
      </c>
      <c r="C6060" s="41" t="s">
        <v>211</v>
      </c>
      <c r="D6060" s="7"/>
      <c r="E6060" s="42" t="s">
        <v>9606</v>
      </c>
      <c r="F6060" s="43" t="s">
        <v>150</v>
      </c>
      <c r="G6060" s="44" t="s">
        <v>457</v>
      </c>
      <c r="H6060" s="65" t="s">
        <v>428</v>
      </c>
      <c r="I6060" t="str">
        <f>IF($D6060&lt;&gt;"",COUNTIF($D$50:$D6060,"&lt;&gt;"),"")</f>
        <v/>
      </c>
    </row>
    <row r="6061" spans="1:9" ht="20" customHeight="1">
      <c r="A6061" s="39">
        <v>2290259</v>
      </c>
      <c r="B6061" s="40">
        <v>100</v>
      </c>
      <c r="C6061" s="41" t="s">
        <v>211</v>
      </c>
      <c r="D6061" s="7"/>
      <c r="E6061" s="42" t="s">
        <v>9607</v>
      </c>
      <c r="F6061" s="43" t="s">
        <v>150</v>
      </c>
      <c r="G6061" s="44" t="s">
        <v>457</v>
      </c>
      <c r="H6061" s="65" t="s">
        <v>428</v>
      </c>
      <c r="I6061" t="str">
        <f>IF($D6061&lt;&gt;"",COUNTIF($D$50:$D6061,"&lt;&gt;"),"")</f>
        <v/>
      </c>
    </row>
    <row r="6062" spans="1:9" ht="20" customHeight="1">
      <c r="A6062" s="39">
        <v>2452294</v>
      </c>
      <c r="B6062" s="40">
        <v>100</v>
      </c>
      <c r="C6062" s="41" t="s">
        <v>211</v>
      </c>
      <c r="D6062" s="7"/>
      <c r="E6062" s="42" t="s">
        <v>9608</v>
      </c>
      <c r="F6062" s="43" t="s">
        <v>150</v>
      </c>
      <c r="G6062" s="44" t="s">
        <v>457</v>
      </c>
      <c r="H6062" s="65" t="s">
        <v>428</v>
      </c>
      <c r="I6062" t="str">
        <f>IF($D6062&lt;&gt;"",COUNTIF($D$50:$D6062,"&lt;&gt;"),"")</f>
        <v/>
      </c>
    </row>
    <row r="6063" spans="1:9" ht="20" customHeight="1">
      <c r="A6063" s="39">
        <v>2021298</v>
      </c>
      <c r="B6063" s="40">
        <v>100</v>
      </c>
      <c r="C6063" s="41" t="s">
        <v>211</v>
      </c>
      <c r="D6063" s="7"/>
      <c r="E6063" s="42" t="s">
        <v>9609</v>
      </c>
      <c r="F6063" s="43" t="s">
        <v>150</v>
      </c>
      <c r="G6063" s="44" t="s">
        <v>457</v>
      </c>
      <c r="H6063" s="65" t="s">
        <v>428</v>
      </c>
      <c r="I6063" t="str">
        <f>IF($D6063&lt;&gt;"",COUNTIF($D$50:$D6063,"&lt;&gt;"),"")</f>
        <v/>
      </c>
    </row>
    <row r="6064" spans="1:9" ht="20" customHeight="1">
      <c r="A6064" s="39">
        <v>2478827</v>
      </c>
      <c r="B6064" s="40">
        <v>100</v>
      </c>
      <c r="C6064" s="41" t="s">
        <v>211</v>
      </c>
      <c r="D6064" s="7"/>
      <c r="E6064" s="42" t="s">
        <v>9610</v>
      </c>
      <c r="F6064" s="43" t="s">
        <v>150</v>
      </c>
      <c r="G6064" s="44" t="s">
        <v>457</v>
      </c>
      <c r="H6064" s="65" t="s">
        <v>428</v>
      </c>
      <c r="I6064" t="str">
        <f>IF($D6064&lt;&gt;"",COUNTIF($D$50:$D6064,"&lt;&gt;"),"")</f>
        <v/>
      </c>
    </row>
    <row r="6065" spans="1:9" ht="20" customHeight="1">
      <c r="A6065" s="39">
        <v>2339038</v>
      </c>
      <c r="B6065" s="40">
        <v>100</v>
      </c>
      <c r="C6065" s="41" t="s">
        <v>211</v>
      </c>
      <c r="D6065" s="7"/>
      <c r="E6065" s="42" t="s">
        <v>9611</v>
      </c>
      <c r="F6065" s="43" t="s">
        <v>150</v>
      </c>
      <c r="G6065" s="44" t="s">
        <v>457</v>
      </c>
      <c r="H6065" s="65" t="s">
        <v>428</v>
      </c>
      <c r="I6065" t="str">
        <f>IF($D6065&lt;&gt;"",COUNTIF($D$50:$D6065,"&lt;&gt;"),"")</f>
        <v/>
      </c>
    </row>
    <row r="6066" spans="1:9" ht="20" customHeight="1">
      <c r="A6066" s="39">
        <v>2020178</v>
      </c>
      <c r="B6066" s="40">
        <v>100</v>
      </c>
      <c r="C6066" s="41" t="s">
        <v>211</v>
      </c>
      <c r="D6066" s="7"/>
      <c r="E6066" s="42" t="s">
        <v>9612</v>
      </c>
      <c r="F6066" s="43" t="s">
        <v>150</v>
      </c>
      <c r="G6066" s="44" t="s">
        <v>457</v>
      </c>
      <c r="H6066" s="65" t="s">
        <v>428</v>
      </c>
      <c r="I6066" t="str">
        <f>IF($D6066&lt;&gt;"",COUNTIF($D$50:$D6066,"&lt;&gt;"),"")</f>
        <v/>
      </c>
    </row>
    <row r="6067" spans="1:9" ht="20" customHeight="1">
      <c r="A6067" s="39">
        <v>2020177</v>
      </c>
      <c r="B6067" s="40">
        <v>100</v>
      </c>
      <c r="C6067" s="41" t="s">
        <v>211</v>
      </c>
      <c r="D6067" s="7"/>
      <c r="E6067" s="42" t="s">
        <v>9613</v>
      </c>
      <c r="F6067" s="43" t="s">
        <v>150</v>
      </c>
      <c r="G6067" s="44" t="s">
        <v>457</v>
      </c>
      <c r="H6067" s="65" t="s">
        <v>428</v>
      </c>
      <c r="I6067" t="str">
        <f>IF($D6067&lt;&gt;"",COUNTIF($D$50:$D6067,"&lt;&gt;"),"")</f>
        <v/>
      </c>
    </row>
    <row r="6068" spans="1:9" ht="20" customHeight="1">
      <c r="A6068" s="39">
        <v>2254148</v>
      </c>
      <c r="B6068" s="40">
        <v>100</v>
      </c>
      <c r="C6068" s="41" t="s">
        <v>211</v>
      </c>
      <c r="D6068" s="7"/>
      <c r="E6068" s="42" t="s">
        <v>9614</v>
      </c>
      <c r="F6068" s="43" t="s">
        <v>150</v>
      </c>
      <c r="G6068" s="44" t="s">
        <v>457</v>
      </c>
      <c r="H6068" s="65" t="s">
        <v>428</v>
      </c>
      <c r="I6068" t="str">
        <f>IF($D6068&lt;&gt;"",COUNTIF($D$50:$D6068,"&lt;&gt;"),"")</f>
        <v/>
      </c>
    </row>
    <row r="6069" spans="1:9" ht="20" customHeight="1">
      <c r="A6069" s="39">
        <v>2021297</v>
      </c>
      <c r="B6069" s="40">
        <v>100</v>
      </c>
      <c r="C6069" s="41" t="s">
        <v>211</v>
      </c>
      <c r="D6069" s="7"/>
      <c r="E6069" s="42" t="s">
        <v>9615</v>
      </c>
      <c r="F6069" s="43" t="s">
        <v>150</v>
      </c>
      <c r="G6069" s="44" t="s">
        <v>457</v>
      </c>
      <c r="H6069" s="65" t="s">
        <v>428</v>
      </c>
      <c r="I6069" t="str">
        <f>IF($D6069&lt;&gt;"",COUNTIF($D$50:$D6069,"&lt;&gt;"),"")</f>
        <v/>
      </c>
    </row>
    <row r="6070" spans="1:9" ht="20" customHeight="1">
      <c r="A6070" s="39">
        <v>2372960</v>
      </c>
      <c r="B6070" s="40">
        <v>100</v>
      </c>
      <c r="C6070" s="41" t="s">
        <v>211</v>
      </c>
      <c r="D6070" s="7"/>
      <c r="E6070" s="42" t="s">
        <v>9616</v>
      </c>
      <c r="F6070" s="43" t="s">
        <v>150</v>
      </c>
      <c r="G6070" s="44" t="s">
        <v>457</v>
      </c>
      <c r="H6070" s="65" t="s">
        <v>428</v>
      </c>
      <c r="I6070" t="str">
        <f>IF($D6070&lt;&gt;"",COUNTIF($D$50:$D6070,"&lt;&gt;"),"")</f>
        <v/>
      </c>
    </row>
    <row r="6071" spans="1:9" ht="20" customHeight="1">
      <c r="A6071" s="39">
        <v>2254149</v>
      </c>
      <c r="B6071" s="40">
        <v>100</v>
      </c>
      <c r="C6071" s="41" t="s">
        <v>211</v>
      </c>
      <c r="D6071" s="7"/>
      <c r="E6071" s="42" t="s">
        <v>9617</v>
      </c>
      <c r="F6071" s="43" t="s">
        <v>150</v>
      </c>
      <c r="G6071" s="44" t="s">
        <v>457</v>
      </c>
      <c r="H6071" s="65" t="s">
        <v>428</v>
      </c>
      <c r="I6071" t="str">
        <f>IF($D6071&lt;&gt;"",COUNTIF($D$50:$D6071,"&lt;&gt;"),"")</f>
        <v/>
      </c>
    </row>
    <row r="6072" spans="1:9" ht="20" customHeight="1">
      <c r="A6072" s="39">
        <v>2573645</v>
      </c>
      <c r="B6072" s="40">
        <v>100</v>
      </c>
      <c r="C6072" s="41" t="s">
        <v>211</v>
      </c>
      <c r="D6072" s="7"/>
      <c r="E6072" s="42" t="s">
        <v>14189</v>
      </c>
      <c r="F6072" s="43" t="s">
        <v>150</v>
      </c>
      <c r="G6072" s="44" t="s">
        <v>457</v>
      </c>
      <c r="H6072" s="65" t="s">
        <v>428</v>
      </c>
      <c r="I6072" t="str">
        <f>IF($D6072&lt;&gt;"",COUNTIF($D$50:$D6072,"&lt;&gt;"),"")</f>
        <v/>
      </c>
    </row>
    <row r="6073" spans="1:9" ht="20" customHeight="1">
      <c r="A6073" s="39">
        <v>2018876</v>
      </c>
      <c r="B6073" s="40">
        <v>100</v>
      </c>
      <c r="C6073" s="41" t="s">
        <v>211</v>
      </c>
      <c r="D6073" s="7"/>
      <c r="E6073" s="42" t="s">
        <v>9618</v>
      </c>
      <c r="F6073" s="43" t="s">
        <v>150</v>
      </c>
      <c r="G6073" s="44" t="s">
        <v>839</v>
      </c>
      <c r="H6073" s="65" t="s">
        <v>428</v>
      </c>
      <c r="I6073" t="str">
        <f>IF($D6073&lt;&gt;"",COUNTIF($D$50:$D6073,"&lt;&gt;"),"")</f>
        <v/>
      </c>
    </row>
    <row r="6074" spans="1:9" ht="20" customHeight="1">
      <c r="A6074" s="39">
        <v>2018879</v>
      </c>
      <c r="B6074" s="40">
        <v>100</v>
      </c>
      <c r="C6074" s="41" t="s">
        <v>211</v>
      </c>
      <c r="D6074" s="7"/>
      <c r="E6074" s="42" t="s">
        <v>9619</v>
      </c>
      <c r="F6074" s="43" t="s">
        <v>150</v>
      </c>
      <c r="G6074" s="44" t="s">
        <v>839</v>
      </c>
      <c r="H6074" s="65" t="s">
        <v>428</v>
      </c>
      <c r="I6074" t="str">
        <f>IF($D6074&lt;&gt;"",COUNTIF($D$50:$D6074,"&lt;&gt;"),"")</f>
        <v/>
      </c>
    </row>
    <row r="6075" spans="1:9" ht="20" customHeight="1">
      <c r="A6075" s="39">
        <v>2018878</v>
      </c>
      <c r="B6075" s="40">
        <v>100</v>
      </c>
      <c r="C6075" s="41" t="s">
        <v>211</v>
      </c>
      <c r="D6075" s="7"/>
      <c r="E6075" s="42" t="s">
        <v>9620</v>
      </c>
      <c r="F6075" s="43" t="s">
        <v>150</v>
      </c>
      <c r="G6075" s="44" t="s">
        <v>839</v>
      </c>
      <c r="H6075" s="65" t="s">
        <v>428</v>
      </c>
      <c r="I6075" t="str">
        <f>IF($D6075&lt;&gt;"",COUNTIF($D$50:$D6075,"&lt;&gt;"),"")</f>
        <v/>
      </c>
    </row>
    <row r="6076" spans="1:9" ht="20" customHeight="1">
      <c r="A6076" s="39">
        <v>2012932</v>
      </c>
      <c r="B6076" s="40">
        <v>100</v>
      </c>
      <c r="C6076" s="41" t="s">
        <v>211</v>
      </c>
      <c r="D6076" s="7"/>
      <c r="E6076" s="42" t="s">
        <v>9621</v>
      </c>
      <c r="F6076" s="43" t="s">
        <v>150</v>
      </c>
      <c r="G6076" s="44" t="s">
        <v>839</v>
      </c>
      <c r="H6076" s="65" t="s">
        <v>428</v>
      </c>
      <c r="I6076" t="str">
        <f>IF($D6076&lt;&gt;"",COUNTIF($D$50:$D6076,"&lt;&gt;"),"")</f>
        <v/>
      </c>
    </row>
    <row r="6077" spans="1:9" ht="20" customHeight="1">
      <c r="A6077" s="39">
        <v>2012892</v>
      </c>
      <c r="B6077" s="40">
        <v>100</v>
      </c>
      <c r="C6077" s="41" t="s">
        <v>211</v>
      </c>
      <c r="D6077" s="7"/>
      <c r="E6077" s="42" t="s">
        <v>9622</v>
      </c>
      <c r="F6077" s="43" t="s">
        <v>150</v>
      </c>
      <c r="G6077" s="44" t="s">
        <v>839</v>
      </c>
      <c r="H6077" s="65" t="s">
        <v>428</v>
      </c>
      <c r="I6077" t="str">
        <f>IF($D6077&lt;&gt;"",COUNTIF($D$50:$D6077,"&lt;&gt;"),"")</f>
        <v/>
      </c>
    </row>
    <row r="6078" spans="1:9" ht="20" customHeight="1">
      <c r="A6078" s="39">
        <v>2018877</v>
      </c>
      <c r="B6078" s="40">
        <v>100</v>
      </c>
      <c r="C6078" s="41" t="s">
        <v>211</v>
      </c>
      <c r="D6078" s="7"/>
      <c r="E6078" s="42" t="s">
        <v>9623</v>
      </c>
      <c r="F6078" s="43" t="s">
        <v>150</v>
      </c>
      <c r="G6078" s="44" t="s">
        <v>839</v>
      </c>
      <c r="H6078" s="65" t="s">
        <v>428</v>
      </c>
      <c r="I6078" t="str">
        <f>IF($D6078&lt;&gt;"",COUNTIF($D$50:$D6078,"&lt;&gt;"),"")</f>
        <v/>
      </c>
    </row>
    <row r="6079" spans="1:9" ht="20" customHeight="1">
      <c r="A6079" s="39">
        <v>2012882</v>
      </c>
      <c r="B6079" s="40">
        <v>100</v>
      </c>
      <c r="C6079" s="41" t="s">
        <v>211</v>
      </c>
      <c r="D6079" s="7"/>
      <c r="E6079" s="42" t="s">
        <v>9624</v>
      </c>
      <c r="F6079" s="43" t="s">
        <v>150</v>
      </c>
      <c r="G6079" s="44" t="s">
        <v>839</v>
      </c>
      <c r="H6079" s="65" t="s">
        <v>428</v>
      </c>
      <c r="I6079" t="str">
        <f>IF($D6079&lt;&gt;"",COUNTIF($D$50:$D6079,"&lt;&gt;"),"")</f>
        <v/>
      </c>
    </row>
    <row r="6080" spans="1:9" ht="20" customHeight="1">
      <c r="A6080" s="39">
        <v>2011890</v>
      </c>
      <c r="B6080" s="40">
        <v>100</v>
      </c>
      <c r="C6080" s="41" t="s">
        <v>211</v>
      </c>
      <c r="D6080" s="7"/>
      <c r="E6080" s="42" t="s">
        <v>9625</v>
      </c>
      <c r="F6080" s="43" t="s">
        <v>150</v>
      </c>
      <c r="G6080" s="44" t="s">
        <v>457</v>
      </c>
      <c r="H6080" s="65" t="s">
        <v>428</v>
      </c>
      <c r="I6080" t="str">
        <f>IF($D6080&lt;&gt;"",COUNTIF($D$50:$D6080,"&lt;&gt;"),"")</f>
        <v/>
      </c>
    </row>
    <row r="6081" spans="1:9" ht="20" customHeight="1">
      <c r="A6081" s="39">
        <v>2528947</v>
      </c>
      <c r="B6081" s="40">
        <v>100</v>
      </c>
      <c r="C6081" s="41" t="s">
        <v>211</v>
      </c>
      <c r="D6081" s="7"/>
      <c r="E6081" s="42" t="s">
        <v>9626</v>
      </c>
      <c r="F6081" s="43" t="s">
        <v>150</v>
      </c>
      <c r="G6081" s="44" t="s">
        <v>1093</v>
      </c>
      <c r="H6081" s="65" t="s">
        <v>428</v>
      </c>
      <c r="I6081" t="str">
        <f>IF($D6081&lt;&gt;"",COUNTIF($D$50:$D6081,"&lt;&gt;"),"")</f>
        <v/>
      </c>
    </row>
    <row r="6082" spans="1:9" ht="20" customHeight="1">
      <c r="A6082" s="39">
        <v>2317724</v>
      </c>
      <c r="B6082" s="40">
        <v>100</v>
      </c>
      <c r="C6082" s="41" t="s">
        <v>211</v>
      </c>
      <c r="D6082" s="7"/>
      <c r="E6082" s="42" t="s">
        <v>9627</v>
      </c>
      <c r="F6082" s="43" t="s">
        <v>150</v>
      </c>
      <c r="G6082" s="44" t="s">
        <v>457</v>
      </c>
      <c r="H6082" s="65" t="s">
        <v>428</v>
      </c>
      <c r="I6082" t="str">
        <f>IF($D6082&lt;&gt;"",COUNTIF($D$50:$D6082,"&lt;&gt;"),"")</f>
        <v/>
      </c>
    </row>
    <row r="6083" spans="1:9" ht="20" customHeight="1">
      <c r="A6083" s="39">
        <v>2011888</v>
      </c>
      <c r="B6083" s="40">
        <v>100</v>
      </c>
      <c r="C6083" s="41" t="s">
        <v>211</v>
      </c>
      <c r="D6083" s="7"/>
      <c r="E6083" s="42" t="s">
        <v>9628</v>
      </c>
      <c r="F6083" s="43" t="s">
        <v>150</v>
      </c>
      <c r="G6083" s="44" t="s">
        <v>457</v>
      </c>
      <c r="H6083" s="65" t="s">
        <v>428</v>
      </c>
      <c r="I6083" t="str">
        <f>IF($D6083&lt;&gt;"",COUNTIF($D$50:$D6083,"&lt;&gt;"),"")</f>
        <v/>
      </c>
    </row>
    <row r="6084" spans="1:9" ht="20" customHeight="1">
      <c r="A6084" s="39">
        <v>2011887</v>
      </c>
      <c r="B6084" s="40">
        <v>100</v>
      </c>
      <c r="C6084" s="41" t="s">
        <v>211</v>
      </c>
      <c r="D6084" s="7"/>
      <c r="E6084" s="42" t="s">
        <v>9629</v>
      </c>
      <c r="F6084" s="43" t="s">
        <v>150</v>
      </c>
      <c r="G6084" s="44" t="s">
        <v>457</v>
      </c>
      <c r="H6084" s="65" t="s">
        <v>428</v>
      </c>
      <c r="I6084" t="str">
        <f>IF($D6084&lt;&gt;"",COUNTIF($D$50:$D6084,"&lt;&gt;"),"")</f>
        <v/>
      </c>
    </row>
    <row r="6085" spans="1:9" ht="20" customHeight="1">
      <c r="A6085" s="39">
        <v>2317723</v>
      </c>
      <c r="B6085" s="40">
        <v>100</v>
      </c>
      <c r="C6085" s="41" t="s">
        <v>211</v>
      </c>
      <c r="D6085" s="7"/>
      <c r="E6085" s="42" t="s">
        <v>9630</v>
      </c>
      <c r="F6085" s="43" t="s">
        <v>150</v>
      </c>
      <c r="G6085" s="44" t="s">
        <v>457</v>
      </c>
      <c r="H6085" s="65" t="s">
        <v>428</v>
      </c>
      <c r="I6085" t="str">
        <f>IF($D6085&lt;&gt;"",COUNTIF($D$50:$D6085,"&lt;&gt;"),"")</f>
        <v/>
      </c>
    </row>
    <row r="6086" spans="1:9" ht="20" customHeight="1">
      <c r="A6086" s="39">
        <v>2528948</v>
      </c>
      <c r="B6086" s="40">
        <v>100</v>
      </c>
      <c r="C6086" s="41" t="s">
        <v>211</v>
      </c>
      <c r="D6086" s="7"/>
      <c r="E6086" s="42" t="s">
        <v>9631</v>
      </c>
      <c r="F6086" s="43" t="s">
        <v>150</v>
      </c>
      <c r="G6086" s="44" t="s">
        <v>1093</v>
      </c>
      <c r="H6086" s="65" t="s">
        <v>428</v>
      </c>
      <c r="I6086" t="str">
        <f>IF($D6086&lt;&gt;"",COUNTIF($D$50:$D6086,"&lt;&gt;"),"")</f>
        <v/>
      </c>
    </row>
    <row r="6087" spans="1:9" ht="20" customHeight="1">
      <c r="A6087" s="39">
        <v>2011886</v>
      </c>
      <c r="B6087" s="40">
        <v>100</v>
      </c>
      <c r="C6087" s="41" t="s">
        <v>211</v>
      </c>
      <c r="D6087" s="7"/>
      <c r="E6087" s="42" t="s">
        <v>9632</v>
      </c>
      <c r="F6087" s="43" t="s">
        <v>150</v>
      </c>
      <c r="G6087" s="44" t="s">
        <v>457</v>
      </c>
      <c r="H6087" s="65" t="s">
        <v>428</v>
      </c>
      <c r="I6087" t="str">
        <f>IF($D6087&lt;&gt;"",COUNTIF($D$50:$D6087,"&lt;&gt;"),"")</f>
        <v/>
      </c>
    </row>
    <row r="6088" spans="1:9" ht="20" customHeight="1">
      <c r="A6088" s="39">
        <v>2528949</v>
      </c>
      <c r="B6088" s="40">
        <v>100</v>
      </c>
      <c r="C6088" s="41" t="s">
        <v>211</v>
      </c>
      <c r="D6088" s="7"/>
      <c r="E6088" s="42" t="s">
        <v>9633</v>
      </c>
      <c r="F6088" s="43" t="s">
        <v>150</v>
      </c>
      <c r="G6088" s="44" t="s">
        <v>1093</v>
      </c>
      <c r="H6088" s="65" t="s">
        <v>428</v>
      </c>
      <c r="I6088" t="str">
        <f>IF($D6088&lt;&gt;"",COUNTIF($D$50:$D6088,"&lt;&gt;"),"")</f>
        <v/>
      </c>
    </row>
    <row r="6089" spans="1:9" ht="20" customHeight="1">
      <c r="A6089" s="39">
        <v>2011884</v>
      </c>
      <c r="B6089" s="40">
        <v>100</v>
      </c>
      <c r="C6089" s="41" t="s">
        <v>211</v>
      </c>
      <c r="D6089" s="7"/>
      <c r="E6089" s="42" t="s">
        <v>9634</v>
      </c>
      <c r="F6089" s="43" t="s">
        <v>150</v>
      </c>
      <c r="G6089" s="44" t="s">
        <v>457</v>
      </c>
      <c r="H6089" s="65" t="s">
        <v>428</v>
      </c>
      <c r="I6089" t="str">
        <f>IF($D6089&lt;&gt;"",COUNTIF($D$50:$D6089,"&lt;&gt;"),"")</f>
        <v/>
      </c>
    </row>
    <row r="6090" spans="1:9" ht="20" customHeight="1">
      <c r="A6090" s="39">
        <v>2011883</v>
      </c>
      <c r="B6090" s="40">
        <v>100</v>
      </c>
      <c r="C6090" s="41" t="s">
        <v>211</v>
      </c>
      <c r="D6090" s="7"/>
      <c r="E6090" s="42" t="s">
        <v>9635</v>
      </c>
      <c r="F6090" s="43" t="s">
        <v>150</v>
      </c>
      <c r="G6090" s="44" t="s">
        <v>457</v>
      </c>
      <c r="H6090" s="65" t="s">
        <v>428</v>
      </c>
      <c r="I6090" t="str">
        <f>IF($D6090&lt;&gt;"",COUNTIF($D$50:$D6090,"&lt;&gt;"),"")</f>
        <v/>
      </c>
    </row>
    <row r="6091" spans="1:9" ht="20" customHeight="1">
      <c r="A6091" s="39">
        <v>2011882</v>
      </c>
      <c r="B6091" s="40">
        <v>100</v>
      </c>
      <c r="C6091" s="41" t="s">
        <v>211</v>
      </c>
      <c r="D6091" s="7"/>
      <c r="E6091" s="42" t="s">
        <v>9636</v>
      </c>
      <c r="F6091" s="43" t="s">
        <v>150</v>
      </c>
      <c r="G6091" s="44" t="s">
        <v>457</v>
      </c>
      <c r="H6091" s="65" t="s">
        <v>428</v>
      </c>
      <c r="I6091" t="str">
        <f>IF($D6091&lt;&gt;"",COUNTIF($D$50:$D6091,"&lt;&gt;"),"")</f>
        <v/>
      </c>
    </row>
    <row r="6092" spans="1:9" ht="20" customHeight="1">
      <c r="A6092" s="39">
        <v>2021435</v>
      </c>
      <c r="B6092" s="40">
        <v>100</v>
      </c>
      <c r="C6092" s="41" t="s">
        <v>211</v>
      </c>
      <c r="D6092" s="7"/>
      <c r="E6092" s="42" t="s">
        <v>9637</v>
      </c>
      <c r="F6092" s="43" t="s">
        <v>150</v>
      </c>
      <c r="G6092" s="44" t="s">
        <v>839</v>
      </c>
      <c r="H6092" s="65" t="s">
        <v>428</v>
      </c>
      <c r="I6092" t="str">
        <f>IF($D6092&lt;&gt;"",COUNTIF($D$50:$D6092,"&lt;&gt;"),"")</f>
        <v/>
      </c>
    </row>
    <row r="6093" spans="1:9" ht="20" customHeight="1">
      <c r="A6093" s="39">
        <v>2016042</v>
      </c>
      <c r="B6093" s="40">
        <v>100</v>
      </c>
      <c r="C6093" s="41" t="s">
        <v>211</v>
      </c>
      <c r="D6093" s="7"/>
      <c r="E6093" s="42" t="s">
        <v>9638</v>
      </c>
      <c r="F6093" s="43" t="s">
        <v>150</v>
      </c>
      <c r="G6093" s="44" t="s">
        <v>839</v>
      </c>
      <c r="H6093" s="65" t="s">
        <v>428</v>
      </c>
      <c r="I6093" t="str">
        <f>IF($D6093&lt;&gt;"",COUNTIF($D$50:$D6093,"&lt;&gt;"),"")</f>
        <v/>
      </c>
    </row>
    <row r="6094" spans="1:9" ht="20" customHeight="1">
      <c r="A6094" s="39">
        <v>2018751</v>
      </c>
      <c r="B6094" s="40">
        <v>100</v>
      </c>
      <c r="C6094" s="41" t="s">
        <v>211</v>
      </c>
      <c r="D6094" s="7"/>
      <c r="E6094" s="42" t="s">
        <v>9639</v>
      </c>
      <c r="F6094" s="43" t="s">
        <v>150</v>
      </c>
      <c r="G6094" s="44" t="s">
        <v>839</v>
      </c>
      <c r="H6094" s="65" t="s">
        <v>428</v>
      </c>
      <c r="I6094" t="str">
        <f>IF($D6094&lt;&gt;"",COUNTIF($D$50:$D6094,"&lt;&gt;"),"")</f>
        <v/>
      </c>
    </row>
    <row r="6095" spans="1:9" ht="20" customHeight="1">
      <c r="A6095" s="39">
        <v>2448864</v>
      </c>
      <c r="B6095" s="40">
        <v>100</v>
      </c>
      <c r="C6095" s="41" t="s">
        <v>211</v>
      </c>
      <c r="D6095" s="7"/>
      <c r="E6095" s="42" t="s">
        <v>9640</v>
      </c>
      <c r="F6095" s="43" t="s">
        <v>150</v>
      </c>
      <c r="G6095" s="44" t="s">
        <v>457</v>
      </c>
      <c r="H6095" s="65" t="s">
        <v>428</v>
      </c>
      <c r="I6095" t="str">
        <f>IF($D6095&lt;&gt;"",COUNTIF($D$50:$D6095,"&lt;&gt;"),"")</f>
        <v/>
      </c>
    </row>
    <row r="6096" spans="1:9" ht="20" customHeight="1">
      <c r="A6096" s="39">
        <v>2573564</v>
      </c>
      <c r="B6096" s="40">
        <v>100</v>
      </c>
      <c r="C6096" s="41" t="s">
        <v>211</v>
      </c>
      <c r="D6096" s="7"/>
      <c r="E6096" s="42" t="s">
        <v>9641</v>
      </c>
      <c r="F6096" s="43" t="s">
        <v>150</v>
      </c>
      <c r="G6096" s="44" t="s">
        <v>457</v>
      </c>
      <c r="H6096" s="65" t="s">
        <v>428</v>
      </c>
      <c r="I6096" t="str">
        <f>IF($D6096&lt;&gt;"",COUNTIF($D$50:$D6096,"&lt;&gt;"),"")</f>
        <v/>
      </c>
    </row>
    <row r="6097" spans="1:9" ht="20" customHeight="1">
      <c r="A6097" s="39">
        <v>2528952</v>
      </c>
      <c r="B6097" s="40">
        <v>100</v>
      </c>
      <c r="C6097" s="41" t="s">
        <v>211</v>
      </c>
      <c r="D6097" s="7"/>
      <c r="E6097" s="42" t="s">
        <v>9642</v>
      </c>
      <c r="F6097" s="43" t="s">
        <v>150</v>
      </c>
      <c r="G6097" s="44" t="s">
        <v>457</v>
      </c>
      <c r="H6097" s="65" t="s">
        <v>428</v>
      </c>
      <c r="I6097" t="str">
        <f>IF($D6097&lt;&gt;"",COUNTIF($D$50:$D6097,"&lt;&gt;"),"")</f>
        <v/>
      </c>
    </row>
    <row r="6098" spans="1:9" ht="20" customHeight="1">
      <c r="A6098" s="39">
        <v>2528953</v>
      </c>
      <c r="B6098" s="40">
        <v>100</v>
      </c>
      <c r="C6098" s="41" t="s">
        <v>211</v>
      </c>
      <c r="D6098" s="7"/>
      <c r="E6098" s="42" t="s">
        <v>9643</v>
      </c>
      <c r="F6098" s="43" t="s">
        <v>150</v>
      </c>
      <c r="G6098" s="44" t="s">
        <v>457</v>
      </c>
      <c r="H6098" s="65" t="s">
        <v>428</v>
      </c>
      <c r="I6098" t="str">
        <f>IF($D6098&lt;&gt;"",COUNTIF($D$50:$D6098,"&lt;&gt;"),"")</f>
        <v/>
      </c>
    </row>
    <row r="6099" spans="1:9" ht="20" customHeight="1">
      <c r="A6099" s="39">
        <v>2573565</v>
      </c>
      <c r="B6099" s="40">
        <v>100</v>
      </c>
      <c r="C6099" s="41" t="s">
        <v>211</v>
      </c>
      <c r="D6099" s="7"/>
      <c r="E6099" s="42" t="s">
        <v>9644</v>
      </c>
      <c r="F6099" s="43" t="s">
        <v>150</v>
      </c>
      <c r="G6099" s="44" t="s">
        <v>457</v>
      </c>
      <c r="H6099" s="65" t="s">
        <v>428</v>
      </c>
      <c r="I6099" t="str">
        <f>IF($D6099&lt;&gt;"",COUNTIF($D$50:$D6099,"&lt;&gt;"),"")</f>
        <v/>
      </c>
    </row>
    <row r="6100" spans="1:9" ht="20" customHeight="1">
      <c r="A6100" s="39">
        <v>2616780</v>
      </c>
      <c r="B6100" s="40">
        <v>100</v>
      </c>
      <c r="C6100" s="41" t="s">
        <v>211</v>
      </c>
      <c r="D6100" s="7"/>
      <c r="E6100" s="42" t="s">
        <v>14190</v>
      </c>
      <c r="F6100" s="43" t="s">
        <v>150</v>
      </c>
      <c r="G6100" s="44" t="s">
        <v>457</v>
      </c>
      <c r="H6100" s="65" t="s">
        <v>428</v>
      </c>
      <c r="I6100" t="str">
        <f>IF($D6100&lt;&gt;"",COUNTIF($D$50:$D6100,"&lt;&gt;"),"")</f>
        <v/>
      </c>
    </row>
    <row r="6101" spans="1:9" ht="20" customHeight="1">
      <c r="A6101" s="39">
        <v>2528710</v>
      </c>
      <c r="B6101" s="40">
        <v>100</v>
      </c>
      <c r="C6101" s="41" t="s">
        <v>211</v>
      </c>
      <c r="D6101" s="7"/>
      <c r="E6101" s="42" t="s">
        <v>9645</v>
      </c>
      <c r="F6101" s="43" t="s">
        <v>150</v>
      </c>
      <c r="G6101" s="44" t="s">
        <v>457</v>
      </c>
      <c r="H6101" s="65" t="s">
        <v>428</v>
      </c>
      <c r="I6101" t="str">
        <f>IF($D6101&lt;&gt;"",COUNTIF($D$50:$D6101,"&lt;&gt;"),"")</f>
        <v/>
      </c>
    </row>
    <row r="6102" spans="1:9" ht="20" customHeight="1">
      <c r="A6102" s="39">
        <v>2528711</v>
      </c>
      <c r="B6102" s="40">
        <v>100</v>
      </c>
      <c r="C6102" s="41" t="s">
        <v>211</v>
      </c>
      <c r="D6102" s="7"/>
      <c r="E6102" s="42" t="s">
        <v>9646</v>
      </c>
      <c r="F6102" s="43" t="s">
        <v>150</v>
      </c>
      <c r="G6102" s="44" t="s">
        <v>457</v>
      </c>
      <c r="H6102" s="65" t="s">
        <v>428</v>
      </c>
      <c r="I6102" t="str">
        <f>IF($D6102&lt;&gt;"",COUNTIF($D$50:$D6102,"&lt;&gt;"),"")</f>
        <v/>
      </c>
    </row>
    <row r="6103" spans="1:9" ht="20" customHeight="1">
      <c r="A6103" s="39">
        <v>2489066</v>
      </c>
      <c r="B6103" s="40">
        <v>100</v>
      </c>
      <c r="C6103" s="41" t="s">
        <v>211</v>
      </c>
      <c r="D6103" s="7"/>
      <c r="E6103" s="42" t="s">
        <v>9647</v>
      </c>
      <c r="F6103" s="43" t="s">
        <v>150</v>
      </c>
      <c r="G6103" s="44" t="s">
        <v>457</v>
      </c>
      <c r="H6103" s="65" t="s">
        <v>428</v>
      </c>
      <c r="I6103" t="str">
        <f>IF($D6103&lt;&gt;"",COUNTIF($D$50:$D6103,"&lt;&gt;"),"")</f>
        <v/>
      </c>
    </row>
    <row r="6104" spans="1:9" ht="20" customHeight="1">
      <c r="A6104" s="39">
        <v>2489067</v>
      </c>
      <c r="B6104" s="40">
        <v>100</v>
      </c>
      <c r="C6104" s="41" t="s">
        <v>211</v>
      </c>
      <c r="D6104" s="7"/>
      <c r="E6104" s="42" t="s">
        <v>9648</v>
      </c>
      <c r="F6104" s="43" t="s">
        <v>150</v>
      </c>
      <c r="G6104" s="44" t="s">
        <v>457</v>
      </c>
      <c r="H6104" s="65" t="s">
        <v>428</v>
      </c>
      <c r="I6104" t="str">
        <f>IF($D6104&lt;&gt;"",COUNTIF($D$50:$D6104,"&lt;&gt;"),"")</f>
        <v/>
      </c>
    </row>
    <row r="6105" spans="1:9" ht="20" customHeight="1">
      <c r="A6105" s="39">
        <v>2489068</v>
      </c>
      <c r="B6105" s="40">
        <v>100</v>
      </c>
      <c r="C6105" s="41" t="s">
        <v>211</v>
      </c>
      <c r="D6105" s="7"/>
      <c r="E6105" s="42" t="s">
        <v>9649</v>
      </c>
      <c r="F6105" s="43" t="s">
        <v>150</v>
      </c>
      <c r="G6105" s="44" t="s">
        <v>457</v>
      </c>
      <c r="H6105" s="65" t="s">
        <v>428</v>
      </c>
      <c r="I6105" t="str">
        <f>IF($D6105&lt;&gt;"",COUNTIF($D$50:$D6105,"&lt;&gt;"),"")</f>
        <v/>
      </c>
    </row>
    <row r="6106" spans="1:9" ht="20" customHeight="1">
      <c r="A6106" s="39">
        <v>2015563</v>
      </c>
      <c r="B6106" s="40">
        <v>100</v>
      </c>
      <c r="C6106" s="41" t="s">
        <v>211</v>
      </c>
      <c r="D6106" s="7"/>
      <c r="E6106" s="42" t="s">
        <v>9650</v>
      </c>
      <c r="F6106" s="43" t="s">
        <v>150</v>
      </c>
      <c r="G6106" s="44" t="s">
        <v>839</v>
      </c>
      <c r="H6106" s="65" t="s">
        <v>428</v>
      </c>
      <c r="I6106" t="str">
        <f>IF($D6106&lt;&gt;"",COUNTIF($D$50:$D6106,"&lt;&gt;"),"")</f>
        <v/>
      </c>
    </row>
    <row r="6107" spans="1:9" ht="20" customHeight="1">
      <c r="A6107" s="39">
        <v>2013632</v>
      </c>
      <c r="B6107" s="40">
        <v>100</v>
      </c>
      <c r="C6107" s="41" t="s">
        <v>211</v>
      </c>
      <c r="D6107" s="7"/>
      <c r="E6107" s="42" t="s">
        <v>9651</v>
      </c>
      <c r="F6107" s="43" t="s">
        <v>150</v>
      </c>
      <c r="G6107" s="44" t="s">
        <v>839</v>
      </c>
      <c r="H6107" s="65" t="s">
        <v>428</v>
      </c>
      <c r="I6107" t="str">
        <f>IF($D6107&lt;&gt;"",COUNTIF($D$50:$D6107,"&lt;&gt;"),"")</f>
        <v/>
      </c>
    </row>
    <row r="6108" spans="1:9" ht="20" customHeight="1">
      <c r="A6108" s="39">
        <v>2014011</v>
      </c>
      <c r="B6108" s="40">
        <v>100</v>
      </c>
      <c r="C6108" s="41" t="s">
        <v>211</v>
      </c>
      <c r="D6108" s="7"/>
      <c r="E6108" s="42" t="s">
        <v>9652</v>
      </c>
      <c r="F6108" s="43" t="s">
        <v>150</v>
      </c>
      <c r="G6108" s="44" t="s">
        <v>839</v>
      </c>
      <c r="H6108" s="65" t="s">
        <v>428</v>
      </c>
      <c r="I6108" t="str">
        <f>IF($D6108&lt;&gt;"",COUNTIF($D$50:$D6108,"&lt;&gt;"),"")</f>
        <v/>
      </c>
    </row>
    <row r="6109" spans="1:9" ht="20" customHeight="1">
      <c r="A6109" s="39">
        <v>2013778</v>
      </c>
      <c r="B6109" s="40">
        <v>100</v>
      </c>
      <c r="C6109" s="41" t="s">
        <v>211</v>
      </c>
      <c r="D6109" s="7"/>
      <c r="E6109" s="42" t="s">
        <v>9653</v>
      </c>
      <c r="F6109" s="43" t="s">
        <v>150</v>
      </c>
      <c r="G6109" s="44" t="s">
        <v>839</v>
      </c>
      <c r="H6109" s="65" t="s">
        <v>428</v>
      </c>
      <c r="I6109" t="str">
        <f>IF($D6109&lt;&gt;"",COUNTIF($D$50:$D6109,"&lt;&gt;"),"")</f>
        <v/>
      </c>
    </row>
    <row r="6110" spans="1:9" ht="20" customHeight="1">
      <c r="A6110" s="39">
        <v>2019385</v>
      </c>
      <c r="B6110" s="40">
        <v>100</v>
      </c>
      <c r="C6110" s="41" t="s">
        <v>211</v>
      </c>
      <c r="D6110" s="7"/>
      <c r="E6110" s="42" t="s">
        <v>9654</v>
      </c>
      <c r="F6110" s="43" t="s">
        <v>150</v>
      </c>
      <c r="G6110" s="44" t="s">
        <v>839</v>
      </c>
      <c r="H6110" s="65" t="s">
        <v>428</v>
      </c>
      <c r="I6110" t="str">
        <f>IF($D6110&lt;&gt;"",COUNTIF($D$50:$D6110,"&lt;&gt;"),"")</f>
        <v/>
      </c>
    </row>
    <row r="6111" spans="1:9" ht="20" customHeight="1">
      <c r="A6111" s="39">
        <v>2014733</v>
      </c>
      <c r="B6111" s="40">
        <v>100</v>
      </c>
      <c r="C6111" s="41" t="s">
        <v>211</v>
      </c>
      <c r="D6111" s="7"/>
      <c r="E6111" s="42" t="s">
        <v>9655</v>
      </c>
      <c r="F6111" s="43" t="s">
        <v>150</v>
      </c>
      <c r="G6111" s="44" t="s">
        <v>839</v>
      </c>
      <c r="H6111" s="65" t="s">
        <v>428</v>
      </c>
      <c r="I6111" t="str">
        <f>IF($D6111&lt;&gt;"",COUNTIF($D$50:$D6111,"&lt;&gt;"),"")</f>
        <v/>
      </c>
    </row>
    <row r="6112" spans="1:9" ht="20" customHeight="1">
      <c r="A6112" s="39">
        <v>2014735</v>
      </c>
      <c r="B6112" s="40">
        <v>100</v>
      </c>
      <c r="C6112" s="41" t="s">
        <v>211</v>
      </c>
      <c r="D6112" s="7"/>
      <c r="E6112" s="42" t="s">
        <v>9656</v>
      </c>
      <c r="F6112" s="43" t="s">
        <v>150</v>
      </c>
      <c r="G6112" s="44" t="s">
        <v>839</v>
      </c>
      <c r="H6112" s="65" t="s">
        <v>428</v>
      </c>
      <c r="I6112" t="str">
        <f>IF($D6112&lt;&gt;"",COUNTIF($D$50:$D6112,"&lt;&gt;"),"")</f>
        <v/>
      </c>
    </row>
    <row r="6113" spans="1:9" ht="20" customHeight="1">
      <c r="A6113" s="39">
        <v>2019384</v>
      </c>
      <c r="B6113" s="40">
        <v>100</v>
      </c>
      <c r="C6113" s="41" t="s">
        <v>211</v>
      </c>
      <c r="D6113" s="7"/>
      <c r="E6113" s="42" t="s">
        <v>9657</v>
      </c>
      <c r="F6113" s="43" t="s">
        <v>150</v>
      </c>
      <c r="G6113" s="44" t="s">
        <v>839</v>
      </c>
      <c r="H6113" s="65" t="s">
        <v>428</v>
      </c>
      <c r="I6113" t="str">
        <f>IF($D6113&lt;&gt;"",COUNTIF($D$50:$D6113,"&lt;&gt;"),"")</f>
        <v/>
      </c>
    </row>
    <row r="6114" spans="1:9" ht="20" customHeight="1">
      <c r="A6114" s="39">
        <v>2315514</v>
      </c>
      <c r="B6114" s="40">
        <v>100</v>
      </c>
      <c r="C6114" s="41" t="s">
        <v>211</v>
      </c>
      <c r="D6114" s="7"/>
      <c r="E6114" s="42" t="s">
        <v>9658</v>
      </c>
      <c r="F6114" s="43" t="s">
        <v>438</v>
      </c>
      <c r="G6114" s="44" t="s">
        <v>839</v>
      </c>
      <c r="H6114" s="65" t="s">
        <v>428</v>
      </c>
      <c r="I6114" t="str">
        <f>IF($D6114&lt;&gt;"",COUNTIF($D$50:$D6114,"&lt;&gt;"),"")</f>
        <v/>
      </c>
    </row>
    <row r="6115" spans="1:9" ht="20" customHeight="1">
      <c r="A6115" s="39">
        <v>2013585</v>
      </c>
      <c r="B6115" s="40">
        <v>100</v>
      </c>
      <c r="C6115" s="41" t="s">
        <v>211</v>
      </c>
      <c r="D6115" s="7"/>
      <c r="E6115" s="42" t="s">
        <v>9659</v>
      </c>
      <c r="F6115" s="43" t="s">
        <v>150</v>
      </c>
      <c r="G6115" s="44" t="s">
        <v>839</v>
      </c>
      <c r="H6115" s="65" t="s">
        <v>428</v>
      </c>
      <c r="I6115" t="str">
        <f>IF($D6115&lt;&gt;"",COUNTIF($D$50:$D6115,"&lt;&gt;"),"")</f>
        <v/>
      </c>
    </row>
    <row r="6116" spans="1:9" ht="20" customHeight="1">
      <c r="A6116" s="39">
        <v>2012902</v>
      </c>
      <c r="B6116" s="40">
        <v>100</v>
      </c>
      <c r="C6116" s="41" t="s">
        <v>211</v>
      </c>
      <c r="D6116" s="7"/>
      <c r="E6116" s="42" t="s">
        <v>9660</v>
      </c>
      <c r="F6116" s="43" t="s">
        <v>150</v>
      </c>
      <c r="G6116" s="44" t="s">
        <v>839</v>
      </c>
      <c r="H6116" s="65" t="s">
        <v>428</v>
      </c>
      <c r="I6116" t="str">
        <f>IF($D6116&lt;&gt;"",COUNTIF($D$50:$D6116,"&lt;&gt;"),"")</f>
        <v/>
      </c>
    </row>
    <row r="6117" spans="1:9" ht="20" customHeight="1">
      <c r="A6117" s="39">
        <v>2012982</v>
      </c>
      <c r="B6117" s="40">
        <v>100</v>
      </c>
      <c r="C6117" s="41" t="s">
        <v>211</v>
      </c>
      <c r="D6117" s="7"/>
      <c r="E6117" s="42" t="s">
        <v>9661</v>
      </c>
      <c r="F6117" s="43" t="s">
        <v>150</v>
      </c>
      <c r="G6117" s="44" t="s">
        <v>839</v>
      </c>
      <c r="H6117" s="65" t="s">
        <v>428</v>
      </c>
      <c r="I6117" t="str">
        <f>IF($D6117&lt;&gt;"",COUNTIF($D$50:$D6117,"&lt;&gt;"),"")</f>
        <v/>
      </c>
    </row>
    <row r="6118" spans="1:9" ht="20" customHeight="1">
      <c r="A6118" s="39">
        <v>2012904</v>
      </c>
      <c r="B6118" s="40">
        <v>100</v>
      </c>
      <c r="C6118" s="41" t="s">
        <v>211</v>
      </c>
      <c r="D6118" s="7"/>
      <c r="E6118" s="42" t="s">
        <v>9662</v>
      </c>
      <c r="F6118" s="43" t="s">
        <v>150</v>
      </c>
      <c r="G6118" s="44" t="s">
        <v>839</v>
      </c>
      <c r="H6118" s="65" t="s">
        <v>428</v>
      </c>
      <c r="I6118" t="str">
        <f>IF($D6118&lt;&gt;"",COUNTIF($D$50:$D6118,"&lt;&gt;"),"")</f>
        <v/>
      </c>
    </row>
    <row r="6119" spans="1:9" ht="20" customHeight="1">
      <c r="A6119" s="39">
        <v>2014740</v>
      </c>
      <c r="B6119" s="40">
        <v>100</v>
      </c>
      <c r="C6119" s="41" t="s">
        <v>211</v>
      </c>
      <c r="D6119" s="7"/>
      <c r="E6119" s="42" t="s">
        <v>9663</v>
      </c>
      <c r="F6119" s="43" t="s">
        <v>150</v>
      </c>
      <c r="G6119" s="44" t="s">
        <v>839</v>
      </c>
      <c r="H6119" s="65" t="s">
        <v>428</v>
      </c>
      <c r="I6119" t="str">
        <f>IF($D6119&lt;&gt;"",COUNTIF($D$50:$D6119,"&lt;&gt;"),"")</f>
        <v/>
      </c>
    </row>
    <row r="6120" spans="1:9" ht="20" customHeight="1">
      <c r="A6120" s="39">
        <v>2012983</v>
      </c>
      <c r="B6120" s="40">
        <v>100</v>
      </c>
      <c r="C6120" s="41" t="s">
        <v>211</v>
      </c>
      <c r="D6120" s="7"/>
      <c r="E6120" s="42" t="s">
        <v>9664</v>
      </c>
      <c r="F6120" s="43" t="s">
        <v>150</v>
      </c>
      <c r="G6120" s="44" t="s">
        <v>839</v>
      </c>
      <c r="H6120" s="65" t="s">
        <v>428</v>
      </c>
      <c r="I6120" t="str">
        <f>IF($D6120&lt;&gt;"",COUNTIF($D$50:$D6120,"&lt;&gt;"),"")</f>
        <v/>
      </c>
    </row>
    <row r="6121" spans="1:9" ht="20" customHeight="1">
      <c r="A6121" s="39">
        <v>2012898</v>
      </c>
      <c r="B6121" s="40">
        <v>100</v>
      </c>
      <c r="C6121" s="41" t="s">
        <v>211</v>
      </c>
      <c r="D6121" s="7"/>
      <c r="E6121" s="42" t="s">
        <v>9665</v>
      </c>
      <c r="F6121" s="43" t="s">
        <v>150</v>
      </c>
      <c r="G6121" s="44" t="s">
        <v>839</v>
      </c>
      <c r="H6121" s="65" t="s">
        <v>428</v>
      </c>
      <c r="I6121" t="str">
        <f>IF($D6121&lt;&gt;"",COUNTIF($D$50:$D6121,"&lt;&gt;"),"")</f>
        <v/>
      </c>
    </row>
    <row r="6122" spans="1:9" ht="20" customHeight="1">
      <c r="A6122" s="39">
        <v>2012897</v>
      </c>
      <c r="B6122" s="40">
        <v>100</v>
      </c>
      <c r="C6122" s="41" t="s">
        <v>211</v>
      </c>
      <c r="D6122" s="7"/>
      <c r="E6122" s="42" t="s">
        <v>9666</v>
      </c>
      <c r="F6122" s="43" t="s">
        <v>150</v>
      </c>
      <c r="G6122" s="44" t="s">
        <v>839</v>
      </c>
      <c r="H6122" s="65" t="s">
        <v>428</v>
      </c>
      <c r="I6122" t="str">
        <f>IF($D6122&lt;&gt;"",COUNTIF($D$50:$D6122,"&lt;&gt;"),"")</f>
        <v/>
      </c>
    </row>
    <row r="6123" spans="1:9" ht="20" customHeight="1">
      <c r="A6123" s="39">
        <v>2012903</v>
      </c>
      <c r="B6123" s="40">
        <v>100</v>
      </c>
      <c r="C6123" s="41" t="s">
        <v>211</v>
      </c>
      <c r="D6123" s="7"/>
      <c r="E6123" s="42" t="s">
        <v>9667</v>
      </c>
      <c r="F6123" s="43" t="s">
        <v>150</v>
      </c>
      <c r="G6123" s="44" t="s">
        <v>839</v>
      </c>
      <c r="H6123" s="65" t="s">
        <v>428</v>
      </c>
      <c r="I6123" t="str">
        <f>IF($D6123&lt;&gt;"",COUNTIF($D$50:$D6123,"&lt;&gt;"),"")</f>
        <v/>
      </c>
    </row>
    <row r="6124" spans="1:9" ht="20" customHeight="1">
      <c r="A6124" s="39">
        <v>2012896</v>
      </c>
      <c r="B6124" s="40">
        <v>100</v>
      </c>
      <c r="C6124" s="41" t="s">
        <v>211</v>
      </c>
      <c r="D6124" s="7"/>
      <c r="E6124" s="42" t="s">
        <v>9668</v>
      </c>
      <c r="F6124" s="43" t="s">
        <v>150</v>
      </c>
      <c r="G6124" s="44" t="s">
        <v>839</v>
      </c>
      <c r="H6124" s="65" t="s">
        <v>428</v>
      </c>
      <c r="I6124" t="str">
        <f>IF($D6124&lt;&gt;"",COUNTIF($D$50:$D6124,"&lt;&gt;"),"")</f>
        <v/>
      </c>
    </row>
    <row r="6125" spans="1:9" ht="20" customHeight="1">
      <c r="A6125" s="39">
        <v>2014739</v>
      </c>
      <c r="B6125" s="40">
        <v>100</v>
      </c>
      <c r="C6125" s="41" t="s">
        <v>211</v>
      </c>
      <c r="D6125" s="7"/>
      <c r="E6125" s="42" t="s">
        <v>9669</v>
      </c>
      <c r="F6125" s="43" t="s">
        <v>150</v>
      </c>
      <c r="G6125" s="44" t="s">
        <v>839</v>
      </c>
      <c r="H6125" s="65" t="s">
        <v>428</v>
      </c>
      <c r="I6125" t="str">
        <f>IF($D6125&lt;&gt;"",COUNTIF($D$50:$D6125,"&lt;&gt;"),"")</f>
        <v/>
      </c>
    </row>
    <row r="6126" spans="1:9" ht="20" customHeight="1">
      <c r="A6126" s="39">
        <v>2012900</v>
      </c>
      <c r="B6126" s="40">
        <v>100</v>
      </c>
      <c r="C6126" s="41" t="s">
        <v>211</v>
      </c>
      <c r="D6126" s="7"/>
      <c r="E6126" s="42" t="s">
        <v>9670</v>
      </c>
      <c r="F6126" s="43" t="s">
        <v>150</v>
      </c>
      <c r="G6126" s="44" t="s">
        <v>839</v>
      </c>
      <c r="H6126" s="65" t="s">
        <v>428</v>
      </c>
      <c r="I6126" t="str">
        <f>IF($D6126&lt;&gt;"",COUNTIF($D$50:$D6126,"&lt;&gt;"),"")</f>
        <v/>
      </c>
    </row>
    <row r="6127" spans="1:9" ht="20" customHeight="1">
      <c r="A6127" s="39">
        <v>2507397</v>
      </c>
      <c r="B6127" s="40">
        <v>100</v>
      </c>
      <c r="C6127" s="41" t="s">
        <v>211</v>
      </c>
      <c r="D6127" s="7"/>
      <c r="E6127" s="42" t="s">
        <v>9671</v>
      </c>
      <c r="F6127" s="43" t="s">
        <v>438</v>
      </c>
      <c r="G6127" s="44" t="s">
        <v>457</v>
      </c>
      <c r="H6127" s="65" t="s">
        <v>428</v>
      </c>
      <c r="I6127" t="str">
        <f>IF($D6127&lt;&gt;"",COUNTIF($D$50:$D6127,"&lt;&gt;"),"")</f>
        <v/>
      </c>
    </row>
    <row r="6128" spans="1:9" ht="20" customHeight="1">
      <c r="A6128" s="39">
        <v>2507398</v>
      </c>
      <c r="B6128" s="40">
        <v>100</v>
      </c>
      <c r="C6128" s="41" t="s">
        <v>211</v>
      </c>
      <c r="D6128" s="7"/>
      <c r="E6128" s="42" t="s">
        <v>9672</v>
      </c>
      <c r="F6128" s="43" t="s">
        <v>438</v>
      </c>
      <c r="G6128" s="44" t="s">
        <v>457</v>
      </c>
      <c r="H6128" s="65" t="s">
        <v>428</v>
      </c>
      <c r="I6128" t="str">
        <f>IF($D6128&lt;&gt;"",COUNTIF($D$50:$D6128,"&lt;&gt;"),"")</f>
        <v/>
      </c>
    </row>
    <row r="6129" spans="1:9" ht="20" customHeight="1">
      <c r="A6129" s="39">
        <v>2528712</v>
      </c>
      <c r="B6129" s="40">
        <v>100</v>
      </c>
      <c r="C6129" s="41" t="s">
        <v>211</v>
      </c>
      <c r="D6129" s="7"/>
      <c r="E6129" s="42" t="s">
        <v>9673</v>
      </c>
      <c r="F6129" s="43" t="s">
        <v>150</v>
      </c>
      <c r="G6129" s="44" t="s">
        <v>457</v>
      </c>
      <c r="H6129" s="65" t="s">
        <v>428</v>
      </c>
      <c r="I6129" t="str">
        <f>IF($D6129&lt;&gt;"",COUNTIF($D$50:$D6129,"&lt;&gt;"),"")</f>
        <v/>
      </c>
    </row>
    <row r="6130" spans="1:9" ht="20" customHeight="1">
      <c r="A6130" s="39">
        <v>2507399</v>
      </c>
      <c r="B6130" s="40">
        <v>100</v>
      </c>
      <c r="C6130" s="41" t="s">
        <v>211</v>
      </c>
      <c r="D6130" s="7"/>
      <c r="E6130" s="42" t="s">
        <v>9674</v>
      </c>
      <c r="F6130" s="43" t="s">
        <v>438</v>
      </c>
      <c r="G6130" s="44" t="s">
        <v>457</v>
      </c>
      <c r="H6130" s="65" t="s">
        <v>428</v>
      </c>
      <c r="I6130" t="str">
        <f>IF($D6130&lt;&gt;"",COUNTIF($D$50:$D6130,"&lt;&gt;"),"")</f>
        <v/>
      </c>
    </row>
    <row r="6131" spans="1:9" ht="20" customHeight="1">
      <c r="A6131" s="39">
        <v>2405757</v>
      </c>
      <c r="B6131" s="40">
        <v>100</v>
      </c>
      <c r="C6131" s="41" t="s">
        <v>211</v>
      </c>
      <c r="D6131" s="7"/>
      <c r="E6131" s="42" t="s">
        <v>9675</v>
      </c>
      <c r="F6131" s="43" t="s">
        <v>150</v>
      </c>
      <c r="G6131" s="44" t="s">
        <v>457</v>
      </c>
      <c r="H6131" s="65" t="s">
        <v>428</v>
      </c>
      <c r="I6131" t="str">
        <f>IF($D6131&lt;&gt;"",COUNTIF($D$50:$D6131,"&lt;&gt;"),"")</f>
        <v/>
      </c>
    </row>
    <row r="6132" spans="1:9" ht="20" customHeight="1">
      <c r="A6132" s="39">
        <v>2011120</v>
      </c>
      <c r="B6132" s="40">
        <v>100</v>
      </c>
      <c r="C6132" s="41" t="s">
        <v>211</v>
      </c>
      <c r="D6132" s="7"/>
      <c r="E6132" s="42" t="s">
        <v>9676</v>
      </c>
      <c r="F6132" s="43" t="s">
        <v>150</v>
      </c>
      <c r="G6132" s="44" t="s">
        <v>457</v>
      </c>
      <c r="H6132" s="65" t="s">
        <v>428</v>
      </c>
      <c r="I6132" t="str">
        <f>IF($D6132&lt;&gt;"",COUNTIF($D$50:$D6132,"&lt;&gt;"),"")</f>
        <v/>
      </c>
    </row>
    <row r="6133" spans="1:9" ht="20" customHeight="1">
      <c r="A6133" s="39">
        <v>2012959</v>
      </c>
      <c r="B6133" s="40">
        <v>100</v>
      </c>
      <c r="C6133" s="41" t="s">
        <v>211</v>
      </c>
      <c r="D6133" s="7"/>
      <c r="E6133" s="42" t="s">
        <v>9677</v>
      </c>
      <c r="F6133" s="43" t="s">
        <v>150</v>
      </c>
      <c r="G6133" s="44" t="s">
        <v>839</v>
      </c>
      <c r="H6133" s="65" t="s">
        <v>428</v>
      </c>
      <c r="I6133" t="str">
        <f>IF($D6133&lt;&gt;"",COUNTIF($D$50:$D6133,"&lt;&gt;"),"")</f>
        <v/>
      </c>
    </row>
    <row r="6134" spans="1:9" ht="20" customHeight="1">
      <c r="A6134" s="39">
        <v>2018880</v>
      </c>
      <c r="B6134" s="40">
        <v>100</v>
      </c>
      <c r="C6134" s="41" t="s">
        <v>211</v>
      </c>
      <c r="D6134" s="7"/>
      <c r="E6134" s="42" t="s">
        <v>9678</v>
      </c>
      <c r="F6134" s="43" t="s">
        <v>150</v>
      </c>
      <c r="G6134" s="44" t="s">
        <v>839</v>
      </c>
      <c r="H6134" s="65" t="s">
        <v>428</v>
      </c>
      <c r="I6134" t="str">
        <f>IF($D6134&lt;&gt;"",COUNTIF($D$50:$D6134,"&lt;&gt;"),"")</f>
        <v/>
      </c>
    </row>
    <row r="6135" spans="1:9" ht="20" customHeight="1">
      <c r="A6135" s="39">
        <v>2013729</v>
      </c>
      <c r="B6135" s="40">
        <v>100</v>
      </c>
      <c r="C6135" s="41" t="s">
        <v>211</v>
      </c>
      <c r="D6135" s="7"/>
      <c r="E6135" s="42" t="s">
        <v>9679</v>
      </c>
      <c r="F6135" s="43" t="s">
        <v>150</v>
      </c>
      <c r="G6135" s="44" t="s">
        <v>839</v>
      </c>
      <c r="H6135" s="65" t="s">
        <v>428</v>
      </c>
      <c r="I6135" t="str">
        <f>IF($D6135&lt;&gt;"",COUNTIF($D$50:$D6135,"&lt;&gt;"),"")</f>
        <v/>
      </c>
    </row>
    <row r="6136" spans="1:9" ht="20" customHeight="1">
      <c r="A6136" s="39">
        <v>2019275</v>
      </c>
      <c r="B6136" s="40">
        <v>100</v>
      </c>
      <c r="C6136" s="41" t="s">
        <v>211</v>
      </c>
      <c r="D6136" s="7"/>
      <c r="E6136" s="42" t="s">
        <v>9680</v>
      </c>
      <c r="F6136" s="43" t="s">
        <v>150</v>
      </c>
      <c r="G6136" s="44" t="s">
        <v>839</v>
      </c>
      <c r="H6136" s="65" t="s">
        <v>428</v>
      </c>
      <c r="I6136" t="str">
        <f>IF($D6136&lt;&gt;"",COUNTIF($D$50:$D6136,"&lt;&gt;"),"")</f>
        <v/>
      </c>
    </row>
    <row r="6137" spans="1:9" ht="20" customHeight="1">
      <c r="A6137" s="39">
        <v>2020753</v>
      </c>
      <c r="B6137" s="40">
        <v>100</v>
      </c>
      <c r="C6137" s="41" t="s">
        <v>211</v>
      </c>
      <c r="D6137" s="7"/>
      <c r="E6137" s="42" t="s">
        <v>9681</v>
      </c>
      <c r="F6137" s="43" t="s">
        <v>150</v>
      </c>
      <c r="G6137" s="44" t="s">
        <v>839</v>
      </c>
      <c r="H6137" s="65" t="s">
        <v>428</v>
      </c>
      <c r="I6137" t="str">
        <f>IF($D6137&lt;&gt;"",COUNTIF($D$50:$D6137,"&lt;&gt;"),"")</f>
        <v/>
      </c>
    </row>
    <row r="6138" spans="1:9" ht="20" customHeight="1">
      <c r="A6138" s="39">
        <v>2018875</v>
      </c>
      <c r="B6138" s="40">
        <v>100</v>
      </c>
      <c r="C6138" s="41" t="s">
        <v>211</v>
      </c>
      <c r="D6138" s="7"/>
      <c r="E6138" s="42" t="s">
        <v>9682</v>
      </c>
      <c r="F6138" s="43" t="s">
        <v>150</v>
      </c>
      <c r="G6138" s="44" t="s">
        <v>839</v>
      </c>
      <c r="H6138" s="65" t="s">
        <v>428</v>
      </c>
      <c r="I6138" t="str">
        <f>IF($D6138&lt;&gt;"",COUNTIF($D$50:$D6138,"&lt;&gt;"),"")</f>
        <v/>
      </c>
    </row>
    <row r="6139" spans="1:9" ht="20" customHeight="1">
      <c r="A6139" s="39">
        <v>2018870</v>
      </c>
      <c r="B6139" s="40">
        <v>100</v>
      </c>
      <c r="C6139" s="41" t="s">
        <v>211</v>
      </c>
      <c r="D6139" s="7"/>
      <c r="E6139" s="42" t="s">
        <v>9683</v>
      </c>
      <c r="F6139" s="43" t="s">
        <v>150</v>
      </c>
      <c r="G6139" s="44" t="s">
        <v>839</v>
      </c>
      <c r="H6139" s="65" t="s">
        <v>428</v>
      </c>
      <c r="I6139" t="str">
        <f>IF($D6139&lt;&gt;"",COUNTIF($D$50:$D6139,"&lt;&gt;"),"")</f>
        <v/>
      </c>
    </row>
    <row r="6140" spans="1:9" ht="20" customHeight="1">
      <c r="A6140" s="39">
        <v>2018869</v>
      </c>
      <c r="B6140" s="40">
        <v>100</v>
      </c>
      <c r="C6140" s="41" t="s">
        <v>211</v>
      </c>
      <c r="D6140" s="7"/>
      <c r="E6140" s="42" t="s">
        <v>9684</v>
      </c>
      <c r="F6140" s="43" t="s">
        <v>150</v>
      </c>
      <c r="G6140" s="44" t="s">
        <v>839</v>
      </c>
      <c r="H6140" s="65" t="s">
        <v>428</v>
      </c>
      <c r="I6140" t="str">
        <f>IF($D6140&lt;&gt;"",COUNTIF($D$50:$D6140,"&lt;&gt;"),"")</f>
        <v/>
      </c>
    </row>
    <row r="6141" spans="1:9" ht="20" customHeight="1">
      <c r="A6141" s="39">
        <v>2014738</v>
      </c>
      <c r="B6141" s="40">
        <v>100</v>
      </c>
      <c r="C6141" s="41" t="s">
        <v>211</v>
      </c>
      <c r="D6141" s="7"/>
      <c r="E6141" s="42" t="s">
        <v>9685</v>
      </c>
      <c r="F6141" s="43" t="s">
        <v>150</v>
      </c>
      <c r="G6141" s="44" t="s">
        <v>839</v>
      </c>
      <c r="H6141" s="65" t="s">
        <v>428</v>
      </c>
      <c r="I6141" t="str">
        <f>IF($D6141&lt;&gt;"",COUNTIF($D$50:$D6141,"&lt;&gt;"),"")</f>
        <v/>
      </c>
    </row>
    <row r="6142" spans="1:9" ht="20" customHeight="1">
      <c r="A6142" s="39">
        <v>2018874</v>
      </c>
      <c r="B6142" s="40">
        <v>100</v>
      </c>
      <c r="C6142" s="41" t="s">
        <v>211</v>
      </c>
      <c r="D6142" s="7"/>
      <c r="E6142" s="42" t="s">
        <v>9686</v>
      </c>
      <c r="F6142" s="43" t="s">
        <v>150</v>
      </c>
      <c r="G6142" s="44" t="s">
        <v>839</v>
      </c>
      <c r="H6142" s="65" t="s">
        <v>428</v>
      </c>
      <c r="I6142" t="str">
        <f>IF($D6142&lt;&gt;"",COUNTIF($D$50:$D6142,"&lt;&gt;"),"")</f>
        <v/>
      </c>
    </row>
    <row r="6143" spans="1:9" ht="20" customHeight="1">
      <c r="A6143" s="39">
        <v>2018871</v>
      </c>
      <c r="B6143" s="40">
        <v>100</v>
      </c>
      <c r="C6143" s="41" t="s">
        <v>211</v>
      </c>
      <c r="D6143" s="7"/>
      <c r="E6143" s="42" t="s">
        <v>9687</v>
      </c>
      <c r="F6143" s="43" t="s">
        <v>150</v>
      </c>
      <c r="G6143" s="44" t="s">
        <v>839</v>
      </c>
      <c r="H6143" s="65" t="s">
        <v>428</v>
      </c>
      <c r="I6143" t="str">
        <f>IF($D6143&lt;&gt;"",COUNTIF($D$50:$D6143,"&lt;&gt;"),"")</f>
        <v/>
      </c>
    </row>
    <row r="6144" spans="1:9" ht="20" customHeight="1">
      <c r="A6144" s="39">
        <v>2013776</v>
      </c>
      <c r="B6144" s="40">
        <v>100</v>
      </c>
      <c r="C6144" s="41" t="s">
        <v>211</v>
      </c>
      <c r="D6144" s="7"/>
      <c r="E6144" s="42" t="s">
        <v>9688</v>
      </c>
      <c r="F6144" s="43" t="s">
        <v>150</v>
      </c>
      <c r="G6144" s="44" t="s">
        <v>839</v>
      </c>
      <c r="H6144" s="65" t="s">
        <v>428</v>
      </c>
      <c r="I6144" t="str">
        <f>IF($D6144&lt;&gt;"",COUNTIF($D$50:$D6144,"&lt;&gt;"),"")</f>
        <v/>
      </c>
    </row>
    <row r="6145" spans="1:9" ht="20" customHeight="1">
      <c r="A6145" s="39">
        <v>2012958</v>
      </c>
      <c r="B6145" s="40">
        <v>100</v>
      </c>
      <c r="C6145" s="41" t="s">
        <v>211</v>
      </c>
      <c r="D6145" s="7"/>
      <c r="E6145" s="42" t="s">
        <v>9689</v>
      </c>
      <c r="F6145" s="43" t="s">
        <v>150</v>
      </c>
      <c r="G6145" s="44" t="s">
        <v>839</v>
      </c>
      <c r="H6145" s="65" t="s">
        <v>428</v>
      </c>
      <c r="I6145" t="str">
        <f>IF($D6145&lt;&gt;"",COUNTIF($D$50:$D6145,"&lt;&gt;"),"")</f>
        <v/>
      </c>
    </row>
    <row r="6146" spans="1:9" ht="20" customHeight="1">
      <c r="A6146" s="39">
        <v>2013584</v>
      </c>
      <c r="B6146" s="40">
        <v>100</v>
      </c>
      <c r="C6146" s="41" t="s">
        <v>211</v>
      </c>
      <c r="D6146" s="7"/>
      <c r="E6146" s="42" t="s">
        <v>9690</v>
      </c>
      <c r="F6146" s="43" t="s">
        <v>150</v>
      </c>
      <c r="G6146" s="44" t="s">
        <v>839</v>
      </c>
      <c r="H6146" s="65" t="s">
        <v>428</v>
      </c>
      <c r="I6146" t="str">
        <f>IF($D6146&lt;&gt;"",COUNTIF($D$50:$D6146,"&lt;&gt;"),"")</f>
        <v/>
      </c>
    </row>
    <row r="6147" spans="1:9" ht="20" customHeight="1">
      <c r="A6147" s="39">
        <v>2013728</v>
      </c>
      <c r="B6147" s="40">
        <v>100</v>
      </c>
      <c r="C6147" s="41" t="s">
        <v>211</v>
      </c>
      <c r="D6147" s="7"/>
      <c r="E6147" s="42" t="s">
        <v>9691</v>
      </c>
      <c r="F6147" s="43" t="s">
        <v>150</v>
      </c>
      <c r="G6147" s="44" t="s">
        <v>839</v>
      </c>
      <c r="H6147" s="65" t="s">
        <v>428</v>
      </c>
      <c r="I6147" t="str">
        <f>IF($D6147&lt;&gt;"",COUNTIF($D$50:$D6147,"&lt;&gt;"),"")</f>
        <v/>
      </c>
    </row>
    <row r="6148" spans="1:9" ht="20" customHeight="1">
      <c r="A6148" s="39">
        <v>2018873</v>
      </c>
      <c r="B6148" s="40">
        <v>100</v>
      </c>
      <c r="C6148" s="41" t="s">
        <v>211</v>
      </c>
      <c r="D6148" s="7"/>
      <c r="E6148" s="42" t="s">
        <v>9692</v>
      </c>
      <c r="F6148" s="43" t="s">
        <v>150</v>
      </c>
      <c r="G6148" s="44" t="s">
        <v>839</v>
      </c>
      <c r="H6148" s="65" t="s">
        <v>428</v>
      </c>
      <c r="I6148" t="str">
        <f>IF($D6148&lt;&gt;"",COUNTIF($D$50:$D6148,"&lt;&gt;"),"")</f>
        <v/>
      </c>
    </row>
    <row r="6149" spans="1:9" ht="20" customHeight="1">
      <c r="A6149" s="39">
        <v>2013727</v>
      </c>
      <c r="B6149" s="40">
        <v>100</v>
      </c>
      <c r="C6149" s="41" t="s">
        <v>211</v>
      </c>
      <c r="D6149" s="7"/>
      <c r="E6149" s="42" t="s">
        <v>9693</v>
      </c>
      <c r="F6149" s="43" t="s">
        <v>150</v>
      </c>
      <c r="G6149" s="44" t="s">
        <v>839</v>
      </c>
      <c r="H6149" s="65" t="s">
        <v>428</v>
      </c>
      <c r="I6149" t="str">
        <f>IF($D6149&lt;&gt;"",COUNTIF($D$50:$D6149,"&lt;&gt;"),"")</f>
        <v/>
      </c>
    </row>
    <row r="6150" spans="1:9" ht="20" customHeight="1">
      <c r="A6150" s="39">
        <v>2014737</v>
      </c>
      <c r="B6150" s="40">
        <v>100</v>
      </c>
      <c r="C6150" s="41" t="s">
        <v>211</v>
      </c>
      <c r="D6150" s="7"/>
      <c r="E6150" s="42" t="s">
        <v>9694</v>
      </c>
      <c r="F6150" s="43" t="s">
        <v>150</v>
      </c>
      <c r="G6150" s="44" t="s">
        <v>839</v>
      </c>
      <c r="H6150" s="65" t="s">
        <v>428</v>
      </c>
      <c r="I6150" t="str">
        <f>IF($D6150&lt;&gt;"",COUNTIF($D$50:$D6150,"&lt;&gt;"),"")</f>
        <v/>
      </c>
    </row>
    <row r="6151" spans="1:9" ht="20" customHeight="1">
      <c r="A6151" s="39">
        <v>2018872</v>
      </c>
      <c r="B6151" s="40">
        <v>100</v>
      </c>
      <c r="C6151" s="41" t="s">
        <v>211</v>
      </c>
      <c r="D6151" s="7"/>
      <c r="E6151" s="42" t="s">
        <v>9695</v>
      </c>
      <c r="F6151" s="43" t="s">
        <v>150</v>
      </c>
      <c r="G6151" s="44" t="s">
        <v>839</v>
      </c>
      <c r="H6151" s="65" t="s">
        <v>428</v>
      </c>
      <c r="I6151" t="str">
        <f>IF($D6151&lt;&gt;"",COUNTIF($D$50:$D6151,"&lt;&gt;"),"")</f>
        <v/>
      </c>
    </row>
    <row r="6152" spans="1:9" ht="20" customHeight="1">
      <c r="A6152" s="39">
        <v>2014736</v>
      </c>
      <c r="B6152" s="40">
        <v>100</v>
      </c>
      <c r="C6152" s="41" t="s">
        <v>211</v>
      </c>
      <c r="D6152" s="7"/>
      <c r="E6152" s="42" t="s">
        <v>9696</v>
      </c>
      <c r="F6152" s="43" t="s">
        <v>150</v>
      </c>
      <c r="G6152" s="44" t="s">
        <v>839</v>
      </c>
      <c r="H6152" s="65" t="s">
        <v>428</v>
      </c>
      <c r="I6152" t="str">
        <f>IF($D6152&lt;&gt;"",COUNTIF($D$50:$D6152,"&lt;&gt;"),"")</f>
        <v/>
      </c>
    </row>
    <row r="6153" spans="1:9" ht="20" customHeight="1">
      <c r="A6153" s="39">
        <v>2018504</v>
      </c>
      <c r="B6153" s="40">
        <v>100</v>
      </c>
      <c r="C6153" s="41" t="s">
        <v>211</v>
      </c>
      <c r="D6153" s="7"/>
      <c r="E6153" s="42" t="s">
        <v>14191</v>
      </c>
      <c r="F6153" s="43" t="s">
        <v>150</v>
      </c>
      <c r="G6153" s="44" t="s">
        <v>457</v>
      </c>
      <c r="H6153" s="65" t="s">
        <v>428</v>
      </c>
      <c r="I6153" t="str">
        <f>IF($D6153&lt;&gt;"",COUNTIF($D$50:$D6153,"&lt;&gt;"),"")</f>
        <v/>
      </c>
    </row>
    <row r="6154" spans="1:9" ht="20" customHeight="1">
      <c r="A6154" s="39">
        <v>2317739</v>
      </c>
      <c r="B6154" s="40">
        <v>100</v>
      </c>
      <c r="C6154" s="41" t="s">
        <v>211</v>
      </c>
      <c r="D6154" s="7"/>
      <c r="E6154" s="42" t="s">
        <v>9697</v>
      </c>
      <c r="F6154" s="43" t="s">
        <v>150</v>
      </c>
      <c r="G6154" s="44" t="s">
        <v>457</v>
      </c>
      <c r="H6154" s="65" t="s">
        <v>428</v>
      </c>
      <c r="I6154" t="str">
        <f>IF($D6154&lt;&gt;"",COUNTIF($D$50:$D6154,"&lt;&gt;"),"")</f>
        <v/>
      </c>
    </row>
    <row r="6155" spans="1:9" ht="20" customHeight="1">
      <c r="A6155" s="39">
        <v>2018502</v>
      </c>
      <c r="B6155" s="40">
        <v>100</v>
      </c>
      <c r="C6155" s="41" t="s">
        <v>211</v>
      </c>
      <c r="D6155" s="7"/>
      <c r="E6155" s="42" t="s">
        <v>9698</v>
      </c>
      <c r="F6155" s="43" t="s">
        <v>150</v>
      </c>
      <c r="G6155" s="44" t="s">
        <v>457</v>
      </c>
      <c r="H6155" s="65" t="s">
        <v>428</v>
      </c>
      <c r="I6155" t="str">
        <f>IF($D6155&lt;&gt;"",COUNTIF($D$50:$D6155,"&lt;&gt;"),"")</f>
        <v/>
      </c>
    </row>
    <row r="6156" spans="1:9" ht="20" customHeight="1">
      <c r="A6156" s="39">
        <v>2018505</v>
      </c>
      <c r="B6156" s="40">
        <v>100</v>
      </c>
      <c r="C6156" s="41" t="s">
        <v>211</v>
      </c>
      <c r="D6156" s="7"/>
      <c r="E6156" s="42" t="s">
        <v>9699</v>
      </c>
      <c r="F6156" s="43" t="s">
        <v>150</v>
      </c>
      <c r="G6156" s="44" t="s">
        <v>457</v>
      </c>
      <c r="H6156" s="65" t="s">
        <v>428</v>
      </c>
      <c r="I6156" t="str">
        <f>IF($D6156&lt;&gt;"",COUNTIF($D$50:$D6156,"&lt;&gt;"),"")</f>
        <v/>
      </c>
    </row>
    <row r="6157" spans="1:9" ht="20" customHeight="1">
      <c r="A6157" s="39">
        <v>2018503</v>
      </c>
      <c r="B6157" s="40">
        <v>100</v>
      </c>
      <c r="C6157" s="41" t="s">
        <v>211</v>
      </c>
      <c r="D6157" s="7"/>
      <c r="E6157" s="42" t="s">
        <v>9700</v>
      </c>
      <c r="F6157" s="43" t="s">
        <v>150</v>
      </c>
      <c r="G6157" s="44" t="s">
        <v>457</v>
      </c>
      <c r="H6157" s="65" t="s">
        <v>428</v>
      </c>
      <c r="I6157" t="str">
        <f>IF($D6157&lt;&gt;"",COUNTIF($D$50:$D6157,"&lt;&gt;"),"")</f>
        <v/>
      </c>
    </row>
    <row r="6158" spans="1:9" ht="20" customHeight="1">
      <c r="A6158" s="39">
        <v>2018501</v>
      </c>
      <c r="B6158" s="40">
        <v>100</v>
      </c>
      <c r="C6158" s="41" t="s">
        <v>211</v>
      </c>
      <c r="D6158" s="7"/>
      <c r="E6158" s="42" t="s">
        <v>14192</v>
      </c>
      <c r="F6158" s="43" t="s">
        <v>150</v>
      </c>
      <c r="G6158" s="44" t="s">
        <v>457</v>
      </c>
      <c r="H6158" s="65" t="s">
        <v>428</v>
      </c>
      <c r="I6158" t="str">
        <f>IF($D6158&lt;&gt;"",COUNTIF($D$50:$D6158,"&lt;&gt;"),"")</f>
        <v/>
      </c>
    </row>
    <row r="6159" spans="1:9" ht="20" customHeight="1">
      <c r="A6159" s="39">
        <v>2018500</v>
      </c>
      <c r="B6159" s="40">
        <v>100</v>
      </c>
      <c r="C6159" s="41" t="s">
        <v>211</v>
      </c>
      <c r="D6159" s="7"/>
      <c r="E6159" s="42" t="s">
        <v>9701</v>
      </c>
      <c r="F6159" s="43" t="s">
        <v>150</v>
      </c>
      <c r="G6159" s="44" t="s">
        <v>457</v>
      </c>
      <c r="H6159" s="65" t="s">
        <v>428</v>
      </c>
      <c r="I6159" t="str">
        <f>IF($D6159&lt;&gt;"",COUNTIF($D$50:$D6159,"&lt;&gt;"),"")</f>
        <v/>
      </c>
    </row>
    <row r="6160" spans="1:9" ht="20" customHeight="1">
      <c r="A6160" s="39">
        <v>2431047</v>
      </c>
      <c r="B6160" s="40">
        <v>100</v>
      </c>
      <c r="C6160" s="41" t="s">
        <v>211</v>
      </c>
      <c r="D6160" s="7"/>
      <c r="E6160" s="42" t="s">
        <v>9702</v>
      </c>
      <c r="F6160" s="43" t="s">
        <v>150</v>
      </c>
      <c r="G6160" s="44" t="s">
        <v>839</v>
      </c>
      <c r="H6160" s="65" t="s">
        <v>428</v>
      </c>
      <c r="I6160" t="str">
        <f>IF($D6160&lt;&gt;"",COUNTIF($D$50:$D6160,"&lt;&gt;"),"")</f>
        <v/>
      </c>
    </row>
    <row r="6161" spans="1:9" ht="20" customHeight="1">
      <c r="A6161" s="39">
        <v>2431048</v>
      </c>
      <c r="B6161" s="40">
        <v>100</v>
      </c>
      <c r="C6161" s="41" t="s">
        <v>211</v>
      </c>
      <c r="D6161" s="7"/>
      <c r="E6161" s="42" t="s">
        <v>9703</v>
      </c>
      <c r="F6161" s="43" t="s">
        <v>150</v>
      </c>
      <c r="G6161" s="44" t="s">
        <v>839</v>
      </c>
      <c r="H6161" s="65" t="s">
        <v>428</v>
      </c>
      <c r="I6161" t="str">
        <f>IF($D6161&lt;&gt;"",COUNTIF($D$50:$D6161,"&lt;&gt;"),"")</f>
        <v/>
      </c>
    </row>
    <row r="6162" spans="1:9" ht="20" customHeight="1">
      <c r="A6162" s="39">
        <v>2452346</v>
      </c>
      <c r="B6162" s="40">
        <v>100</v>
      </c>
      <c r="C6162" s="41" t="s">
        <v>211</v>
      </c>
      <c r="D6162" s="7"/>
      <c r="E6162" s="42" t="s">
        <v>9704</v>
      </c>
      <c r="F6162" s="43" t="s">
        <v>150</v>
      </c>
      <c r="G6162" s="44" t="s">
        <v>839</v>
      </c>
      <c r="H6162" s="65" t="s">
        <v>428</v>
      </c>
      <c r="I6162" t="str">
        <f>IF($D6162&lt;&gt;"",COUNTIF($D$50:$D6162,"&lt;&gt;"),"")</f>
        <v/>
      </c>
    </row>
    <row r="6163" spans="1:9" ht="20" customHeight="1">
      <c r="A6163" s="39">
        <v>2591682</v>
      </c>
      <c r="B6163" s="40">
        <v>100</v>
      </c>
      <c r="C6163" s="41" t="s">
        <v>211</v>
      </c>
      <c r="D6163" s="7"/>
      <c r="E6163" s="42" t="s">
        <v>14193</v>
      </c>
      <c r="F6163" s="43" t="s">
        <v>150</v>
      </c>
      <c r="G6163" s="44" t="s">
        <v>839</v>
      </c>
      <c r="H6163" s="65" t="s">
        <v>428</v>
      </c>
      <c r="I6163" t="str">
        <f>IF($D6163&lt;&gt;"",COUNTIF($D$50:$D6163,"&lt;&gt;"),"")</f>
        <v/>
      </c>
    </row>
    <row r="6164" spans="1:9" ht="20" customHeight="1">
      <c r="A6164" s="39">
        <v>2529269</v>
      </c>
      <c r="B6164" s="40">
        <v>100</v>
      </c>
      <c r="C6164" s="41" t="s">
        <v>211</v>
      </c>
      <c r="D6164" s="7"/>
      <c r="E6164" s="42" t="s">
        <v>9705</v>
      </c>
      <c r="F6164" s="43" t="s">
        <v>150</v>
      </c>
      <c r="G6164" s="44" t="s">
        <v>839</v>
      </c>
      <c r="H6164" s="65" t="s">
        <v>428</v>
      </c>
      <c r="I6164" t="str">
        <f>IF($D6164&lt;&gt;"",COUNTIF($D$50:$D6164,"&lt;&gt;"),"")</f>
        <v/>
      </c>
    </row>
    <row r="6165" spans="1:9" ht="20" customHeight="1">
      <c r="A6165" s="39">
        <v>2431050</v>
      </c>
      <c r="B6165" s="40">
        <v>100</v>
      </c>
      <c r="C6165" s="41" t="s">
        <v>211</v>
      </c>
      <c r="D6165" s="7"/>
      <c r="E6165" s="42" t="s">
        <v>9706</v>
      </c>
      <c r="F6165" s="43" t="s">
        <v>150</v>
      </c>
      <c r="G6165" s="44" t="s">
        <v>839</v>
      </c>
      <c r="H6165" s="65" t="s">
        <v>428</v>
      </c>
      <c r="I6165" t="str">
        <f>IF($D6165&lt;&gt;"",COUNTIF($D$50:$D6165,"&lt;&gt;"),"")</f>
        <v/>
      </c>
    </row>
    <row r="6166" spans="1:9" ht="20" customHeight="1">
      <c r="A6166" s="39">
        <v>2431051</v>
      </c>
      <c r="B6166" s="40">
        <v>100</v>
      </c>
      <c r="C6166" s="41" t="s">
        <v>211</v>
      </c>
      <c r="D6166" s="7"/>
      <c r="E6166" s="42" t="s">
        <v>9707</v>
      </c>
      <c r="F6166" s="43" t="s">
        <v>150</v>
      </c>
      <c r="G6166" s="44" t="s">
        <v>839</v>
      </c>
      <c r="H6166" s="65" t="s">
        <v>428</v>
      </c>
      <c r="I6166" t="str">
        <f>IF($D6166&lt;&gt;"",COUNTIF($D$50:$D6166,"&lt;&gt;"),"")</f>
        <v/>
      </c>
    </row>
    <row r="6167" spans="1:9" ht="20" customHeight="1">
      <c r="A6167" s="39">
        <v>2431052</v>
      </c>
      <c r="B6167" s="40">
        <v>100</v>
      </c>
      <c r="C6167" s="41" t="s">
        <v>211</v>
      </c>
      <c r="D6167" s="7"/>
      <c r="E6167" s="42" t="s">
        <v>9708</v>
      </c>
      <c r="F6167" s="43" t="s">
        <v>150</v>
      </c>
      <c r="G6167" s="44" t="s">
        <v>839</v>
      </c>
      <c r="H6167" s="65" t="s">
        <v>428</v>
      </c>
      <c r="I6167" t="str">
        <f>IF($D6167&lt;&gt;"",COUNTIF($D$50:$D6167,"&lt;&gt;"),"")</f>
        <v/>
      </c>
    </row>
    <row r="6168" spans="1:9" ht="20" customHeight="1">
      <c r="A6168" s="39">
        <v>2529270</v>
      </c>
      <c r="B6168" s="40">
        <v>100</v>
      </c>
      <c r="C6168" s="41" t="s">
        <v>211</v>
      </c>
      <c r="D6168" s="7"/>
      <c r="E6168" s="42" t="s">
        <v>9709</v>
      </c>
      <c r="F6168" s="43" t="s">
        <v>150</v>
      </c>
      <c r="G6168" s="44" t="s">
        <v>839</v>
      </c>
      <c r="H6168" s="65" t="s">
        <v>428</v>
      </c>
      <c r="I6168" t="str">
        <f>IF($D6168&lt;&gt;"",COUNTIF($D$50:$D6168,"&lt;&gt;"),"")</f>
        <v/>
      </c>
    </row>
    <row r="6169" spans="1:9" ht="20" customHeight="1">
      <c r="A6169" s="39">
        <v>2529271</v>
      </c>
      <c r="B6169" s="40">
        <v>100</v>
      </c>
      <c r="C6169" s="41" t="s">
        <v>211</v>
      </c>
      <c r="D6169" s="7"/>
      <c r="E6169" s="42" t="s">
        <v>9710</v>
      </c>
      <c r="F6169" s="43" t="s">
        <v>150</v>
      </c>
      <c r="G6169" s="44" t="s">
        <v>839</v>
      </c>
      <c r="H6169" s="65" t="s">
        <v>428</v>
      </c>
      <c r="I6169" t="str">
        <f>IF($D6169&lt;&gt;"",COUNTIF($D$50:$D6169,"&lt;&gt;"),"")</f>
        <v/>
      </c>
    </row>
    <row r="6170" spans="1:9" ht="20" customHeight="1">
      <c r="A6170" s="39">
        <v>2431053</v>
      </c>
      <c r="B6170" s="40">
        <v>100</v>
      </c>
      <c r="C6170" s="41" t="s">
        <v>211</v>
      </c>
      <c r="D6170" s="7"/>
      <c r="E6170" s="42" t="s">
        <v>9711</v>
      </c>
      <c r="F6170" s="43" t="s">
        <v>150</v>
      </c>
      <c r="G6170" s="44" t="s">
        <v>839</v>
      </c>
      <c r="H6170" s="65" t="s">
        <v>428</v>
      </c>
      <c r="I6170" t="str">
        <f>IF($D6170&lt;&gt;"",COUNTIF($D$50:$D6170,"&lt;&gt;"),"")</f>
        <v/>
      </c>
    </row>
    <row r="6171" spans="1:9" ht="20" customHeight="1">
      <c r="A6171" s="39">
        <v>2489438</v>
      </c>
      <c r="B6171" s="40">
        <v>100</v>
      </c>
      <c r="C6171" s="41" t="s">
        <v>211</v>
      </c>
      <c r="D6171" s="7"/>
      <c r="E6171" s="42" t="s">
        <v>9712</v>
      </c>
      <c r="F6171" s="43" t="s">
        <v>150</v>
      </c>
      <c r="G6171" s="44" t="s">
        <v>839</v>
      </c>
      <c r="H6171" s="65" t="s">
        <v>428</v>
      </c>
      <c r="I6171" t="str">
        <f>IF($D6171&lt;&gt;"",COUNTIF($D$50:$D6171,"&lt;&gt;"),"")</f>
        <v/>
      </c>
    </row>
    <row r="6172" spans="1:9" ht="20" customHeight="1">
      <c r="A6172" s="39">
        <v>2431054</v>
      </c>
      <c r="B6172" s="40">
        <v>100</v>
      </c>
      <c r="C6172" s="41" t="s">
        <v>211</v>
      </c>
      <c r="D6172" s="7"/>
      <c r="E6172" s="42" t="s">
        <v>9713</v>
      </c>
      <c r="F6172" s="43" t="s">
        <v>150</v>
      </c>
      <c r="G6172" s="44" t="s">
        <v>839</v>
      </c>
      <c r="H6172" s="65" t="s">
        <v>428</v>
      </c>
      <c r="I6172" t="str">
        <f>IF($D6172&lt;&gt;"",COUNTIF($D$50:$D6172,"&lt;&gt;"),"")</f>
        <v/>
      </c>
    </row>
    <row r="6173" spans="1:9" ht="20" customHeight="1">
      <c r="A6173" s="39">
        <v>2489439</v>
      </c>
      <c r="B6173" s="40">
        <v>100</v>
      </c>
      <c r="C6173" s="41" t="s">
        <v>211</v>
      </c>
      <c r="D6173" s="7"/>
      <c r="E6173" s="42" t="s">
        <v>9714</v>
      </c>
      <c r="F6173" s="43" t="s">
        <v>150</v>
      </c>
      <c r="G6173" s="44" t="s">
        <v>839</v>
      </c>
      <c r="H6173" s="65" t="s">
        <v>428</v>
      </c>
      <c r="I6173" t="str">
        <f>IF($D6173&lt;&gt;"",COUNTIF($D$50:$D6173,"&lt;&gt;"),"")</f>
        <v/>
      </c>
    </row>
    <row r="6174" spans="1:9" ht="20" customHeight="1">
      <c r="A6174" s="39">
        <v>2017951</v>
      </c>
      <c r="B6174" s="40">
        <v>100</v>
      </c>
      <c r="C6174" s="41" t="s">
        <v>211</v>
      </c>
      <c r="D6174" s="7"/>
      <c r="E6174" s="42" t="s">
        <v>9715</v>
      </c>
      <c r="F6174" s="43" t="s">
        <v>150</v>
      </c>
      <c r="G6174" s="44" t="s">
        <v>839</v>
      </c>
      <c r="H6174" s="65" t="s">
        <v>428</v>
      </c>
      <c r="I6174" t="str">
        <f>IF($D6174&lt;&gt;"",COUNTIF($D$50:$D6174,"&lt;&gt;"),"")</f>
        <v/>
      </c>
    </row>
    <row r="6175" spans="1:9" ht="20" customHeight="1">
      <c r="A6175" s="39">
        <v>2021042</v>
      </c>
      <c r="B6175" s="40">
        <v>100</v>
      </c>
      <c r="C6175" s="41" t="s">
        <v>211</v>
      </c>
      <c r="D6175" s="7"/>
      <c r="E6175" s="42" t="s">
        <v>9716</v>
      </c>
      <c r="F6175" s="43" t="s">
        <v>150</v>
      </c>
      <c r="G6175" s="44" t="s">
        <v>839</v>
      </c>
      <c r="H6175" s="65" t="s">
        <v>428</v>
      </c>
      <c r="I6175" t="str">
        <f>IF($D6175&lt;&gt;"",COUNTIF($D$50:$D6175,"&lt;&gt;"),"")</f>
        <v/>
      </c>
    </row>
    <row r="6176" spans="1:9" ht="20" customHeight="1">
      <c r="A6176" s="39">
        <v>2013726</v>
      </c>
      <c r="B6176" s="40">
        <v>100</v>
      </c>
      <c r="C6176" s="41" t="s">
        <v>211</v>
      </c>
      <c r="D6176" s="7"/>
      <c r="E6176" s="42" t="s">
        <v>9717</v>
      </c>
      <c r="F6176" s="43" t="s">
        <v>150</v>
      </c>
      <c r="G6176" s="44" t="s">
        <v>839</v>
      </c>
      <c r="H6176" s="65" t="s">
        <v>428</v>
      </c>
      <c r="I6176" t="str">
        <f>IF($D6176&lt;&gt;"",COUNTIF($D$50:$D6176,"&lt;&gt;"),"")</f>
        <v/>
      </c>
    </row>
    <row r="6177" spans="1:9" ht="20" customHeight="1">
      <c r="A6177" s="39">
        <v>2011090</v>
      </c>
      <c r="B6177" s="40">
        <v>100</v>
      </c>
      <c r="C6177" s="41" t="s">
        <v>211</v>
      </c>
      <c r="D6177" s="7"/>
      <c r="E6177" s="42" t="s">
        <v>9718</v>
      </c>
      <c r="F6177" s="43" t="s">
        <v>150</v>
      </c>
      <c r="G6177" s="44" t="s">
        <v>839</v>
      </c>
      <c r="H6177" s="65" t="s">
        <v>428</v>
      </c>
      <c r="I6177" t="str">
        <f>IF($D6177&lt;&gt;"",COUNTIF($D$50:$D6177,"&lt;&gt;"),"")</f>
        <v/>
      </c>
    </row>
    <row r="6178" spans="1:9" ht="20" customHeight="1">
      <c r="A6178" s="39">
        <v>2019274</v>
      </c>
      <c r="B6178" s="40">
        <v>100</v>
      </c>
      <c r="C6178" s="41" t="s">
        <v>211</v>
      </c>
      <c r="D6178" s="7"/>
      <c r="E6178" s="42" t="s">
        <v>9719</v>
      </c>
      <c r="F6178" s="43" t="s">
        <v>150</v>
      </c>
      <c r="G6178" s="44" t="s">
        <v>839</v>
      </c>
      <c r="H6178" s="65" t="s">
        <v>428</v>
      </c>
      <c r="I6178" t="str">
        <f>IF($D6178&lt;&gt;"",COUNTIF($D$50:$D6178,"&lt;&gt;"),"")</f>
        <v/>
      </c>
    </row>
    <row r="6179" spans="1:9" ht="20" customHeight="1">
      <c r="A6179" s="39">
        <v>2011866</v>
      </c>
      <c r="B6179" s="40">
        <v>100</v>
      </c>
      <c r="C6179" s="41" t="s">
        <v>211</v>
      </c>
      <c r="D6179" s="7"/>
      <c r="E6179" s="42" t="s">
        <v>9720</v>
      </c>
      <c r="F6179" s="43" t="s">
        <v>150</v>
      </c>
      <c r="G6179" s="44" t="s">
        <v>839</v>
      </c>
      <c r="H6179" s="65" t="s">
        <v>428</v>
      </c>
      <c r="I6179" t="str">
        <f>IF($D6179&lt;&gt;"",COUNTIF($D$50:$D6179,"&lt;&gt;"),"")</f>
        <v/>
      </c>
    </row>
    <row r="6180" spans="1:9" ht="20" customHeight="1">
      <c r="A6180" s="39">
        <v>2017952</v>
      </c>
      <c r="B6180" s="40">
        <v>100</v>
      </c>
      <c r="C6180" s="41" t="s">
        <v>211</v>
      </c>
      <c r="D6180" s="7"/>
      <c r="E6180" s="42" t="s">
        <v>9721</v>
      </c>
      <c r="F6180" s="43" t="s">
        <v>150</v>
      </c>
      <c r="G6180" s="44" t="s">
        <v>839</v>
      </c>
      <c r="H6180" s="65" t="s">
        <v>428</v>
      </c>
      <c r="I6180" t="str">
        <f>IF($D6180&lt;&gt;"",COUNTIF($D$50:$D6180,"&lt;&gt;"),"")</f>
        <v/>
      </c>
    </row>
    <row r="6181" spans="1:9" ht="20" customHeight="1">
      <c r="A6181" s="39">
        <v>2493560</v>
      </c>
      <c r="B6181" s="40">
        <v>100</v>
      </c>
      <c r="C6181" s="41" t="s">
        <v>211</v>
      </c>
      <c r="D6181" s="7"/>
      <c r="E6181" s="42" t="s">
        <v>9722</v>
      </c>
      <c r="F6181" s="43" t="s">
        <v>150</v>
      </c>
      <c r="G6181" s="44" t="s">
        <v>839</v>
      </c>
      <c r="H6181" s="65" t="s">
        <v>428</v>
      </c>
      <c r="I6181" t="str">
        <f>IF($D6181&lt;&gt;"",COUNTIF($D$50:$D6181,"&lt;&gt;"),"")</f>
        <v/>
      </c>
    </row>
    <row r="6182" spans="1:9" ht="20" customHeight="1">
      <c r="A6182" s="39">
        <v>2018192</v>
      </c>
      <c r="B6182" s="40">
        <v>100</v>
      </c>
      <c r="C6182" s="41" t="s">
        <v>211</v>
      </c>
      <c r="D6182" s="7"/>
      <c r="E6182" s="42" t="s">
        <v>9723</v>
      </c>
      <c r="F6182" s="43" t="s">
        <v>150</v>
      </c>
      <c r="G6182" s="44" t="s">
        <v>839</v>
      </c>
      <c r="H6182" s="65" t="s">
        <v>428</v>
      </c>
      <c r="I6182" t="str">
        <f>IF($D6182&lt;&gt;"",COUNTIF($D$50:$D6182,"&lt;&gt;"),"")</f>
        <v/>
      </c>
    </row>
    <row r="6183" spans="1:9" ht="20" customHeight="1">
      <c r="A6183" s="39">
        <v>2018191</v>
      </c>
      <c r="B6183" s="40">
        <v>100</v>
      </c>
      <c r="C6183" s="41" t="s">
        <v>211</v>
      </c>
      <c r="D6183" s="7"/>
      <c r="E6183" s="42" t="s">
        <v>9724</v>
      </c>
      <c r="F6183" s="43" t="s">
        <v>150</v>
      </c>
      <c r="G6183" s="44" t="s">
        <v>839</v>
      </c>
      <c r="H6183" s="65" t="s">
        <v>428</v>
      </c>
      <c r="I6183" t="str">
        <f>IF($D6183&lt;&gt;"",COUNTIF($D$50:$D6183,"&lt;&gt;"),"")</f>
        <v/>
      </c>
    </row>
    <row r="6184" spans="1:9" ht="20" customHeight="1">
      <c r="A6184" s="39">
        <v>2312364</v>
      </c>
      <c r="B6184" s="40">
        <v>100</v>
      </c>
      <c r="C6184" s="41" t="s">
        <v>211</v>
      </c>
      <c r="D6184" s="7"/>
      <c r="E6184" s="42" t="s">
        <v>9725</v>
      </c>
      <c r="F6184" s="43" t="s">
        <v>150</v>
      </c>
      <c r="G6184" s="44" t="s">
        <v>839</v>
      </c>
      <c r="H6184" s="65" t="s">
        <v>428</v>
      </c>
      <c r="I6184" t="str">
        <f>IF($D6184&lt;&gt;"",COUNTIF($D$50:$D6184,"&lt;&gt;"),"")</f>
        <v/>
      </c>
    </row>
    <row r="6185" spans="1:9" ht="20" customHeight="1">
      <c r="A6185" s="39">
        <v>2013583</v>
      </c>
      <c r="B6185" s="40">
        <v>100</v>
      </c>
      <c r="C6185" s="41" t="s">
        <v>211</v>
      </c>
      <c r="D6185" s="7"/>
      <c r="E6185" s="42" t="s">
        <v>9726</v>
      </c>
      <c r="F6185" s="43" t="s">
        <v>150</v>
      </c>
      <c r="G6185" s="44" t="s">
        <v>839</v>
      </c>
      <c r="H6185" s="65" t="s">
        <v>428</v>
      </c>
      <c r="I6185" t="str">
        <f>IF($D6185&lt;&gt;"",COUNTIF($D$50:$D6185,"&lt;&gt;"),"")</f>
        <v/>
      </c>
    </row>
    <row r="6186" spans="1:9" ht="20" customHeight="1">
      <c r="A6186" s="39">
        <v>2529272</v>
      </c>
      <c r="B6186" s="40">
        <v>100</v>
      </c>
      <c r="C6186" s="41" t="s">
        <v>211</v>
      </c>
      <c r="D6186" s="7"/>
      <c r="E6186" s="42" t="s">
        <v>9727</v>
      </c>
      <c r="F6186" s="43" t="s">
        <v>150</v>
      </c>
      <c r="G6186" s="44" t="s">
        <v>839</v>
      </c>
      <c r="H6186" s="65" t="s">
        <v>428</v>
      </c>
      <c r="I6186" t="str">
        <f>IF($D6186&lt;&gt;"",COUNTIF($D$50:$D6186,"&lt;&gt;"),"")</f>
        <v/>
      </c>
    </row>
    <row r="6187" spans="1:9" ht="20" customHeight="1">
      <c r="A6187" s="39">
        <v>2018190</v>
      </c>
      <c r="B6187" s="40">
        <v>100</v>
      </c>
      <c r="C6187" s="41" t="s">
        <v>211</v>
      </c>
      <c r="D6187" s="7"/>
      <c r="E6187" s="42" t="s">
        <v>9728</v>
      </c>
      <c r="F6187" s="43" t="s">
        <v>150</v>
      </c>
      <c r="G6187" s="44" t="s">
        <v>839</v>
      </c>
      <c r="H6187" s="65" t="s">
        <v>428</v>
      </c>
      <c r="I6187" t="str">
        <f>IF($D6187&lt;&gt;"",COUNTIF($D$50:$D6187,"&lt;&gt;"),"")</f>
        <v/>
      </c>
    </row>
    <row r="6188" spans="1:9" ht="20" customHeight="1">
      <c r="A6188" s="39">
        <v>2018189</v>
      </c>
      <c r="B6188" s="40">
        <v>100</v>
      </c>
      <c r="C6188" s="41" t="s">
        <v>211</v>
      </c>
      <c r="D6188" s="7"/>
      <c r="E6188" s="42" t="s">
        <v>9729</v>
      </c>
      <c r="F6188" s="43" t="s">
        <v>150</v>
      </c>
      <c r="G6188" s="44" t="s">
        <v>839</v>
      </c>
      <c r="H6188" s="65" t="s">
        <v>428</v>
      </c>
      <c r="I6188" t="str">
        <f>IF($D6188&lt;&gt;"",COUNTIF($D$50:$D6188,"&lt;&gt;"),"")</f>
        <v/>
      </c>
    </row>
    <row r="6189" spans="1:9" ht="20" customHeight="1">
      <c r="A6189" s="39">
        <v>2021686</v>
      </c>
      <c r="B6189" s="40">
        <v>100</v>
      </c>
      <c r="C6189" s="41" t="s">
        <v>211</v>
      </c>
      <c r="D6189" s="7"/>
      <c r="E6189" s="42" t="s">
        <v>9730</v>
      </c>
      <c r="F6189" s="43" t="s">
        <v>150</v>
      </c>
      <c r="G6189" s="44" t="s">
        <v>839</v>
      </c>
      <c r="H6189" s="65" t="s">
        <v>428</v>
      </c>
      <c r="I6189" t="str">
        <f>IF($D6189&lt;&gt;"",COUNTIF($D$50:$D6189,"&lt;&gt;"),"")</f>
        <v/>
      </c>
    </row>
    <row r="6190" spans="1:9" ht="20" customHeight="1">
      <c r="A6190" s="39">
        <v>2011738</v>
      </c>
      <c r="B6190" s="40">
        <v>100</v>
      </c>
      <c r="C6190" s="41" t="s">
        <v>211</v>
      </c>
      <c r="D6190" s="7"/>
      <c r="E6190" s="42" t="s">
        <v>9731</v>
      </c>
      <c r="F6190" s="43" t="s">
        <v>150</v>
      </c>
      <c r="G6190" s="44" t="s">
        <v>839</v>
      </c>
      <c r="H6190" s="65" t="s">
        <v>428</v>
      </c>
      <c r="I6190" t="str">
        <f>IF($D6190&lt;&gt;"",COUNTIF($D$50:$D6190,"&lt;&gt;"),"")</f>
        <v/>
      </c>
    </row>
    <row r="6191" spans="1:9" ht="20" customHeight="1">
      <c r="A6191" s="39">
        <v>2574135</v>
      </c>
      <c r="B6191" s="40">
        <v>100</v>
      </c>
      <c r="C6191" s="41" t="s">
        <v>211</v>
      </c>
      <c r="D6191" s="7"/>
      <c r="E6191" s="42" t="s">
        <v>14194</v>
      </c>
      <c r="F6191" s="43" t="s">
        <v>150</v>
      </c>
      <c r="G6191" s="44" t="s">
        <v>839</v>
      </c>
      <c r="H6191" s="65" t="s">
        <v>428</v>
      </c>
      <c r="I6191" t="str">
        <f>IF($D6191&lt;&gt;"",COUNTIF($D$50:$D6191,"&lt;&gt;"),"")</f>
        <v/>
      </c>
    </row>
    <row r="6192" spans="1:9" ht="20" customHeight="1">
      <c r="A6192" s="39">
        <v>2019273</v>
      </c>
      <c r="B6192" s="40">
        <v>100</v>
      </c>
      <c r="C6192" s="41" t="s">
        <v>211</v>
      </c>
      <c r="D6192" s="7"/>
      <c r="E6192" s="42" t="s">
        <v>9732</v>
      </c>
      <c r="F6192" s="43" t="s">
        <v>150</v>
      </c>
      <c r="G6192" s="44" t="s">
        <v>839</v>
      </c>
      <c r="H6192" s="65" t="s">
        <v>428</v>
      </c>
      <c r="I6192" t="str">
        <f>IF($D6192&lt;&gt;"",COUNTIF($D$50:$D6192,"&lt;&gt;"),"")</f>
        <v/>
      </c>
    </row>
    <row r="6193" spans="1:9" ht="20" customHeight="1">
      <c r="A6193" s="39">
        <v>2019279</v>
      </c>
      <c r="B6193" s="40">
        <v>100</v>
      </c>
      <c r="C6193" s="41" t="s">
        <v>211</v>
      </c>
      <c r="D6193" s="7"/>
      <c r="E6193" s="42" t="s">
        <v>9733</v>
      </c>
      <c r="F6193" s="43" t="s">
        <v>150</v>
      </c>
      <c r="G6193" s="44" t="s">
        <v>839</v>
      </c>
      <c r="H6193" s="65" t="s">
        <v>428</v>
      </c>
      <c r="I6193" t="str">
        <f>IF($D6193&lt;&gt;"",COUNTIF($D$50:$D6193,"&lt;&gt;"),"")</f>
        <v/>
      </c>
    </row>
    <row r="6194" spans="1:9" ht="20" customHeight="1">
      <c r="A6194" s="39">
        <v>2013811</v>
      </c>
      <c r="B6194" s="40">
        <v>100</v>
      </c>
      <c r="C6194" s="41" t="s">
        <v>211</v>
      </c>
      <c r="D6194" s="7"/>
      <c r="E6194" s="42" t="s">
        <v>9734</v>
      </c>
      <c r="F6194" s="43" t="s">
        <v>150</v>
      </c>
      <c r="G6194" s="44" t="s">
        <v>839</v>
      </c>
      <c r="H6194" s="65" t="s">
        <v>428</v>
      </c>
      <c r="I6194" t="str">
        <f>IF($D6194&lt;&gt;"",COUNTIF($D$50:$D6194,"&lt;&gt;"),"")</f>
        <v/>
      </c>
    </row>
    <row r="6195" spans="1:9" ht="20" customHeight="1">
      <c r="A6195" s="39">
        <v>2011860</v>
      </c>
      <c r="B6195" s="40">
        <v>100</v>
      </c>
      <c r="C6195" s="41" t="s">
        <v>211</v>
      </c>
      <c r="D6195" s="7"/>
      <c r="E6195" s="42" t="s">
        <v>9735</v>
      </c>
      <c r="F6195" s="43" t="s">
        <v>150</v>
      </c>
      <c r="G6195" s="44" t="s">
        <v>839</v>
      </c>
      <c r="H6195" s="65" t="s">
        <v>428</v>
      </c>
      <c r="I6195" t="str">
        <f>IF($D6195&lt;&gt;"",COUNTIF($D$50:$D6195,"&lt;&gt;"),"")</f>
        <v/>
      </c>
    </row>
    <row r="6196" spans="1:9" ht="20" customHeight="1">
      <c r="A6196" s="39">
        <v>2529273</v>
      </c>
      <c r="B6196" s="40">
        <v>100</v>
      </c>
      <c r="C6196" s="41" t="s">
        <v>211</v>
      </c>
      <c r="D6196" s="7"/>
      <c r="E6196" s="42" t="s">
        <v>9736</v>
      </c>
      <c r="F6196" s="43" t="s">
        <v>150</v>
      </c>
      <c r="G6196" s="44" t="s">
        <v>839</v>
      </c>
      <c r="H6196" s="65" t="s">
        <v>428</v>
      </c>
      <c r="I6196" t="str">
        <f>IF($D6196&lt;&gt;"",COUNTIF($D$50:$D6196,"&lt;&gt;"),"")</f>
        <v/>
      </c>
    </row>
    <row r="6197" spans="1:9" ht="20" customHeight="1">
      <c r="A6197" s="39">
        <v>2373222</v>
      </c>
      <c r="B6197" s="40">
        <v>100</v>
      </c>
      <c r="C6197" s="41" t="s">
        <v>211</v>
      </c>
      <c r="D6197" s="7"/>
      <c r="E6197" s="42" t="s">
        <v>9737</v>
      </c>
      <c r="F6197" s="43" t="s">
        <v>150</v>
      </c>
      <c r="G6197" s="44" t="s">
        <v>839</v>
      </c>
      <c r="H6197" s="65" t="s">
        <v>428</v>
      </c>
      <c r="I6197" t="str">
        <f>IF($D6197&lt;&gt;"",COUNTIF($D$50:$D6197,"&lt;&gt;"),"")</f>
        <v/>
      </c>
    </row>
    <row r="6198" spans="1:9" ht="20" customHeight="1">
      <c r="A6198" s="39">
        <v>2015180</v>
      </c>
      <c r="B6198" s="40">
        <v>100</v>
      </c>
      <c r="C6198" s="41" t="s">
        <v>211</v>
      </c>
      <c r="D6198" s="7"/>
      <c r="E6198" s="42" t="s">
        <v>9738</v>
      </c>
      <c r="F6198" s="43" t="s">
        <v>150</v>
      </c>
      <c r="G6198" s="44" t="s">
        <v>839</v>
      </c>
      <c r="H6198" s="65" t="s">
        <v>428</v>
      </c>
      <c r="I6198" t="str">
        <f>IF($D6198&lt;&gt;"",COUNTIF($D$50:$D6198,"&lt;&gt;"),"")</f>
        <v/>
      </c>
    </row>
    <row r="6199" spans="1:9" ht="20" customHeight="1">
      <c r="A6199" s="39">
        <v>2013984</v>
      </c>
      <c r="B6199" s="40">
        <v>100</v>
      </c>
      <c r="C6199" s="41" t="s">
        <v>211</v>
      </c>
      <c r="D6199" s="7"/>
      <c r="E6199" s="42" t="s">
        <v>9739</v>
      </c>
      <c r="F6199" s="43" t="s">
        <v>150</v>
      </c>
      <c r="G6199" s="44" t="s">
        <v>839</v>
      </c>
      <c r="H6199" s="65" t="s">
        <v>428</v>
      </c>
      <c r="I6199" t="str">
        <f>IF($D6199&lt;&gt;"",COUNTIF($D$50:$D6199,"&lt;&gt;"),"")</f>
        <v/>
      </c>
    </row>
    <row r="6200" spans="1:9" ht="20" customHeight="1">
      <c r="A6200" s="39">
        <v>2021685</v>
      </c>
      <c r="B6200" s="40">
        <v>100</v>
      </c>
      <c r="C6200" s="41" t="s">
        <v>211</v>
      </c>
      <c r="D6200" s="7"/>
      <c r="E6200" s="42" t="s">
        <v>9740</v>
      </c>
      <c r="F6200" s="43" t="s">
        <v>150</v>
      </c>
      <c r="G6200" s="44" t="s">
        <v>839</v>
      </c>
      <c r="H6200" s="65" t="s">
        <v>428</v>
      </c>
      <c r="I6200" t="str">
        <f>IF($D6200&lt;&gt;"",COUNTIF($D$50:$D6200,"&lt;&gt;"),"")</f>
        <v/>
      </c>
    </row>
    <row r="6201" spans="1:9" ht="20" customHeight="1">
      <c r="A6201" s="39">
        <v>2011085</v>
      </c>
      <c r="B6201" s="40">
        <v>100</v>
      </c>
      <c r="C6201" s="41" t="s">
        <v>211</v>
      </c>
      <c r="D6201" s="7"/>
      <c r="E6201" s="42" t="s">
        <v>9741</v>
      </c>
      <c r="F6201" s="43" t="s">
        <v>150</v>
      </c>
      <c r="G6201" s="44" t="s">
        <v>839</v>
      </c>
      <c r="H6201" s="65" t="s">
        <v>428</v>
      </c>
      <c r="I6201" t="str">
        <f>IF($D6201&lt;&gt;"",COUNTIF($D$50:$D6201,"&lt;&gt;"),"")</f>
        <v/>
      </c>
    </row>
    <row r="6202" spans="1:9" ht="20" customHeight="1">
      <c r="A6202" s="39">
        <v>2017255</v>
      </c>
      <c r="B6202" s="40">
        <v>100</v>
      </c>
      <c r="C6202" s="41" t="s">
        <v>211</v>
      </c>
      <c r="D6202" s="7"/>
      <c r="E6202" s="42" t="s">
        <v>9742</v>
      </c>
      <c r="F6202" s="43" t="s">
        <v>150</v>
      </c>
      <c r="G6202" s="44" t="s">
        <v>839</v>
      </c>
      <c r="H6202" s="65" t="s">
        <v>428</v>
      </c>
      <c r="I6202" t="str">
        <f>IF($D6202&lt;&gt;"",COUNTIF($D$50:$D6202,"&lt;&gt;"),"")</f>
        <v/>
      </c>
    </row>
    <row r="6203" spans="1:9" ht="20" customHeight="1">
      <c r="A6203" s="39">
        <v>2019276</v>
      </c>
      <c r="B6203" s="40">
        <v>100</v>
      </c>
      <c r="C6203" s="41" t="s">
        <v>211</v>
      </c>
      <c r="D6203" s="7"/>
      <c r="E6203" s="42" t="s">
        <v>9743</v>
      </c>
      <c r="F6203" s="43" t="s">
        <v>150</v>
      </c>
      <c r="G6203" s="44" t="s">
        <v>839</v>
      </c>
      <c r="H6203" s="65" t="s">
        <v>428</v>
      </c>
      <c r="I6203" t="str">
        <f>IF($D6203&lt;&gt;"",COUNTIF($D$50:$D6203,"&lt;&gt;"),"")</f>
        <v/>
      </c>
    </row>
    <row r="6204" spans="1:9" ht="20" customHeight="1">
      <c r="A6204" s="39">
        <v>2017254</v>
      </c>
      <c r="B6204" s="40">
        <v>100</v>
      </c>
      <c r="C6204" s="41" t="s">
        <v>211</v>
      </c>
      <c r="D6204" s="7"/>
      <c r="E6204" s="42" t="s">
        <v>9744</v>
      </c>
      <c r="F6204" s="43" t="s">
        <v>150</v>
      </c>
      <c r="G6204" s="44" t="s">
        <v>839</v>
      </c>
      <c r="H6204" s="65" t="s">
        <v>428</v>
      </c>
      <c r="I6204" t="str">
        <f>IF($D6204&lt;&gt;"",COUNTIF($D$50:$D6204,"&lt;&gt;"),"")</f>
        <v/>
      </c>
    </row>
    <row r="6205" spans="1:9" ht="20" customHeight="1">
      <c r="A6205" s="39">
        <v>2013741</v>
      </c>
      <c r="B6205" s="40">
        <v>100</v>
      </c>
      <c r="C6205" s="41" t="s">
        <v>211</v>
      </c>
      <c r="D6205" s="7"/>
      <c r="E6205" s="42" t="s">
        <v>9745</v>
      </c>
      <c r="F6205" s="43" t="s">
        <v>150</v>
      </c>
      <c r="G6205" s="44" t="s">
        <v>839</v>
      </c>
      <c r="H6205" s="65" t="s">
        <v>428</v>
      </c>
      <c r="I6205" t="str">
        <f>IF($D6205&lt;&gt;"",COUNTIF($D$50:$D6205,"&lt;&gt;"),"")</f>
        <v/>
      </c>
    </row>
    <row r="6206" spans="1:9" ht="20" customHeight="1">
      <c r="A6206" s="39">
        <v>2020309</v>
      </c>
      <c r="B6206" s="40">
        <v>100</v>
      </c>
      <c r="C6206" s="41" t="s">
        <v>211</v>
      </c>
      <c r="D6206" s="7"/>
      <c r="E6206" s="42" t="s">
        <v>9746</v>
      </c>
      <c r="F6206" s="43" t="s">
        <v>150</v>
      </c>
      <c r="G6206" s="44" t="s">
        <v>839</v>
      </c>
      <c r="H6206" s="65" t="s">
        <v>428</v>
      </c>
      <c r="I6206" t="str">
        <f>IF($D6206&lt;&gt;"",COUNTIF($D$50:$D6206,"&lt;&gt;"),"")</f>
        <v/>
      </c>
    </row>
    <row r="6207" spans="1:9" ht="20" customHeight="1">
      <c r="A6207" s="39">
        <v>2021684</v>
      </c>
      <c r="B6207" s="40">
        <v>100</v>
      </c>
      <c r="C6207" s="41" t="s">
        <v>211</v>
      </c>
      <c r="D6207" s="7"/>
      <c r="E6207" s="42" t="s">
        <v>9747</v>
      </c>
      <c r="F6207" s="43" t="s">
        <v>150</v>
      </c>
      <c r="G6207" s="44" t="s">
        <v>839</v>
      </c>
      <c r="H6207" s="65" t="s">
        <v>428</v>
      </c>
      <c r="I6207" t="str">
        <f>IF($D6207&lt;&gt;"",COUNTIF($D$50:$D6207,"&lt;&gt;"),"")</f>
        <v/>
      </c>
    </row>
    <row r="6208" spans="1:9" ht="20" customHeight="1">
      <c r="A6208" s="39">
        <v>2011739</v>
      </c>
      <c r="B6208" s="40">
        <v>100</v>
      </c>
      <c r="C6208" s="41" t="s">
        <v>211</v>
      </c>
      <c r="D6208" s="7"/>
      <c r="E6208" s="42" t="s">
        <v>9748</v>
      </c>
      <c r="F6208" s="43" t="s">
        <v>150</v>
      </c>
      <c r="G6208" s="44" t="s">
        <v>839</v>
      </c>
      <c r="H6208" s="65" t="s">
        <v>428</v>
      </c>
      <c r="I6208" t="str">
        <f>IF($D6208&lt;&gt;"",COUNTIF($D$50:$D6208,"&lt;&gt;"),"")</f>
        <v/>
      </c>
    </row>
    <row r="6209" spans="1:9" ht="20" customHeight="1">
      <c r="A6209" s="39">
        <v>2010969</v>
      </c>
      <c r="B6209" s="40">
        <v>100</v>
      </c>
      <c r="C6209" s="41" t="s">
        <v>211</v>
      </c>
      <c r="D6209" s="7"/>
      <c r="E6209" s="42" t="s">
        <v>9749</v>
      </c>
      <c r="F6209" s="43" t="s">
        <v>150</v>
      </c>
      <c r="G6209" s="44" t="s">
        <v>839</v>
      </c>
      <c r="H6209" s="65" t="s">
        <v>428</v>
      </c>
      <c r="I6209" t="str">
        <f>IF($D6209&lt;&gt;"",COUNTIF($D$50:$D6209,"&lt;&gt;"),"")</f>
        <v/>
      </c>
    </row>
    <row r="6210" spans="1:9" ht="20" customHeight="1">
      <c r="A6210" s="39">
        <v>2010970</v>
      </c>
      <c r="B6210" s="40">
        <v>100</v>
      </c>
      <c r="C6210" s="41" t="s">
        <v>211</v>
      </c>
      <c r="D6210" s="7"/>
      <c r="E6210" s="42" t="s">
        <v>9750</v>
      </c>
      <c r="F6210" s="43" t="s">
        <v>150</v>
      </c>
      <c r="G6210" s="44" t="s">
        <v>839</v>
      </c>
      <c r="H6210" s="65" t="s">
        <v>428</v>
      </c>
      <c r="I6210" t="str">
        <f>IF($D6210&lt;&gt;"",COUNTIF($D$50:$D6210,"&lt;&gt;"),"")</f>
        <v/>
      </c>
    </row>
    <row r="6211" spans="1:9" ht="20" customHeight="1">
      <c r="A6211" s="39">
        <v>2246835</v>
      </c>
      <c r="B6211" s="40">
        <v>100</v>
      </c>
      <c r="C6211" s="41" t="s">
        <v>211</v>
      </c>
      <c r="D6211" s="7"/>
      <c r="E6211" s="42" t="s">
        <v>9751</v>
      </c>
      <c r="F6211" s="43" t="s">
        <v>150</v>
      </c>
      <c r="G6211" s="44" t="s">
        <v>1094</v>
      </c>
      <c r="H6211" s="65" t="s">
        <v>428</v>
      </c>
      <c r="I6211" t="str">
        <f>IF($D6211&lt;&gt;"",COUNTIF($D$50:$D6211,"&lt;&gt;"),"")</f>
        <v/>
      </c>
    </row>
    <row r="6212" spans="1:9" ht="20" customHeight="1">
      <c r="A6212" s="39">
        <v>2573608</v>
      </c>
      <c r="B6212" s="40">
        <v>100</v>
      </c>
      <c r="C6212" s="41" t="s">
        <v>211</v>
      </c>
      <c r="D6212" s="7"/>
      <c r="E6212" s="42" t="s">
        <v>14195</v>
      </c>
      <c r="F6212" s="43" t="s">
        <v>150</v>
      </c>
      <c r="G6212" s="44" t="s">
        <v>457</v>
      </c>
      <c r="H6212" s="65" t="s">
        <v>428</v>
      </c>
      <c r="I6212" t="str">
        <f>IF($D6212&lt;&gt;"",COUNTIF($D$50:$D6212,"&lt;&gt;"),"")</f>
        <v/>
      </c>
    </row>
    <row r="6213" spans="1:9" ht="20" customHeight="1">
      <c r="A6213" s="39">
        <v>2573609</v>
      </c>
      <c r="B6213" s="40">
        <v>100</v>
      </c>
      <c r="C6213" s="41" t="s">
        <v>211</v>
      </c>
      <c r="D6213" s="7"/>
      <c r="E6213" s="42" t="s">
        <v>14196</v>
      </c>
      <c r="F6213" s="43" t="s">
        <v>150</v>
      </c>
      <c r="G6213" s="44" t="s">
        <v>457</v>
      </c>
      <c r="H6213" s="65" t="s">
        <v>428</v>
      </c>
      <c r="I6213" t="str">
        <f>IF($D6213&lt;&gt;"",COUNTIF($D$50:$D6213,"&lt;&gt;"),"")</f>
        <v/>
      </c>
    </row>
    <row r="6214" spans="1:9" ht="20" customHeight="1">
      <c r="A6214" s="39">
        <v>2016743</v>
      </c>
      <c r="B6214" s="40">
        <v>100</v>
      </c>
      <c r="C6214" s="41" t="s">
        <v>211</v>
      </c>
      <c r="D6214" s="7"/>
      <c r="E6214" s="42" t="s">
        <v>9752</v>
      </c>
      <c r="F6214" s="43" t="s">
        <v>150</v>
      </c>
      <c r="G6214" s="44" t="s">
        <v>839</v>
      </c>
      <c r="H6214" s="65" t="s">
        <v>428</v>
      </c>
      <c r="I6214" t="str">
        <f>IF($D6214&lt;&gt;"",COUNTIF($D$50:$D6214,"&lt;&gt;"),"")</f>
        <v/>
      </c>
    </row>
    <row r="6215" spans="1:9" ht="20" customHeight="1">
      <c r="A6215" s="39">
        <v>2016742</v>
      </c>
      <c r="B6215" s="40">
        <v>100</v>
      </c>
      <c r="C6215" s="41" t="s">
        <v>211</v>
      </c>
      <c r="D6215" s="7"/>
      <c r="E6215" s="42" t="s">
        <v>9753</v>
      </c>
      <c r="F6215" s="43" t="s">
        <v>150</v>
      </c>
      <c r="G6215" s="44" t="s">
        <v>839</v>
      </c>
      <c r="H6215" s="65" t="s">
        <v>428</v>
      </c>
      <c r="I6215" t="str">
        <f>IF($D6215&lt;&gt;"",COUNTIF($D$50:$D6215,"&lt;&gt;"),"")</f>
        <v/>
      </c>
    </row>
    <row r="6216" spans="1:9" ht="20" customHeight="1">
      <c r="A6216" s="39">
        <v>2016741</v>
      </c>
      <c r="B6216" s="40">
        <v>100</v>
      </c>
      <c r="C6216" s="41" t="s">
        <v>211</v>
      </c>
      <c r="D6216" s="7"/>
      <c r="E6216" s="42" t="s">
        <v>9754</v>
      </c>
      <c r="F6216" s="43" t="s">
        <v>150</v>
      </c>
      <c r="G6216" s="44" t="s">
        <v>839</v>
      </c>
      <c r="H6216" s="65" t="s">
        <v>428</v>
      </c>
      <c r="I6216" t="str">
        <f>IF($D6216&lt;&gt;"",COUNTIF($D$50:$D6216,"&lt;&gt;"),"")</f>
        <v/>
      </c>
    </row>
    <row r="6217" spans="1:9" ht="20" customHeight="1">
      <c r="A6217" s="39">
        <v>2018411</v>
      </c>
      <c r="B6217" s="40">
        <v>100</v>
      </c>
      <c r="C6217" s="41" t="s">
        <v>211</v>
      </c>
      <c r="D6217" s="7"/>
      <c r="E6217" s="42" t="s">
        <v>9755</v>
      </c>
      <c r="F6217" s="43" t="s">
        <v>150</v>
      </c>
      <c r="G6217" s="44" t="s">
        <v>839</v>
      </c>
      <c r="H6217" s="65" t="s">
        <v>428</v>
      </c>
      <c r="I6217" t="str">
        <f>IF($D6217&lt;&gt;"",COUNTIF($D$50:$D6217,"&lt;&gt;"),"")</f>
        <v/>
      </c>
    </row>
    <row r="6218" spans="1:9" ht="20" customHeight="1">
      <c r="A6218" s="39">
        <v>2018407</v>
      </c>
      <c r="B6218" s="40">
        <v>100</v>
      </c>
      <c r="C6218" s="41" t="s">
        <v>211</v>
      </c>
      <c r="D6218" s="7"/>
      <c r="E6218" s="42" t="s">
        <v>9756</v>
      </c>
      <c r="F6218" s="43" t="s">
        <v>150</v>
      </c>
      <c r="G6218" s="44" t="s">
        <v>839</v>
      </c>
      <c r="H6218" s="65" t="s">
        <v>428</v>
      </c>
      <c r="I6218" t="str">
        <f>IF($D6218&lt;&gt;"",COUNTIF($D$50:$D6218,"&lt;&gt;"),"")</f>
        <v/>
      </c>
    </row>
    <row r="6219" spans="1:9" ht="20" customHeight="1">
      <c r="A6219" s="39">
        <v>2574145</v>
      </c>
      <c r="B6219" s="40">
        <v>100</v>
      </c>
      <c r="C6219" s="41" t="s">
        <v>211</v>
      </c>
      <c r="D6219" s="7"/>
      <c r="E6219" s="42" t="s">
        <v>14197</v>
      </c>
      <c r="F6219" s="43" t="s">
        <v>150</v>
      </c>
      <c r="G6219" s="44" t="s">
        <v>839</v>
      </c>
      <c r="H6219" s="65" t="s">
        <v>428</v>
      </c>
      <c r="I6219" t="str">
        <f>IF($D6219&lt;&gt;"",COUNTIF($D$50:$D6219,"&lt;&gt;"),"")</f>
        <v/>
      </c>
    </row>
    <row r="6220" spans="1:9" ht="20" customHeight="1">
      <c r="A6220" s="39">
        <v>2489432</v>
      </c>
      <c r="B6220" s="40">
        <v>100</v>
      </c>
      <c r="C6220" s="41" t="s">
        <v>211</v>
      </c>
      <c r="D6220" s="7"/>
      <c r="E6220" s="42" t="s">
        <v>9757</v>
      </c>
      <c r="F6220" s="43" t="s">
        <v>150</v>
      </c>
      <c r="G6220" s="44" t="s">
        <v>839</v>
      </c>
      <c r="H6220" s="65" t="s">
        <v>428</v>
      </c>
      <c r="I6220" t="str">
        <f>IF($D6220&lt;&gt;"",COUNTIF($D$50:$D6220,"&lt;&gt;"),"")</f>
        <v/>
      </c>
    </row>
    <row r="6221" spans="1:9" ht="20" customHeight="1">
      <c r="A6221" s="39">
        <v>2018460</v>
      </c>
      <c r="B6221" s="40">
        <v>100</v>
      </c>
      <c r="C6221" s="41" t="s">
        <v>211</v>
      </c>
      <c r="D6221" s="7"/>
      <c r="E6221" s="42" t="s">
        <v>9758</v>
      </c>
      <c r="F6221" s="43" t="s">
        <v>150</v>
      </c>
      <c r="G6221" s="44" t="s">
        <v>839</v>
      </c>
      <c r="H6221" s="65" t="s">
        <v>428</v>
      </c>
      <c r="I6221" t="str">
        <f>IF($D6221&lt;&gt;"",COUNTIF($D$50:$D6221,"&lt;&gt;"),"")</f>
        <v/>
      </c>
    </row>
    <row r="6222" spans="1:9" ht="20" customHeight="1">
      <c r="A6222" s="39">
        <v>2018536</v>
      </c>
      <c r="B6222" s="40">
        <v>100</v>
      </c>
      <c r="C6222" s="41" t="s">
        <v>211</v>
      </c>
      <c r="D6222" s="7"/>
      <c r="E6222" s="42" t="s">
        <v>9759</v>
      </c>
      <c r="F6222" s="43" t="s">
        <v>150</v>
      </c>
      <c r="G6222" s="44" t="s">
        <v>457</v>
      </c>
      <c r="H6222" s="65" t="s">
        <v>428</v>
      </c>
      <c r="I6222" t="str">
        <f>IF($D6222&lt;&gt;"",COUNTIF($D$50:$D6222,"&lt;&gt;"),"")</f>
        <v/>
      </c>
    </row>
    <row r="6223" spans="1:9" ht="20" customHeight="1">
      <c r="A6223" s="39">
        <v>2019362</v>
      </c>
      <c r="B6223" s="40">
        <v>100</v>
      </c>
      <c r="C6223" s="41" t="s">
        <v>211</v>
      </c>
      <c r="D6223" s="7"/>
      <c r="E6223" s="42" t="s">
        <v>9760</v>
      </c>
      <c r="F6223" s="43" t="s">
        <v>150</v>
      </c>
      <c r="G6223" s="44" t="s">
        <v>457</v>
      </c>
      <c r="H6223" s="65" t="s">
        <v>428</v>
      </c>
      <c r="I6223" t="str">
        <f>IF($D6223&lt;&gt;"",COUNTIF($D$50:$D6223,"&lt;&gt;"),"")</f>
        <v/>
      </c>
    </row>
    <row r="6224" spans="1:9" ht="20" customHeight="1">
      <c r="A6224" s="39">
        <v>2019383</v>
      </c>
      <c r="B6224" s="40">
        <v>100</v>
      </c>
      <c r="C6224" s="41" t="s">
        <v>211</v>
      </c>
      <c r="D6224" s="7"/>
      <c r="E6224" s="42" t="s">
        <v>9761</v>
      </c>
      <c r="F6224" s="43" t="s">
        <v>150</v>
      </c>
      <c r="G6224" s="44" t="s">
        <v>839</v>
      </c>
      <c r="H6224" s="65" t="s">
        <v>428</v>
      </c>
      <c r="I6224" t="str">
        <f>IF($D6224&lt;&gt;"",COUNTIF($D$50:$D6224,"&lt;&gt;"),"")</f>
        <v/>
      </c>
    </row>
    <row r="6225" spans="1:9" ht="20" customHeight="1">
      <c r="A6225" s="39">
        <v>2373518</v>
      </c>
      <c r="B6225" s="40">
        <v>100</v>
      </c>
      <c r="C6225" s="41" t="s">
        <v>211</v>
      </c>
      <c r="D6225" s="7"/>
      <c r="E6225" s="42" t="s">
        <v>9762</v>
      </c>
      <c r="F6225" s="43" t="s">
        <v>150</v>
      </c>
      <c r="G6225" s="44" t="s">
        <v>826</v>
      </c>
      <c r="H6225" s="65" t="s">
        <v>428</v>
      </c>
      <c r="I6225" t="str">
        <f>IF($D6225&lt;&gt;"",COUNTIF($D$50:$D6225,"&lt;&gt;"),"")</f>
        <v/>
      </c>
    </row>
    <row r="6226" spans="1:9" ht="20" customHeight="1">
      <c r="A6226" s="39">
        <v>2373517</v>
      </c>
      <c r="B6226" s="40">
        <v>100</v>
      </c>
      <c r="C6226" s="41" t="s">
        <v>211</v>
      </c>
      <c r="D6226" s="7"/>
      <c r="E6226" s="42" t="s">
        <v>9763</v>
      </c>
      <c r="F6226" s="43" t="s">
        <v>150</v>
      </c>
      <c r="G6226" s="44" t="s">
        <v>826</v>
      </c>
      <c r="H6226" s="65" t="s">
        <v>428</v>
      </c>
      <c r="I6226" t="str">
        <f>IF($D6226&lt;&gt;"",COUNTIF($D$50:$D6226,"&lt;&gt;"),"")</f>
        <v/>
      </c>
    </row>
    <row r="6227" spans="1:9" ht="20" customHeight="1">
      <c r="A6227" s="39">
        <v>2373516</v>
      </c>
      <c r="B6227" s="40">
        <v>100</v>
      </c>
      <c r="C6227" s="41" t="s">
        <v>211</v>
      </c>
      <c r="D6227" s="7"/>
      <c r="E6227" s="42" t="s">
        <v>9764</v>
      </c>
      <c r="F6227" s="43" t="s">
        <v>150</v>
      </c>
      <c r="G6227" s="44" t="s">
        <v>826</v>
      </c>
      <c r="H6227" s="65" t="s">
        <v>428</v>
      </c>
      <c r="I6227" t="str">
        <f>IF($D6227&lt;&gt;"",COUNTIF($D$50:$D6227,"&lt;&gt;"),"")</f>
        <v/>
      </c>
    </row>
    <row r="6228" spans="1:9" ht="20" customHeight="1">
      <c r="A6228" s="39">
        <v>2373513</v>
      </c>
      <c r="B6228" s="40">
        <v>100</v>
      </c>
      <c r="C6228" s="41" t="s">
        <v>211</v>
      </c>
      <c r="D6228" s="7"/>
      <c r="E6228" s="42" t="s">
        <v>9765</v>
      </c>
      <c r="F6228" s="43" t="s">
        <v>150</v>
      </c>
      <c r="G6228" s="44" t="s">
        <v>826</v>
      </c>
      <c r="H6228" s="65" t="s">
        <v>428</v>
      </c>
      <c r="I6228" t="str">
        <f>IF($D6228&lt;&gt;"",COUNTIF($D$50:$D6228,"&lt;&gt;"),"")</f>
        <v/>
      </c>
    </row>
    <row r="6229" spans="1:9" ht="20" customHeight="1">
      <c r="A6229" s="39">
        <v>2373512</v>
      </c>
      <c r="B6229" s="40">
        <v>100</v>
      </c>
      <c r="C6229" s="41" t="s">
        <v>211</v>
      </c>
      <c r="D6229" s="7"/>
      <c r="E6229" s="42" t="s">
        <v>9766</v>
      </c>
      <c r="F6229" s="43" t="s">
        <v>150</v>
      </c>
      <c r="G6229" s="44" t="s">
        <v>826</v>
      </c>
      <c r="H6229" s="65" t="s">
        <v>428</v>
      </c>
      <c r="I6229" t="str">
        <f>IF($D6229&lt;&gt;"",COUNTIF($D$50:$D6229,"&lt;&gt;"),"")</f>
        <v/>
      </c>
    </row>
    <row r="6230" spans="1:9" ht="20" customHeight="1">
      <c r="A6230" s="39">
        <v>2373508</v>
      </c>
      <c r="B6230" s="40">
        <v>100</v>
      </c>
      <c r="C6230" s="41" t="s">
        <v>211</v>
      </c>
      <c r="D6230" s="7"/>
      <c r="E6230" s="42" t="s">
        <v>9767</v>
      </c>
      <c r="F6230" s="43" t="s">
        <v>150</v>
      </c>
      <c r="G6230" s="44" t="s">
        <v>826</v>
      </c>
      <c r="H6230" s="65" t="s">
        <v>428</v>
      </c>
      <c r="I6230" t="str">
        <f>IF($D6230&lt;&gt;"",COUNTIF($D$50:$D6230,"&lt;&gt;"),"")</f>
        <v/>
      </c>
    </row>
    <row r="6231" spans="1:9" ht="20" customHeight="1">
      <c r="A6231" s="39">
        <v>2373505</v>
      </c>
      <c r="B6231" s="40">
        <v>100</v>
      </c>
      <c r="C6231" s="41" t="s">
        <v>211</v>
      </c>
      <c r="D6231" s="7"/>
      <c r="E6231" s="42" t="s">
        <v>14198</v>
      </c>
      <c r="F6231" s="43" t="s">
        <v>150</v>
      </c>
      <c r="G6231" s="44" t="s">
        <v>826</v>
      </c>
      <c r="H6231" s="65" t="s">
        <v>428</v>
      </c>
      <c r="I6231" t="str">
        <f>IF($D6231&lt;&gt;"",COUNTIF($D$50:$D6231,"&lt;&gt;"),"")</f>
        <v/>
      </c>
    </row>
    <row r="6232" spans="1:9" ht="20" customHeight="1">
      <c r="A6232" s="39">
        <v>2452295</v>
      </c>
      <c r="B6232" s="40">
        <v>100</v>
      </c>
      <c r="C6232" s="41" t="s">
        <v>211</v>
      </c>
      <c r="D6232" s="7"/>
      <c r="E6232" s="42" t="s">
        <v>9768</v>
      </c>
      <c r="F6232" s="43" t="s">
        <v>150</v>
      </c>
      <c r="G6232" s="44" t="s">
        <v>457</v>
      </c>
      <c r="H6232" s="65" t="s">
        <v>428</v>
      </c>
      <c r="I6232" t="str">
        <f>IF($D6232&lt;&gt;"",COUNTIF($D$50:$D6232,"&lt;&gt;"),"")</f>
        <v/>
      </c>
    </row>
    <row r="6233" spans="1:9" ht="20" customHeight="1">
      <c r="A6233" s="39">
        <v>2489110</v>
      </c>
      <c r="B6233" s="40">
        <v>100</v>
      </c>
      <c r="C6233" s="41" t="s">
        <v>211</v>
      </c>
      <c r="D6233" s="7"/>
      <c r="E6233" s="42" t="s">
        <v>9769</v>
      </c>
      <c r="F6233" s="43" t="s">
        <v>150</v>
      </c>
      <c r="G6233" s="44" t="s">
        <v>457</v>
      </c>
      <c r="H6233" s="65" t="s">
        <v>428</v>
      </c>
      <c r="I6233" t="str">
        <f>IF($D6233&lt;&gt;"",COUNTIF($D$50:$D6233,"&lt;&gt;"),"")</f>
        <v/>
      </c>
    </row>
    <row r="6234" spans="1:9" ht="20" customHeight="1">
      <c r="A6234" s="39">
        <v>2478828</v>
      </c>
      <c r="B6234" s="40">
        <v>100</v>
      </c>
      <c r="C6234" s="41" t="s">
        <v>211</v>
      </c>
      <c r="D6234" s="7"/>
      <c r="E6234" s="42" t="s">
        <v>9770</v>
      </c>
      <c r="F6234" s="43" t="s">
        <v>150</v>
      </c>
      <c r="G6234" s="44" t="s">
        <v>457</v>
      </c>
      <c r="H6234" s="65" t="s">
        <v>428</v>
      </c>
      <c r="I6234" t="str">
        <f>IF($D6234&lt;&gt;"",COUNTIF($D$50:$D6234,"&lt;&gt;"),"")</f>
        <v/>
      </c>
    </row>
    <row r="6235" spans="1:9" ht="20" customHeight="1">
      <c r="A6235" s="39">
        <v>2489109</v>
      </c>
      <c r="B6235" s="40">
        <v>100</v>
      </c>
      <c r="C6235" s="41" t="s">
        <v>211</v>
      </c>
      <c r="D6235" s="7"/>
      <c r="E6235" s="42" t="s">
        <v>9771</v>
      </c>
      <c r="F6235" s="43" t="s">
        <v>150</v>
      </c>
      <c r="G6235" s="44" t="s">
        <v>457</v>
      </c>
      <c r="H6235" s="65" t="s">
        <v>428</v>
      </c>
      <c r="I6235" t="str">
        <f>IF($D6235&lt;&gt;"",COUNTIF($D$50:$D6235,"&lt;&gt;"),"")</f>
        <v/>
      </c>
    </row>
    <row r="6236" spans="1:9" ht="20" customHeight="1">
      <c r="A6236" s="39">
        <v>2489108</v>
      </c>
      <c r="B6236" s="40">
        <v>100</v>
      </c>
      <c r="C6236" s="41" t="s">
        <v>211</v>
      </c>
      <c r="D6236" s="7"/>
      <c r="E6236" s="42" t="s">
        <v>9772</v>
      </c>
      <c r="F6236" s="43" t="s">
        <v>150</v>
      </c>
      <c r="G6236" s="44" t="s">
        <v>457</v>
      </c>
      <c r="H6236" s="65" t="s">
        <v>428</v>
      </c>
      <c r="I6236" t="str">
        <f>IF($D6236&lt;&gt;"",COUNTIF($D$50:$D6236,"&lt;&gt;"),"")</f>
        <v/>
      </c>
    </row>
    <row r="6237" spans="1:9" ht="20" customHeight="1">
      <c r="A6237" s="39">
        <v>2478829</v>
      </c>
      <c r="B6237" s="40">
        <v>100</v>
      </c>
      <c r="C6237" s="41" t="s">
        <v>211</v>
      </c>
      <c r="D6237" s="7"/>
      <c r="E6237" s="42" t="s">
        <v>9773</v>
      </c>
      <c r="F6237" s="43" t="s">
        <v>150</v>
      </c>
      <c r="G6237" s="44" t="s">
        <v>457</v>
      </c>
      <c r="H6237" s="65" t="s">
        <v>428</v>
      </c>
      <c r="I6237" t="str">
        <f>IF($D6237&lt;&gt;"",COUNTIF($D$50:$D6237,"&lt;&gt;"),"")</f>
        <v/>
      </c>
    </row>
    <row r="6238" spans="1:9" ht="20" customHeight="1">
      <c r="A6238" s="39">
        <v>2613124</v>
      </c>
      <c r="B6238" s="40">
        <v>100</v>
      </c>
      <c r="C6238" s="41" t="s">
        <v>211</v>
      </c>
      <c r="D6238" s="7"/>
      <c r="E6238" s="42" t="s">
        <v>14199</v>
      </c>
      <c r="F6238" s="43" t="s">
        <v>150</v>
      </c>
      <c r="G6238" s="44" t="s">
        <v>457</v>
      </c>
      <c r="H6238" s="65" t="s">
        <v>428</v>
      </c>
      <c r="I6238" t="str">
        <f>IF($D6238&lt;&gt;"",COUNTIF($D$50:$D6238,"&lt;&gt;"),"")</f>
        <v/>
      </c>
    </row>
    <row r="6239" spans="1:9" ht="20" customHeight="1">
      <c r="A6239" s="39">
        <v>2573606</v>
      </c>
      <c r="B6239" s="40">
        <v>100</v>
      </c>
      <c r="C6239" s="41" t="s">
        <v>211</v>
      </c>
      <c r="D6239" s="7"/>
      <c r="E6239" s="42" t="s">
        <v>14200</v>
      </c>
      <c r="F6239" s="43" t="s">
        <v>150</v>
      </c>
      <c r="G6239" s="44" t="s">
        <v>457</v>
      </c>
      <c r="H6239" s="65" t="s">
        <v>428</v>
      </c>
      <c r="I6239" t="str">
        <f>IF($D6239&lt;&gt;"",COUNTIF($D$50:$D6239,"&lt;&gt;"),"")</f>
        <v/>
      </c>
    </row>
    <row r="6240" spans="1:9" ht="20" customHeight="1">
      <c r="A6240" s="39">
        <v>2489111</v>
      </c>
      <c r="B6240" s="40">
        <v>100</v>
      </c>
      <c r="C6240" s="41" t="s">
        <v>211</v>
      </c>
      <c r="D6240" s="7"/>
      <c r="E6240" s="42" t="s">
        <v>9774</v>
      </c>
      <c r="F6240" s="43" t="s">
        <v>150</v>
      </c>
      <c r="G6240" s="44" t="s">
        <v>457</v>
      </c>
      <c r="H6240" s="65" t="s">
        <v>428</v>
      </c>
      <c r="I6240" t="str">
        <f>IF($D6240&lt;&gt;"",COUNTIF($D$50:$D6240,"&lt;&gt;"),"")</f>
        <v/>
      </c>
    </row>
    <row r="6241" spans="1:9" ht="20" customHeight="1">
      <c r="A6241" s="39">
        <v>2478830</v>
      </c>
      <c r="B6241" s="40">
        <v>100</v>
      </c>
      <c r="C6241" s="41" t="s">
        <v>211</v>
      </c>
      <c r="D6241" s="7"/>
      <c r="E6241" s="42" t="s">
        <v>9775</v>
      </c>
      <c r="F6241" s="43" t="s">
        <v>150</v>
      </c>
      <c r="G6241" s="44" t="s">
        <v>457</v>
      </c>
      <c r="H6241" s="65" t="s">
        <v>428</v>
      </c>
      <c r="I6241" t="str">
        <f>IF($D6241&lt;&gt;"",COUNTIF($D$50:$D6241,"&lt;&gt;"),"")</f>
        <v/>
      </c>
    </row>
    <row r="6242" spans="1:9" ht="20" customHeight="1">
      <c r="A6242" s="39">
        <v>2478831</v>
      </c>
      <c r="B6242" s="40">
        <v>100</v>
      </c>
      <c r="C6242" s="41" t="s">
        <v>211</v>
      </c>
      <c r="D6242" s="7"/>
      <c r="E6242" s="42" t="s">
        <v>9776</v>
      </c>
      <c r="F6242" s="43" t="s">
        <v>150</v>
      </c>
      <c r="G6242" s="44" t="s">
        <v>457</v>
      </c>
      <c r="H6242" s="65" t="s">
        <v>428</v>
      </c>
      <c r="I6242" t="str">
        <f>IF($D6242&lt;&gt;"",COUNTIF($D$50:$D6242,"&lt;&gt;"),"")</f>
        <v/>
      </c>
    </row>
    <row r="6243" spans="1:9" ht="20" customHeight="1">
      <c r="A6243" s="39">
        <v>2373504</v>
      </c>
      <c r="B6243" s="40">
        <v>100</v>
      </c>
      <c r="C6243" s="41" t="s">
        <v>211</v>
      </c>
      <c r="D6243" s="7"/>
      <c r="E6243" s="42" t="s">
        <v>9777</v>
      </c>
      <c r="F6243" s="43" t="s">
        <v>150</v>
      </c>
      <c r="G6243" s="44" t="s">
        <v>826</v>
      </c>
      <c r="H6243" s="65" t="s">
        <v>428</v>
      </c>
      <c r="I6243" t="str">
        <f>IF($D6243&lt;&gt;"",COUNTIF($D$50:$D6243,"&lt;&gt;"),"")</f>
        <v/>
      </c>
    </row>
    <row r="6244" spans="1:9" ht="20" customHeight="1">
      <c r="A6244" s="39">
        <v>2373503</v>
      </c>
      <c r="B6244" s="40">
        <v>100</v>
      </c>
      <c r="C6244" s="41" t="s">
        <v>211</v>
      </c>
      <c r="D6244" s="7"/>
      <c r="E6244" s="42" t="s">
        <v>9778</v>
      </c>
      <c r="F6244" s="43" t="s">
        <v>150</v>
      </c>
      <c r="G6244" s="44" t="s">
        <v>826</v>
      </c>
      <c r="H6244" s="65" t="s">
        <v>428</v>
      </c>
      <c r="I6244" t="str">
        <f>IF($D6244&lt;&gt;"",COUNTIF($D$50:$D6244,"&lt;&gt;"),"")</f>
        <v/>
      </c>
    </row>
    <row r="6245" spans="1:9" ht="20" customHeight="1">
      <c r="A6245" s="39">
        <v>2373502</v>
      </c>
      <c r="B6245" s="40">
        <v>100</v>
      </c>
      <c r="C6245" s="41" t="s">
        <v>211</v>
      </c>
      <c r="D6245" s="7"/>
      <c r="E6245" s="42" t="s">
        <v>9779</v>
      </c>
      <c r="F6245" s="43" t="s">
        <v>150</v>
      </c>
      <c r="G6245" s="44" t="s">
        <v>826</v>
      </c>
      <c r="H6245" s="65" t="s">
        <v>428</v>
      </c>
      <c r="I6245" t="str">
        <f>IF($D6245&lt;&gt;"",COUNTIF($D$50:$D6245,"&lt;&gt;"),"")</f>
        <v/>
      </c>
    </row>
    <row r="6246" spans="1:9" ht="20" customHeight="1">
      <c r="A6246" s="39">
        <v>2373501</v>
      </c>
      <c r="B6246" s="40">
        <v>100</v>
      </c>
      <c r="C6246" s="41" t="s">
        <v>211</v>
      </c>
      <c r="D6246" s="7"/>
      <c r="E6246" s="42" t="s">
        <v>9780</v>
      </c>
      <c r="F6246" s="43" t="s">
        <v>150</v>
      </c>
      <c r="G6246" s="44" t="s">
        <v>826</v>
      </c>
      <c r="H6246" s="65" t="s">
        <v>428</v>
      </c>
      <c r="I6246" t="str">
        <f>IF($D6246&lt;&gt;"",COUNTIF($D$50:$D6246,"&lt;&gt;"),"")</f>
        <v/>
      </c>
    </row>
    <row r="6247" spans="1:9" ht="20" customHeight="1">
      <c r="A6247" s="39">
        <v>2373500</v>
      </c>
      <c r="B6247" s="40">
        <v>100</v>
      </c>
      <c r="C6247" s="41" t="s">
        <v>211</v>
      </c>
      <c r="D6247" s="7"/>
      <c r="E6247" s="42" t="s">
        <v>9781</v>
      </c>
      <c r="F6247" s="43" t="s">
        <v>150</v>
      </c>
      <c r="G6247" s="44" t="s">
        <v>826</v>
      </c>
      <c r="H6247" s="65" t="s">
        <v>428</v>
      </c>
      <c r="I6247" t="str">
        <f>IF($D6247&lt;&gt;"",COUNTIF($D$50:$D6247,"&lt;&gt;"),"")</f>
        <v/>
      </c>
    </row>
    <row r="6248" spans="1:9" ht="20" customHeight="1">
      <c r="A6248" s="39">
        <v>2373499</v>
      </c>
      <c r="B6248" s="40">
        <v>100</v>
      </c>
      <c r="C6248" s="41" t="s">
        <v>211</v>
      </c>
      <c r="D6248" s="7"/>
      <c r="E6248" s="42" t="s">
        <v>9782</v>
      </c>
      <c r="F6248" s="43" t="s">
        <v>150</v>
      </c>
      <c r="G6248" s="44" t="s">
        <v>826</v>
      </c>
      <c r="H6248" s="65" t="s">
        <v>428</v>
      </c>
      <c r="I6248" t="str">
        <f>IF($D6248&lt;&gt;"",COUNTIF($D$50:$D6248,"&lt;&gt;"),"")</f>
        <v/>
      </c>
    </row>
    <row r="6249" spans="1:9" ht="20" customHeight="1">
      <c r="A6249" s="39">
        <v>2373498</v>
      </c>
      <c r="B6249" s="40">
        <v>100</v>
      </c>
      <c r="C6249" s="41" t="s">
        <v>211</v>
      </c>
      <c r="D6249" s="7"/>
      <c r="E6249" s="42" t="s">
        <v>9783</v>
      </c>
      <c r="F6249" s="43" t="s">
        <v>150</v>
      </c>
      <c r="G6249" s="44" t="s">
        <v>826</v>
      </c>
      <c r="H6249" s="65" t="s">
        <v>428</v>
      </c>
      <c r="I6249" t="str">
        <f>IF($D6249&lt;&gt;"",COUNTIF($D$50:$D6249,"&lt;&gt;"),"")</f>
        <v/>
      </c>
    </row>
    <row r="6250" spans="1:9" ht="20" customHeight="1">
      <c r="A6250" s="39">
        <v>2373497</v>
      </c>
      <c r="B6250" s="40">
        <v>100</v>
      </c>
      <c r="C6250" s="41" t="s">
        <v>211</v>
      </c>
      <c r="D6250" s="7"/>
      <c r="E6250" s="42" t="s">
        <v>9784</v>
      </c>
      <c r="F6250" s="43" t="s">
        <v>150</v>
      </c>
      <c r="G6250" s="44" t="s">
        <v>826</v>
      </c>
      <c r="H6250" s="65" t="s">
        <v>428</v>
      </c>
      <c r="I6250" t="str">
        <f>IF($D6250&lt;&gt;"",COUNTIF($D$50:$D6250,"&lt;&gt;"),"")</f>
        <v/>
      </c>
    </row>
    <row r="6251" spans="1:9" ht="20" customHeight="1">
      <c r="A6251" s="39">
        <v>2373496</v>
      </c>
      <c r="B6251" s="40">
        <v>100</v>
      </c>
      <c r="C6251" s="41" t="s">
        <v>211</v>
      </c>
      <c r="D6251" s="7"/>
      <c r="E6251" s="42" t="s">
        <v>9785</v>
      </c>
      <c r="F6251" s="43" t="s">
        <v>150</v>
      </c>
      <c r="G6251" s="44" t="s">
        <v>826</v>
      </c>
      <c r="H6251" s="65" t="s">
        <v>428</v>
      </c>
      <c r="I6251" t="str">
        <f>IF($D6251&lt;&gt;"",COUNTIF($D$50:$D6251,"&lt;&gt;"),"")</f>
        <v/>
      </c>
    </row>
    <row r="6252" spans="1:9" ht="20" customHeight="1">
      <c r="A6252" s="39">
        <v>2373495</v>
      </c>
      <c r="B6252" s="40">
        <v>100</v>
      </c>
      <c r="C6252" s="41" t="s">
        <v>211</v>
      </c>
      <c r="D6252" s="7"/>
      <c r="E6252" s="42" t="s">
        <v>9786</v>
      </c>
      <c r="F6252" s="43" t="s">
        <v>150</v>
      </c>
      <c r="G6252" s="44" t="s">
        <v>826</v>
      </c>
      <c r="H6252" s="65" t="s">
        <v>428</v>
      </c>
      <c r="I6252" t="str">
        <f>IF($D6252&lt;&gt;"",COUNTIF($D$50:$D6252,"&lt;&gt;"),"")</f>
        <v/>
      </c>
    </row>
    <row r="6253" spans="1:9" ht="20" customHeight="1">
      <c r="A6253" s="39">
        <v>2019381</v>
      </c>
      <c r="B6253" s="40">
        <v>100</v>
      </c>
      <c r="C6253" s="41" t="s">
        <v>211</v>
      </c>
      <c r="D6253" s="7"/>
      <c r="E6253" s="42" t="s">
        <v>9787</v>
      </c>
      <c r="F6253" s="43" t="s">
        <v>150</v>
      </c>
      <c r="G6253" s="44" t="s">
        <v>839</v>
      </c>
      <c r="H6253" s="65" t="s">
        <v>428</v>
      </c>
      <c r="I6253" t="str">
        <f>IF($D6253&lt;&gt;"",COUNTIF($D$50:$D6253,"&lt;&gt;"),"")</f>
        <v/>
      </c>
    </row>
    <row r="6254" spans="1:9" ht="20" customHeight="1">
      <c r="A6254" s="39">
        <v>2019367</v>
      </c>
      <c r="B6254" s="40">
        <v>100</v>
      </c>
      <c r="C6254" s="41" t="s">
        <v>211</v>
      </c>
      <c r="D6254" s="7"/>
      <c r="E6254" s="42" t="s">
        <v>9788</v>
      </c>
      <c r="F6254" s="43" t="s">
        <v>150</v>
      </c>
      <c r="G6254" s="44" t="s">
        <v>839</v>
      </c>
      <c r="H6254" s="65" t="s">
        <v>428</v>
      </c>
      <c r="I6254" t="str">
        <f>IF($D6254&lt;&gt;"",COUNTIF($D$50:$D6254,"&lt;&gt;"),"")</f>
        <v/>
      </c>
    </row>
    <row r="6255" spans="1:9" ht="20" customHeight="1">
      <c r="A6255" s="39">
        <v>2012930</v>
      </c>
      <c r="B6255" s="40">
        <v>100</v>
      </c>
      <c r="C6255" s="41" t="s">
        <v>211</v>
      </c>
      <c r="D6255" s="7"/>
      <c r="E6255" s="42" t="s">
        <v>9789</v>
      </c>
      <c r="F6255" s="43" t="s">
        <v>150</v>
      </c>
      <c r="G6255" s="44" t="s">
        <v>839</v>
      </c>
      <c r="H6255" s="65" t="s">
        <v>428</v>
      </c>
      <c r="I6255" t="str">
        <f>IF($D6255&lt;&gt;"",COUNTIF($D$50:$D6255,"&lt;&gt;"),"")</f>
        <v/>
      </c>
    </row>
    <row r="6256" spans="1:9" ht="20" customHeight="1">
      <c r="A6256" s="39">
        <v>2015582</v>
      </c>
      <c r="B6256" s="40">
        <v>100</v>
      </c>
      <c r="C6256" s="41" t="s">
        <v>211</v>
      </c>
      <c r="D6256" s="7"/>
      <c r="E6256" s="42" t="s">
        <v>9790</v>
      </c>
      <c r="F6256" s="43" t="s">
        <v>150</v>
      </c>
      <c r="G6256" s="44" t="s">
        <v>839</v>
      </c>
      <c r="H6256" s="65" t="s">
        <v>428</v>
      </c>
      <c r="I6256" t="str">
        <f>IF($D6256&lt;&gt;"",COUNTIF($D$50:$D6256,"&lt;&gt;"),"")</f>
        <v/>
      </c>
    </row>
    <row r="6257" spans="1:9" ht="20" customHeight="1">
      <c r="A6257" s="39">
        <v>2012853</v>
      </c>
      <c r="B6257" s="40">
        <v>100</v>
      </c>
      <c r="C6257" s="41" t="s">
        <v>211</v>
      </c>
      <c r="D6257" s="7"/>
      <c r="E6257" s="42" t="s">
        <v>9791</v>
      </c>
      <c r="F6257" s="43" t="s">
        <v>150</v>
      </c>
      <c r="G6257" s="44" t="s">
        <v>839</v>
      </c>
      <c r="H6257" s="65" t="s">
        <v>428</v>
      </c>
      <c r="I6257" t="str">
        <f>IF($D6257&lt;&gt;"",COUNTIF($D$50:$D6257,"&lt;&gt;"),"")</f>
        <v/>
      </c>
    </row>
    <row r="6258" spans="1:9" ht="20" customHeight="1">
      <c r="A6258" s="39">
        <v>2012927</v>
      </c>
      <c r="B6258" s="40">
        <v>100</v>
      </c>
      <c r="C6258" s="41" t="s">
        <v>211</v>
      </c>
      <c r="D6258" s="7"/>
      <c r="E6258" s="42" t="s">
        <v>9792</v>
      </c>
      <c r="F6258" s="43" t="s">
        <v>150</v>
      </c>
      <c r="G6258" s="44" t="s">
        <v>839</v>
      </c>
      <c r="H6258" s="65" t="s">
        <v>428</v>
      </c>
      <c r="I6258" t="str">
        <f>IF($D6258&lt;&gt;"",COUNTIF($D$50:$D6258,"&lt;&gt;"),"")</f>
        <v/>
      </c>
    </row>
    <row r="6259" spans="1:9" ht="20" customHeight="1">
      <c r="A6259" s="39">
        <v>2211066</v>
      </c>
      <c r="B6259" s="40">
        <v>100</v>
      </c>
      <c r="C6259" s="41" t="s">
        <v>211</v>
      </c>
      <c r="D6259" s="7"/>
      <c r="E6259" s="42" t="s">
        <v>9809</v>
      </c>
      <c r="F6259" s="43" t="s">
        <v>150</v>
      </c>
      <c r="G6259" s="44" t="s">
        <v>457</v>
      </c>
      <c r="H6259" s="65" t="s">
        <v>428</v>
      </c>
      <c r="I6259" t="str">
        <f>IF($D6259&lt;&gt;"",COUNTIF($D$50:$D6259,"&lt;&gt;"),"")</f>
        <v/>
      </c>
    </row>
    <row r="6260" spans="1:9" ht="20" customHeight="1">
      <c r="A6260" s="39">
        <v>2203895</v>
      </c>
      <c r="B6260" s="40">
        <v>100</v>
      </c>
      <c r="C6260" s="41" t="s">
        <v>211</v>
      </c>
      <c r="D6260" s="7"/>
      <c r="E6260" s="42" t="s">
        <v>9810</v>
      </c>
      <c r="F6260" s="43" t="s">
        <v>150</v>
      </c>
      <c r="G6260" s="44" t="s">
        <v>457</v>
      </c>
      <c r="H6260" s="65" t="s">
        <v>428</v>
      </c>
      <c r="I6260" t="str">
        <f>IF($D6260&lt;&gt;"",COUNTIF($D$50:$D6260,"&lt;&gt;"),"")</f>
        <v/>
      </c>
    </row>
    <row r="6261" spans="1:9" ht="20" customHeight="1">
      <c r="A6261" s="39">
        <v>2017631</v>
      </c>
      <c r="B6261" s="40">
        <v>100</v>
      </c>
      <c r="C6261" s="41" t="s">
        <v>211</v>
      </c>
      <c r="D6261" s="7"/>
      <c r="E6261" s="42" t="s">
        <v>9811</v>
      </c>
      <c r="F6261" s="43" t="s">
        <v>150</v>
      </c>
      <c r="G6261" s="44" t="s">
        <v>839</v>
      </c>
      <c r="H6261" s="65" t="s">
        <v>428</v>
      </c>
      <c r="I6261" t="str">
        <f>IF($D6261&lt;&gt;"",COUNTIF($D$50:$D6261,"&lt;&gt;"),"")</f>
        <v/>
      </c>
    </row>
    <row r="6262" spans="1:9" ht="20" customHeight="1">
      <c r="A6262" s="39">
        <v>2020250</v>
      </c>
      <c r="B6262" s="40">
        <v>100</v>
      </c>
      <c r="C6262" s="41" t="s">
        <v>211</v>
      </c>
      <c r="D6262" s="7"/>
      <c r="E6262" s="42" t="s">
        <v>9812</v>
      </c>
      <c r="F6262" s="43" t="s">
        <v>150</v>
      </c>
      <c r="G6262" s="44" t="s">
        <v>839</v>
      </c>
      <c r="H6262" s="65" t="s">
        <v>428</v>
      </c>
      <c r="I6262" t="str">
        <f>IF($D6262&lt;&gt;"",COUNTIF($D$50:$D6262,"&lt;&gt;"),"")</f>
        <v/>
      </c>
    </row>
    <row r="6263" spans="1:9" ht="20" customHeight="1">
      <c r="A6263" s="39">
        <v>2478832</v>
      </c>
      <c r="B6263" s="40">
        <v>100</v>
      </c>
      <c r="C6263" s="41" t="s">
        <v>211</v>
      </c>
      <c r="D6263" s="7"/>
      <c r="E6263" s="42" t="s">
        <v>9813</v>
      </c>
      <c r="F6263" s="43" t="s">
        <v>150</v>
      </c>
      <c r="G6263" s="44" t="s">
        <v>457</v>
      </c>
      <c r="H6263" s="65" t="s">
        <v>428</v>
      </c>
      <c r="I6263" t="str">
        <f>IF($D6263&lt;&gt;"",COUNTIF($D$50:$D6263,"&lt;&gt;"),"")</f>
        <v/>
      </c>
    </row>
    <row r="6264" spans="1:9" ht="20" customHeight="1">
      <c r="A6264" s="39">
        <v>2373586</v>
      </c>
      <c r="B6264" s="40">
        <v>100</v>
      </c>
      <c r="C6264" s="41" t="s">
        <v>211</v>
      </c>
      <c r="D6264" s="7"/>
      <c r="E6264" s="42" t="s">
        <v>9814</v>
      </c>
      <c r="F6264" s="43" t="s">
        <v>150</v>
      </c>
      <c r="G6264" s="44" t="s">
        <v>457</v>
      </c>
      <c r="H6264" s="65" t="s">
        <v>428</v>
      </c>
      <c r="I6264" t="str">
        <f>IF($D6264&lt;&gt;"",COUNTIF($D$50:$D6264,"&lt;&gt;"),"")</f>
        <v/>
      </c>
    </row>
    <row r="6265" spans="1:9" ht="20" customHeight="1">
      <c r="A6265" s="39">
        <v>2012925</v>
      </c>
      <c r="B6265" s="40">
        <v>100</v>
      </c>
      <c r="C6265" s="41" t="s">
        <v>211</v>
      </c>
      <c r="D6265" s="7"/>
      <c r="E6265" s="42" t="s">
        <v>9815</v>
      </c>
      <c r="F6265" s="43" t="s">
        <v>150</v>
      </c>
      <c r="G6265" s="44" t="s">
        <v>457</v>
      </c>
      <c r="H6265" s="65" t="s">
        <v>428</v>
      </c>
      <c r="I6265" t="str">
        <f>IF($D6265&lt;&gt;"",COUNTIF($D$50:$D6265,"&lt;&gt;"),"")</f>
        <v/>
      </c>
    </row>
    <row r="6266" spans="1:9" ht="20" customHeight="1">
      <c r="A6266" s="39">
        <v>2012924</v>
      </c>
      <c r="B6266" s="40">
        <v>100</v>
      </c>
      <c r="C6266" s="41" t="s">
        <v>211</v>
      </c>
      <c r="D6266" s="7"/>
      <c r="E6266" s="42" t="s">
        <v>9816</v>
      </c>
      <c r="F6266" s="43" t="s">
        <v>150</v>
      </c>
      <c r="G6266" s="44" t="s">
        <v>457</v>
      </c>
      <c r="H6266" s="65" t="s">
        <v>428</v>
      </c>
      <c r="I6266" t="str">
        <f>IF($D6266&lt;&gt;"",COUNTIF($D$50:$D6266,"&lt;&gt;"),"")</f>
        <v/>
      </c>
    </row>
    <row r="6267" spans="1:9" ht="20" customHeight="1">
      <c r="A6267" s="39">
        <v>2012926</v>
      </c>
      <c r="B6267" s="40">
        <v>100</v>
      </c>
      <c r="C6267" s="41" t="s">
        <v>211</v>
      </c>
      <c r="D6267" s="7"/>
      <c r="E6267" s="42" t="s">
        <v>9817</v>
      </c>
      <c r="F6267" s="43" t="s">
        <v>150</v>
      </c>
      <c r="G6267" s="44" t="s">
        <v>457</v>
      </c>
      <c r="H6267" s="65" t="s">
        <v>428</v>
      </c>
      <c r="I6267" t="str">
        <f>IF($D6267&lt;&gt;"",COUNTIF($D$50:$D6267,"&lt;&gt;"),"")</f>
        <v/>
      </c>
    </row>
    <row r="6268" spans="1:9" ht="20" customHeight="1">
      <c r="A6268" s="39">
        <v>2012923</v>
      </c>
      <c r="B6268" s="40">
        <v>100</v>
      </c>
      <c r="C6268" s="41" t="s">
        <v>211</v>
      </c>
      <c r="D6268" s="7"/>
      <c r="E6268" s="42" t="s">
        <v>9818</v>
      </c>
      <c r="F6268" s="43" t="s">
        <v>150</v>
      </c>
      <c r="G6268" s="44" t="s">
        <v>457</v>
      </c>
      <c r="H6268" s="65" t="s">
        <v>428</v>
      </c>
      <c r="I6268" t="str">
        <f>IF($D6268&lt;&gt;"",COUNTIF($D$50:$D6268,"&lt;&gt;"),"")</f>
        <v/>
      </c>
    </row>
    <row r="6269" spans="1:9" ht="20" customHeight="1">
      <c r="A6269" s="39">
        <v>2012922</v>
      </c>
      <c r="B6269" s="40">
        <v>100</v>
      </c>
      <c r="C6269" s="41" t="s">
        <v>211</v>
      </c>
      <c r="D6269" s="7"/>
      <c r="E6269" s="42" t="s">
        <v>9819</v>
      </c>
      <c r="F6269" s="43" t="s">
        <v>150</v>
      </c>
      <c r="G6269" s="44" t="s">
        <v>457</v>
      </c>
      <c r="H6269" s="65" t="s">
        <v>428</v>
      </c>
      <c r="I6269" t="str">
        <f>IF($D6269&lt;&gt;"",COUNTIF($D$50:$D6269,"&lt;&gt;"),"")</f>
        <v/>
      </c>
    </row>
    <row r="6270" spans="1:9" ht="20" customHeight="1">
      <c r="A6270" s="39">
        <v>2014360</v>
      </c>
      <c r="B6270" s="40">
        <v>100</v>
      </c>
      <c r="C6270" s="41" t="s">
        <v>211</v>
      </c>
      <c r="D6270" s="7"/>
      <c r="E6270" s="42" t="s">
        <v>9820</v>
      </c>
      <c r="F6270" s="43" t="s">
        <v>150</v>
      </c>
      <c r="G6270" s="44" t="s">
        <v>839</v>
      </c>
      <c r="H6270" s="65" t="s">
        <v>428</v>
      </c>
      <c r="I6270" t="str">
        <f>IF($D6270&lt;&gt;"",COUNTIF($D$50:$D6270,"&lt;&gt;"),"")</f>
        <v/>
      </c>
    </row>
    <row r="6271" spans="1:9" ht="20" customHeight="1">
      <c r="A6271" s="39">
        <v>2014958</v>
      </c>
      <c r="B6271" s="40">
        <v>100</v>
      </c>
      <c r="C6271" s="41" t="s">
        <v>211</v>
      </c>
      <c r="D6271" s="7"/>
      <c r="E6271" s="42" t="s">
        <v>9821</v>
      </c>
      <c r="F6271" s="43" t="s">
        <v>150</v>
      </c>
      <c r="G6271" s="44" t="s">
        <v>839</v>
      </c>
      <c r="H6271" s="65" t="s">
        <v>428</v>
      </c>
      <c r="I6271" t="str">
        <f>IF($D6271&lt;&gt;"",COUNTIF($D$50:$D6271,"&lt;&gt;"),"")</f>
        <v/>
      </c>
    </row>
    <row r="6272" spans="1:9" ht="20" customHeight="1">
      <c r="A6272" s="39">
        <v>2011510</v>
      </c>
      <c r="B6272" s="40">
        <v>100</v>
      </c>
      <c r="C6272" s="41" t="s">
        <v>211</v>
      </c>
      <c r="D6272" s="7"/>
      <c r="E6272" s="42" t="s">
        <v>9822</v>
      </c>
      <c r="F6272" s="43" t="s">
        <v>150</v>
      </c>
      <c r="G6272" s="44" t="s">
        <v>839</v>
      </c>
      <c r="H6272" s="65" t="s">
        <v>428</v>
      </c>
      <c r="I6272" t="str">
        <f>IF($D6272&lt;&gt;"",COUNTIF($D$50:$D6272,"&lt;&gt;"),"")</f>
        <v/>
      </c>
    </row>
    <row r="6273" spans="1:9" ht="20" customHeight="1">
      <c r="A6273" s="39">
        <v>2014359</v>
      </c>
      <c r="B6273" s="40">
        <v>100</v>
      </c>
      <c r="C6273" s="41" t="s">
        <v>211</v>
      </c>
      <c r="D6273" s="7"/>
      <c r="E6273" s="42" t="s">
        <v>9823</v>
      </c>
      <c r="F6273" s="43" t="s">
        <v>150</v>
      </c>
      <c r="G6273" s="44" t="s">
        <v>839</v>
      </c>
      <c r="H6273" s="65" t="s">
        <v>428</v>
      </c>
      <c r="I6273" t="str">
        <f>IF($D6273&lt;&gt;"",COUNTIF($D$50:$D6273,"&lt;&gt;"),"")</f>
        <v/>
      </c>
    </row>
    <row r="6274" spans="1:9" ht="20" customHeight="1">
      <c r="A6274" s="39">
        <v>2013971</v>
      </c>
      <c r="B6274" s="40">
        <v>100</v>
      </c>
      <c r="C6274" s="41" t="s">
        <v>211</v>
      </c>
      <c r="D6274" s="7"/>
      <c r="E6274" s="42" t="s">
        <v>9824</v>
      </c>
      <c r="F6274" s="43" t="s">
        <v>150</v>
      </c>
      <c r="G6274" s="44" t="s">
        <v>839</v>
      </c>
      <c r="H6274" s="65" t="s">
        <v>428</v>
      </c>
      <c r="I6274" t="str">
        <f>IF($D6274&lt;&gt;"",COUNTIF($D$50:$D6274,"&lt;&gt;"),"")</f>
        <v/>
      </c>
    </row>
    <row r="6275" spans="1:9" ht="20" customHeight="1">
      <c r="A6275" s="39">
        <v>2014957</v>
      </c>
      <c r="B6275" s="40">
        <v>100</v>
      </c>
      <c r="C6275" s="41" t="s">
        <v>211</v>
      </c>
      <c r="D6275" s="7"/>
      <c r="E6275" s="42" t="s">
        <v>9825</v>
      </c>
      <c r="F6275" s="43" t="s">
        <v>150</v>
      </c>
      <c r="G6275" s="44" t="s">
        <v>839</v>
      </c>
      <c r="H6275" s="65" t="s">
        <v>428</v>
      </c>
      <c r="I6275" t="str">
        <f>IF($D6275&lt;&gt;"",COUNTIF($D$50:$D6275,"&lt;&gt;"),"")</f>
        <v/>
      </c>
    </row>
    <row r="6276" spans="1:9" ht="20" customHeight="1">
      <c r="A6276" s="39">
        <v>2014758</v>
      </c>
      <c r="B6276" s="40">
        <v>100</v>
      </c>
      <c r="C6276" s="41" t="s">
        <v>211</v>
      </c>
      <c r="D6276" s="7"/>
      <c r="E6276" s="42" t="s">
        <v>9826</v>
      </c>
      <c r="F6276" s="43" t="s">
        <v>150</v>
      </c>
      <c r="G6276" s="44" t="s">
        <v>839</v>
      </c>
      <c r="H6276" s="65" t="s">
        <v>428</v>
      </c>
      <c r="I6276" t="str">
        <f>IF($D6276&lt;&gt;"",COUNTIF($D$50:$D6276,"&lt;&gt;"),"")</f>
        <v/>
      </c>
    </row>
    <row r="6277" spans="1:9" ht="20" customHeight="1">
      <c r="A6277" s="39">
        <v>2014358</v>
      </c>
      <c r="B6277" s="40">
        <v>100</v>
      </c>
      <c r="C6277" s="41" t="s">
        <v>211</v>
      </c>
      <c r="D6277" s="7"/>
      <c r="E6277" s="42" t="s">
        <v>9827</v>
      </c>
      <c r="F6277" s="43" t="s">
        <v>150</v>
      </c>
      <c r="G6277" s="44" t="s">
        <v>839</v>
      </c>
      <c r="H6277" s="65" t="s">
        <v>428</v>
      </c>
      <c r="I6277" t="str">
        <f>IF($D6277&lt;&gt;"",COUNTIF($D$50:$D6277,"&lt;&gt;"),"")</f>
        <v/>
      </c>
    </row>
    <row r="6278" spans="1:9" ht="20" customHeight="1">
      <c r="A6278" s="39">
        <v>2014956</v>
      </c>
      <c r="B6278" s="40">
        <v>100</v>
      </c>
      <c r="C6278" s="41" t="s">
        <v>211</v>
      </c>
      <c r="D6278" s="7"/>
      <c r="E6278" s="42" t="s">
        <v>14201</v>
      </c>
      <c r="F6278" s="43" t="s">
        <v>150</v>
      </c>
      <c r="G6278" s="44" t="s">
        <v>839</v>
      </c>
      <c r="H6278" s="65" t="s">
        <v>428</v>
      </c>
      <c r="I6278" t="str">
        <f>IF($D6278&lt;&gt;"",COUNTIF($D$50:$D6278,"&lt;&gt;"),"")</f>
        <v/>
      </c>
    </row>
    <row r="6279" spans="1:9" ht="20" customHeight="1">
      <c r="A6279" s="39">
        <v>2018014</v>
      </c>
      <c r="B6279" s="40">
        <v>100</v>
      </c>
      <c r="C6279" s="41" t="s">
        <v>211</v>
      </c>
      <c r="D6279" s="7"/>
      <c r="E6279" s="42" t="s">
        <v>9828</v>
      </c>
      <c r="F6279" s="43" t="s">
        <v>150</v>
      </c>
      <c r="G6279" s="44" t="s">
        <v>839</v>
      </c>
      <c r="H6279" s="65" t="s">
        <v>428</v>
      </c>
      <c r="I6279" t="str">
        <f>IF($D6279&lt;&gt;"",COUNTIF($D$50:$D6279,"&lt;&gt;"),"")</f>
        <v/>
      </c>
    </row>
    <row r="6280" spans="1:9" ht="20" customHeight="1">
      <c r="A6280" s="39">
        <v>2014006</v>
      </c>
      <c r="B6280" s="40">
        <v>100</v>
      </c>
      <c r="C6280" s="41" t="s">
        <v>211</v>
      </c>
      <c r="D6280" s="7"/>
      <c r="E6280" s="42" t="s">
        <v>9829</v>
      </c>
      <c r="F6280" s="43" t="s">
        <v>150</v>
      </c>
      <c r="G6280" s="44" t="s">
        <v>839</v>
      </c>
      <c r="H6280" s="65" t="s">
        <v>428</v>
      </c>
      <c r="I6280" t="str">
        <f>IF($D6280&lt;&gt;"",COUNTIF($D$50:$D6280,"&lt;&gt;"),"")</f>
        <v/>
      </c>
    </row>
    <row r="6281" spans="1:9" ht="20" customHeight="1">
      <c r="A6281" s="39">
        <v>2014955</v>
      </c>
      <c r="B6281" s="40">
        <v>100</v>
      </c>
      <c r="C6281" s="41" t="s">
        <v>211</v>
      </c>
      <c r="D6281" s="7"/>
      <c r="E6281" s="42" t="s">
        <v>9830</v>
      </c>
      <c r="F6281" s="43" t="s">
        <v>150</v>
      </c>
      <c r="G6281" s="44" t="s">
        <v>839</v>
      </c>
      <c r="H6281" s="65" t="s">
        <v>428</v>
      </c>
      <c r="I6281" t="str">
        <f>IF($D6281&lt;&gt;"",COUNTIF($D$50:$D6281,"&lt;&gt;"),"")</f>
        <v/>
      </c>
    </row>
    <row r="6282" spans="1:9" ht="20" customHeight="1">
      <c r="A6282" s="39">
        <v>2013770</v>
      </c>
      <c r="B6282" s="40">
        <v>100</v>
      </c>
      <c r="C6282" s="41" t="s">
        <v>211</v>
      </c>
      <c r="D6282" s="7"/>
      <c r="E6282" s="42" t="s">
        <v>9831</v>
      </c>
      <c r="F6282" s="43" t="s">
        <v>150</v>
      </c>
      <c r="G6282" s="44" t="s">
        <v>839</v>
      </c>
      <c r="H6282" s="65" t="s">
        <v>428</v>
      </c>
      <c r="I6282" t="str">
        <f>IF($D6282&lt;&gt;"",COUNTIF($D$50:$D6282,"&lt;&gt;"),"")</f>
        <v/>
      </c>
    </row>
    <row r="6283" spans="1:9" ht="20" customHeight="1">
      <c r="A6283" s="39">
        <v>2014954</v>
      </c>
      <c r="B6283" s="40">
        <v>100</v>
      </c>
      <c r="C6283" s="41" t="s">
        <v>211</v>
      </c>
      <c r="D6283" s="7"/>
      <c r="E6283" s="42" t="s">
        <v>9832</v>
      </c>
      <c r="F6283" s="43" t="s">
        <v>150</v>
      </c>
      <c r="G6283" s="44" t="s">
        <v>839</v>
      </c>
      <c r="H6283" s="65" t="s">
        <v>428</v>
      </c>
      <c r="I6283" t="str">
        <f>IF($D6283&lt;&gt;"",COUNTIF($D$50:$D6283,"&lt;&gt;"),"")</f>
        <v/>
      </c>
    </row>
    <row r="6284" spans="1:9" ht="20" customHeight="1">
      <c r="A6284" s="39">
        <v>2014953</v>
      </c>
      <c r="B6284" s="40">
        <v>100</v>
      </c>
      <c r="C6284" s="41" t="s">
        <v>211</v>
      </c>
      <c r="D6284" s="7"/>
      <c r="E6284" s="42" t="s">
        <v>9833</v>
      </c>
      <c r="F6284" s="43" t="s">
        <v>150</v>
      </c>
      <c r="G6284" s="44" t="s">
        <v>839</v>
      </c>
      <c r="H6284" s="65" t="s">
        <v>428</v>
      </c>
      <c r="I6284" t="str">
        <f>IF($D6284&lt;&gt;"",COUNTIF($D$50:$D6284,"&lt;&gt;"),"")</f>
        <v/>
      </c>
    </row>
    <row r="6285" spans="1:9" ht="20" customHeight="1">
      <c r="A6285" s="39">
        <v>2014952</v>
      </c>
      <c r="B6285" s="40">
        <v>100</v>
      </c>
      <c r="C6285" s="41" t="s">
        <v>211</v>
      </c>
      <c r="D6285" s="7"/>
      <c r="E6285" s="42" t="s">
        <v>14202</v>
      </c>
      <c r="F6285" s="43" t="s">
        <v>150</v>
      </c>
      <c r="G6285" s="44" t="s">
        <v>839</v>
      </c>
      <c r="H6285" s="65" t="s">
        <v>428</v>
      </c>
      <c r="I6285" t="str">
        <f>IF($D6285&lt;&gt;"",COUNTIF($D$50:$D6285,"&lt;&gt;"),"")</f>
        <v/>
      </c>
    </row>
    <row r="6286" spans="1:9" ht="20" customHeight="1">
      <c r="A6286" s="39">
        <v>2014357</v>
      </c>
      <c r="B6286" s="40">
        <v>100</v>
      </c>
      <c r="C6286" s="41" t="s">
        <v>211</v>
      </c>
      <c r="D6286" s="7"/>
      <c r="E6286" s="42" t="s">
        <v>9834</v>
      </c>
      <c r="F6286" s="43" t="s">
        <v>150</v>
      </c>
      <c r="G6286" s="44" t="s">
        <v>839</v>
      </c>
      <c r="H6286" s="65" t="s">
        <v>428</v>
      </c>
      <c r="I6286" t="str">
        <f>IF($D6286&lt;&gt;"",COUNTIF($D$50:$D6286,"&lt;&gt;"),"")</f>
        <v/>
      </c>
    </row>
    <row r="6287" spans="1:9" ht="20" customHeight="1">
      <c r="A6287" s="39">
        <v>2019966</v>
      </c>
      <c r="B6287" s="40">
        <v>100</v>
      </c>
      <c r="C6287" s="41" t="s">
        <v>211</v>
      </c>
      <c r="D6287" s="7"/>
      <c r="E6287" s="42" t="s">
        <v>9835</v>
      </c>
      <c r="F6287" s="43" t="s">
        <v>150</v>
      </c>
      <c r="G6287" s="44" t="s">
        <v>839</v>
      </c>
      <c r="H6287" s="65" t="s">
        <v>428</v>
      </c>
      <c r="I6287" t="str">
        <f>IF($D6287&lt;&gt;"",COUNTIF($D$50:$D6287,"&lt;&gt;"),"")</f>
        <v/>
      </c>
    </row>
    <row r="6288" spans="1:9" ht="20" customHeight="1">
      <c r="A6288" s="39">
        <v>2018197</v>
      </c>
      <c r="B6288" s="40">
        <v>100</v>
      </c>
      <c r="C6288" s="41" t="s">
        <v>211</v>
      </c>
      <c r="D6288" s="7"/>
      <c r="E6288" s="42" t="s">
        <v>9836</v>
      </c>
      <c r="F6288" s="43" t="s">
        <v>150</v>
      </c>
      <c r="G6288" s="44" t="s">
        <v>839</v>
      </c>
      <c r="H6288" s="65" t="s">
        <v>428</v>
      </c>
      <c r="I6288" t="str">
        <f>IF($D6288&lt;&gt;"",COUNTIF($D$50:$D6288,"&lt;&gt;"),"")</f>
        <v/>
      </c>
    </row>
    <row r="6289" spans="1:9" ht="20" customHeight="1">
      <c r="A6289" s="39">
        <v>2019877</v>
      </c>
      <c r="B6289" s="40">
        <v>100</v>
      </c>
      <c r="C6289" s="41" t="s">
        <v>211</v>
      </c>
      <c r="D6289" s="7"/>
      <c r="E6289" s="42" t="s">
        <v>9837</v>
      </c>
      <c r="F6289" s="43" t="s">
        <v>150</v>
      </c>
      <c r="G6289" s="44" t="s">
        <v>839</v>
      </c>
      <c r="H6289" s="65" t="s">
        <v>428</v>
      </c>
      <c r="I6289" t="str">
        <f>IF($D6289&lt;&gt;"",COUNTIF($D$50:$D6289,"&lt;&gt;"),"")</f>
        <v/>
      </c>
    </row>
    <row r="6290" spans="1:9" ht="20" customHeight="1">
      <c r="A6290" s="39">
        <v>2013970</v>
      </c>
      <c r="B6290" s="40">
        <v>100</v>
      </c>
      <c r="C6290" s="41" t="s">
        <v>211</v>
      </c>
      <c r="D6290" s="7"/>
      <c r="E6290" s="42" t="s">
        <v>9838</v>
      </c>
      <c r="F6290" s="43" t="s">
        <v>150</v>
      </c>
      <c r="G6290" s="44" t="s">
        <v>839</v>
      </c>
      <c r="H6290" s="65" t="s">
        <v>428</v>
      </c>
      <c r="I6290" t="str">
        <f>IF($D6290&lt;&gt;"",COUNTIF($D$50:$D6290,"&lt;&gt;"),"")</f>
        <v/>
      </c>
    </row>
    <row r="6291" spans="1:9" ht="20" customHeight="1">
      <c r="A6291" s="39">
        <v>2014951</v>
      </c>
      <c r="B6291" s="40">
        <v>100</v>
      </c>
      <c r="C6291" s="41" t="s">
        <v>211</v>
      </c>
      <c r="D6291" s="7"/>
      <c r="E6291" s="42" t="s">
        <v>9839</v>
      </c>
      <c r="F6291" s="43" t="s">
        <v>150</v>
      </c>
      <c r="G6291" s="44" t="s">
        <v>839</v>
      </c>
      <c r="H6291" s="65" t="s">
        <v>428</v>
      </c>
      <c r="I6291" t="str">
        <f>IF($D6291&lt;&gt;"",COUNTIF($D$50:$D6291,"&lt;&gt;"),"")</f>
        <v/>
      </c>
    </row>
    <row r="6292" spans="1:9" ht="20" customHeight="1">
      <c r="A6292" s="39">
        <v>2434931</v>
      </c>
      <c r="B6292" s="40">
        <v>100</v>
      </c>
      <c r="C6292" s="41" t="s">
        <v>211</v>
      </c>
      <c r="D6292" s="7"/>
      <c r="E6292" s="42" t="s">
        <v>14203</v>
      </c>
      <c r="F6292" s="43" t="s">
        <v>150</v>
      </c>
      <c r="G6292" s="44" t="s">
        <v>457</v>
      </c>
      <c r="H6292" s="65" t="s">
        <v>428</v>
      </c>
      <c r="I6292" t="str">
        <f>IF($D6292&lt;&gt;"",COUNTIF($D$50:$D6292,"&lt;&gt;"),"")</f>
        <v/>
      </c>
    </row>
    <row r="6293" spans="1:9" ht="20" customHeight="1">
      <c r="A6293" s="39">
        <v>2212425</v>
      </c>
      <c r="B6293" s="40">
        <v>100</v>
      </c>
      <c r="C6293" s="41" t="s">
        <v>211</v>
      </c>
      <c r="D6293" s="7"/>
      <c r="E6293" s="42" t="s">
        <v>14204</v>
      </c>
      <c r="F6293" s="43" t="s">
        <v>150</v>
      </c>
      <c r="G6293" s="44" t="s">
        <v>457</v>
      </c>
      <c r="H6293" s="65" t="s">
        <v>428</v>
      </c>
      <c r="I6293" t="str">
        <f>IF($D6293&lt;&gt;"",COUNTIF($D$50:$D6293,"&lt;&gt;"),"")</f>
        <v/>
      </c>
    </row>
    <row r="6294" spans="1:9" ht="20" customHeight="1">
      <c r="A6294" s="39">
        <v>2447341</v>
      </c>
      <c r="B6294" s="40">
        <v>100</v>
      </c>
      <c r="C6294" s="41" t="s">
        <v>211</v>
      </c>
      <c r="D6294" s="7"/>
      <c r="E6294" s="42" t="s">
        <v>14205</v>
      </c>
      <c r="F6294" s="43" t="s">
        <v>150</v>
      </c>
      <c r="G6294" s="44" t="s">
        <v>457</v>
      </c>
      <c r="H6294" s="65" t="s">
        <v>428</v>
      </c>
      <c r="I6294" t="str">
        <f>IF($D6294&lt;&gt;"",COUNTIF($D$50:$D6294,"&lt;&gt;"),"")</f>
        <v/>
      </c>
    </row>
    <row r="6295" spans="1:9" ht="20" customHeight="1">
      <c r="A6295" s="39">
        <v>2011213</v>
      </c>
      <c r="B6295" s="40">
        <v>100</v>
      </c>
      <c r="C6295" s="41" t="s">
        <v>211</v>
      </c>
      <c r="D6295" s="7"/>
      <c r="E6295" s="42" t="s">
        <v>14206</v>
      </c>
      <c r="F6295" s="43" t="s">
        <v>150</v>
      </c>
      <c r="G6295" s="44" t="s">
        <v>457</v>
      </c>
      <c r="H6295" s="65" t="s">
        <v>428</v>
      </c>
      <c r="I6295" t="str">
        <f>IF($D6295&lt;&gt;"",COUNTIF($D$50:$D6295,"&lt;&gt;"),"")</f>
        <v/>
      </c>
    </row>
    <row r="6296" spans="1:9" ht="20" customHeight="1">
      <c r="A6296" s="39">
        <v>2478833</v>
      </c>
      <c r="B6296" s="40">
        <v>100</v>
      </c>
      <c r="C6296" s="41" t="s">
        <v>211</v>
      </c>
      <c r="D6296" s="7"/>
      <c r="E6296" s="42" t="s">
        <v>14207</v>
      </c>
      <c r="F6296" s="43" t="s">
        <v>150</v>
      </c>
      <c r="G6296" s="44" t="s">
        <v>457</v>
      </c>
      <c r="H6296" s="65" t="s">
        <v>428</v>
      </c>
      <c r="I6296" t="str">
        <f>IF($D6296&lt;&gt;"",COUNTIF($D$50:$D6296,"&lt;&gt;"),"")</f>
        <v/>
      </c>
    </row>
    <row r="6297" spans="1:9" ht="20" customHeight="1">
      <c r="A6297" s="39">
        <v>2452296</v>
      </c>
      <c r="B6297" s="40">
        <v>100</v>
      </c>
      <c r="C6297" s="41" t="s">
        <v>211</v>
      </c>
      <c r="D6297" s="7"/>
      <c r="E6297" s="42" t="s">
        <v>14208</v>
      </c>
      <c r="F6297" s="43" t="s">
        <v>150</v>
      </c>
      <c r="G6297" s="44" t="s">
        <v>457</v>
      </c>
      <c r="H6297" s="65" t="s">
        <v>428</v>
      </c>
      <c r="I6297" t="str">
        <f>IF($D6297&lt;&gt;"",COUNTIF($D$50:$D6297,"&lt;&gt;"),"")</f>
        <v/>
      </c>
    </row>
    <row r="6298" spans="1:9" ht="20" customHeight="1">
      <c r="A6298" s="39">
        <v>2021296</v>
      </c>
      <c r="B6298" s="40">
        <v>100</v>
      </c>
      <c r="C6298" s="41" t="s">
        <v>211</v>
      </c>
      <c r="D6298" s="7"/>
      <c r="E6298" s="42" t="s">
        <v>14209</v>
      </c>
      <c r="F6298" s="43" t="s">
        <v>150</v>
      </c>
      <c r="G6298" s="44" t="s">
        <v>457</v>
      </c>
      <c r="H6298" s="65" t="s">
        <v>428</v>
      </c>
      <c r="I6298" t="str">
        <f>IF($D6298&lt;&gt;"",COUNTIF($D$50:$D6298,"&lt;&gt;"),"")</f>
        <v/>
      </c>
    </row>
    <row r="6299" spans="1:9" ht="20" customHeight="1">
      <c r="A6299" s="39">
        <v>2436733</v>
      </c>
      <c r="B6299" s="40">
        <v>100</v>
      </c>
      <c r="C6299" s="41" t="s">
        <v>211</v>
      </c>
      <c r="D6299" s="7"/>
      <c r="E6299" s="42" t="s">
        <v>14210</v>
      </c>
      <c r="F6299" s="43" t="s">
        <v>150</v>
      </c>
      <c r="G6299" s="44" t="s">
        <v>457</v>
      </c>
      <c r="H6299" s="65" t="s">
        <v>428</v>
      </c>
      <c r="I6299" t="str">
        <f>IF($D6299&lt;&gt;"",COUNTIF($D$50:$D6299,"&lt;&gt;"),"")</f>
        <v/>
      </c>
    </row>
    <row r="6300" spans="1:9" ht="20" customHeight="1">
      <c r="A6300" s="39">
        <v>2489112</v>
      </c>
      <c r="B6300" s="40">
        <v>100</v>
      </c>
      <c r="C6300" s="41" t="s">
        <v>211</v>
      </c>
      <c r="D6300" s="7"/>
      <c r="E6300" s="42" t="s">
        <v>14211</v>
      </c>
      <c r="F6300" s="43" t="s">
        <v>150</v>
      </c>
      <c r="G6300" s="44" t="s">
        <v>457</v>
      </c>
      <c r="H6300" s="65" t="s">
        <v>428</v>
      </c>
      <c r="I6300" t="str">
        <f>IF($D6300&lt;&gt;"",COUNTIF($D$50:$D6300,"&lt;&gt;"),"")</f>
        <v/>
      </c>
    </row>
    <row r="6301" spans="1:9" ht="20" customHeight="1">
      <c r="A6301" s="39">
        <v>2573607</v>
      </c>
      <c r="B6301" s="40">
        <v>100</v>
      </c>
      <c r="C6301" s="41" t="s">
        <v>211</v>
      </c>
      <c r="D6301" s="7"/>
      <c r="E6301" s="42" t="s">
        <v>14212</v>
      </c>
      <c r="F6301" s="43" t="s">
        <v>150</v>
      </c>
      <c r="G6301" s="44" t="s">
        <v>457</v>
      </c>
      <c r="H6301" s="65" t="s">
        <v>428</v>
      </c>
      <c r="I6301" t="str">
        <f>IF($D6301&lt;&gt;"",COUNTIF($D$50:$D6301,"&lt;&gt;"),"")</f>
        <v/>
      </c>
    </row>
    <row r="6302" spans="1:9" ht="20" customHeight="1">
      <c r="A6302" s="39">
        <v>2581112</v>
      </c>
      <c r="B6302" s="40">
        <v>100</v>
      </c>
      <c r="C6302" s="41" t="s">
        <v>211</v>
      </c>
      <c r="D6302" s="7"/>
      <c r="E6302" s="42" t="s">
        <v>14213</v>
      </c>
      <c r="F6302" s="43" t="s">
        <v>150</v>
      </c>
      <c r="G6302" s="44" t="s">
        <v>457</v>
      </c>
      <c r="H6302" s="65" t="s">
        <v>428</v>
      </c>
      <c r="I6302" t="str">
        <f>IF($D6302&lt;&gt;"",COUNTIF($D$50:$D6302,"&lt;&gt;"),"")</f>
        <v/>
      </c>
    </row>
    <row r="6303" spans="1:9" ht="20" customHeight="1">
      <c r="A6303" s="39">
        <v>2570399</v>
      </c>
      <c r="B6303" s="40">
        <v>100</v>
      </c>
      <c r="C6303" s="41" t="s">
        <v>211</v>
      </c>
      <c r="D6303" s="7"/>
      <c r="E6303" s="42" t="s">
        <v>14214</v>
      </c>
      <c r="F6303" s="43" t="s">
        <v>150</v>
      </c>
      <c r="G6303" s="44" t="s">
        <v>457</v>
      </c>
      <c r="H6303" s="65" t="s">
        <v>428</v>
      </c>
      <c r="I6303" t="str">
        <f>IF($D6303&lt;&gt;"",COUNTIF($D$50:$D6303,"&lt;&gt;"),"")</f>
        <v/>
      </c>
    </row>
    <row r="6304" spans="1:9" ht="20" customHeight="1">
      <c r="A6304" s="39">
        <v>2013024</v>
      </c>
      <c r="B6304" s="40">
        <v>100</v>
      </c>
      <c r="C6304" s="41" t="s">
        <v>211</v>
      </c>
      <c r="D6304" s="7"/>
      <c r="E6304" s="42" t="s">
        <v>9840</v>
      </c>
      <c r="F6304" s="43" t="s">
        <v>150</v>
      </c>
      <c r="G6304" s="44" t="s">
        <v>839</v>
      </c>
      <c r="H6304" s="65" t="s">
        <v>428</v>
      </c>
      <c r="I6304" t="str">
        <f>IF($D6304&lt;&gt;"",COUNTIF($D$50:$D6304,"&lt;&gt;"),"")</f>
        <v/>
      </c>
    </row>
    <row r="6305" spans="1:9" ht="20" customHeight="1">
      <c r="A6305" s="39">
        <v>2013831</v>
      </c>
      <c r="B6305" s="40">
        <v>100</v>
      </c>
      <c r="C6305" s="41" t="s">
        <v>211</v>
      </c>
      <c r="D6305" s="7"/>
      <c r="E6305" s="42" t="s">
        <v>9841</v>
      </c>
      <c r="F6305" s="43" t="s">
        <v>150</v>
      </c>
      <c r="G6305" s="44" t="s">
        <v>457</v>
      </c>
      <c r="H6305" s="65" t="s">
        <v>428</v>
      </c>
      <c r="I6305" t="str">
        <f>IF($D6305&lt;&gt;"",COUNTIF($D$50:$D6305,"&lt;&gt;"),"")</f>
        <v/>
      </c>
    </row>
    <row r="6306" spans="1:9" ht="20" customHeight="1">
      <c r="A6306" s="39">
        <v>2182866</v>
      </c>
      <c r="B6306" s="40">
        <v>100</v>
      </c>
      <c r="C6306" s="41" t="s">
        <v>211</v>
      </c>
      <c r="D6306" s="7"/>
      <c r="E6306" s="42" t="s">
        <v>9842</v>
      </c>
      <c r="F6306" s="43" t="s">
        <v>150</v>
      </c>
      <c r="G6306" s="44" t="s">
        <v>457</v>
      </c>
      <c r="H6306" s="65" t="s">
        <v>428</v>
      </c>
      <c r="I6306" t="str">
        <f>IF($D6306&lt;&gt;"",COUNTIF($D$50:$D6306,"&lt;&gt;"),"")</f>
        <v/>
      </c>
    </row>
    <row r="6307" spans="1:9" ht="20" customHeight="1">
      <c r="A6307" s="39">
        <v>2172962</v>
      </c>
      <c r="B6307" s="40">
        <v>100</v>
      </c>
      <c r="C6307" s="41" t="s">
        <v>211</v>
      </c>
      <c r="D6307" s="7"/>
      <c r="E6307" s="42" t="s">
        <v>9843</v>
      </c>
      <c r="F6307" s="43" t="s">
        <v>150</v>
      </c>
      <c r="G6307" s="44" t="s">
        <v>457</v>
      </c>
      <c r="H6307" s="65" t="s">
        <v>428</v>
      </c>
      <c r="I6307" t="str">
        <f>IF($D6307&lt;&gt;"",COUNTIF($D$50:$D6307,"&lt;&gt;"),"")</f>
        <v/>
      </c>
    </row>
    <row r="6308" spans="1:9" ht="20" customHeight="1">
      <c r="A6308" s="39">
        <v>2528627</v>
      </c>
      <c r="B6308" s="40">
        <v>100</v>
      </c>
      <c r="C6308" s="41" t="s">
        <v>211</v>
      </c>
      <c r="D6308" s="7"/>
      <c r="E6308" s="42" t="s">
        <v>9844</v>
      </c>
      <c r="F6308" s="43" t="s">
        <v>150</v>
      </c>
      <c r="G6308" s="44" t="s">
        <v>457</v>
      </c>
      <c r="H6308" s="65" t="s">
        <v>428</v>
      </c>
      <c r="I6308" t="str">
        <f>IF($D6308&lt;&gt;"",COUNTIF($D$50:$D6308,"&lt;&gt;"),"")</f>
        <v/>
      </c>
    </row>
    <row r="6309" spans="1:9" ht="20" customHeight="1">
      <c r="A6309" s="39">
        <v>2489143</v>
      </c>
      <c r="B6309" s="40">
        <v>100</v>
      </c>
      <c r="C6309" s="41" t="s">
        <v>211</v>
      </c>
      <c r="D6309" s="7"/>
      <c r="E6309" s="42" t="s">
        <v>9845</v>
      </c>
      <c r="F6309" s="43" t="s">
        <v>150</v>
      </c>
      <c r="G6309" s="44" t="s">
        <v>457</v>
      </c>
      <c r="H6309" s="65" t="s">
        <v>428</v>
      </c>
      <c r="I6309" t="str">
        <f>IF($D6309&lt;&gt;"",COUNTIF($D$50:$D6309,"&lt;&gt;"),"")</f>
        <v/>
      </c>
    </row>
    <row r="6310" spans="1:9" ht="20" customHeight="1">
      <c r="A6310" s="39">
        <v>2528628</v>
      </c>
      <c r="B6310" s="40">
        <v>100</v>
      </c>
      <c r="C6310" s="41" t="s">
        <v>211</v>
      </c>
      <c r="D6310" s="7"/>
      <c r="E6310" s="42" t="s">
        <v>9846</v>
      </c>
      <c r="F6310" s="43" t="s">
        <v>150</v>
      </c>
      <c r="G6310" s="44" t="s">
        <v>457</v>
      </c>
      <c r="H6310" s="65" t="s">
        <v>428</v>
      </c>
      <c r="I6310" t="str">
        <f>IF($D6310&lt;&gt;"",COUNTIF($D$50:$D6310,"&lt;&gt;"),"")</f>
        <v/>
      </c>
    </row>
    <row r="6311" spans="1:9" ht="20" customHeight="1">
      <c r="A6311" s="39">
        <v>2011297</v>
      </c>
      <c r="B6311" s="40">
        <v>100</v>
      </c>
      <c r="C6311" s="41" t="s">
        <v>211</v>
      </c>
      <c r="D6311" s="7"/>
      <c r="E6311" s="42" t="s">
        <v>9847</v>
      </c>
      <c r="F6311" s="43" t="s">
        <v>150</v>
      </c>
      <c r="G6311" s="44" t="s">
        <v>457</v>
      </c>
      <c r="H6311" s="65" t="s">
        <v>428</v>
      </c>
      <c r="I6311" t="str">
        <f>IF($D6311&lt;&gt;"",COUNTIF($D$50:$D6311,"&lt;&gt;"),"")</f>
        <v/>
      </c>
    </row>
    <row r="6312" spans="1:9" ht="20" customHeight="1">
      <c r="A6312" s="39">
        <v>2011296</v>
      </c>
      <c r="B6312" s="40">
        <v>100</v>
      </c>
      <c r="C6312" s="41" t="s">
        <v>211</v>
      </c>
      <c r="D6312" s="7"/>
      <c r="E6312" s="42" t="s">
        <v>9848</v>
      </c>
      <c r="F6312" s="43" t="s">
        <v>150</v>
      </c>
      <c r="G6312" s="44" t="s">
        <v>457</v>
      </c>
      <c r="H6312" s="65" t="s">
        <v>428</v>
      </c>
      <c r="I6312" t="str">
        <f>IF($D6312&lt;&gt;"",COUNTIF($D$50:$D6312,"&lt;&gt;"),"")</f>
        <v/>
      </c>
    </row>
    <row r="6313" spans="1:9" ht="20" customHeight="1">
      <c r="A6313" s="39">
        <v>2489144</v>
      </c>
      <c r="B6313" s="40">
        <v>100</v>
      </c>
      <c r="C6313" s="41" t="s">
        <v>211</v>
      </c>
      <c r="D6313" s="7"/>
      <c r="E6313" s="42" t="s">
        <v>9849</v>
      </c>
      <c r="F6313" s="43" t="s">
        <v>150</v>
      </c>
      <c r="G6313" s="44" t="s">
        <v>457</v>
      </c>
      <c r="H6313" s="65" t="s">
        <v>428</v>
      </c>
      <c r="I6313" t="str">
        <f>IF($D6313&lt;&gt;"",COUNTIF($D$50:$D6313,"&lt;&gt;"),"")</f>
        <v/>
      </c>
    </row>
    <row r="6314" spans="1:9" ht="20" customHeight="1">
      <c r="A6314" s="39">
        <v>2011295</v>
      </c>
      <c r="B6314" s="40">
        <v>100</v>
      </c>
      <c r="C6314" s="41" t="s">
        <v>211</v>
      </c>
      <c r="D6314" s="7"/>
      <c r="E6314" s="42" t="s">
        <v>9850</v>
      </c>
      <c r="F6314" s="43" t="s">
        <v>150</v>
      </c>
      <c r="G6314" s="44" t="s">
        <v>457</v>
      </c>
      <c r="H6314" s="65" t="s">
        <v>428</v>
      </c>
      <c r="I6314" t="str">
        <f>IF($D6314&lt;&gt;"",COUNTIF($D$50:$D6314,"&lt;&gt;"),"")</f>
        <v/>
      </c>
    </row>
    <row r="6315" spans="1:9" ht="20" customHeight="1">
      <c r="A6315" s="39">
        <v>2011294</v>
      </c>
      <c r="B6315" s="40">
        <v>100</v>
      </c>
      <c r="C6315" s="41" t="s">
        <v>211</v>
      </c>
      <c r="D6315" s="7"/>
      <c r="E6315" s="42" t="s">
        <v>9851</v>
      </c>
      <c r="F6315" s="43" t="s">
        <v>150</v>
      </c>
      <c r="G6315" s="44" t="s">
        <v>457</v>
      </c>
      <c r="H6315" s="65" t="s">
        <v>428</v>
      </c>
      <c r="I6315" t="str">
        <f>IF($D6315&lt;&gt;"",COUNTIF($D$50:$D6315,"&lt;&gt;"),"")</f>
        <v/>
      </c>
    </row>
    <row r="6316" spans="1:9" ht="20" customHeight="1">
      <c r="A6316" s="39">
        <v>2011292</v>
      </c>
      <c r="B6316" s="40">
        <v>100</v>
      </c>
      <c r="C6316" s="41" t="s">
        <v>211</v>
      </c>
      <c r="D6316" s="7"/>
      <c r="E6316" s="42" t="s">
        <v>9852</v>
      </c>
      <c r="F6316" s="43" t="s">
        <v>150</v>
      </c>
      <c r="G6316" s="44" t="s">
        <v>457</v>
      </c>
      <c r="H6316" s="65" t="s">
        <v>428</v>
      </c>
      <c r="I6316" t="str">
        <f>IF($D6316&lt;&gt;"",COUNTIF($D$50:$D6316,"&lt;&gt;"),"")</f>
        <v/>
      </c>
    </row>
    <row r="6317" spans="1:9" ht="20" customHeight="1">
      <c r="A6317" s="39">
        <v>2011261</v>
      </c>
      <c r="B6317" s="40">
        <v>100</v>
      </c>
      <c r="C6317" s="41" t="s">
        <v>211</v>
      </c>
      <c r="D6317" s="7"/>
      <c r="E6317" s="42" t="s">
        <v>9853</v>
      </c>
      <c r="F6317" s="43" t="s">
        <v>150</v>
      </c>
      <c r="G6317" s="44" t="s">
        <v>457</v>
      </c>
      <c r="H6317" s="65" t="s">
        <v>428</v>
      </c>
      <c r="I6317" t="str">
        <f>IF($D6317&lt;&gt;"",COUNTIF($D$50:$D6317,"&lt;&gt;"),"")</f>
        <v/>
      </c>
    </row>
    <row r="6318" spans="1:9" ht="20" customHeight="1">
      <c r="A6318" s="39">
        <v>2011260</v>
      </c>
      <c r="B6318" s="40">
        <v>100</v>
      </c>
      <c r="C6318" s="41" t="s">
        <v>211</v>
      </c>
      <c r="D6318" s="7"/>
      <c r="E6318" s="42" t="s">
        <v>9854</v>
      </c>
      <c r="F6318" s="43" t="s">
        <v>150</v>
      </c>
      <c r="G6318" s="44" t="s">
        <v>457</v>
      </c>
      <c r="H6318" s="65" t="s">
        <v>428</v>
      </c>
      <c r="I6318" t="str">
        <f>IF($D6318&lt;&gt;"",COUNTIF($D$50:$D6318,"&lt;&gt;"),"")</f>
        <v/>
      </c>
    </row>
    <row r="6319" spans="1:9" ht="20" customHeight="1">
      <c r="A6319" s="39">
        <v>2011259</v>
      </c>
      <c r="B6319" s="40">
        <v>100</v>
      </c>
      <c r="C6319" s="41" t="s">
        <v>211</v>
      </c>
      <c r="D6319" s="7"/>
      <c r="E6319" s="42" t="s">
        <v>9855</v>
      </c>
      <c r="F6319" s="43" t="s">
        <v>150</v>
      </c>
      <c r="G6319" s="44" t="s">
        <v>457</v>
      </c>
      <c r="H6319" s="65" t="s">
        <v>428</v>
      </c>
      <c r="I6319" t="str">
        <f>IF($D6319&lt;&gt;"",COUNTIF($D$50:$D6319,"&lt;&gt;"),"")</f>
        <v/>
      </c>
    </row>
    <row r="6320" spans="1:9" ht="20" customHeight="1">
      <c r="A6320" s="39">
        <v>2409907</v>
      </c>
      <c r="B6320" s="40">
        <v>100</v>
      </c>
      <c r="C6320" s="41" t="s">
        <v>211</v>
      </c>
      <c r="D6320" s="7"/>
      <c r="E6320" s="42" t="s">
        <v>9856</v>
      </c>
      <c r="F6320" s="43" t="s">
        <v>150</v>
      </c>
      <c r="G6320" s="44" t="s">
        <v>457</v>
      </c>
      <c r="H6320" s="65" t="s">
        <v>428</v>
      </c>
      <c r="I6320" t="str">
        <f>IF($D6320&lt;&gt;"",COUNTIF($D$50:$D6320,"&lt;&gt;"),"")</f>
        <v/>
      </c>
    </row>
    <row r="6321" spans="1:9" ht="20" customHeight="1">
      <c r="A6321" s="39">
        <v>2573556</v>
      </c>
      <c r="B6321" s="40">
        <v>100</v>
      </c>
      <c r="C6321" s="41" t="s">
        <v>211</v>
      </c>
      <c r="D6321" s="7"/>
      <c r="E6321" s="42" t="s">
        <v>9857</v>
      </c>
      <c r="F6321" s="43" t="s">
        <v>150</v>
      </c>
      <c r="G6321" s="44" t="s">
        <v>457</v>
      </c>
      <c r="H6321" s="65" t="s">
        <v>428</v>
      </c>
      <c r="I6321" t="str">
        <f>IF($D6321&lt;&gt;"",COUNTIF($D$50:$D6321,"&lt;&gt;"),"")</f>
        <v/>
      </c>
    </row>
    <row r="6322" spans="1:9" ht="20" customHeight="1">
      <c r="A6322" s="39">
        <v>2182865</v>
      </c>
      <c r="B6322" s="40">
        <v>100</v>
      </c>
      <c r="C6322" s="41" t="s">
        <v>211</v>
      </c>
      <c r="D6322" s="7"/>
      <c r="E6322" s="42" t="s">
        <v>9858</v>
      </c>
      <c r="F6322" s="43" t="s">
        <v>150</v>
      </c>
      <c r="G6322" s="44" t="s">
        <v>457</v>
      </c>
      <c r="H6322" s="65" t="s">
        <v>428</v>
      </c>
      <c r="I6322" t="str">
        <f>IF($D6322&lt;&gt;"",COUNTIF($D$50:$D6322,"&lt;&gt;"),"")</f>
        <v/>
      </c>
    </row>
    <row r="6323" spans="1:9" ht="20" customHeight="1">
      <c r="A6323" s="39">
        <v>2489145</v>
      </c>
      <c r="B6323" s="40">
        <v>100</v>
      </c>
      <c r="C6323" s="41" t="s">
        <v>211</v>
      </c>
      <c r="D6323" s="7"/>
      <c r="E6323" s="42" t="s">
        <v>9859</v>
      </c>
      <c r="F6323" s="43" t="s">
        <v>150</v>
      </c>
      <c r="G6323" s="44" t="s">
        <v>457</v>
      </c>
      <c r="H6323" s="65" t="s">
        <v>428</v>
      </c>
      <c r="I6323" t="str">
        <f>IF($D6323&lt;&gt;"",COUNTIF($D$50:$D6323,"&lt;&gt;"),"")</f>
        <v/>
      </c>
    </row>
    <row r="6324" spans="1:9" ht="20" customHeight="1">
      <c r="A6324" s="39">
        <v>2182864</v>
      </c>
      <c r="B6324" s="40">
        <v>100</v>
      </c>
      <c r="C6324" s="41" t="s">
        <v>211</v>
      </c>
      <c r="D6324" s="7"/>
      <c r="E6324" s="42" t="s">
        <v>9860</v>
      </c>
      <c r="F6324" s="43" t="s">
        <v>150</v>
      </c>
      <c r="G6324" s="44" t="s">
        <v>457</v>
      </c>
      <c r="H6324" s="65" t="s">
        <v>428</v>
      </c>
      <c r="I6324" t="str">
        <f>IF($D6324&lt;&gt;"",COUNTIF($D$50:$D6324,"&lt;&gt;"),"")</f>
        <v/>
      </c>
    </row>
    <row r="6325" spans="1:9" ht="20" customHeight="1">
      <c r="A6325" s="39">
        <v>2013610</v>
      </c>
      <c r="B6325" s="40">
        <v>100</v>
      </c>
      <c r="C6325" s="41" t="s">
        <v>211</v>
      </c>
      <c r="D6325" s="7"/>
      <c r="E6325" s="42" t="s">
        <v>9861</v>
      </c>
      <c r="F6325" s="43" t="s">
        <v>150</v>
      </c>
      <c r="G6325" s="44" t="s">
        <v>457</v>
      </c>
      <c r="H6325" s="65" t="s">
        <v>428</v>
      </c>
      <c r="I6325" t="str">
        <f>IF($D6325&lt;&gt;"",COUNTIF($D$50:$D6325,"&lt;&gt;"),"")</f>
        <v/>
      </c>
    </row>
    <row r="6326" spans="1:9" ht="20" customHeight="1">
      <c r="A6326" s="39">
        <v>2020205</v>
      </c>
      <c r="B6326" s="40">
        <v>100</v>
      </c>
      <c r="C6326" s="41" t="s">
        <v>211</v>
      </c>
      <c r="D6326" s="7"/>
      <c r="E6326" s="42" t="s">
        <v>9862</v>
      </c>
      <c r="F6326" s="43" t="s">
        <v>150</v>
      </c>
      <c r="G6326" s="44" t="s">
        <v>457</v>
      </c>
      <c r="H6326" s="65" t="s">
        <v>428</v>
      </c>
      <c r="I6326" t="str">
        <f>IF($D6326&lt;&gt;"",COUNTIF($D$50:$D6326,"&lt;&gt;"),"")</f>
        <v/>
      </c>
    </row>
    <row r="6327" spans="1:9" ht="20" customHeight="1">
      <c r="A6327" s="39">
        <v>2013830</v>
      </c>
      <c r="B6327" s="40">
        <v>100</v>
      </c>
      <c r="C6327" s="41" t="s">
        <v>211</v>
      </c>
      <c r="D6327" s="7"/>
      <c r="E6327" s="42" t="s">
        <v>9863</v>
      </c>
      <c r="F6327" s="43" t="s">
        <v>150</v>
      </c>
      <c r="G6327" s="44" t="s">
        <v>457</v>
      </c>
      <c r="H6327" s="65" t="s">
        <v>428</v>
      </c>
      <c r="I6327" t="str">
        <f>IF($D6327&lt;&gt;"",COUNTIF($D$50:$D6327,"&lt;&gt;"),"")</f>
        <v/>
      </c>
    </row>
    <row r="6328" spans="1:9" ht="20" customHeight="1">
      <c r="A6328" s="39">
        <v>2013828</v>
      </c>
      <c r="B6328" s="40">
        <v>100</v>
      </c>
      <c r="C6328" s="41" t="s">
        <v>211</v>
      </c>
      <c r="D6328" s="7"/>
      <c r="E6328" s="42" t="s">
        <v>9864</v>
      </c>
      <c r="F6328" s="43" t="s">
        <v>150</v>
      </c>
      <c r="G6328" s="44" t="s">
        <v>457</v>
      </c>
      <c r="H6328" s="65" t="s">
        <v>428</v>
      </c>
      <c r="I6328" t="str">
        <f>IF($D6328&lt;&gt;"",COUNTIF($D$50:$D6328,"&lt;&gt;"),"")</f>
        <v/>
      </c>
    </row>
    <row r="6329" spans="1:9" ht="20" customHeight="1">
      <c r="A6329" s="39">
        <v>2018643</v>
      </c>
      <c r="B6329" s="40">
        <v>100</v>
      </c>
      <c r="C6329" s="41" t="s">
        <v>211</v>
      </c>
      <c r="D6329" s="7"/>
      <c r="E6329" s="42" t="s">
        <v>9865</v>
      </c>
      <c r="F6329" s="43" t="s">
        <v>150</v>
      </c>
      <c r="G6329" s="44" t="s">
        <v>457</v>
      </c>
      <c r="H6329" s="65" t="s">
        <v>428</v>
      </c>
      <c r="I6329" t="str">
        <f>IF($D6329&lt;&gt;"",COUNTIF($D$50:$D6329,"&lt;&gt;"),"")</f>
        <v/>
      </c>
    </row>
    <row r="6330" spans="1:9" ht="20" customHeight="1">
      <c r="A6330" s="39">
        <v>2014002</v>
      </c>
      <c r="B6330" s="40">
        <v>100</v>
      </c>
      <c r="C6330" s="41" t="s">
        <v>211</v>
      </c>
      <c r="D6330" s="7"/>
      <c r="E6330" s="42" t="s">
        <v>9866</v>
      </c>
      <c r="F6330" s="43" t="s">
        <v>150</v>
      </c>
      <c r="G6330" s="44" t="s">
        <v>457</v>
      </c>
      <c r="H6330" s="65" t="s">
        <v>428</v>
      </c>
      <c r="I6330" t="str">
        <f>IF($D6330&lt;&gt;"",COUNTIF($D$50:$D6330,"&lt;&gt;"),"")</f>
        <v/>
      </c>
    </row>
    <row r="6331" spans="1:9" ht="20" customHeight="1">
      <c r="A6331" s="39">
        <v>2020261</v>
      </c>
      <c r="B6331" s="40">
        <v>100</v>
      </c>
      <c r="C6331" s="41" t="s">
        <v>211</v>
      </c>
      <c r="D6331" s="7"/>
      <c r="E6331" s="42" t="s">
        <v>9867</v>
      </c>
      <c r="F6331" s="43" t="s">
        <v>150</v>
      </c>
      <c r="G6331" s="44" t="s">
        <v>823</v>
      </c>
      <c r="H6331" s="65" t="s">
        <v>428</v>
      </c>
      <c r="I6331" t="str">
        <f>IF($D6331&lt;&gt;"",COUNTIF($D$50:$D6331,"&lt;&gt;"),"")</f>
        <v/>
      </c>
    </row>
    <row r="6332" spans="1:9" ht="20" customHeight="1">
      <c r="A6332" s="39">
        <v>2015378</v>
      </c>
      <c r="B6332" s="40">
        <v>100</v>
      </c>
      <c r="C6332" s="41" t="s">
        <v>211</v>
      </c>
      <c r="D6332" s="7"/>
      <c r="E6332" s="42" t="s">
        <v>9868</v>
      </c>
      <c r="F6332" s="43" t="s">
        <v>150</v>
      </c>
      <c r="G6332" s="44" t="s">
        <v>823</v>
      </c>
      <c r="H6332" s="65" t="s">
        <v>428</v>
      </c>
      <c r="I6332" t="str">
        <f>IF($D6332&lt;&gt;"",COUNTIF($D$50:$D6332,"&lt;&gt;"),"")</f>
        <v/>
      </c>
    </row>
    <row r="6333" spans="1:9" ht="20" customHeight="1">
      <c r="A6333" s="39">
        <v>2325415</v>
      </c>
      <c r="B6333" s="40">
        <v>100</v>
      </c>
      <c r="C6333" s="41" t="s">
        <v>211</v>
      </c>
      <c r="D6333" s="7"/>
      <c r="E6333" s="42" t="s">
        <v>9869</v>
      </c>
      <c r="F6333" s="43" t="s">
        <v>150</v>
      </c>
      <c r="G6333" s="44" t="s">
        <v>823</v>
      </c>
      <c r="H6333" s="65" t="s">
        <v>428</v>
      </c>
      <c r="I6333" t="str">
        <f>IF($D6333&lt;&gt;"",COUNTIF($D$50:$D6333,"&lt;&gt;"),"")</f>
        <v/>
      </c>
    </row>
    <row r="6334" spans="1:9" ht="20" customHeight="1">
      <c r="A6334" s="39">
        <v>2325414</v>
      </c>
      <c r="B6334" s="40">
        <v>100</v>
      </c>
      <c r="C6334" s="41" t="s">
        <v>211</v>
      </c>
      <c r="D6334" s="7"/>
      <c r="E6334" s="42" t="s">
        <v>9870</v>
      </c>
      <c r="F6334" s="43" t="s">
        <v>150</v>
      </c>
      <c r="G6334" s="44" t="s">
        <v>823</v>
      </c>
      <c r="H6334" s="65" t="s">
        <v>428</v>
      </c>
      <c r="I6334" t="str">
        <f>IF($D6334&lt;&gt;"",COUNTIF($D$50:$D6334,"&lt;&gt;"),"")</f>
        <v/>
      </c>
    </row>
    <row r="6335" spans="1:9" ht="20" customHeight="1">
      <c r="A6335" s="39">
        <v>2013477</v>
      </c>
      <c r="B6335" s="40">
        <v>100</v>
      </c>
      <c r="C6335" s="41" t="s">
        <v>211</v>
      </c>
      <c r="D6335" s="7"/>
      <c r="E6335" s="42" t="s">
        <v>9871</v>
      </c>
      <c r="F6335" s="43" t="s">
        <v>150</v>
      </c>
      <c r="G6335" s="44" t="s">
        <v>823</v>
      </c>
      <c r="H6335" s="65" t="s">
        <v>428</v>
      </c>
      <c r="I6335" t="str">
        <f>IF($D6335&lt;&gt;"",COUNTIF($D$50:$D6335,"&lt;&gt;"),"")</f>
        <v/>
      </c>
    </row>
    <row r="6336" spans="1:9" ht="20" customHeight="1">
      <c r="A6336" s="39">
        <v>2174507</v>
      </c>
      <c r="B6336" s="40">
        <v>100</v>
      </c>
      <c r="C6336" s="41" t="s">
        <v>211</v>
      </c>
      <c r="D6336" s="7"/>
      <c r="E6336" s="42" t="s">
        <v>9872</v>
      </c>
      <c r="F6336" s="43" t="s">
        <v>150</v>
      </c>
      <c r="G6336" s="44" t="s">
        <v>823</v>
      </c>
      <c r="H6336" s="65" t="s">
        <v>428</v>
      </c>
      <c r="I6336" t="str">
        <f>IF($D6336&lt;&gt;"",COUNTIF($D$50:$D6336,"&lt;&gt;"),"")</f>
        <v/>
      </c>
    </row>
    <row r="6337" spans="1:9" ht="20" customHeight="1">
      <c r="A6337" s="39">
        <v>2212423</v>
      </c>
      <c r="B6337" s="40">
        <v>100</v>
      </c>
      <c r="C6337" s="41" t="s">
        <v>211</v>
      </c>
      <c r="D6337" s="7"/>
      <c r="E6337" s="42" t="s">
        <v>9873</v>
      </c>
      <c r="F6337" s="43" t="s">
        <v>150</v>
      </c>
      <c r="G6337" s="44" t="s">
        <v>823</v>
      </c>
      <c r="H6337" s="65" t="s">
        <v>428</v>
      </c>
      <c r="I6337" t="str">
        <f>IF($D6337&lt;&gt;"",COUNTIF($D$50:$D6337,"&lt;&gt;"),"")</f>
        <v/>
      </c>
    </row>
    <row r="6338" spans="1:9" ht="20" customHeight="1">
      <c r="A6338" s="39">
        <v>2015315</v>
      </c>
      <c r="B6338" s="40">
        <v>100</v>
      </c>
      <c r="C6338" s="41" t="s">
        <v>211</v>
      </c>
      <c r="D6338" s="7"/>
      <c r="E6338" s="42" t="s">
        <v>9874</v>
      </c>
      <c r="F6338" s="43" t="s">
        <v>150</v>
      </c>
      <c r="G6338" s="44" t="s">
        <v>823</v>
      </c>
      <c r="H6338" s="65" t="s">
        <v>428</v>
      </c>
      <c r="I6338" t="str">
        <f>IF($D6338&lt;&gt;"",COUNTIF($D$50:$D6338,"&lt;&gt;"),"")</f>
        <v/>
      </c>
    </row>
    <row r="6339" spans="1:9" ht="20" customHeight="1">
      <c r="A6339" s="39">
        <v>2013475</v>
      </c>
      <c r="B6339" s="40">
        <v>100</v>
      </c>
      <c r="C6339" s="41" t="s">
        <v>211</v>
      </c>
      <c r="D6339" s="7"/>
      <c r="E6339" s="42" t="s">
        <v>9875</v>
      </c>
      <c r="F6339" s="43" t="s">
        <v>150</v>
      </c>
      <c r="G6339" s="44" t="s">
        <v>823</v>
      </c>
      <c r="H6339" s="65" t="s">
        <v>428</v>
      </c>
      <c r="I6339" t="str">
        <f>IF($D6339&lt;&gt;"",COUNTIF($D$50:$D6339,"&lt;&gt;"),"")</f>
        <v/>
      </c>
    </row>
    <row r="6340" spans="1:9" ht="20" customHeight="1">
      <c r="A6340" s="39">
        <v>2015313</v>
      </c>
      <c r="B6340" s="40">
        <v>100</v>
      </c>
      <c r="C6340" s="41" t="s">
        <v>211</v>
      </c>
      <c r="D6340" s="7"/>
      <c r="E6340" s="42" t="s">
        <v>9876</v>
      </c>
      <c r="F6340" s="43" t="s">
        <v>150</v>
      </c>
      <c r="G6340" s="44" t="s">
        <v>823</v>
      </c>
      <c r="H6340" s="65" t="s">
        <v>428</v>
      </c>
      <c r="I6340" t="str">
        <f>IF($D6340&lt;&gt;"",COUNTIF($D$50:$D6340,"&lt;&gt;"),"")</f>
        <v/>
      </c>
    </row>
    <row r="6341" spans="1:9" ht="20" customHeight="1">
      <c r="A6341" s="39">
        <v>2325448</v>
      </c>
      <c r="B6341" s="40">
        <v>100</v>
      </c>
      <c r="C6341" s="41" t="s">
        <v>211</v>
      </c>
      <c r="D6341" s="7"/>
      <c r="E6341" s="42" t="s">
        <v>9877</v>
      </c>
      <c r="F6341" s="43" t="s">
        <v>150</v>
      </c>
      <c r="G6341" s="44" t="s">
        <v>823</v>
      </c>
      <c r="H6341" s="65" t="s">
        <v>428</v>
      </c>
      <c r="I6341" t="str">
        <f>IF($D6341&lt;&gt;"",COUNTIF($D$50:$D6341,"&lt;&gt;"),"")</f>
        <v/>
      </c>
    </row>
    <row r="6342" spans="1:9" ht="20" customHeight="1">
      <c r="A6342" s="39">
        <v>2020257</v>
      </c>
      <c r="B6342" s="40">
        <v>100</v>
      </c>
      <c r="C6342" s="41" t="s">
        <v>211</v>
      </c>
      <c r="D6342" s="7"/>
      <c r="E6342" s="42" t="s">
        <v>9878</v>
      </c>
      <c r="F6342" s="43" t="s">
        <v>150</v>
      </c>
      <c r="G6342" s="44" t="s">
        <v>823</v>
      </c>
      <c r="H6342" s="65" t="s">
        <v>428</v>
      </c>
      <c r="I6342" t="str">
        <f>IF($D6342&lt;&gt;"",COUNTIF($D$50:$D6342,"&lt;&gt;"),"")</f>
        <v/>
      </c>
    </row>
    <row r="6343" spans="1:9" ht="20" customHeight="1">
      <c r="A6343" s="39">
        <v>2573547</v>
      </c>
      <c r="B6343" s="40">
        <v>100</v>
      </c>
      <c r="C6343" s="41" t="s">
        <v>211</v>
      </c>
      <c r="D6343" s="7"/>
      <c r="E6343" s="42" t="s">
        <v>14215</v>
      </c>
      <c r="F6343" s="43" t="s">
        <v>150</v>
      </c>
      <c r="G6343" s="44" t="s">
        <v>457</v>
      </c>
      <c r="H6343" s="65" t="s">
        <v>428</v>
      </c>
      <c r="I6343" t="str">
        <f>IF($D6343&lt;&gt;"",COUNTIF($D$50:$D6343,"&lt;&gt;"),"")</f>
        <v/>
      </c>
    </row>
    <row r="6344" spans="1:9" ht="20" customHeight="1">
      <c r="A6344" s="39">
        <v>2012921</v>
      </c>
      <c r="B6344" s="40">
        <v>100</v>
      </c>
      <c r="C6344" s="41" t="s">
        <v>211</v>
      </c>
      <c r="D6344" s="7"/>
      <c r="E6344" s="42" t="s">
        <v>9879</v>
      </c>
      <c r="F6344" s="43" t="s">
        <v>150</v>
      </c>
      <c r="G6344" s="44" t="s">
        <v>839</v>
      </c>
      <c r="H6344" s="65" t="s">
        <v>428</v>
      </c>
      <c r="I6344" t="str">
        <f>IF($D6344&lt;&gt;"",COUNTIF($D$50:$D6344,"&lt;&gt;"),"")</f>
        <v/>
      </c>
    </row>
    <row r="6345" spans="1:9" ht="20" customHeight="1">
      <c r="A6345" s="39">
        <v>2012918</v>
      </c>
      <c r="B6345" s="40">
        <v>100</v>
      </c>
      <c r="C6345" s="41" t="s">
        <v>211</v>
      </c>
      <c r="D6345" s="7"/>
      <c r="E6345" s="42" t="s">
        <v>9880</v>
      </c>
      <c r="F6345" s="43" t="s">
        <v>150</v>
      </c>
      <c r="G6345" s="44" t="s">
        <v>839</v>
      </c>
      <c r="H6345" s="65" t="s">
        <v>428</v>
      </c>
      <c r="I6345" t="str">
        <f>IF($D6345&lt;&gt;"",COUNTIF($D$50:$D6345,"&lt;&gt;"),"")</f>
        <v/>
      </c>
    </row>
    <row r="6346" spans="1:9" ht="20" customHeight="1">
      <c r="A6346" s="39">
        <v>2012957</v>
      </c>
      <c r="B6346" s="40">
        <v>100</v>
      </c>
      <c r="C6346" s="41" t="s">
        <v>211</v>
      </c>
      <c r="D6346" s="7"/>
      <c r="E6346" s="42" t="s">
        <v>9881</v>
      </c>
      <c r="F6346" s="43" t="s">
        <v>150</v>
      </c>
      <c r="G6346" s="44" t="s">
        <v>839</v>
      </c>
      <c r="H6346" s="65" t="s">
        <v>428</v>
      </c>
      <c r="I6346" t="str">
        <f>IF($D6346&lt;&gt;"",COUNTIF($D$50:$D6346,"&lt;&gt;"),"")</f>
        <v/>
      </c>
    </row>
    <row r="6347" spans="1:9" ht="20" customHeight="1">
      <c r="A6347" s="39">
        <v>2020015</v>
      </c>
      <c r="B6347" s="40">
        <v>100</v>
      </c>
      <c r="C6347" s="41" t="s">
        <v>211</v>
      </c>
      <c r="D6347" s="7"/>
      <c r="E6347" s="42" t="s">
        <v>9882</v>
      </c>
      <c r="F6347" s="43" t="s">
        <v>150</v>
      </c>
      <c r="G6347" s="44" t="s">
        <v>839</v>
      </c>
      <c r="H6347" s="65" t="s">
        <v>428</v>
      </c>
      <c r="I6347" t="str">
        <f>IF($D6347&lt;&gt;"",COUNTIF($D$50:$D6347,"&lt;&gt;"),"")</f>
        <v/>
      </c>
    </row>
    <row r="6348" spans="1:9" ht="20" customHeight="1">
      <c r="A6348" s="39">
        <v>2012912</v>
      </c>
      <c r="B6348" s="40">
        <v>100</v>
      </c>
      <c r="C6348" s="41" t="s">
        <v>211</v>
      </c>
      <c r="D6348" s="7"/>
      <c r="E6348" s="42" t="s">
        <v>9883</v>
      </c>
      <c r="F6348" s="43" t="s">
        <v>150</v>
      </c>
      <c r="G6348" s="44" t="s">
        <v>839</v>
      </c>
      <c r="H6348" s="65" t="s">
        <v>428</v>
      </c>
      <c r="I6348" t="str">
        <f>IF($D6348&lt;&gt;"",COUNTIF($D$50:$D6348,"&lt;&gt;"),"")</f>
        <v/>
      </c>
    </row>
    <row r="6349" spans="1:9" ht="20" customHeight="1">
      <c r="A6349" s="39">
        <v>2015182</v>
      </c>
      <c r="B6349" s="40">
        <v>100</v>
      </c>
      <c r="C6349" s="41" t="s">
        <v>211</v>
      </c>
      <c r="D6349" s="7"/>
      <c r="E6349" s="42" t="s">
        <v>9884</v>
      </c>
      <c r="F6349" s="43" t="s">
        <v>150</v>
      </c>
      <c r="G6349" s="44" t="s">
        <v>839</v>
      </c>
      <c r="H6349" s="65" t="s">
        <v>428</v>
      </c>
      <c r="I6349" t="str">
        <f>IF($D6349&lt;&gt;"",COUNTIF($D$50:$D6349,"&lt;&gt;"),"")</f>
        <v/>
      </c>
    </row>
    <row r="6350" spans="1:9" ht="20" customHeight="1">
      <c r="A6350" s="39">
        <v>2012905</v>
      </c>
      <c r="B6350" s="40">
        <v>100</v>
      </c>
      <c r="C6350" s="41" t="s">
        <v>211</v>
      </c>
      <c r="D6350" s="7"/>
      <c r="E6350" s="42" t="s">
        <v>9885</v>
      </c>
      <c r="F6350" s="43" t="s">
        <v>150</v>
      </c>
      <c r="G6350" s="44" t="s">
        <v>839</v>
      </c>
      <c r="H6350" s="65" t="s">
        <v>428</v>
      </c>
      <c r="I6350" t="str">
        <f>IF($D6350&lt;&gt;"",COUNTIF($D$50:$D6350,"&lt;&gt;"),"")</f>
        <v/>
      </c>
    </row>
    <row r="6351" spans="1:9" ht="20" customHeight="1">
      <c r="A6351" s="39">
        <v>2011373</v>
      </c>
      <c r="B6351" s="40">
        <v>100</v>
      </c>
      <c r="C6351" s="41" t="s">
        <v>211</v>
      </c>
      <c r="D6351" s="7"/>
      <c r="E6351" s="42" t="s">
        <v>9886</v>
      </c>
      <c r="F6351" s="43" t="s">
        <v>150</v>
      </c>
      <c r="G6351" s="44" t="s">
        <v>839</v>
      </c>
      <c r="H6351" s="65" t="s">
        <v>428</v>
      </c>
      <c r="I6351" t="str">
        <f>IF($D6351&lt;&gt;"",COUNTIF($D$50:$D6351,"&lt;&gt;"),"")</f>
        <v/>
      </c>
    </row>
    <row r="6352" spans="1:9" ht="20" customHeight="1">
      <c r="A6352" s="39">
        <v>2019095</v>
      </c>
      <c r="B6352" s="40">
        <v>100</v>
      </c>
      <c r="C6352" s="41" t="s">
        <v>211</v>
      </c>
      <c r="D6352" s="7"/>
      <c r="E6352" s="42" t="s">
        <v>9887</v>
      </c>
      <c r="F6352" s="43" t="s">
        <v>150</v>
      </c>
      <c r="G6352" s="44" t="s">
        <v>839</v>
      </c>
      <c r="H6352" s="65" t="s">
        <v>428</v>
      </c>
      <c r="I6352" t="str">
        <f>IF($D6352&lt;&gt;"",COUNTIF($D$50:$D6352,"&lt;&gt;"),"")</f>
        <v/>
      </c>
    </row>
    <row r="6353" spans="1:9" ht="20" customHeight="1">
      <c r="A6353" s="39">
        <v>2012971</v>
      </c>
      <c r="B6353" s="40">
        <v>100</v>
      </c>
      <c r="C6353" s="41" t="s">
        <v>211</v>
      </c>
      <c r="D6353" s="7"/>
      <c r="E6353" s="42" t="s">
        <v>9888</v>
      </c>
      <c r="F6353" s="43" t="s">
        <v>150</v>
      </c>
      <c r="G6353" s="44" t="s">
        <v>839</v>
      </c>
      <c r="H6353" s="65" t="s">
        <v>428</v>
      </c>
      <c r="I6353" t="str">
        <f>IF($D6353&lt;&gt;"",COUNTIF($D$50:$D6353,"&lt;&gt;"),"")</f>
        <v/>
      </c>
    </row>
    <row r="6354" spans="1:9" ht="20" customHeight="1">
      <c r="A6354" s="39">
        <v>2012916</v>
      </c>
      <c r="B6354" s="40">
        <v>100</v>
      </c>
      <c r="C6354" s="41" t="s">
        <v>211</v>
      </c>
      <c r="D6354" s="7"/>
      <c r="E6354" s="42" t="s">
        <v>9889</v>
      </c>
      <c r="F6354" s="43" t="s">
        <v>150</v>
      </c>
      <c r="G6354" s="44" t="s">
        <v>839</v>
      </c>
      <c r="H6354" s="65" t="s">
        <v>428</v>
      </c>
      <c r="I6354" t="str">
        <f>IF($D6354&lt;&gt;"",COUNTIF($D$50:$D6354,"&lt;&gt;"),"")</f>
        <v/>
      </c>
    </row>
    <row r="6355" spans="1:9" ht="20" customHeight="1">
      <c r="A6355" s="39">
        <v>2019097</v>
      </c>
      <c r="B6355" s="40">
        <v>100</v>
      </c>
      <c r="C6355" s="41" t="s">
        <v>211</v>
      </c>
      <c r="D6355" s="7"/>
      <c r="E6355" s="42" t="s">
        <v>9890</v>
      </c>
      <c r="F6355" s="43" t="s">
        <v>150</v>
      </c>
      <c r="G6355" s="44" t="s">
        <v>839</v>
      </c>
      <c r="H6355" s="65" t="s">
        <v>428</v>
      </c>
      <c r="I6355" t="str">
        <f>IF($D6355&lt;&gt;"",COUNTIF($D$50:$D6355,"&lt;&gt;"),"")</f>
        <v/>
      </c>
    </row>
    <row r="6356" spans="1:9" ht="20" customHeight="1">
      <c r="A6356" s="39">
        <v>2011367</v>
      </c>
      <c r="B6356" s="40">
        <v>100</v>
      </c>
      <c r="C6356" s="41" t="s">
        <v>211</v>
      </c>
      <c r="D6356" s="7"/>
      <c r="E6356" s="42" t="s">
        <v>9891</v>
      </c>
      <c r="F6356" s="43" t="s">
        <v>150</v>
      </c>
      <c r="G6356" s="44" t="s">
        <v>839</v>
      </c>
      <c r="H6356" s="65" t="s">
        <v>428</v>
      </c>
      <c r="I6356" t="str">
        <f>IF($D6356&lt;&gt;"",COUNTIF($D$50:$D6356,"&lt;&gt;"),"")</f>
        <v/>
      </c>
    </row>
    <row r="6357" spans="1:9" ht="20" customHeight="1">
      <c r="A6357" s="39">
        <v>2012908</v>
      </c>
      <c r="B6357" s="40">
        <v>100</v>
      </c>
      <c r="C6357" s="41" t="s">
        <v>211</v>
      </c>
      <c r="D6357" s="7"/>
      <c r="E6357" s="42" t="s">
        <v>9892</v>
      </c>
      <c r="F6357" s="43" t="s">
        <v>150</v>
      </c>
      <c r="G6357" s="44" t="s">
        <v>839</v>
      </c>
      <c r="H6357" s="65" t="s">
        <v>428</v>
      </c>
      <c r="I6357" t="str">
        <f>IF($D6357&lt;&gt;"",COUNTIF($D$50:$D6357,"&lt;&gt;"),"")</f>
        <v/>
      </c>
    </row>
    <row r="6358" spans="1:9" ht="20" customHeight="1">
      <c r="A6358" s="39">
        <v>2012920</v>
      </c>
      <c r="B6358" s="40">
        <v>100</v>
      </c>
      <c r="C6358" s="41" t="s">
        <v>211</v>
      </c>
      <c r="D6358" s="7"/>
      <c r="E6358" s="42" t="s">
        <v>9893</v>
      </c>
      <c r="F6358" s="43" t="s">
        <v>150</v>
      </c>
      <c r="G6358" s="44" t="s">
        <v>839</v>
      </c>
      <c r="H6358" s="65" t="s">
        <v>428</v>
      </c>
      <c r="I6358" t="str">
        <f>IF($D6358&lt;&gt;"",COUNTIF($D$50:$D6358,"&lt;&gt;"),"")</f>
        <v/>
      </c>
    </row>
    <row r="6359" spans="1:9" ht="20" customHeight="1">
      <c r="A6359" s="39">
        <v>2012919</v>
      </c>
      <c r="B6359" s="40">
        <v>100</v>
      </c>
      <c r="C6359" s="41" t="s">
        <v>211</v>
      </c>
      <c r="D6359" s="7"/>
      <c r="E6359" s="42" t="s">
        <v>9894</v>
      </c>
      <c r="F6359" s="43" t="s">
        <v>150</v>
      </c>
      <c r="G6359" s="44" t="s">
        <v>839</v>
      </c>
      <c r="H6359" s="65" t="s">
        <v>428</v>
      </c>
      <c r="I6359" t="str">
        <f>IF($D6359&lt;&gt;"",COUNTIF($D$50:$D6359,"&lt;&gt;"),"")</f>
        <v/>
      </c>
    </row>
    <row r="6360" spans="1:9" ht="20" customHeight="1">
      <c r="A6360" s="39">
        <v>2012909</v>
      </c>
      <c r="B6360" s="40">
        <v>100</v>
      </c>
      <c r="C6360" s="41" t="s">
        <v>211</v>
      </c>
      <c r="D6360" s="7"/>
      <c r="E6360" s="42" t="s">
        <v>9895</v>
      </c>
      <c r="F6360" s="43" t="s">
        <v>150</v>
      </c>
      <c r="G6360" s="44" t="s">
        <v>839</v>
      </c>
      <c r="H6360" s="65" t="s">
        <v>428</v>
      </c>
      <c r="I6360" t="str">
        <f>IF($D6360&lt;&gt;"",COUNTIF($D$50:$D6360,"&lt;&gt;"),"")</f>
        <v/>
      </c>
    </row>
    <row r="6361" spans="1:9" ht="20" customHeight="1">
      <c r="A6361" s="39">
        <v>2012917</v>
      </c>
      <c r="B6361" s="40">
        <v>100</v>
      </c>
      <c r="C6361" s="41" t="s">
        <v>211</v>
      </c>
      <c r="D6361" s="7"/>
      <c r="E6361" s="42" t="s">
        <v>9896</v>
      </c>
      <c r="F6361" s="43" t="s">
        <v>150</v>
      </c>
      <c r="G6361" s="44" t="s">
        <v>839</v>
      </c>
      <c r="H6361" s="65" t="s">
        <v>428</v>
      </c>
      <c r="I6361" t="str">
        <f>IF($D6361&lt;&gt;"",COUNTIF($D$50:$D6361,"&lt;&gt;"),"")</f>
        <v/>
      </c>
    </row>
    <row r="6362" spans="1:9" ht="20" customHeight="1">
      <c r="A6362" s="39">
        <v>2020435</v>
      </c>
      <c r="B6362" s="40">
        <v>100</v>
      </c>
      <c r="C6362" s="41" t="s">
        <v>211</v>
      </c>
      <c r="D6362" s="7"/>
      <c r="E6362" s="42" t="s">
        <v>9897</v>
      </c>
      <c r="F6362" s="43" t="s">
        <v>150</v>
      </c>
      <c r="G6362" s="44" t="s">
        <v>839</v>
      </c>
      <c r="H6362" s="65" t="s">
        <v>428</v>
      </c>
      <c r="I6362" t="str">
        <f>IF($D6362&lt;&gt;"",COUNTIF($D$50:$D6362,"&lt;&gt;"),"")</f>
        <v/>
      </c>
    </row>
    <row r="6363" spans="1:9" ht="20" customHeight="1">
      <c r="A6363" s="39">
        <v>2019318</v>
      </c>
      <c r="B6363" s="40">
        <v>100</v>
      </c>
      <c r="C6363" s="41" t="s">
        <v>211</v>
      </c>
      <c r="D6363" s="7"/>
      <c r="E6363" s="42" t="s">
        <v>9898</v>
      </c>
      <c r="F6363" s="43" t="s">
        <v>150</v>
      </c>
      <c r="G6363" s="44" t="s">
        <v>839</v>
      </c>
      <c r="H6363" s="65" t="s">
        <v>428</v>
      </c>
      <c r="I6363" t="str">
        <f>IF($D6363&lt;&gt;"",COUNTIF($D$50:$D6363,"&lt;&gt;"),"")</f>
        <v/>
      </c>
    </row>
    <row r="6364" spans="1:9" ht="20" customHeight="1">
      <c r="A6364" s="39">
        <v>2012915</v>
      </c>
      <c r="B6364" s="40">
        <v>100</v>
      </c>
      <c r="C6364" s="41" t="s">
        <v>211</v>
      </c>
      <c r="D6364" s="7"/>
      <c r="E6364" s="42" t="s">
        <v>9899</v>
      </c>
      <c r="F6364" s="43" t="s">
        <v>150</v>
      </c>
      <c r="G6364" s="44" t="s">
        <v>839</v>
      </c>
      <c r="H6364" s="65" t="s">
        <v>428</v>
      </c>
      <c r="I6364" t="str">
        <f>IF($D6364&lt;&gt;"",COUNTIF($D$50:$D6364,"&lt;&gt;"),"")</f>
        <v/>
      </c>
    </row>
    <row r="6365" spans="1:9" ht="20" customHeight="1">
      <c r="A6365" s="39">
        <v>2015191</v>
      </c>
      <c r="B6365" s="40">
        <v>100</v>
      </c>
      <c r="C6365" s="41" t="s">
        <v>211</v>
      </c>
      <c r="D6365" s="7"/>
      <c r="E6365" s="42" t="s">
        <v>9900</v>
      </c>
      <c r="F6365" s="43" t="s">
        <v>150</v>
      </c>
      <c r="G6365" s="44" t="s">
        <v>839</v>
      </c>
      <c r="H6365" s="65" t="s">
        <v>428</v>
      </c>
      <c r="I6365" t="str">
        <f>IF($D6365&lt;&gt;"",COUNTIF($D$50:$D6365,"&lt;&gt;"),"")</f>
        <v/>
      </c>
    </row>
    <row r="6366" spans="1:9" ht="20" customHeight="1">
      <c r="A6366" s="39">
        <v>2012956</v>
      </c>
      <c r="B6366" s="40">
        <v>100</v>
      </c>
      <c r="C6366" s="41" t="s">
        <v>211</v>
      </c>
      <c r="D6366" s="7"/>
      <c r="E6366" s="42" t="s">
        <v>9901</v>
      </c>
      <c r="F6366" s="43" t="s">
        <v>150</v>
      </c>
      <c r="G6366" s="44" t="s">
        <v>839</v>
      </c>
      <c r="H6366" s="65" t="s">
        <v>428</v>
      </c>
      <c r="I6366" t="str">
        <f>IF($D6366&lt;&gt;"",COUNTIF($D$50:$D6366,"&lt;&gt;"),"")</f>
        <v/>
      </c>
    </row>
    <row r="6367" spans="1:9" ht="20" customHeight="1">
      <c r="A6367" s="39">
        <v>2015192</v>
      </c>
      <c r="B6367" s="40">
        <v>100</v>
      </c>
      <c r="C6367" s="41" t="s">
        <v>211</v>
      </c>
      <c r="D6367" s="7"/>
      <c r="E6367" s="42" t="s">
        <v>9902</v>
      </c>
      <c r="F6367" s="43" t="s">
        <v>150</v>
      </c>
      <c r="G6367" s="44" t="s">
        <v>839</v>
      </c>
      <c r="H6367" s="65" t="s">
        <v>428</v>
      </c>
      <c r="I6367" t="str">
        <f>IF($D6367&lt;&gt;"",COUNTIF($D$50:$D6367,"&lt;&gt;"),"")</f>
        <v/>
      </c>
    </row>
    <row r="6368" spans="1:9" ht="20" customHeight="1">
      <c r="A6368" s="39">
        <v>2012914</v>
      </c>
      <c r="B6368" s="40">
        <v>100</v>
      </c>
      <c r="C6368" s="41" t="s">
        <v>211</v>
      </c>
      <c r="D6368" s="7"/>
      <c r="E6368" s="42" t="s">
        <v>9903</v>
      </c>
      <c r="F6368" s="43" t="s">
        <v>150</v>
      </c>
      <c r="G6368" s="44" t="s">
        <v>839</v>
      </c>
      <c r="H6368" s="65" t="s">
        <v>428</v>
      </c>
      <c r="I6368" t="str">
        <f>IF($D6368&lt;&gt;"",COUNTIF($D$50:$D6368,"&lt;&gt;"),"")</f>
        <v/>
      </c>
    </row>
    <row r="6369" spans="1:9" ht="20" customHeight="1">
      <c r="A6369" s="39">
        <v>2012907</v>
      </c>
      <c r="B6369" s="40">
        <v>100</v>
      </c>
      <c r="C6369" s="41" t="s">
        <v>211</v>
      </c>
      <c r="D6369" s="7"/>
      <c r="E6369" s="42" t="s">
        <v>9904</v>
      </c>
      <c r="F6369" s="43" t="s">
        <v>150</v>
      </c>
      <c r="G6369" s="44" t="s">
        <v>839</v>
      </c>
      <c r="H6369" s="65" t="s">
        <v>428</v>
      </c>
      <c r="I6369" t="str">
        <f>IF($D6369&lt;&gt;"",COUNTIF($D$50:$D6369,"&lt;&gt;"),"")</f>
        <v/>
      </c>
    </row>
    <row r="6370" spans="1:9" ht="20" customHeight="1">
      <c r="A6370" s="39">
        <v>2012906</v>
      </c>
      <c r="B6370" s="40">
        <v>100</v>
      </c>
      <c r="C6370" s="41" t="s">
        <v>211</v>
      </c>
      <c r="D6370" s="7"/>
      <c r="E6370" s="42" t="s">
        <v>9905</v>
      </c>
      <c r="F6370" s="43" t="s">
        <v>150</v>
      </c>
      <c r="G6370" s="44" t="s">
        <v>839</v>
      </c>
      <c r="H6370" s="65" t="s">
        <v>428</v>
      </c>
      <c r="I6370" t="str">
        <f>IF($D6370&lt;&gt;"",COUNTIF($D$50:$D6370,"&lt;&gt;"),"")</f>
        <v/>
      </c>
    </row>
    <row r="6371" spans="1:9" ht="20" customHeight="1">
      <c r="A6371" s="39">
        <v>2012910</v>
      </c>
      <c r="B6371" s="40">
        <v>100</v>
      </c>
      <c r="C6371" s="41" t="s">
        <v>211</v>
      </c>
      <c r="D6371" s="7"/>
      <c r="E6371" s="42" t="s">
        <v>9906</v>
      </c>
      <c r="F6371" s="43" t="s">
        <v>150</v>
      </c>
      <c r="G6371" s="44" t="s">
        <v>839</v>
      </c>
      <c r="H6371" s="65" t="s">
        <v>428</v>
      </c>
      <c r="I6371" t="str">
        <f>IF($D6371&lt;&gt;"",COUNTIF($D$50:$D6371,"&lt;&gt;"),"")</f>
        <v/>
      </c>
    </row>
    <row r="6372" spans="1:9" ht="20" customHeight="1">
      <c r="A6372" s="39">
        <v>2012881</v>
      </c>
      <c r="B6372" s="40">
        <v>100</v>
      </c>
      <c r="C6372" s="41" t="s">
        <v>211</v>
      </c>
      <c r="D6372" s="7"/>
      <c r="E6372" s="42" t="s">
        <v>9907</v>
      </c>
      <c r="F6372" s="43" t="s">
        <v>150</v>
      </c>
      <c r="G6372" s="44" t="s">
        <v>839</v>
      </c>
      <c r="H6372" s="65" t="s">
        <v>428</v>
      </c>
      <c r="I6372" t="str">
        <f>IF($D6372&lt;&gt;"",COUNTIF($D$50:$D6372,"&lt;&gt;"),"")</f>
        <v/>
      </c>
    </row>
    <row r="6373" spans="1:9" ht="20" customHeight="1">
      <c r="A6373" s="39">
        <v>2012911</v>
      </c>
      <c r="B6373" s="40">
        <v>100</v>
      </c>
      <c r="C6373" s="41" t="s">
        <v>211</v>
      </c>
      <c r="D6373" s="7"/>
      <c r="E6373" s="42" t="s">
        <v>9908</v>
      </c>
      <c r="F6373" s="43" t="s">
        <v>150</v>
      </c>
      <c r="G6373" s="44" t="s">
        <v>839</v>
      </c>
      <c r="H6373" s="65" t="s">
        <v>428</v>
      </c>
      <c r="I6373" t="str">
        <f>IF($D6373&lt;&gt;"",COUNTIF($D$50:$D6373,"&lt;&gt;"),"")</f>
        <v/>
      </c>
    </row>
    <row r="6374" spans="1:9" ht="20" customHeight="1">
      <c r="A6374" s="39">
        <v>2020014</v>
      </c>
      <c r="B6374" s="40">
        <v>100</v>
      </c>
      <c r="C6374" s="41" t="s">
        <v>211</v>
      </c>
      <c r="D6374" s="7"/>
      <c r="E6374" s="42" t="s">
        <v>9909</v>
      </c>
      <c r="F6374" s="43" t="s">
        <v>150</v>
      </c>
      <c r="G6374" s="44" t="s">
        <v>839</v>
      </c>
      <c r="H6374" s="65" t="s">
        <v>428</v>
      </c>
      <c r="I6374" t="str">
        <f>IF($D6374&lt;&gt;"",COUNTIF($D$50:$D6374,"&lt;&gt;"),"")</f>
        <v/>
      </c>
    </row>
    <row r="6375" spans="1:9" ht="20" customHeight="1">
      <c r="A6375" s="39">
        <v>2012913</v>
      </c>
      <c r="B6375" s="40">
        <v>100</v>
      </c>
      <c r="C6375" s="41" t="s">
        <v>211</v>
      </c>
      <c r="D6375" s="7"/>
      <c r="E6375" s="42" t="s">
        <v>9910</v>
      </c>
      <c r="F6375" s="43" t="s">
        <v>150</v>
      </c>
      <c r="G6375" s="44" t="s">
        <v>839</v>
      </c>
      <c r="H6375" s="65" t="s">
        <v>428</v>
      </c>
      <c r="I6375" t="str">
        <f>IF($D6375&lt;&gt;"",COUNTIF($D$50:$D6375,"&lt;&gt;"),"")</f>
        <v/>
      </c>
    </row>
    <row r="6376" spans="1:9" ht="20" customHeight="1">
      <c r="A6376" s="39">
        <v>2012985</v>
      </c>
      <c r="B6376" s="40">
        <v>100</v>
      </c>
      <c r="C6376" s="41" t="s">
        <v>211</v>
      </c>
      <c r="D6376" s="7"/>
      <c r="E6376" s="42" t="s">
        <v>9911</v>
      </c>
      <c r="F6376" s="43" t="s">
        <v>150</v>
      </c>
      <c r="G6376" s="44" t="s">
        <v>839</v>
      </c>
      <c r="H6376" s="65" t="s">
        <v>428</v>
      </c>
      <c r="I6376" t="str">
        <f>IF($D6376&lt;&gt;"",COUNTIF($D$50:$D6376,"&lt;&gt;"),"")</f>
        <v/>
      </c>
    </row>
    <row r="6377" spans="1:9" ht="20" customHeight="1">
      <c r="A6377" s="39">
        <v>2020628</v>
      </c>
      <c r="B6377" s="40">
        <v>100</v>
      </c>
      <c r="C6377" s="41" t="s">
        <v>211</v>
      </c>
      <c r="D6377" s="7"/>
      <c r="E6377" s="42" t="s">
        <v>9912</v>
      </c>
      <c r="F6377" s="43" t="s">
        <v>150</v>
      </c>
      <c r="G6377" s="44" t="s">
        <v>457</v>
      </c>
      <c r="H6377" s="65" t="s">
        <v>428</v>
      </c>
      <c r="I6377" t="str">
        <f>IF($D6377&lt;&gt;"",COUNTIF($D$50:$D6377,"&lt;&gt;"),"")</f>
        <v/>
      </c>
    </row>
    <row r="6378" spans="1:9" ht="20" customHeight="1">
      <c r="A6378" s="39">
        <v>2020256</v>
      </c>
      <c r="B6378" s="40">
        <v>100</v>
      </c>
      <c r="C6378" s="41" t="s">
        <v>211</v>
      </c>
      <c r="D6378" s="7"/>
      <c r="E6378" s="42" t="s">
        <v>9913</v>
      </c>
      <c r="F6378" s="43" t="s">
        <v>150</v>
      </c>
      <c r="G6378" s="44" t="s">
        <v>457</v>
      </c>
      <c r="H6378" s="65" t="s">
        <v>428</v>
      </c>
      <c r="I6378" t="str">
        <f>IF($D6378&lt;&gt;"",COUNTIF($D$50:$D6378,"&lt;&gt;"),"")</f>
        <v/>
      </c>
    </row>
    <row r="6379" spans="1:9" ht="20" customHeight="1">
      <c r="A6379" s="39">
        <v>2020632</v>
      </c>
      <c r="B6379" s="40">
        <v>100</v>
      </c>
      <c r="C6379" s="41" t="s">
        <v>211</v>
      </c>
      <c r="D6379" s="7"/>
      <c r="E6379" s="42" t="s">
        <v>9914</v>
      </c>
      <c r="F6379" s="43" t="s">
        <v>150</v>
      </c>
      <c r="G6379" s="44" t="s">
        <v>457</v>
      </c>
      <c r="H6379" s="65" t="s">
        <v>428</v>
      </c>
      <c r="I6379" t="str">
        <f>IF($D6379&lt;&gt;"",COUNTIF($D$50:$D6379,"&lt;&gt;"),"")</f>
        <v/>
      </c>
    </row>
    <row r="6380" spans="1:9" ht="20" customHeight="1">
      <c r="A6380" s="39">
        <v>2173477</v>
      </c>
      <c r="B6380" s="40">
        <v>100</v>
      </c>
      <c r="C6380" s="41" t="s">
        <v>211</v>
      </c>
      <c r="D6380" s="7"/>
      <c r="E6380" s="42" t="s">
        <v>9915</v>
      </c>
      <c r="F6380" s="43" t="s">
        <v>150</v>
      </c>
      <c r="G6380" s="44" t="s">
        <v>457</v>
      </c>
      <c r="H6380" s="65" t="s">
        <v>428</v>
      </c>
      <c r="I6380" t="str">
        <f>IF($D6380&lt;&gt;"",COUNTIF($D$50:$D6380,"&lt;&gt;"),"")</f>
        <v/>
      </c>
    </row>
    <row r="6381" spans="1:9" ht="20" customHeight="1">
      <c r="A6381" s="39">
        <v>2573546</v>
      </c>
      <c r="B6381" s="40">
        <v>100</v>
      </c>
      <c r="C6381" s="41" t="s">
        <v>211</v>
      </c>
      <c r="D6381" s="7"/>
      <c r="E6381" s="42" t="s">
        <v>9916</v>
      </c>
      <c r="F6381" s="43" t="s">
        <v>150</v>
      </c>
      <c r="G6381" s="44" t="s">
        <v>457</v>
      </c>
      <c r="H6381" s="65" t="s">
        <v>428</v>
      </c>
      <c r="I6381" t="str">
        <f>IF($D6381&lt;&gt;"",COUNTIF($D$50:$D6381,"&lt;&gt;"),"")</f>
        <v/>
      </c>
    </row>
    <row r="6382" spans="1:9" ht="20" customHeight="1">
      <c r="A6382" s="39">
        <v>2573557</v>
      </c>
      <c r="B6382" s="40">
        <v>100</v>
      </c>
      <c r="C6382" s="41" t="s">
        <v>211</v>
      </c>
      <c r="D6382" s="7"/>
      <c r="E6382" s="42" t="s">
        <v>9917</v>
      </c>
      <c r="F6382" s="43" t="s">
        <v>150</v>
      </c>
      <c r="G6382" s="44" t="s">
        <v>457</v>
      </c>
      <c r="H6382" s="65" t="s">
        <v>428</v>
      </c>
      <c r="I6382" t="str">
        <f>IF($D6382&lt;&gt;"",COUNTIF($D$50:$D6382,"&lt;&gt;"),"")</f>
        <v/>
      </c>
    </row>
    <row r="6383" spans="1:9" ht="20" customHeight="1">
      <c r="A6383" s="39">
        <v>2173480</v>
      </c>
      <c r="B6383" s="40">
        <v>100</v>
      </c>
      <c r="C6383" s="41" t="s">
        <v>211</v>
      </c>
      <c r="D6383" s="7"/>
      <c r="E6383" s="42" t="s">
        <v>9918</v>
      </c>
      <c r="F6383" s="43" t="s">
        <v>150</v>
      </c>
      <c r="G6383" s="44" t="s">
        <v>457</v>
      </c>
      <c r="H6383" s="65" t="s">
        <v>428</v>
      </c>
      <c r="I6383" t="str">
        <f>IF($D6383&lt;&gt;"",COUNTIF($D$50:$D6383,"&lt;&gt;"),"")</f>
        <v/>
      </c>
    </row>
    <row r="6384" spans="1:9" ht="20" customHeight="1">
      <c r="A6384" s="39">
        <v>2211734</v>
      </c>
      <c r="B6384" s="40">
        <v>100</v>
      </c>
      <c r="C6384" s="41" t="s">
        <v>211</v>
      </c>
      <c r="D6384" s="7"/>
      <c r="E6384" s="42" t="s">
        <v>9919</v>
      </c>
      <c r="F6384" s="43" t="s">
        <v>150</v>
      </c>
      <c r="G6384" s="44" t="s">
        <v>457</v>
      </c>
      <c r="H6384" s="65" t="s">
        <v>428</v>
      </c>
      <c r="I6384" t="str">
        <f>IF($D6384&lt;&gt;"",COUNTIF($D$50:$D6384,"&lt;&gt;"),"")</f>
        <v/>
      </c>
    </row>
    <row r="6385" spans="1:9" ht="20" customHeight="1">
      <c r="A6385" s="39">
        <v>2489146</v>
      </c>
      <c r="B6385" s="40">
        <v>100</v>
      </c>
      <c r="C6385" s="41" t="s">
        <v>211</v>
      </c>
      <c r="D6385" s="7"/>
      <c r="E6385" s="42" t="s">
        <v>9919</v>
      </c>
      <c r="F6385" s="43" t="s">
        <v>150</v>
      </c>
      <c r="G6385" s="44" t="s">
        <v>457</v>
      </c>
      <c r="H6385" s="65" t="s">
        <v>428</v>
      </c>
      <c r="I6385" t="str">
        <f>IF($D6385&lt;&gt;"",COUNTIF($D$50:$D6385,"&lt;&gt;"),"")</f>
        <v/>
      </c>
    </row>
    <row r="6386" spans="1:9" ht="20" customHeight="1">
      <c r="A6386" s="39">
        <v>2183593</v>
      </c>
      <c r="B6386" s="40">
        <v>100</v>
      </c>
      <c r="C6386" s="41" t="s">
        <v>211</v>
      </c>
      <c r="D6386" s="7"/>
      <c r="E6386" s="42" t="s">
        <v>9920</v>
      </c>
      <c r="F6386" s="43" t="s">
        <v>150</v>
      </c>
      <c r="G6386" s="44" t="s">
        <v>457</v>
      </c>
      <c r="H6386" s="65" t="s">
        <v>428</v>
      </c>
      <c r="I6386" t="str">
        <f>IF($D6386&lt;&gt;"",COUNTIF($D$50:$D6386,"&lt;&gt;"),"")</f>
        <v/>
      </c>
    </row>
    <row r="6387" spans="1:9" ht="20" customHeight="1">
      <c r="A6387" s="39">
        <v>2528630</v>
      </c>
      <c r="B6387" s="40">
        <v>100</v>
      </c>
      <c r="C6387" s="41" t="s">
        <v>211</v>
      </c>
      <c r="D6387" s="7"/>
      <c r="E6387" s="42" t="s">
        <v>9921</v>
      </c>
      <c r="F6387" s="43" t="s">
        <v>150</v>
      </c>
      <c r="G6387" s="44" t="s">
        <v>457</v>
      </c>
      <c r="H6387" s="65" t="s">
        <v>428</v>
      </c>
      <c r="I6387" t="str">
        <f>IF($D6387&lt;&gt;"",COUNTIF($D$50:$D6387,"&lt;&gt;"),"")</f>
        <v/>
      </c>
    </row>
    <row r="6388" spans="1:9" ht="20" customHeight="1">
      <c r="A6388" s="39">
        <v>2528631</v>
      </c>
      <c r="B6388" s="40">
        <v>100</v>
      </c>
      <c r="C6388" s="41" t="s">
        <v>211</v>
      </c>
      <c r="D6388" s="7"/>
      <c r="E6388" s="42" t="s">
        <v>9922</v>
      </c>
      <c r="F6388" s="43" t="s">
        <v>150</v>
      </c>
      <c r="G6388" s="44" t="s">
        <v>457</v>
      </c>
      <c r="H6388" s="65" t="s">
        <v>428</v>
      </c>
      <c r="I6388" t="str">
        <f>IF($D6388&lt;&gt;"",COUNTIF($D$50:$D6388,"&lt;&gt;"),"")</f>
        <v/>
      </c>
    </row>
    <row r="6389" spans="1:9" ht="20" customHeight="1">
      <c r="A6389" s="39">
        <v>2011299</v>
      </c>
      <c r="B6389" s="40">
        <v>100</v>
      </c>
      <c r="C6389" s="41" t="s">
        <v>211</v>
      </c>
      <c r="D6389" s="7"/>
      <c r="E6389" s="42" t="s">
        <v>9923</v>
      </c>
      <c r="F6389" s="43" t="s">
        <v>150</v>
      </c>
      <c r="G6389" s="44" t="s">
        <v>457</v>
      </c>
      <c r="H6389" s="65" t="s">
        <v>428</v>
      </c>
      <c r="I6389" t="str">
        <f>IF($D6389&lt;&gt;"",COUNTIF($D$50:$D6389,"&lt;&gt;"),"")</f>
        <v/>
      </c>
    </row>
    <row r="6390" spans="1:9" ht="20" customHeight="1">
      <c r="A6390" s="39">
        <v>2211733</v>
      </c>
      <c r="B6390" s="40">
        <v>100</v>
      </c>
      <c r="C6390" s="41" t="s">
        <v>211</v>
      </c>
      <c r="D6390" s="7"/>
      <c r="E6390" s="42" t="s">
        <v>9924</v>
      </c>
      <c r="F6390" s="43" t="s">
        <v>150</v>
      </c>
      <c r="G6390" s="44" t="s">
        <v>457</v>
      </c>
      <c r="H6390" s="65" t="s">
        <v>428</v>
      </c>
      <c r="I6390" t="str">
        <f>IF($D6390&lt;&gt;"",COUNTIF($D$50:$D6390,"&lt;&gt;"),"")</f>
        <v/>
      </c>
    </row>
    <row r="6391" spans="1:9" ht="20" customHeight="1">
      <c r="A6391" s="39">
        <v>2173481</v>
      </c>
      <c r="B6391" s="40">
        <v>100</v>
      </c>
      <c r="C6391" s="41" t="s">
        <v>211</v>
      </c>
      <c r="D6391" s="7"/>
      <c r="E6391" s="42" t="s">
        <v>9925</v>
      </c>
      <c r="F6391" s="43" t="s">
        <v>150</v>
      </c>
      <c r="G6391" s="44" t="s">
        <v>457</v>
      </c>
      <c r="H6391" s="65" t="s">
        <v>428</v>
      </c>
      <c r="I6391" t="str">
        <f>IF($D6391&lt;&gt;"",COUNTIF($D$50:$D6391,"&lt;&gt;"),"")</f>
        <v/>
      </c>
    </row>
    <row r="6392" spans="1:9" ht="20" customHeight="1">
      <c r="A6392" s="39">
        <v>2211732</v>
      </c>
      <c r="B6392" s="40">
        <v>100</v>
      </c>
      <c r="C6392" s="41" t="s">
        <v>211</v>
      </c>
      <c r="D6392" s="7"/>
      <c r="E6392" s="42" t="s">
        <v>9926</v>
      </c>
      <c r="F6392" s="43" t="s">
        <v>150</v>
      </c>
      <c r="G6392" s="44" t="s">
        <v>457</v>
      </c>
      <c r="H6392" s="65" t="s">
        <v>428</v>
      </c>
      <c r="I6392" t="str">
        <f>IF($D6392&lt;&gt;"",COUNTIF($D$50:$D6392,"&lt;&gt;"),"")</f>
        <v/>
      </c>
    </row>
    <row r="6393" spans="1:9" ht="20" customHeight="1">
      <c r="A6393" s="39">
        <v>2573545</v>
      </c>
      <c r="B6393" s="40">
        <v>100</v>
      </c>
      <c r="C6393" s="41" t="s">
        <v>211</v>
      </c>
      <c r="D6393" s="7"/>
      <c r="E6393" s="42" t="s">
        <v>9927</v>
      </c>
      <c r="F6393" s="43" t="s">
        <v>150</v>
      </c>
      <c r="G6393" s="44" t="s">
        <v>457</v>
      </c>
      <c r="H6393" s="65" t="s">
        <v>428</v>
      </c>
      <c r="I6393" t="str">
        <f>IF($D6393&lt;&gt;"",COUNTIF($D$50:$D6393,"&lt;&gt;"),"")</f>
        <v/>
      </c>
    </row>
    <row r="6394" spans="1:9" ht="20" customHeight="1">
      <c r="A6394" s="39">
        <v>2194132</v>
      </c>
      <c r="B6394" s="40">
        <v>100</v>
      </c>
      <c r="C6394" s="41" t="s">
        <v>211</v>
      </c>
      <c r="D6394" s="7"/>
      <c r="E6394" s="42" t="s">
        <v>9928</v>
      </c>
      <c r="F6394" s="43" t="s">
        <v>150</v>
      </c>
      <c r="G6394" s="44" t="s">
        <v>457</v>
      </c>
      <c r="H6394" s="65" t="s">
        <v>428</v>
      </c>
      <c r="I6394" t="str">
        <f>IF($D6394&lt;&gt;"",COUNTIF($D$50:$D6394,"&lt;&gt;"),"")</f>
        <v/>
      </c>
    </row>
    <row r="6395" spans="1:9" ht="20" customHeight="1">
      <c r="A6395" s="39">
        <v>2211731</v>
      </c>
      <c r="B6395" s="40">
        <v>100</v>
      </c>
      <c r="C6395" s="41" t="s">
        <v>211</v>
      </c>
      <c r="D6395" s="7"/>
      <c r="E6395" s="42" t="s">
        <v>9929</v>
      </c>
      <c r="F6395" s="43" t="s">
        <v>150</v>
      </c>
      <c r="G6395" s="44" t="s">
        <v>457</v>
      </c>
      <c r="H6395" s="65" t="s">
        <v>428</v>
      </c>
      <c r="I6395" t="str">
        <f>IF($D6395&lt;&gt;"",COUNTIF($D$50:$D6395,"&lt;&gt;"),"")</f>
        <v/>
      </c>
    </row>
    <row r="6396" spans="1:9" ht="20" customHeight="1">
      <c r="A6396" s="39">
        <v>2020985</v>
      </c>
      <c r="B6396" s="40">
        <v>100</v>
      </c>
      <c r="C6396" s="41" t="s">
        <v>211</v>
      </c>
      <c r="D6396" s="7"/>
      <c r="E6396" s="42" t="s">
        <v>9930</v>
      </c>
      <c r="F6396" s="43" t="s">
        <v>150</v>
      </c>
      <c r="G6396" s="44" t="s">
        <v>457</v>
      </c>
      <c r="H6396" s="65" t="s">
        <v>428</v>
      </c>
      <c r="I6396" t="str">
        <f>IF($D6396&lt;&gt;"",COUNTIF($D$50:$D6396,"&lt;&gt;"),"")</f>
        <v/>
      </c>
    </row>
    <row r="6397" spans="1:9" ht="20" customHeight="1">
      <c r="A6397" s="39">
        <v>2182409</v>
      </c>
      <c r="B6397" s="40">
        <v>100</v>
      </c>
      <c r="C6397" s="41" t="s">
        <v>211</v>
      </c>
      <c r="D6397" s="7"/>
      <c r="E6397" s="42" t="s">
        <v>9931</v>
      </c>
      <c r="F6397" s="43" t="s">
        <v>150</v>
      </c>
      <c r="G6397" s="44" t="s">
        <v>457</v>
      </c>
      <c r="H6397" s="65" t="s">
        <v>428</v>
      </c>
      <c r="I6397" t="str">
        <f>IF($D6397&lt;&gt;"",COUNTIF($D$50:$D6397,"&lt;&gt;"),"")</f>
        <v/>
      </c>
    </row>
    <row r="6398" spans="1:9" ht="20" customHeight="1">
      <c r="A6398" s="39">
        <v>2020984</v>
      </c>
      <c r="B6398" s="40">
        <v>100</v>
      </c>
      <c r="C6398" s="41" t="s">
        <v>211</v>
      </c>
      <c r="D6398" s="7"/>
      <c r="E6398" s="42" t="s">
        <v>9932</v>
      </c>
      <c r="F6398" s="43" t="s">
        <v>150</v>
      </c>
      <c r="G6398" s="44" t="s">
        <v>457</v>
      </c>
      <c r="H6398" s="65" t="s">
        <v>428</v>
      </c>
      <c r="I6398" t="str">
        <f>IF($D6398&lt;&gt;"",COUNTIF($D$50:$D6398,"&lt;&gt;"),"")</f>
        <v/>
      </c>
    </row>
    <row r="6399" spans="1:9" ht="20" customHeight="1">
      <c r="A6399" s="39">
        <v>2020630</v>
      </c>
      <c r="B6399" s="40">
        <v>100</v>
      </c>
      <c r="C6399" s="41" t="s">
        <v>211</v>
      </c>
      <c r="D6399" s="7"/>
      <c r="E6399" s="42" t="s">
        <v>9933</v>
      </c>
      <c r="F6399" s="43" t="s">
        <v>150</v>
      </c>
      <c r="G6399" s="44" t="s">
        <v>457</v>
      </c>
      <c r="H6399" s="65" t="s">
        <v>428</v>
      </c>
      <c r="I6399" t="str">
        <f>IF($D6399&lt;&gt;"",COUNTIF($D$50:$D6399,"&lt;&gt;"),"")</f>
        <v/>
      </c>
    </row>
    <row r="6400" spans="1:9" ht="20" customHeight="1">
      <c r="A6400" s="39">
        <v>2020629</v>
      </c>
      <c r="B6400" s="40">
        <v>100</v>
      </c>
      <c r="C6400" s="41" t="s">
        <v>211</v>
      </c>
      <c r="D6400" s="7"/>
      <c r="E6400" s="42" t="s">
        <v>9934</v>
      </c>
      <c r="F6400" s="43" t="s">
        <v>150</v>
      </c>
      <c r="G6400" s="44" t="s">
        <v>457</v>
      </c>
      <c r="H6400" s="65" t="s">
        <v>428</v>
      </c>
      <c r="I6400" t="str">
        <f>IF($D6400&lt;&gt;"",COUNTIF($D$50:$D6400,"&lt;&gt;"),"")</f>
        <v/>
      </c>
    </row>
    <row r="6401" spans="1:9" ht="20" customHeight="1">
      <c r="A6401" s="39">
        <v>2020627</v>
      </c>
      <c r="B6401" s="40">
        <v>100</v>
      </c>
      <c r="C6401" s="41" t="s">
        <v>211</v>
      </c>
      <c r="D6401" s="7"/>
      <c r="E6401" s="42" t="s">
        <v>9935</v>
      </c>
      <c r="F6401" s="43" t="s">
        <v>150</v>
      </c>
      <c r="G6401" s="44" t="s">
        <v>457</v>
      </c>
      <c r="H6401" s="65" t="s">
        <v>428</v>
      </c>
      <c r="I6401" t="str">
        <f>IF($D6401&lt;&gt;"",COUNTIF($D$50:$D6401,"&lt;&gt;"),"")</f>
        <v/>
      </c>
    </row>
    <row r="6402" spans="1:9" ht="20" customHeight="1">
      <c r="A6402" s="39">
        <v>2020626</v>
      </c>
      <c r="B6402" s="40">
        <v>100</v>
      </c>
      <c r="C6402" s="41" t="s">
        <v>211</v>
      </c>
      <c r="D6402" s="7"/>
      <c r="E6402" s="42" t="s">
        <v>9936</v>
      </c>
      <c r="F6402" s="43" t="s">
        <v>150</v>
      </c>
      <c r="G6402" s="44" t="s">
        <v>457</v>
      </c>
      <c r="H6402" s="65" t="s">
        <v>428</v>
      </c>
      <c r="I6402" t="str">
        <f>IF($D6402&lt;&gt;"",COUNTIF($D$50:$D6402,"&lt;&gt;"),"")</f>
        <v/>
      </c>
    </row>
    <row r="6403" spans="1:9" ht="20" customHeight="1">
      <c r="A6403" s="39">
        <v>2020636</v>
      </c>
      <c r="B6403" s="40">
        <v>100</v>
      </c>
      <c r="C6403" s="41" t="s">
        <v>211</v>
      </c>
      <c r="D6403" s="7"/>
      <c r="E6403" s="42" t="s">
        <v>9937</v>
      </c>
      <c r="F6403" s="43" t="s">
        <v>150</v>
      </c>
      <c r="G6403" s="44" t="s">
        <v>457</v>
      </c>
      <c r="H6403" s="65" t="s">
        <v>428</v>
      </c>
      <c r="I6403" t="str">
        <f>IF($D6403&lt;&gt;"",COUNTIF($D$50:$D6403,"&lt;&gt;"),"")</f>
        <v/>
      </c>
    </row>
    <row r="6404" spans="1:9" ht="20" customHeight="1">
      <c r="A6404" s="39">
        <v>2020633</v>
      </c>
      <c r="B6404" s="40">
        <v>100</v>
      </c>
      <c r="C6404" s="41" t="s">
        <v>211</v>
      </c>
      <c r="D6404" s="7"/>
      <c r="E6404" s="42" t="s">
        <v>9938</v>
      </c>
      <c r="F6404" s="43" t="s">
        <v>150</v>
      </c>
      <c r="G6404" s="44" t="s">
        <v>457</v>
      </c>
      <c r="H6404" s="65" t="s">
        <v>428</v>
      </c>
      <c r="I6404" t="str">
        <f>IF($D6404&lt;&gt;"",COUNTIF($D$50:$D6404,"&lt;&gt;"),"")</f>
        <v/>
      </c>
    </row>
    <row r="6405" spans="1:9" ht="20" customHeight="1">
      <c r="A6405" s="39">
        <v>2012209</v>
      </c>
      <c r="B6405" s="40">
        <v>100</v>
      </c>
      <c r="C6405" s="41" t="s">
        <v>211</v>
      </c>
      <c r="D6405" s="7"/>
      <c r="E6405" s="42" t="s">
        <v>9939</v>
      </c>
      <c r="F6405" s="43" t="s">
        <v>150</v>
      </c>
      <c r="G6405" s="44" t="s">
        <v>457</v>
      </c>
      <c r="H6405" s="65" t="s">
        <v>428</v>
      </c>
      <c r="I6405" t="str">
        <f>IF($D6405&lt;&gt;"",COUNTIF($D$50:$D6405,"&lt;&gt;"),"")</f>
        <v/>
      </c>
    </row>
    <row r="6406" spans="1:9" ht="20" customHeight="1">
      <c r="A6406" s="39">
        <v>2019141</v>
      </c>
      <c r="B6406" s="40">
        <v>100</v>
      </c>
      <c r="C6406" s="41" t="s">
        <v>211</v>
      </c>
      <c r="D6406" s="7"/>
      <c r="E6406" s="42" t="s">
        <v>9940</v>
      </c>
      <c r="F6406" s="43" t="s">
        <v>150</v>
      </c>
      <c r="G6406" s="44" t="s">
        <v>457</v>
      </c>
      <c r="H6406" s="65" t="s">
        <v>428</v>
      </c>
      <c r="I6406" t="str">
        <f>IF($D6406&lt;&gt;"",COUNTIF($D$50:$D6406,"&lt;&gt;"),"")</f>
        <v/>
      </c>
    </row>
    <row r="6407" spans="1:9" ht="20" customHeight="1">
      <c r="A6407" s="39">
        <v>2012895</v>
      </c>
      <c r="B6407" s="40">
        <v>100</v>
      </c>
      <c r="C6407" s="41" t="s">
        <v>211</v>
      </c>
      <c r="D6407" s="7"/>
      <c r="E6407" s="42" t="s">
        <v>9941</v>
      </c>
      <c r="F6407" s="43" t="s">
        <v>150</v>
      </c>
      <c r="G6407" s="44" t="s">
        <v>839</v>
      </c>
      <c r="H6407" s="65" t="s">
        <v>428</v>
      </c>
      <c r="I6407" t="str">
        <f>IF($D6407&lt;&gt;"",COUNTIF($D$50:$D6407,"&lt;&gt;"),"")</f>
        <v/>
      </c>
    </row>
    <row r="6408" spans="1:9" ht="20" customHeight="1">
      <c r="A6408" s="39">
        <v>2012899</v>
      </c>
      <c r="B6408" s="40">
        <v>100</v>
      </c>
      <c r="C6408" s="41" t="s">
        <v>211</v>
      </c>
      <c r="D6408" s="7"/>
      <c r="E6408" s="42" t="s">
        <v>9941</v>
      </c>
      <c r="F6408" s="43" t="s">
        <v>150</v>
      </c>
      <c r="G6408" s="44" t="s">
        <v>839</v>
      </c>
      <c r="H6408" s="65" t="s">
        <v>428</v>
      </c>
      <c r="I6408" t="str">
        <f>IF($D6408&lt;&gt;"",COUNTIF($D$50:$D6408,"&lt;&gt;"),"")</f>
        <v/>
      </c>
    </row>
    <row r="6409" spans="1:9" ht="20" customHeight="1">
      <c r="A6409" s="39">
        <v>2409905</v>
      </c>
      <c r="B6409" s="40">
        <v>100</v>
      </c>
      <c r="C6409" s="41" t="s">
        <v>211</v>
      </c>
      <c r="D6409" s="7"/>
      <c r="E6409" s="42" t="s">
        <v>14216</v>
      </c>
      <c r="F6409" s="43" t="s">
        <v>150</v>
      </c>
      <c r="G6409" s="44" t="s">
        <v>839</v>
      </c>
      <c r="H6409" s="65" t="s">
        <v>428</v>
      </c>
      <c r="I6409" t="str">
        <f>IF($D6409&lt;&gt;"",COUNTIF($D$50:$D6409,"&lt;&gt;"),"")</f>
        <v/>
      </c>
    </row>
    <row r="6410" spans="1:9" ht="20" customHeight="1">
      <c r="A6410" s="39">
        <v>2020404</v>
      </c>
      <c r="B6410" s="40">
        <v>100</v>
      </c>
      <c r="C6410" s="41" t="s">
        <v>211</v>
      </c>
      <c r="D6410" s="7"/>
      <c r="E6410" s="42" t="s">
        <v>9942</v>
      </c>
      <c r="F6410" s="43" t="s">
        <v>150</v>
      </c>
      <c r="G6410" s="44" t="s">
        <v>839</v>
      </c>
      <c r="H6410" s="65" t="s">
        <v>428</v>
      </c>
      <c r="I6410" t="str">
        <f>IF($D6410&lt;&gt;"",COUNTIF($D$50:$D6410,"&lt;&gt;"),"")</f>
        <v/>
      </c>
    </row>
    <row r="6411" spans="1:9" ht="20" customHeight="1">
      <c r="A6411" s="39">
        <v>2018800</v>
      </c>
      <c r="B6411" s="40">
        <v>100</v>
      </c>
      <c r="C6411" s="41" t="s">
        <v>211</v>
      </c>
      <c r="D6411" s="7"/>
      <c r="E6411" s="42" t="s">
        <v>9943</v>
      </c>
      <c r="F6411" s="43" t="s">
        <v>150</v>
      </c>
      <c r="G6411" s="44" t="s">
        <v>839</v>
      </c>
      <c r="H6411" s="65" t="s">
        <v>428</v>
      </c>
      <c r="I6411" t="str">
        <f>IF($D6411&lt;&gt;"",COUNTIF($D$50:$D6411,"&lt;&gt;"),"")</f>
        <v/>
      </c>
    </row>
    <row r="6412" spans="1:9" ht="20" customHeight="1">
      <c r="A6412" s="39">
        <v>2452163</v>
      </c>
      <c r="B6412" s="40">
        <v>100</v>
      </c>
      <c r="C6412" s="41" t="s">
        <v>211</v>
      </c>
      <c r="D6412" s="7"/>
      <c r="E6412" s="42" t="s">
        <v>9944</v>
      </c>
      <c r="F6412" s="43" t="s">
        <v>150</v>
      </c>
      <c r="G6412" s="44" t="s">
        <v>839</v>
      </c>
      <c r="H6412" s="65" t="s">
        <v>428</v>
      </c>
      <c r="I6412" t="str">
        <f>IF($D6412&lt;&gt;"",COUNTIF($D$50:$D6412,"&lt;&gt;"),"")</f>
        <v/>
      </c>
    </row>
    <row r="6413" spans="1:9" ht="20" customHeight="1">
      <c r="A6413" s="39">
        <v>2373585</v>
      </c>
      <c r="B6413" s="40">
        <v>100</v>
      </c>
      <c r="C6413" s="41" t="s">
        <v>211</v>
      </c>
      <c r="D6413" s="7"/>
      <c r="E6413" s="42" t="s">
        <v>9945</v>
      </c>
      <c r="F6413" s="43" t="s">
        <v>150</v>
      </c>
      <c r="G6413" s="44" t="s">
        <v>457</v>
      </c>
      <c r="H6413" s="65" t="s">
        <v>428</v>
      </c>
      <c r="I6413" t="str">
        <f>IF($D6413&lt;&gt;"",COUNTIF($D$50:$D6413,"&lt;&gt;"),"")</f>
        <v/>
      </c>
    </row>
    <row r="6414" spans="1:9" ht="20" customHeight="1">
      <c r="A6414" s="39">
        <v>2489069</v>
      </c>
      <c r="B6414" s="40">
        <v>100</v>
      </c>
      <c r="C6414" s="41" t="s">
        <v>211</v>
      </c>
      <c r="D6414" s="7"/>
      <c r="E6414" s="42" t="s">
        <v>9946</v>
      </c>
      <c r="F6414" s="43" t="s">
        <v>150</v>
      </c>
      <c r="G6414" s="44" t="s">
        <v>457</v>
      </c>
      <c r="H6414" s="65" t="s">
        <v>428</v>
      </c>
      <c r="I6414" t="str">
        <f>IF($D6414&lt;&gt;"",COUNTIF($D$50:$D6414,"&lt;&gt;"),"")</f>
        <v/>
      </c>
    </row>
    <row r="6415" spans="1:9" ht="20" customHeight="1">
      <c r="A6415" s="39">
        <v>2372959</v>
      </c>
      <c r="B6415" s="40">
        <v>100</v>
      </c>
      <c r="C6415" s="41" t="s">
        <v>211</v>
      </c>
      <c r="D6415" s="7"/>
      <c r="E6415" s="42" t="s">
        <v>9947</v>
      </c>
      <c r="F6415" s="43" t="s">
        <v>150</v>
      </c>
      <c r="G6415" s="44" t="s">
        <v>457</v>
      </c>
      <c r="H6415" s="65" t="s">
        <v>428</v>
      </c>
      <c r="I6415" t="str">
        <f>IF($D6415&lt;&gt;"",COUNTIF($D$50:$D6415,"&lt;&gt;"),"")</f>
        <v/>
      </c>
    </row>
    <row r="6416" spans="1:9" ht="20" customHeight="1">
      <c r="A6416" s="39">
        <v>2528954</v>
      </c>
      <c r="B6416" s="40">
        <v>100</v>
      </c>
      <c r="C6416" s="41" t="s">
        <v>211</v>
      </c>
      <c r="D6416" s="7"/>
      <c r="E6416" s="42" t="s">
        <v>9948</v>
      </c>
      <c r="F6416" s="43" t="s">
        <v>150</v>
      </c>
      <c r="G6416" s="44" t="s">
        <v>457</v>
      </c>
      <c r="H6416" s="65" t="s">
        <v>428</v>
      </c>
      <c r="I6416" t="str">
        <f>IF($D6416&lt;&gt;"",COUNTIF($D$50:$D6416,"&lt;&gt;"),"")</f>
        <v/>
      </c>
    </row>
    <row r="6417" spans="1:9" ht="20" customHeight="1">
      <c r="A6417" s="39">
        <v>2190404</v>
      </c>
      <c r="B6417" s="40">
        <v>100</v>
      </c>
      <c r="C6417" s="41" t="s">
        <v>211</v>
      </c>
      <c r="D6417" s="7"/>
      <c r="E6417" s="42" t="s">
        <v>9949</v>
      </c>
      <c r="F6417" s="43" t="s">
        <v>150</v>
      </c>
      <c r="G6417" s="44" t="s">
        <v>457</v>
      </c>
      <c r="H6417" s="65" t="s">
        <v>428</v>
      </c>
      <c r="I6417" t="str">
        <f>IF($D6417&lt;&gt;"",COUNTIF($D$50:$D6417,"&lt;&gt;"),"")</f>
        <v/>
      </c>
    </row>
    <row r="6418" spans="1:9" ht="20" customHeight="1">
      <c r="A6418" s="39">
        <v>2020186</v>
      </c>
      <c r="B6418" s="40">
        <v>100</v>
      </c>
      <c r="C6418" s="41" t="s">
        <v>211</v>
      </c>
      <c r="D6418" s="7"/>
      <c r="E6418" s="42" t="s">
        <v>9950</v>
      </c>
      <c r="F6418" s="43" t="s">
        <v>150</v>
      </c>
      <c r="G6418" s="44" t="s">
        <v>457</v>
      </c>
      <c r="H6418" s="65" t="s">
        <v>428</v>
      </c>
      <c r="I6418" t="str">
        <f>IF($D6418&lt;&gt;"",COUNTIF($D$50:$D6418,"&lt;&gt;"),"")</f>
        <v/>
      </c>
    </row>
    <row r="6419" spans="1:9" ht="20" customHeight="1">
      <c r="A6419" s="39">
        <v>2452297</v>
      </c>
      <c r="B6419" s="40">
        <v>100</v>
      </c>
      <c r="C6419" s="41" t="s">
        <v>211</v>
      </c>
      <c r="D6419" s="7"/>
      <c r="E6419" s="42" t="s">
        <v>9951</v>
      </c>
      <c r="F6419" s="43" t="s">
        <v>150</v>
      </c>
      <c r="G6419" s="44" t="s">
        <v>457</v>
      </c>
      <c r="H6419" s="65" t="s">
        <v>428</v>
      </c>
      <c r="I6419" t="str">
        <f>IF($D6419&lt;&gt;"",COUNTIF($D$50:$D6419,"&lt;&gt;"),"")</f>
        <v/>
      </c>
    </row>
    <row r="6420" spans="1:9" ht="20" customHeight="1">
      <c r="A6420" s="39">
        <v>2290252</v>
      </c>
      <c r="B6420" s="40">
        <v>100</v>
      </c>
      <c r="C6420" s="41" t="s">
        <v>211</v>
      </c>
      <c r="D6420" s="7"/>
      <c r="E6420" s="42" t="s">
        <v>9952</v>
      </c>
      <c r="F6420" s="43" t="s">
        <v>150</v>
      </c>
      <c r="G6420" s="44" t="s">
        <v>457</v>
      </c>
      <c r="H6420" s="65" t="s">
        <v>428</v>
      </c>
      <c r="I6420" t="str">
        <f>IF($D6420&lt;&gt;"",COUNTIF($D$50:$D6420,"&lt;&gt;"),"")</f>
        <v/>
      </c>
    </row>
    <row r="6421" spans="1:9" ht="20" customHeight="1">
      <c r="A6421" s="39">
        <v>2290254</v>
      </c>
      <c r="B6421" s="40">
        <v>100</v>
      </c>
      <c r="C6421" s="41" t="s">
        <v>211</v>
      </c>
      <c r="D6421" s="7"/>
      <c r="E6421" s="42" t="s">
        <v>9953</v>
      </c>
      <c r="F6421" s="43" t="s">
        <v>150</v>
      </c>
      <c r="G6421" s="44" t="s">
        <v>457</v>
      </c>
      <c r="H6421" s="65" t="s">
        <v>428</v>
      </c>
      <c r="I6421" t="str">
        <f>IF($D6421&lt;&gt;"",COUNTIF($D$50:$D6421,"&lt;&gt;"),"")</f>
        <v/>
      </c>
    </row>
    <row r="6422" spans="1:9" ht="20" customHeight="1">
      <c r="A6422" s="39">
        <v>2340186</v>
      </c>
      <c r="B6422" s="40">
        <v>100</v>
      </c>
      <c r="C6422" s="41" t="s">
        <v>211</v>
      </c>
      <c r="D6422" s="7"/>
      <c r="E6422" s="42" t="s">
        <v>9954</v>
      </c>
      <c r="F6422" s="43" t="s">
        <v>150</v>
      </c>
      <c r="G6422" s="44" t="s">
        <v>457</v>
      </c>
      <c r="H6422" s="65" t="s">
        <v>428</v>
      </c>
      <c r="I6422" t="str">
        <f>IF($D6422&lt;&gt;"",COUNTIF($D$50:$D6422,"&lt;&gt;"),"")</f>
        <v/>
      </c>
    </row>
    <row r="6423" spans="1:9" ht="20" customHeight="1">
      <c r="A6423" s="39">
        <v>2290257</v>
      </c>
      <c r="B6423" s="40">
        <v>100</v>
      </c>
      <c r="C6423" s="41" t="s">
        <v>211</v>
      </c>
      <c r="D6423" s="7"/>
      <c r="E6423" s="42" t="s">
        <v>9955</v>
      </c>
      <c r="F6423" s="43" t="s">
        <v>150</v>
      </c>
      <c r="G6423" s="44" t="s">
        <v>457</v>
      </c>
      <c r="H6423" s="65" t="s">
        <v>428</v>
      </c>
      <c r="I6423" t="str">
        <f>IF($D6423&lt;&gt;"",COUNTIF($D$50:$D6423,"&lt;&gt;"),"")</f>
        <v/>
      </c>
    </row>
    <row r="6424" spans="1:9" ht="20" customHeight="1">
      <c r="A6424" s="39">
        <v>2254147</v>
      </c>
      <c r="B6424" s="40">
        <v>100</v>
      </c>
      <c r="C6424" s="41" t="s">
        <v>211</v>
      </c>
      <c r="D6424" s="7"/>
      <c r="E6424" s="42" t="s">
        <v>9956</v>
      </c>
      <c r="F6424" s="43" t="s">
        <v>150</v>
      </c>
      <c r="G6424" s="44" t="s">
        <v>457</v>
      </c>
      <c r="H6424" s="65" t="s">
        <v>428</v>
      </c>
      <c r="I6424" t="str">
        <f>IF($D6424&lt;&gt;"",COUNTIF($D$50:$D6424,"&lt;&gt;"),"")</f>
        <v/>
      </c>
    </row>
    <row r="6425" spans="1:9" ht="20" customHeight="1">
      <c r="A6425" s="39">
        <v>2340185</v>
      </c>
      <c r="B6425" s="40">
        <v>100</v>
      </c>
      <c r="C6425" s="41" t="s">
        <v>211</v>
      </c>
      <c r="D6425" s="7"/>
      <c r="E6425" s="42" t="s">
        <v>9957</v>
      </c>
      <c r="F6425" s="43" t="s">
        <v>150</v>
      </c>
      <c r="G6425" s="44" t="s">
        <v>457</v>
      </c>
      <c r="H6425" s="65" t="s">
        <v>428</v>
      </c>
      <c r="I6425" t="str">
        <f>IF($D6425&lt;&gt;"",COUNTIF($D$50:$D6425,"&lt;&gt;"),"")</f>
        <v/>
      </c>
    </row>
    <row r="6426" spans="1:9" ht="20" customHeight="1">
      <c r="A6426" s="39">
        <v>2434930</v>
      </c>
      <c r="B6426" s="40">
        <v>100</v>
      </c>
      <c r="C6426" s="41" t="s">
        <v>211</v>
      </c>
      <c r="D6426" s="7"/>
      <c r="E6426" s="42" t="s">
        <v>9958</v>
      </c>
      <c r="F6426" s="43" t="s">
        <v>150</v>
      </c>
      <c r="G6426" s="44" t="s">
        <v>457</v>
      </c>
      <c r="H6426" s="65" t="s">
        <v>428</v>
      </c>
      <c r="I6426" t="str">
        <f>IF($D6426&lt;&gt;"",COUNTIF($D$50:$D6426,"&lt;&gt;"),"")</f>
        <v/>
      </c>
    </row>
    <row r="6427" spans="1:9" ht="20" customHeight="1">
      <c r="A6427" s="39">
        <v>2340184</v>
      </c>
      <c r="B6427" s="40">
        <v>100</v>
      </c>
      <c r="C6427" s="41" t="s">
        <v>211</v>
      </c>
      <c r="D6427" s="7"/>
      <c r="E6427" s="42" t="s">
        <v>9959</v>
      </c>
      <c r="F6427" s="43" t="s">
        <v>150</v>
      </c>
      <c r="G6427" s="44" t="s">
        <v>457</v>
      </c>
      <c r="H6427" s="65" t="s">
        <v>428</v>
      </c>
      <c r="I6427" t="str">
        <f>IF($D6427&lt;&gt;"",COUNTIF($D$50:$D6427,"&lt;&gt;"),"")</f>
        <v/>
      </c>
    </row>
    <row r="6428" spans="1:9" ht="20" customHeight="1">
      <c r="A6428" s="39">
        <v>2020945</v>
      </c>
      <c r="B6428" s="40">
        <v>100</v>
      </c>
      <c r="C6428" s="41" t="s">
        <v>211</v>
      </c>
      <c r="D6428" s="7"/>
      <c r="E6428" s="42" t="s">
        <v>9960</v>
      </c>
      <c r="F6428" s="43" t="s">
        <v>150</v>
      </c>
      <c r="G6428" s="44" t="s">
        <v>457</v>
      </c>
      <c r="H6428" s="65" t="s">
        <v>428</v>
      </c>
      <c r="I6428" t="str">
        <f>IF($D6428&lt;&gt;"",COUNTIF($D$50:$D6428,"&lt;&gt;"),"")</f>
        <v/>
      </c>
    </row>
    <row r="6429" spans="1:9" ht="20" customHeight="1">
      <c r="A6429" s="39">
        <v>2011132</v>
      </c>
      <c r="B6429" s="40">
        <v>100</v>
      </c>
      <c r="C6429" s="41" t="s">
        <v>211</v>
      </c>
      <c r="D6429" s="7"/>
      <c r="E6429" s="42" t="s">
        <v>9961</v>
      </c>
      <c r="F6429" s="43" t="s">
        <v>150</v>
      </c>
      <c r="G6429" s="44" t="s">
        <v>457</v>
      </c>
      <c r="H6429" s="65" t="s">
        <v>428</v>
      </c>
      <c r="I6429" t="str">
        <f>IF($D6429&lt;&gt;"",COUNTIF($D$50:$D6429,"&lt;&gt;"),"")</f>
        <v/>
      </c>
    </row>
    <row r="6430" spans="1:9" ht="20" customHeight="1">
      <c r="A6430" s="39">
        <v>2340183</v>
      </c>
      <c r="B6430" s="40">
        <v>100</v>
      </c>
      <c r="C6430" s="41" t="s">
        <v>211</v>
      </c>
      <c r="D6430" s="7"/>
      <c r="E6430" s="42" t="s">
        <v>9962</v>
      </c>
      <c r="F6430" s="43" t="s">
        <v>150</v>
      </c>
      <c r="G6430" s="44" t="s">
        <v>457</v>
      </c>
      <c r="H6430" s="65" t="s">
        <v>428</v>
      </c>
      <c r="I6430" t="str">
        <f>IF($D6430&lt;&gt;"",COUNTIF($D$50:$D6430,"&lt;&gt;"),"")</f>
        <v/>
      </c>
    </row>
    <row r="6431" spans="1:9" ht="20" customHeight="1">
      <c r="A6431" s="39">
        <v>2452298</v>
      </c>
      <c r="B6431" s="40">
        <v>100</v>
      </c>
      <c r="C6431" s="41" t="s">
        <v>211</v>
      </c>
      <c r="D6431" s="7"/>
      <c r="E6431" s="42" t="s">
        <v>9963</v>
      </c>
      <c r="F6431" s="43" t="s">
        <v>150</v>
      </c>
      <c r="G6431" s="44" t="s">
        <v>457</v>
      </c>
      <c r="H6431" s="65" t="s">
        <v>428</v>
      </c>
      <c r="I6431" t="str">
        <f>IF($D6431&lt;&gt;"",COUNTIF($D$50:$D6431,"&lt;&gt;"),"")</f>
        <v/>
      </c>
    </row>
    <row r="6432" spans="1:9" ht="20" customHeight="1">
      <c r="A6432" s="39">
        <v>2290251</v>
      </c>
      <c r="B6432" s="40">
        <v>100</v>
      </c>
      <c r="C6432" s="41" t="s">
        <v>211</v>
      </c>
      <c r="D6432" s="7"/>
      <c r="E6432" s="42" t="s">
        <v>9964</v>
      </c>
      <c r="F6432" s="43" t="s">
        <v>150</v>
      </c>
      <c r="G6432" s="44" t="s">
        <v>457</v>
      </c>
      <c r="H6432" s="65" t="s">
        <v>428</v>
      </c>
      <c r="I6432" t="str">
        <f>IF($D6432&lt;&gt;"",COUNTIF($D$50:$D6432,"&lt;&gt;"),"")</f>
        <v/>
      </c>
    </row>
    <row r="6433" spans="1:9" ht="20" customHeight="1">
      <c r="A6433" s="39">
        <v>2528713</v>
      </c>
      <c r="B6433" s="40">
        <v>100</v>
      </c>
      <c r="C6433" s="41" t="s">
        <v>211</v>
      </c>
      <c r="D6433" s="7"/>
      <c r="E6433" s="42" t="s">
        <v>9965</v>
      </c>
      <c r="F6433" s="43" t="s">
        <v>150</v>
      </c>
      <c r="G6433" s="44" t="s">
        <v>457</v>
      </c>
      <c r="H6433" s="65" t="s">
        <v>428</v>
      </c>
      <c r="I6433" t="str">
        <f>IF($D6433&lt;&gt;"",COUNTIF($D$50:$D6433,"&lt;&gt;"),"")</f>
        <v/>
      </c>
    </row>
    <row r="6434" spans="1:9" ht="20" customHeight="1">
      <c r="A6434" s="39">
        <v>2452299</v>
      </c>
      <c r="B6434" s="40">
        <v>100</v>
      </c>
      <c r="C6434" s="41" t="s">
        <v>211</v>
      </c>
      <c r="D6434" s="7"/>
      <c r="E6434" s="42" t="s">
        <v>9966</v>
      </c>
      <c r="F6434" s="43" t="s">
        <v>150</v>
      </c>
      <c r="G6434" s="44" t="s">
        <v>457</v>
      </c>
      <c r="H6434" s="65" t="s">
        <v>428</v>
      </c>
      <c r="I6434" t="str">
        <f>IF($D6434&lt;&gt;"",COUNTIF($D$50:$D6434,"&lt;&gt;"),"")</f>
        <v/>
      </c>
    </row>
    <row r="6435" spans="1:9" ht="20" customHeight="1">
      <c r="A6435" s="39">
        <v>2434932</v>
      </c>
      <c r="B6435" s="40">
        <v>100</v>
      </c>
      <c r="C6435" s="41" t="s">
        <v>211</v>
      </c>
      <c r="D6435" s="7"/>
      <c r="E6435" s="42" t="s">
        <v>14217</v>
      </c>
      <c r="F6435" s="43" t="s">
        <v>150</v>
      </c>
      <c r="G6435" s="44" t="s">
        <v>457</v>
      </c>
      <c r="H6435" s="65" t="s">
        <v>428</v>
      </c>
      <c r="I6435" t="str">
        <f>IF($D6435&lt;&gt;"",COUNTIF($D$50:$D6435,"&lt;&gt;"),"")</f>
        <v/>
      </c>
    </row>
    <row r="6436" spans="1:9" ht="20" customHeight="1">
      <c r="A6436" s="39">
        <v>2255549</v>
      </c>
      <c r="B6436" s="40">
        <v>100</v>
      </c>
      <c r="C6436" s="41" t="s">
        <v>211</v>
      </c>
      <c r="D6436" s="7"/>
      <c r="E6436" s="42" t="s">
        <v>9967</v>
      </c>
      <c r="F6436" s="43" t="s">
        <v>150</v>
      </c>
      <c r="G6436" s="44" t="s">
        <v>457</v>
      </c>
      <c r="H6436" s="65" t="s">
        <v>428</v>
      </c>
      <c r="I6436" t="str">
        <f>IF($D6436&lt;&gt;"",COUNTIF($D$50:$D6436,"&lt;&gt;"),"")</f>
        <v/>
      </c>
    </row>
    <row r="6437" spans="1:9" ht="20" customHeight="1">
      <c r="A6437" s="39">
        <v>2016717</v>
      </c>
      <c r="B6437" s="40">
        <v>100</v>
      </c>
      <c r="C6437" s="41" t="s">
        <v>211</v>
      </c>
      <c r="D6437" s="7"/>
      <c r="E6437" s="42" t="s">
        <v>9968</v>
      </c>
      <c r="F6437" s="43" t="s">
        <v>150</v>
      </c>
      <c r="G6437" s="44" t="s">
        <v>457</v>
      </c>
      <c r="H6437" s="65" t="s">
        <v>428</v>
      </c>
      <c r="I6437" t="str">
        <f>IF($D6437&lt;&gt;"",COUNTIF($D$50:$D6437,"&lt;&gt;"),"")</f>
        <v/>
      </c>
    </row>
    <row r="6438" spans="1:9" ht="20" customHeight="1">
      <c r="A6438" s="39">
        <v>2340182</v>
      </c>
      <c r="B6438" s="40">
        <v>100</v>
      </c>
      <c r="C6438" s="41" t="s">
        <v>211</v>
      </c>
      <c r="D6438" s="7"/>
      <c r="E6438" s="42" t="s">
        <v>9969</v>
      </c>
      <c r="F6438" s="43" t="s">
        <v>150</v>
      </c>
      <c r="G6438" s="44" t="s">
        <v>457</v>
      </c>
      <c r="H6438" s="65" t="s">
        <v>428</v>
      </c>
      <c r="I6438" t="str">
        <f>IF($D6438&lt;&gt;"",COUNTIF($D$50:$D6438,"&lt;&gt;"),"")</f>
        <v/>
      </c>
    </row>
    <row r="6439" spans="1:9" ht="20" customHeight="1">
      <c r="A6439" s="39">
        <v>2372958</v>
      </c>
      <c r="B6439" s="40">
        <v>100</v>
      </c>
      <c r="C6439" s="41" t="s">
        <v>211</v>
      </c>
      <c r="D6439" s="7"/>
      <c r="E6439" s="42" t="s">
        <v>9970</v>
      </c>
      <c r="F6439" s="43" t="s">
        <v>150</v>
      </c>
      <c r="G6439" s="44" t="s">
        <v>457</v>
      </c>
      <c r="H6439" s="65" t="s">
        <v>428</v>
      </c>
      <c r="I6439" t="str">
        <f>IF($D6439&lt;&gt;"",COUNTIF($D$50:$D6439,"&lt;&gt;"),"")</f>
        <v/>
      </c>
    </row>
    <row r="6440" spans="1:9" ht="20" customHeight="1">
      <c r="A6440" s="39">
        <v>2019560</v>
      </c>
      <c r="B6440" s="40">
        <v>100</v>
      </c>
      <c r="C6440" s="41" t="s">
        <v>211</v>
      </c>
      <c r="D6440" s="7"/>
      <c r="E6440" s="42" t="s">
        <v>9971</v>
      </c>
      <c r="F6440" s="43" t="s">
        <v>444</v>
      </c>
      <c r="G6440" s="44" t="s">
        <v>457</v>
      </c>
      <c r="H6440" s="65" t="s">
        <v>428</v>
      </c>
      <c r="I6440" t="str">
        <f>IF($D6440&lt;&gt;"",COUNTIF($D$50:$D6440,"&lt;&gt;"),"")</f>
        <v/>
      </c>
    </row>
    <row r="6441" spans="1:9" ht="20" customHeight="1">
      <c r="A6441" s="39">
        <v>2019559</v>
      </c>
      <c r="B6441" s="40">
        <v>100</v>
      </c>
      <c r="C6441" s="41" t="s">
        <v>211</v>
      </c>
      <c r="D6441" s="7"/>
      <c r="E6441" s="42" t="s">
        <v>9972</v>
      </c>
      <c r="F6441" s="43" t="s">
        <v>444</v>
      </c>
      <c r="G6441" s="44" t="s">
        <v>457</v>
      </c>
      <c r="H6441" s="65" t="s">
        <v>428</v>
      </c>
      <c r="I6441" t="str">
        <f>IF($D6441&lt;&gt;"",COUNTIF($D$50:$D6441,"&lt;&gt;"),"")</f>
        <v/>
      </c>
    </row>
    <row r="6442" spans="1:9" ht="20" customHeight="1">
      <c r="A6442" s="39">
        <v>2018497</v>
      </c>
      <c r="B6442" s="40">
        <v>100</v>
      </c>
      <c r="C6442" s="41" t="s">
        <v>211</v>
      </c>
      <c r="D6442" s="7"/>
      <c r="E6442" s="42" t="s">
        <v>9973</v>
      </c>
      <c r="F6442" s="43" t="s">
        <v>444</v>
      </c>
      <c r="G6442" s="44" t="s">
        <v>457</v>
      </c>
      <c r="H6442" s="65" t="s">
        <v>428</v>
      </c>
      <c r="I6442" t="str">
        <f>IF($D6442&lt;&gt;"",COUNTIF($D$50:$D6442,"&lt;&gt;"),"")</f>
        <v/>
      </c>
    </row>
    <row r="6443" spans="1:9" ht="20" customHeight="1">
      <c r="A6443" s="39">
        <v>2317729</v>
      </c>
      <c r="B6443" s="40">
        <v>100</v>
      </c>
      <c r="C6443" s="41" t="s">
        <v>211</v>
      </c>
      <c r="D6443" s="7"/>
      <c r="E6443" s="42" t="s">
        <v>9974</v>
      </c>
      <c r="F6443" s="43" t="s">
        <v>150</v>
      </c>
      <c r="G6443" s="44" t="s">
        <v>457</v>
      </c>
      <c r="H6443" s="65" t="s">
        <v>428</v>
      </c>
      <c r="I6443" t="str">
        <f>IF($D6443&lt;&gt;"",COUNTIF($D$50:$D6443,"&lt;&gt;"),"")</f>
        <v/>
      </c>
    </row>
    <row r="6444" spans="1:9" ht="20" customHeight="1">
      <c r="A6444" s="39">
        <v>2406600</v>
      </c>
      <c r="B6444" s="40">
        <v>100</v>
      </c>
      <c r="C6444" s="41" t="s">
        <v>211</v>
      </c>
      <c r="D6444" s="7"/>
      <c r="E6444" s="42" t="s">
        <v>9975</v>
      </c>
      <c r="F6444" s="43" t="s">
        <v>150</v>
      </c>
      <c r="G6444" s="44" t="s">
        <v>457</v>
      </c>
      <c r="H6444" s="65" t="s">
        <v>428</v>
      </c>
      <c r="I6444" t="str">
        <f>IF($D6444&lt;&gt;"",COUNTIF($D$50:$D6444,"&lt;&gt;"),"")</f>
        <v/>
      </c>
    </row>
    <row r="6445" spans="1:9" ht="20" customHeight="1">
      <c r="A6445" s="39">
        <v>2019564</v>
      </c>
      <c r="B6445" s="40">
        <v>100</v>
      </c>
      <c r="C6445" s="41" t="s">
        <v>211</v>
      </c>
      <c r="D6445" s="7"/>
      <c r="E6445" s="42" t="s">
        <v>9976</v>
      </c>
      <c r="F6445" s="43" t="s">
        <v>444</v>
      </c>
      <c r="G6445" s="44" t="s">
        <v>457</v>
      </c>
      <c r="H6445" s="65" t="s">
        <v>428</v>
      </c>
      <c r="I6445" t="str">
        <f>IF($D6445&lt;&gt;"",COUNTIF($D$50:$D6445,"&lt;&gt;"),"")</f>
        <v/>
      </c>
    </row>
    <row r="6446" spans="1:9" ht="20" customHeight="1">
      <c r="A6446" s="39">
        <v>2019563</v>
      </c>
      <c r="B6446" s="40">
        <v>100</v>
      </c>
      <c r="C6446" s="41" t="s">
        <v>211</v>
      </c>
      <c r="D6446" s="7"/>
      <c r="E6446" s="42" t="s">
        <v>9977</v>
      </c>
      <c r="F6446" s="43" t="s">
        <v>444</v>
      </c>
      <c r="G6446" s="44" t="s">
        <v>457</v>
      </c>
      <c r="H6446" s="65" t="s">
        <v>428</v>
      </c>
      <c r="I6446" t="str">
        <f>IF($D6446&lt;&gt;"",COUNTIF($D$50:$D6446,"&lt;&gt;"),"")</f>
        <v/>
      </c>
    </row>
    <row r="6447" spans="1:9" ht="20" customHeight="1">
      <c r="A6447" s="39">
        <v>2317726</v>
      </c>
      <c r="B6447" s="40">
        <v>100</v>
      </c>
      <c r="C6447" s="41" t="s">
        <v>211</v>
      </c>
      <c r="D6447" s="7"/>
      <c r="E6447" s="42" t="s">
        <v>9978</v>
      </c>
      <c r="F6447" s="43" t="s">
        <v>150</v>
      </c>
      <c r="G6447" s="44" t="s">
        <v>457</v>
      </c>
      <c r="H6447" s="65" t="s">
        <v>428</v>
      </c>
      <c r="I6447" t="str">
        <f>IF($D6447&lt;&gt;"",COUNTIF($D$50:$D6447,"&lt;&gt;"),"")</f>
        <v/>
      </c>
    </row>
    <row r="6448" spans="1:9" ht="20" customHeight="1">
      <c r="A6448" s="39">
        <v>2020284</v>
      </c>
      <c r="B6448" s="40">
        <v>100</v>
      </c>
      <c r="C6448" s="41" t="s">
        <v>211</v>
      </c>
      <c r="D6448" s="7"/>
      <c r="E6448" s="42" t="s">
        <v>9979</v>
      </c>
      <c r="F6448" s="43" t="s">
        <v>444</v>
      </c>
      <c r="G6448" s="44" t="s">
        <v>457</v>
      </c>
      <c r="H6448" s="65" t="s">
        <v>428</v>
      </c>
      <c r="I6448" t="str">
        <f>IF($D6448&lt;&gt;"",COUNTIF($D$50:$D6448,"&lt;&gt;"),"")</f>
        <v/>
      </c>
    </row>
    <row r="6449" spans="1:9" ht="20" customHeight="1">
      <c r="A6449" s="39">
        <v>2019562</v>
      </c>
      <c r="B6449" s="40">
        <v>100</v>
      </c>
      <c r="C6449" s="41" t="s">
        <v>211</v>
      </c>
      <c r="D6449" s="7"/>
      <c r="E6449" s="42" t="s">
        <v>9980</v>
      </c>
      <c r="F6449" s="43" t="s">
        <v>444</v>
      </c>
      <c r="G6449" s="44" t="s">
        <v>457</v>
      </c>
      <c r="H6449" s="65" t="s">
        <v>428</v>
      </c>
      <c r="I6449" t="str">
        <f>IF($D6449&lt;&gt;"",COUNTIF($D$50:$D6449,"&lt;&gt;"),"")</f>
        <v/>
      </c>
    </row>
    <row r="6450" spans="1:9" ht="20" customHeight="1">
      <c r="A6450" s="39">
        <v>2018210</v>
      </c>
      <c r="B6450" s="40">
        <v>100</v>
      </c>
      <c r="C6450" s="41" t="s">
        <v>211</v>
      </c>
      <c r="D6450" s="7"/>
      <c r="E6450" s="42" t="s">
        <v>9981</v>
      </c>
      <c r="F6450" s="43" t="s">
        <v>444</v>
      </c>
      <c r="G6450" s="44" t="s">
        <v>457</v>
      </c>
      <c r="H6450" s="65" t="s">
        <v>428</v>
      </c>
      <c r="I6450" t="str">
        <f>IF($D6450&lt;&gt;"",COUNTIF($D$50:$D6450,"&lt;&gt;"),"")</f>
        <v/>
      </c>
    </row>
    <row r="6451" spans="1:9" ht="20" customHeight="1">
      <c r="A6451" s="39">
        <v>2317725</v>
      </c>
      <c r="B6451" s="40">
        <v>100</v>
      </c>
      <c r="C6451" s="41" t="s">
        <v>211</v>
      </c>
      <c r="D6451" s="7"/>
      <c r="E6451" s="42" t="s">
        <v>9982</v>
      </c>
      <c r="F6451" s="43" t="s">
        <v>150</v>
      </c>
      <c r="G6451" s="44" t="s">
        <v>457</v>
      </c>
      <c r="H6451" s="65" t="s">
        <v>428</v>
      </c>
      <c r="I6451" t="str">
        <f>IF($D6451&lt;&gt;"",COUNTIF($D$50:$D6451,"&lt;&gt;"),"")</f>
        <v/>
      </c>
    </row>
    <row r="6452" spans="1:9" ht="20" customHeight="1">
      <c r="A6452" s="39">
        <v>2019269</v>
      </c>
      <c r="B6452" s="40">
        <v>100</v>
      </c>
      <c r="C6452" s="41" t="s">
        <v>211</v>
      </c>
      <c r="D6452" s="7"/>
      <c r="E6452" s="42" t="s">
        <v>9983</v>
      </c>
      <c r="F6452" s="43" t="s">
        <v>444</v>
      </c>
      <c r="G6452" s="44" t="s">
        <v>457</v>
      </c>
      <c r="H6452" s="65" t="s">
        <v>428</v>
      </c>
      <c r="I6452" t="str">
        <f>IF($D6452&lt;&gt;"",COUNTIF($D$50:$D6452,"&lt;&gt;"),"")</f>
        <v/>
      </c>
    </row>
    <row r="6453" spans="1:9" ht="20" customHeight="1">
      <c r="A6453" s="39">
        <v>2019561</v>
      </c>
      <c r="B6453" s="40">
        <v>100</v>
      </c>
      <c r="C6453" s="41" t="s">
        <v>211</v>
      </c>
      <c r="D6453" s="7"/>
      <c r="E6453" s="42" t="s">
        <v>9984</v>
      </c>
      <c r="F6453" s="43" t="s">
        <v>444</v>
      </c>
      <c r="G6453" s="44" t="s">
        <v>457</v>
      </c>
      <c r="H6453" s="65" t="s">
        <v>428</v>
      </c>
      <c r="I6453" t="str">
        <f>IF($D6453&lt;&gt;"",COUNTIF($D$50:$D6453,"&lt;&gt;"),"")</f>
        <v/>
      </c>
    </row>
    <row r="6454" spans="1:9" ht="20" customHeight="1">
      <c r="A6454" s="39">
        <v>2019377</v>
      </c>
      <c r="B6454" s="40">
        <v>100</v>
      </c>
      <c r="C6454" s="41" t="s">
        <v>211</v>
      </c>
      <c r="D6454" s="7"/>
      <c r="E6454" s="42" t="s">
        <v>9985</v>
      </c>
      <c r="F6454" s="43" t="s">
        <v>150</v>
      </c>
      <c r="G6454" s="44" t="s">
        <v>457</v>
      </c>
      <c r="H6454" s="65" t="s">
        <v>428</v>
      </c>
      <c r="I6454" t="str">
        <f>IF($D6454&lt;&gt;"",COUNTIF($D$50:$D6454,"&lt;&gt;"),"")</f>
        <v/>
      </c>
    </row>
    <row r="6455" spans="1:9" ht="20" customHeight="1">
      <c r="A6455" s="39">
        <v>2012894</v>
      </c>
      <c r="B6455" s="40">
        <v>100</v>
      </c>
      <c r="C6455" s="41" t="s">
        <v>211</v>
      </c>
      <c r="D6455" s="7"/>
      <c r="E6455" s="42" t="s">
        <v>9986</v>
      </c>
      <c r="F6455" s="43" t="s">
        <v>150</v>
      </c>
      <c r="G6455" s="44" t="s">
        <v>457</v>
      </c>
      <c r="H6455" s="65" t="s">
        <v>428</v>
      </c>
      <c r="I6455" t="str">
        <f>IF($D6455&lt;&gt;"",COUNTIF($D$50:$D6455,"&lt;&gt;"),"")</f>
        <v/>
      </c>
    </row>
    <row r="6456" spans="1:9" ht="20" customHeight="1">
      <c r="A6456" s="39">
        <v>2012887</v>
      </c>
      <c r="B6456" s="40">
        <v>100</v>
      </c>
      <c r="C6456" s="41" t="s">
        <v>211</v>
      </c>
      <c r="D6456" s="7"/>
      <c r="E6456" s="42" t="s">
        <v>9987</v>
      </c>
      <c r="F6456" s="43" t="s">
        <v>150</v>
      </c>
      <c r="G6456" s="44" t="s">
        <v>457</v>
      </c>
      <c r="H6456" s="65" t="s">
        <v>428</v>
      </c>
      <c r="I6456" t="str">
        <f>IF($D6456&lt;&gt;"",COUNTIF($D$50:$D6456,"&lt;&gt;"),"")</f>
        <v/>
      </c>
    </row>
    <row r="6457" spans="1:9" ht="20" customHeight="1">
      <c r="A6457" s="39">
        <v>2012886</v>
      </c>
      <c r="B6457" s="40">
        <v>100</v>
      </c>
      <c r="C6457" s="41" t="s">
        <v>211</v>
      </c>
      <c r="D6457" s="7"/>
      <c r="E6457" s="42" t="s">
        <v>9988</v>
      </c>
      <c r="F6457" s="43" t="s">
        <v>150</v>
      </c>
      <c r="G6457" s="44" t="s">
        <v>457</v>
      </c>
      <c r="H6457" s="65" t="s">
        <v>428</v>
      </c>
      <c r="I6457" t="str">
        <f>IF($D6457&lt;&gt;"",COUNTIF($D$50:$D6457,"&lt;&gt;"),"")</f>
        <v/>
      </c>
    </row>
    <row r="6458" spans="1:9" ht="20" customHeight="1">
      <c r="A6458" s="39">
        <v>2012893</v>
      </c>
      <c r="B6458" s="40">
        <v>100</v>
      </c>
      <c r="C6458" s="41" t="s">
        <v>211</v>
      </c>
      <c r="D6458" s="7"/>
      <c r="E6458" s="42" t="s">
        <v>9989</v>
      </c>
      <c r="F6458" s="43" t="s">
        <v>150</v>
      </c>
      <c r="G6458" s="44" t="s">
        <v>839</v>
      </c>
      <c r="H6458" s="65" t="s">
        <v>428</v>
      </c>
      <c r="I6458" t="str">
        <f>IF($D6458&lt;&gt;"",COUNTIF($D$50:$D6458,"&lt;&gt;"),"")</f>
        <v/>
      </c>
    </row>
    <row r="6459" spans="1:9" ht="20" customHeight="1">
      <c r="A6459" s="39">
        <v>2581137</v>
      </c>
      <c r="B6459" s="40">
        <v>100</v>
      </c>
      <c r="C6459" s="41" t="s">
        <v>211</v>
      </c>
      <c r="D6459" s="7"/>
      <c r="E6459" s="42" t="s">
        <v>14218</v>
      </c>
      <c r="F6459" s="43" t="s">
        <v>150</v>
      </c>
      <c r="G6459" s="44" t="s">
        <v>457</v>
      </c>
      <c r="H6459" s="65" t="s">
        <v>428</v>
      </c>
      <c r="I6459" t="str">
        <f>IF($D6459&lt;&gt;"",COUNTIF($D$50:$D6459,"&lt;&gt;"),"")</f>
        <v/>
      </c>
    </row>
    <row r="6460" spans="1:9" ht="20" customHeight="1">
      <c r="A6460" s="39">
        <v>2012891</v>
      </c>
      <c r="B6460" s="40">
        <v>100</v>
      </c>
      <c r="C6460" s="41" t="s">
        <v>211</v>
      </c>
      <c r="D6460" s="7"/>
      <c r="E6460" s="42" t="s">
        <v>9990</v>
      </c>
      <c r="F6460" s="43" t="s">
        <v>150</v>
      </c>
      <c r="G6460" s="44" t="s">
        <v>839</v>
      </c>
      <c r="H6460" s="65" t="s">
        <v>428</v>
      </c>
      <c r="I6460" t="str">
        <f>IF($D6460&lt;&gt;"",COUNTIF($D$50:$D6460,"&lt;&gt;"),"")</f>
        <v/>
      </c>
    </row>
    <row r="6461" spans="1:9" ht="20" customHeight="1">
      <c r="A6461" s="39">
        <v>2013930</v>
      </c>
      <c r="B6461" s="40">
        <v>100</v>
      </c>
      <c r="C6461" s="41" t="s">
        <v>211</v>
      </c>
      <c r="D6461" s="7"/>
      <c r="E6461" s="42" t="s">
        <v>9991</v>
      </c>
      <c r="F6461" s="43" t="s">
        <v>150</v>
      </c>
      <c r="G6461" s="44" t="s">
        <v>839</v>
      </c>
      <c r="H6461" s="65" t="s">
        <v>428</v>
      </c>
      <c r="I6461" t="str">
        <f>IF($D6461&lt;&gt;"",COUNTIF($D$50:$D6461,"&lt;&gt;"),"")</f>
        <v/>
      </c>
    </row>
    <row r="6462" spans="1:9" ht="20" customHeight="1">
      <c r="A6462" s="39">
        <v>2019386</v>
      </c>
      <c r="B6462" s="40">
        <v>100</v>
      </c>
      <c r="C6462" s="41" t="s">
        <v>211</v>
      </c>
      <c r="D6462" s="7"/>
      <c r="E6462" s="42" t="s">
        <v>9992</v>
      </c>
      <c r="F6462" s="43" t="s">
        <v>150</v>
      </c>
      <c r="G6462" s="44" t="s">
        <v>839</v>
      </c>
      <c r="H6462" s="65" t="s">
        <v>428</v>
      </c>
      <c r="I6462" t="str">
        <f>IF($D6462&lt;&gt;"",COUNTIF($D$50:$D6462,"&lt;&gt;"),"")</f>
        <v/>
      </c>
    </row>
    <row r="6463" spans="1:9" ht="20" customHeight="1">
      <c r="A6463" s="39">
        <v>2016551</v>
      </c>
      <c r="B6463" s="40">
        <v>100</v>
      </c>
      <c r="C6463" s="41" t="s">
        <v>211</v>
      </c>
      <c r="D6463" s="7"/>
      <c r="E6463" s="42" t="s">
        <v>9993</v>
      </c>
      <c r="F6463" s="43" t="s">
        <v>150</v>
      </c>
      <c r="G6463" s="44" t="s">
        <v>826</v>
      </c>
      <c r="H6463" s="65" t="s">
        <v>428</v>
      </c>
      <c r="I6463" t="str">
        <f>IF($D6463&lt;&gt;"",COUNTIF($D$50:$D6463,"&lt;&gt;"),"")</f>
        <v/>
      </c>
    </row>
    <row r="6464" spans="1:9" ht="20" customHeight="1">
      <c r="A6464" s="39">
        <v>2290258</v>
      </c>
      <c r="B6464" s="40">
        <v>100</v>
      </c>
      <c r="C6464" s="41" t="s">
        <v>211</v>
      </c>
      <c r="D6464" s="7"/>
      <c r="E6464" s="42" t="s">
        <v>9994</v>
      </c>
      <c r="F6464" s="43" t="s">
        <v>150</v>
      </c>
      <c r="G6464" s="44" t="s">
        <v>457</v>
      </c>
      <c r="H6464" s="65" t="s">
        <v>428</v>
      </c>
      <c r="I6464" t="str">
        <f>IF($D6464&lt;&gt;"",COUNTIF($D$50:$D6464,"&lt;&gt;"),"")</f>
        <v/>
      </c>
    </row>
    <row r="6465" spans="1:9" ht="20" customHeight="1">
      <c r="A6465" s="39">
        <v>2448865</v>
      </c>
      <c r="B6465" s="40">
        <v>100</v>
      </c>
      <c r="C6465" s="41" t="s">
        <v>211</v>
      </c>
      <c r="D6465" s="7"/>
      <c r="E6465" s="42" t="s">
        <v>9995</v>
      </c>
      <c r="F6465" s="43" t="s">
        <v>150</v>
      </c>
      <c r="G6465" s="44" t="s">
        <v>457</v>
      </c>
      <c r="H6465" s="65" t="s">
        <v>428</v>
      </c>
      <c r="I6465" t="str">
        <f>IF($D6465&lt;&gt;"",COUNTIF($D$50:$D6465,"&lt;&gt;"),"")</f>
        <v/>
      </c>
    </row>
    <row r="6466" spans="1:9" ht="20" customHeight="1">
      <c r="A6466" s="39">
        <v>2016750</v>
      </c>
      <c r="B6466" s="40">
        <v>100</v>
      </c>
      <c r="C6466" s="41" t="s">
        <v>211</v>
      </c>
      <c r="D6466" s="7"/>
      <c r="E6466" s="42" t="s">
        <v>9996</v>
      </c>
      <c r="F6466" s="43" t="s">
        <v>150</v>
      </c>
      <c r="G6466" s="44" t="s">
        <v>839</v>
      </c>
      <c r="H6466" s="65" t="s">
        <v>428</v>
      </c>
      <c r="I6466" t="str">
        <f>IF($D6466&lt;&gt;"",COUNTIF($D$50:$D6466,"&lt;&gt;"),"")</f>
        <v/>
      </c>
    </row>
    <row r="6467" spans="1:9" ht="20" customHeight="1">
      <c r="A6467" s="39">
        <v>2617232</v>
      </c>
      <c r="B6467" s="40">
        <v>100</v>
      </c>
      <c r="C6467" s="41" t="s">
        <v>211</v>
      </c>
      <c r="D6467" s="7"/>
      <c r="E6467" s="42" t="s">
        <v>14219</v>
      </c>
      <c r="F6467" s="43" t="s">
        <v>150</v>
      </c>
      <c r="G6467" s="44" t="s">
        <v>839</v>
      </c>
      <c r="H6467" s="65" t="s">
        <v>428</v>
      </c>
      <c r="I6467" t="str">
        <f>IF($D6467&lt;&gt;"",COUNTIF($D$50:$D6467,"&lt;&gt;"),"")</f>
        <v/>
      </c>
    </row>
    <row r="6468" spans="1:9" ht="20" customHeight="1">
      <c r="A6468" s="39">
        <v>2016749</v>
      </c>
      <c r="B6468" s="40">
        <v>100</v>
      </c>
      <c r="C6468" s="41" t="s">
        <v>211</v>
      </c>
      <c r="D6468" s="7"/>
      <c r="E6468" s="42" t="s">
        <v>9997</v>
      </c>
      <c r="F6468" s="43" t="s">
        <v>150</v>
      </c>
      <c r="G6468" s="44" t="s">
        <v>839</v>
      </c>
      <c r="H6468" s="65" t="s">
        <v>428</v>
      </c>
      <c r="I6468" t="str">
        <f>IF($D6468&lt;&gt;"",COUNTIF($D$50:$D6468,"&lt;&gt;"),"")</f>
        <v/>
      </c>
    </row>
    <row r="6469" spans="1:9" ht="20" customHeight="1">
      <c r="A6469" s="39">
        <v>2016744</v>
      </c>
      <c r="B6469" s="40">
        <v>100</v>
      </c>
      <c r="C6469" s="41" t="s">
        <v>211</v>
      </c>
      <c r="D6469" s="7"/>
      <c r="E6469" s="42" t="s">
        <v>9998</v>
      </c>
      <c r="F6469" s="43" t="s">
        <v>150</v>
      </c>
      <c r="G6469" s="44" t="s">
        <v>839</v>
      </c>
      <c r="H6469" s="65" t="s">
        <v>428</v>
      </c>
      <c r="I6469" t="str">
        <f>IF($D6469&lt;&gt;"",COUNTIF($D$50:$D6469,"&lt;&gt;"),"")</f>
        <v/>
      </c>
    </row>
    <row r="6470" spans="1:9" ht="20" customHeight="1">
      <c r="A6470" s="39">
        <v>2016748</v>
      </c>
      <c r="B6470" s="40">
        <v>100</v>
      </c>
      <c r="C6470" s="41" t="s">
        <v>211</v>
      </c>
      <c r="D6470" s="7"/>
      <c r="E6470" s="42" t="s">
        <v>9999</v>
      </c>
      <c r="F6470" s="43" t="s">
        <v>150</v>
      </c>
      <c r="G6470" s="44" t="s">
        <v>839</v>
      </c>
      <c r="H6470" s="65" t="s">
        <v>428</v>
      </c>
      <c r="I6470" t="str">
        <f>IF($D6470&lt;&gt;"",COUNTIF($D$50:$D6470,"&lt;&gt;"),"")</f>
        <v/>
      </c>
    </row>
    <row r="6471" spans="1:9" ht="20" customHeight="1">
      <c r="A6471" s="39">
        <v>2010938</v>
      </c>
      <c r="B6471" s="40">
        <v>100</v>
      </c>
      <c r="C6471" s="41" t="s">
        <v>211</v>
      </c>
      <c r="D6471" s="7"/>
      <c r="E6471" s="42" t="s">
        <v>10000</v>
      </c>
      <c r="F6471" s="43" t="s">
        <v>150</v>
      </c>
      <c r="G6471" s="44" t="s">
        <v>839</v>
      </c>
      <c r="H6471" s="65" t="s">
        <v>428</v>
      </c>
      <c r="I6471" t="str">
        <f>IF($D6471&lt;&gt;"",COUNTIF($D$50:$D6471,"&lt;&gt;"),"")</f>
        <v/>
      </c>
    </row>
    <row r="6472" spans="1:9" ht="20" customHeight="1">
      <c r="A6472" s="39">
        <v>2016747</v>
      </c>
      <c r="B6472" s="40">
        <v>100</v>
      </c>
      <c r="C6472" s="41" t="s">
        <v>211</v>
      </c>
      <c r="D6472" s="7"/>
      <c r="E6472" s="42" t="s">
        <v>10001</v>
      </c>
      <c r="F6472" s="43" t="s">
        <v>150</v>
      </c>
      <c r="G6472" s="44" t="s">
        <v>839</v>
      </c>
      <c r="H6472" s="65" t="s">
        <v>428</v>
      </c>
      <c r="I6472" t="str">
        <f>IF($D6472&lt;&gt;"",COUNTIF($D$50:$D6472,"&lt;&gt;"),"")</f>
        <v/>
      </c>
    </row>
    <row r="6473" spans="1:9" ht="20" customHeight="1">
      <c r="A6473" s="39">
        <v>2617605</v>
      </c>
      <c r="B6473" s="40">
        <v>100</v>
      </c>
      <c r="C6473" s="41" t="s">
        <v>211</v>
      </c>
      <c r="D6473" s="7"/>
      <c r="E6473" s="42" t="s">
        <v>14220</v>
      </c>
      <c r="F6473" s="43" t="s">
        <v>150</v>
      </c>
      <c r="G6473" s="44" t="s">
        <v>839</v>
      </c>
      <c r="H6473" s="65" t="s">
        <v>428</v>
      </c>
      <c r="I6473" t="str">
        <f>IF($D6473&lt;&gt;"",COUNTIF($D$50:$D6473,"&lt;&gt;"),"")</f>
        <v/>
      </c>
    </row>
    <row r="6474" spans="1:9" ht="20" customHeight="1">
      <c r="A6474" s="39">
        <v>2016746</v>
      </c>
      <c r="B6474" s="40">
        <v>100</v>
      </c>
      <c r="C6474" s="41" t="s">
        <v>211</v>
      </c>
      <c r="D6474" s="7"/>
      <c r="E6474" s="42" t="s">
        <v>10002</v>
      </c>
      <c r="F6474" s="43" t="s">
        <v>150</v>
      </c>
      <c r="G6474" s="44" t="s">
        <v>839</v>
      </c>
      <c r="H6474" s="65" t="s">
        <v>428</v>
      </c>
      <c r="I6474" t="str">
        <f>IF($D6474&lt;&gt;"",COUNTIF($D$50:$D6474,"&lt;&gt;"),"")</f>
        <v/>
      </c>
    </row>
    <row r="6475" spans="1:9" ht="20" customHeight="1">
      <c r="A6475" s="39">
        <v>2016745</v>
      </c>
      <c r="B6475" s="40">
        <v>100</v>
      </c>
      <c r="C6475" s="41" t="s">
        <v>211</v>
      </c>
      <c r="D6475" s="7"/>
      <c r="E6475" s="42" t="s">
        <v>10003</v>
      </c>
      <c r="F6475" s="43" t="s">
        <v>150</v>
      </c>
      <c r="G6475" s="44" t="s">
        <v>839</v>
      </c>
      <c r="H6475" s="65" t="s">
        <v>428</v>
      </c>
      <c r="I6475" t="str">
        <f>IF($D6475&lt;&gt;"",COUNTIF($D$50:$D6475,"&lt;&gt;"),"")</f>
        <v/>
      </c>
    </row>
    <row r="6476" spans="1:9" ht="20" customHeight="1">
      <c r="A6476" s="39">
        <v>2018410</v>
      </c>
      <c r="B6476" s="40">
        <v>100</v>
      </c>
      <c r="C6476" s="41" t="s">
        <v>211</v>
      </c>
      <c r="D6476" s="7"/>
      <c r="E6476" s="42" t="s">
        <v>10004</v>
      </c>
      <c r="F6476" s="43" t="s">
        <v>150</v>
      </c>
      <c r="G6476" s="44" t="s">
        <v>839</v>
      </c>
      <c r="H6476" s="65" t="s">
        <v>428</v>
      </c>
      <c r="I6476" t="str">
        <f>IF($D6476&lt;&gt;"",COUNTIF($D$50:$D6476,"&lt;&gt;"),"")</f>
        <v/>
      </c>
    </row>
    <row r="6477" spans="1:9" ht="20" customHeight="1">
      <c r="A6477" s="39">
        <v>2018409</v>
      </c>
      <c r="B6477" s="40">
        <v>100</v>
      </c>
      <c r="C6477" s="41" t="s">
        <v>211</v>
      </c>
      <c r="D6477" s="7"/>
      <c r="E6477" s="42" t="s">
        <v>10005</v>
      </c>
      <c r="F6477" s="43" t="s">
        <v>150</v>
      </c>
      <c r="G6477" s="44" t="s">
        <v>839</v>
      </c>
      <c r="H6477" s="65" t="s">
        <v>428</v>
      </c>
      <c r="I6477" t="str">
        <f>IF($D6477&lt;&gt;"",COUNTIF($D$50:$D6477,"&lt;&gt;"),"")</f>
        <v/>
      </c>
    </row>
    <row r="6478" spans="1:9" ht="20" customHeight="1">
      <c r="A6478" s="39">
        <v>2018408</v>
      </c>
      <c r="B6478" s="40">
        <v>100</v>
      </c>
      <c r="C6478" s="41" t="s">
        <v>211</v>
      </c>
      <c r="D6478" s="7"/>
      <c r="E6478" s="42" t="s">
        <v>10006</v>
      </c>
      <c r="F6478" s="43" t="s">
        <v>150</v>
      </c>
      <c r="G6478" s="44" t="s">
        <v>839</v>
      </c>
      <c r="H6478" s="65" t="s">
        <v>428</v>
      </c>
      <c r="I6478" t="str">
        <f>IF($D6478&lt;&gt;"",COUNTIF($D$50:$D6478,"&lt;&gt;"),"")</f>
        <v/>
      </c>
    </row>
    <row r="6479" spans="1:9" ht="20" customHeight="1">
      <c r="A6479" s="39">
        <v>2018454</v>
      </c>
      <c r="B6479" s="40">
        <v>100</v>
      </c>
      <c r="C6479" s="41" t="s">
        <v>211</v>
      </c>
      <c r="D6479" s="7"/>
      <c r="E6479" s="42" t="s">
        <v>10007</v>
      </c>
      <c r="F6479" s="43" t="s">
        <v>150</v>
      </c>
      <c r="G6479" s="44" t="s">
        <v>839</v>
      </c>
      <c r="H6479" s="65" t="s">
        <v>428</v>
      </c>
      <c r="I6479" t="str">
        <f>IF($D6479&lt;&gt;"",COUNTIF($D$50:$D6479,"&lt;&gt;"),"")</f>
        <v/>
      </c>
    </row>
    <row r="6480" spans="1:9" ht="20" customHeight="1">
      <c r="A6480" s="39">
        <v>2016941</v>
      </c>
      <c r="B6480" s="40">
        <v>100</v>
      </c>
      <c r="C6480" s="41" t="s">
        <v>211</v>
      </c>
      <c r="D6480" s="7"/>
      <c r="E6480" s="42" t="s">
        <v>10008</v>
      </c>
      <c r="F6480" s="43" t="s">
        <v>150</v>
      </c>
      <c r="G6480" s="44" t="s">
        <v>839</v>
      </c>
      <c r="H6480" s="65" t="s">
        <v>428</v>
      </c>
      <c r="I6480" t="str">
        <f>IF($D6480&lt;&gt;"",COUNTIF($D$50:$D6480,"&lt;&gt;"),"")</f>
        <v/>
      </c>
    </row>
    <row r="6481" spans="1:9" ht="20" customHeight="1">
      <c r="A6481" s="39">
        <v>2018457</v>
      </c>
      <c r="B6481" s="40">
        <v>100</v>
      </c>
      <c r="C6481" s="41" t="s">
        <v>211</v>
      </c>
      <c r="D6481" s="7"/>
      <c r="E6481" s="42" t="s">
        <v>10009</v>
      </c>
      <c r="F6481" s="43" t="s">
        <v>150</v>
      </c>
      <c r="G6481" s="44" t="s">
        <v>839</v>
      </c>
      <c r="H6481" s="65" t="s">
        <v>428</v>
      </c>
      <c r="I6481" t="str">
        <f>IF($D6481&lt;&gt;"",COUNTIF($D$50:$D6481,"&lt;&gt;"),"")</f>
        <v/>
      </c>
    </row>
    <row r="6482" spans="1:9" ht="20" customHeight="1">
      <c r="A6482" s="39">
        <v>2018456</v>
      </c>
      <c r="B6482" s="40">
        <v>100</v>
      </c>
      <c r="C6482" s="41" t="s">
        <v>211</v>
      </c>
      <c r="D6482" s="7"/>
      <c r="E6482" s="42" t="s">
        <v>10010</v>
      </c>
      <c r="F6482" s="43" t="s">
        <v>150</v>
      </c>
      <c r="G6482" s="44" t="s">
        <v>839</v>
      </c>
      <c r="H6482" s="65" t="s">
        <v>428</v>
      </c>
      <c r="I6482" t="str">
        <f>IF($D6482&lt;&gt;"",COUNTIF($D$50:$D6482,"&lt;&gt;"),"")</f>
        <v/>
      </c>
    </row>
    <row r="6483" spans="1:9" ht="20" customHeight="1">
      <c r="A6483" s="39">
        <v>2016942</v>
      </c>
      <c r="B6483" s="40">
        <v>100</v>
      </c>
      <c r="C6483" s="41" t="s">
        <v>211</v>
      </c>
      <c r="D6483" s="7"/>
      <c r="E6483" s="42" t="s">
        <v>10011</v>
      </c>
      <c r="F6483" s="43" t="s">
        <v>150</v>
      </c>
      <c r="G6483" s="44" t="s">
        <v>839</v>
      </c>
      <c r="H6483" s="65" t="s">
        <v>428</v>
      </c>
      <c r="I6483" t="str">
        <f>IF($D6483&lt;&gt;"",COUNTIF($D$50:$D6483,"&lt;&gt;"),"")</f>
        <v/>
      </c>
    </row>
    <row r="6484" spans="1:9" ht="20" customHeight="1">
      <c r="A6484" s="39">
        <v>2010937</v>
      </c>
      <c r="B6484" s="40">
        <v>100</v>
      </c>
      <c r="C6484" s="41" t="s">
        <v>211</v>
      </c>
      <c r="D6484" s="7"/>
      <c r="E6484" s="42" t="s">
        <v>10012</v>
      </c>
      <c r="F6484" s="43" t="s">
        <v>150</v>
      </c>
      <c r="G6484" s="44" t="s">
        <v>839</v>
      </c>
      <c r="H6484" s="65" t="s">
        <v>428</v>
      </c>
      <c r="I6484" t="str">
        <f>IF($D6484&lt;&gt;"",COUNTIF($D$50:$D6484,"&lt;&gt;"),"")</f>
        <v/>
      </c>
    </row>
    <row r="6485" spans="1:9" ht="20" customHeight="1">
      <c r="A6485" s="39">
        <v>2018455</v>
      </c>
      <c r="B6485" s="40">
        <v>100</v>
      </c>
      <c r="C6485" s="41" t="s">
        <v>211</v>
      </c>
      <c r="D6485" s="7"/>
      <c r="E6485" s="42" t="s">
        <v>10013</v>
      </c>
      <c r="F6485" s="43" t="s">
        <v>150</v>
      </c>
      <c r="G6485" s="44" t="s">
        <v>839</v>
      </c>
      <c r="H6485" s="65" t="s">
        <v>428</v>
      </c>
      <c r="I6485" t="str">
        <f>IF($D6485&lt;&gt;"",COUNTIF($D$50:$D6485,"&lt;&gt;"),"")</f>
        <v/>
      </c>
    </row>
    <row r="6486" spans="1:9" ht="20" customHeight="1">
      <c r="A6486" s="39">
        <v>2012884</v>
      </c>
      <c r="B6486" s="40">
        <v>100</v>
      </c>
      <c r="C6486" s="41" t="s">
        <v>211</v>
      </c>
      <c r="D6486" s="7"/>
      <c r="E6486" s="42" t="s">
        <v>10014</v>
      </c>
      <c r="F6486" s="43" t="s">
        <v>150</v>
      </c>
      <c r="G6486" s="44" t="s">
        <v>457</v>
      </c>
      <c r="H6486" s="65" t="s">
        <v>428</v>
      </c>
      <c r="I6486" t="str">
        <f>IF($D6486&lt;&gt;"",COUNTIF($D$50:$D6486,"&lt;&gt;"),"")</f>
        <v/>
      </c>
    </row>
    <row r="6487" spans="1:9" ht="20" customHeight="1">
      <c r="A6487" s="39">
        <v>2012955</v>
      </c>
      <c r="B6487" s="40">
        <v>100</v>
      </c>
      <c r="C6487" s="41" t="s">
        <v>211</v>
      </c>
      <c r="D6487" s="7"/>
      <c r="E6487" s="42" t="s">
        <v>10015</v>
      </c>
      <c r="F6487" s="43" t="s">
        <v>150</v>
      </c>
      <c r="G6487" s="44" t="s">
        <v>839</v>
      </c>
      <c r="H6487" s="65" t="s">
        <v>428</v>
      </c>
      <c r="I6487" t="str">
        <f>IF($D6487&lt;&gt;"",COUNTIF($D$50:$D6487,"&lt;&gt;"),"")</f>
        <v/>
      </c>
    </row>
    <row r="6488" spans="1:9" ht="20" customHeight="1">
      <c r="A6488" s="39">
        <v>2014727</v>
      </c>
      <c r="B6488" s="40">
        <v>100</v>
      </c>
      <c r="C6488" s="41" t="s">
        <v>211</v>
      </c>
      <c r="D6488" s="7"/>
      <c r="E6488" s="42" t="s">
        <v>14221</v>
      </c>
      <c r="F6488" s="43" t="s">
        <v>453</v>
      </c>
      <c r="G6488" s="44" t="s">
        <v>457</v>
      </c>
      <c r="H6488" s="65" t="s">
        <v>428</v>
      </c>
      <c r="I6488" t="str">
        <f>IF($D6488&lt;&gt;"",COUNTIF($D$50:$D6488,"&lt;&gt;"),"")</f>
        <v/>
      </c>
    </row>
    <row r="6489" spans="1:9" ht="20" customHeight="1">
      <c r="A6489" s="39">
        <v>2317715</v>
      </c>
      <c r="B6489" s="40">
        <v>100</v>
      </c>
      <c r="C6489" s="41" t="s">
        <v>211</v>
      </c>
      <c r="D6489" s="7"/>
      <c r="E6489" s="42" t="s">
        <v>14222</v>
      </c>
      <c r="F6489" s="43" t="s">
        <v>150</v>
      </c>
      <c r="G6489" s="44" t="s">
        <v>457</v>
      </c>
      <c r="H6489" s="65" t="s">
        <v>428</v>
      </c>
      <c r="I6489" t="str">
        <f>IF($D6489&lt;&gt;"",COUNTIF($D$50:$D6489,"&lt;&gt;"),"")</f>
        <v/>
      </c>
    </row>
    <row r="6490" spans="1:9" ht="20" customHeight="1">
      <c r="A6490" s="39">
        <v>2014453</v>
      </c>
      <c r="B6490" s="40">
        <v>100</v>
      </c>
      <c r="C6490" s="41" t="s">
        <v>211</v>
      </c>
      <c r="D6490" s="7"/>
      <c r="E6490" s="42" t="s">
        <v>14223</v>
      </c>
      <c r="F6490" s="43" t="s">
        <v>453</v>
      </c>
      <c r="G6490" s="44" t="s">
        <v>457</v>
      </c>
      <c r="H6490" s="65" t="s">
        <v>428</v>
      </c>
      <c r="I6490" t="str">
        <f>IF($D6490&lt;&gt;"",COUNTIF($D$50:$D6490,"&lt;&gt;"),"")</f>
        <v/>
      </c>
    </row>
    <row r="6491" spans="1:9" ht="20" customHeight="1">
      <c r="A6491" s="39">
        <v>2014462</v>
      </c>
      <c r="B6491" s="40">
        <v>100</v>
      </c>
      <c r="C6491" s="41" t="s">
        <v>211</v>
      </c>
      <c r="D6491" s="7"/>
      <c r="E6491" s="42" t="s">
        <v>14224</v>
      </c>
      <c r="F6491" s="43" t="s">
        <v>453</v>
      </c>
      <c r="G6491" s="44" t="s">
        <v>457</v>
      </c>
      <c r="H6491" s="65" t="s">
        <v>428</v>
      </c>
      <c r="I6491" t="str">
        <f>IF($D6491&lt;&gt;"",COUNTIF($D$50:$D6491,"&lt;&gt;"),"")</f>
        <v/>
      </c>
    </row>
    <row r="6492" spans="1:9" ht="20" customHeight="1">
      <c r="A6492" s="39">
        <v>2014726</v>
      </c>
      <c r="B6492" s="40">
        <v>100</v>
      </c>
      <c r="C6492" s="41" t="s">
        <v>211</v>
      </c>
      <c r="D6492" s="7"/>
      <c r="E6492" s="42" t="s">
        <v>14225</v>
      </c>
      <c r="F6492" s="43" t="s">
        <v>453</v>
      </c>
      <c r="G6492" s="44" t="s">
        <v>457</v>
      </c>
      <c r="H6492" s="65" t="s">
        <v>428</v>
      </c>
      <c r="I6492" t="str">
        <f>IF($D6492&lt;&gt;"",COUNTIF($D$50:$D6492,"&lt;&gt;"),"")</f>
        <v/>
      </c>
    </row>
    <row r="6493" spans="1:9" ht="20" customHeight="1">
      <c r="A6493" s="39">
        <v>2014725</v>
      </c>
      <c r="B6493" s="40">
        <v>100</v>
      </c>
      <c r="C6493" s="41" t="s">
        <v>211</v>
      </c>
      <c r="D6493" s="7"/>
      <c r="E6493" s="42" t="s">
        <v>14226</v>
      </c>
      <c r="F6493" s="43" t="s">
        <v>453</v>
      </c>
      <c r="G6493" s="44" t="s">
        <v>457</v>
      </c>
      <c r="H6493" s="65" t="s">
        <v>428</v>
      </c>
      <c r="I6493" t="str">
        <f>IF($D6493&lt;&gt;"",COUNTIF($D$50:$D6493,"&lt;&gt;"),"")</f>
        <v/>
      </c>
    </row>
    <row r="6494" spans="1:9" ht="20" customHeight="1">
      <c r="A6494" s="39">
        <v>2013916</v>
      </c>
      <c r="B6494" s="40">
        <v>100</v>
      </c>
      <c r="C6494" s="41" t="s">
        <v>211</v>
      </c>
      <c r="D6494" s="7"/>
      <c r="E6494" s="42" t="s">
        <v>14227</v>
      </c>
      <c r="F6494" s="43" t="s">
        <v>453</v>
      </c>
      <c r="G6494" s="44" t="s">
        <v>457</v>
      </c>
      <c r="H6494" s="65" t="s">
        <v>428</v>
      </c>
      <c r="I6494" t="str">
        <f>IF($D6494&lt;&gt;"",COUNTIF($D$50:$D6494,"&lt;&gt;"),"")</f>
        <v/>
      </c>
    </row>
    <row r="6495" spans="1:9" ht="20" customHeight="1">
      <c r="A6495" s="39">
        <v>2013909</v>
      </c>
      <c r="B6495" s="40">
        <v>100</v>
      </c>
      <c r="C6495" s="41" t="s">
        <v>211</v>
      </c>
      <c r="D6495" s="7"/>
      <c r="E6495" s="42" t="s">
        <v>14228</v>
      </c>
      <c r="F6495" s="43" t="s">
        <v>453</v>
      </c>
      <c r="G6495" s="44" t="s">
        <v>457</v>
      </c>
      <c r="H6495" s="65" t="s">
        <v>428</v>
      </c>
      <c r="I6495" t="str">
        <f>IF($D6495&lt;&gt;"",COUNTIF($D$50:$D6495,"&lt;&gt;"),"")</f>
        <v/>
      </c>
    </row>
    <row r="6496" spans="1:9" ht="20" customHeight="1">
      <c r="A6496" s="39">
        <v>2013917</v>
      </c>
      <c r="B6496" s="40">
        <v>100</v>
      </c>
      <c r="C6496" s="41" t="s">
        <v>211</v>
      </c>
      <c r="D6496" s="7"/>
      <c r="E6496" s="42" t="s">
        <v>14229</v>
      </c>
      <c r="F6496" s="43" t="s">
        <v>453</v>
      </c>
      <c r="G6496" s="44" t="s">
        <v>457</v>
      </c>
      <c r="H6496" s="65" t="s">
        <v>428</v>
      </c>
      <c r="I6496" t="str">
        <f>IF($D6496&lt;&gt;"",COUNTIF($D$50:$D6496,"&lt;&gt;"),"")</f>
        <v/>
      </c>
    </row>
    <row r="6497" spans="1:9" ht="20" customHeight="1">
      <c r="A6497" s="39">
        <v>2013918</v>
      </c>
      <c r="B6497" s="40">
        <v>100</v>
      </c>
      <c r="C6497" s="41" t="s">
        <v>211</v>
      </c>
      <c r="D6497" s="7"/>
      <c r="E6497" s="42" t="s">
        <v>14230</v>
      </c>
      <c r="F6497" s="43" t="s">
        <v>453</v>
      </c>
      <c r="G6497" s="44" t="s">
        <v>457</v>
      </c>
      <c r="H6497" s="65" t="s">
        <v>428</v>
      </c>
      <c r="I6497" t="str">
        <f>IF($D6497&lt;&gt;"",COUNTIF($D$50:$D6497,"&lt;&gt;"),"")</f>
        <v/>
      </c>
    </row>
    <row r="6498" spans="1:9" ht="20" customHeight="1">
      <c r="A6498" s="39">
        <v>2019096</v>
      </c>
      <c r="B6498" s="40">
        <v>100</v>
      </c>
      <c r="C6498" s="41" t="s">
        <v>211</v>
      </c>
      <c r="D6498" s="7"/>
      <c r="E6498" s="42" t="s">
        <v>14231</v>
      </c>
      <c r="F6498" s="43" t="s">
        <v>453</v>
      </c>
      <c r="G6498" s="44" t="s">
        <v>457</v>
      </c>
      <c r="H6498" s="65" t="s">
        <v>428</v>
      </c>
      <c r="I6498" t="str">
        <f>IF($D6498&lt;&gt;"",COUNTIF($D$50:$D6498,"&lt;&gt;"),"")</f>
        <v/>
      </c>
    </row>
    <row r="6499" spans="1:9" ht="20" customHeight="1">
      <c r="A6499" s="39">
        <v>2530049</v>
      </c>
      <c r="B6499" s="40">
        <v>100</v>
      </c>
      <c r="C6499" s="41" t="s">
        <v>211</v>
      </c>
      <c r="D6499" s="7"/>
      <c r="E6499" s="42" t="s">
        <v>10016</v>
      </c>
      <c r="F6499" s="43" t="s">
        <v>150</v>
      </c>
      <c r="G6499" s="44" t="s">
        <v>823</v>
      </c>
      <c r="H6499" s="65" t="s">
        <v>428</v>
      </c>
      <c r="I6499" t="str">
        <f>IF($D6499&lt;&gt;"",COUNTIF($D$50:$D6499,"&lt;&gt;"),"")</f>
        <v/>
      </c>
    </row>
    <row r="6500" spans="1:9" ht="20" customHeight="1">
      <c r="A6500" s="39">
        <v>2011968</v>
      </c>
      <c r="B6500" s="40">
        <v>100</v>
      </c>
      <c r="C6500" s="41" t="s">
        <v>211</v>
      </c>
      <c r="D6500" s="7"/>
      <c r="E6500" s="42" t="s">
        <v>10017</v>
      </c>
      <c r="F6500" s="43" t="s">
        <v>150</v>
      </c>
      <c r="G6500" s="44" t="s">
        <v>823</v>
      </c>
      <c r="H6500" s="65" t="s">
        <v>428</v>
      </c>
      <c r="I6500" t="str">
        <f>IF($D6500&lt;&gt;"",COUNTIF($D$50:$D6500,"&lt;&gt;"),"")</f>
        <v/>
      </c>
    </row>
    <row r="6501" spans="1:9" ht="20" customHeight="1">
      <c r="A6501" s="39">
        <v>2013646</v>
      </c>
      <c r="B6501" s="40">
        <v>100</v>
      </c>
      <c r="C6501" s="41" t="s">
        <v>211</v>
      </c>
      <c r="D6501" s="7"/>
      <c r="E6501" s="42" t="s">
        <v>14232</v>
      </c>
      <c r="F6501" s="43" t="s">
        <v>150</v>
      </c>
      <c r="G6501" s="44" t="s">
        <v>823</v>
      </c>
      <c r="H6501" s="65" t="s">
        <v>428</v>
      </c>
      <c r="I6501" t="str">
        <f>IF($D6501&lt;&gt;"",COUNTIF($D$50:$D6501,"&lt;&gt;"),"")</f>
        <v/>
      </c>
    </row>
    <row r="6502" spans="1:9" ht="20" customHeight="1">
      <c r="A6502" s="39">
        <v>2011289</v>
      </c>
      <c r="B6502" s="40">
        <v>100</v>
      </c>
      <c r="C6502" s="41" t="s">
        <v>211</v>
      </c>
      <c r="D6502" s="7"/>
      <c r="E6502" s="42" t="s">
        <v>10018</v>
      </c>
      <c r="F6502" s="43" t="s">
        <v>150</v>
      </c>
      <c r="G6502" s="44" t="s">
        <v>823</v>
      </c>
      <c r="H6502" s="65" t="s">
        <v>428</v>
      </c>
      <c r="I6502" t="str">
        <f>IF($D6502&lt;&gt;"",COUNTIF($D$50:$D6502,"&lt;&gt;"),"")</f>
        <v/>
      </c>
    </row>
    <row r="6503" spans="1:9" ht="20" customHeight="1">
      <c r="A6503" s="39">
        <v>2212432</v>
      </c>
      <c r="B6503" s="40">
        <v>100</v>
      </c>
      <c r="C6503" s="41" t="s">
        <v>211</v>
      </c>
      <c r="D6503" s="7"/>
      <c r="E6503" s="42" t="s">
        <v>10019</v>
      </c>
      <c r="F6503" s="43" t="s">
        <v>150</v>
      </c>
      <c r="G6503" s="44" t="s">
        <v>823</v>
      </c>
      <c r="H6503" s="65" t="s">
        <v>428</v>
      </c>
      <c r="I6503" t="str">
        <f>IF($D6503&lt;&gt;"",COUNTIF($D$50:$D6503,"&lt;&gt;"),"")</f>
        <v/>
      </c>
    </row>
    <row r="6504" spans="1:9" ht="20" customHeight="1">
      <c r="A6504" s="39">
        <v>2373584</v>
      </c>
      <c r="B6504" s="40">
        <v>100</v>
      </c>
      <c r="C6504" s="41" t="s">
        <v>211</v>
      </c>
      <c r="D6504" s="7"/>
      <c r="E6504" s="42" t="s">
        <v>10020</v>
      </c>
      <c r="F6504" s="43" t="s">
        <v>150</v>
      </c>
      <c r="G6504" s="44" t="s">
        <v>823</v>
      </c>
      <c r="H6504" s="65" t="s">
        <v>428</v>
      </c>
      <c r="I6504" t="str">
        <f>IF($D6504&lt;&gt;"",COUNTIF($D$50:$D6504,"&lt;&gt;"),"")</f>
        <v/>
      </c>
    </row>
    <row r="6505" spans="1:9" ht="20" customHeight="1">
      <c r="A6505" s="39">
        <v>2168274</v>
      </c>
      <c r="B6505" s="40">
        <v>100</v>
      </c>
      <c r="C6505" s="41" t="s">
        <v>211</v>
      </c>
      <c r="D6505" s="7"/>
      <c r="E6505" s="42" t="s">
        <v>14233</v>
      </c>
      <c r="F6505" s="43" t="s">
        <v>150</v>
      </c>
      <c r="G6505" s="44" t="s">
        <v>823</v>
      </c>
      <c r="H6505" s="65" t="s">
        <v>428</v>
      </c>
      <c r="I6505" t="str">
        <f>IF($D6505&lt;&gt;"",COUNTIF($D$50:$D6505,"&lt;&gt;"),"")</f>
        <v/>
      </c>
    </row>
    <row r="6506" spans="1:9" ht="20" customHeight="1">
      <c r="A6506" s="39">
        <v>2325413</v>
      </c>
      <c r="B6506" s="40">
        <v>100</v>
      </c>
      <c r="C6506" s="41" t="s">
        <v>211</v>
      </c>
      <c r="D6506" s="7"/>
      <c r="E6506" s="42" t="s">
        <v>10021</v>
      </c>
      <c r="F6506" s="43" t="s">
        <v>150</v>
      </c>
      <c r="G6506" s="44" t="s">
        <v>823</v>
      </c>
      <c r="H6506" s="65" t="s">
        <v>428</v>
      </c>
      <c r="I6506" t="str">
        <f>IF($D6506&lt;&gt;"",COUNTIF($D$50:$D6506,"&lt;&gt;"),"")</f>
        <v/>
      </c>
    </row>
    <row r="6507" spans="1:9" ht="20" customHeight="1">
      <c r="A6507" s="39">
        <v>2019492</v>
      </c>
      <c r="B6507" s="40">
        <v>100</v>
      </c>
      <c r="C6507" s="41" t="s">
        <v>211</v>
      </c>
      <c r="D6507" s="7"/>
      <c r="E6507" s="42" t="s">
        <v>10022</v>
      </c>
      <c r="F6507" s="43" t="s">
        <v>150</v>
      </c>
      <c r="G6507" s="44" t="s">
        <v>823</v>
      </c>
      <c r="H6507" s="65" t="s">
        <v>428</v>
      </c>
      <c r="I6507" t="str">
        <f>IF($D6507&lt;&gt;"",COUNTIF($D$50:$D6507,"&lt;&gt;"),"")</f>
        <v/>
      </c>
    </row>
    <row r="6508" spans="1:9" ht="20" customHeight="1">
      <c r="A6508" s="39">
        <v>2012049</v>
      </c>
      <c r="B6508" s="40">
        <v>100</v>
      </c>
      <c r="C6508" s="41" t="s">
        <v>211</v>
      </c>
      <c r="D6508" s="7"/>
      <c r="E6508" s="42" t="s">
        <v>10023</v>
      </c>
      <c r="F6508" s="43" t="s">
        <v>150</v>
      </c>
      <c r="G6508" s="44" t="s">
        <v>823</v>
      </c>
      <c r="H6508" s="65" t="s">
        <v>428</v>
      </c>
      <c r="I6508" t="str">
        <f>IF($D6508&lt;&gt;"",COUNTIF($D$50:$D6508,"&lt;&gt;"),"")</f>
        <v/>
      </c>
    </row>
    <row r="6509" spans="1:9" ht="20" customHeight="1">
      <c r="A6509" s="39">
        <v>2012048</v>
      </c>
      <c r="B6509" s="40">
        <v>100</v>
      </c>
      <c r="C6509" s="41" t="s">
        <v>211</v>
      </c>
      <c r="D6509" s="7"/>
      <c r="E6509" s="42" t="s">
        <v>10024</v>
      </c>
      <c r="F6509" s="43" t="s">
        <v>150</v>
      </c>
      <c r="G6509" s="44" t="s">
        <v>823</v>
      </c>
      <c r="H6509" s="65" t="s">
        <v>428</v>
      </c>
      <c r="I6509" t="str">
        <f>IF($D6509&lt;&gt;"",COUNTIF($D$50:$D6509,"&lt;&gt;"),"")</f>
        <v/>
      </c>
    </row>
    <row r="6510" spans="1:9" ht="20" customHeight="1">
      <c r="A6510" s="39">
        <v>2015370</v>
      </c>
      <c r="B6510" s="40">
        <v>100</v>
      </c>
      <c r="C6510" s="41" t="s">
        <v>211</v>
      </c>
      <c r="D6510" s="7"/>
      <c r="E6510" s="42" t="s">
        <v>10025</v>
      </c>
      <c r="F6510" s="43" t="s">
        <v>150</v>
      </c>
      <c r="G6510" s="44" t="s">
        <v>823</v>
      </c>
      <c r="H6510" s="65" t="s">
        <v>428</v>
      </c>
      <c r="I6510" t="str">
        <f>IF($D6510&lt;&gt;"",COUNTIF($D$50:$D6510,"&lt;&gt;"),"")</f>
        <v/>
      </c>
    </row>
    <row r="6511" spans="1:9" ht="20" customHeight="1">
      <c r="A6511" s="39">
        <v>2544479</v>
      </c>
      <c r="B6511" s="40">
        <v>100</v>
      </c>
      <c r="C6511" s="41" t="s">
        <v>211</v>
      </c>
      <c r="D6511" s="7"/>
      <c r="E6511" s="42" t="s">
        <v>10026</v>
      </c>
      <c r="F6511" s="43" t="s">
        <v>150</v>
      </c>
      <c r="G6511" s="44" t="s">
        <v>823</v>
      </c>
      <c r="H6511" s="65" t="s">
        <v>428</v>
      </c>
      <c r="I6511" t="str">
        <f>IF($D6511&lt;&gt;"",COUNTIF($D$50:$D6511,"&lt;&gt;"),"")</f>
        <v/>
      </c>
    </row>
    <row r="6512" spans="1:9" ht="20" customHeight="1">
      <c r="A6512" s="39">
        <v>2021353</v>
      </c>
      <c r="B6512" s="40">
        <v>100</v>
      </c>
      <c r="C6512" s="41" t="s">
        <v>211</v>
      </c>
      <c r="D6512" s="7"/>
      <c r="E6512" s="42" t="s">
        <v>10027</v>
      </c>
      <c r="F6512" s="43" t="s">
        <v>150</v>
      </c>
      <c r="G6512" s="44" t="s">
        <v>823</v>
      </c>
      <c r="H6512" s="65" t="s">
        <v>428</v>
      </c>
      <c r="I6512" t="str">
        <f>IF($D6512&lt;&gt;"",COUNTIF($D$50:$D6512,"&lt;&gt;"),"")</f>
        <v/>
      </c>
    </row>
    <row r="6513" spans="1:9" ht="20" customHeight="1">
      <c r="A6513" s="39">
        <v>2011313</v>
      </c>
      <c r="B6513" s="40">
        <v>100</v>
      </c>
      <c r="C6513" s="41" t="s">
        <v>211</v>
      </c>
      <c r="D6513" s="7"/>
      <c r="E6513" s="42" t="s">
        <v>10028</v>
      </c>
      <c r="F6513" s="43" t="s">
        <v>150</v>
      </c>
      <c r="G6513" s="44" t="s">
        <v>823</v>
      </c>
      <c r="H6513" s="65" t="s">
        <v>428</v>
      </c>
      <c r="I6513" t="str">
        <f>IF($D6513&lt;&gt;"",COUNTIF($D$50:$D6513,"&lt;&gt;"),"")</f>
        <v/>
      </c>
    </row>
    <row r="6514" spans="1:9" ht="20" customHeight="1">
      <c r="A6514" s="39">
        <v>2012047</v>
      </c>
      <c r="B6514" s="40">
        <v>100</v>
      </c>
      <c r="C6514" s="41" t="s">
        <v>211</v>
      </c>
      <c r="D6514" s="7"/>
      <c r="E6514" s="42" t="s">
        <v>10029</v>
      </c>
      <c r="F6514" s="43" t="s">
        <v>150</v>
      </c>
      <c r="G6514" s="44" t="s">
        <v>823</v>
      </c>
      <c r="H6514" s="65" t="s">
        <v>428</v>
      </c>
      <c r="I6514" t="str">
        <f>IF($D6514&lt;&gt;"",COUNTIF($D$50:$D6514,"&lt;&gt;"),"")</f>
        <v/>
      </c>
    </row>
    <row r="6515" spans="1:9" ht="20" customHeight="1">
      <c r="A6515" s="39">
        <v>2409999</v>
      </c>
      <c r="B6515" s="40">
        <v>100</v>
      </c>
      <c r="C6515" s="41" t="s">
        <v>211</v>
      </c>
      <c r="D6515" s="7"/>
      <c r="E6515" s="42" t="s">
        <v>10030</v>
      </c>
      <c r="F6515" s="43" t="s">
        <v>150</v>
      </c>
      <c r="G6515" s="44" t="s">
        <v>823</v>
      </c>
      <c r="H6515" s="65" t="s">
        <v>428</v>
      </c>
      <c r="I6515" t="str">
        <f>IF($D6515&lt;&gt;"",COUNTIF($D$50:$D6515,"&lt;&gt;"),"")</f>
        <v/>
      </c>
    </row>
    <row r="6516" spans="1:9" ht="20" customHeight="1">
      <c r="A6516" s="39">
        <v>2544472</v>
      </c>
      <c r="B6516" s="40">
        <v>100</v>
      </c>
      <c r="C6516" s="41" t="s">
        <v>211</v>
      </c>
      <c r="D6516" s="7"/>
      <c r="E6516" s="42" t="s">
        <v>10031</v>
      </c>
      <c r="F6516" s="43" t="s">
        <v>150</v>
      </c>
      <c r="G6516" s="44" t="s">
        <v>823</v>
      </c>
      <c r="H6516" s="65" t="s">
        <v>428</v>
      </c>
      <c r="I6516" t="str">
        <f>IF($D6516&lt;&gt;"",COUNTIF($D$50:$D6516,"&lt;&gt;"),"")</f>
        <v/>
      </c>
    </row>
    <row r="6517" spans="1:9" ht="20" customHeight="1">
      <c r="A6517" s="39">
        <v>2530050</v>
      </c>
      <c r="B6517" s="40">
        <v>100</v>
      </c>
      <c r="C6517" s="41" t="s">
        <v>211</v>
      </c>
      <c r="D6517" s="7"/>
      <c r="E6517" s="42" t="s">
        <v>10032</v>
      </c>
      <c r="F6517" s="43" t="s">
        <v>150</v>
      </c>
      <c r="G6517" s="44" t="s">
        <v>823</v>
      </c>
      <c r="H6517" s="65" t="s">
        <v>428</v>
      </c>
      <c r="I6517" t="str">
        <f>IF($D6517&lt;&gt;"",COUNTIF($D$50:$D6517,"&lt;&gt;"),"")</f>
        <v/>
      </c>
    </row>
    <row r="6518" spans="1:9" ht="20" customHeight="1">
      <c r="A6518" s="39">
        <v>2530051</v>
      </c>
      <c r="B6518" s="40">
        <v>100</v>
      </c>
      <c r="C6518" s="41" t="s">
        <v>211</v>
      </c>
      <c r="D6518" s="7"/>
      <c r="E6518" s="42" t="s">
        <v>10033</v>
      </c>
      <c r="F6518" s="43" t="s">
        <v>150</v>
      </c>
      <c r="G6518" s="44" t="s">
        <v>823</v>
      </c>
      <c r="H6518" s="65" t="s">
        <v>428</v>
      </c>
      <c r="I6518" t="str">
        <f>IF($D6518&lt;&gt;"",COUNTIF($D$50:$D6518,"&lt;&gt;"),"")</f>
        <v/>
      </c>
    </row>
    <row r="6519" spans="1:9" ht="20" customHeight="1">
      <c r="A6519" s="39">
        <v>2012889</v>
      </c>
      <c r="B6519" s="40">
        <v>100</v>
      </c>
      <c r="C6519" s="41" t="s">
        <v>211</v>
      </c>
      <c r="D6519" s="7"/>
      <c r="E6519" s="42" t="s">
        <v>10034</v>
      </c>
      <c r="F6519" s="43" t="s">
        <v>150</v>
      </c>
      <c r="G6519" s="44" t="s">
        <v>839</v>
      </c>
      <c r="H6519" s="65" t="s">
        <v>428</v>
      </c>
      <c r="I6519" t="str">
        <f>IF($D6519&lt;&gt;"",COUNTIF($D$50:$D6519,"&lt;&gt;"),"")</f>
        <v/>
      </c>
    </row>
    <row r="6520" spans="1:9" ht="20" customHeight="1">
      <c r="A6520" s="39">
        <v>2019379</v>
      </c>
      <c r="B6520" s="40">
        <v>100</v>
      </c>
      <c r="C6520" s="41" t="s">
        <v>211</v>
      </c>
      <c r="D6520" s="7"/>
      <c r="E6520" s="42" t="s">
        <v>10035</v>
      </c>
      <c r="F6520" s="43" t="s">
        <v>150</v>
      </c>
      <c r="G6520" s="44" t="s">
        <v>839</v>
      </c>
      <c r="H6520" s="65" t="s">
        <v>428</v>
      </c>
      <c r="I6520" t="str">
        <f>IF($D6520&lt;&gt;"",COUNTIF($D$50:$D6520,"&lt;&gt;"),"")</f>
        <v/>
      </c>
    </row>
    <row r="6521" spans="1:9" ht="20" customHeight="1">
      <c r="A6521" s="39">
        <v>2373583</v>
      </c>
      <c r="B6521" s="40">
        <v>100</v>
      </c>
      <c r="C6521" s="41" t="s">
        <v>211</v>
      </c>
      <c r="D6521" s="7"/>
      <c r="E6521" s="42" t="s">
        <v>10036</v>
      </c>
      <c r="F6521" s="43" t="s">
        <v>150</v>
      </c>
      <c r="G6521" s="44" t="s">
        <v>823</v>
      </c>
      <c r="H6521" s="65" t="s">
        <v>428</v>
      </c>
      <c r="I6521" t="str">
        <f>IF($D6521&lt;&gt;"",COUNTIF($D$50:$D6521,"&lt;&gt;"),"")</f>
        <v/>
      </c>
    </row>
    <row r="6522" spans="1:9" ht="20" customHeight="1">
      <c r="A6522" s="39">
        <v>2373582</v>
      </c>
      <c r="B6522" s="40">
        <v>100</v>
      </c>
      <c r="C6522" s="41" t="s">
        <v>211</v>
      </c>
      <c r="D6522" s="7"/>
      <c r="E6522" s="42" t="s">
        <v>10037</v>
      </c>
      <c r="F6522" s="43" t="s">
        <v>150</v>
      </c>
      <c r="G6522" s="44" t="s">
        <v>823</v>
      </c>
      <c r="H6522" s="65" t="s">
        <v>428</v>
      </c>
      <c r="I6522" t="str">
        <f>IF($D6522&lt;&gt;"",COUNTIF($D$50:$D6522,"&lt;&gt;"),"")</f>
        <v/>
      </c>
    </row>
    <row r="6523" spans="1:9" ht="20" customHeight="1">
      <c r="A6523" s="39">
        <v>2373581</v>
      </c>
      <c r="B6523" s="40">
        <v>100</v>
      </c>
      <c r="C6523" s="41" t="s">
        <v>211</v>
      </c>
      <c r="D6523" s="7"/>
      <c r="E6523" s="42" t="s">
        <v>10038</v>
      </c>
      <c r="F6523" s="43" t="s">
        <v>150</v>
      </c>
      <c r="G6523" s="44" t="s">
        <v>823</v>
      </c>
      <c r="H6523" s="65" t="s">
        <v>428</v>
      </c>
      <c r="I6523" t="str">
        <f>IF($D6523&lt;&gt;"",COUNTIF($D$50:$D6523,"&lt;&gt;"),"")</f>
        <v/>
      </c>
    </row>
    <row r="6524" spans="1:9" ht="20" customHeight="1">
      <c r="A6524" s="39">
        <v>2373580</v>
      </c>
      <c r="B6524" s="40">
        <v>100</v>
      </c>
      <c r="C6524" s="41" t="s">
        <v>211</v>
      </c>
      <c r="D6524" s="7"/>
      <c r="E6524" s="42" t="s">
        <v>10039</v>
      </c>
      <c r="F6524" s="43" t="s">
        <v>150</v>
      </c>
      <c r="G6524" s="44" t="s">
        <v>823</v>
      </c>
      <c r="H6524" s="65" t="s">
        <v>428</v>
      </c>
      <c r="I6524" t="str">
        <f>IF($D6524&lt;&gt;"",COUNTIF($D$50:$D6524,"&lt;&gt;"),"")</f>
        <v/>
      </c>
    </row>
    <row r="6525" spans="1:9" ht="20" customHeight="1">
      <c r="A6525" s="39">
        <v>2373578</v>
      </c>
      <c r="B6525" s="40">
        <v>100</v>
      </c>
      <c r="C6525" s="41" t="s">
        <v>211</v>
      </c>
      <c r="D6525" s="7"/>
      <c r="E6525" s="42" t="s">
        <v>10040</v>
      </c>
      <c r="F6525" s="43" t="s">
        <v>150</v>
      </c>
      <c r="G6525" s="44" t="s">
        <v>823</v>
      </c>
      <c r="H6525" s="65" t="s">
        <v>428</v>
      </c>
      <c r="I6525" t="str">
        <f>IF($D6525&lt;&gt;"",COUNTIF($D$50:$D6525,"&lt;&gt;"),"")</f>
        <v/>
      </c>
    </row>
    <row r="6526" spans="1:9" ht="20" customHeight="1">
      <c r="A6526" s="39">
        <v>2373577</v>
      </c>
      <c r="B6526" s="40">
        <v>100</v>
      </c>
      <c r="C6526" s="41" t="s">
        <v>211</v>
      </c>
      <c r="D6526" s="7"/>
      <c r="E6526" s="42" t="s">
        <v>10041</v>
      </c>
      <c r="F6526" s="43" t="s">
        <v>150</v>
      </c>
      <c r="G6526" s="44" t="s">
        <v>823</v>
      </c>
      <c r="H6526" s="65" t="s">
        <v>428</v>
      </c>
      <c r="I6526" t="str">
        <f>IF($D6526&lt;&gt;"",COUNTIF($D$50:$D6526,"&lt;&gt;"),"")</f>
        <v/>
      </c>
    </row>
    <row r="6527" spans="1:9" ht="20" customHeight="1">
      <c r="A6527" s="39">
        <v>2528632</v>
      </c>
      <c r="B6527" s="40">
        <v>100</v>
      </c>
      <c r="C6527" s="41" t="s">
        <v>211</v>
      </c>
      <c r="D6527" s="7"/>
      <c r="E6527" s="42" t="s">
        <v>10042</v>
      </c>
      <c r="F6527" s="43" t="s">
        <v>150</v>
      </c>
      <c r="G6527" s="44" t="s">
        <v>457</v>
      </c>
      <c r="H6527" s="65" t="s">
        <v>428</v>
      </c>
      <c r="I6527" t="str">
        <f>IF($D6527&lt;&gt;"",COUNTIF($D$50:$D6527,"&lt;&gt;"),"")</f>
        <v/>
      </c>
    </row>
    <row r="6528" spans="1:9" ht="20" customHeight="1">
      <c r="A6528" s="39">
        <v>2573549</v>
      </c>
      <c r="B6528" s="40">
        <v>100</v>
      </c>
      <c r="C6528" s="41" t="s">
        <v>211</v>
      </c>
      <c r="D6528" s="7"/>
      <c r="E6528" s="42" t="s">
        <v>10043</v>
      </c>
      <c r="F6528" s="43" t="s">
        <v>150</v>
      </c>
      <c r="G6528" s="44" t="s">
        <v>457</v>
      </c>
      <c r="H6528" s="65" t="s">
        <v>428</v>
      </c>
      <c r="I6528" t="str">
        <f>IF($D6528&lt;&gt;"",COUNTIF($D$50:$D6528,"&lt;&gt;"),"")</f>
        <v/>
      </c>
    </row>
    <row r="6529" spans="1:9" ht="20" customHeight="1">
      <c r="A6529" s="39">
        <v>2573548</v>
      </c>
      <c r="B6529" s="40">
        <v>100</v>
      </c>
      <c r="C6529" s="41" t="s">
        <v>211</v>
      </c>
      <c r="D6529" s="7"/>
      <c r="E6529" s="42" t="s">
        <v>10044</v>
      </c>
      <c r="F6529" s="43" t="s">
        <v>150</v>
      </c>
      <c r="G6529" s="44" t="s">
        <v>457</v>
      </c>
      <c r="H6529" s="65" t="s">
        <v>428</v>
      </c>
      <c r="I6529" t="str">
        <f>IF($D6529&lt;&gt;"",COUNTIF($D$50:$D6529,"&lt;&gt;"),"")</f>
        <v/>
      </c>
    </row>
    <row r="6530" spans="1:9" ht="20" customHeight="1">
      <c r="A6530" s="39">
        <v>2528633</v>
      </c>
      <c r="B6530" s="40">
        <v>100</v>
      </c>
      <c r="C6530" s="41" t="s">
        <v>211</v>
      </c>
      <c r="D6530" s="7"/>
      <c r="E6530" s="42" t="s">
        <v>10045</v>
      </c>
      <c r="F6530" s="43" t="s">
        <v>150</v>
      </c>
      <c r="G6530" s="44" t="s">
        <v>457</v>
      </c>
      <c r="H6530" s="65" t="s">
        <v>428</v>
      </c>
      <c r="I6530" t="str">
        <f>IF($D6530&lt;&gt;"",COUNTIF($D$50:$D6530,"&lt;&gt;"),"")</f>
        <v/>
      </c>
    </row>
    <row r="6531" spans="1:9" ht="20" customHeight="1">
      <c r="A6531" s="39">
        <v>2528634</v>
      </c>
      <c r="B6531" s="40">
        <v>100</v>
      </c>
      <c r="C6531" s="41" t="s">
        <v>211</v>
      </c>
      <c r="D6531" s="7"/>
      <c r="E6531" s="42" t="s">
        <v>10046</v>
      </c>
      <c r="F6531" s="43" t="s">
        <v>150</v>
      </c>
      <c r="G6531" s="44" t="s">
        <v>457</v>
      </c>
      <c r="H6531" s="65" t="s">
        <v>428</v>
      </c>
      <c r="I6531" t="str">
        <f>IF($D6531&lt;&gt;"",COUNTIF($D$50:$D6531,"&lt;&gt;"),"")</f>
        <v/>
      </c>
    </row>
    <row r="6532" spans="1:9" ht="20" customHeight="1">
      <c r="A6532" s="39">
        <v>2021286</v>
      </c>
      <c r="B6532" s="40">
        <v>100</v>
      </c>
      <c r="C6532" s="41" t="s">
        <v>211</v>
      </c>
      <c r="D6532" s="7"/>
      <c r="E6532" s="42" t="s">
        <v>10047</v>
      </c>
      <c r="F6532" s="43" t="s">
        <v>150</v>
      </c>
      <c r="G6532" s="44" t="s">
        <v>839</v>
      </c>
      <c r="H6532" s="65" t="s">
        <v>428</v>
      </c>
      <c r="I6532" t="str">
        <f>IF($D6532&lt;&gt;"",COUNTIF($D$50:$D6532,"&lt;&gt;"),"")</f>
        <v/>
      </c>
    </row>
    <row r="6533" spans="1:9" ht="20" customHeight="1">
      <c r="A6533" s="39">
        <v>2013538</v>
      </c>
      <c r="B6533" s="40">
        <v>100</v>
      </c>
      <c r="C6533" s="41" t="s">
        <v>211</v>
      </c>
      <c r="D6533" s="7"/>
      <c r="E6533" s="42" t="s">
        <v>10048</v>
      </c>
      <c r="F6533" s="43" t="s">
        <v>150</v>
      </c>
      <c r="G6533" s="44" t="s">
        <v>839</v>
      </c>
      <c r="H6533" s="65" t="s">
        <v>428</v>
      </c>
      <c r="I6533" t="str">
        <f>IF($D6533&lt;&gt;"",COUNTIF($D$50:$D6533,"&lt;&gt;"),"")</f>
        <v/>
      </c>
    </row>
    <row r="6534" spans="1:9" ht="20" customHeight="1">
      <c r="A6534" s="39">
        <v>2018187</v>
      </c>
      <c r="B6534" s="40">
        <v>100</v>
      </c>
      <c r="C6534" s="41" t="s">
        <v>211</v>
      </c>
      <c r="D6534" s="7"/>
      <c r="E6534" s="42" t="s">
        <v>10049</v>
      </c>
      <c r="F6534" s="43" t="s">
        <v>150</v>
      </c>
      <c r="G6534" s="44" t="s">
        <v>839</v>
      </c>
      <c r="H6534" s="65" t="s">
        <v>428</v>
      </c>
      <c r="I6534" t="str">
        <f>IF($D6534&lt;&gt;"",COUNTIF($D$50:$D6534,"&lt;&gt;"),"")</f>
        <v/>
      </c>
    </row>
    <row r="6535" spans="1:9" ht="20" customHeight="1">
      <c r="A6535" s="39">
        <v>2017253</v>
      </c>
      <c r="B6535" s="40">
        <v>100</v>
      </c>
      <c r="C6535" s="41" t="s">
        <v>211</v>
      </c>
      <c r="D6535" s="7"/>
      <c r="E6535" s="42" t="s">
        <v>10050</v>
      </c>
      <c r="F6535" s="43" t="s">
        <v>150</v>
      </c>
      <c r="G6535" s="44" t="s">
        <v>839</v>
      </c>
      <c r="H6535" s="65" t="s">
        <v>428</v>
      </c>
      <c r="I6535" t="str">
        <f>IF($D6535&lt;&gt;"",COUNTIF($D$50:$D6535,"&lt;&gt;"),"")</f>
        <v/>
      </c>
    </row>
    <row r="6536" spans="1:9" ht="20" customHeight="1">
      <c r="A6536" s="39">
        <v>2021283</v>
      </c>
      <c r="B6536" s="40">
        <v>100</v>
      </c>
      <c r="C6536" s="41" t="s">
        <v>211</v>
      </c>
      <c r="D6536" s="7"/>
      <c r="E6536" s="42" t="s">
        <v>10051</v>
      </c>
      <c r="F6536" s="43" t="s">
        <v>150</v>
      </c>
      <c r="G6536" s="44" t="s">
        <v>839</v>
      </c>
      <c r="H6536" s="65" t="s">
        <v>428</v>
      </c>
      <c r="I6536" t="str">
        <f>IF($D6536&lt;&gt;"",COUNTIF($D$50:$D6536,"&lt;&gt;"),"")</f>
        <v/>
      </c>
    </row>
    <row r="6537" spans="1:9" ht="20" customHeight="1">
      <c r="A6537" s="39">
        <v>2020310</v>
      </c>
      <c r="B6537" s="40">
        <v>100</v>
      </c>
      <c r="C6537" s="41" t="s">
        <v>211</v>
      </c>
      <c r="D6537" s="7"/>
      <c r="E6537" s="42" t="s">
        <v>10052</v>
      </c>
      <c r="F6537" s="43" t="s">
        <v>150</v>
      </c>
      <c r="G6537" s="44" t="s">
        <v>839</v>
      </c>
      <c r="H6537" s="65" t="s">
        <v>428</v>
      </c>
      <c r="I6537" t="str">
        <f>IF($D6537&lt;&gt;"",COUNTIF($D$50:$D6537,"&lt;&gt;"),"")</f>
        <v/>
      </c>
    </row>
    <row r="6538" spans="1:9" ht="20" customHeight="1">
      <c r="A6538" s="39">
        <v>2013534</v>
      </c>
      <c r="B6538" s="40">
        <v>100</v>
      </c>
      <c r="C6538" s="41" t="s">
        <v>211</v>
      </c>
      <c r="D6538" s="7"/>
      <c r="E6538" s="42" t="s">
        <v>10053</v>
      </c>
      <c r="F6538" s="43" t="s">
        <v>150</v>
      </c>
      <c r="G6538" s="44" t="s">
        <v>839</v>
      </c>
      <c r="H6538" s="65" t="s">
        <v>428</v>
      </c>
      <c r="I6538" t="str">
        <f>IF($D6538&lt;&gt;"",COUNTIF($D$50:$D6538,"&lt;&gt;"),"")</f>
        <v/>
      </c>
    </row>
    <row r="6539" spans="1:9" ht="20" customHeight="1">
      <c r="A6539" s="39">
        <v>2013536</v>
      </c>
      <c r="B6539" s="40">
        <v>100</v>
      </c>
      <c r="C6539" s="41" t="s">
        <v>211</v>
      </c>
      <c r="D6539" s="7"/>
      <c r="E6539" s="42" t="s">
        <v>10054</v>
      </c>
      <c r="F6539" s="43" t="s">
        <v>150</v>
      </c>
      <c r="G6539" s="44" t="s">
        <v>839</v>
      </c>
      <c r="H6539" s="65" t="s">
        <v>428</v>
      </c>
      <c r="I6539" t="str">
        <f>IF($D6539&lt;&gt;"",COUNTIF($D$50:$D6539,"&lt;&gt;"),"")</f>
        <v/>
      </c>
    </row>
    <row r="6540" spans="1:9" ht="20" customHeight="1">
      <c r="A6540" s="39">
        <v>2021282</v>
      </c>
      <c r="B6540" s="40">
        <v>100</v>
      </c>
      <c r="C6540" s="41" t="s">
        <v>211</v>
      </c>
      <c r="D6540" s="7"/>
      <c r="E6540" s="42" t="s">
        <v>10055</v>
      </c>
      <c r="F6540" s="43" t="s">
        <v>150</v>
      </c>
      <c r="G6540" s="44" t="s">
        <v>839</v>
      </c>
      <c r="H6540" s="65" t="s">
        <v>428</v>
      </c>
      <c r="I6540" t="str">
        <f>IF($D6540&lt;&gt;"",COUNTIF($D$50:$D6540,"&lt;&gt;"),"")</f>
        <v/>
      </c>
    </row>
    <row r="6541" spans="1:9" ht="20" customHeight="1">
      <c r="A6541" s="39">
        <v>2368760</v>
      </c>
      <c r="B6541" s="40">
        <v>100</v>
      </c>
      <c r="C6541" s="41" t="s">
        <v>211</v>
      </c>
      <c r="D6541" s="7"/>
      <c r="E6541" s="42" t="s">
        <v>10056</v>
      </c>
      <c r="F6541" s="43" t="s">
        <v>150</v>
      </c>
      <c r="G6541" s="44" t="s">
        <v>839</v>
      </c>
      <c r="H6541" s="65" t="s">
        <v>428</v>
      </c>
      <c r="I6541" t="str">
        <f>IF($D6541&lt;&gt;"",COUNTIF($D$50:$D6541,"&lt;&gt;"),"")</f>
        <v/>
      </c>
    </row>
    <row r="6542" spans="1:9" ht="20" customHeight="1">
      <c r="A6542" s="39">
        <v>2017252</v>
      </c>
      <c r="B6542" s="40">
        <v>100</v>
      </c>
      <c r="C6542" s="41" t="s">
        <v>211</v>
      </c>
      <c r="D6542" s="7"/>
      <c r="E6542" s="42" t="s">
        <v>10057</v>
      </c>
      <c r="F6542" s="43" t="s">
        <v>150</v>
      </c>
      <c r="G6542" s="44" t="s">
        <v>839</v>
      </c>
      <c r="H6542" s="65" t="s">
        <v>428</v>
      </c>
      <c r="I6542" t="str">
        <f>IF($D6542&lt;&gt;"",COUNTIF($D$50:$D6542,"&lt;&gt;"),"")</f>
        <v/>
      </c>
    </row>
    <row r="6543" spans="1:9" ht="20" customHeight="1">
      <c r="A6543" s="39">
        <v>2013535</v>
      </c>
      <c r="B6543" s="40">
        <v>100</v>
      </c>
      <c r="C6543" s="41" t="s">
        <v>211</v>
      </c>
      <c r="D6543" s="7"/>
      <c r="E6543" s="42" t="s">
        <v>10058</v>
      </c>
      <c r="F6543" s="43" t="s">
        <v>150</v>
      </c>
      <c r="G6543" s="44" t="s">
        <v>839</v>
      </c>
      <c r="H6543" s="65" t="s">
        <v>428</v>
      </c>
      <c r="I6543" t="str">
        <f>IF($D6543&lt;&gt;"",COUNTIF($D$50:$D6543,"&lt;&gt;"),"")</f>
        <v/>
      </c>
    </row>
    <row r="6544" spans="1:9" ht="20" customHeight="1">
      <c r="A6544" s="39">
        <v>2574134</v>
      </c>
      <c r="B6544" s="40">
        <v>100</v>
      </c>
      <c r="C6544" s="41" t="s">
        <v>211</v>
      </c>
      <c r="D6544" s="7"/>
      <c r="E6544" s="42" t="s">
        <v>14234</v>
      </c>
      <c r="F6544" s="43" t="s">
        <v>150</v>
      </c>
      <c r="G6544" s="44" t="s">
        <v>839</v>
      </c>
      <c r="H6544" s="65" t="s">
        <v>428</v>
      </c>
      <c r="I6544" t="str">
        <f>IF($D6544&lt;&gt;"",COUNTIF($D$50:$D6544,"&lt;&gt;"),"")</f>
        <v/>
      </c>
    </row>
    <row r="6545" spans="1:9" ht="20" customHeight="1">
      <c r="A6545" s="39">
        <v>2574137</v>
      </c>
      <c r="B6545" s="40">
        <v>100</v>
      </c>
      <c r="C6545" s="41" t="s">
        <v>211</v>
      </c>
      <c r="D6545" s="7"/>
      <c r="E6545" s="42" t="s">
        <v>14234</v>
      </c>
      <c r="F6545" s="43" t="s">
        <v>150</v>
      </c>
      <c r="G6545" s="44" t="s">
        <v>839</v>
      </c>
      <c r="H6545" s="65" t="s">
        <v>428</v>
      </c>
      <c r="I6545" t="str">
        <f>IF($D6545&lt;&gt;"",COUNTIF($D$50:$D6545,"&lt;&gt;"),"")</f>
        <v/>
      </c>
    </row>
    <row r="6546" spans="1:9" ht="20" customHeight="1">
      <c r="A6546" s="39">
        <v>2018186</v>
      </c>
      <c r="B6546" s="40">
        <v>100</v>
      </c>
      <c r="C6546" s="41" t="s">
        <v>211</v>
      </c>
      <c r="D6546" s="7"/>
      <c r="E6546" s="42" t="s">
        <v>10059</v>
      </c>
      <c r="F6546" s="43" t="s">
        <v>150</v>
      </c>
      <c r="G6546" s="44" t="s">
        <v>839</v>
      </c>
      <c r="H6546" s="65" t="s">
        <v>428</v>
      </c>
      <c r="I6546" t="str">
        <f>IF($D6546&lt;&gt;"",COUNTIF($D$50:$D6546,"&lt;&gt;"),"")</f>
        <v/>
      </c>
    </row>
    <row r="6547" spans="1:9" ht="20" customHeight="1">
      <c r="A6547" s="39">
        <v>2574136</v>
      </c>
      <c r="B6547" s="40">
        <v>100</v>
      </c>
      <c r="C6547" s="41" t="s">
        <v>211</v>
      </c>
      <c r="D6547" s="7"/>
      <c r="E6547" s="42" t="s">
        <v>14235</v>
      </c>
      <c r="F6547" s="43" t="s">
        <v>150</v>
      </c>
      <c r="G6547" s="44" t="s">
        <v>839</v>
      </c>
      <c r="H6547" s="65" t="s">
        <v>428</v>
      </c>
      <c r="I6547" t="str">
        <f>IF($D6547&lt;&gt;"",COUNTIF($D$50:$D6547,"&lt;&gt;"),"")</f>
        <v/>
      </c>
    </row>
    <row r="6548" spans="1:9" ht="20" customHeight="1">
      <c r="A6548" s="39">
        <v>2017251</v>
      </c>
      <c r="B6548" s="40">
        <v>100</v>
      </c>
      <c r="C6548" s="41" t="s">
        <v>211</v>
      </c>
      <c r="D6548" s="7"/>
      <c r="E6548" s="42" t="s">
        <v>10060</v>
      </c>
      <c r="F6548" s="43" t="s">
        <v>150</v>
      </c>
      <c r="G6548" s="44" t="s">
        <v>839</v>
      </c>
      <c r="H6548" s="65" t="s">
        <v>428</v>
      </c>
      <c r="I6548" t="str">
        <f>IF($D6548&lt;&gt;"",COUNTIF($D$50:$D6548,"&lt;&gt;"),"")</f>
        <v/>
      </c>
    </row>
    <row r="6549" spans="1:9" ht="20" customHeight="1">
      <c r="A6549" s="39">
        <v>2437993</v>
      </c>
      <c r="B6549" s="40">
        <v>100</v>
      </c>
      <c r="C6549" s="41" t="s">
        <v>211</v>
      </c>
      <c r="D6549" s="7"/>
      <c r="E6549" s="42" t="s">
        <v>10061</v>
      </c>
      <c r="F6549" s="43" t="s">
        <v>150</v>
      </c>
      <c r="G6549" s="44" t="s">
        <v>839</v>
      </c>
      <c r="H6549" s="65" t="s">
        <v>428</v>
      </c>
      <c r="I6549" t="str">
        <f>IF($D6549&lt;&gt;"",COUNTIF($D$50:$D6549,"&lt;&gt;"),"")</f>
        <v/>
      </c>
    </row>
    <row r="6550" spans="1:9" ht="20" customHeight="1">
      <c r="A6550" s="39">
        <v>2011737</v>
      </c>
      <c r="B6550" s="40">
        <v>100</v>
      </c>
      <c r="C6550" s="41" t="s">
        <v>211</v>
      </c>
      <c r="D6550" s="7"/>
      <c r="E6550" s="42" t="s">
        <v>10062</v>
      </c>
      <c r="F6550" s="43" t="s">
        <v>150</v>
      </c>
      <c r="G6550" s="44" t="s">
        <v>839</v>
      </c>
      <c r="H6550" s="65" t="s">
        <v>428</v>
      </c>
      <c r="I6550" t="str">
        <f>IF($D6550&lt;&gt;"",COUNTIF($D$50:$D6550,"&lt;&gt;"),"")</f>
        <v/>
      </c>
    </row>
    <row r="6551" spans="1:9" ht="20" customHeight="1">
      <c r="A6551" s="39">
        <v>2317710</v>
      </c>
      <c r="B6551" s="40">
        <v>100</v>
      </c>
      <c r="C6551" s="41" t="s">
        <v>211</v>
      </c>
      <c r="D6551" s="7"/>
      <c r="E6551" s="42" t="s">
        <v>10063</v>
      </c>
      <c r="F6551" s="43" t="s">
        <v>150</v>
      </c>
      <c r="G6551" s="44" t="s">
        <v>839</v>
      </c>
      <c r="H6551" s="65" t="s">
        <v>428</v>
      </c>
      <c r="I6551" t="str">
        <f>IF($D6551&lt;&gt;"",COUNTIF($D$50:$D6551,"&lt;&gt;"),"")</f>
        <v/>
      </c>
    </row>
    <row r="6552" spans="1:9" ht="20" customHeight="1">
      <c r="A6552" s="39">
        <v>2017837</v>
      </c>
      <c r="B6552" s="40">
        <v>100</v>
      </c>
      <c r="C6552" s="41" t="s">
        <v>211</v>
      </c>
      <c r="D6552" s="7"/>
      <c r="E6552" s="42" t="s">
        <v>10064</v>
      </c>
      <c r="F6552" s="43" t="s">
        <v>150</v>
      </c>
      <c r="G6552" s="44" t="s">
        <v>839</v>
      </c>
      <c r="H6552" s="65" t="s">
        <v>428</v>
      </c>
      <c r="I6552" t="str">
        <f>IF($D6552&lt;&gt;"",COUNTIF($D$50:$D6552,"&lt;&gt;"),"")</f>
        <v/>
      </c>
    </row>
    <row r="6553" spans="1:9" ht="20" customHeight="1">
      <c r="A6553" s="39">
        <v>2021439</v>
      </c>
      <c r="B6553" s="40">
        <v>100</v>
      </c>
      <c r="C6553" s="41" t="s">
        <v>211</v>
      </c>
      <c r="D6553" s="7"/>
      <c r="E6553" s="42" t="s">
        <v>10065</v>
      </c>
      <c r="F6553" s="43" t="s">
        <v>150</v>
      </c>
      <c r="G6553" s="44" t="s">
        <v>839</v>
      </c>
      <c r="H6553" s="65" t="s">
        <v>428</v>
      </c>
      <c r="I6553" t="str">
        <f>IF($D6553&lt;&gt;"",COUNTIF($D$50:$D6553,"&lt;&gt;"),"")</f>
        <v/>
      </c>
    </row>
    <row r="6554" spans="1:9" ht="20" customHeight="1">
      <c r="A6554" s="39">
        <v>2020350</v>
      </c>
      <c r="B6554" s="40">
        <v>100</v>
      </c>
      <c r="C6554" s="41" t="s">
        <v>211</v>
      </c>
      <c r="D6554" s="7"/>
      <c r="E6554" s="42" t="s">
        <v>10066</v>
      </c>
      <c r="F6554" s="43" t="s">
        <v>150</v>
      </c>
      <c r="G6554" s="44" t="s">
        <v>839</v>
      </c>
      <c r="H6554" s="65" t="s">
        <v>428</v>
      </c>
      <c r="I6554" t="str">
        <f>IF($D6554&lt;&gt;"",COUNTIF($D$50:$D6554,"&lt;&gt;"),"")</f>
        <v/>
      </c>
    </row>
    <row r="6555" spans="1:9" ht="20" customHeight="1">
      <c r="A6555" s="39">
        <v>2017836</v>
      </c>
      <c r="B6555" s="40">
        <v>100</v>
      </c>
      <c r="C6555" s="41" t="s">
        <v>211</v>
      </c>
      <c r="D6555" s="7"/>
      <c r="E6555" s="42" t="s">
        <v>10067</v>
      </c>
      <c r="F6555" s="43" t="s">
        <v>150</v>
      </c>
      <c r="G6555" s="44" t="s">
        <v>839</v>
      </c>
      <c r="H6555" s="65" t="s">
        <v>428</v>
      </c>
      <c r="I6555" t="str">
        <f>IF($D6555&lt;&gt;"",COUNTIF($D$50:$D6555,"&lt;&gt;"),"")</f>
        <v/>
      </c>
    </row>
    <row r="6556" spans="1:9" ht="20" customHeight="1">
      <c r="A6556" s="39">
        <v>2021454</v>
      </c>
      <c r="B6556" s="40">
        <v>100</v>
      </c>
      <c r="C6556" s="41" t="s">
        <v>211</v>
      </c>
      <c r="D6556" s="7"/>
      <c r="E6556" s="42" t="s">
        <v>10068</v>
      </c>
      <c r="F6556" s="43" t="s">
        <v>150</v>
      </c>
      <c r="G6556" s="44" t="s">
        <v>839</v>
      </c>
      <c r="H6556" s="65" t="s">
        <v>428</v>
      </c>
      <c r="I6556" t="str">
        <f>IF($D6556&lt;&gt;"",COUNTIF($D$50:$D6556,"&lt;&gt;"),"")</f>
        <v/>
      </c>
    </row>
    <row r="6557" spans="1:9" ht="20" customHeight="1">
      <c r="A6557" s="39">
        <v>2020960</v>
      </c>
      <c r="B6557" s="40">
        <v>100</v>
      </c>
      <c r="C6557" s="41" t="s">
        <v>211</v>
      </c>
      <c r="D6557" s="7"/>
      <c r="E6557" s="42" t="s">
        <v>10069</v>
      </c>
      <c r="F6557" s="43" t="s">
        <v>150</v>
      </c>
      <c r="G6557" s="44" t="s">
        <v>839</v>
      </c>
      <c r="H6557" s="65" t="s">
        <v>428</v>
      </c>
      <c r="I6557" t="str">
        <f>IF($D6557&lt;&gt;"",COUNTIF($D$50:$D6557,"&lt;&gt;"),"")</f>
        <v/>
      </c>
    </row>
    <row r="6558" spans="1:9" ht="20" customHeight="1">
      <c r="A6558" s="39">
        <v>2373576</v>
      </c>
      <c r="B6558" s="40">
        <v>100</v>
      </c>
      <c r="C6558" s="41" t="s">
        <v>211</v>
      </c>
      <c r="D6558" s="7"/>
      <c r="E6558" s="42" t="s">
        <v>10070</v>
      </c>
      <c r="F6558" s="43" t="s">
        <v>150</v>
      </c>
      <c r="G6558" s="44" t="s">
        <v>823</v>
      </c>
      <c r="H6558" s="65" t="s">
        <v>428</v>
      </c>
      <c r="I6558" t="str">
        <f>IF($D6558&lt;&gt;"",COUNTIF($D$50:$D6558,"&lt;&gt;"),"")</f>
        <v/>
      </c>
    </row>
    <row r="6559" spans="1:9" ht="20" customHeight="1">
      <c r="A6559" s="39">
        <v>2447404</v>
      </c>
      <c r="B6559" s="40">
        <v>100</v>
      </c>
      <c r="C6559" s="41" t="s">
        <v>211</v>
      </c>
      <c r="D6559" s="7"/>
      <c r="E6559" s="42" t="s">
        <v>10071</v>
      </c>
      <c r="F6559" s="43" t="s">
        <v>150</v>
      </c>
      <c r="G6559" s="44" t="s">
        <v>823</v>
      </c>
      <c r="H6559" s="65" t="s">
        <v>428</v>
      </c>
      <c r="I6559" t="str">
        <f>IF($D6559&lt;&gt;"",COUNTIF($D$50:$D6559,"&lt;&gt;"),"")</f>
        <v/>
      </c>
    </row>
    <row r="6560" spans="1:9" ht="20" customHeight="1">
      <c r="A6560" s="39">
        <v>2447405</v>
      </c>
      <c r="B6560" s="40">
        <v>100</v>
      </c>
      <c r="C6560" s="41" t="s">
        <v>211</v>
      </c>
      <c r="D6560" s="7"/>
      <c r="E6560" s="42" t="s">
        <v>10072</v>
      </c>
      <c r="F6560" s="43" t="s">
        <v>150</v>
      </c>
      <c r="G6560" s="44" t="s">
        <v>823</v>
      </c>
      <c r="H6560" s="65" t="s">
        <v>428</v>
      </c>
      <c r="I6560" t="str">
        <f>IF($D6560&lt;&gt;"",COUNTIF($D$50:$D6560,"&lt;&gt;"),"")</f>
        <v/>
      </c>
    </row>
    <row r="6561" spans="1:9" ht="20" customHeight="1">
      <c r="A6561" s="39">
        <v>2373575</v>
      </c>
      <c r="B6561" s="40">
        <v>100</v>
      </c>
      <c r="C6561" s="41" t="s">
        <v>211</v>
      </c>
      <c r="D6561" s="7"/>
      <c r="E6561" s="42" t="s">
        <v>10073</v>
      </c>
      <c r="F6561" s="43" t="s">
        <v>150</v>
      </c>
      <c r="G6561" s="44" t="s">
        <v>823</v>
      </c>
      <c r="H6561" s="65" t="s">
        <v>428</v>
      </c>
      <c r="I6561" t="str">
        <f>IF($D6561&lt;&gt;"",COUNTIF($D$50:$D6561,"&lt;&gt;"),"")</f>
        <v/>
      </c>
    </row>
    <row r="6562" spans="1:9" ht="20" customHeight="1">
      <c r="A6562" s="39">
        <v>2447406</v>
      </c>
      <c r="B6562" s="40">
        <v>100</v>
      </c>
      <c r="C6562" s="41" t="s">
        <v>211</v>
      </c>
      <c r="D6562" s="7"/>
      <c r="E6562" s="42" t="s">
        <v>10074</v>
      </c>
      <c r="F6562" s="43" t="s">
        <v>150</v>
      </c>
      <c r="G6562" s="44" t="s">
        <v>823</v>
      </c>
      <c r="H6562" s="65" t="s">
        <v>428</v>
      </c>
      <c r="I6562" t="str">
        <f>IF($D6562&lt;&gt;"",COUNTIF($D$50:$D6562,"&lt;&gt;"),"")</f>
        <v/>
      </c>
    </row>
    <row r="6563" spans="1:9" ht="20" customHeight="1">
      <c r="A6563" s="39">
        <v>2407908</v>
      </c>
      <c r="B6563" s="40">
        <v>100</v>
      </c>
      <c r="C6563" s="41" t="s">
        <v>211</v>
      </c>
      <c r="D6563" s="7"/>
      <c r="E6563" s="42" t="s">
        <v>10075</v>
      </c>
      <c r="F6563" s="43" t="s">
        <v>150</v>
      </c>
      <c r="G6563" s="44" t="s">
        <v>823</v>
      </c>
      <c r="H6563" s="65" t="s">
        <v>428</v>
      </c>
      <c r="I6563" t="str">
        <f>IF($D6563&lt;&gt;"",COUNTIF($D$50:$D6563,"&lt;&gt;"),"")</f>
        <v/>
      </c>
    </row>
    <row r="6564" spans="1:9" ht="20" customHeight="1">
      <c r="A6564" s="39">
        <v>2373574</v>
      </c>
      <c r="B6564" s="40">
        <v>100</v>
      </c>
      <c r="C6564" s="41" t="s">
        <v>211</v>
      </c>
      <c r="D6564" s="7"/>
      <c r="E6564" s="42" t="s">
        <v>10076</v>
      </c>
      <c r="F6564" s="43" t="s">
        <v>150</v>
      </c>
      <c r="G6564" s="44" t="s">
        <v>823</v>
      </c>
      <c r="H6564" s="65" t="s">
        <v>428</v>
      </c>
      <c r="I6564" t="str">
        <f>IF($D6564&lt;&gt;"",COUNTIF($D$50:$D6564,"&lt;&gt;"),"")</f>
        <v/>
      </c>
    </row>
    <row r="6565" spans="1:9" ht="20" customHeight="1">
      <c r="A6565" s="39">
        <v>2447407</v>
      </c>
      <c r="B6565" s="40">
        <v>100</v>
      </c>
      <c r="C6565" s="41" t="s">
        <v>211</v>
      </c>
      <c r="D6565" s="7"/>
      <c r="E6565" s="42" t="s">
        <v>10077</v>
      </c>
      <c r="F6565" s="43" t="s">
        <v>150</v>
      </c>
      <c r="G6565" s="44" t="s">
        <v>823</v>
      </c>
      <c r="H6565" s="65" t="s">
        <v>428</v>
      </c>
      <c r="I6565" t="str">
        <f>IF($D6565&lt;&gt;"",COUNTIF($D$50:$D6565,"&lt;&gt;"),"")</f>
        <v/>
      </c>
    </row>
    <row r="6566" spans="1:9" ht="20" customHeight="1">
      <c r="A6566" s="39">
        <v>2447408</v>
      </c>
      <c r="B6566" s="40">
        <v>100</v>
      </c>
      <c r="C6566" s="41" t="s">
        <v>211</v>
      </c>
      <c r="D6566" s="7"/>
      <c r="E6566" s="42" t="s">
        <v>10078</v>
      </c>
      <c r="F6566" s="43" t="s">
        <v>150</v>
      </c>
      <c r="G6566" s="44" t="s">
        <v>823</v>
      </c>
      <c r="H6566" s="65" t="s">
        <v>428</v>
      </c>
      <c r="I6566" t="str">
        <f>IF($D6566&lt;&gt;"",COUNTIF($D$50:$D6566,"&lt;&gt;"),"")</f>
        <v/>
      </c>
    </row>
    <row r="6567" spans="1:9" ht="20" customHeight="1">
      <c r="A6567" s="39">
        <v>2014005</v>
      </c>
      <c r="B6567" s="40">
        <v>100</v>
      </c>
      <c r="C6567" s="41" t="s">
        <v>211</v>
      </c>
      <c r="D6567" s="7"/>
      <c r="E6567" s="42" t="s">
        <v>10079</v>
      </c>
      <c r="F6567" s="43" t="s">
        <v>150</v>
      </c>
      <c r="G6567" s="44" t="s">
        <v>457</v>
      </c>
      <c r="H6567" s="65" t="s">
        <v>428</v>
      </c>
      <c r="I6567" t="str">
        <f>IF($D6567&lt;&gt;"",COUNTIF($D$50:$D6567,"&lt;&gt;"),"")</f>
        <v/>
      </c>
    </row>
    <row r="6568" spans="1:9" ht="20" customHeight="1">
      <c r="A6568" s="39">
        <v>2013911</v>
      </c>
      <c r="B6568" s="40">
        <v>100</v>
      </c>
      <c r="C6568" s="41" t="s">
        <v>211</v>
      </c>
      <c r="D6568" s="7"/>
      <c r="E6568" s="42" t="s">
        <v>10080</v>
      </c>
      <c r="F6568" s="43" t="s">
        <v>150</v>
      </c>
      <c r="G6568" s="44" t="s">
        <v>457</v>
      </c>
      <c r="H6568" s="65" t="s">
        <v>428</v>
      </c>
      <c r="I6568" t="str">
        <f>IF($D6568&lt;&gt;"",COUNTIF($D$50:$D6568,"&lt;&gt;"),"")</f>
        <v/>
      </c>
    </row>
    <row r="6569" spans="1:9" ht="20" customHeight="1">
      <c r="A6569" s="39">
        <v>2013910</v>
      </c>
      <c r="B6569" s="40">
        <v>100</v>
      </c>
      <c r="C6569" s="41" t="s">
        <v>211</v>
      </c>
      <c r="D6569" s="7"/>
      <c r="E6569" s="42" t="s">
        <v>10081</v>
      </c>
      <c r="F6569" s="43" t="s">
        <v>150</v>
      </c>
      <c r="G6569" s="44" t="s">
        <v>457</v>
      </c>
      <c r="H6569" s="65" t="s">
        <v>428</v>
      </c>
      <c r="I6569" t="str">
        <f>IF($D6569&lt;&gt;"",COUNTIF($D$50:$D6569,"&lt;&gt;"),"")</f>
        <v/>
      </c>
    </row>
    <row r="6570" spans="1:9" ht="20" customHeight="1">
      <c r="A6570" s="39">
        <v>2018881</v>
      </c>
      <c r="B6570" s="40">
        <v>100</v>
      </c>
      <c r="C6570" s="41" t="s">
        <v>211</v>
      </c>
      <c r="D6570" s="7"/>
      <c r="E6570" s="42" t="s">
        <v>10082</v>
      </c>
      <c r="F6570" s="43" t="s">
        <v>150</v>
      </c>
      <c r="G6570" s="44" t="s">
        <v>457</v>
      </c>
      <c r="H6570" s="65" t="s">
        <v>428</v>
      </c>
      <c r="I6570" t="str">
        <f>IF($D6570&lt;&gt;"",COUNTIF($D$50:$D6570,"&lt;&gt;"),"")</f>
        <v/>
      </c>
    </row>
    <row r="6571" spans="1:9" ht="20" customHeight="1">
      <c r="A6571" s="39">
        <v>2018882</v>
      </c>
      <c r="B6571" s="40">
        <v>100</v>
      </c>
      <c r="C6571" s="41" t="s">
        <v>211</v>
      </c>
      <c r="D6571" s="7"/>
      <c r="E6571" s="42" t="s">
        <v>10083</v>
      </c>
      <c r="F6571" s="43" t="s">
        <v>150</v>
      </c>
      <c r="G6571" s="44" t="s">
        <v>457</v>
      </c>
      <c r="H6571" s="65" t="s">
        <v>428</v>
      </c>
      <c r="I6571" t="str">
        <f>IF($D6571&lt;&gt;"",COUNTIF($D$50:$D6571,"&lt;&gt;"),"")</f>
        <v/>
      </c>
    </row>
    <row r="6572" spans="1:9" ht="20" customHeight="1">
      <c r="A6572" s="39">
        <v>2018013</v>
      </c>
      <c r="B6572" s="40">
        <v>100</v>
      </c>
      <c r="C6572" s="41" t="s">
        <v>211</v>
      </c>
      <c r="D6572" s="7"/>
      <c r="E6572" s="42" t="s">
        <v>10084</v>
      </c>
      <c r="F6572" s="43" t="s">
        <v>150</v>
      </c>
      <c r="G6572" s="44" t="s">
        <v>457</v>
      </c>
      <c r="H6572" s="65" t="s">
        <v>428</v>
      </c>
      <c r="I6572" t="str">
        <f>IF($D6572&lt;&gt;"",COUNTIF($D$50:$D6572,"&lt;&gt;"),"")</f>
        <v/>
      </c>
    </row>
    <row r="6573" spans="1:9" ht="20" customHeight="1">
      <c r="A6573" s="39">
        <v>2014449</v>
      </c>
      <c r="B6573" s="40">
        <v>100</v>
      </c>
      <c r="C6573" s="41" t="s">
        <v>211</v>
      </c>
      <c r="D6573" s="7"/>
      <c r="E6573" s="42" t="s">
        <v>10085</v>
      </c>
      <c r="F6573" s="43" t="s">
        <v>150</v>
      </c>
      <c r="G6573" s="44" t="s">
        <v>457</v>
      </c>
      <c r="H6573" s="65" t="s">
        <v>428</v>
      </c>
      <c r="I6573" t="str">
        <f>IF($D6573&lt;&gt;"",COUNTIF($D$50:$D6573,"&lt;&gt;"),"")</f>
        <v/>
      </c>
    </row>
    <row r="6574" spans="1:9" ht="20" customHeight="1">
      <c r="A6574" s="39">
        <v>2019365</v>
      </c>
      <c r="B6574" s="40">
        <v>100</v>
      </c>
      <c r="C6574" s="41" t="s">
        <v>211</v>
      </c>
      <c r="D6574" s="7"/>
      <c r="E6574" s="42" t="s">
        <v>10086</v>
      </c>
      <c r="F6574" s="43" t="s">
        <v>150</v>
      </c>
      <c r="G6574" s="44" t="s">
        <v>457</v>
      </c>
      <c r="H6574" s="65" t="s">
        <v>428</v>
      </c>
      <c r="I6574" t="str">
        <f>IF($D6574&lt;&gt;"",COUNTIF($D$50:$D6574,"&lt;&gt;"),"")</f>
        <v/>
      </c>
    </row>
    <row r="6575" spans="1:9" ht="20" customHeight="1">
      <c r="A6575" s="39">
        <v>2014448</v>
      </c>
      <c r="B6575" s="40">
        <v>100</v>
      </c>
      <c r="C6575" s="41" t="s">
        <v>211</v>
      </c>
      <c r="D6575" s="7"/>
      <c r="E6575" s="42" t="s">
        <v>10087</v>
      </c>
      <c r="F6575" s="43" t="s">
        <v>150</v>
      </c>
      <c r="G6575" s="44" t="s">
        <v>457</v>
      </c>
      <c r="H6575" s="65" t="s">
        <v>428</v>
      </c>
      <c r="I6575" t="str">
        <f>IF($D6575&lt;&gt;"",COUNTIF($D$50:$D6575,"&lt;&gt;"),"")</f>
        <v/>
      </c>
    </row>
    <row r="6576" spans="1:9" ht="20" customHeight="1">
      <c r="A6576" s="39">
        <v>2012954</v>
      </c>
      <c r="B6576" s="40">
        <v>100</v>
      </c>
      <c r="C6576" s="41" t="s">
        <v>211</v>
      </c>
      <c r="D6576" s="7"/>
      <c r="E6576" s="42" t="s">
        <v>10088</v>
      </c>
      <c r="F6576" s="43" t="s">
        <v>150</v>
      </c>
      <c r="G6576" s="44" t="s">
        <v>457</v>
      </c>
      <c r="H6576" s="65" t="s">
        <v>428</v>
      </c>
      <c r="I6576" t="str">
        <f>IF($D6576&lt;&gt;"",COUNTIF($D$50:$D6576,"&lt;&gt;"),"")</f>
        <v/>
      </c>
    </row>
    <row r="6577" spans="1:9" ht="20" customHeight="1">
      <c r="A6577" s="39">
        <v>2013030</v>
      </c>
      <c r="B6577" s="40">
        <v>100</v>
      </c>
      <c r="C6577" s="41" t="s">
        <v>211</v>
      </c>
      <c r="D6577" s="7"/>
      <c r="E6577" s="42" t="s">
        <v>10089</v>
      </c>
      <c r="F6577" s="43" t="s">
        <v>150</v>
      </c>
      <c r="G6577" s="44" t="s">
        <v>457</v>
      </c>
      <c r="H6577" s="65" t="s">
        <v>428</v>
      </c>
      <c r="I6577" t="str">
        <f>IF($D6577&lt;&gt;"",COUNTIF($D$50:$D6577,"&lt;&gt;"),"")</f>
        <v/>
      </c>
    </row>
    <row r="6578" spans="1:9" ht="20" customHeight="1">
      <c r="A6578" s="39">
        <v>2325451</v>
      </c>
      <c r="B6578" s="40">
        <v>100</v>
      </c>
      <c r="C6578" s="41" t="s">
        <v>211</v>
      </c>
      <c r="D6578" s="7"/>
      <c r="E6578" s="42" t="s">
        <v>10090</v>
      </c>
      <c r="F6578" s="43" t="s">
        <v>150</v>
      </c>
      <c r="G6578" s="44" t="s">
        <v>839</v>
      </c>
      <c r="H6578" s="65" t="s">
        <v>428</v>
      </c>
      <c r="I6578" t="str">
        <f>IF($D6578&lt;&gt;"",COUNTIF($D$50:$D6578,"&lt;&gt;"),"")</f>
        <v/>
      </c>
    </row>
    <row r="6579" spans="1:9" ht="20" customHeight="1">
      <c r="A6579" s="39">
        <v>2573775</v>
      </c>
      <c r="B6579" s="40">
        <v>100</v>
      </c>
      <c r="C6579" s="41" t="s">
        <v>211</v>
      </c>
      <c r="D6579" s="7"/>
      <c r="E6579" s="42" t="s">
        <v>10091</v>
      </c>
      <c r="F6579" s="43" t="s">
        <v>150</v>
      </c>
      <c r="G6579" s="44" t="s">
        <v>839</v>
      </c>
      <c r="H6579" s="65" t="s">
        <v>428</v>
      </c>
      <c r="I6579" t="str">
        <f>IF($D6579&lt;&gt;"",COUNTIF($D$50:$D6579,"&lt;&gt;"),"")</f>
        <v/>
      </c>
    </row>
    <row r="6580" spans="1:9" ht="20" customHeight="1">
      <c r="A6580" s="39">
        <v>2448862</v>
      </c>
      <c r="B6580" s="40">
        <v>100</v>
      </c>
      <c r="C6580" s="41" t="s">
        <v>211</v>
      </c>
      <c r="D6580" s="7"/>
      <c r="E6580" s="42" t="s">
        <v>10092</v>
      </c>
      <c r="F6580" s="43" t="s">
        <v>150</v>
      </c>
      <c r="G6580" s="44" t="s">
        <v>839</v>
      </c>
      <c r="H6580" s="65" t="s">
        <v>428</v>
      </c>
      <c r="I6580" t="str">
        <f>IF($D6580&lt;&gt;"",COUNTIF($D$50:$D6580,"&lt;&gt;"),"")</f>
        <v/>
      </c>
    </row>
    <row r="6581" spans="1:9" ht="20" customHeight="1">
      <c r="A6581" s="39">
        <v>2489156</v>
      </c>
      <c r="B6581" s="40">
        <v>100</v>
      </c>
      <c r="C6581" s="41" t="s">
        <v>211</v>
      </c>
      <c r="D6581" s="7"/>
      <c r="E6581" s="42" t="s">
        <v>10093</v>
      </c>
      <c r="F6581" s="43" t="s">
        <v>150</v>
      </c>
      <c r="G6581" s="44" t="s">
        <v>839</v>
      </c>
      <c r="H6581" s="65" t="s">
        <v>428</v>
      </c>
      <c r="I6581" t="str">
        <f>IF($D6581&lt;&gt;"",COUNTIF($D$50:$D6581,"&lt;&gt;"),"")</f>
        <v/>
      </c>
    </row>
    <row r="6582" spans="1:9" ht="20" customHeight="1">
      <c r="A6582" s="39">
        <v>2489157</v>
      </c>
      <c r="B6582" s="40">
        <v>100</v>
      </c>
      <c r="C6582" s="41" t="s">
        <v>211</v>
      </c>
      <c r="D6582" s="7"/>
      <c r="E6582" s="42" t="s">
        <v>10094</v>
      </c>
      <c r="F6582" s="43" t="s">
        <v>150</v>
      </c>
      <c r="G6582" s="44" t="s">
        <v>839</v>
      </c>
      <c r="H6582" s="65" t="s">
        <v>428</v>
      </c>
      <c r="I6582" t="str">
        <f>IF($D6582&lt;&gt;"",COUNTIF($D$50:$D6582,"&lt;&gt;"),"")</f>
        <v/>
      </c>
    </row>
    <row r="6583" spans="1:9" ht="20" customHeight="1">
      <c r="A6583" s="39">
        <v>2021024</v>
      </c>
      <c r="B6583" s="40">
        <v>100</v>
      </c>
      <c r="C6583" s="41" t="s">
        <v>211</v>
      </c>
      <c r="D6583" s="7"/>
      <c r="E6583" s="42" t="s">
        <v>14236</v>
      </c>
      <c r="F6583" s="43" t="s">
        <v>150</v>
      </c>
      <c r="G6583" s="44" t="s">
        <v>839</v>
      </c>
      <c r="H6583" s="65" t="s">
        <v>428</v>
      </c>
      <c r="I6583" t="str">
        <f>IF($D6583&lt;&gt;"",COUNTIF($D$50:$D6583,"&lt;&gt;"),"")</f>
        <v/>
      </c>
    </row>
    <row r="6584" spans="1:9" ht="20" customHeight="1">
      <c r="A6584" s="39">
        <v>2021023</v>
      </c>
      <c r="B6584" s="40">
        <v>100</v>
      </c>
      <c r="C6584" s="41" t="s">
        <v>211</v>
      </c>
      <c r="D6584" s="7"/>
      <c r="E6584" s="42" t="s">
        <v>14237</v>
      </c>
      <c r="F6584" s="43" t="s">
        <v>150</v>
      </c>
      <c r="G6584" s="44" t="s">
        <v>839</v>
      </c>
      <c r="H6584" s="65" t="s">
        <v>428</v>
      </c>
      <c r="I6584" t="str">
        <f>IF($D6584&lt;&gt;"",COUNTIF($D$50:$D6584,"&lt;&gt;"),"")</f>
        <v/>
      </c>
    </row>
    <row r="6585" spans="1:9" ht="20" customHeight="1">
      <c r="A6585" s="39">
        <v>2448859</v>
      </c>
      <c r="B6585" s="40">
        <v>100</v>
      </c>
      <c r="C6585" s="41" t="s">
        <v>211</v>
      </c>
      <c r="D6585" s="7"/>
      <c r="E6585" s="42" t="s">
        <v>10095</v>
      </c>
      <c r="F6585" s="43" t="s">
        <v>150</v>
      </c>
      <c r="G6585" s="44" t="s">
        <v>839</v>
      </c>
      <c r="H6585" s="65" t="s">
        <v>428</v>
      </c>
      <c r="I6585" t="str">
        <f>IF($D6585&lt;&gt;"",COUNTIF($D$50:$D6585,"&lt;&gt;"),"")</f>
        <v/>
      </c>
    </row>
    <row r="6586" spans="1:9" ht="20" customHeight="1">
      <c r="A6586" s="39">
        <v>2448860</v>
      </c>
      <c r="B6586" s="40">
        <v>100</v>
      </c>
      <c r="C6586" s="41" t="s">
        <v>211</v>
      </c>
      <c r="D6586" s="7"/>
      <c r="E6586" s="42" t="s">
        <v>10096</v>
      </c>
      <c r="F6586" s="43" t="s">
        <v>150</v>
      </c>
      <c r="G6586" s="44" t="s">
        <v>839</v>
      </c>
      <c r="H6586" s="65" t="s">
        <v>428</v>
      </c>
      <c r="I6586" t="str">
        <f>IF($D6586&lt;&gt;"",COUNTIF($D$50:$D6586,"&lt;&gt;"),"")</f>
        <v/>
      </c>
    </row>
    <row r="6587" spans="1:9" ht="20" customHeight="1">
      <c r="A6587" s="39">
        <v>2448861</v>
      </c>
      <c r="B6587" s="40">
        <v>100</v>
      </c>
      <c r="C6587" s="41" t="s">
        <v>211</v>
      </c>
      <c r="D6587" s="7"/>
      <c r="E6587" s="42" t="s">
        <v>10097</v>
      </c>
      <c r="F6587" s="43" t="s">
        <v>150</v>
      </c>
      <c r="G6587" s="44" t="s">
        <v>839</v>
      </c>
      <c r="H6587" s="65" t="s">
        <v>428</v>
      </c>
      <c r="I6587" t="str">
        <f>IF($D6587&lt;&gt;"",COUNTIF($D$50:$D6587,"&lt;&gt;"),"")</f>
        <v/>
      </c>
    </row>
    <row r="6588" spans="1:9" ht="20" customHeight="1">
      <c r="A6588" s="39">
        <v>2021052</v>
      </c>
      <c r="B6588" s="40">
        <v>100</v>
      </c>
      <c r="C6588" s="41" t="s">
        <v>211</v>
      </c>
      <c r="D6588" s="7"/>
      <c r="E6588" s="42" t="s">
        <v>10098</v>
      </c>
      <c r="F6588" s="43" t="s">
        <v>150</v>
      </c>
      <c r="G6588" s="44" t="s">
        <v>839</v>
      </c>
      <c r="H6588" s="65" t="s">
        <v>428</v>
      </c>
      <c r="I6588" t="str">
        <f>IF($D6588&lt;&gt;"",COUNTIF($D$50:$D6588,"&lt;&gt;"),"")</f>
        <v/>
      </c>
    </row>
    <row r="6589" spans="1:9" ht="20" customHeight="1">
      <c r="A6589" s="39">
        <v>2021054</v>
      </c>
      <c r="B6589" s="40">
        <v>100</v>
      </c>
      <c r="C6589" s="41" t="s">
        <v>211</v>
      </c>
      <c r="D6589" s="7"/>
      <c r="E6589" s="42" t="s">
        <v>10099</v>
      </c>
      <c r="F6589" s="43" t="s">
        <v>150</v>
      </c>
      <c r="G6589" s="44" t="s">
        <v>839</v>
      </c>
      <c r="H6589" s="65" t="s">
        <v>428</v>
      </c>
      <c r="I6589" t="str">
        <f>IF($D6589&lt;&gt;"",COUNTIF($D$50:$D6589,"&lt;&gt;"),"")</f>
        <v/>
      </c>
    </row>
    <row r="6590" spans="1:9" ht="20" customHeight="1">
      <c r="A6590" s="39">
        <v>2011201</v>
      </c>
      <c r="B6590" s="40">
        <v>100</v>
      </c>
      <c r="C6590" s="41" t="s">
        <v>211</v>
      </c>
      <c r="D6590" s="7"/>
      <c r="E6590" s="42" t="s">
        <v>14238</v>
      </c>
      <c r="F6590" s="43" t="s">
        <v>150</v>
      </c>
      <c r="G6590" s="44" t="s">
        <v>839</v>
      </c>
      <c r="H6590" s="65" t="s">
        <v>428</v>
      </c>
      <c r="I6590" t="str">
        <f>IF($D6590&lt;&gt;"",COUNTIF($D$50:$D6590,"&lt;&gt;"),"")</f>
        <v/>
      </c>
    </row>
    <row r="6591" spans="1:9" ht="20" customHeight="1">
      <c r="A6591" s="39">
        <v>2011200</v>
      </c>
      <c r="B6591" s="40">
        <v>100</v>
      </c>
      <c r="C6591" s="41" t="s">
        <v>211</v>
      </c>
      <c r="D6591" s="7"/>
      <c r="E6591" s="42" t="s">
        <v>14239</v>
      </c>
      <c r="F6591" s="43" t="s">
        <v>150</v>
      </c>
      <c r="G6591" s="44" t="s">
        <v>839</v>
      </c>
      <c r="H6591" s="65" t="s">
        <v>428</v>
      </c>
      <c r="I6591" t="str">
        <f>IF($D6591&lt;&gt;"",COUNTIF($D$50:$D6591,"&lt;&gt;"),"")</f>
        <v/>
      </c>
    </row>
    <row r="6592" spans="1:9" ht="20" customHeight="1">
      <c r="A6592" s="39">
        <v>2573771</v>
      </c>
      <c r="B6592" s="40">
        <v>100</v>
      </c>
      <c r="C6592" s="41" t="s">
        <v>211</v>
      </c>
      <c r="D6592" s="7"/>
      <c r="E6592" s="42" t="s">
        <v>14240</v>
      </c>
      <c r="F6592" s="43" t="s">
        <v>150</v>
      </c>
      <c r="G6592" s="44" t="s">
        <v>839</v>
      </c>
      <c r="H6592" s="65" t="s">
        <v>428</v>
      </c>
      <c r="I6592" t="str">
        <f>IF($D6592&lt;&gt;"",COUNTIF($D$50:$D6592,"&lt;&gt;"),"")</f>
        <v/>
      </c>
    </row>
    <row r="6593" spans="1:9" ht="20" customHeight="1">
      <c r="A6593" s="39">
        <v>2573772</v>
      </c>
      <c r="B6593" s="40">
        <v>100</v>
      </c>
      <c r="C6593" s="41" t="s">
        <v>211</v>
      </c>
      <c r="D6593" s="7"/>
      <c r="E6593" s="42" t="s">
        <v>14241</v>
      </c>
      <c r="F6593" s="43" t="s">
        <v>150</v>
      </c>
      <c r="G6593" s="44" t="s">
        <v>839</v>
      </c>
      <c r="H6593" s="65" t="s">
        <v>428</v>
      </c>
      <c r="I6593" t="str">
        <f>IF($D6593&lt;&gt;"",COUNTIF($D$50:$D6593,"&lt;&gt;"),"")</f>
        <v/>
      </c>
    </row>
    <row r="6594" spans="1:9" ht="20" customHeight="1">
      <c r="A6594" s="39">
        <v>2573773</v>
      </c>
      <c r="B6594" s="40">
        <v>100</v>
      </c>
      <c r="C6594" s="41" t="s">
        <v>211</v>
      </c>
      <c r="D6594" s="7"/>
      <c r="E6594" s="42" t="s">
        <v>14242</v>
      </c>
      <c r="F6594" s="43" t="s">
        <v>150</v>
      </c>
      <c r="G6594" s="44" t="s">
        <v>839</v>
      </c>
      <c r="H6594" s="65" t="s">
        <v>428</v>
      </c>
      <c r="I6594" t="str">
        <f>IF($D6594&lt;&gt;"",COUNTIF($D$50:$D6594,"&lt;&gt;"),"")</f>
        <v/>
      </c>
    </row>
    <row r="6595" spans="1:9" ht="20" customHeight="1">
      <c r="A6595" s="39">
        <v>2573774</v>
      </c>
      <c r="B6595" s="40">
        <v>100</v>
      </c>
      <c r="C6595" s="41" t="s">
        <v>211</v>
      </c>
      <c r="D6595" s="7"/>
      <c r="E6595" s="42" t="s">
        <v>14243</v>
      </c>
      <c r="F6595" s="43" t="s">
        <v>150</v>
      </c>
      <c r="G6595" s="44" t="s">
        <v>839</v>
      </c>
      <c r="H6595" s="65" t="s">
        <v>428</v>
      </c>
      <c r="I6595" t="str">
        <f>IF($D6595&lt;&gt;"",COUNTIF($D$50:$D6595,"&lt;&gt;"),"")</f>
        <v/>
      </c>
    </row>
    <row r="6596" spans="1:9" ht="20" customHeight="1">
      <c r="A6596" s="39">
        <v>2528762</v>
      </c>
      <c r="B6596" s="40">
        <v>100</v>
      </c>
      <c r="C6596" s="41" t="s">
        <v>211</v>
      </c>
      <c r="D6596" s="7"/>
      <c r="E6596" s="42" t="s">
        <v>10100</v>
      </c>
      <c r="F6596" s="43" t="s">
        <v>150</v>
      </c>
      <c r="G6596" s="44" t="s">
        <v>839</v>
      </c>
      <c r="H6596" s="65" t="s">
        <v>428</v>
      </c>
      <c r="I6596" t="str">
        <f>IF($D6596&lt;&gt;"",COUNTIF($D$50:$D6596,"&lt;&gt;"),"")</f>
        <v/>
      </c>
    </row>
    <row r="6597" spans="1:9" ht="20" customHeight="1">
      <c r="A6597" s="39">
        <v>2011198</v>
      </c>
      <c r="B6597" s="40">
        <v>100</v>
      </c>
      <c r="C6597" s="41" t="s">
        <v>211</v>
      </c>
      <c r="D6597" s="7"/>
      <c r="E6597" s="42" t="s">
        <v>10101</v>
      </c>
      <c r="F6597" s="43" t="s">
        <v>150</v>
      </c>
      <c r="G6597" s="44" t="s">
        <v>839</v>
      </c>
      <c r="H6597" s="65" t="s">
        <v>428</v>
      </c>
      <c r="I6597" t="str">
        <f>IF($D6597&lt;&gt;"",COUNTIF($D$50:$D6597,"&lt;&gt;"),"")</f>
        <v/>
      </c>
    </row>
    <row r="6598" spans="1:9" ht="20" customHeight="1">
      <c r="A6598" s="39">
        <v>2021040</v>
      </c>
      <c r="B6598" s="40">
        <v>100</v>
      </c>
      <c r="C6598" s="41" t="s">
        <v>211</v>
      </c>
      <c r="D6598" s="7"/>
      <c r="E6598" s="42" t="s">
        <v>10102</v>
      </c>
      <c r="F6598" s="43" t="s">
        <v>150</v>
      </c>
      <c r="G6598" s="44" t="s">
        <v>839</v>
      </c>
      <c r="H6598" s="65" t="s">
        <v>428</v>
      </c>
      <c r="I6598" t="str">
        <f>IF($D6598&lt;&gt;"",COUNTIF($D$50:$D6598,"&lt;&gt;"),"")</f>
        <v/>
      </c>
    </row>
    <row r="6599" spans="1:9" ht="20" customHeight="1">
      <c r="A6599" s="39">
        <v>2012879</v>
      </c>
      <c r="B6599" s="40">
        <v>100</v>
      </c>
      <c r="C6599" s="41" t="s">
        <v>211</v>
      </c>
      <c r="D6599" s="7"/>
      <c r="E6599" s="42" t="s">
        <v>10103</v>
      </c>
      <c r="F6599" s="43" t="s">
        <v>150</v>
      </c>
      <c r="G6599" s="44" t="s">
        <v>839</v>
      </c>
      <c r="H6599" s="65" t="s">
        <v>428</v>
      </c>
      <c r="I6599" t="str">
        <f>IF($D6599&lt;&gt;"",COUNTIF($D$50:$D6599,"&lt;&gt;"),"")</f>
        <v/>
      </c>
    </row>
    <row r="6600" spans="1:9" ht="20" customHeight="1">
      <c r="A6600" s="39">
        <v>2012880</v>
      </c>
      <c r="B6600" s="40">
        <v>100</v>
      </c>
      <c r="C6600" s="41" t="s">
        <v>211</v>
      </c>
      <c r="D6600" s="7"/>
      <c r="E6600" s="42" t="s">
        <v>10104</v>
      </c>
      <c r="F6600" s="43" t="s">
        <v>150</v>
      </c>
      <c r="G6600" s="44" t="s">
        <v>839</v>
      </c>
      <c r="H6600" s="65" t="s">
        <v>428</v>
      </c>
      <c r="I6600" t="str">
        <f>IF($D6600&lt;&gt;"",COUNTIF($D$50:$D6600,"&lt;&gt;"),"")</f>
        <v/>
      </c>
    </row>
    <row r="6601" spans="1:9" ht="20" customHeight="1">
      <c r="A6601" s="39">
        <v>2012876</v>
      </c>
      <c r="B6601" s="40">
        <v>100</v>
      </c>
      <c r="C6601" s="41" t="s">
        <v>211</v>
      </c>
      <c r="D6601" s="7"/>
      <c r="E6601" s="42" t="s">
        <v>10105</v>
      </c>
      <c r="F6601" s="43" t="s">
        <v>150</v>
      </c>
      <c r="G6601" s="44" t="s">
        <v>839</v>
      </c>
      <c r="H6601" s="65" t="s">
        <v>428</v>
      </c>
      <c r="I6601" t="str">
        <f>IF($D6601&lt;&gt;"",COUNTIF($D$50:$D6601,"&lt;&gt;"),"")</f>
        <v/>
      </c>
    </row>
    <row r="6602" spans="1:9" ht="20" customHeight="1">
      <c r="A6602" s="39">
        <v>2012878</v>
      </c>
      <c r="B6602" s="40">
        <v>100</v>
      </c>
      <c r="C6602" s="41" t="s">
        <v>211</v>
      </c>
      <c r="D6602" s="7"/>
      <c r="E6602" s="42" t="s">
        <v>10106</v>
      </c>
      <c r="F6602" s="43" t="s">
        <v>150</v>
      </c>
      <c r="G6602" s="44" t="s">
        <v>839</v>
      </c>
      <c r="H6602" s="65" t="s">
        <v>428</v>
      </c>
      <c r="I6602" t="str">
        <f>IF($D6602&lt;&gt;"",COUNTIF($D$50:$D6602,"&lt;&gt;"),"")</f>
        <v/>
      </c>
    </row>
    <row r="6603" spans="1:9" ht="20" customHeight="1">
      <c r="A6603" s="39">
        <v>2012875</v>
      </c>
      <c r="B6603" s="40">
        <v>100</v>
      </c>
      <c r="C6603" s="41" t="s">
        <v>211</v>
      </c>
      <c r="D6603" s="7"/>
      <c r="E6603" s="42" t="s">
        <v>10107</v>
      </c>
      <c r="F6603" s="43" t="s">
        <v>150</v>
      </c>
      <c r="G6603" s="44" t="s">
        <v>839</v>
      </c>
      <c r="H6603" s="65" t="s">
        <v>428</v>
      </c>
      <c r="I6603" t="str">
        <f>IF($D6603&lt;&gt;"",COUNTIF($D$50:$D6603,"&lt;&gt;"),"")</f>
        <v/>
      </c>
    </row>
    <row r="6604" spans="1:9" ht="20" customHeight="1">
      <c r="A6604" s="39">
        <v>2012874</v>
      </c>
      <c r="B6604" s="40">
        <v>100</v>
      </c>
      <c r="C6604" s="41" t="s">
        <v>211</v>
      </c>
      <c r="D6604" s="7"/>
      <c r="E6604" s="42" t="s">
        <v>10108</v>
      </c>
      <c r="F6604" s="43" t="s">
        <v>150</v>
      </c>
      <c r="G6604" s="44" t="s">
        <v>839</v>
      </c>
      <c r="H6604" s="65" t="s">
        <v>428</v>
      </c>
      <c r="I6604" t="str">
        <f>IF($D6604&lt;&gt;"",COUNTIF($D$50:$D6604,"&lt;&gt;"),"")</f>
        <v/>
      </c>
    </row>
    <row r="6605" spans="1:9" ht="20" customHeight="1">
      <c r="A6605" s="39">
        <v>2012873</v>
      </c>
      <c r="B6605" s="40">
        <v>100</v>
      </c>
      <c r="C6605" s="41" t="s">
        <v>211</v>
      </c>
      <c r="D6605" s="7"/>
      <c r="E6605" s="42" t="s">
        <v>10109</v>
      </c>
      <c r="F6605" s="43" t="s">
        <v>150</v>
      </c>
      <c r="G6605" s="44" t="s">
        <v>839</v>
      </c>
      <c r="H6605" s="65" t="s">
        <v>428</v>
      </c>
      <c r="I6605" t="str">
        <f>IF($D6605&lt;&gt;"",COUNTIF($D$50:$D6605,"&lt;&gt;"),"")</f>
        <v/>
      </c>
    </row>
    <row r="6606" spans="1:9" ht="20" customHeight="1">
      <c r="A6606" s="39">
        <v>2019388</v>
      </c>
      <c r="B6606" s="40">
        <v>100</v>
      </c>
      <c r="C6606" s="41" t="s">
        <v>211</v>
      </c>
      <c r="D6606" s="7"/>
      <c r="E6606" s="42" t="s">
        <v>10110</v>
      </c>
      <c r="F6606" s="43" t="s">
        <v>150</v>
      </c>
      <c r="G6606" s="44" t="s">
        <v>839</v>
      </c>
      <c r="H6606" s="65" t="s">
        <v>428</v>
      </c>
      <c r="I6606" t="str">
        <f>IF($D6606&lt;&gt;"",COUNTIF($D$50:$D6606,"&lt;&gt;"),"")</f>
        <v/>
      </c>
    </row>
    <row r="6607" spans="1:9" ht="20" customHeight="1">
      <c r="A6607" s="39">
        <v>2012872</v>
      </c>
      <c r="B6607" s="40">
        <v>100</v>
      </c>
      <c r="C6607" s="41" t="s">
        <v>211</v>
      </c>
      <c r="D6607" s="7"/>
      <c r="E6607" s="42" t="s">
        <v>10111</v>
      </c>
      <c r="F6607" s="43" t="s">
        <v>150</v>
      </c>
      <c r="G6607" s="44" t="s">
        <v>839</v>
      </c>
      <c r="H6607" s="65" t="s">
        <v>428</v>
      </c>
      <c r="I6607" t="str">
        <f>IF($D6607&lt;&gt;"",COUNTIF($D$50:$D6607,"&lt;&gt;"),"")</f>
        <v/>
      </c>
    </row>
    <row r="6608" spans="1:9" ht="20" customHeight="1">
      <c r="A6608" s="39">
        <v>2528963</v>
      </c>
      <c r="B6608" s="40">
        <v>100</v>
      </c>
      <c r="C6608" s="41" t="s">
        <v>211</v>
      </c>
      <c r="D6608" s="7"/>
      <c r="E6608" s="42" t="s">
        <v>10112</v>
      </c>
      <c r="F6608" s="43" t="s">
        <v>150</v>
      </c>
      <c r="G6608" s="44" t="s">
        <v>839</v>
      </c>
      <c r="H6608" s="65" t="s">
        <v>428</v>
      </c>
      <c r="I6608" t="str">
        <f>IF($D6608&lt;&gt;"",COUNTIF($D$50:$D6608,"&lt;&gt;"),"")</f>
        <v/>
      </c>
    </row>
    <row r="6609" spans="1:9" ht="20" customHeight="1">
      <c r="A6609" s="39">
        <v>2012981</v>
      </c>
      <c r="B6609" s="40">
        <v>100</v>
      </c>
      <c r="C6609" s="41" t="s">
        <v>211</v>
      </c>
      <c r="D6609" s="7"/>
      <c r="E6609" s="42" t="s">
        <v>10165</v>
      </c>
      <c r="F6609" s="43" t="s">
        <v>150</v>
      </c>
      <c r="G6609" s="44" t="s">
        <v>839</v>
      </c>
      <c r="H6609" s="65" t="s">
        <v>428</v>
      </c>
      <c r="I6609" t="str">
        <f>IF($D6609&lt;&gt;"",COUNTIF($D$50:$D6609,"&lt;&gt;"),"")</f>
        <v/>
      </c>
    </row>
    <row r="6610" spans="1:9" ht="20" customHeight="1">
      <c r="A6610" s="39">
        <v>2012980</v>
      </c>
      <c r="B6610" s="40">
        <v>100</v>
      </c>
      <c r="C6610" s="41" t="s">
        <v>211</v>
      </c>
      <c r="D6610" s="7"/>
      <c r="E6610" s="42" t="s">
        <v>10166</v>
      </c>
      <c r="F6610" s="43" t="s">
        <v>150</v>
      </c>
      <c r="G6610" s="44" t="s">
        <v>839</v>
      </c>
      <c r="H6610" s="65" t="s">
        <v>428</v>
      </c>
      <c r="I6610" t="str">
        <f>IF($D6610&lt;&gt;"",COUNTIF($D$50:$D6610,"&lt;&gt;"),"")</f>
        <v/>
      </c>
    </row>
    <row r="6611" spans="1:9" ht="20" customHeight="1">
      <c r="A6611" s="39">
        <v>2019128</v>
      </c>
      <c r="B6611" s="40">
        <v>100</v>
      </c>
      <c r="C6611" s="41" t="s">
        <v>211</v>
      </c>
      <c r="D6611" s="7"/>
      <c r="E6611" s="42" t="s">
        <v>10167</v>
      </c>
      <c r="F6611" s="43" t="s">
        <v>150</v>
      </c>
      <c r="G6611" s="44" t="s">
        <v>839</v>
      </c>
      <c r="H6611" s="65" t="s">
        <v>428</v>
      </c>
      <c r="I6611" t="str">
        <f>IF($D6611&lt;&gt;"",COUNTIF($D$50:$D6611,"&lt;&gt;"),"")</f>
        <v/>
      </c>
    </row>
    <row r="6612" spans="1:9" ht="20" customHeight="1">
      <c r="A6612" s="39">
        <v>2010963</v>
      </c>
      <c r="B6612" s="40">
        <v>100</v>
      </c>
      <c r="C6612" s="41" t="s">
        <v>211</v>
      </c>
      <c r="D6612" s="7"/>
      <c r="E6612" s="42" t="s">
        <v>10168</v>
      </c>
      <c r="F6612" s="43" t="s">
        <v>150</v>
      </c>
      <c r="G6612" s="44" t="s">
        <v>839</v>
      </c>
      <c r="H6612" s="65" t="s">
        <v>428</v>
      </c>
      <c r="I6612" t="str">
        <f>IF($D6612&lt;&gt;"",COUNTIF($D$50:$D6612,"&lt;&gt;"),"")</f>
        <v/>
      </c>
    </row>
    <row r="6613" spans="1:9" ht="20" customHeight="1">
      <c r="A6613" s="39">
        <v>2014731</v>
      </c>
      <c r="B6613" s="40">
        <v>100</v>
      </c>
      <c r="C6613" s="41" t="s">
        <v>211</v>
      </c>
      <c r="D6613" s="7"/>
      <c r="E6613" s="42" t="s">
        <v>10169</v>
      </c>
      <c r="F6613" s="43" t="s">
        <v>150</v>
      </c>
      <c r="G6613" s="44" t="s">
        <v>839</v>
      </c>
      <c r="H6613" s="65" t="s">
        <v>428</v>
      </c>
      <c r="I6613" t="str">
        <f>IF($D6613&lt;&gt;"",COUNTIF($D$50:$D6613,"&lt;&gt;"),"")</f>
        <v/>
      </c>
    </row>
    <row r="6614" spans="1:9" ht="20" customHeight="1">
      <c r="A6614" s="39">
        <v>2020897</v>
      </c>
      <c r="B6614" s="40">
        <v>100</v>
      </c>
      <c r="C6614" s="41" t="s">
        <v>211</v>
      </c>
      <c r="D6614" s="7"/>
      <c r="E6614" s="42" t="s">
        <v>10170</v>
      </c>
      <c r="F6614" s="43" t="s">
        <v>150</v>
      </c>
      <c r="G6614" s="44" t="s">
        <v>839</v>
      </c>
      <c r="H6614" s="65" t="s">
        <v>428</v>
      </c>
      <c r="I6614" t="str">
        <f>IF($D6614&lt;&gt;"",COUNTIF($D$50:$D6614,"&lt;&gt;"),"")</f>
        <v/>
      </c>
    </row>
    <row r="6615" spans="1:9" ht="20" customHeight="1">
      <c r="A6615" s="39">
        <v>2016740</v>
      </c>
      <c r="B6615" s="40">
        <v>100</v>
      </c>
      <c r="C6615" s="41" t="s">
        <v>211</v>
      </c>
      <c r="D6615" s="7"/>
      <c r="E6615" s="42" t="s">
        <v>10171</v>
      </c>
      <c r="F6615" s="43" t="s">
        <v>150</v>
      </c>
      <c r="G6615" s="44" t="s">
        <v>839</v>
      </c>
      <c r="H6615" s="65" t="s">
        <v>428</v>
      </c>
      <c r="I6615" t="str">
        <f>IF($D6615&lt;&gt;"",COUNTIF($D$50:$D6615,"&lt;&gt;"),"")</f>
        <v/>
      </c>
    </row>
    <row r="6616" spans="1:9" ht="20" customHeight="1">
      <c r="A6616" s="39">
        <v>2452162</v>
      </c>
      <c r="B6616" s="40">
        <v>100</v>
      </c>
      <c r="C6616" s="41" t="s">
        <v>211</v>
      </c>
      <c r="D6616" s="7"/>
      <c r="E6616" s="42" t="s">
        <v>10172</v>
      </c>
      <c r="F6616" s="43" t="s">
        <v>150</v>
      </c>
      <c r="G6616" s="44" t="s">
        <v>839</v>
      </c>
      <c r="H6616" s="65" t="s">
        <v>428</v>
      </c>
      <c r="I6616" t="str">
        <f>IF($D6616&lt;&gt;"",COUNTIF($D$50:$D6616,"&lt;&gt;"),"")</f>
        <v/>
      </c>
    </row>
    <row r="6617" spans="1:9" ht="20" customHeight="1">
      <c r="A6617" s="39">
        <v>2016731</v>
      </c>
      <c r="B6617" s="40">
        <v>100</v>
      </c>
      <c r="C6617" s="41" t="s">
        <v>211</v>
      </c>
      <c r="D6617" s="7"/>
      <c r="E6617" s="42" t="s">
        <v>10173</v>
      </c>
      <c r="F6617" s="43" t="s">
        <v>150</v>
      </c>
      <c r="G6617" s="44" t="s">
        <v>839</v>
      </c>
      <c r="H6617" s="65" t="s">
        <v>428</v>
      </c>
      <c r="I6617" t="str">
        <f>IF($D6617&lt;&gt;"",COUNTIF($D$50:$D6617,"&lt;&gt;"),"")</f>
        <v/>
      </c>
    </row>
    <row r="6618" spans="1:9" ht="20" customHeight="1">
      <c r="A6618" s="39">
        <v>2170282</v>
      </c>
      <c r="B6618" s="40">
        <v>100</v>
      </c>
      <c r="C6618" s="41" t="s">
        <v>211</v>
      </c>
      <c r="D6618" s="7"/>
      <c r="E6618" s="42" t="s">
        <v>10174</v>
      </c>
      <c r="F6618" s="43" t="s">
        <v>150</v>
      </c>
      <c r="G6618" s="44" t="s">
        <v>457</v>
      </c>
      <c r="H6618" s="65" t="s">
        <v>428</v>
      </c>
      <c r="I6618" t="str">
        <f>IF($D6618&lt;&gt;"",COUNTIF($D$50:$D6618,"&lt;&gt;"),"")</f>
        <v/>
      </c>
    </row>
    <row r="6619" spans="1:9" ht="20" customHeight="1">
      <c r="A6619" s="39">
        <v>2166328</v>
      </c>
      <c r="B6619" s="40">
        <v>100</v>
      </c>
      <c r="C6619" s="41" t="s">
        <v>211</v>
      </c>
      <c r="D6619" s="7"/>
      <c r="E6619" s="42" t="s">
        <v>10175</v>
      </c>
      <c r="F6619" s="43" t="s">
        <v>150</v>
      </c>
      <c r="G6619" s="44" t="s">
        <v>457</v>
      </c>
      <c r="H6619" s="65" t="s">
        <v>428</v>
      </c>
      <c r="I6619" t="str">
        <f>IF($D6619&lt;&gt;"",COUNTIF($D$50:$D6619,"&lt;&gt;"),"")</f>
        <v/>
      </c>
    </row>
    <row r="6620" spans="1:9" ht="20" customHeight="1">
      <c r="A6620" s="39">
        <v>2171474</v>
      </c>
      <c r="B6620" s="40">
        <v>100</v>
      </c>
      <c r="C6620" s="41" t="s">
        <v>211</v>
      </c>
      <c r="D6620" s="7"/>
      <c r="E6620" s="42" t="s">
        <v>10176</v>
      </c>
      <c r="F6620" s="43" t="s">
        <v>150</v>
      </c>
      <c r="G6620" s="44" t="s">
        <v>457</v>
      </c>
      <c r="H6620" s="65" t="s">
        <v>428</v>
      </c>
      <c r="I6620" t="str">
        <f>IF($D6620&lt;&gt;"",COUNTIF($D$50:$D6620,"&lt;&gt;"),"")</f>
        <v/>
      </c>
    </row>
    <row r="6621" spans="1:9" ht="20" customHeight="1">
      <c r="A6621" s="39">
        <v>2166327</v>
      </c>
      <c r="B6621" s="40">
        <v>100</v>
      </c>
      <c r="C6621" s="41" t="s">
        <v>211</v>
      </c>
      <c r="D6621" s="7"/>
      <c r="E6621" s="42" t="s">
        <v>10177</v>
      </c>
      <c r="F6621" s="43" t="s">
        <v>150</v>
      </c>
      <c r="G6621" s="44" t="s">
        <v>457</v>
      </c>
      <c r="H6621" s="65" t="s">
        <v>428</v>
      </c>
      <c r="I6621" t="str">
        <f>IF($D6621&lt;&gt;"",COUNTIF($D$50:$D6621,"&lt;&gt;"),"")</f>
        <v/>
      </c>
    </row>
    <row r="6622" spans="1:9" ht="20" customHeight="1">
      <c r="A6622" s="39">
        <v>2166326</v>
      </c>
      <c r="B6622" s="40">
        <v>100</v>
      </c>
      <c r="C6622" s="41" t="s">
        <v>211</v>
      </c>
      <c r="D6622" s="7"/>
      <c r="E6622" s="42" t="s">
        <v>10178</v>
      </c>
      <c r="F6622" s="43" t="s">
        <v>150</v>
      </c>
      <c r="G6622" s="44" t="s">
        <v>457</v>
      </c>
      <c r="H6622" s="65" t="s">
        <v>428</v>
      </c>
      <c r="I6622" t="str">
        <f>IF($D6622&lt;&gt;"",COUNTIF($D$50:$D6622,"&lt;&gt;"),"")</f>
        <v/>
      </c>
    </row>
    <row r="6623" spans="1:9" ht="20" customHeight="1">
      <c r="A6623" s="39">
        <v>2317738</v>
      </c>
      <c r="B6623" s="40">
        <v>100</v>
      </c>
      <c r="C6623" s="41" t="s">
        <v>211</v>
      </c>
      <c r="D6623" s="7"/>
      <c r="E6623" s="42" t="s">
        <v>10179</v>
      </c>
      <c r="F6623" s="43" t="s">
        <v>150</v>
      </c>
      <c r="G6623" s="44" t="s">
        <v>457</v>
      </c>
      <c r="H6623" s="65" t="s">
        <v>428</v>
      </c>
      <c r="I6623" t="str">
        <f>IF($D6623&lt;&gt;"",COUNTIF($D$50:$D6623,"&lt;&gt;"),"")</f>
        <v/>
      </c>
    </row>
    <row r="6624" spans="1:9" ht="20" customHeight="1">
      <c r="A6624" s="39">
        <v>2170936</v>
      </c>
      <c r="B6624" s="40">
        <v>100</v>
      </c>
      <c r="C6624" s="41" t="s">
        <v>211</v>
      </c>
      <c r="D6624" s="7"/>
      <c r="E6624" s="42" t="s">
        <v>10180</v>
      </c>
      <c r="F6624" s="43" t="s">
        <v>150</v>
      </c>
      <c r="G6624" s="44" t="s">
        <v>457</v>
      </c>
      <c r="H6624" s="65" t="s">
        <v>428</v>
      </c>
      <c r="I6624" t="str">
        <f>IF($D6624&lt;&gt;"",COUNTIF($D$50:$D6624,"&lt;&gt;"),"")</f>
        <v/>
      </c>
    </row>
    <row r="6625" spans="1:9" ht="20" customHeight="1">
      <c r="A6625" s="39">
        <v>2155937</v>
      </c>
      <c r="B6625" s="40">
        <v>100</v>
      </c>
      <c r="C6625" s="41" t="s">
        <v>211</v>
      </c>
      <c r="D6625" s="7"/>
      <c r="E6625" s="42" t="s">
        <v>10181</v>
      </c>
      <c r="F6625" s="43" t="s">
        <v>150</v>
      </c>
      <c r="G6625" s="44" t="s">
        <v>457</v>
      </c>
      <c r="H6625" s="65" t="s">
        <v>428</v>
      </c>
      <c r="I6625" t="str">
        <f>IF($D6625&lt;&gt;"",COUNTIF($D$50:$D6625,"&lt;&gt;"),"")</f>
        <v/>
      </c>
    </row>
    <row r="6626" spans="1:9" ht="20" customHeight="1">
      <c r="A6626" s="39">
        <v>2171477</v>
      </c>
      <c r="B6626" s="40">
        <v>100</v>
      </c>
      <c r="C6626" s="41" t="s">
        <v>211</v>
      </c>
      <c r="D6626" s="7"/>
      <c r="E6626" s="42" t="s">
        <v>10182</v>
      </c>
      <c r="F6626" s="43" t="s">
        <v>150</v>
      </c>
      <c r="G6626" s="44" t="s">
        <v>457</v>
      </c>
      <c r="H6626" s="65" t="s">
        <v>428</v>
      </c>
      <c r="I6626" t="str">
        <f>IF($D6626&lt;&gt;"",COUNTIF($D$50:$D6626,"&lt;&gt;"),"")</f>
        <v/>
      </c>
    </row>
    <row r="6627" spans="1:9" ht="20" customHeight="1">
      <c r="A6627" s="39">
        <v>2171475</v>
      </c>
      <c r="B6627" s="40">
        <v>100</v>
      </c>
      <c r="C6627" s="41" t="s">
        <v>211</v>
      </c>
      <c r="D6627" s="7"/>
      <c r="E6627" s="42" t="s">
        <v>10183</v>
      </c>
      <c r="F6627" s="43" t="s">
        <v>150</v>
      </c>
      <c r="G6627" s="44" t="s">
        <v>457</v>
      </c>
      <c r="H6627" s="65" t="s">
        <v>428</v>
      </c>
      <c r="I6627" t="str">
        <f>IF($D6627&lt;&gt;"",COUNTIF($D$50:$D6627,"&lt;&gt;"),"")</f>
        <v/>
      </c>
    </row>
    <row r="6628" spans="1:9" ht="20" customHeight="1">
      <c r="A6628" s="39">
        <v>2171476</v>
      </c>
      <c r="B6628" s="40">
        <v>100</v>
      </c>
      <c r="C6628" s="41" t="s">
        <v>211</v>
      </c>
      <c r="D6628" s="7"/>
      <c r="E6628" s="42" t="s">
        <v>10184</v>
      </c>
      <c r="F6628" s="43" t="s">
        <v>150</v>
      </c>
      <c r="G6628" s="44" t="s">
        <v>457</v>
      </c>
      <c r="H6628" s="65" t="s">
        <v>428</v>
      </c>
      <c r="I6628" t="str">
        <f>IF($D6628&lt;&gt;"",COUNTIF($D$50:$D6628,"&lt;&gt;"),"")</f>
        <v/>
      </c>
    </row>
    <row r="6629" spans="1:9" ht="20" customHeight="1">
      <c r="A6629" s="39">
        <v>2171478</v>
      </c>
      <c r="B6629" s="40">
        <v>100</v>
      </c>
      <c r="C6629" s="41" t="s">
        <v>211</v>
      </c>
      <c r="D6629" s="7"/>
      <c r="E6629" s="42" t="s">
        <v>10185</v>
      </c>
      <c r="F6629" s="43" t="s">
        <v>150</v>
      </c>
      <c r="G6629" s="44" t="s">
        <v>457</v>
      </c>
      <c r="H6629" s="65" t="s">
        <v>428</v>
      </c>
      <c r="I6629" t="str">
        <f>IF($D6629&lt;&gt;"",COUNTIF($D$50:$D6629,"&lt;&gt;"),"")</f>
        <v/>
      </c>
    </row>
    <row r="6630" spans="1:9" ht="20" customHeight="1">
      <c r="A6630" s="39">
        <v>2317737</v>
      </c>
      <c r="B6630" s="40">
        <v>100</v>
      </c>
      <c r="C6630" s="41" t="s">
        <v>211</v>
      </c>
      <c r="D6630" s="7"/>
      <c r="E6630" s="42" t="s">
        <v>10186</v>
      </c>
      <c r="F6630" s="43" t="s">
        <v>150</v>
      </c>
      <c r="G6630" s="44" t="s">
        <v>457</v>
      </c>
      <c r="H6630" s="65" t="s">
        <v>428</v>
      </c>
      <c r="I6630" t="str">
        <f>IF($D6630&lt;&gt;"",COUNTIF($D$50:$D6630,"&lt;&gt;"),"")</f>
        <v/>
      </c>
    </row>
    <row r="6631" spans="1:9" ht="20" customHeight="1">
      <c r="A6631" s="39">
        <v>2317736</v>
      </c>
      <c r="B6631" s="40">
        <v>100</v>
      </c>
      <c r="C6631" s="41" t="s">
        <v>211</v>
      </c>
      <c r="D6631" s="7"/>
      <c r="E6631" s="42" t="s">
        <v>10187</v>
      </c>
      <c r="F6631" s="43" t="s">
        <v>150</v>
      </c>
      <c r="G6631" s="44" t="s">
        <v>457</v>
      </c>
      <c r="H6631" s="65" t="s">
        <v>428</v>
      </c>
      <c r="I6631" t="str">
        <f>IF($D6631&lt;&gt;"",COUNTIF($D$50:$D6631,"&lt;&gt;"),"")</f>
        <v/>
      </c>
    </row>
    <row r="6632" spans="1:9" ht="20" customHeight="1">
      <c r="A6632" s="39">
        <v>2170281</v>
      </c>
      <c r="B6632" s="40">
        <v>100</v>
      </c>
      <c r="C6632" s="41" t="s">
        <v>211</v>
      </c>
      <c r="D6632" s="7"/>
      <c r="E6632" s="42" t="s">
        <v>10188</v>
      </c>
      <c r="F6632" s="43" t="s">
        <v>150</v>
      </c>
      <c r="G6632" s="44" t="s">
        <v>457</v>
      </c>
      <c r="H6632" s="65" t="s">
        <v>428</v>
      </c>
      <c r="I6632" t="str">
        <f>IF($D6632&lt;&gt;"",COUNTIF($D$50:$D6632,"&lt;&gt;"),"")</f>
        <v/>
      </c>
    </row>
    <row r="6633" spans="1:9" ht="20" customHeight="1">
      <c r="A6633" s="39">
        <v>2166277</v>
      </c>
      <c r="B6633" s="40">
        <v>100</v>
      </c>
      <c r="C6633" s="41" t="s">
        <v>211</v>
      </c>
      <c r="D6633" s="7"/>
      <c r="E6633" s="42" t="s">
        <v>10189</v>
      </c>
      <c r="F6633" s="43" t="s">
        <v>150</v>
      </c>
      <c r="G6633" s="44" t="s">
        <v>457</v>
      </c>
      <c r="H6633" s="65" t="s">
        <v>428</v>
      </c>
      <c r="I6633" t="str">
        <f>IF($D6633&lt;&gt;"",COUNTIF($D$50:$D6633,"&lt;&gt;"),"")</f>
        <v/>
      </c>
    </row>
    <row r="6634" spans="1:9" ht="20" customHeight="1">
      <c r="A6634" s="39">
        <v>2166275</v>
      </c>
      <c r="B6634" s="40">
        <v>100</v>
      </c>
      <c r="C6634" s="41" t="s">
        <v>211</v>
      </c>
      <c r="D6634" s="7"/>
      <c r="E6634" s="42" t="s">
        <v>10190</v>
      </c>
      <c r="F6634" s="43" t="s">
        <v>150</v>
      </c>
      <c r="G6634" s="44" t="s">
        <v>457</v>
      </c>
      <c r="H6634" s="65" t="s">
        <v>428</v>
      </c>
      <c r="I6634" t="str">
        <f>IF($D6634&lt;&gt;"",COUNTIF($D$50:$D6634,"&lt;&gt;"),"")</f>
        <v/>
      </c>
    </row>
    <row r="6635" spans="1:9" ht="20" customHeight="1">
      <c r="A6635" s="39">
        <v>2170939</v>
      </c>
      <c r="B6635" s="40">
        <v>100</v>
      </c>
      <c r="C6635" s="41" t="s">
        <v>211</v>
      </c>
      <c r="D6635" s="7"/>
      <c r="E6635" s="42" t="s">
        <v>10191</v>
      </c>
      <c r="F6635" s="43" t="s">
        <v>150</v>
      </c>
      <c r="G6635" s="44" t="s">
        <v>457</v>
      </c>
      <c r="H6635" s="65" t="s">
        <v>428</v>
      </c>
      <c r="I6635" t="str">
        <f>IF($D6635&lt;&gt;"",COUNTIF($D$50:$D6635,"&lt;&gt;"),"")</f>
        <v/>
      </c>
    </row>
    <row r="6636" spans="1:9" ht="20" customHeight="1">
      <c r="A6636" s="39">
        <v>2171929</v>
      </c>
      <c r="B6636" s="40">
        <v>100</v>
      </c>
      <c r="C6636" s="41" t="s">
        <v>211</v>
      </c>
      <c r="D6636" s="7"/>
      <c r="E6636" s="42" t="s">
        <v>10192</v>
      </c>
      <c r="F6636" s="43" t="s">
        <v>150</v>
      </c>
      <c r="G6636" s="44" t="s">
        <v>457</v>
      </c>
      <c r="H6636" s="65" t="s">
        <v>428</v>
      </c>
      <c r="I6636" t="str">
        <f>IF($D6636&lt;&gt;"",COUNTIF($D$50:$D6636,"&lt;&gt;"),"")</f>
        <v/>
      </c>
    </row>
    <row r="6637" spans="1:9" ht="20" customHeight="1">
      <c r="A6637" s="39">
        <v>2170937</v>
      </c>
      <c r="B6637" s="40">
        <v>100</v>
      </c>
      <c r="C6637" s="41" t="s">
        <v>211</v>
      </c>
      <c r="D6637" s="7"/>
      <c r="E6637" s="42" t="s">
        <v>10193</v>
      </c>
      <c r="F6637" s="43" t="s">
        <v>150</v>
      </c>
      <c r="G6637" s="44" t="s">
        <v>457</v>
      </c>
      <c r="H6637" s="65" t="s">
        <v>428</v>
      </c>
      <c r="I6637" t="str">
        <f>IF($D6637&lt;&gt;"",COUNTIF($D$50:$D6637,"&lt;&gt;"),"")</f>
        <v/>
      </c>
    </row>
    <row r="6638" spans="1:9" ht="20" customHeight="1">
      <c r="A6638" s="39">
        <v>2171480</v>
      </c>
      <c r="B6638" s="40">
        <v>100</v>
      </c>
      <c r="C6638" s="41" t="s">
        <v>211</v>
      </c>
      <c r="D6638" s="7"/>
      <c r="E6638" s="42" t="s">
        <v>10194</v>
      </c>
      <c r="F6638" s="43" t="s">
        <v>150</v>
      </c>
      <c r="G6638" s="44" t="s">
        <v>457</v>
      </c>
      <c r="H6638" s="65" t="s">
        <v>428</v>
      </c>
      <c r="I6638" t="str">
        <f>IF($D6638&lt;&gt;"",COUNTIF($D$50:$D6638,"&lt;&gt;"),"")</f>
        <v/>
      </c>
    </row>
    <row r="6639" spans="1:9" ht="20" customHeight="1">
      <c r="A6639" s="39">
        <v>2170938</v>
      </c>
      <c r="B6639" s="40">
        <v>100</v>
      </c>
      <c r="C6639" s="41" t="s">
        <v>211</v>
      </c>
      <c r="D6639" s="7"/>
      <c r="E6639" s="42" t="s">
        <v>10195</v>
      </c>
      <c r="F6639" s="43" t="s">
        <v>150</v>
      </c>
      <c r="G6639" s="44" t="s">
        <v>457</v>
      </c>
      <c r="H6639" s="65" t="s">
        <v>428</v>
      </c>
      <c r="I6639" t="str">
        <f>IF($D6639&lt;&gt;"",COUNTIF($D$50:$D6639,"&lt;&gt;"),"")</f>
        <v/>
      </c>
    </row>
    <row r="6640" spans="1:9" ht="20" customHeight="1">
      <c r="A6640" s="39">
        <v>2155943</v>
      </c>
      <c r="B6640" s="40">
        <v>100</v>
      </c>
      <c r="C6640" s="41" t="s">
        <v>211</v>
      </c>
      <c r="D6640" s="7"/>
      <c r="E6640" s="42" t="s">
        <v>10196</v>
      </c>
      <c r="F6640" s="43" t="s">
        <v>150</v>
      </c>
      <c r="G6640" s="44" t="s">
        <v>457</v>
      </c>
      <c r="H6640" s="65" t="s">
        <v>428</v>
      </c>
      <c r="I6640" t="str">
        <f>IF($D6640&lt;&gt;"",COUNTIF($D$50:$D6640,"&lt;&gt;"),"")</f>
        <v/>
      </c>
    </row>
    <row r="6641" spans="1:9" ht="20" customHeight="1">
      <c r="A6641" s="39">
        <v>2171481</v>
      </c>
      <c r="B6641" s="40">
        <v>100</v>
      </c>
      <c r="C6641" s="41" t="s">
        <v>211</v>
      </c>
      <c r="D6641" s="7"/>
      <c r="E6641" s="42" t="s">
        <v>10197</v>
      </c>
      <c r="F6641" s="43" t="s">
        <v>150</v>
      </c>
      <c r="G6641" s="44" t="s">
        <v>457</v>
      </c>
      <c r="H6641" s="65" t="s">
        <v>428</v>
      </c>
      <c r="I6641" t="str">
        <f>IF($D6641&lt;&gt;"",COUNTIF($D$50:$D6641,"&lt;&gt;"),"")</f>
        <v/>
      </c>
    </row>
    <row r="6642" spans="1:9" ht="20" customHeight="1">
      <c r="A6642" s="39">
        <v>2171482</v>
      </c>
      <c r="B6642" s="40">
        <v>100</v>
      </c>
      <c r="C6642" s="41" t="s">
        <v>211</v>
      </c>
      <c r="D6642" s="7"/>
      <c r="E6642" s="42" t="s">
        <v>10198</v>
      </c>
      <c r="F6642" s="43" t="s">
        <v>150</v>
      </c>
      <c r="G6642" s="44" t="s">
        <v>457</v>
      </c>
      <c r="H6642" s="65" t="s">
        <v>428</v>
      </c>
      <c r="I6642" t="str">
        <f>IF($D6642&lt;&gt;"",COUNTIF($D$50:$D6642,"&lt;&gt;"),"")</f>
        <v/>
      </c>
    </row>
    <row r="6643" spans="1:9" ht="20" customHeight="1">
      <c r="A6643" s="39">
        <v>2170280</v>
      </c>
      <c r="B6643" s="40">
        <v>100</v>
      </c>
      <c r="C6643" s="41" t="s">
        <v>211</v>
      </c>
      <c r="D6643" s="7"/>
      <c r="E6643" s="42" t="s">
        <v>10199</v>
      </c>
      <c r="F6643" s="43" t="s">
        <v>150</v>
      </c>
      <c r="G6643" s="44" t="s">
        <v>457</v>
      </c>
      <c r="H6643" s="65" t="s">
        <v>428</v>
      </c>
      <c r="I6643" t="str">
        <f>IF($D6643&lt;&gt;"",COUNTIF($D$50:$D6643,"&lt;&gt;"),"")</f>
        <v/>
      </c>
    </row>
    <row r="6644" spans="1:9" ht="20" customHeight="1">
      <c r="A6644" s="39">
        <v>2317735</v>
      </c>
      <c r="B6644" s="40">
        <v>100</v>
      </c>
      <c r="C6644" s="41" t="s">
        <v>211</v>
      </c>
      <c r="D6644" s="7"/>
      <c r="E6644" s="42" t="s">
        <v>10200</v>
      </c>
      <c r="F6644" s="43" t="s">
        <v>150</v>
      </c>
      <c r="G6644" s="44" t="s">
        <v>457</v>
      </c>
      <c r="H6644" s="65" t="s">
        <v>428</v>
      </c>
      <c r="I6644" t="str">
        <f>IF($D6644&lt;&gt;"",COUNTIF($D$50:$D6644,"&lt;&gt;"),"")</f>
        <v/>
      </c>
    </row>
    <row r="6645" spans="1:9" ht="20" customHeight="1">
      <c r="A6645" s="39">
        <v>2573567</v>
      </c>
      <c r="B6645" s="40">
        <v>100</v>
      </c>
      <c r="C6645" s="41" t="s">
        <v>211</v>
      </c>
      <c r="D6645" s="7"/>
      <c r="E6645" s="42" t="s">
        <v>10201</v>
      </c>
      <c r="F6645" s="43" t="s">
        <v>150</v>
      </c>
      <c r="G6645" s="44" t="s">
        <v>1094</v>
      </c>
      <c r="H6645" s="65" t="s">
        <v>428</v>
      </c>
      <c r="I6645" t="str">
        <f>IF($D6645&lt;&gt;"",COUNTIF($D$50:$D6645,"&lt;&gt;"),"")</f>
        <v/>
      </c>
    </row>
    <row r="6646" spans="1:9" ht="20" customHeight="1">
      <c r="A6646" s="39">
        <v>2489074</v>
      </c>
      <c r="B6646" s="40">
        <v>100</v>
      </c>
      <c r="C6646" s="41" t="s">
        <v>211</v>
      </c>
      <c r="D6646" s="7"/>
      <c r="E6646" s="42" t="s">
        <v>10202</v>
      </c>
      <c r="F6646" s="43" t="s">
        <v>150</v>
      </c>
      <c r="G6646" s="44" t="s">
        <v>1094</v>
      </c>
      <c r="H6646" s="65" t="s">
        <v>428</v>
      </c>
      <c r="I6646" t="str">
        <f>IF($D6646&lt;&gt;"",COUNTIF($D$50:$D6646,"&lt;&gt;"),"")</f>
        <v/>
      </c>
    </row>
    <row r="6647" spans="1:9" ht="20" customHeight="1">
      <c r="A6647" s="39">
        <v>2528955</v>
      </c>
      <c r="B6647" s="40">
        <v>100</v>
      </c>
      <c r="C6647" s="41" t="s">
        <v>211</v>
      </c>
      <c r="D6647" s="7"/>
      <c r="E6647" s="42" t="s">
        <v>10203</v>
      </c>
      <c r="F6647" s="43" t="s">
        <v>150</v>
      </c>
      <c r="G6647" s="44" t="s">
        <v>1094</v>
      </c>
      <c r="H6647" s="65" t="s">
        <v>428</v>
      </c>
      <c r="I6647" t="str">
        <f>IF($D6647&lt;&gt;"",COUNTIF($D$50:$D6647,"&lt;&gt;"),"")</f>
        <v/>
      </c>
    </row>
    <row r="6648" spans="1:9" ht="20" customHeight="1">
      <c r="A6648" s="39">
        <v>2489075</v>
      </c>
      <c r="B6648" s="40">
        <v>100</v>
      </c>
      <c r="C6648" s="41" t="s">
        <v>211</v>
      </c>
      <c r="D6648" s="7"/>
      <c r="E6648" s="42" t="s">
        <v>10204</v>
      </c>
      <c r="F6648" s="43" t="s">
        <v>150</v>
      </c>
      <c r="G6648" s="44" t="s">
        <v>1094</v>
      </c>
      <c r="H6648" s="65" t="s">
        <v>428</v>
      </c>
      <c r="I6648" t="str">
        <f>IF($D6648&lt;&gt;"",COUNTIF($D$50:$D6648,"&lt;&gt;"),"")</f>
        <v/>
      </c>
    </row>
    <row r="6649" spans="1:9" ht="20" customHeight="1">
      <c r="A6649" s="39">
        <v>2012865</v>
      </c>
      <c r="B6649" s="40">
        <v>100</v>
      </c>
      <c r="C6649" s="41" t="s">
        <v>211</v>
      </c>
      <c r="D6649" s="7"/>
      <c r="E6649" s="42" t="s">
        <v>10205</v>
      </c>
      <c r="F6649" s="43" t="s">
        <v>150</v>
      </c>
      <c r="G6649" s="44" t="s">
        <v>457</v>
      </c>
      <c r="H6649" s="65" t="s">
        <v>428</v>
      </c>
      <c r="I6649" t="str">
        <f>IF($D6649&lt;&gt;"",COUNTIF($D$50:$D6649,"&lt;&gt;"),"")</f>
        <v/>
      </c>
    </row>
    <row r="6650" spans="1:9" ht="20" customHeight="1">
      <c r="A6650" s="39">
        <v>2012855</v>
      </c>
      <c r="B6650" s="40">
        <v>100</v>
      </c>
      <c r="C6650" s="41" t="s">
        <v>211</v>
      </c>
      <c r="D6650" s="7"/>
      <c r="E6650" s="42" t="s">
        <v>10206</v>
      </c>
      <c r="F6650" s="43" t="s">
        <v>150</v>
      </c>
      <c r="G6650" s="44" t="s">
        <v>457</v>
      </c>
      <c r="H6650" s="65" t="s">
        <v>428</v>
      </c>
      <c r="I6650" t="str">
        <f>IF($D6650&lt;&gt;"",COUNTIF($D$50:$D6650,"&lt;&gt;"),"")</f>
        <v/>
      </c>
    </row>
    <row r="6651" spans="1:9" ht="20" customHeight="1">
      <c r="A6651" s="39">
        <v>2012864</v>
      </c>
      <c r="B6651" s="40">
        <v>100</v>
      </c>
      <c r="C6651" s="41" t="s">
        <v>211</v>
      </c>
      <c r="D6651" s="7"/>
      <c r="E6651" s="42" t="s">
        <v>10207</v>
      </c>
      <c r="F6651" s="43" t="s">
        <v>150</v>
      </c>
      <c r="G6651" s="44" t="s">
        <v>457</v>
      </c>
      <c r="H6651" s="65" t="s">
        <v>428</v>
      </c>
      <c r="I6651" t="str">
        <f>IF($D6651&lt;&gt;"",COUNTIF($D$50:$D6651,"&lt;&gt;"),"")</f>
        <v/>
      </c>
    </row>
    <row r="6652" spans="1:9" ht="20" customHeight="1">
      <c r="A6652" s="39">
        <v>2012868</v>
      </c>
      <c r="B6652" s="40">
        <v>100</v>
      </c>
      <c r="C6652" s="41" t="s">
        <v>211</v>
      </c>
      <c r="D6652" s="7"/>
      <c r="E6652" s="42" t="s">
        <v>10208</v>
      </c>
      <c r="F6652" s="43" t="s">
        <v>150</v>
      </c>
      <c r="G6652" s="44" t="s">
        <v>457</v>
      </c>
      <c r="H6652" s="65" t="s">
        <v>428</v>
      </c>
      <c r="I6652" t="str">
        <f>IF($D6652&lt;&gt;"",COUNTIF($D$50:$D6652,"&lt;&gt;"),"")</f>
        <v/>
      </c>
    </row>
    <row r="6653" spans="1:9" ht="20" customHeight="1">
      <c r="A6653" s="39">
        <v>2012953</v>
      </c>
      <c r="B6653" s="40">
        <v>100</v>
      </c>
      <c r="C6653" s="41" t="s">
        <v>211</v>
      </c>
      <c r="D6653" s="7"/>
      <c r="E6653" s="42" t="s">
        <v>10209</v>
      </c>
      <c r="F6653" s="43" t="s">
        <v>150</v>
      </c>
      <c r="G6653" s="44" t="s">
        <v>457</v>
      </c>
      <c r="H6653" s="65" t="s">
        <v>428</v>
      </c>
      <c r="I6653" t="str">
        <f>IF($D6653&lt;&gt;"",COUNTIF($D$50:$D6653,"&lt;&gt;"),"")</f>
        <v/>
      </c>
    </row>
    <row r="6654" spans="1:9" ht="20" customHeight="1">
      <c r="A6654" s="39">
        <v>2013029</v>
      </c>
      <c r="B6654" s="40">
        <v>100</v>
      </c>
      <c r="C6654" s="41" t="s">
        <v>211</v>
      </c>
      <c r="D6654" s="7"/>
      <c r="E6654" s="42" t="s">
        <v>10210</v>
      </c>
      <c r="F6654" s="43" t="s">
        <v>150</v>
      </c>
      <c r="G6654" s="44" t="s">
        <v>457</v>
      </c>
      <c r="H6654" s="65" t="s">
        <v>428</v>
      </c>
      <c r="I6654" t="str">
        <f>IF($D6654&lt;&gt;"",COUNTIF($D$50:$D6654,"&lt;&gt;"),"")</f>
        <v/>
      </c>
    </row>
    <row r="6655" spans="1:9" ht="20" customHeight="1">
      <c r="A6655" s="39">
        <v>2012862</v>
      </c>
      <c r="B6655" s="40">
        <v>100</v>
      </c>
      <c r="C6655" s="41" t="s">
        <v>211</v>
      </c>
      <c r="D6655" s="7"/>
      <c r="E6655" s="42" t="s">
        <v>10211</v>
      </c>
      <c r="F6655" s="43" t="s">
        <v>150</v>
      </c>
      <c r="G6655" s="44" t="s">
        <v>457</v>
      </c>
      <c r="H6655" s="65" t="s">
        <v>428</v>
      </c>
      <c r="I6655" t="str">
        <f>IF($D6655&lt;&gt;"",COUNTIF($D$50:$D6655,"&lt;&gt;"),"")</f>
        <v/>
      </c>
    </row>
    <row r="6656" spans="1:9" ht="20" customHeight="1">
      <c r="A6656" s="39">
        <v>2012861</v>
      </c>
      <c r="B6656" s="40">
        <v>100</v>
      </c>
      <c r="C6656" s="41" t="s">
        <v>211</v>
      </c>
      <c r="D6656" s="7"/>
      <c r="E6656" s="42" t="s">
        <v>10212</v>
      </c>
      <c r="F6656" s="43" t="s">
        <v>150</v>
      </c>
      <c r="G6656" s="44" t="s">
        <v>457</v>
      </c>
      <c r="H6656" s="65" t="s">
        <v>428</v>
      </c>
      <c r="I6656" t="str">
        <f>IF($D6656&lt;&gt;"",COUNTIF($D$50:$D6656,"&lt;&gt;"),"")</f>
        <v/>
      </c>
    </row>
    <row r="6657" spans="1:9" ht="20" customHeight="1">
      <c r="A6657" s="39">
        <v>2012856</v>
      </c>
      <c r="B6657" s="40">
        <v>100</v>
      </c>
      <c r="C6657" s="41" t="s">
        <v>211</v>
      </c>
      <c r="D6657" s="7"/>
      <c r="E6657" s="42" t="s">
        <v>10213</v>
      </c>
      <c r="F6657" s="43" t="s">
        <v>150</v>
      </c>
      <c r="G6657" s="44" t="s">
        <v>457</v>
      </c>
      <c r="H6657" s="65" t="s">
        <v>428</v>
      </c>
      <c r="I6657" t="str">
        <f>IF($D6657&lt;&gt;"",COUNTIF($D$50:$D6657,"&lt;&gt;"),"")</f>
        <v/>
      </c>
    </row>
    <row r="6658" spans="1:9" ht="20" customHeight="1">
      <c r="A6658" s="39">
        <v>2012860</v>
      </c>
      <c r="B6658" s="40">
        <v>100</v>
      </c>
      <c r="C6658" s="41" t="s">
        <v>211</v>
      </c>
      <c r="D6658" s="7"/>
      <c r="E6658" s="42" t="s">
        <v>10214</v>
      </c>
      <c r="F6658" s="43" t="s">
        <v>150</v>
      </c>
      <c r="G6658" s="44" t="s">
        <v>457</v>
      </c>
      <c r="H6658" s="65" t="s">
        <v>428</v>
      </c>
      <c r="I6658" t="str">
        <f>IF($D6658&lt;&gt;"",COUNTIF($D$50:$D6658,"&lt;&gt;"),"")</f>
        <v/>
      </c>
    </row>
    <row r="6659" spans="1:9" ht="20" customHeight="1">
      <c r="A6659" s="39">
        <v>2012867</v>
      </c>
      <c r="B6659" s="40">
        <v>100</v>
      </c>
      <c r="C6659" s="41" t="s">
        <v>211</v>
      </c>
      <c r="D6659" s="7"/>
      <c r="E6659" s="42" t="s">
        <v>10215</v>
      </c>
      <c r="F6659" s="43" t="s">
        <v>150</v>
      </c>
      <c r="G6659" s="44" t="s">
        <v>457</v>
      </c>
      <c r="H6659" s="65" t="s">
        <v>428</v>
      </c>
      <c r="I6659" t="str">
        <f>IF($D6659&lt;&gt;"",COUNTIF($D$50:$D6659,"&lt;&gt;"),"")</f>
        <v/>
      </c>
    </row>
    <row r="6660" spans="1:9" ht="20" customHeight="1">
      <c r="A6660" s="39">
        <v>2012863</v>
      </c>
      <c r="B6660" s="40">
        <v>100</v>
      </c>
      <c r="C6660" s="41" t="s">
        <v>211</v>
      </c>
      <c r="D6660" s="7"/>
      <c r="E6660" s="42" t="s">
        <v>10216</v>
      </c>
      <c r="F6660" s="43" t="s">
        <v>150</v>
      </c>
      <c r="G6660" s="44" t="s">
        <v>457</v>
      </c>
      <c r="H6660" s="65" t="s">
        <v>428</v>
      </c>
      <c r="I6660" t="str">
        <f>IF($D6660&lt;&gt;"",COUNTIF($D$50:$D6660,"&lt;&gt;"),"")</f>
        <v/>
      </c>
    </row>
    <row r="6661" spans="1:9" ht="20" customHeight="1">
      <c r="A6661" s="39">
        <v>2012866</v>
      </c>
      <c r="B6661" s="40">
        <v>100</v>
      </c>
      <c r="C6661" s="41" t="s">
        <v>211</v>
      </c>
      <c r="D6661" s="7"/>
      <c r="E6661" s="42" t="s">
        <v>10217</v>
      </c>
      <c r="F6661" s="43" t="s">
        <v>150</v>
      </c>
      <c r="G6661" s="44" t="s">
        <v>457</v>
      </c>
      <c r="H6661" s="65" t="s">
        <v>428</v>
      </c>
      <c r="I6661" t="str">
        <f>IF($D6661&lt;&gt;"",COUNTIF($D$50:$D6661,"&lt;&gt;"),"")</f>
        <v/>
      </c>
    </row>
    <row r="6662" spans="1:9" ht="20" customHeight="1">
      <c r="A6662" s="39">
        <v>2012859</v>
      </c>
      <c r="B6662" s="40">
        <v>100</v>
      </c>
      <c r="C6662" s="41" t="s">
        <v>211</v>
      </c>
      <c r="D6662" s="7"/>
      <c r="E6662" s="42" t="s">
        <v>10218</v>
      </c>
      <c r="F6662" s="43" t="s">
        <v>150</v>
      </c>
      <c r="G6662" s="44" t="s">
        <v>457</v>
      </c>
      <c r="H6662" s="65" t="s">
        <v>428</v>
      </c>
      <c r="I6662" t="str">
        <f>IF($D6662&lt;&gt;"",COUNTIF($D$50:$D6662,"&lt;&gt;"),"")</f>
        <v/>
      </c>
    </row>
    <row r="6663" spans="1:9" ht="20" customHeight="1">
      <c r="A6663" s="39">
        <v>2012852</v>
      </c>
      <c r="B6663" s="40">
        <v>100</v>
      </c>
      <c r="C6663" s="41" t="s">
        <v>211</v>
      </c>
      <c r="D6663" s="7"/>
      <c r="E6663" s="42" t="s">
        <v>10219</v>
      </c>
      <c r="F6663" s="43" t="s">
        <v>150</v>
      </c>
      <c r="G6663" s="44" t="s">
        <v>457</v>
      </c>
      <c r="H6663" s="65" t="s">
        <v>428</v>
      </c>
      <c r="I6663" t="str">
        <f>IF($D6663&lt;&gt;"",COUNTIF($D$50:$D6663,"&lt;&gt;"),"")</f>
        <v/>
      </c>
    </row>
    <row r="6664" spans="1:9" ht="20" customHeight="1">
      <c r="A6664" s="39">
        <v>2012986</v>
      </c>
      <c r="B6664" s="40">
        <v>100</v>
      </c>
      <c r="C6664" s="41" t="s">
        <v>211</v>
      </c>
      <c r="D6664" s="7"/>
      <c r="E6664" s="42" t="s">
        <v>10220</v>
      </c>
      <c r="F6664" s="43" t="s">
        <v>150</v>
      </c>
      <c r="G6664" s="44" t="s">
        <v>457</v>
      </c>
      <c r="H6664" s="65" t="s">
        <v>428</v>
      </c>
      <c r="I6664" t="str">
        <f>IF($D6664&lt;&gt;"",COUNTIF($D$50:$D6664,"&lt;&gt;"),"")</f>
        <v/>
      </c>
    </row>
    <row r="6665" spans="1:9" ht="20" customHeight="1">
      <c r="A6665" s="39">
        <v>2014691</v>
      </c>
      <c r="B6665" s="40">
        <v>100</v>
      </c>
      <c r="C6665" s="41" t="s">
        <v>211</v>
      </c>
      <c r="D6665" s="7"/>
      <c r="E6665" s="42" t="s">
        <v>10221</v>
      </c>
      <c r="F6665" s="43" t="s">
        <v>150</v>
      </c>
      <c r="G6665" s="44" t="s">
        <v>457</v>
      </c>
      <c r="H6665" s="65" t="s">
        <v>428</v>
      </c>
      <c r="I6665" t="str">
        <f>IF($D6665&lt;&gt;"",COUNTIF($D$50:$D6665,"&lt;&gt;"),"")</f>
        <v/>
      </c>
    </row>
    <row r="6666" spans="1:9" ht="20" customHeight="1">
      <c r="A6666" s="39">
        <v>2012858</v>
      </c>
      <c r="B6666" s="40">
        <v>100</v>
      </c>
      <c r="C6666" s="41" t="s">
        <v>211</v>
      </c>
      <c r="D6666" s="7"/>
      <c r="E6666" s="42" t="s">
        <v>10222</v>
      </c>
      <c r="F6666" s="43" t="s">
        <v>150</v>
      </c>
      <c r="G6666" s="44" t="s">
        <v>457</v>
      </c>
      <c r="H6666" s="65" t="s">
        <v>428</v>
      </c>
      <c r="I6666" t="str">
        <f>IF($D6666&lt;&gt;"",COUNTIF($D$50:$D6666,"&lt;&gt;"),"")</f>
        <v/>
      </c>
    </row>
    <row r="6667" spans="1:9" ht="20" customHeight="1">
      <c r="A6667" s="39">
        <v>2012857</v>
      </c>
      <c r="B6667" s="40">
        <v>100</v>
      </c>
      <c r="C6667" s="41" t="s">
        <v>211</v>
      </c>
      <c r="D6667" s="7"/>
      <c r="E6667" s="42" t="s">
        <v>10223</v>
      </c>
      <c r="F6667" s="43" t="s">
        <v>438</v>
      </c>
      <c r="G6667" s="44" t="s">
        <v>839</v>
      </c>
      <c r="H6667" s="65" t="s">
        <v>428</v>
      </c>
      <c r="I6667" t="str">
        <f>IF($D6667&lt;&gt;"",COUNTIF($D$50:$D6667,"&lt;&gt;"),"")</f>
        <v/>
      </c>
    </row>
    <row r="6668" spans="1:9" ht="20" customHeight="1">
      <c r="A6668" s="39">
        <v>2012201</v>
      </c>
      <c r="B6668" s="40">
        <v>100</v>
      </c>
      <c r="C6668" s="41" t="s">
        <v>211</v>
      </c>
      <c r="D6668" s="7"/>
      <c r="E6668" s="42" t="s">
        <v>10225</v>
      </c>
      <c r="F6668" s="43" t="s">
        <v>150</v>
      </c>
      <c r="G6668" s="44" t="s">
        <v>839</v>
      </c>
      <c r="H6668" s="65" t="s">
        <v>428</v>
      </c>
      <c r="I6668" t="str">
        <f>IF($D6668&lt;&gt;"",COUNTIF($D$50:$D6668,"&lt;&gt;"),"")</f>
        <v/>
      </c>
    </row>
    <row r="6669" spans="1:9" ht="20" customHeight="1">
      <c r="A6669" s="39">
        <v>2312338</v>
      </c>
      <c r="B6669" s="40">
        <v>100</v>
      </c>
      <c r="C6669" s="41" t="s">
        <v>211</v>
      </c>
      <c r="D6669" s="7"/>
      <c r="E6669" s="42" t="s">
        <v>10226</v>
      </c>
      <c r="F6669" s="43" t="s">
        <v>150</v>
      </c>
      <c r="G6669" s="44" t="s">
        <v>839</v>
      </c>
      <c r="H6669" s="65" t="s">
        <v>428</v>
      </c>
      <c r="I6669" t="str">
        <f>IF($D6669&lt;&gt;"",COUNTIF($D$50:$D6669,"&lt;&gt;"),"")</f>
        <v/>
      </c>
    </row>
    <row r="6670" spans="1:9" ht="20" customHeight="1">
      <c r="A6670" s="39">
        <v>2014721</v>
      </c>
      <c r="B6670" s="40">
        <v>100</v>
      </c>
      <c r="C6670" s="41" t="s">
        <v>211</v>
      </c>
      <c r="D6670" s="7"/>
      <c r="E6670" s="42" t="s">
        <v>10227</v>
      </c>
      <c r="F6670" s="43" t="s">
        <v>150</v>
      </c>
      <c r="G6670" s="44" t="s">
        <v>839</v>
      </c>
      <c r="H6670" s="65" t="s">
        <v>428</v>
      </c>
      <c r="I6670" t="str">
        <f>IF($D6670&lt;&gt;"",COUNTIF($D$50:$D6670,"&lt;&gt;"),"")</f>
        <v/>
      </c>
    </row>
    <row r="6671" spans="1:9" ht="20" customHeight="1">
      <c r="A6671" s="39">
        <v>2018012</v>
      </c>
      <c r="B6671" s="40">
        <v>100</v>
      </c>
      <c r="C6671" s="41" t="s">
        <v>211</v>
      </c>
      <c r="D6671" s="7"/>
      <c r="E6671" s="42" t="s">
        <v>10228</v>
      </c>
      <c r="F6671" s="43" t="s">
        <v>150</v>
      </c>
      <c r="G6671" s="44" t="s">
        <v>839</v>
      </c>
      <c r="H6671" s="65" t="s">
        <v>428</v>
      </c>
      <c r="I6671" t="str">
        <f>IF($D6671&lt;&gt;"",COUNTIF($D$50:$D6671,"&lt;&gt;"),"")</f>
        <v/>
      </c>
    </row>
    <row r="6672" spans="1:9" ht="20" customHeight="1">
      <c r="A6672" s="39">
        <v>2012871</v>
      </c>
      <c r="B6672" s="40">
        <v>100</v>
      </c>
      <c r="C6672" s="41" t="s">
        <v>211</v>
      </c>
      <c r="D6672" s="7"/>
      <c r="E6672" s="42" t="s">
        <v>10229</v>
      </c>
      <c r="F6672" s="43" t="s">
        <v>150</v>
      </c>
      <c r="G6672" s="44" t="s">
        <v>839</v>
      </c>
      <c r="H6672" s="65" t="s">
        <v>428</v>
      </c>
      <c r="I6672" t="str">
        <f>IF($D6672&lt;&gt;"",COUNTIF($D$50:$D6672,"&lt;&gt;"),"")</f>
        <v/>
      </c>
    </row>
    <row r="6673" spans="1:9" ht="20" customHeight="1">
      <c r="A6673" s="39">
        <v>2019444</v>
      </c>
      <c r="B6673" s="40">
        <v>100</v>
      </c>
      <c r="C6673" s="41" t="s">
        <v>211</v>
      </c>
      <c r="D6673" s="7"/>
      <c r="E6673" s="42" t="s">
        <v>10230</v>
      </c>
      <c r="F6673" s="43" t="s">
        <v>150</v>
      </c>
      <c r="G6673" s="44" t="s">
        <v>839</v>
      </c>
      <c r="H6673" s="65" t="s">
        <v>428</v>
      </c>
      <c r="I6673" t="str">
        <f>IF($D6673&lt;&gt;"",COUNTIF($D$50:$D6673,"&lt;&gt;"),"")</f>
        <v/>
      </c>
    </row>
    <row r="6674" spans="1:9" ht="20" customHeight="1">
      <c r="A6674" s="39">
        <v>2012890</v>
      </c>
      <c r="B6674" s="40">
        <v>100</v>
      </c>
      <c r="C6674" s="41" t="s">
        <v>211</v>
      </c>
      <c r="D6674" s="7"/>
      <c r="E6674" s="42" t="s">
        <v>10231</v>
      </c>
      <c r="F6674" s="43" t="s">
        <v>150</v>
      </c>
      <c r="G6674" s="44" t="s">
        <v>839</v>
      </c>
      <c r="H6674" s="65" t="s">
        <v>428</v>
      </c>
      <c r="I6674" t="str">
        <f>IF($D6674&lt;&gt;"",COUNTIF($D$50:$D6674,"&lt;&gt;"),"")</f>
        <v/>
      </c>
    </row>
    <row r="6675" spans="1:9" ht="20" customHeight="1">
      <c r="A6675" s="39">
        <v>2018011</v>
      </c>
      <c r="B6675" s="40">
        <v>100</v>
      </c>
      <c r="C6675" s="41" t="s">
        <v>211</v>
      </c>
      <c r="D6675" s="7"/>
      <c r="E6675" s="42" t="s">
        <v>10232</v>
      </c>
      <c r="F6675" s="43" t="s">
        <v>150</v>
      </c>
      <c r="G6675" s="44" t="s">
        <v>839</v>
      </c>
      <c r="H6675" s="65" t="s">
        <v>428</v>
      </c>
      <c r="I6675" t="str">
        <f>IF($D6675&lt;&gt;"",COUNTIF($D$50:$D6675,"&lt;&gt;"),"")</f>
        <v/>
      </c>
    </row>
    <row r="6676" spans="1:9" ht="20" customHeight="1">
      <c r="A6676" s="39">
        <v>2012851</v>
      </c>
      <c r="B6676" s="40">
        <v>100</v>
      </c>
      <c r="C6676" s="41" t="s">
        <v>211</v>
      </c>
      <c r="D6676" s="7"/>
      <c r="E6676" s="42" t="s">
        <v>10233</v>
      </c>
      <c r="F6676" s="43" t="s">
        <v>150</v>
      </c>
      <c r="G6676" s="44" t="s">
        <v>839</v>
      </c>
      <c r="H6676" s="65" t="s">
        <v>428</v>
      </c>
      <c r="I6676" t="str">
        <f>IF($D6676&lt;&gt;"",COUNTIF($D$50:$D6676,"&lt;&gt;"),"")</f>
        <v/>
      </c>
    </row>
    <row r="6677" spans="1:9" ht="20" customHeight="1">
      <c r="A6677" s="39">
        <v>2372956</v>
      </c>
      <c r="B6677" s="40">
        <v>100</v>
      </c>
      <c r="C6677" s="41" t="s">
        <v>211</v>
      </c>
      <c r="D6677" s="7"/>
      <c r="E6677" s="42" t="s">
        <v>10234</v>
      </c>
      <c r="F6677" s="43" t="s">
        <v>150</v>
      </c>
      <c r="G6677" s="44" t="s">
        <v>457</v>
      </c>
      <c r="H6677" s="65" t="s">
        <v>428</v>
      </c>
      <c r="I6677" t="str">
        <f>IF($D6677&lt;&gt;"",COUNTIF($D$50:$D6677,"&lt;&gt;"),"")</f>
        <v/>
      </c>
    </row>
    <row r="6678" spans="1:9" ht="20" customHeight="1">
      <c r="A6678" s="39">
        <v>2012718</v>
      </c>
      <c r="B6678" s="40">
        <v>100</v>
      </c>
      <c r="C6678" s="41" t="s">
        <v>211</v>
      </c>
      <c r="D6678" s="7"/>
      <c r="E6678" s="42" t="s">
        <v>14244</v>
      </c>
      <c r="F6678" s="43" t="s">
        <v>354</v>
      </c>
      <c r="G6678" s="44" t="s">
        <v>910</v>
      </c>
      <c r="H6678" s="65" t="s">
        <v>342</v>
      </c>
      <c r="I6678" t="str">
        <f>IF($D6678&lt;&gt;"",COUNTIF($D$50:$D6678,"&lt;&gt;"),"")</f>
        <v/>
      </c>
    </row>
    <row r="6679" spans="1:9" ht="20" customHeight="1">
      <c r="A6679" s="39">
        <v>2018865</v>
      </c>
      <c r="B6679" s="40">
        <v>100</v>
      </c>
      <c r="C6679" s="41" t="s">
        <v>211</v>
      </c>
      <c r="D6679" s="7"/>
      <c r="E6679" s="42" t="s">
        <v>14245</v>
      </c>
      <c r="F6679" s="43" t="s">
        <v>151</v>
      </c>
      <c r="G6679" s="44" t="s">
        <v>1096</v>
      </c>
      <c r="H6679" s="65" t="s">
        <v>428</v>
      </c>
      <c r="I6679" t="str">
        <f>IF($D6679&lt;&gt;"",COUNTIF($D$50:$D6679,"&lt;&gt;"),"")</f>
        <v/>
      </c>
    </row>
    <row r="6680" spans="1:9" ht="20" customHeight="1">
      <c r="A6680" s="39">
        <v>2014853</v>
      </c>
      <c r="B6680" s="40">
        <v>100</v>
      </c>
      <c r="C6680" s="41" t="s">
        <v>211</v>
      </c>
      <c r="D6680" s="7"/>
      <c r="E6680" s="42" t="s">
        <v>14245</v>
      </c>
      <c r="F6680" s="43" t="s">
        <v>580</v>
      </c>
      <c r="G6680" s="44" t="s">
        <v>1475</v>
      </c>
      <c r="H6680" s="65" t="s">
        <v>12952</v>
      </c>
      <c r="I6680" t="str">
        <f>IF($D6680&lt;&gt;"",COUNTIF($D$50:$D6680,"&lt;&gt;"),"")</f>
        <v/>
      </c>
    </row>
    <row r="6681" spans="1:9" ht="20" customHeight="1">
      <c r="A6681" s="39">
        <v>2018864</v>
      </c>
      <c r="B6681" s="40">
        <v>100</v>
      </c>
      <c r="C6681" s="41" t="s">
        <v>211</v>
      </c>
      <c r="D6681" s="7"/>
      <c r="E6681" s="42" t="s">
        <v>10240</v>
      </c>
      <c r="F6681" s="43" t="s">
        <v>151</v>
      </c>
      <c r="G6681" s="44" t="s">
        <v>1096</v>
      </c>
      <c r="H6681" s="65" t="s">
        <v>428</v>
      </c>
      <c r="I6681" t="str">
        <f>IF($D6681&lt;&gt;"",COUNTIF($D$50:$D6681,"&lt;&gt;"),"")</f>
        <v/>
      </c>
    </row>
    <row r="6682" spans="1:9" ht="20" customHeight="1">
      <c r="A6682" s="39">
        <v>2014919</v>
      </c>
      <c r="B6682" s="40">
        <v>100</v>
      </c>
      <c r="C6682" s="41" t="s">
        <v>211</v>
      </c>
      <c r="D6682" s="7"/>
      <c r="E6682" s="42" t="s">
        <v>10241</v>
      </c>
      <c r="F6682" s="43" t="s">
        <v>151</v>
      </c>
      <c r="G6682" s="44" t="s">
        <v>1096</v>
      </c>
      <c r="H6682" s="65" t="s">
        <v>428</v>
      </c>
      <c r="I6682" t="str">
        <f>IF($D6682&lt;&gt;"",COUNTIF($D$50:$D6682,"&lt;&gt;"),"")</f>
        <v/>
      </c>
    </row>
    <row r="6683" spans="1:9" ht="20" customHeight="1">
      <c r="A6683" s="39">
        <v>2013721</v>
      </c>
      <c r="B6683" s="40">
        <v>100</v>
      </c>
      <c r="C6683" s="41" t="s">
        <v>211</v>
      </c>
      <c r="D6683" s="7"/>
      <c r="E6683" s="42" t="s">
        <v>10242</v>
      </c>
      <c r="F6683" s="43" t="s">
        <v>151</v>
      </c>
      <c r="G6683" s="44" t="s">
        <v>1096</v>
      </c>
      <c r="H6683" s="65" t="s">
        <v>428</v>
      </c>
      <c r="I6683" t="str">
        <f>IF($D6683&lt;&gt;"",COUNTIF($D$50:$D6683,"&lt;&gt;"),"")</f>
        <v/>
      </c>
    </row>
    <row r="6684" spans="1:9" ht="20" customHeight="1">
      <c r="A6684" s="39">
        <v>2012970</v>
      </c>
      <c r="B6684" s="40">
        <v>100</v>
      </c>
      <c r="C6684" s="41" t="s">
        <v>211</v>
      </c>
      <c r="D6684" s="7"/>
      <c r="E6684" s="42" t="s">
        <v>10243</v>
      </c>
      <c r="F6684" s="43" t="s">
        <v>151</v>
      </c>
      <c r="G6684" s="44" t="s">
        <v>1096</v>
      </c>
      <c r="H6684" s="65" t="s">
        <v>428</v>
      </c>
      <c r="I6684" t="str">
        <f>IF($D6684&lt;&gt;"",COUNTIF($D$50:$D6684,"&lt;&gt;"),"")</f>
        <v/>
      </c>
    </row>
    <row r="6685" spans="1:9" ht="20" customHeight="1">
      <c r="A6685" s="39">
        <v>2013016</v>
      </c>
      <c r="B6685" s="40">
        <v>100</v>
      </c>
      <c r="C6685" s="41" t="s">
        <v>211</v>
      </c>
      <c r="D6685" s="7"/>
      <c r="E6685" s="42" t="s">
        <v>10244</v>
      </c>
      <c r="F6685" s="43" t="s">
        <v>151</v>
      </c>
      <c r="G6685" s="44" t="s">
        <v>1096</v>
      </c>
      <c r="H6685" s="65" t="s">
        <v>428</v>
      </c>
      <c r="I6685" t="str">
        <f>IF($D6685&lt;&gt;"",COUNTIF($D$50:$D6685,"&lt;&gt;"),"")</f>
        <v/>
      </c>
    </row>
    <row r="6686" spans="1:9" ht="20" customHeight="1">
      <c r="A6686" s="39">
        <v>2019984</v>
      </c>
      <c r="B6686" s="40">
        <v>100</v>
      </c>
      <c r="C6686" s="41" t="s">
        <v>211</v>
      </c>
      <c r="D6686" s="7"/>
      <c r="E6686" s="42" t="s">
        <v>10245</v>
      </c>
      <c r="F6686" s="43" t="s">
        <v>151</v>
      </c>
      <c r="G6686" s="44" t="s">
        <v>1096</v>
      </c>
      <c r="H6686" s="65" t="s">
        <v>428</v>
      </c>
      <c r="I6686" t="str">
        <f>IF($D6686&lt;&gt;"",COUNTIF($D$50:$D6686,"&lt;&gt;"),"")</f>
        <v/>
      </c>
    </row>
    <row r="6687" spans="1:9" ht="20" customHeight="1">
      <c r="A6687" s="39">
        <v>2011721</v>
      </c>
      <c r="B6687" s="40">
        <v>100</v>
      </c>
      <c r="C6687" s="41" t="s">
        <v>211</v>
      </c>
      <c r="D6687" s="7"/>
      <c r="E6687" s="42" t="s">
        <v>10246</v>
      </c>
      <c r="F6687" s="43" t="s">
        <v>151</v>
      </c>
      <c r="G6687" s="44" t="s">
        <v>1096</v>
      </c>
      <c r="H6687" s="65" t="s">
        <v>428</v>
      </c>
      <c r="I6687" t="str">
        <f>IF($D6687&lt;&gt;"",COUNTIF($D$50:$D6687,"&lt;&gt;"),"")</f>
        <v/>
      </c>
    </row>
    <row r="6688" spans="1:9" ht="20" customHeight="1">
      <c r="A6688" s="39">
        <v>2019113</v>
      </c>
      <c r="B6688" s="40">
        <v>100</v>
      </c>
      <c r="C6688" s="41" t="s">
        <v>211</v>
      </c>
      <c r="D6688" s="7"/>
      <c r="E6688" s="42" t="s">
        <v>10247</v>
      </c>
      <c r="F6688" s="43" t="s">
        <v>151</v>
      </c>
      <c r="G6688" s="44" t="s">
        <v>1096</v>
      </c>
      <c r="H6688" s="65" t="s">
        <v>428</v>
      </c>
      <c r="I6688" t="str">
        <f>IF($D6688&lt;&gt;"",COUNTIF($D$50:$D6688,"&lt;&gt;"),"")</f>
        <v/>
      </c>
    </row>
    <row r="6689" spans="1:9" ht="20" customHeight="1">
      <c r="A6689" s="39">
        <v>2012611</v>
      </c>
      <c r="B6689" s="40">
        <v>100</v>
      </c>
      <c r="C6689" s="41" t="s">
        <v>211</v>
      </c>
      <c r="D6689" s="7"/>
      <c r="E6689" s="42" t="s">
        <v>10248</v>
      </c>
      <c r="F6689" s="43" t="s">
        <v>151</v>
      </c>
      <c r="G6689" s="44" t="s">
        <v>1096</v>
      </c>
      <c r="H6689" s="65" t="s">
        <v>428</v>
      </c>
      <c r="I6689" t="str">
        <f>IF($D6689&lt;&gt;"",COUNTIF($D$50:$D6689,"&lt;&gt;"),"")</f>
        <v/>
      </c>
    </row>
    <row r="6690" spans="1:9" ht="20" customHeight="1">
      <c r="A6690" s="39">
        <v>2012610</v>
      </c>
      <c r="B6690" s="40">
        <v>100</v>
      </c>
      <c r="C6690" s="41" t="s">
        <v>211</v>
      </c>
      <c r="D6690" s="7"/>
      <c r="E6690" s="42" t="s">
        <v>10249</v>
      </c>
      <c r="F6690" s="43" t="s">
        <v>151</v>
      </c>
      <c r="G6690" s="44" t="s">
        <v>1096</v>
      </c>
      <c r="H6690" s="65" t="s">
        <v>428</v>
      </c>
      <c r="I6690" t="str">
        <f>IF($D6690&lt;&gt;"",COUNTIF($D$50:$D6690,"&lt;&gt;"),"")</f>
        <v/>
      </c>
    </row>
    <row r="6691" spans="1:9" ht="20" customHeight="1">
      <c r="A6691" s="39">
        <v>2013695</v>
      </c>
      <c r="B6691" s="40">
        <v>100</v>
      </c>
      <c r="C6691" s="41" t="s">
        <v>211</v>
      </c>
      <c r="D6691" s="7"/>
      <c r="E6691" s="42" t="s">
        <v>10259</v>
      </c>
      <c r="F6691" s="43" t="s">
        <v>580</v>
      </c>
      <c r="G6691" s="44" t="s">
        <v>1475</v>
      </c>
      <c r="H6691" s="65" t="s">
        <v>12952</v>
      </c>
      <c r="I6691" t="str">
        <f>IF($D6691&lt;&gt;"",COUNTIF($D$50:$D6691,"&lt;&gt;"),"")</f>
        <v/>
      </c>
    </row>
    <row r="6692" spans="1:9" ht="20" customHeight="1">
      <c r="A6692" s="39">
        <v>2016386</v>
      </c>
      <c r="B6692" s="40">
        <v>100</v>
      </c>
      <c r="C6692" s="41" t="s">
        <v>211</v>
      </c>
      <c r="D6692" s="7"/>
      <c r="E6692" s="42" t="s">
        <v>10261</v>
      </c>
      <c r="F6692" s="43" t="s">
        <v>580</v>
      </c>
      <c r="G6692" s="44" t="s">
        <v>1475</v>
      </c>
      <c r="H6692" s="65" t="s">
        <v>12952</v>
      </c>
      <c r="I6692" t="str">
        <f>IF($D6692&lt;&gt;"",COUNTIF($D$50:$D6692,"&lt;&gt;"),"")</f>
        <v/>
      </c>
    </row>
    <row r="6693" spans="1:9" ht="20" customHeight="1">
      <c r="A6693" s="39">
        <v>2013608</v>
      </c>
      <c r="B6693" s="40">
        <v>100</v>
      </c>
      <c r="C6693" s="41" t="s">
        <v>211</v>
      </c>
      <c r="D6693" s="7"/>
      <c r="E6693" s="42" t="s">
        <v>10262</v>
      </c>
      <c r="F6693" s="43" t="s">
        <v>773</v>
      </c>
      <c r="G6693" s="44" t="s">
        <v>847</v>
      </c>
      <c r="H6693" s="65" t="s">
        <v>12952</v>
      </c>
      <c r="I6693" t="str">
        <f>IF($D6693&lt;&gt;"",COUNTIF($D$50:$D6693,"&lt;&gt;"),"")</f>
        <v/>
      </c>
    </row>
    <row r="6694" spans="1:9" ht="20" customHeight="1">
      <c r="A6694" s="39">
        <v>2016387</v>
      </c>
      <c r="B6694" s="40">
        <v>100</v>
      </c>
      <c r="C6694" s="41" t="s">
        <v>211</v>
      </c>
      <c r="D6694" s="7"/>
      <c r="E6694" s="42" t="s">
        <v>10266</v>
      </c>
      <c r="F6694" s="43" t="s">
        <v>580</v>
      </c>
      <c r="G6694" s="44" t="s">
        <v>1475</v>
      </c>
      <c r="H6694" s="65" t="s">
        <v>12952</v>
      </c>
      <c r="I6694" t="str">
        <f>IF($D6694&lt;&gt;"",COUNTIF($D$50:$D6694,"&lt;&gt;"),"")</f>
        <v/>
      </c>
    </row>
    <row r="6695" spans="1:9" ht="20" customHeight="1">
      <c r="A6695" s="39">
        <v>2014854</v>
      </c>
      <c r="B6695" s="40">
        <v>100</v>
      </c>
      <c r="C6695" s="41" t="s">
        <v>211</v>
      </c>
      <c r="D6695" s="7"/>
      <c r="E6695" s="42" t="s">
        <v>10268</v>
      </c>
      <c r="F6695" s="43" t="s">
        <v>580</v>
      </c>
      <c r="G6695" s="44" t="s">
        <v>1475</v>
      </c>
      <c r="H6695" s="65" t="s">
        <v>12952</v>
      </c>
      <c r="I6695" t="str">
        <f>IF($D6695&lt;&gt;"",COUNTIF($D$50:$D6695,"&lt;&gt;"),"")</f>
        <v/>
      </c>
    </row>
    <row r="6696" spans="1:9" ht="20" customHeight="1">
      <c r="A6696" s="39">
        <v>2016517</v>
      </c>
      <c r="B6696" s="40">
        <v>100</v>
      </c>
      <c r="C6696" s="41" t="s">
        <v>211</v>
      </c>
      <c r="D6696" s="7"/>
      <c r="E6696" s="42" t="s">
        <v>10270</v>
      </c>
      <c r="F6696" s="43" t="s">
        <v>580</v>
      </c>
      <c r="G6696" s="44" t="s">
        <v>1475</v>
      </c>
      <c r="H6696" s="65" t="s">
        <v>12952</v>
      </c>
      <c r="I6696" t="str">
        <f>IF($D6696&lt;&gt;"",COUNTIF($D$50:$D6696,"&lt;&gt;"),"")</f>
        <v/>
      </c>
    </row>
    <row r="6697" spans="1:9" ht="20" customHeight="1">
      <c r="A6697" s="39">
        <v>2016388</v>
      </c>
      <c r="B6697" s="40">
        <v>100</v>
      </c>
      <c r="C6697" s="41" t="s">
        <v>211</v>
      </c>
      <c r="D6697" s="7"/>
      <c r="E6697" s="42" t="s">
        <v>10294</v>
      </c>
      <c r="F6697" s="43" t="s">
        <v>580</v>
      </c>
      <c r="G6697" s="44" t="s">
        <v>1475</v>
      </c>
      <c r="H6697" s="65" t="s">
        <v>12952</v>
      </c>
      <c r="I6697" t="str">
        <f>IF($D6697&lt;&gt;"",COUNTIF($D$50:$D6697,"&lt;&gt;"),"")</f>
        <v/>
      </c>
    </row>
    <row r="6698" spans="1:9" ht="20" customHeight="1">
      <c r="A6698" s="39">
        <v>2018292</v>
      </c>
      <c r="B6698" s="40">
        <v>100</v>
      </c>
      <c r="C6698" s="41" t="s">
        <v>211</v>
      </c>
      <c r="D6698" s="7"/>
      <c r="E6698" s="42" t="s">
        <v>10305</v>
      </c>
      <c r="F6698" s="43" t="s">
        <v>151</v>
      </c>
      <c r="G6698" s="44" t="s">
        <v>1096</v>
      </c>
      <c r="H6698" s="65" t="s">
        <v>428</v>
      </c>
      <c r="I6698" t="str">
        <f>IF($D6698&lt;&gt;"",COUNTIF($D$50:$D6698,"&lt;&gt;"),"")</f>
        <v/>
      </c>
    </row>
    <row r="6699" spans="1:9" ht="20" customHeight="1">
      <c r="A6699" s="39">
        <v>2447409</v>
      </c>
      <c r="B6699" s="40">
        <v>100</v>
      </c>
      <c r="C6699" s="41" t="s">
        <v>211</v>
      </c>
      <c r="D6699" s="7"/>
      <c r="E6699" s="42" t="s">
        <v>10322</v>
      </c>
      <c r="F6699" s="43" t="s">
        <v>151</v>
      </c>
      <c r="G6699" s="44" t="s">
        <v>1096</v>
      </c>
      <c r="H6699" s="65" t="s">
        <v>428</v>
      </c>
      <c r="I6699" t="str">
        <f>IF($D6699&lt;&gt;"",COUNTIF($D$50:$D6699,"&lt;&gt;"),"")</f>
        <v/>
      </c>
    </row>
    <row r="6700" spans="1:9" ht="20" customHeight="1">
      <c r="A6700" s="39">
        <v>2544480</v>
      </c>
      <c r="B6700" s="40">
        <v>100</v>
      </c>
      <c r="C6700" s="41" t="s">
        <v>211</v>
      </c>
      <c r="D6700" s="7"/>
      <c r="E6700" s="42" t="s">
        <v>10323</v>
      </c>
      <c r="F6700" s="43" t="s">
        <v>151</v>
      </c>
      <c r="G6700" s="44" t="s">
        <v>1096</v>
      </c>
      <c r="H6700" s="65" t="s">
        <v>428</v>
      </c>
      <c r="I6700" t="str">
        <f>IF($D6700&lt;&gt;"",COUNTIF($D$50:$D6700,"&lt;&gt;"),"")</f>
        <v/>
      </c>
    </row>
    <row r="6701" spans="1:9" ht="20" customHeight="1">
      <c r="A6701" s="39">
        <v>2310052</v>
      </c>
      <c r="B6701" s="40">
        <v>100</v>
      </c>
      <c r="C6701" s="41" t="s">
        <v>211</v>
      </c>
      <c r="D6701" s="7"/>
      <c r="E6701" s="42" t="s">
        <v>10324</v>
      </c>
      <c r="F6701" s="43" t="s">
        <v>151</v>
      </c>
      <c r="G6701" s="44" t="s">
        <v>1096</v>
      </c>
      <c r="H6701" s="65" t="s">
        <v>428</v>
      </c>
      <c r="I6701" t="str">
        <f>IF($D6701&lt;&gt;"",COUNTIF($D$50:$D6701,"&lt;&gt;"),"")</f>
        <v/>
      </c>
    </row>
    <row r="6702" spans="1:9" ht="20" customHeight="1">
      <c r="A6702" s="39">
        <v>2310051</v>
      </c>
      <c r="B6702" s="40">
        <v>100</v>
      </c>
      <c r="C6702" s="41" t="s">
        <v>211</v>
      </c>
      <c r="D6702" s="7"/>
      <c r="E6702" s="42" t="s">
        <v>10325</v>
      </c>
      <c r="F6702" s="43" t="s">
        <v>151</v>
      </c>
      <c r="G6702" s="44" t="s">
        <v>1096</v>
      </c>
      <c r="H6702" s="65" t="s">
        <v>428</v>
      </c>
      <c r="I6702" t="str">
        <f>IF($D6702&lt;&gt;"",COUNTIF($D$50:$D6702,"&lt;&gt;"),"")</f>
        <v/>
      </c>
    </row>
    <row r="6703" spans="1:9" ht="20" customHeight="1">
      <c r="A6703" s="39">
        <v>2475033</v>
      </c>
      <c r="B6703" s="40">
        <v>100</v>
      </c>
      <c r="C6703" s="41" t="s">
        <v>211</v>
      </c>
      <c r="D6703" s="7"/>
      <c r="E6703" s="42" t="s">
        <v>10326</v>
      </c>
      <c r="F6703" s="43" t="s">
        <v>151</v>
      </c>
      <c r="G6703" s="44" t="s">
        <v>1096</v>
      </c>
      <c r="H6703" s="65" t="s">
        <v>428</v>
      </c>
      <c r="I6703" t="str">
        <f>IF($D6703&lt;&gt;"",COUNTIF($D$50:$D6703,"&lt;&gt;"),"")</f>
        <v/>
      </c>
    </row>
    <row r="6704" spans="1:9" ht="20" customHeight="1">
      <c r="A6704" s="39">
        <v>2249347</v>
      </c>
      <c r="B6704" s="40">
        <v>100</v>
      </c>
      <c r="C6704" s="41" t="s">
        <v>211</v>
      </c>
      <c r="D6704" s="7"/>
      <c r="E6704" s="42" t="s">
        <v>10327</v>
      </c>
      <c r="F6704" s="43" t="s">
        <v>151</v>
      </c>
      <c r="G6704" s="44" t="s">
        <v>1096</v>
      </c>
      <c r="H6704" s="65" t="s">
        <v>428</v>
      </c>
      <c r="I6704" t="str">
        <f>IF($D6704&lt;&gt;"",COUNTIF($D$50:$D6704,"&lt;&gt;"),"")</f>
        <v/>
      </c>
    </row>
    <row r="6705" spans="1:9" ht="20" customHeight="1">
      <c r="A6705" s="39">
        <v>2018793</v>
      </c>
      <c r="B6705" s="40">
        <v>100</v>
      </c>
      <c r="C6705" s="41" t="s">
        <v>211</v>
      </c>
      <c r="D6705" s="7"/>
      <c r="E6705" s="42" t="s">
        <v>10328</v>
      </c>
      <c r="F6705" s="43" t="s">
        <v>580</v>
      </c>
      <c r="G6705" s="44" t="s">
        <v>1475</v>
      </c>
      <c r="H6705" s="65" t="s">
        <v>12952</v>
      </c>
      <c r="I6705" t="str">
        <f>IF($D6705&lt;&gt;"",COUNTIF($D$50:$D6705,"&lt;&gt;"),"")</f>
        <v/>
      </c>
    </row>
    <row r="6706" spans="1:9" ht="20" customHeight="1">
      <c r="A6706" s="39">
        <v>2013694</v>
      </c>
      <c r="B6706" s="40">
        <v>100</v>
      </c>
      <c r="C6706" s="41" t="s">
        <v>211</v>
      </c>
      <c r="D6706" s="7"/>
      <c r="E6706" s="42" t="s">
        <v>10330</v>
      </c>
      <c r="F6706" s="43" t="s">
        <v>580</v>
      </c>
      <c r="G6706" s="44" t="s">
        <v>1475</v>
      </c>
      <c r="H6706" s="65" t="s">
        <v>12952</v>
      </c>
      <c r="I6706" t="str">
        <f>IF($D6706&lt;&gt;"",COUNTIF($D$50:$D6706,"&lt;&gt;"),"")</f>
        <v/>
      </c>
    </row>
    <row r="6707" spans="1:9" ht="20" customHeight="1">
      <c r="A6707" s="39">
        <v>2016515</v>
      </c>
      <c r="B6707" s="40">
        <v>100</v>
      </c>
      <c r="C6707" s="41" t="s">
        <v>211</v>
      </c>
      <c r="D6707" s="7"/>
      <c r="E6707" s="42" t="s">
        <v>10332</v>
      </c>
      <c r="F6707" s="43" t="s">
        <v>580</v>
      </c>
      <c r="G6707" s="44" t="s">
        <v>1475</v>
      </c>
      <c r="H6707" s="65" t="s">
        <v>12952</v>
      </c>
      <c r="I6707" t="str">
        <f>IF($D6707&lt;&gt;"",COUNTIF($D$50:$D6707,"&lt;&gt;"),"")</f>
        <v/>
      </c>
    </row>
    <row r="6708" spans="1:9" ht="20" customHeight="1">
      <c r="A6708" s="39">
        <v>2016389</v>
      </c>
      <c r="B6708" s="40">
        <v>100</v>
      </c>
      <c r="C6708" s="41" t="s">
        <v>211</v>
      </c>
      <c r="D6708" s="7"/>
      <c r="E6708" s="42" t="s">
        <v>10334</v>
      </c>
      <c r="F6708" s="43" t="s">
        <v>580</v>
      </c>
      <c r="G6708" s="44" t="s">
        <v>1475</v>
      </c>
      <c r="H6708" s="65" t="s">
        <v>12952</v>
      </c>
      <c r="I6708" t="str">
        <f>IF($D6708&lt;&gt;"",COUNTIF($D$50:$D6708,"&lt;&gt;"),"")</f>
        <v/>
      </c>
    </row>
    <row r="6709" spans="1:9" ht="20" customHeight="1">
      <c r="A6709" s="39">
        <v>2013693</v>
      </c>
      <c r="B6709" s="40">
        <v>100</v>
      </c>
      <c r="C6709" s="41" t="s">
        <v>211</v>
      </c>
      <c r="D6709" s="7"/>
      <c r="E6709" s="42" t="s">
        <v>10359</v>
      </c>
      <c r="F6709" s="43" t="s">
        <v>580</v>
      </c>
      <c r="G6709" s="44" t="s">
        <v>1475</v>
      </c>
      <c r="H6709" s="65" t="s">
        <v>12952</v>
      </c>
      <c r="I6709" t="str">
        <f>IF($D6709&lt;&gt;"",COUNTIF($D$50:$D6709,"&lt;&gt;"),"")</f>
        <v/>
      </c>
    </row>
    <row r="6710" spans="1:9" ht="20" customHeight="1">
      <c r="A6710" s="39">
        <v>2018311</v>
      </c>
      <c r="B6710" s="40">
        <v>100</v>
      </c>
      <c r="C6710" s="41" t="s">
        <v>211</v>
      </c>
      <c r="D6710" s="7"/>
      <c r="E6710" s="42" t="s">
        <v>14246</v>
      </c>
      <c r="F6710" s="43" t="s">
        <v>14247</v>
      </c>
      <c r="G6710" s="44" t="s">
        <v>910</v>
      </c>
      <c r="H6710" s="65" t="s">
        <v>12952</v>
      </c>
      <c r="I6710" t="str">
        <f>IF($D6710&lt;&gt;"",COUNTIF($D$50:$D6710,"&lt;&gt;"),"")</f>
        <v/>
      </c>
    </row>
    <row r="6711" spans="1:9" ht="20" customHeight="1">
      <c r="A6711" s="39">
        <v>2018039</v>
      </c>
      <c r="B6711" s="40">
        <v>100</v>
      </c>
      <c r="C6711" s="41" t="s">
        <v>211</v>
      </c>
      <c r="D6711" s="7"/>
      <c r="E6711" s="42" t="s">
        <v>10371</v>
      </c>
      <c r="F6711" s="43" t="s">
        <v>696</v>
      </c>
      <c r="G6711" s="44" t="s">
        <v>1604</v>
      </c>
      <c r="H6711" s="65" t="s">
        <v>12952</v>
      </c>
      <c r="I6711" t="str">
        <f>IF($D6711&lt;&gt;"",COUNTIF($D$50:$D6711,"&lt;&gt;"),"")</f>
        <v/>
      </c>
    </row>
    <row r="6712" spans="1:9" ht="20" customHeight="1">
      <c r="A6712" s="39">
        <v>2012722</v>
      </c>
      <c r="B6712" s="40">
        <v>100</v>
      </c>
      <c r="C6712" s="41" t="s">
        <v>211</v>
      </c>
      <c r="D6712" s="7"/>
      <c r="E6712" s="42" t="s">
        <v>14248</v>
      </c>
      <c r="F6712" s="43" t="s">
        <v>320</v>
      </c>
      <c r="G6712" s="44" t="s">
        <v>1124</v>
      </c>
      <c r="H6712" s="65" t="s">
        <v>342</v>
      </c>
      <c r="I6712" t="str">
        <f>IF($D6712&lt;&gt;"",COUNTIF($D$50:$D6712,"&lt;&gt;"),"")</f>
        <v/>
      </c>
    </row>
    <row r="6713" spans="1:9" ht="20" customHeight="1">
      <c r="A6713" s="39">
        <v>2012721</v>
      </c>
      <c r="B6713" s="40">
        <v>100</v>
      </c>
      <c r="C6713" s="41" t="s">
        <v>211</v>
      </c>
      <c r="D6713" s="7"/>
      <c r="E6713" s="42" t="s">
        <v>14248</v>
      </c>
      <c r="F6713" s="43" t="s">
        <v>331</v>
      </c>
      <c r="G6713" s="44" t="s">
        <v>1736</v>
      </c>
      <c r="H6713" s="65" t="s">
        <v>342</v>
      </c>
      <c r="I6713" t="str">
        <f>IF($D6713&lt;&gt;"",COUNTIF($D$50:$D6713,"&lt;&gt;"),"")</f>
        <v/>
      </c>
    </row>
    <row r="6714" spans="1:9" ht="20" customHeight="1">
      <c r="A6714" s="39">
        <v>2489289</v>
      </c>
      <c r="B6714" s="40">
        <v>100</v>
      </c>
      <c r="C6714" s="41" t="s">
        <v>211</v>
      </c>
      <c r="D6714" s="7"/>
      <c r="E6714" s="42" t="s">
        <v>10376</v>
      </c>
      <c r="F6714" s="43" t="s">
        <v>355</v>
      </c>
      <c r="G6714" s="44" t="s">
        <v>1387</v>
      </c>
      <c r="H6714" s="65" t="s">
        <v>12953</v>
      </c>
      <c r="I6714" t="str">
        <f>IF($D6714&lt;&gt;"",COUNTIF($D$50:$D6714,"&lt;&gt;"),"")</f>
        <v/>
      </c>
    </row>
    <row r="6715" spans="1:9" ht="20" customHeight="1">
      <c r="A6715" s="39">
        <v>2018223</v>
      </c>
      <c r="B6715" s="40">
        <v>100</v>
      </c>
      <c r="C6715" s="41" t="s">
        <v>211</v>
      </c>
      <c r="D6715" s="7"/>
      <c r="E6715" s="42" t="s">
        <v>14249</v>
      </c>
      <c r="F6715" s="43" t="s">
        <v>153</v>
      </c>
      <c r="G6715" s="44" t="s">
        <v>1099</v>
      </c>
      <c r="H6715" s="65" t="s">
        <v>428</v>
      </c>
      <c r="I6715" t="str">
        <f>IF($D6715&lt;&gt;"",COUNTIF($D$50:$D6715,"&lt;&gt;"),"")</f>
        <v/>
      </c>
    </row>
    <row r="6716" spans="1:9" ht="20" customHeight="1">
      <c r="A6716" s="39">
        <v>2021209</v>
      </c>
      <c r="B6716" s="40">
        <v>100</v>
      </c>
      <c r="C6716" s="41" t="s">
        <v>211</v>
      </c>
      <c r="D6716" s="7"/>
      <c r="E6716" s="42" t="s">
        <v>14250</v>
      </c>
      <c r="F6716" s="43" t="s">
        <v>518</v>
      </c>
      <c r="G6716" s="44" t="s">
        <v>1378</v>
      </c>
      <c r="H6716" s="65" t="s">
        <v>12952</v>
      </c>
      <c r="I6716" t="str">
        <f>IF($D6716&lt;&gt;"",COUNTIF($D$50:$D6716,"&lt;&gt;"),"")</f>
        <v/>
      </c>
    </row>
    <row r="6717" spans="1:9" ht="20" customHeight="1">
      <c r="A6717" s="39">
        <v>2019180</v>
      </c>
      <c r="B6717" s="40">
        <v>100</v>
      </c>
      <c r="C6717" s="41" t="s">
        <v>211</v>
      </c>
      <c r="D6717" s="7"/>
      <c r="E6717" s="42" t="s">
        <v>10378</v>
      </c>
      <c r="F6717" s="43" t="s">
        <v>518</v>
      </c>
      <c r="G6717" s="44" t="s">
        <v>1378</v>
      </c>
      <c r="H6717" s="65" t="s">
        <v>12952</v>
      </c>
      <c r="I6717" t="str">
        <f>IF($D6717&lt;&gt;"",COUNTIF($D$50:$D6717,"&lt;&gt;"),"")</f>
        <v/>
      </c>
    </row>
    <row r="6718" spans="1:9" ht="20" customHeight="1">
      <c r="A6718" s="39">
        <v>2410095</v>
      </c>
      <c r="B6718" s="40">
        <v>100</v>
      </c>
      <c r="C6718" s="41" t="s">
        <v>211</v>
      </c>
      <c r="D6718" s="7"/>
      <c r="E6718" s="42" t="s">
        <v>10379</v>
      </c>
      <c r="F6718" s="43" t="s">
        <v>518</v>
      </c>
      <c r="G6718" s="44" t="s">
        <v>1378</v>
      </c>
      <c r="H6718" s="65" t="s">
        <v>12952</v>
      </c>
      <c r="I6718" t="str">
        <f>IF($D6718&lt;&gt;"",COUNTIF($D$50:$D6718,"&lt;&gt;"),"")</f>
        <v/>
      </c>
    </row>
    <row r="6719" spans="1:9" ht="20" customHeight="1">
      <c r="A6719" s="39">
        <v>2019175</v>
      </c>
      <c r="B6719" s="40">
        <v>100</v>
      </c>
      <c r="C6719" s="41" t="s">
        <v>211</v>
      </c>
      <c r="D6719" s="7"/>
      <c r="E6719" s="42" t="s">
        <v>10380</v>
      </c>
      <c r="F6719" s="43" t="s">
        <v>518</v>
      </c>
      <c r="G6719" s="44" t="s">
        <v>1378</v>
      </c>
      <c r="H6719" s="65" t="s">
        <v>12952</v>
      </c>
      <c r="I6719" t="str">
        <f>IF($D6719&lt;&gt;"",COUNTIF($D$50:$D6719,"&lt;&gt;"),"")</f>
        <v/>
      </c>
    </row>
    <row r="6720" spans="1:9" ht="20" customHeight="1">
      <c r="A6720" s="39">
        <v>2019170</v>
      </c>
      <c r="B6720" s="40">
        <v>100</v>
      </c>
      <c r="C6720" s="41" t="s">
        <v>211</v>
      </c>
      <c r="D6720" s="7"/>
      <c r="E6720" s="42" t="s">
        <v>10381</v>
      </c>
      <c r="F6720" s="43" t="s">
        <v>518</v>
      </c>
      <c r="G6720" s="44" t="s">
        <v>1378</v>
      </c>
      <c r="H6720" s="65" t="s">
        <v>12952</v>
      </c>
      <c r="I6720" t="str">
        <f>IF($D6720&lt;&gt;"",COUNTIF($D$50:$D6720,"&lt;&gt;"),"")</f>
        <v/>
      </c>
    </row>
    <row r="6721" spans="1:9" ht="20" customHeight="1">
      <c r="A6721" s="39">
        <v>2019172</v>
      </c>
      <c r="B6721" s="40">
        <v>100</v>
      </c>
      <c r="C6721" s="41" t="s">
        <v>211</v>
      </c>
      <c r="D6721" s="7"/>
      <c r="E6721" s="42" t="s">
        <v>10382</v>
      </c>
      <c r="F6721" s="43" t="s">
        <v>518</v>
      </c>
      <c r="G6721" s="44" t="s">
        <v>1378</v>
      </c>
      <c r="H6721" s="65" t="s">
        <v>12952</v>
      </c>
      <c r="I6721" t="str">
        <f>IF($D6721&lt;&gt;"",COUNTIF($D$50:$D6721,"&lt;&gt;"),"")</f>
        <v/>
      </c>
    </row>
    <row r="6722" spans="1:9" ht="20" customHeight="1">
      <c r="A6722" s="39">
        <v>2019171</v>
      </c>
      <c r="B6722" s="40">
        <v>100</v>
      </c>
      <c r="C6722" s="41" t="s">
        <v>211</v>
      </c>
      <c r="D6722" s="7"/>
      <c r="E6722" s="42" t="s">
        <v>10383</v>
      </c>
      <c r="F6722" s="43" t="s">
        <v>518</v>
      </c>
      <c r="G6722" s="44" t="s">
        <v>1378</v>
      </c>
      <c r="H6722" s="65" t="s">
        <v>12952</v>
      </c>
      <c r="I6722" t="str">
        <f>IF($D6722&lt;&gt;"",COUNTIF($D$50:$D6722,"&lt;&gt;"),"")</f>
        <v/>
      </c>
    </row>
    <row r="6723" spans="1:9" ht="20" customHeight="1">
      <c r="A6723" s="39">
        <v>2011985</v>
      </c>
      <c r="B6723" s="40">
        <v>100</v>
      </c>
      <c r="C6723" s="41" t="s">
        <v>211</v>
      </c>
      <c r="D6723" s="7"/>
      <c r="E6723" s="42" t="s">
        <v>10384</v>
      </c>
      <c r="F6723" s="43" t="s">
        <v>518</v>
      </c>
      <c r="G6723" s="44" t="s">
        <v>1378</v>
      </c>
      <c r="H6723" s="65" t="s">
        <v>12952</v>
      </c>
      <c r="I6723" t="str">
        <f>IF($D6723&lt;&gt;"",COUNTIF($D$50:$D6723,"&lt;&gt;"),"")</f>
        <v/>
      </c>
    </row>
    <row r="6724" spans="1:9" ht="20" customHeight="1">
      <c r="A6724" s="39">
        <v>2014851</v>
      </c>
      <c r="B6724" s="40">
        <v>100</v>
      </c>
      <c r="C6724" s="41" t="s">
        <v>211</v>
      </c>
      <c r="D6724" s="7"/>
      <c r="E6724" s="42" t="s">
        <v>10385</v>
      </c>
      <c r="F6724" s="43" t="s">
        <v>518</v>
      </c>
      <c r="G6724" s="44" t="s">
        <v>1378</v>
      </c>
      <c r="H6724" s="65" t="s">
        <v>12952</v>
      </c>
      <c r="I6724" t="str">
        <f>IF($D6724&lt;&gt;"",COUNTIF($D$50:$D6724,"&lt;&gt;"),"")</f>
        <v/>
      </c>
    </row>
    <row r="6725" spans="1:9" ht="20" customHeight="1">
      <c r="A6725" s="39">
        <v>2019354</v>
      </c>
      <c r="B6725" s="40">
        <v>100</v>
      </c>
      <c r="C6725" s="41" t="s">
        <v>211</v>
      </c>
      <c r="D6725" s="7"/>
      <c r="E6725" s="42" t="s">
        <v>10388</v>
      </c>
      <c r="F6725" s="43" t="s">
        <v>518</v>
      </c>
      <c r="G6725" s="44" t="s">
        <v>1378</v>
      </c>
      <c r="H6725" s="65" t="s">
        <v>12952</v>
      </c>
      <c r="I6725" t="str">
        <f>IF($D6725&lt;&gt;"",COUNTIF($D$50:$D6725,"&lt;&gt;"),"")</f>
        <v/>
      </c>
    </row>
    <row r="6726" spans="1:9" ht="20" customHeight="1">
      <c r="A6726" s="39">
        <v>2317709</v>
      </c>
      <c r="B6726" s="40">
        <v>100</v>
      </c>
      <c r="C6726" s="41" t="s">
        <v>211</v>
      </c>
      <c r="D6726" s="7"/>
      <c r="E6726" s="42" t="s">
        <v>10389</v>
      </c>
      <c r="F6726" s="43" t="s">
        <v>518</v>
      </c>
      <c r="G6726" s="44" t="s">
        <v>1378</v>
      </c>
      <c r="H6726" s="65" t="s">
        <v>12952</v>
      </c>
      <c r="I6726" t="str">
        <f>IF($D6726&lt;&gt;"",COUNTIF($D$50:$D6726,"&lt;&gt;"),"")</f>
        <v/>
      </c>
    </row>
    <row r="6727" spans="1:9" ht="20" customHeight="1">
      <c r="A6727" s="39">
        <v>2016599</v>
      </c>
      <c r="B6727" s="40">
        <v>100</v>
      </c>
      <c r="C6727" s="41" t="s">
        <v>211</v>
      </c>
      <c r="D6727" s="7"/>
      <c r="E6727" s="42" t="s">
        <v>14251</v>
      </c>
      <c r="F6727" s="43" t="s">
        <v>154</v>
      </c>
      <c r="G6727" s="44" t="s">
        <v>888</v>
      </c>
      <c r="H6727" s="65" t="s">
        <v>428</v>
      </c>
      <c r="I6727" t="str">
        <f>IF($D6727&lt;&gt;"",COUNTIF($D$50:$D6727,"&lt;&gt;"),"")</f>
        <v/>
      </c>
    </row>
    <row r="6728" spans="1:9" ht="20" customHeight="1">
      <c r="A6728" s="39">
        <v>2012720</v>
      </c>
      <c r="B6728" s="40">
        <v>100</v>
      </c>
      <c r="C6728" s="41" t="s">
        <v>211</v>
      </c>
      <c r="D6728" s="7"/>
      <c r="E6728" s="42" t="s">
        <v>14251</v>
      </c>
      <c r="F6728" s="43" t="s">
        <v>363</v>
      </c>
      <c r="G6728" s="44" t="s">
        <v>921</v>
      </c>
      <c r="H6728" s="65" t="s">
        <v>342</v>
      </c>
      <c r="I6728" t="str">
        <f>IF($D6728&lt;&gt;"",COUNTIF($D$50:$D6728,"&lt;&gt;"),"")</f>
        <v/>
      </c>
    </row>
    <row r="6729" spans="1:9" ht="20" customHeight="1">
      <c r="A6729" s="39">
        <v>2016425</v>
      </c>
      <c r="B6729" s="40">
        <v>100</v>
      </c>
      <c r="C6729" s="41" t="s">
        <v>211</v>
      </c>
      <c r="D6729" s="7"/>
      <c r="E6729" s="42" t="s">
        <v>14251</v>
      </c>
      <c r="F6729" s="43" t="s">
        <v>154</v>
      </c>
      <c r="G6729" s="44" t="s">
        <v>910</v>
      </c>
      <c r="H6729" s="65" t="s">
        <v>12952</v>
      </c>
      <c r="I6729" t="str">
        <f>IF($D6729&lt;&gt;"",COUNTIF($D$50:$D6729,"&lt;&gt;"),"")</f>
        <v/>
      </c>
    </row>
    <row r="6730" spans="1:9" ht="20" customHeight="1">
      <c r="A6730" s="39">
        <v>2339037</v>
      </c>
      <c r="B6730" s="40">
        <v>100</v>
      </c>
      <c r="C6730" s="41" t="s">
        <v>211</v>
      </c>
      <c r="D6730" s="7"/>
      <c r="E6730" s="42" t="s">
        <v>10390</v>
      </c>
      <c r="F6730" s="43" t="s">
        <v>154</v>
      </c>
      <c r="G6730" s="44" t="s">
        <v>457</v>
      </c>
      <c r="H6730" s="65" t="s">
        <v>428</v>
      </c>
      <c r="I6730" t="str">
        <f>IF($D6730&lt;&gt;"",COUNTIF($D$50:$D6730,"&lt;&gt;"),"")</f>
        <v/>
      </c>
    </row>
    <row r="6731" spans="1:9" ht="20" customHeight="1">
      <c r="A6731" s="39">
        <v>2340181</v>
      </c>
      <c r="B6731" s="40">
        <v>100</v>
      </c>
      <c r="C6731" s="41" t="s">
        <v>211</v>
      </c>
      <c r="D6731" s="7"/>
      <c r="E6731" s="42" t="s">
        <v>10390</v>
      </c>
      <c r="F6731" s="43" t="s">
        <v>154</v>
      </c>
      <c r="G6731" s="44" t="s">
        <v>457</v>
      </c>
      <c r="H6731" s="65" t="s">
        <v>428</v>
      </c>
      <c r="I6731" t="str">
        <f>IF($D6731&lt;&gt;"",COUNTIF($D$50:$D6731,"&lt;&gt;"),"")</f>
        <v/>
      </c>
    </row>
    <row r="6732" spans="1:9" ht="20" customHeight="1">
      <c r="A6732" s="39">
        <v>2018624</v>
      </c>
      <c r="B6732" s="40">
        <v>100</v>
      </c>
      <c r="C6732" s="41" t="s">
        <v>211</v>
      </c>
      <c r="D6732" s="7"/>
      <c r="E6732" s="42" t="s">
        <v>10391</v>
      </c>
      <c r="F6732" s="43" t="s">
        <v>154</v>
      </c>
      <c r="G6732" s="44" t="s">
        <v>888</v>
      </c>
      <c r="H6732" s="65" t="s">
        <v>428</v>
      </c>
      <c r="I6732" t="str">
        <f>IF($D6732&lt;&gt;"",COUNTIF($D$50:$D6732,"&lt;&gt;"),"")</f>
        <v/>
      </c>
    </row>
    <row r="6733" spans="1:9" ht="20" customHeight="1">
      <c r="A6733" s="39">
        <v>2018320</v>
      </c>
      <c r="B6733" s="40">
        <v>100</v>
      </c>
      <c r="C6733" s="41" t="s">
        <v>211</v>
      </c>
      <c r="D6733" s="7"/>
      <c r="E6733" s="42" t="s">
        <v>10394</v>
      </c>
      <c r="F6733" s="43" t="s">
        <v>154</v>
      </c>
      <c r="G6733" s="44" t="s">
        <v>457</v>
      </c>
      <c r="H6733" s="65" t="s">
        <v>428</v>
      </c>
      <c r="I6733" t="str">
        <f>IF($D6733&lt;&gt;"",COUNTIF($D$50:$D6733,"&lt;&gt;"),"")</f>
        <v/>
      </c>
    </row>
    <row r="6734" spans="1:9" ht="20" customHeight="1">
      <c r="A6734" s="39">
        <v>2020316</v>
      </c>
      <c r="B6734" s="40">
        <v>100</v>
      </c>
      <c r="C6734" s="41" t="s">
        <v>211</v>
      </c>
      <c r="D6734" s="7"/>
      <c r="E6734" s="42" t="s">
        <v>10395</v>
      </c>
      <c r="F6734" s="43" t="s">
        <v>154</v>
      </c>
      <c r="G6734" s="44" t="s">
        <v>1100</v>
      </c>
      <c r="H6734" s="65" t="s">
        <v>428</v>
      </c>
      <c r="I6734" t="str">
        <f>IF($D6734&lt;&gt;"",COUNTIF($D$50:$D6734,"&lt;&gt;"),"")</f>
        <v/>
      </c>
    </row>
    <row r="6735" spans="1:9" ht="20" customHeight="1">
      <c r="A6735" s="39">
        <v>2013720</v>
      </c>
      <c r="B6735" s="40">
        <v>100</v>
      </c>
      <c r="C6735" s="41" t="s">
        <v>211</v>
      </c>
      <c r="D6735" s="7"/>
      <c r="E6735" s="42" t="s">
        <v>10396</v>
      </c>
      <c r="F6735" s="43" t="s">
        <v>154</v>
      </c>
      <c r="G6735" s="44" t="s">
        <v>1100</v>
      </c>
      <c r="H6735" s="65" t="s">
        <v>428</v>
      </c>
      <c r="I6735" t="str">
        <f>IF($D6735&lt;&gt;"",COUNTIF($D$50:$D6735,"&lt;&gt;"),"")</f>
        <v/>
      </c>
    </row>
    <row r="6736" spans="1:9" ht="20" customHeight="1">
      <c r="A6736" s="39">
        <v>2015500</v>
      </c>
      <c r="B6736" s="40">
        <v>100</v>
      </c>
      <c r="C6736" s="41" t="s">
        <v>211</v>
      </c>
      <c r="D6736" s="7"/>
      <c r="E6736" s="42" t="s">
        <v>10397</v>
      </c>
      <c r="F6736" s="43" t="s">
        <v>154</v>
      </c>
      <c r="G6736" s="44" t="s">
        <v>888</v>
      </c>
      <c r="H6736" s="65" t="s">
        <v>428</v>
      </c>
      <c r="I6736" t="str">
        <f>IF($D6736&lt;&gt;"",COUNTIF($D$50:$D6736,"&lt;&gt;"),"")</f>
        <v/>
      </c>
    </row>
    <row r="6737" spans="1:9" ht="20" customHeight="1">
      <c r="A6737" s="39">
        <v>2016726</v>
      </c>
      <c r="B6737" s="40">
        <v>100</v>
      </c>
      <c r="C6737" s="41" t="s">
        <v>211</v>
      </c>
      <c r="D6737" s="7"/>
      <c r="E6737" s="42" t="s">
        <v>10398</v>
      </c>
      <c r="F6737" s="43" t="s">
        <v>154</v>
      </c>
      <c r="G6737" s="44" t="s">
        <v>457</v>
      </c>
      <c r="H6737" s="65" t="s">
        <v>12952</v>
      </c>
      <c r="I6737" t="str">
        <f>IF($D6737&lt;&gt;"",COUNTIF($D$50:$D6737,"&lt;&gt;"),"")</f>
        <v/>
      </c>
    </row>
    <row r="6738" spans="1:9" ht="20" customHeight="1">
      <c r="A6738" s="39">
        <v>2016367</v>
      </c>
      <c r="B6738" s="40">
        <v>100</v>
      </c>
      <c r="C6738" s="41" t="s">
        <v>211</v>
      </c>
      <c r="D6738" s="7"/>
      <c r="E6738" s="42" t="s">
        <v>10399</v>
      </c>
      <c r="F6738" s="43" t="s">
        <v>44</v>
      </c>
      <c r="G6738" s="44" t="s">
        <v>893</v>
      </c>
      <c r="H6738" s="65" t="s">
        <v>428</v>
      </c>
      <c r="I6738" t="str">
        <f>IF($D6738&lt;&gt;"",COUNTIF($D$50:$D6738,"&lt;&gt;"),"")</f>
        <v/>
      </c>
    </row>
    <row r="6739" spans="1:9" ht="20" customHeight="1">
      <c r="A6739" s="39">
        <v>2018259</v>
      </c>
      <c r="B6739" s="40">
        <v>100</v>
      </c>
      <c r="C6739" s="41" t="s">
        <v>211</v>
      </c>
      <c r="D6739" s="7"/>
      <c r="E6739" s="42" t="s">
        <v>10400</v>
      </c>
      <c r="F6739" s="43" t="s">
        <v>44</v>
      </c>
      <c r="G6739" s="44" t="s">
        <v>893</v>
      </c>
      <c r="H6739" s="65" t="s">
        <v>428</v>
      </c>
      <c r="I6739" t="str">
        <f>IF($D6739&lt;&gt;"",COUNTIF($D$50:$D6739,"&lt;&gt;"),"")</f>
        <v/>
      </c>
    </row>
    <row r="6740" spans="1:9" ht="20" customHeight="1">
      <c r="A6740" s="39">
        <v>2016368</v>
      </c>
      <c r="B6740" s="40">
        <v>100</v>
      </c>
      <c r="C6740" s="41" t="s">
        <v>211</v>
      </c>
      <c r="D6740" s="7"/>
      <c r="E6740" s="42" t="s">
        <v>10401</v>
      </c>
      <c r="F6740" s="43" t="s">
        <v>44</v>
      </c>
      <c r="G6740" s="44" t="s">
        <v>893</v>
      </c>
      <c r="H6740" s="65" t="s">
        <v>428</v>
      </c>
      <c r="I6740" t="str">
        <f>IF($D6740&lt;&gt;"",COUNTIF($D$50:$D6740,"&lt;&gt;"),"")</f>
        <v/>
      </c>
    </row>
    <row r="6741" spans="1:9" ht="20" customHeight="1">
      <c r="A6741" s="39">
        <v>2013808</v>
      </c>
      <c r="B6741" s="40">
        <v>100</v>
      </c>
      <c r="C6741" s="41" t="s">
        <v>211</v>
      </c>
      <c r="D6741" s="7"/>
      <c r="E6741" s="42" t="s">
        <v>14252</v>
      </c>
      <c r="F6741" s="43" t="s">
        <v>242</v>
      </c>
      <c r="G6741" s="44" t="s">
        <v>1626</v>
      </c>
      <c r="H6741" s="65" t="s">
        <v>12952</v>
      </c>
      <c r="I6741" t="str">
        <f>IF($D6741&lt;&gt;"",COUNTIF($D$50:$D6741,"&lt;&gt;"),"")</f>
        <v/>
      </c>
    </row>
    <row r="6742" spans="1:9" ht="20" customHeight="1">
      <c r="A6742" s="39">
        <v>2012725</v>
      </c>
      <c r="B6742" s="40">
        <v>100</v>
      </c>
      <c r="C6742" s="41" t="s">
        <v>211</v>
      </c>
      <c r="D6742" s="7"/>
      <c r="E6742" s="42" t="s">
        <v>14253</v>
      </c>
      <c r="F6742" s="43" t="s">
        <v>73</v>
      </c>
      <c r="G6742" s="44" t="s">
        <v>1764</v>
      </c>
      <c r="H6742" s="65" t="s">
        <v>342</v>
      </c>
      <c r="I6742" t="str">
        <f>IF($D6742&lt;&gt;"",COUNTIF($D$50:$D6742,"&lt;&gt;"),"")</f>
        <v/>
      </c>
    </row>
    <row r="6743" spans="1:9" ht="20" customHeight="1">
      <c r="A6743" s="39">
        <v>2012679</v>
      </c>
      <c r="B6743" s="40">
        <v>100</v>
      </c>
      <c r="C6743" s="41" t="s">
        <v>211</v>
      </c>
      <c r="D6743" s="7"/>
      <c r="E6743" s="42" t="s">
        <v>10402</v>
      </c>
      <c r="F6743" s="43" t="s">
        <v>73</v>
      </c>
      <c r="G6743" s="44" t="s">
        <v>1764</v>
      </c>
      <c r="H6743" s="65" t="s">
        <v>342</v>
      </c>
      <c r="I6743" t="str">
        <f>IF($D6743&lt;&gt;"",COUNTIF($D$50:$D6743,"&lt;&gt;"),"")</f>
        <v/>
      </c>
    </row>
    <row r="6744" spans="1:9" ht="20" customHeight="1">
      <c r="A6744" s="39">
        <v>2015644</v>
      </c>
      <c r="B6744" s="40">
        <v>100</v>
      </c>
      <c r="C6744" s="41" t="s">
        <v>211</v>
      </c>
      <c r="D6744" s="7"/>
      <c r="E6744" s="42" t="s">
        <v>10403</v>
      </c>
      <c r="F6744" s="43" t="s">
        <v>73</v>
      </c>
      <c r="G6744" s="44" t="s">
        <v>1764</v>
      </c>
      <c r="H6744" s="65" t="s">
        <v>342</v>
      </c>
      <c r="I6744" t="str">
        <f>IF($D6744&lt;&gt;"",COUNTIF($D$50:$D6744,"&lt;&gt;"),"")</f>
        <v/>
      </c>
    </row>
    <row r="6745" spans="1:9" ht="20" customHeight="1">
      <c r="A6745" s="39">
        <v>2018307</v>
      </c>
      <c r="B6745" s="40">
        <v>100</v>
      </c>
      <c r="C6745" s="41" t="s">
        <v>211</v>
      </c>
      <c r="D6745" s="7"/>
      <c r="E6745" s="42" t="s">
        <v>10404</v>
      </c>
      <c r="F6745" s="43" t="s">
        <v>73</v>
      </c>
      <c r="G6745" s="44" t="s">
        <v>1764</v>
      </c>
      <c r="H6745" s="65" t="s">
        <v>342</v>
      </c>
      <c r="I6745" t="str">
        <f>IF($D6745&lt;&gt;"",COUNTIF($D$50:$D6745,"&lt;&gt;"),"")</f>
        <v/>
      </c>
    </row>
    <row r="6746" spans="1:9" ht="20" customHeight="1">
      <c r="A6746" s="39">
        <v>2015647</v>
      </c>
      <c r="B6746" s="40">
        <v>100</v>
      </c>
      <c r="C6746" s="41" t="s">
        <v>211</v>
      </c>
      <c r="D6746" s="7"/>
      <c r="E6746" s="42" t="s">
        <v>14254</v>
      </c>
      <c r="F6746" s="43" t="s">
        <v>73</v>
      </c>
      <c r="G6746" s="44" t="s">
        <v>1764</v>
      </c>
      <c r="H6746" s="65" t="s">
        <v>342</v>
      </c>
      <c r="I6746" t="str">
        <f>IF($D6746&lt;&gt;"",COUNTIF($D$50:$D6746,"&lt;&gt;"),"")</f>
        <v/>
      </c>
    </row>
    <row r="6747" spans="1:9" ht="20" customHeight="1">
      <c r="A6747" s="39">
        <v>2013124</v>
      </c>
      <c r="B6747" s="40">
        <v>100</v>
      </c>
      <c r="C6747" s="41" t="s">
        <v>211</v>
      </c>
      <c r="D6747" s="7"/>
      <c r="E6747" s="42" t="s">
        <v>10405</v>
      </c>
      <c r="F6747" s="43" t="s">
        <v>73</v>
      </c>
      <c r="G6747" s="44" t="s">
        <v>1764</v>
      </c>
      <c r="H6747" s="65" t="s">
        <v>342</v>
      </c>
      <c r="I6747" t="str">
        <f>IF($D6747&lt;&gt;"",COUNTIF($D$50:$D6747,"&lt;&gt;"),"")</f>
        <v/>
      </c>
    </row>
    <row r="6748" spans="1:9" ht="20" customHeight="1">
      <c r="A6748" s="39">
        <v>2017670</v>
      </c>
      <c r="B6748" s="40">
        <v>100</v>
      </c>
      <c r="C6748" s="41" t="s">
        <v>211</v>
      </c>
      <c r="D6748" s="7"/>
      <c r="E6748" s="42" t="s">
        <v>10406</v>
      </c>
      <c r="F6748" s="43" t="s">
        <v>73</v>
      </c>
      <c r="G6748" s="44" t="s">
        <v>1764</v>
      </c>
      <c r="H6748" s="65" t="s">
        <v>342</v>
      </c>
      <c r="I6748" t="str">
        <f>IF($D6748&lt;&gt;"",COUNTIF($D$50:$D6748,"&lt;&gt;"),"")</f>
        <v/>
      </c>
    </row>
    <row r="6749" spans="1:9" ht="20" customHeight="1">
      <c r="A6749" s="39">
        <v>2012728</v>
      </c>
      <c r="B6749" s="40">
        <v>100</v>
      </c>
      <c r="C6749" s="41" t="s">
        <v>211</v>
      </c>
      <c r="D6749" s="7"/>
      <c r="E6749" s="42" t="s">
        <v>10407</v>
      </c>
      <c r="F6749" s="43" t="s">
        <v>73</v>
      </c>
      <c r="G6749" s="44" t="s">
        <v>1764</v>
      </c>
      <c r="H6749" s="65" t="s">
        <v>342</v>
      </c>
      <c r="I6749" t="str">
        <f>IF($D6749&lt;&gt;"",COUNTIF($D$50:$D6749,"&lt;&gt;"),"")</f>
        <v/>
      </c>
    </row>
    <row r="6750" spans="1:9" ht="20" customHeight="1">
      <c r="A6750" s="39">
        <v>2012677</v>
      </c>
      <c r="B6750" s="40">
        <v>100</v>
      </c>
      <c r="C6750" s="41" t="s">
        <v>211</v>
      </c>
      <c r="D6750" s="7"/>
      <c r="E6750" s="42" t="s">
        <v>10408</v>
      </c>
      <c r="F6750" s="43" t="s">
        <v>73</v>
      </c>
      <c r="G6750" s="44" t="s">
        <v>1764</v>
      </c>
      <c r="H6750" s="65" t="s">
        <v>342</v>
      </c>
      <c r="I6750" t="str">
        <f>IF($D6750&lt;&gt;"",COUNTIF($D$50:$D6750,"&lt;&gt;"),"")</f>
        <v/>
      </c>
    </row>
    <row r="6751" spans="1:9" ht="20" customHeight="1">
      <c r="A6751" s="39">
        <v>2012686</v>
      </c>
      <c r="B6751" s="40">
        <v>100</v>
      </c>
      <c r="C6751" s="41" t="s">
        <v>211</v>
      </c>
      <c r="D6751" s="7"/>
      <c r="E6751" s="42" t="s">
        <v>10408</v>
      </c>
      <c r="F6751" s="43" t="s">
        <v>73</v>
      </c>
      <c r="G6751" s="44" t="s">
        <v>1764</v>
      </c>
      <c r="H6751" s="65" t="s">
        <v>342</v>
      </c>
      <c r="I6751" t="str">
        <f>IF($D6751&lt;&gt;"",COUNTIF($D$50:$D6751,"&lt;&gt;"),"")</f>
        <v/>
      </c>
    </row>
    <row r="6752" spans="1:9" ht="20" customHeight="1">
      <c r="A6752" s="39">
        <v>2013135</v>
      </c>
      <c r="B6752" s="40">
        <v>100</v>
      </c>
      <c r="C6752" s="41" t="s">
        <v>211</v>
      </c>
      <c r="D6752" s="7"/>
      <c r="E6752" s="42" t="s">
        <v>10409</v>
      </c>
      <c r="F6752" s="43" t="s">
        <v>73</v>
      </c>
      <c r="G6752" s="44" t="s">
        <v>1764</v>
      </c>
      <c r="H6752" s="65" t="s">
        <v>342</v>
      </c>
      <c r="I6752" t="str">
        <f>IF($D6752&lt;&gt;"",COUNTIF($D$50:$D6752,"&lt;&gt;"),"")</f>
        <v/>
      </c>
    </row>
    <row r="6753" spans="1:9" ht="20" customHeight="1">
      <c r="A6753" s="39">
        <v>2210993</v>
      </c>
      <c r="B6753" s="40">
        <v>100</v>
      </c>
      <c r="C6753" s="41" t="s">
        <v>211</v>
      </c>
      <c r="D6753" s="7"/>
      <c r="E6753" s="42" t="s">
        <v>10410</v>
      </c>
      <c r="F6753" s="43" t="s">
        <v>73</v>
      </c>
      <c r="G6753" s="44" t="s">
        <v>1764</v>
      </c>
      <c r="H6753" s="65" t="s">
        <v>342</v>
      </c>
      <c r="I6753" t="str">
        <f>IF($D6753&lt;&gt;"",COUNTIF($D$50:$D6753,"&lt;&gt;"),"")</f>
        <v/>
      </c>
    </row>
    <row r="6754" spans="1:9" ht="20" customHeight="1">
      <c r="A6754" s="39">
        <v>2012727</v>
      </c>
      <c r="B6754" s="40">
        <v>100</v>
      </c>
      <c r="C6754" s="41" t="s">
        <v>211</v>
      </c>
      <c r="D6754" s="7"/>
      <c r="E6754" s="42" t="s">
        <v>10411</v>
      </c>
      <c r="F6754" s="43" t="s">
        <v>73</v>
      </c>
      <c r="G6754" s="44" t="s">
        <v>1764</v>
      </c>
      <c r="H6754" s="65" t="s">
        <v>342</v>
      </c>
      <c r="I6754" t="str">
        <f>IF($D6754&lt;&gt;"",COUNTIF($D$50:$D6754,"&lt;&gt;"),"")</f>
        <v/>
      </c>
    </row>
    <row r="6755" spans="1:9" ht="20" customHeight="1">
      <c r="A6755" s="39">
        <v>2019248</v>
      </c>
      <c r="B6755" s="40">
        <v>100</v>
      </c>
      <c r="C6755" s="41" t="s">
        <v>211</v>
      </c>
      <c r="D6755" s="7"/>
      <c r="E6755" s="42" t="s">
        <v>10412</v>
      </c>
      <c r="F6755" s="43" t="s">
        <v>73</v>
      </c>
      <c r="G6755" s="44" t="s">
        <v>1764</v>
      </c>
      <c r="H6755" s="65" t="s">
        <v>342</v>
      </c>
      <c r="I6755" t="str">
        <f>IF($D6755&lt;&gt;"",COUNTIF($D$50:$D6755,"&lt;&gt;"),"")</f>
        <v/>
      </c>
    </row>
    <row r="6756" spans="1:9" ht="20" customHeight="1">
      <c r="A6756" s="39">
        <v>2018227</v>
      </c>
      <c r="B6756" s="40">
        <v>100</v>
      </c>
      <c r="C6756" s="41" t="s">
        <v>211</v>
      </c>
      <c r="D6756" s="7"/>
      <c r="E6756" s="42" t="s">
        <v>10413</v>
      </c>
      <c r="F6756" s="43" t="s">
        <v>73</v>
      </c>
      <c r="G6756" s="44" t="s">
        <v>1764</v>
      </c>
      <c r="H6756" s="65" t="s">
        <v>342</v>
      </c>
      <c r="I6756" t="str">
        <f>IF($D6756&lt;&gt;"",COUNTIF($D$50:$D6756,"&lt;&gt;"),"")</f>
        <v/>
      </c>
    </row>
    <row r="6757" spans="1:9" ht="20" customHeight="1">
      <c r="A6757" s="39">
        <v>2018354</v>
      </c>
      <c r="B6757" s="40">
        <v>100</v>
      </c>
      <c r="C6757" s="41" t="s">
        <v>211</v>
      </c>
      <c r="D6757" s="7"/>
      <c r="E6757" s="42" t="s">
        <v>10414</v>
      </c>
      <c r="F6757" s="43" t="s">
        <v>73</v>
      </c>
      <c r="G6757" s="44" t="s">
        <v>1764</v>
      </c>
      <c r="H6757" s="65" t="s">
        <v>342</v>
      </c>
      <c r="I6757" t="str">
        <f>IF($D6757&lt;&gt;"",COUNTIF($D$50:$D6757,"&lt;&gt;"),"")</f>
        <v/>
      </c>
    </row>
    <row r="6758" spans="1:9" ht="20" customHeight="1">
      <c r="A6758" s="39">
        <v>2018353</v>
      </c>
      <c r="B6758" s="40">
        <v>100</v>
      </c>
      <c r="C6758" s="41" t="s">
        <v>211</v>
      </c>
      <c r="D6758" s="7"/>
      <c r="E6758" s="42" t="s">
        <v>10415</v>
      </c>
      <c r="F6758" s="43" t="s">
        <v>73</v>
      </c>
      <c r="G6758" s="44" t="s">
        <v>1764</v>
      </c>
      <c r="H6758" s="65" t="s">
        <v>342</v>
      </c>
      <c r="I6758" t="str">
        <f>IF($D6758&lt;&gt;"",COUNTIF($D$50:$D6758,"&lt;&gt;"),"")</f>
        <v/>
      </c>
    </row>
    <row r="6759" spans="1:9" ht="20" customHeight="1">
      <c r="A6759" s="39">
        <v>2013125</v>
      </c>
      <c r="B6759" s="40">
        <v>100</v>
      </c>
      <c r="C6759" s="41" t="s">
        <v>211</v>
      </c>
      <c r="D6759" s="7"/>
      <c r="E6759" s="42" t="s">
        <v>10416</v>
      </c>
      <c r="F6759" s="43" t="s">
        <v>73</v>
      </c>
      <c r="G6759" s="44" t="s">
        <v>1764</v>
      </c>
      <c r="H6759" s="65" t="s">
        <v>342</v>
      </c>
      <c r="I6759" t="str">
        <f>IF($D6759&lt;&gt;"",COUNTIF($D$50:$D6759,"&lt;&gt;"),"")</f>
        <v/>
      </c>
    </row>
    <row r="6760" spans="1:9" ht="20" customHeight="1">
      <c r="A6760" s="39">
        <v>2581143</v>
      </c>
      <c r="B6760" s="40">
        <v>100</v>
      </c>
      <c r="C6760" s="41" t="s">
        <v>211</v>
      </c>
      <c r="D6760" s="7"/>
      <c r="E6760" s="42" t="s">
        <v>14255</v>
      </c>
      <c r="F6760" s="43" t="s">
        <v>73</v>
      </c>
      <c r="G6760" s="44" t="s">
        <v>457</v>
      </c>
      <c r="H6760" s="65" t="s">
        <v>342</v>
      </c>
      <c r="I6760" t="str">
        <f>IF($D6760&lt;&gt;"",COUNTIF($D$50:$D6760,"&lt;&gt;"),"")</f>
        <v/>
      </c>
    </row>
    <row r="6761" spans="1:9" ht="20" customHeight="1">
      <c r="A6761" s="39">
        <v>2581141</v>
      </c>
      <c r="B6761" s="40">
        <v>100</v>
      </c>
      <c r="C6761" s="41" t="s">
        <v>211</v>
      </c>
      <c r="D6761" s="7"/>
      <c r="E6761" s="42" t="s">
        <v>14256</v>
      </c>
      <c r="F6761" s="43" t="s">
        <v>73</v>
      </c>
      <c r="G6761" s="44" t="s">
        <v>457</v>
      </c>
      <c r="H6761" s="65" t="s">
        <v>342</v>
      </c>
      <c r="I6761" t="str">
        <f>IF($D6761&lt;&gt;"",COUNTIF($D$50:$D6761,"&lt;&gt;"),"")</f>
        <v/>
      </c>
    </row>
    <row r="6762" spans="1:9" ht="20" customHeight="1">
      <c r="A6762" s="39">
        <v>2581142</v>
      </c>
      <c r="B6762" s="40">
        <v>100</v>
      </c>
      <c r="C6762" s="41" t="s">
        <v>211</v>
      </c>
      <c r="D6762" s="7"/>
      <c r="E6762" s="42" t="s">
        <v>14257</v>
      </c>
      <c r="F6762" s="43" t="s">
        <v>73</v>
      </c>
      <c r="G6762" s="44" t="s">
        <v>457</v>
      </c>
      <c r="H6762" s="65" t="s">
        <v>342</v>
      </c>
      <c r="I6762" t="str">
        <f>IF($D6762&lt;&gt;"",COUNTIF($D$50:$D6762,"&lt;&gt;"),"")</f>
        <v/>
      </c>
    </row>
    <row r="6763" spans="1:9" ht="20" customHeight="1">
      <c r="A6763" s="39">
        <v>2581147</v>
      </c>
      <c r="B6763" s="40">
        <v>100</v>
      </c>
      <c r="C6763" s="41" t="s">
        <v>211</v>
      </c>
      <c r="D6763" s="7"/>
      <c r="E6763" s="42" t="s">
        <v>14258</v>
      </c>
      <c r="F6763" s="43" t="s">
        <v>73</v>
      </c>
      <c r="G6763" s="44" t="s">
        <v>457</v>
      </c>
      <c r="H6763" s="65" t="s">
        <v>342</v>
      </c>
      <c r="I6763" t="str">
        <f>IF($D6763&lt;&gt;"",COUNTIF($D$50:$D6763,"&lt;&gt;"),"")</f>
        <v/>
      </c>
    </row>
    <row r="6764" spans="1:9" ht="20" customHeight="1">
      <c r="A6764" s="39">
        <v>2581144</v>
      </c>
      <c r="B6764" s="40">
        <v>100</v>
      </c>
      <c r="C6764" s="41" t="s">
        <v>211</v>
      </c>
      <c r="D6764" s="7"/>
      <c r="E6764" s="42" t="s">
        <v>14259</v>
      </c>
      <c r="F6764" s="43" t="s">
        <v>73</v>
      </c>
      <c r="G6764" s="44" t="s">
        <v>457</v>
      </c>
      <c r="H6764" s="65" t="s">
        <v>342</v>
      </c>
      <c r="I6764" t="str">
        <f>IF($D6764&lt;&gt;"",COUNTIF($D$50:$D6764,"&lt;&gt;"),"")</f>
        <v/>
      </c>
    </row>
    <row r="6765" spans="1:9" ht="20" customHeight="1">
      <c r="A6765" s="39">
        <v>2581146</v>
      </c>
      <c r="B6765" s="40">
        <v>100</v>
      </c>
      <c r="C6765" s="41" t="s">
        <v>211</v>
      </c>
      <c r="D6765" s="7"/>
      <c r="E6765" s="42" t="s">
        <v>14260</v>
      </c>
      <c r="F6765" s="43" t="s">
        <v>73</v>
      </c>
      <c r="G6765" s="44" t="s">
        <v>457</v>
      </c>
      <c r="H6765" s="65" t="s">
        <v>342</v>
      </c>
      <c r="I6765" t="str">
        <f>IF($D6765&lt;&gt;"",COUNTIF($D$50:$D6765,"&lt;&gt;"),"")</f>
        <v/>
      </c>
    </row>
    <row r="6766" spans="1:9" ht="20" customHeight="1">
      <c r="A6766" s="39">
        <v>2581149</v>
      </c>
      <c r="B6766" s="40">
        <v>100</v>
      </c>
      <c r="C6766" s="41" t="s">
        <v>211</v>
      </c>
      <c r="D6766" s="7"/>
      <c r="E6766" s="42" t="s">
        <v>14261</v>
      </c>
      <c r="F6766" s="43" t="s">
        <v>73</v>
      </c>
      <c r="G6766" s="44" t="s">
        <v>457</v>
      </c>
      <c r="H6766" s="65" t="s">
        <v>342</v>
      </c>
      <c r="I6766" t="str">
        <f>IF($D6766&lt;&gt;"",COUNTIF($D$50:$D6766,"&lt;&gt;"),"")</f>
        <v/>
      </c>
    </row>
    <row r="6767" spans="1:9" ht="20" customHeight="1">
      <c r="A6767" s="39">
        <v>2581145</v>
      </c>
      <c r="B6767" s="40">
        <v>100</v>
      </c>
      <c r="C6767" s="41" t="s">
        <v>211</v>
      </c>
      <c r="D6767" s="7"/>
      <c r="E6767" s="42" t="s">
        <v>14262</v>
      </c>
      <c r="F6767" s="43" t="s">
        <v>73</v>
      </c>
      <c r="G6767" s="44" t="s">
        <v>457</v>
      </c>
      <c r="H6767" s="65" t="s">
        <v>342</v>
      </c>
      <c r="I6767" t="str">
        <f>IF($D6767&lt;&gt;"",COUNTIF($D$50:$D6767,"&lt;&gt;"),"")</f>
        <v/>
      </c>
    </row>
    <row r="6768" spans="1:9" ht="20" customHeight="1">
      <c r="A6768" s="39">
        <v>2581148</v>
      </c>
      <c r="B6768" s="40">
        <v>100</v>
      </c>
      <c r="C6768" s="41" t="s">
        <v>211</v>
      </c>
      <c r="D6768" s="7"/>
      <c r="E6768" s="42" t="s">
        <v>14263</v>
      </c>
      <c r="F6768" s="43" t="s">
        <v>73</v>
      </c>
      <c r="G6768" s="44" t="s">
        <v>457</v>
      </c>
      <c r="H6768" s="65" t="s">
        <v>342</v>
      </c>
      <c r="I6768" t="str">
        <f>IF($D6768&lt;&gt;"",COUNTIF($D$50:$D6768,"&lt;&gt;"),"")</f>
        <v/>
      </c>
    </row>
    <row r="6769" spans="1:9" ht="20" customHeight="1">
      <c r="A6769" s="39">
        <v>2012729</v>
      </c>
      <c r="B6769" s="40">
        <v>100</v>
      </c>
      <c r="C6769" s="41" t="s">
        <v>211</v>
      </c>
      <c r="D6769" s="7"/>
      <c r="E6769" s="42" t="s">
        <v>10419</v>
      </c>
      <c r="F6769" s="43" t="s">
        <v>73</v>
      </c>
      <c r="G6769" s="44" t="s">
        <v>1764</v>
      </c>
      <c r="H6769" s="65" t="s">
        <v>342</v>
      </c>
      <c r="I6769" t="str">
        <f>IF($D6769&lt;&gt;"",COUNTIF($D$50:$D6769,"&lt;&gt;"),"")</f>
        <v/>
      </c>
    </row>
    <row r="6770" spans="1:9" ht="20" customHeight="1">
      <c r="A6770" s="39">
        <v>2012681</v>
      </c>
      <c r="B6770" s="40">
        <v>100</v>
      </c>
      <c r="C6770" s="41" t="s">
        <v>211</v>
      </c>
      <c r="D6770" s="7"/>
      <c r="E6770" s="42" t="s">
        <v>10420</v>
      </c>
      <c r="F6770" s="43" t="s">
        <v>73</v>
      </c>
      <c r="G6770" s="44" t="s">
        <v>1764</v>
      </c>
      <c r="H6770" s="65" t="s">
        <v>342</v>
      </c>
      <c r="I6770" t="str">
        <f>IF($D6770&lt;&gt;"",COUNTIF($D$50:$D6770,"&lt;&gt;"),"")</f>
        <v/>
      </c>
    </row>
    <row r="6771" spans="1:9" ht="20" customHeight="1">
      <c r="A6771" s="39">
        <v>2017181</v>
      </c>
      <c r="B6771" s="40">
        <v>100</v>
      </c>
      <c r="C6771" s="41" t="s">
        <v>211</v>
      </c>
      <c r="D6771" s="7"/>
      <c r="E6771" s="42" t="s">
        <v>10421</v>
      </c>
      <c r="F6771" s="43" t="s">
        <v>73</v>
      </c>
      <c r="G6771" s="44" t="s">
        <v>1764</v>
      </c>
      <c r="H6771" s="65" t="s">
        <v>342</v>
      </c>
      <c r="I6771" t="str">
        <f>IF($D6771&lt;&gt;"",COUNTIF($D$50:$D6771,"&lt;&gt;"),"")</f>
        <v/>
      </c>
    </row>
    <row r="6772" spans="1:9" ht="20" customHeight="1">
      <c r="A6772" s="39">
        <v>2012032</v>
      </c>
      <c r="B6772" s="40">
        <v>100</v>
      </c>
      <c r="C6772" s="41" t="s">
        <v>211</v>
      </c>
      <c r="D6772" s="7"/>
      <c r="E6772" s="42" t="s">
        <v>10422</v>
      </c>
      <c r="F6772" s="43" t="s">
        <v>73</v>
      </c>
      <c r="G6772" s="44" t="s">
        <v>1764</v>
      </c>
      <c r="H6772" s="65" t="s">
        <v>342</v>
      </c>
      <c r="I6772" t="str">
        <f>IF($D6772&lt;&gt;"",COUNTIF($D$50:$D6772,"&lt;&gt;"),"")</f>
        <v/>
      </c>
    </row>
    <row r="6773" spans="1:9" ht="20" customHeight="1">
      <c r="A6773" s="39">
        <v>2017020</v>
      </c>
      <c r="B6773" s="40">
        <v>100</v>
      </c>
      <c r="C6773" s="41" t="s">
        <v>211</v>
      </c>
      <c r="D6773" s="7"/>
      <c r="E6773" s="42" t="s">
        <v>14264</v>
      </c>
      <c r="F6773" s="43" t="s">
        <v>73</v>
      </c>
      <c r="G6773" s="44" t="s">
        <v>1764</v>
      </c>
      <c r="H6773" s="65" t="s">
        <v>342</v>
      </c>
      <c r="I6773" t="str">
        <f>IF($D6773&lt;&gt;"",COUNTIF($D$50:$D6773,"&lt;&gt;"),"")</f>
        <v/>
      </c>
    </row>
    <row r="6774" spans="1:9" ht="20" customHeight="1">
      <c r="A6774" s="39">
        <v>2012726</v>
      </c>
      <c r="B6774" s="40">
        <v>100</v>
      </c>
      <c r="C6774" s="41" t="s">
        <v>211</v>
      </c>
      <c r="D6774" s="7"/>
      <c r="E6774" s="42" t="s">
        <v>10423</v>
      </c>
      <c r="F6774" s="43" t="s">
        <v>73</v>
      </c>
      <c r="G6774" s="44" t="s">
        <v>1764</v>
      </c>
      <c r="H6774" s="65" t="s">
        <v>342</v>
      </c>
      <c r="I6774" t="str">
        <f>IF($D6774&lt;&gt;"",COUNTIF($D$50:$D6774,"&lt;&gt;"),"")</f>
        <v/>
      </c>
    </row>
    <row r="6775" spans="1:9" ht="20" customHeight="1">
      <c r="A6775" s="39">
        <v>2012701</v>
      </c>
      <c r="B6775" s="40">
        <v>100</v>
      </c>
      <c r="C6775" s="41" t="s">
        <v>211</v>
      </c>
      <c r="D6775" s="7"/>
      <c r="E6775" s="42" t="s">
        <v>10424</v>
      </c>
      <c r="F6775" s="43" t="s">
        <v>73</v>
      </c>
      <c r="G6775" s="44" t="s">
        <v>1764</v>
      </c>
      <c r="H6775" s="65" t="s">
        <v>342</v>
      </c>
      <c r="I6775" t="str">
        <f>IF($D6775&lt;&gt;"",COUNTIF($D$50:$D6775,"&lt;&gt;"),"")</f>
        <v/>
      </c>
    </row>
    <row r="6776" spans="1:9" ht="20" customHeight="1">
      <c r="A6776" s="39">
        <v>2012676</v>
      </c>
      <c r="B6776" s="40">
        <v>100</v>
      </c>
      <c r="C6776" s="41" t="s">
        <v>211</v>
      </c>
      <c r="D6776" s="7"/>
      <c r="E6776" s="42" t="s">
        <v>14265</v>
      </c>
      <c r="F6776" s="43" t="s">
        <v>73</v>
      </c>
      <c r="G6776" s="44" t="s">
        <v>1764</v>
      </c>
      <c r="H6776" s="65" t="s">
        <v>342</v>
      </c>
      <c r="I6776" t="str">
        <f>IF($D6776&lt;&gt;"",COUNTIF($D$50:$D6776,"&lt;&gt;"),"")</f>
        <v/>
      </c>
    </row>
    <row r="6777" spans="1:9" ht="20" customHeight="1">
      <c r="A6777" s="39">
        <v>2013683</v>
      </c>
      <c r="B6777" s="40">
        <v>100</v>
      </c>
      <c r="C6777" s="41" t="s">
        <v>211</v>
      </c>
      <c r="D6777" s="7"/>
      <c r="E6777" s="42" t="s">
        <v>10425</v>
      </c>
      <c r="F6777" s="43" t="s">
        <v>73</v>
      </c>
      <c r="G6777" s="44" t="s">
        <v>1764</v>
      </c>
      <c r="H6777" s="65" t="s">
        <v>342</v>
      </c>
      <c r="I6777" t="str">
        <f>IF($D6777&lt;&gt;"",COUNTIF($D$50:$D6777,"&lt;&gt;"),"")</f>
        <v/>
      </c>
    </row>
    <row r="6778" spans="1:9" ht="20" customHeight="1">
      <c r="A6778" s="39">
        <v>2014850</v>
      </c>
      <c r="B6778" s="40">
        <v>100</v>
      </c>
      <c r="C6778" s="41" t="s">
        <v>211</v>
      </c>
      <c r="D6778" s="7"/>
      <c r="E6778" s="42" t="s">
        <v>14266</v>
      </c>
      <c r="F6778" s="43" t="s">
        <v>639</v>
      </c>
      <c r="G6778" s="44" t="s">
        <v>1158</v>
      </c>
      <c r="H6778" s="65" t="s">
        <v>12952</v>
      </c>
      <c r="I6778" t="str">
        <f>IF($D6778&lt;&gt;"",COUNTIF($D$50:$D6778,"&lt;&gt;"),"")</f>
        <v/>
      </c>
    </row>
    <row r="6779" spans="1:9" ht="20" customHeight="1">
      <c r="A6779" s="39">
        <v>2016046</v>
      </c>
      <c r="B6779" s="40">
        <v>100</v>
      </c>
      <c r="C6779" s="41" t="s">
        <v>211</v>
      </c>
      <c r="D6779" s="7"/>
      <c r="E6779" s="42" t="s">
        <v>10428</v>
      </c>
      <c r="F6779" s="43" t="s">
        <v>639</v>
      </c>
      <c r="G6779" s="44" t="s">
        <v>1158</v>
      </c>
      <c r="H6779" s="65" t="s">
        <v>12952</v>
      </c>
      <c r="I6779" t="str">
        <f>IF($D6779&lt;&gt;"",COUNTIF($D$50:$D6779,"&lt;&gt;"),"")</f>
        <v/>
      </c>
    </row>
    <row r="6780" spans="1:9" ht="20" customHeight="1">
      <c r="A6780" s="39">
        <v>2012795</v>
      </c>
      <c r="B6780" s="40">
        <v>100</v>
      </c>
      <c r="C6780" s="41" t="s">
        <v>211</v>
      </c>
      <c r="D6780" s="7"/>
      <c r="E6780" s="42" t="s">
        <v>14267</v>
      </c>
      <c r="F6780" s="43" t="s">
        <v>627</v>
      </c>
      <c r="G6780" s="44" t="s">
        <v>1151</v>
      </c>
      <c r="H6780" s="65" t="s">
        <v>12952</v>
      </c>
      <c r="I6780" t="str">
        <f>IF($D6780&lt;&gt;"",COUNTIF($D$50:$D6780,"&lt;&gt;"),"")</f>
        <v/>
      </c>
    </row>
    <row r="6781" spans="1:9" ht="20" customHeight="1">
      <c r="A6781" s="39">
        <v>2014848</v>
      </c>
      <c r="B6781" s="40">
        <v>100</v>
      </c>
      <c r="C6781" s="41" t="s">
        <v>211</v>
      </c>
      <c r="D6781" s="7"/>
      <c r="E6781" s="42" t="s">
        <v>14267</v>
      </c>
      <c r="F6781" s="43" t="s">
        <v>399</v>
      </c>
      <c r="G6781" s="44" t="s">
        <v>1025</v>
      </c>
      <c r="H6781" s="65" t="s">
        <v>12952</v>
      </c>
      <c r="I6781" t="str">
        <f>IF($D6781&lt;&gt;"",COUNTIF($D$50:$D6781,"&lt;&gt;"),"")</f>
        <v/>
      </c>
    </row>
    <row r="6782" spans="1:9" ht="20" customHeight="1">
      <c r="A6782" s="39">
        <v>2014842</v>
      </c>
      <c r="B6782" s="40">
        <v>100</v>
      </c>
      <c r="C6782" s="41" t="s">
        <v>211</v>
      </c>
      <c r="D6782" s="7"/>
      <c r="E6782" s="42" t="s">
        <v>14267</v>
      </c>
      <c r="F6782" s="43" t="s">
        <v>699</v>
      </c>
      <c r="G6782" s="44" t="s">
        <v>1485</v>
      </c>
      <c r="H6782" s="65" t="s">
        <v>12952</v>
      </c>
      <c r="I6782" t="str">
        <f>IF($D6782&lt;&gt;"",COUNTIF($D$50:$D6782,"&lt;&gt;"),"")</f>
        <v/>
      </c>
    </row>
    <row r="6783" spans="1:9" ht="20" customHeight="1">
      <c r="A6783" s="39">
        <v>2014841</v>
      </c>
      <c r="B6783" s="40">
        <v>100</v>
      </c>
      <c r="C6783" s="41" t="s">
        <v>211</v>
      </c>
      <c r="D6783" s="7"/>
      <c r="E6783" s="42" t="s">
        <v>10437</v>
      </c>
      <c r="F6783" s="43" t="s">
        <v>699</v>
      </c>
      <c r="G6783" s="44" t="s">
        <v>1485</v>
      </c>
      <c r="H6783" s="65" t="s">
        <v>12952</v>
      </c>
      <c r="I6783" t="str">
        <f>IF($D6783&lt;&gt;"",COUNTIF($D$50:$D6783,"&lt;&gt;"),"")</f>
        <v/>
      </c>
    </row>
    <row r="6784" spans="1:9" ht="20" customHeight="1">
      <c r="A6784" s="39">
        <v>2014849</v>
      </c>
      <c r="B6784" s="40">
        <v>100</v>
      </c>
      <c r="C6784" s="41" t="s">
        <v>211</v>
      </c>
      <c r="D6784" s="7"/>
      <c r="E6784" s="42" t="s">
        <v>10440</v>
      </c>
      <c r="F6784" s="43" t="s">
        <v>399</v>
      </c>
      <c r="G6784" s="44" t="s">
        <v>1025</v>
      </c>
      <c r="H6784" s="65" t="s">
        <v>12952</v>
      </c>
      <c r="I6784" t="str">
        <f>IF($D6784&lt;&gt;"",COUNTIF($D$50:$D6784,"&lt;&gt;"),"")</f>
        <v/>
      </c>
    </row>
    <row r="6785" spans="1:9" ht="20" customHeight="1">
      <c r="A6785" s="39">
        <v>2012078</v>
      </c>
      <c r="B6785" s="40">
        <v>100</v>
      </c>
      <c r="C6785" s="41" t="s">
        <v>211</v>
      </c>
      <c r="D6785" s="7"/>
      <c r="E6785" s="42" t="s">
        <v>10441</v>
      </c>
      <c r="F6785" s="43" t="s">
        <v>399</v>
      </c>
      <c r="G6785" s="44" t="s">
        <v>1025</v>
      </c>
      <c r="H6785" s="65" t="s">
        <v>12952</v>
      </c>
      <c r="I6785" t="str">
        <f>IF($D6785&lt;&gt;"",COUNTIF($D$50:$D6785,"&lt;&gt;"),"")</f>
        <v/>
      </c>
    </row>
    <row r="6786" spans="1:9" ht="20" customHeight="1">
      <c r="A6786" s="39">
        <v>2011720</v>
      </c>
      <c r="B6786" s="40">
        <v>100</v>
      </c>
      <c r="C6786" s="41" t="s">
        <v>211</v>
      </c>
      <c r="D6786" s="7"/>
      <c r="E6786" s="42" t="s">
        <v>10442</v>
      </c>
      <c r="F6786" s="43" t="s">
        <v>399</v>
      </c>
      <c r="G6786" s="44" t="s">
        <v>1025</v>
      </c>
      <c r="H6786" s="65" t="s">
        <v>428</v>
      </c>
      <c r="I6786" t="str">
        <f>IF($D6786&lt;&gt;"",COUNTIF($D$50:$D6786,"&lt;&gt;"),"")</f>
        <v/>
      </c>
    </row>
    <row r="6787" spans="1:9" ht="20" customHeight="1">
      <c r="A6787" s="39">
        <v>2011719</v>
      </c>
      <c r="B6787" s="40">
        <v>100</v>
      </c>
      <c r="C6787" s="41" t="s">
        <v>211</v>
      </c>
      <c r="D6787" s="7"/>
      <c r="E6787" s="42" t="s">
        <v>10443</v>
      </c>
      <c r="F6787" s="43" t="s">
        <v>399</v>
      </c>
      <c r="G6787" s="44" t="s">
        <v>1025</v>
      </c>
      <c r="H6787" s="65" t="s">
        <v>428</v>
      </c>
      <c r="I6787" t="str">
        <f>IF($D6787&lt;&gt;"",COUNTIF($D$50:$D6787,"&lt;&gt;"),"")</f>
        <v/>
      </c>
    </row>
    <row r="6788" spans="1:9" ht="20" customHeight="1">
      <c r="A6788" s="39">
        <v>2011718</v>
      </c>
      <c r="B6788" s="40">
        <v>100</v>
      </c>
      <c r="C6788" s="41" t="s">
        <v>211</v>
      </c>
      <c r="D6788" s="7"/>
      <c r="E6788" s="42" t="s">
        <v>10444</v>
      </c>
      <c r="F6788" s="43" t="s">
        <v>399</v>
      </c>
      <c r="G6788" s="44" t="s">
        <v>1025</v>
      </c>
      <c r="H6788" s="65" t="s">
        <v>428</v>
      </c>
      <c r="I6788" t="str">
        <f>IF($D6788&lt;&gt;"",COUNTIF($D$50:$D6788,"&lt;&gt;"),"")</f>
        <v/>
      </c>
    </row>
    <row r="6789" spans="1:9" ht="20" customHeight="1">
      <c r="A6789" s="39">
        <v>2020699</v>
      </c>
      <c r="B6789" s="40">
        <v>100</v>
      </c>
      <c r="C6789" s="41" t="s">
        <v>211</v>
      </c>
      <c r="D6789" s="7"/>
      <c r="E6789" s="42" t="s">
        <v>10445</v>
      </c>
      <c r="F6789" s="43" t="s">
        <v>399</v>
      </c>
      <c r="G6789" s="44" t="s">
        <v>1025</v>
      </c>
      <c r="H6789" s="65" t="s">
        <v>12952</v>
      </c>
      <c r="I6789" t="str">
        <f>IF($D6789&lt;&gt;"",COUNTIF($D$50:$D6789,"&lt;&gt;"),"")</f>
        <v/>
      </c>
    </row>
    <row r="6790" spans="1:9" ht="20" customHeight="1">
      <c r="A6790" s="39">
        <v>2012023</v>
      </c>
      <c r="B6790" s="40">
        <v>100</v>
      </c>
      <c r="C6790" s="41" t="s">
        <v>211</v>
      </c>
      <c r="D6790" s="7"/>
      <c r="E6790" s="42" t="s">
        <v>10446</v>
      </c>
      <c r="F6790" s="43" t="s">
        <v>399</v>
      </c>
      <c r="G6790" s="44" t="s">
        <v>1025</v>
      </c>
      <c r="H6790" s="65" t="s">
        <v>12952</v>
      </c>
      <c r="I6790" t="str">
        <f>IF($D6790&lt;&gt;"",COUNTIF($D$50:$D6790,"&lt;&gt;"),"")</f>
        <v/>
      </c>
    </row>
    <row r="6791" spans="1:9" ht="20" customHeight="1">
      <c r="A6791" s="39">
        <v>2012022</v>
      </c>
      <c r="B6791" s="40">
        <v>100</v>
      </c>
      <c r="C6791" s="41" t="s">
        <v>211</v>
      </c>
      <c r="D6791" s="7"/>
      <c r="E6791" s="42" t="s">
        <v>10447</v>
      </c>
      <c r="F6791" s="43" t="s">
        <v>399</v>
      </c>
      <c r="G6791" s="44" t="s">
        <v>1025</v>
      </c>
      <c r="H6791" s="65" t="s">
        <v>12952</v>
      </c>
      <c r="I6791" t="str">
        <f>IF($D6791&lt;&gt;"",COUNTIF($D$50:$D6791,"&lt;&gt;"),"")</f>
        <v/>
      </c>
    </row>
    <row r="6792" spans="1:9" ht="20" customHeight="1">
      <c r="A6792" s="39">
        <v>2014840</v>
      </c>
      <c r="B6792" s="40">
        <v>100</v>
      </c>
      <c r="C6792" s="41" t="s">
        <v>211</v>
      </c>
      <c r="D6792" s="7"/>
      <c r="E6792" s="42" t="s">
        <v>10452</v>
      </c>
      <c r="F6792" s="43" t="s">
        <v>699</v>
      </c>
      <c r="G6792" s="44" t="s">
        <v>1485</v>
      </c>
      <c r="H6792" s="65" t="s">
        <v>12952</v>
      </c>
      <c r="I6792" t="str">
        <f>IF($D6792&lt;&gt;"",COUNTIF($D$50:$D6792,"&lt;&gt;"),"")</f>
        <v/>
      </c>
    </row>
    <row r="6793" spans="1:9" ht="20" customHeight="1">
      <c r="A6793" s="39">
        <v>2012769</v>
      </c>
      <c r="B6793" s="40">
        <v>100</v>
      </c>
      <c r="C6793" s="41" t="s">
        <v>211</v>
      </c>
      <c r="D6793" s="7"/>
      <c r="E6793" s="42" t="s">
        <v>10454</v>
      </c>
      <c r="F6793" s="43" t="s">
        <v>699</v>
      </c>
      <c r="G6793" s="44" t="s">
        <v>1485</v>
      </c>
      <c r="H6793" s="65" t="s">
        <v>12952</v>
      </c>
      <c r="I6793" t="str">
        <f>IF($D6793&lt;&gt;"",COUNTIF($D$50:$D6793,"&lt;&gt;"),"")</f>
        <v/>
      </c>
    </row>
    <row r="6794" spans="1:9" ht="20" customHeight="1">
      <c r="A6794" s="39">
        <v>2317782</v>
      </c>
      <c r="B6794" s="40">
        <v>100</v>
      </c>
      <c r="C6794" s="41" t="s">
        <v>211</v>
      </c>
      <c r="D6794" s="7"/>
      <c r="E6794" s="42" t="s">
        <v>10457</v>
      </c>
      <c r="F6794" s="43" t="s">
        <v>399</v>
      </c>
      <c r="G6794" s="44" t="s">
        <v>1025</v>
      </c>
      <c r="H6794" s="65" t="s">
        <v>12952</v>
      </c>
      <c r="I6794" t="str">
        <f>IF($D6794&lt;&gt;"",COUNTIF($D$50:$D6794,"&lt;&gt;"),"")</f>
        <v/>
      </c>
    </row>
    <row r="6795" spans="1:9" ht="20" customHeight="1">
      <c r="A6795" s="39">
        <v>2014376</v>
      </c>
      <c r="B6795" s="40">
        <v>100</v>
      </c>
      <c r="C6795" s="41" t="s">
        <v>211</v>
      </c>
      <c r="D6795" s="7"/>
      <c r="E6795" s="42" t="s">
        <v>10459</v>
      </c>
      <c r="F6795" s="43" t="s">
        <v>399</v>
      </c>
      <c r="G6795" s="44" t="s">
        <v>1025</v>
      </c>
      <c r="H6795" s="65" t="s">
        <v>12952</v>
      </c>
      <c r="I6795" t="str">
        <f>IF($D6795&lt;&gt;"",COUNTIF($D$50:$D6795,"&lt;&gt;"),"")</f>
        <v/>
      </c>
    </row>
    <row r="6796" spans="1:9" ht="20" customHeight="1">
      <c r="A6796" s="39">
        <v>2014844</v>
      </c>
      <c r="B6796" s="40">
        <v>100</v>
      </c>
      <c r="C6796" s="41" t="s">
        <v>211</v>
      </c>
      <c r="D6796" s="7"/>
      <c r="E6796" s="42" t="s">
        <v>10462</v>
      </c>
      <c r="F6796" s="43" t="s">
        <v>399</v>
      </c>
      <c r="G6796" s="44" t="s">
        <v>1025</v>
      </c>
      <c r="H6796" s="65" t="s">
        <v>12952</v>
      </c>
      <c r="I6796" t="str">
        <f>IF($D6796&lt;&gt;"",COUNTIF($D$50:$D6796,"&lt;&gt;"),"")</f>
        <v/>
      </c>
    </row>
    <row r="6797" spans="1:9" ht="20" customHeight="1">
      <c r="A6797" s="39">
        <v>2021215</v>
      </c>
      <c r="B6797" s="40">
        <v>100</v>
      </c>
      <c r="C6797" s="41" t="s">
        <v>211</v>
      </c>
      <c r="D6797" s="7"/>
      <c r="E6797" s="42" t="s">
        <v>14268</v>
      </c>
      <c r="F6797" s="43" t="s">
        <v>161</v>
      </c>
      <c r="G6797" s="44" t="s">
        <v>1852</v>
      </c>
      <c r="H6797" s="65" t="s">
        <v>428</v>
      </c>
      <c r="I6797" t="str">
        <f>IF($D6797&lt;&gt;"",COUNTIF($D$50:$D6797,"&lt;&gt;"),"")</f>
        <v/>
      </c>
    </row>
    <row r="6798" spans="1:9" ht="20" customHeight="1">
      <c r="A6798" s="39">
        <v>2012564</v>
      </c>
      <c r="B6798" s="40">
        <v>100</v>
      </c>
      <c r="C6798" s="41" t="s">
        <v>211</v>
      </c>
      <c r="D6798" s="7"/>
      <c r="E6798" s="42" t="s">
        <v>10472</v>
      </c>
      <c r="F6798" s="43" t="s">
        <v>161</v>
      </c>
      <c r="G6798" s="44" t="s">
        <v>1053</v>
      </c>
      <c r="H6798" s="65" t="s">
        <v>428</v>
      </c>
      <c r="I6798" t="str">
        <f>IF($D6798&lt;&gt;"",COUNTIF($D$50:$D6798,"&lt;&gt;"),"")</f>
        <v/>
      </c>
    </row>
    <row r="6799" spans="1:9" ht="20" customHeight="1">
      <c r="A6799" s="39">
        <v>2018863</v>
      </c>
      <c r="B6799" s="40">
        <v>100</v>
      </c>
      <c r="C6799" s="41" t="s">
        <v>211</v>
      </c>
      <c r="D6799" s="7"/>
      <c r="E6799" s="42" t="s">
        <v>10473</v>
      </c>
      <c r="F6799" s="43" t="s">
        <v>161</v>
      </c>
      <c r="G6799" s="44" t="s">
        <v>1053</v>
      </c>
      <c r="H6799" s="65" t="s">
        <v>428</v>
      </c>
      <c r="I6799" t="str">
        <f>IF($D6799&lt;&gt;"",COUNTIF($D$50:$D6799,"&lt;&gt;"),"")</f>
        <v/>
      </c>
    </row>
    <row r="6800" spans="1:9" ht="20" customHeight="1">
      <c r="A6800" s="39">
        <v>2212420</v>
      </c>
      <c r="B6800" s="40">
        <v>100</v>
      </c>
      <c r="C6800" s="41" t="s">
        <v>211</v>
      </c>
      <c r="D6800" s="7"/>
      <c r="E6800" s="42" t="s">
        <v>10474</v>
      </c>
      <c r="F6800" s="43" t="s">
        <v>161</v>
      </c>
      <c r="G6800" s="44" t="s">
        <v>457</v>
      </c>
      <c r="H6800" s="65" t="s">
        <v>428</v>
      </c>
      <c r="I6800" t="str">
        <f>IF($D6800&lt;&gt;"",COUNTIF($D$50:$D6800,"&lt;&gt;"),"")</f>
        <v/>
      </c>
    </row>
    <row r="6801" spans="1:9" ht="20" customHeight="1">
      <c r="A6801" s="39">
        <v>2212419</v>
      </c>
      <c r="B6801" s="40">
        <v>100</v>
      </c>
      <c r="C6801" s="41" t="s">
        <v>211</v>
      </c>
      <c r="D6801" s="7"/>
      <c r="E6801" s="42" t="s">
        <v>10475</v>
      </c>
      <c r="F6801" s="43" t="s">
        <v>161</v>
      </c>
      <c r="G6801" s="44" t="s">
        <v>457</v>
      </c>
      <c r="H6801" s="65" t="s">
        <v>428</v>
      </c>
      <c r="I6801" t="str">
        <f>IF($D6801&lt;&gt;"",COUNTIF($D$50:$D6801,"&lt;&gt;"),"")</f>
        <v/>
      </c>
    </row>
    <row r="6802" spans="1:9" ht="20" customHeight="1">
      <c r="A6802" s="39">
        <v>2212418</v>
      </c>
      <c r="B6802" s="40">
        <v>100</v>
      </c>
      <c r="C6802" s="41" t="s">
        <v>211</v>
      </c>
      <c r="D6802" s="7"/>
      <c r="E6802" s="42" t="s">
        <v>10476</v>
      </c>
      <c r="F6802" s="43" t="s">
        <v>161</v>
      </c>
      <c r="G6802" s="44" t="s">
        <v>457</v>
      </c>
      <c r="H6802" s="65" t="s">
        <v>428</v>
      </c>
      <c r="I6802" t="str">
        <f>IF($D6802&lt;&gt;"",COUNTIF($D$50:$D6802,"&lt;&gt;"),"")</f>
        <v/>
      </c>
    </row>
    <row r="6803" spans="1:9" ht="20" customHeight="1">
      <c r="A6803" s="39">
        <v>2212411</v>
      </c>
      <c r="B6803" s="40">
        <v>100</v>
      </c>
      <c r="C6803" s="41" t="s">
        <v>211</v>
      </c>
      <c r="D6803" s="7"/>
      <c r="E6803" s="42" t="s">
        <v>10477</v>
      </c>
      <c r="F6803" s="43" t="s">
        <v>161</v>
      </c>
      <c r="G6803" s="44" t="s">
        <v>457</v>
      </c>
      <c r="H6803" s="65" t="s">
        <v>428</v>
      </c>
      <c r="I6803" t="str">
        <f>IF($D6803&lt;&gt;"",COUNTIF($D$50:$D6803,"&lt;&gt;"),"")</f>
        <v/>
      </c>
    </row>
    <row r="6804" spans="1:9" ht="20" customHeight="1">
      <c r="A6804" s="39">
        <v>2018862</v>
      </c>
      <c r="B6804" s="40">
        <v>100</v>
      </c>
      <c r="C6804" s="41" t="s">
        <v>211</v>
      </c>
      <c r="D6804" s="7"/>
      <c r="E6804" s="42" t="s">
        <v>10478</v>
      </c>
      <c r="F6804" s="43" t="s">
        <v>161</v>
      </c>
      <c r="G6804" s="44" t="s">
        <v>1053</v>
      </c>
      <c r="H6804" s="65" t="s">
        <v>428</v>
      </c>
      <c r="I6804" t="str">
        <f>IF($D6804&lt;&gt;"",COUNTIF($D$50:$D6804,"&lt;&gt;"),"")</f>
        <v/>
      </c>
    </row>
    <row r="6805" spans="1:9" ht="20" customHeight="1">
      <c r="A6805" s="39">
        <v>2017264</v>
      </c>
      <c r="B6805" s="40">
        <v>100</v>
      </c>
      <c r="C6805" s="41" t="s">
        <v>211</v>
      </c>
      <c r="D6805" s="7"/>
      <c r="E6805" s="42" t="s">
        <v>10479</v>
      </c>
      <c r="F6805" s="43" t="s">
        <v>161</v>
      </c>
      <c r="G6805" s="44" t="s">
        <v>1053</v>
      </c>
      <c r="H6805" s="65" t="s">
        <v>428</v>
      </c>
      <c r="I6805" t="str">
        <f>IF($D6805&lt;&gt;"",COUNTIF($D$50:$D6805,"&lt;&gt;"),"")</f>
        <v/>
      </c>
    </row>
    <row r="6806" spans="1:9" ht="20" customHeight="1">
      <c r="A6806" s="39">
        <v>2017350</v>
      </c>
      <c r="B6806" s="40">
        <v>100</v>
      </c>
      <c r="C6806" s="41" t="s">
        <v>211</v>
      </c>
      <c r="D6806" s="7"/>
      <c r="E6806" s="42" t="s">
        <v>10480</v>
      </c>
      <c r="F6806" s="43" t="s">
        <v>161</v>
      </c>
      <c r="G6806" s="44" t="s">
        <v>1053</v>
      </c>
      <c r="H6806" s="65" t="s">
        <v>428</v>
      </c>
      <c r="I6806" t="str">
        <f>IF($D6806&lt;&gt;"",COUNTIF($D$50:$D6806,"&lt;&gt;"),"")</f>
        <v/>
      </c>
    </row>
    <row r="6807" spans="1:9" ht="20" customHeight="1">
      <c r="A6807" s="39">
        <v>2017349</v>
      </c>
      <c r="B6807" s="40">
        <v>100</v>
      </c>
      <c r="C6807" s="41" t="s">
        <v>211</v>
      </c>
      <c r="D6807" s="7"/>
      <c r="E6807" s="42" t="s">
        <v>10481</v>
      </c>
      <c r="F6807" s="43" t="s">
        <v>161</v>
      </c>
      <c r="G6807" s="44" t="s">
        <v>1053</v>
      </c>
      <c r="H6807" s="65" t="s">
        <v>428</v>
      </c>
      <c r="I6807" t="str">
        <f>IF($D6807&lt;&gt;"",COUNTIF($D$50:$D6807,"&lt;&gt;"),"")</f>
        <v/>
      </c>
    </row>
    <row r="6808" spans="1:9" ht="20" customHeight="1">
      <c r="A6808" s="39">
        <v>2017348</v>
      </c>
      <c r="B6808" s="40">
        <v>100</v>
      </c>
      <c r="C6808" s="41" t="s">
        <v>211</v>
      </c>
      <c r="D6808" s="7"/>
      <c r="E6808" s="42" t="s">
        <v>10482</v>
      </c>
      <c r="F6808" s="43" t="s">
        <v>161</v>
      </c>
      <c r="G6808" s="44" t="s">
        <v>1053</v>
      </c>
      <c r="H6808" s="65" t="s">
        <v>428</v>
      </c>
      <c r="I6808" t="str">
        <f>IF($D6808&lt;&gt;"",COUNTIF($D$50:$D6808,"&lt;&gt;"),"")</f>
        <v/>
      </c>
    </row>
    <row r="6809" spans="1:9" ht="20" customHeight="1">
      <c r="A6809" s="39">
        <v>2017347</v>
      </c>
      <c r="B6809" s="40">
        <v>100</v>
      </c>
      <c r="C6809" s="41" t="s">
        <v>211</v>
      </c>
      <c r="D6809" s="7"/>
      <c r="E6809" s="42" t="s">
        <v>10483</v>
      </c>
      <c r="F6809" s="43" t="s">
        <v>161</v>
      </c>
      <c r="G6809" s="44" t="s">
        <v>1053</v>
      </c>
      <c r="H6809" s="65" t="s">
        <v>428</v>
      </c>
      <c r="I6809" t="str">
        <f>IF($D6809&lt;&gt;"",COUNTIF($D$50:$D6809,"&lt;&gt;"),"")</f>
        <v/>
      </c>
    </row>
    <row r="6810" spans="1:9" ht="20" customHeight="1">
      <c r="A6810" s="39">
        <v>2017346</v>
      </c>
      <c r="B6810" s="40">
        <v>100</v>
      </c>
      <c r="C6810" s="41" t="s">
        <v>211</v>
      </c>
      <c r="D6810" s="7"/>
      <c r="E6810" s="42" t="s">
        <v>10484</v>
      </c>
      <c r="F6810" s="43" t="s">
        <v>161</v>
      </c>
      <c r="G6810" s="44" t="s">
        <v>1053</v>
      </c>
      <c r="H6810" s="65" t="s">
        <v>428</v>
      </c>
      <c r="I6810" t="str">
        <f>IF($D6810&lt;&gt;"",COUNTIF($D$50:$D6810,"&lt;&gt;"),"")</f>
        <v/>
      </c>
    </row>
    <row r="6811" spans="1:9" ht="20" customHeight="1">
      <c r="A6811" s="39">
        <v>2017345</v>
      </c>
      <c r="B6811" s="40">
        <v>100</v>
      </c>
      <c r="C6811" s="41" t="s">
        <v>211</v>
      </c>
      <c r="D6811" s="7"/>
      <c r="E6811" s="42" t="s">
        <v>10485</v>
      </c>
      <c r="F6811" s="43" t="s">
        <v>161</v>
      </c>
      <c r="G6811" s="44" t="s">
        <v>1053</v>
      </c>
      <c r="H6811" s="65" t="s">
        <v>428</v>
      </c>
      <c r="I6811" t="str">
        <f>IF($D6811&lt;&gt;"",COUNTIF($D$50:$D6811,"&lt;&gt;"),"")</f>
        <v/>
      </c>
    </row>
    <row r="6812" spans="1:9" ht="20" customHeight="1">
      <c r="A6812" s="39">
        <v>2017344</v>
      </c>
      <c r="B6812" s="40">
        <v>100</v>
      </c>
      <c r="C6812" s="41" t="s">
        <v>211</v>
      </c>
      <c r="D6812" s="7"/>
      <c r="E6812" s="42" t="s">
        <v>10486</v>
      </c>
      <c r="F6812" s="43" t="s">
        <v>161</v>
      </c>
      <c r="G6812" s="44" t="s">
        <v>1053</v>
      </c>
      <c r="H6812" s="65" t="s">
        <v>428</v>
      </c>
      <c r="I6812" t="str">
        <f>IF($D6812&lt;&gt;"",COUNTIF($D$50:$D6812,"&lt;&gt;"),"")</f>
        <v/>
      </c>
    </row>
    <row r="6813" spans="1:9" ht="20" customHeight="1">
      <c r="A6813" s="39">
        <v>2018469</v>
      </c>
      <c r="B6813" s="40">
        <v>100</v>
      </c>
      <c r="C6813" s="41" t="s">
        <v>211</v>
      </c>
      <c r="D6813" s="7"/>
      <c r="E6813" s="42" t="s">
        <v>10487</v>
      </c>
      <c r="F6813" s="43" t="s">
        <v>161</v>
      </c>
      <c r="G6813" s="44" t="s">
        <v>1053</v>
      </c>
      <c r="H6813" s="65" t="s">
        <v>428</v>
      </c>
      <c r="I6813" t="str">
        <f>IF($D6813&lt;&gt;"",COUNTIF($D$50:$D6813,"&lt;&gt;"),"")</f>
        <v/>
      </c>
    </row>
    <row r="6814" spans="1:9" ht="20" customHeight="1">
      <c r="A6814" s="39">
        <v>2017343</v>
      </c>
      <c r="B6814" s="40">
        <v>100</v>
      </c>
      <c r="C6814" s="41" t="s">
        <v>211</v>
      </c>
      <c r="D6814" s="7"/>
      <c r="E6814" s="42" t="s">
        <v>10488</v>
      </c>
      <c r="F6814" s="43" t="s">
        <v>161</v>
      </c>
      <c r="G6814" s="44" t="s">
        <v>1053</v>
      </c>
      <c r="H6814" s="65" t="s">
        <v>428</v>
      </c>
      <c r="I6814" t="str">
        <f>IF($D6814&lt;&gt;"",COUNTIF($D$50:$D6814,"&lt;&gt;"),"")</f>
        <v/>
      </c>
    </row>
    <row r="6815" spans="1:9" ht="20" customHeight="1">
      <c r="A6815" s="39">
        <v>2018468</v>
      </c>
      <c r="B6815" s="40">
        <v>100</v>
      </c>
      <c r="C6815" s="41" t="s">
        <v>211</v>
      </c>
      <c r="D6815" s="7"/>
      <c r="E6815" s="42" t="s">
        <v>10489</v>
      </c>
      <c r="F6815" s="43" t="s">
        <v>161</v>
      </c>
      <c r="G6815" s="44" t="s">
        <v>1053</v>
      </c>
      <c r="H6815" s="65" t="s">
        <v>428</v>
      </c>
      <c r="I6815" t="str">
        <f>IF($D6815&lt;&gt;"",COUNTIF($D$50:$D6815,"&lt;&gt;"),"")</f>
        <v/>
      </c>
    </row>
    <row r="6816" spans="1:9" ht="20" customHeight="1">
      <c r="A6816" s="39">
        <v>2018513</v>
      </c>
      <c r="B6816" s="40">
        <v>100</v>
      </c>
      <c r="C6816" s="41" t="s">
        <v>211</v>
      </c>
      <c r="D6816" s="7"/>
      <c r="E6816" s="42" t="s">
        <v>10490</v>
      </c>
      <c r="F6816" s="43" t="s">
        <v>161</v>
      </c>
      <c r="G6816" s="44" t="s">
        <v>1053</v>
      </c>
      <c r="H6816" s="65" t="s">
        <v>428</v>
      </c>
      <c r="I6816" t="str">
        <f>IF($D6816&lt;&gt;"",COUNTIF($D$50:$D6816,"&lt;&gt;"),"")</f>
        <v/>
      </c>
    </row>
    <row r="6817" spans="1:9" ht="20" customHeight="1">
      <c r="A6817" s="39">
        <v>2018512</v>
      </c>
      <c r="B6817" s="40">
        <v>100</v>
      </c>
      <c r="C6817" s="41" t="s">
        <v>211</v>
      </c>
      <c r="D6817" s="7"/>
      <c r="E6817" s="42" t="s">
        <v>10491</v>
      </c>
      <c r="F6817" s="43" t="s">
        <v>161</v>
      </c>
      <c r="G6817" s="44" t="s">
        <v>1053</v>
      </c>
      <c r="H6817" s="65" t="s">
        <v>428</v>
      </c>
      <c r="I6817" t="str">
        <f>IF($D6817&lt;&gt;"",COUNTIF($D$50:$D6817,"&lt;&gt;"),"")</f>
        <v/>
      </c>
    </row>
    <row r="6818" spans="1:9" ht="20" customHeight="1">
      <c r="A6818" s="39">
        <v>2016840</v>
      </c>
      <c r="B6818" s="40">
        <v>100</v>
      </c>
      <c r="C6818" s="41" t="s">
        <v>211</v>
      </c>
      <c r="D6818" s="7"/>
      <c r="E6818" s="42" t="s">
        <v>10492</v>
      </c>
      <c r="F6818" s="43" t="s">
        <v>161</v>
      </c>
      <c r="G6818" s="44" t="s">
        <v>1053</v>
      </c>
      <c r="H6818" s="65" t="s">
        <v>428</v>
      </c>
      <c r="I6818" t="str">
        <f>IF($D6818&lt;&gt;"",COUNTIF($D$50:$D6818,"&lt;&gt;"),"")</f>
        <v/>
      </c>
    </row>
    <row r="6819" spans="1:9" ht="20" customHeight="1">
      <c r="A6819" s="39">
        <v>2018511</v>
      </c>
      <c r="B6819" s="40">
        <v>100</v>
      </c>
      <c r="C6819" s="41" t="s">
        <v>211</v>
      </c>
      <c r="D6819" s="7"/>
      <c r="E6819" s="42" t="s">
        <v>10493</v>
      </c>
      <c r="F6819" s="43" t="s">
        <v>161</v>
      </c>
      <c r="G6819" s="44" t="s">
        <v>1053</v>
      </c>
      <c r="H6819" s="65" t="s">
        <v>428</v>
      </c>
      <c r="I6819" t="str">
        <f>IF($D6819&lt;&gt;"",COUNTIF($D$50:$D6819,"&lt;&gt;"),"")</f>
        <v/>
      </c>
    </row>
    <row r="6820" spans="1:9" ht="20" customHeight="1">
      <c r="A6820" s="39">
        <v>2016846</v>
      </c>
      <c r="B6820" s="40">
        <v>100</v>
      </c>
      <c r="C6820" s="41" t="s">
        <v>211</v>
      </c>
      <c r="D6820" s="7"/>
      <c r="E6820" s="42" t="s">
        <v>10494</v>
      </c>
      <c r="F6820" s="43" t="s">
        <v>161</v>
      </c>
      <c r="G6820" s="44" t="s">
        <v>1053</v>
      </c>
      <c r="H6820" s="65" t="s">
        <v>428</v>
      </c>
      <c r="I6820" t="str">
        <f>IF($D6820&lt;&gt;"",COUNTIF($D$50:$D6820,"&lt;&gt;"),"")</f>
        <v/>
      </c>
    </row>
    <row r="6821" spans="1:9" ht="20" customHeight="1">
      <c r="A6821" s="39">
        <v>2016845</v>
      </c>
      <c r="B6821" s="40">
        <v>100</v>
      </c>
      <c r="C6821" s="41" t="s">
        <v>211</v>
      </c>
      <c r="D6821" s="7"/>
      <c r="E6821" s="42" t="s">
        <v>10495</v>
      </c>
      <c r="F6821" s="43" t="s">
        <v>161</v>
      </c>
      <c r="G6821" s="44" t="s">
        <v>1053</v>
      </c>
      <c r="H6821" s="65" t="s">
        <v>428</v>
      </c>
      <c r="I6821" t="str">
        <f>IF($D6821&lt;&gt;"",COUNTIF($D$50:$D6821,"&lt;&gt;"),"")</f>
        <v/>
      </c>
    </row>
    <row r="6822" spans="1:9" ht="20" customHeight="1">
      <c r="A6822" s="39">
        <v>2016838</v>
      </c>
      <c r="B6822" s="40">
        <v>100</v>
      </c>
      <c r="C6822" s="41" t="s">
        <v>211</v>
      </c>
      <c r="D6822" s="7"/>
      <c r="E6822" s="42" t="s">
        <v>10496</v>
      </c>
      <c r="F6822" s="43" t="s">
        <v>161</v>
      </c>
      <c r="G6822" s="44" t="s">
        <v>1053</v>
      </c>
      <c r="H6822" s="65" t="s">
        <v>428</v>
      </c>
      <c r="I6822" t="str">
        <f>IF($D6822&lt;&gt;"",COUNTIF($D$50:$D6822,"&lt;&gt;"),"")</f>
        <v/>
      </c>
    </row>
    <row r="6823" spans="1:9" ht="20" customHeight="1">
      <c r="A6823" s="39">
        <v>2016843</v>
      </c>
      <c r="B6823" s="40">
        <v>100</v>
      </c>
      <c r="C6823" s="41" t="s">
        <v>211</v>
      </c>
      <c r="D6823" s="7"/>
      <c r="E6823" s="42" t="s">
        <v>10497</v>
      </c>
      <c r="F6823" s="43" t="s">
        <v>161</v>
      </c>
      <c r="G6823" s="44" t="s">
        <v>1053</v>
      </c>
      <c r="H6823" s="65" t="s">
        <v>428</v>
      </c>
      <c r="I6823" t="str">
        <f>IF($D6823&lt;&gt;"",COUNTIF($D$50:$D6823,"&lt;&gt;"),"")</f>
        <v/>
      </c>
    </row>
    <row r="6824" spans="1:9" ht="20" customHeight="1">
      <c r="A6824" s="39">
        <v>2016839</v>
      </c>
      <c r="B6824" s="40">
        <v>100</v>
      </c>
      <c r="C6824" s="41" t="s">
        <v>211</v>
      </c>
      <c r="D6824" s="7"/>
      <c r="E6824" s="42" t="s">
        <v>10498</v>
      </c>
      <c r="F6824" s="43" t="s">
        <v>161</v>
      </c>
      <c r="G6824" s="44" t="s">
        <v>1053</v>
      </c>
      <c r="H6824" s="65" t="s">
        <v>428</v>
      </c>
      <c r="I6824" t="str">
        <f>IF($D6824&lt;&gt;"",COUNTIF($D$50:$D6824,"&lt;&gt;"),"")</f>
        <v/>
      </c>
    </row>
    <row r="6825" spans="1:9" ht="20" customHeight="1">
      <c r="A6825" s="39">
        <v>2016841</v>
      </c>
      <c r="B6825" s="40">
        <v>100</v>
      </c>
      <c r="C6825" s="41" t="s">
        <v>211</v>
      </c>
      <c r="D6825" s="7"/>
      <c r="E6825" s="42" t="s">
        <v>10499</v>
      </c>
      <c r="F6825" s="43" t="s">
        <v>161</v>
      </c>
      <c r="G6825" s="44" t="s">
        <v>1053</v>
      </c>
      <c r="H6825" s="65" t="s">
        <v>428</v>
      </c>
      <c r="I6825" t="str">
        <f>IF($D6825&lt;&gt;"",COUNTIF($D$50:$D6825,"&lt;&gt;"),"")</f>
        <v/>
      </c>
    </row>
    <row r="6826" spans="1:9" ht="20" customHeight="1">
      <c r="A6826" s="39">
        <v>2016842</v>
      </c>
      <c r="B6826" s="40">
        <v>100</v>
      </c>
      <c r="C6826" s="41" t="s">
        <v>211</v>
      </c>
      <c r="D6826" s="7"/>
      <c r="E6826" s="42" t="s">
        <v>10500</v>
      </c>
      <c r="F6826" s="43" t="s">
        <v>161</v>
      </c>
      <c r="G6826" s="44" t="s">
        <v>1053</v>
      </c>
      <c r="H6826" s="65" t="s">
        <v>428</v>
      </c>
      <c r="I6826" t="str">
        <f>IF($D6826&lt;&gt;"",COUNTIF($D$50:$D6826,"&lt;&gt;"),"")</f>
        <v/>
      </c>
    </row>
    <row r="6827" spans="1:9" ht="20" customHeight="1">
      <c r="A6827" s="39">
        <v>2012605</v>
      </c>
      <c r="B6827" s="40">
        <v>100</v>
      </c>
      <c r="C6827" s="41" t="s">
        <v>211</v>
      </c>
      <c r="D6827" s="7"/>
      <c r="E6827" s="42" t="s">
        <v>10501</v>
      </c>
      <c r="F6827" s="43" t="s">
        <v>161</v>
      </c>
      <c r="G6827" s="44" t="s">
        <v>1053</v>
      </c>
      <c r="H6827" s="65" t="s">
        <v>428</v>
      </c>
      <c r="I6827" t="str">
        <f>IF($D6827&lt;&gt;"",COUNTIF($D$50:$D6827,"&lt;&gt;"),"")</f>
        <v/>
      </c>
    </row>
    <row r="6828" spans="1:9" ht="20" customHeight="1">
      <c r="A6828" s="39">
        <v>2014777</v>
      </c>
      <c r="B6828" s="40">
        <v>100</v>
      </c>
      <c r="C6828" s="41" t="s">
        <v>211</v>
      </c>
      <c r="D6828" s="7"/>
      <c r="E6828" s="42" t="s">
        <v>10502</v>
      </c>
      <c r="F6828" s="43" t="s">
        <v>161</v>
      </c>
      <c r="G6828" s="44" t="s">
        <v>1053</v>
      </c>
      <c r="H6828" s="65" t="s">
        <v>428</v>
      </c>
      <c r="I6828" t="str">
        <f>IF($D6828&lt;&gt;"",COUNTIF($D$50:$D6828,"&lt;&gt;"),"")</f>
        <v/>
      </c>
    </row>
    <row r="6829" spans="1:9" ht="20" customHeight="1">
      <c r="A6829" s="39">
        <v>2447411</v>
      </c>
      <c r="B6829" s="40">
        <v>100</v>
      </c>
      <c r="C6829" s="41" t="s">
        <v>211</v>
      </c>
      <c r="D6829" s="7"/>
      <c r="E6829" s="42" t="s">
        <v>10503</v>
      </c>
      <c r="F6829" s="43" t="s">
        <v>161</v>
      </c>
      <c r="G6829" s="44" t="s">
        <v>986</v>
      </c>
      <c r="H6829" s="65" t="s">
        <v>428</v>
      </c>
      <c r="I6829" t="str">
        <f>IF($D6829&lt;&gt;"",COUNTIF($D$50:$D6829,"&lt;&gt;"),"")</f>
        <v/>
      </c>
    </row>
    <row r="6830" spans="1:9" ht="20" customHeight="1">
      <c r="A6830" s="39">
        <v>2373573</v>
      </c>
      <c r="B6830" s="40">
        <v>100</v>
      </c>
      <c r="C6830" s="41" t="s">
        <v>211</v>
      </c>
      <c r="D6830" s="7"/>
      <c r="E6830" s="42" t="s">
        <v>10504</v>
      </c>
      <c r="F6830" s="43" t="s">
        <v>161</v>
      </c>
      <c r="G6830" s="44" t="s">
        <v>986</v>
      </c>
      <c r="H6830" s="65" t="s">
        <v>428</v>
      </c>
      <c r="I6830" t="str">
        <f>IF($D6830&lt;&gt;"",COUNTIF($D$50:$D6830,"&lt;&gt;"),"")</f>
        <v/>
      </c>
    </row>
    <row r="6831" spans="1:9" ht="20" customHeight="1">
      <c r="A6831" s="39">
        <v>2544484</v>
      </c>
      <c r="B6831" s="40">
        <v>100</v>
      </c>
      <c r="C6831" s="41" t="s">
        <v>211</v>
      </c>
      <c r="D6831" s="7"/>
      <c r="E6831" s="42" t="s">
        <v>10505</v>
      </c>
      <c r="F6831" s="43" t="s">
        <v>161</v>
      </c>
      <c r="G6831" s="44" t="s">
        <v>986</v>
      </c>
      <c r="H6831" s="65" t="s">
        <v>428</v>
      </c>
      <c r="I6831" t="str">
        <f>IF($D6831&lt;&gt;"",COUNTIF($D$50:$D6831,"&lt;&gt;"),"")</f>
        <v/>
      </c>
    </row>
    <row r="6832" spans="1:9" ht="20" customHeight="1">
      <c r="A6832" s="39">
        <v>2373572</v>
      </c>
      <c r="B6832" s="40">
        <v>100</v>
      </c>
      <c r="C6832" s="41" t="s">
        <v>211</v>
      </c>
      <c r="D6832" s="7"/>
      <c r="E6832" s="42" t="s">
        <v>10506</v>
      </c>
      <c r="F6832" s="43" t="s">
        <v>161</v>
      </c>
      <c r="G6832" s="44" t="s">
        <v>986</v>
      </c>
      <c r="H6832" s="65" t="s">
        <v>428</v>
      </c>
      <c r="I6832" t="str">
        <f>IF($D6832&lt;&gt;"",COUNTIF($D$50:$D6832,"&lt;&gt;"),"")</f>
        <v/>
      </c>
    </row>
    <row r="6833" spans="1:9" ht="20" customHeight="1">
      <c r="A6833" s="39">
        <v>2447410</v>
      </c>
      <c r="B6833" s="40">
        <v>100</v>
      </c>
      <c r="C6833" s="41" t="s">
        <v>211</v>
      </c>
      <c r="D6833" s="7"/>
      <c r="E6833" s="42" t="s">
        <v>10507</v>
      </c>
      <c r="F6833" s="43" t="s">
        <v>161</v>
      </c>
      <c r="G6833" s="44" t="s">
        <v>986</v>
      </c>
      <c r="H6833" s="65" t="s">
        <v>428</v>
      </c>
      <c r="I6833" t="str">
        <f>IF($D6833&lt;&gt;"",COUNTIF($D$50:$D6833,"&lt;&gt;"),"")</f>
        <v/>
      </c>
    </row>
    <row r="6834" spans="1:9" ht="20" customHeight="1">
      <c r="A6834" s="39">
        <v>2373571</v>
      </c>
      <c r="B6834" s="40">
        <v>100</v>
      </c>
      <c r="C6834" s="41" t="s">
        <v>211</v>
      </c>
      <c r="D6834" s="7"/>
      <c r="E6834" s="42" t="s">
        <v>10508</v>
      </c>
      <c r="F6834" s="43" t="s">
        <v>161</v>
      </c>
      <c r="G6834" s="44" t="s">
        <v>986</v>
      </c>
      <c r="H6834" s="65" t="s">
        <v>428</v>
      </c>
      <c r="I6834" t="str">
        <f>IF($D6834&lt;&gt;"",COUNTIF($D$50:$D6834,"&lt;&gt;"),"")</f>
        <v/>
      </c>
    </row>
    <row r="6835" spans="1:9" ht="20" customHeight="1">
      <c r="A6835" s="39">
        <v>2544485</v>
      </c>
      <c r="B6835" s="40">
        <v>100</v>
      </c>
      <c r="C6835" s="41" t="s">
        <v>211</v>
      </c>
      <c r="D6835" s="7"/>
      <c r="E6835" s="42" t="s">
        <v>10509</v>
      </c>
      <c r="F6835" s="43" t="s">
        <v>161</v>
      </c>
      <c r="G6835" s="44" t="s">
        <v>986</v>
      </c>
      <c r="H6835" s="65" t="s">
        <v>428</v>
      </c>
      <c r="I6835" t="str">
        <f>IF($D6835&lt;&gt;"",COUNTIF($D$50:$D6835,"&lt;&gt;"),"")</f>
        <v/>
      </c>
    </row>
    <row r="6836" spans="1:9" ht="20" customHeight="1">
      <c r="A6836" s="39">
        <v>2445084</v>
      </c>
      <c r="B6836" s="40">
        <v>100</v>
      </c>
      <c r="C6836" s="41" t="s">
        <v>211</v>
      </c>
      <c r="D6836" s="7"/>
      <c r="E6836" s="42" t="s">
        <v>10510</v>
      </c>
      <c r="F6836" s="43" t="s">
        <v>161</v>
      </c>
      <c r="G6836" s="44" t="s">
        <v>986</v>
      </c>
      <c r="H6836" s="65" t="s">
        <v>428</v>
      </c>
      <c r="I6836" t="str">
        <f>IF($D6836&lt;&gt;"",COUNTIF($D$50:$D6836,"&lt;&gt;"),"")</f>
        <v/>
      </c>
    </row>
    <row r="6837" spans="1:9" ht="20" customHeight="1">
      <c r="A6837" s="39">
        <v>2373570</v>
      </c>
      <c r="B6837" s="40">
        <v>100</v>
      </c>
      <c r="C6837" s="41" t="s">
        <v>211</v>
      </c>
      <c r="D6837" s="7"/>
      <c r="E6837" s="42" t="s">
        <v>10511</v>
      </c>
      <c r="F6837" s="43" t="s">
        <v>161</v>
      </c>
      <c r="G6837" s="44" t="s">
        <v>986</v>
      </c>
      <c r="H6837" s="65" t="s">
        <v>428</v>
      </c>
      <c r="I6837" t="str">
        <f>IF($D6837&lt;&gt;"",COUNTIF($D$50:$D6837,"&lt;&gt;"),"")</f>
        <v/>
      </c>
    </row>
    <row r="6838" spans="1:9" ht="20" customHeight="1">
      <c r="A6838" s="39">
        <v>2482835</v>
      </c>
      <c r="B6838" s="40">
        <v>100</v>
      </c>
      <c r="C6838" s="41" t="s">
        <v>211</v>
      </c>
      <c r="D6838" s="7"/>
      <c r="E6838" s="42" t="s">
        <v>10512</v>
      </c>
      <c r="F6838" s="43" t="s">
        <v>161</v>
      </c>
      <c r="G6838" s="44" t="s">
        <v>986</v>
      </c>
      <c r="H6838" s="65" t="s">
        <v>428</v>
      </c>
      <c r="I6838" t="str">
        <f>IF($D6838&lt;&gt;"",COUNTIF($D$50:$D6838,"&lt;&gt;"),"")</f>
        <v/>
      </c>
    </row>
    <row r="6839" spans="1:9" ht="20" customHeight="1">
      <c r="A6839" s="39">
        <v>2526178</v>
      </c>
      <c r="B6839" s="40">
        <v>100</v>
      </c>
      <c r="C6839" s="41" t="s">
        <v>211</v>
      </c>
      <c r="D6839" s="7"/>
      <c r="E6839" s="42" t="s">
        <v>10513</v>
      </c>
      <c r="F6839" s="43" t="s">
        <v>161</v>
      </c>
      <c r="G6839" s="44" t="s">
        <v>986</v>
      </c>
      <c r="H6839" s="65" t="s">
        <v>428</v>
      </c>
      <c r="I6839" t="str">
        <f>IF($D6839&lt;&gt;"",COUNTIF($D$50:$D6839,"&lt;&gt;"),"")</f>
        <v/>
      </c>
    </row>
    <row r="6840" spans="1:9" ht="20" customHeight="1">
      <c r="A6840" s="39">
        <v>2013298</v>
      </c>
      <c r="B6840" s="40">
        <v>100</v>
      </c>
      <c r="C6840" s="41" t="s">
        <v>211</v>
      </c>
      <c r="D6840" s="7"/>
      <c r="E6840" s="42" t="s">
        <v>10514</v>
      </c>
      <c r="F6840" s="43" t="s">
        <v>161</v>
      </c>
      <c r="G6840" s="44" t="s">
        <v>1053</v>
      </c>
      <c r="H6840" s="65" t="s">
        <v>428</v>
      </c>
      <c r="I6840" t="str">
        <f>IF($D6840&lt;&gt;"",COUNTIF($D$50:$D6840,"&lt;&gt;"),"")</f>
        <v/>
      </c>
    </row>
    <row r="6841" spans="1:9" ht="20" customHeight="1">
      <c r="A6841" s="39">
        <v>2363998</v>
      </c>
      <c r="B6841" s="40">
        <v>100</v>
      </c>
      <c r="C6841" s="41" t="s">
        <v>211</v>
      </c>
      <c r="D6841" s="7"/>
      <c r="E6841" s="42" t="s">
        <v>10515</v>
      </c>
      <c r="F6841" s="43" t="s">
        <v>206</v>
      </c>
      <c r="G6841" s="44" t="s">
        <v>986</v>
      </c>
      <c r="H6841" s="65" t="s">
        <v>428</v>
      </c>
      <c r="I6841" t="str">
        <f>IF($D6841&lt;&gt;"",COUNTIF($D$50:$D6841,"&lt;&gt;"),"")</f>
        <v/>
      </c>
    </row>
    <row r="6842" spans="1:9" ht="20" customHeight="1">
      <c r="A6842" s="39">
        <v>2363999</v>
      </c>
      <c r="B6842" s="40">
        <v>100</v>
      </c>
      <c r="C6842" s="41" t="s">
        <v>211</v>
      </c>
      <c r="D6842" s="7"/>
      <c r="E6842" s="42" t="s">
        <v>10516</v>
      </c>
      <c r="F6842" s="43" t="s">
        <v>206</v>
      </c>
      <c r="G6842" s="44" t="s">
        <v>986</v>
      </c>
      <c r="H6842" s="65" t="s">
        <v>428</v>
      </c>
      <c r="I6842" t="str">
        <f>IF($D6842&lt;&gt;"",COUNTIF($D$50:$D6842,"&lt;&gt;"),"")</f>
        <v/>
      </c>
    </row>
    <row r="6843" spans="1:9" ht="20" customHeight="1">
      <c r="A6843" s="39">
        <v>2018415</v>
      </c>
      <c r="B6843" s="40">
        <v>100</v>
      </c>
      <c r="C6843" s="41" t="s">
        <v>211</v>
      </c>
      <c r="D6843" s="7"/>
      <c r="E6843" s="42" t="s">
        <v>10517</v>
      </c>
      <c r="F6843" s="43" t="s">
        <v>206</v>
      </c>
      <c r="G6843" s="44" t="s">
        <v>986</v>
      </c>
      <c r="H6843" s="65" t="s">
        <v>428</v>
      </c>
      <c r="I6843" t="str">
        <f>IF($D6843&lt;&gt;"",COUNTIF($D$50:$D6843,"&lt;&gt;"),"")</f>
        <v/>
      </c>
    </row>
    <row r="6844" spans="1:9" ht="20" customHeight="1">
      <c r="A6844" s="39">
        <v>2018413</v>
      </c>
      <c r="B6844" s="40">
        <v>100</v>
      </c>
      <c r="C6844" s="41" t="s">
        <v>211</v>
      </c>
      <c r="D6844" s="7"/>
      <c r="E6844" s="42" t="s">
        <v>10518</v>
      </c>
      <c r="F6844" s="43" t="s">
        <v>206</v>
      </c>
      <c r="G6844" s="44" t="s">
        <v>986</v>
      </c>
      <c r="H6844" s="65" t="s">
        <v>428</v>
      </c>
      <c r="I6844" t="str">
        <f>IF($D6844&lt;&gt;"",COUNTIF($D$50:$D6844,"&lt;&gt;"),"")</f>
        <v/>
      </c>
    </row>
    <row r="6845" spans="1:9" ht="20" customHeight="1">
      <c r="A6845" s="39">
        <v>2447417</v>
      </c>
      <c r="B6845" s="40">
        <v>100</v>
      </c>
      <c r="C6845" s="41" t="s">
        <v>211</v>
      </c>
      <c r="D6845" s="7"/>
      <c r="E6845" s="42" t="s">
        <v>10519</v>
      </c>
      <c r="F6845" s="43" t="s">
        <v>206</v>
      </c>
      <c r="G6845" s="44" t="s">
        <v>986</v>
      </c>
      <c r="H6845" s="65" t="s">
        <v>428</v>
      </c>
      <c r="I6845" t="str">
        <f>IF($D6845&lt;&gt;"",COUNTIF($D$50:$D6845,"&lt;&gt;"),"")</f>
        <v/>
      </c>
    </row>
    <row r="6846" spans="1:9" ht="20" customHeight="1">
      <c r="A6846" s="39">
        <v>2373569</v>
      </c>
      <c r="B6846" s="40">
        <v>100</v>
      </c>
      <c r="C6846" s="41" t="s">
        <v>211</v>
      </c>
      <c r="D6846" s="7"/>
      <c r="E6846" s="42" t="s">
        <v>10520</v>
      </c>
      <c r="F6846" s="43" t="s">
        <v>206</v>
      </c>
      <c r="G6846" s="44" t="s">
        <v>986</v>
      </c>
      <c r="H6846" s="65" t="s">
        <v>428</v>
      </c>
      <c r="I6846" t="str">
        <f>IF($D6846&lt;&gt;"",COUNTIF($D$50:$D6846,"&lt;&gt;"),"")</f>
        <v/>
      </c>
    </row>
    <row r="6847" spans="1:9" ht="20" customHeight="1">
      <c r="A6847" s="39">
        <v>2544486</v>
      </c>
      <c r="B6847" s="40">
        <v>100</v>
      </c>
      <c r="C6847" s="41" t="s">
        <v>211</v>
      </c>
      <c r="D6847" s="7"/>
      <c r="E6847" s="42" t="s">
        <v>10521</v>
      </c>
      <c r="F6847" s="43" t="s">
        <v>206</v>
      </c>
      <c r="G6847" s="44" t="s">
        <v>986</v>
      </c>
      <c r="H6847" s="65" t="s">
        <v>428</v>
      </c>
      <c r="I6847" t="str">
        <f>IF($D6847&lt;&gt;"",COUNTIF($D$50:$D6847,"&lt;&gt;"),"")</f>
        <v/>
      </c>
    </row>
    <row r="6848" spans="1:9" ht="20" customHeight="1">
      <c r="A6848" s="39">
        <v>2282216</v>
      </c>
      <c r="B6848" s="40">
        <v>100</v>
      </c>
      <c r="C6848" s="41" t="s">
        <v>211</v>
      </c>
      <c r="D6848" s="7"/>
      <c r="E6848" s="42" t="s">
        <v>10522</v>
      </c>
      <c r="F6848" s="43" t="s">
        <v>206</v>
      </c>
      <c r="G6848" s="44" t="s">
        <v>986</v>
      </c>
      <c r="H6848" s="65" t="s">
        <v>428</v>
      </c>
      <c r="I6848" t="str">
        <f>IF($D6848&lt;&gt;"",COUNTIF($D$50:$D6848,"&lt;&gt;"),"")</f>
        <v/>
      </c>
    </row>
    <row r="6849" spans="1:9" ht="20" customHeight="1">
      <c r="A6849" s="39">
        <v>2447413</v>
      </c>
      <c r="B6849" s="40">
        <v>100</v>
      </c>
      <c r="C6849" s="41" t="s">
        <v>211</v>
      </c>
      <c r="D6849" s="7"/>
      <c r="E6849" s="42" t="s">
        <v>10523</v>
      </c>
      <c r="F6849" s="43" t="s">
        <v>206</v>
      </c>
      <c r="G6849" s="44" t="s">
        <v>986</v>
      </c>
      <c r="H6849" s="65" t="s">
        <v>428</v>
      </c>
      <c r="I6849" t="str">
        <f>IF($D6849&lt;&gt;"",COUNTIF($D$50:$D6849,"&lt;&gt;"),"")</f>
        <v/>
      </c>
    </row>
    <row r="6850" spans="1:9" ht="20" customHeight="1">
      <c r="A6850" s="39">
        <v>2447414</v>
      </c>
      <c r="B6850" s="40">
        <v>100</v>
      </c>
      <c r="C6850" s="41" t="s">
        <v>211</v>
      </c>
      <c r="D6850" s="7"/>
      <c r="E6850" s="42" t="s">
        <v>10524</v>
      </c>
      <c r="F6850" s="43" t="s">
        <v>206</v>
      </c>
      <c r="G6850" s="44" t="s">
        <v>986</v>
      </c>
      <c r="H6850" s="65" t="s">
        <v>428</v>
      </c>
      <c r="I6850" t="str">
        <f>IF($D6850&lt;&gt;"",COUNTIF($D$50:$D6850,"&lt;&gt;"),"")</f>
        <v/>
      </c>
    </row>
    <row r="6851" spans="1:9" ht="20" customHeight="1">
      <c r="A6851" s="39">
        <v>2282217</v>
      </c>
      <c r="B6851" s="40">
        <v>100</v>
      </c>
      <c r="C6851" s="41" t="s">
        <v>211</v>
      </c>
      <c r="D6851" s="7"/>
      <c r="E6851" s="42" t="s">
        <v>10525</v>
      </c>
      <c r="F6851" s="43" t="s">
        <v>206</v>
      </c>
      <c r="G6851" s="44" t="s">
        <v>986</v>
      </c>
      <c r="H6851" s="65" t="s">
        <v>428</v>
      </c>
      <c r="I6851" t="str">
        <f>IF($D6851&lt;&gt;"",COUNTIF($D$50:$D6851,"&lt;&gt;"),"")</f>
        <v/>
      </c>
    </row>
    <row r="6852" spans="1:9" ht="20" customHeight="1">
      <c r="A6852" s="39">
        <v>2526177</v>
      </c>
      <c r="B6852" s="40">
        <v>100</v>
      </c>
      <c r="C6852" s="41" t="s">
        <v>211</v>
      </c>
      <c r="D6852" s="7"/>
      <c r="E6852" s="42" t="s">
        <v>10526</v>
      </c>
      <c r="F6852" s="43" t="s">
        <v>206</v>
      </c>
      <c r="G6852" s="44" t="s">
        <v>986</v>
      </c>
      <c r="H6852" s="65" t="s">
        <v>428</v>
      </c>
      <c r="I6852" t="str">
        <f>IF($D6852&lt;&gt;"",COUNTIF($D$50:$D6852,"&lt;&gt;"),"")</f>
        <v/>
      </c>
    </row>
    <row r="6853" spans="1:9" ht="20" customHeight="1">
      <c r="A6853" s="39">
        <v>2282218</v>
      </c>
      <c r="B6853" s="40">
        <v>100</v>
      </c>
      <c r="C6853" s="41" t="s">
        <v>211</v>
      </c>
      <c r="D6853" s="7"/>
      <c r="E6853" s="42" t="s">
        <v>10527</v>
      </c>
      <c r="F6853" s="43" t="s">
        <v>206</v>
      </c>
      <c r="G6853" s="44" t="s">
        <v>986</v>
      </c>
      <c r="H6853" s="65" t="s">
        <v>428</v>
      </c>
      <c r="I6853" t="str">
        <f>IF($D6853&lt;&gt;"",COUNTIF($D$50:$D6853,"&lt;&gt;"),"")</f>
        <v/>
      </c>
    </row>
    <row r="6854" spans="1:9" ht="20" customHeight="1">
      <c r="A6854" s="39">
        <v>2447415</v>
      </c>
      <c r="B6854" s="40">
        <v>100</v>
      </c>
      <c r="C6854" s="41" t="s">
        <v>211</v>
      </c>
      <c r="D6854" s="7"/>
      <c r="E6854" s="42" t="s">
        <v>10528</v>
      </c>
      <c r="F6854" s="43" t="s">
        <v>206</v>
      </c>
      <c r="G6854" s="44" t="s">
        <v>986</v>
      </c>
      <c r="H6854" s="65" t="s">
        <v>428</v>
      </c>
      <c r="I6854" t="str">
        <f>IF($D6854&lt;&gt;"",COUNTIF($D$50:$D6854,"&lt;&gt;"),"")</f>
        <v/>
      </c>
    </row>
    <row r="6855" spans="1:9" ht="20" customHeight="1">
      <c r="A6855" s="39">
        <v>2373568</v>
      </c>
      <c r="B6855" s="40">
        <v>100</v>
      </c>
      <c r="C6855" s="41" t="s">
        <v>211</v>
      </c>
      <c r="D6855" s="7"/>
      <c r="E6855" s="42" t="s">
        <v>10529</v>
      </c>
      <c r="F6855" s="43" t="s">
        <v>206</v>
      </c>
      <c r="G6855" s="44" t="s">
        <v>986</v>
      </c>
      <c r="H6855" s="65" t="s">
        <v>428</v>
      </c>
      <c r="I6855" t="str">
        <f>IF($D6855&lt;&gt;"",COUNTIF($D$50:$D6855,"&lt;&gt;"),"")</f>
        <v/>
      </c>
    </row>
    <row r="6856" spans="1:9" ht="20" customHeight="1">
      <c r="A6856" s="39">
        <v>2549691</v>
      </c>
      <c r="B6856" s="40">
        <v>100</v>
      </c>
      <c r="C6856" s="41" t="s">
        <v>211</v>
      </c>
      <c r="D6856" s="7"/>
      <c r="E6856" s="42" t="s">
        <v>10530</v>
      </c>
      <c r="F6856" s="43" t="s">
        <v>206</v>
      </c>
      <c r="G6856" s="44" t="s">
        <v>986</v>
      </c>
      <c r="H6856" s="65" t="s">
        <v>428</v>
      </c>
      <c r="I6856" t="str">
        <f>IF($D6856&lt;&gt;"",COUNTIF($D$50:$D6856,"&lt;&gt;"),"")</f>
        <v/>
      </c>
    </row>
    <row r="6857" spans="1:9" ht="20" customHeight="1">
      <c r="A6857" s="39">
        <v>2447416</v>
      </c>
      <c r="B6857" s="40">
        <v>100</v>
      </c>
      <c r="C6857" s="41" t="s">
        <v>211</v>
      </c>
      <c r="D6857" s="7"/>
      <c r="E6857" s="42" t="s">
        <v>10531</v>
      </c>
      <c r="F6857" s="43" t="s">
        <v>206</v>
      </c>
      <c r="G6857" s="44" t="s">
        <v>986</v>
      </c>
      <c r="H6857" s="65" t="s">
        <v>428</v>
      </c>
      <c r="I6857" t="str">
        <f>IF($D6857&lt;&gt;"",COUNTIF($D$50:$D6857,"&lt;&gt;"),"")</f>
        <v/>
      </c>
    </row>
    <row r="6858" spans="1:9" ht="20" customHeight="1">
      <c r="A6858" s="39">
        <v>2282219</v>
      </c>
      <c r="B6858" s="40">
        <v>100</v>
      </c>
      <c r="C6858" s="41" t="s">
        <v>211</v>
      </c>
      <c r="D6858" s="7"/>
      <c r="E6858" s="42" t="s">
        <v>10532</v>
      </c>
      <c r="F6858" s="43" t="s">
        <v>206</v>
      </c>
      <c r="G6858" s="44" t="s">
        <v>986</v>
      </c>
      <c r="H6858" s="65" t="s">
        <v>428</v>
      </c>
      <c r="I6858" t="str">
        <f>IF($D6858&lt;&gt;"",COUNTIF($D$50:$D6858,"&lt;&gt;"),"")</f>
        <v/>
      </c>
    </row>
    <row r="6859" spans="1:9" ht="20" customHeight="1">
      <c r="A6859" s="39">
        <v>2448796</v>
      </c>
      <c r="B6859" s="40">
        <v>100</v>
      </c>
      <c r="C6859" s="41" t="s">
        <v>211</v>
      </c>
      <c r="D6859" s="7"/>
      <c r="E6859" s="42" t="s">
        <v>10533</v>
      </c>
      <c r="F6859" s="43" t="s">
        <v>206</v>
      </c>
      <c r="G6859" s="44" t="s">
        <v>986</v>
      </c>
      <c r="H6859" s="65" t="s">
        <v>428</v>
      </c>
      <c r="I6859" t="str">
        <f>IF($D6859&lt;&gt;"",COUNTIF($D$50:$D6859,"&lt;&gt;"),"")</f>
        <v/>
      </c>
    </row>
    <row r="6860" spans="1:9" ht="20" customHeight="1">
      <c r="A6860" s="39">
        <v>2212408</v>
      </c>
      <c r="B6860" s="40">
        <v>100</v>
      </c>
      <c r="C6860" s="41" t="s">
        <v>211</v>
      </c>
      <c r="D6860" s="7"/>
      <c r="E6860" s="42" t="s">
        <v>10534</v>
      </c>
      <c r="F6860" s="43" t="s">
        <v>206</v>
      </c>
      <c r="G6860" s="44" t="s">
        <v>986</v>
      </c>
      <c r="H6860" s="65" t="s">
        <v>428</v>
      </c>
      <c r="I6860" t="str">
        <f>IF($D6860&lt;&gt;"",COUNTIF($D$50:$D6860,"&lt;&gt;"),"")</f>
        <v/>
      </c>
    </row>
    <row r="6861" spans="1:9" ht="20" customHeight="1">
      <c r="A6861" s="39">
        <v>2019491</v>
      </c>
      <c r="B6861" s="40">
        <v>100</v>
      </c>
      <c r="C6861" s="41" t="s">
        <v>211</v>
      </c>
      <c r="D6861" s="7"/>
      <c r="E6861" s="42" t="s">
        <v>10535</v>
      </c>
      <c r="F6861" s="43" t="s">
        <v>206</v>
      </c>
      <c r="G6861" s="44" t="s">
        <v>986</v>
      </c>
      <c r="H6861" s="65" t="s">
        <v>428</v>
      </c>
      <c r="I6861" t="str">
        <f>IF($D6861&lt;&gt;"",COUNTIF($D$50:$D6861,"&lt;&gt;"),"")</f>
        <v/>
      </c>
    </row>
    <row r="6862" spans="1:9" ht="20" customHeight="1">
      <c r="A6862" s="39">
        <v>2020315</v>
      </c>
      <c r="B6862" s="40">
        <v>100</v>
      </c>
      <c r="C6862" s="41" t="s">
        <v>211</v>
      </c>
      <c r="D6862" s="7"/>
      <c r="E6862" s="42" t="s">
        <v>10536</v>
      </c>
      <c r="F6862" s="43" t="s">
        <v>206</v>
      </c>
      <c r="G6862" s="44" t="s">
        <v>986</v>
      </c>
      <c r="H6862" s="65" t="s">
        <v>428</v>
      </c>
      <c r="I6862" t="str">
        <f>IF($D6862&lt;&gt;"",COUNTIF($D$50:$D6862,"&lt;&gt;"),"")</f>
        <v/>
      </c>
    </row>
    <row r="6863" spans="1:9" ht="20" customHeight="1">
      <c r="A6863" s="39">
        <v>2447412</v>
      </c>
      <c r="B6863" s="40">
        <v>100</v>
      </c>
      <c r="C6863" s="41" t="s">
        <v>211</v>
      </c>
      <c r="D6863" s="7"/>
      <c r="E6863" s="42" t="s">
        <v>10537</v>
      </c>
      <c r="F6863" s="43" t="s">
        <v>206</v>
      </c>
      <c r="G6863" s="44" t="s">
        <v>986</v>
      </c>
      <c r="H6863" s="65" t="s">
        <v>428</v>
      </c>
      <c r="I6863" t="str">
        <f>IF($D6863&lt;&gt;"",COUNTIF($D$50:$D6863,"&lt;&gt;"),"")</f>
        <v/>
      </c>
    </row>
    <row r="6864" spans="1:9" ht="20" customHeight="1">
      <c r="A6864" s="39">
        <v>2012096</v>
      </c>
      <c r="B6864" s="40">
        <v>100</v>
      </c>
      <c r="C6864" s="41" t="s">
        <v>211</v>
      </c>
      <c r="D6864" s="7"/>
      <c r="E6864" s="42" t="s">
        <v>10538</v>
      </c>
      <c r="F6864" s="43" t="s">
        <v>206</v>
      </c>
      <c r="G6864" s="44" t="s">
        <v>986</v>
      </c>
      <c r="H6864" s="65" t="s">
        <v>428</v>
      </c>
      <c r="I6864" t="str">
        <f>IF($D6864&lt;&gt;"",COUNTIF($D$50:$D6864,"&lt;&gt;"),"")</f>
        <v/>
      </c>
    </row>
    <row r="6865" spans="1:9" ht="20" customHeight="1">
      <c r="A6865" s="39">
        <v>2018900</v>
      </c>
      <c r="B6865" s="40">
        <v>100</v>
      </c>
      <c r="C6865" s="41" t="s">
        <v>211</v>
      </c>
      <c r="D6865" s="7"/>
      <c r="E6865" s="42" t="s">
        <v>10539</v>
      </c>
      <c r="F6865" s="43" t="s">
        <v>206</v>
      </c>
      <c r="G6865" s="44" t="s">
        <v>986</v>
      </c>
      <c r="H6865" s="65" t="s">
        <v>428</v>
      </c>
      <c r="I6865" t="str">
        <f>IF($D6865&lt;&gt;"",COUNTIF($D$50:$D6865,"&lt;&gt;"),"")</f>
        <v/>
      </c>
    </row>
    <row r="6866" spans="1:9" ht="20" customHeight="1">
      <c r="A6866" s="39">
        <v>2012094</v>
      </c>
      <c r="B6866" s="40">
        <v>100</v>
      </c>
      <c r="C6866" s="41" t="s">
        <v>211</v>
      </c>
      <c r="D6866" s="7"/>
      <c r="E6866" s="42" t="s">
        <v>10540</v>
      </c>
      <c r="F6866" s="43" t="s">
        <v>206</v>
      </c>
      <c r="G6866" s="44" t="s">
        <v>986</v>
      </c>
      <c r="H6866" s="65" t="s">
        <v>428</v>
      </c>
      <c r="I6866" t="str">
        <f>IF($D6866&lt;&gt;"",COUNTIF($D$50:$D6866,"&lt;&gt;"),"")</f>
        <v/>
      </c>
    </row>
    <row r="6867" spans="1:9" ht="20" customHeight="1">
      <c r="A6867" s="39">
        <v>2249320</v>
      </c>
      <c r="B6867" s="40">
        <v>100</v>
      </c>
      <c r="C6867" s="41" t="s">
        <v>211</v>
      </c>
      <c r="D6867" s="7"/>
      <c r="E6867" s="42" t="s">
        <v>10541</v>
      </c>
      <c r="F6867" s="43" t="s">
        <v>206</v>
      </c>
      <c r="G6867" s="44" t="s">
        <v>986</v>
      </c>
      <c r="H6867" s="65" t="s">
        <v>428</v>
      </c>
      <c r="I6867" t="str">
        <f>IF($D6867&lt;&gt;"",COUNTIF($D$50:$D6867,"&lt;&gt;"),"")</f>
        <v/>
      </c>
    </row>
    <row r="6868" spans="1:9" ht="20" customHeight="1">
      <c r="A6868" s="39">
        <v>2020959</v>
      </c>
      <c r="B6868" s="40">
        <v>100</v>
      </c>
      <c r="C6868" s="41" t="s">
        <v>211</v>
      </c>
      <c r="D6868" s="7"/>
      <c r="E6868" s="42" t="s">
        <v>10542</v>
      </c>
      <c r="F6868" s="43" t="s">
        <v>206</v>
      </c>
      <c r="G6868" s="44" t="s">
        <v>986</v>
      </c>
      <c r="H6868" s="65" t="s">
        <v>428</v>
      </c>
      <c r="I6868" t="str">
        <f>IF($D6868&lt;&gt;"",COUNTIF($D$50:$D6868,"&lt;&gt;"),"")</f>
        <v/>
      </c>
    </row>
    <row r="6869" spans="1:9" ht="20" customHeight="1">
      <c r="A6869" s="39">
        <v>2369661</v>
      </c>
      <c r="B6869" s="40">
        <v>100</v>
      </c>
      <c r="C6869" s="41" t="s">
        <v>211</v>
      </c>
      <c r="D6869" s="7"/>
      <c r="E6869" s="42" t="s">
        <v>10543</v>
      </c>
      <c r="F6869" s="43" t="s">
        <v>161</v>
      </c>
      <c r="G6869" s="44" t="s">
        <v>1053</v>
      </c>
      <c r="H6869" s="65" t="s">
        <v>428</v>
      </c>
      <c r="I6869" t="str">
        <f>IF($D6869&lt;&gt;"",COUNTIF($D$50:$D6869,"&lt;&gt;"),"")</f>
        <v/>
      </c>
    </row>
    <row r="6870" spans="1:9" ht="20" customHeight="1">
      <c r="A6870" s="39">
        <v>2016321</v>
      </c>
      <c r="B6870" s="40">
        <v>100</v>
      </c>
      <c r="C6870" s="41" t="s">
        <v>211</v>
      </c>
      <c r="D6870" s="7"/>
      <c r="E6870" s="42" t="s">
        <v>10544</v>
      </c>
      <c r="F6870" s="43" t="s">
        <v>161</v>
      </c>
      <c r="G6870" s="44" t="s">
        <v>1053</v>
      </c>
      <c r="H6870" s="65" t="s">
        <v>428</v>
      </c>
      <c r="I6870" t="str">
        <f>IF($D6870&lt;&gt;"",COUNTIF($D$50:$D6870,"&lt;&gt;"),"")</f>
        <v/>
      </c>
    </row>
    <row r="6871" spans="1:9" ht="20" customHeight="1">
      <c r="A6871" s="39">
        <v>2016319</v>
      </c>
      <c r="B6871" s="40">
        <v>100</v>
      </c>
      <c r="C6871" s="41" t="s">
        <v>211</v>
      </c>
      <c r="D6871" s="7"/>
      <c r="E6871" s="42" t="s">
        <v>10545</v>
      </c>
      <c r="F6871" s="43" t="s">
        <v>161</v>
      </c>
      <c r="G6871" s="44" t="s">
        <v>1053</v>
      </c>
      <c r="H6871" s="65" t="s">
        <v>428</v>
      </c>
      <c r="I6871" t="str">
        <f>IF($D6871&lt;&gt;"",COUNTIF($D$50:$D6871,"&lt;&gt;"),"")</f>
        <v/>
      </c>
    </row>
    <row r="6872" spans="1:9" ht="20" customHeight="1">
      <c r="A6872" s="39">
        <v>2448918</v>
      </c>
      <c r="B6872" s="40">
        <v>100</v>
      </c>
      <c r="C6872" s="41" t="s">
        <v>211</v>
      </c>
      <c r="D6872" s="7"/>
      <c r="E6872" s="42" t="s">
        <v>10546</v>
      </c>
      <c r="F6872" s="43" t="s">
        <v>161</v>
      </c>
      <c r="G6872" s="44" t="s">
        <v>457</v>
      </c>
      <c r="H6872" s="65" t="s">
        <v>428</v>
      </c>
      <c r="I6872" t="str">
        <f>IF($D6872&lt;&gt;"",COUNTIF($D$50:$D6872,"&lt;&gt;"),"")</f>
        <v/>
      </c>
    </row>
    <row r="6873" spans="1:9" ht="20" customHeight="1">
      <c r="A6873" s="39">
        <v>2528714</v>
      </c>
      <c r="B6873" s="40">
        <v>100</v>
      </c>
      <c r="C6873" s="41" t="s">
        <v>211</v>
      </c>
      <c r="D6873" s="7"/>
      <c r="E6873" s="42" t="s">
        <v>10547</v>
      </c>
      <c r="F6873" s="43" t="s">
        <v>161</v>
      </c>
      <c r="G6873" s="44" t="s">
        <v>457</v>
      </c>
      <c r="H6873" s="65" t="s">
        <v>428</v>
      </c>
      <c r="I6873" t="str">
        <f>IF($D6873&lt;&gt;"",COUNTIF($D$50:$D6873,"&lt;&gt;"),"")</f>
        <v/>
      </c>
    </row>
    <row r="6874" spans="1:9" ht="20" customHeight="1">
      <c r="A6874" s="39">
        <v>2528715</v>
      </c>
      <c r="B6874" s="40">
        <v>100</v>
      </c>
      <c r="C6874" s="41" t="s">
        <v>211</v>
      </c>
      <c r="D6874" s="7"/>
      <c r="E6874" s="42" t="s">
        <v>10548</v>
      </c>
      <c r="F6874" s="43" t="s">
        <v>161</v>
      </c>
      <c r="G6874" s="44" t="s">
        <v>457</v>
      </c>
      <c r="H6874" s="65" t="s">
        <v>428</v>
      </c>
      <c r="I6874" t="str">
        <f>IF($D6874&lt;&gt;"",COUNTIF($D$50:$D6874,"&lt;&gt;"),"")</f>
        <v/>
      </c>
    </row>
    <row r="6875" spans="1:9" ht="20" customHeight="1">
      <c r="A6875" s="39">
        <v>2528716</v>
      </c>
      <c r="B6875" s="40">
        <v>100</v>
      </c>
      <c r="C6875" s="41" t="s">
        <v>211</v>
      </c>
      <c r="D6875" s="7"/>
      <c r="E6875" s="42" t="s">
        <v>10549</v>
      </c>
      <c r="F6875" s="43" t="s">
        <v>161</v>
      </c>
      <c r="G6875" s="44" t="s">
        <v>457</v>
      </c>
      <c r="H6875" s="65" t="s">
        <v>428</v>
      </c>
      <c r="I6875" t="str">
        <f>IF($D6875&lt;&gt;"",COUNTIF($D$50:$D6875,"&lt;&gt;"),"")</f>
        <v/>
      </c>
    </row>
    <row r="6876" spans="1:9" ht="20" customHeight="1">
      <c r="A6876" s="39">
        <v>2528717</v>
      </c>
      <c r="B6876" s="40">
        <v>100</v>
      </c>
      <c r="C6876" s="41" t="s">
        <v>211</v>
      </c>
      <c r="D6876" s="7"/>
      <c r="E6876" s="42" t="s">
        <v>10550</v>
      </c>
      <c r="F6876" s="43" t="s">
        <v>161</v>
      </c>
      <c r="G6876" s="44" t="s">
        <v>457</v>
      </c>
      <c r="H6876" s="65" t="s">
        <v>428</v>
      </c>
      <c r="I6876" t="str">
        <f>IF($D6876&lt;&gt;"",COUNTIF($D$50:$D6876,"&lt;&gt;"),"")</f>
        <v/>
      </c>
    </row>
    <row r="6877" spans="1:9" ht="20" customHeight="1">
      <c r="A6877" s="39">
        <v>2528718</v>
      </c>
      <c r="B6877" s="40">
        <v>100</v>
      </c>
      <c r="C6877" s="41" t="s">
        <v>211</v>
      </c>
      <c r="D6877" s="7"/>
      <c r="E6877" s="42" t="s">
        <v>10551</v>
      </c>
      <c r="F6877" s="43" t="s">
        <v>161</v>
      </c>
      <c r="G6877" s="44" t="s">
        <v>457</v>
      </c>
      <c r="H6877" s="65" t="s">
        <v>428</v>
      </c>
      <c r="I6877" t="str">
        <f>IF($D6877&lt;&gt;"",COUNTIF($D$50:$D6877,"&lt;&gt;"),"")</f>
        <v/>
      </c>
    </row>
    <row r="6878" spans="1:9" ht="20" customHeight="1">
      <c r="A6878" s="39">
        <v>2528719</v>
      </c>
      <c r="B6878" s="40">
        <v>100</v>
      </c>
      <c r="C6878" s="41" t="s">
        <v>211</v>
      </c>
      <c r="D6878" s="7"/>
      <c r="E6878" s="42" t="s">
        <v>10552</v>
      </c>
      <c r="F6878" s="43" t="s">
        <v>161</v>
      </c>
      <c r="G6878" s="44" t="s">
        <v>457</v>
      </c>
      <c r="H6878" s="65" t="s">
        <v>428</v>
      </c>
      <c r="I6878" t="str">
        <f>IF($D6878&lt;&gt;"",COUNTIF($D$50:$D6878,"&lt;&gt;"),"")</f>
        <v/>
      </c>
    </row>
    <row r="6879" spans="1:9" ht="20" customHeight="1">
      <c r="A6879" s="39">
        <v>2528720</v>
      </c>
      <c r="B6879" s="40">
        <v>100</v>
      </c>
      <c r="C6879" s="41" t="s">
        <v>211</v>
      </c>
      <c r="D6879" s="7"/>
      <c r="E6879" s="42" t="s">
        <v>10553</v>
      </c>
      <c r="F6879" s="43" t="s">
        <v>161</v>
      </c>
      <c r="G6879" s="44" t="s">
        <v>457</v>
      </c>
      <c r="H6879" s="65" t="s">
        <v>428</v>
      </c>
      <c r="I6879" t="str">
        <f>IF($D6879&lt;&gt;"",COUNTIF($D$50:$D6879,"&lt;&gt;"),"")</f>
        <v/>
      </c>
    </row>
    <row r="6880" spans="1:9" ht="20" customHeight="1">
      <c r="A6880" s="39">
        <v>2528721</v>
      </c>
      <c r="B6880" s="40">
        <v>100</v>
      </c>
      <c r="C6880" s="41" t="s">
        <v>211</v>
      </c>
      <c r="D6880" s="7"/>
      <c r="E6880" s="42" t="s">
        <v>10554</v>
      </c>
      <c r="F6880" s="43" t="s">
        <v>161</v>
      </c>
      <c r="G6880" s="44" t="s">
        <v>457</v>
      </c>
      <c r="H6880" s="65" t="s">
        <v>428</v>
      </c>
      <c r="I6880" t="str">
        <f>IF($D6880&lt;&gt;"",COUNTIF($D$50:$D6880,"&lt;&gt;"),"")</f>
        <v/>
      </c>
    </row>
    <row r="6881" spans="1:9" ht="20" customHeight="1">
      <c r="A6881" s="39">
        <v>2528722</v>
      </c>
      <c r="B6881" s="40">
        <v>100</v>
      </c>
      <c r="C6881" s="41" t="s">
        <v>211</v>
      </c>
      <c r="D6881" s="7"/>
      <c r="E6881" s="42" t="s">
        <v>10555</v>
      </c>
      <c r="F6881" s="43" t="s">
        <v>161</v>
      </c>
      <c r="G6881" s="44" t="s">
        <v>457</v>
      </c>
      <c r="H6881" s="65" t="s">
        <v>428</v>
      </c>
      <c r="I6881" t="str">
        <f>IF($D6881&lt;&gt;"",COUNTIF($D$50:$D6881,"&lt;&gt;"),"")</f>
        <v/>
      </c>
    </row>
    <row r="6882" spans="1:9" ht="20" customHeight="1">
      <c r="A6882" s="39">
        <v>2528723</v>
      </c>
      <c r="B6882" s="40">
        <v>100</v>
      </c>
      <c r="C6882" s="41" t="s">
        <v>211</v>
      </c>
      <c r="D6882" s="7"/>
      <c r="E6882" s="42" t="s">
        <v>10556</v>
      </c>
      <c r="F6882" s="43" t="s">
        <v>161</v>
      </c>
      <c r="G6882" s="44" t="s">
        <v>457</v>
      </c>
      <c r="H6882" s="65" t="s">
        <v>428</v>
      </c>
      <c r="I6882" t="str">
        <f>IF($D6882&lt;&gt;"",COUNTIF($D$50:$D6882,"&lt;&gt;"),"")</f>
        <v/>
      </c>
    </row>
    <row r="6883" spans="1:9" ht="20" customHeight="1">
      <c r="A6883" s="39">
        <v>2528724</v>
      </c>
      <c r="B6883" s="40">
        <v>100</v>
      </c>
      <c r="C6883" s="41" t="s">
        <v>211</v>
      </c>
      <c r="D6883" s="7"/>
      <c r="E6883" s="42" t="s">
        <v>10557</v>
      </c>
      <c r="F6883" s="43" t="s">
        <v>161</v>
      </c>
      <c r="G6883" s="44" t="s">
        <v>457</v>
      </c>
      <c r="H6883" s="65" t="s">
        <v>428</v>
      </c>
      <c r="I6883" t="str">
        <f>IF($D6883&lt;&gt;"",COUNTIF($D$50:$D6883,"&lt;&gt;"),"")</f>
        <v/>
      </c>
    </row>
    <row r="6884" spans="1:9" ht="20" customHeight="1">
      <c r="A6884" s="39">
        <v>2528725</v>
      </c>
      <c r="B6884" s="40">
        <v>100</v>
      </c>
      <c r="C6884" s="41" t="s">
        <v>211</v>
      </c>
      <c r="D6884" s="7"/>
      <c r="E6884" s="42" t="s">
        <v>10558</v>
      </c>
      <c r="F6884" s="43" t="s">
        <v>161</v>
      </c>
      <c r="G6884" s="44" t="s">
        <v>457</v>
      </c>
      <c r="H6884" s="65" t="s">
        <v>428</v>
      </c>
      <c r="I6884" t="str">
        <f>IF($D6884&lt;&gt;"",COUNTIF($D$50:$D6884,"&lt;&gt;"),"")</f>
        <v/>
      </c>
    </row>
    <row r="6885" spans="1:9" ht="20" customHeight="1">
      <c r="A6885" s="39">
        <v>2528726</v>
      </c>
      <c r="B6885" s="40">
        <v>100</v>
      </c>
      <c r="C6885" s="41" t="s">
        <v>211</v>
      </c>
      <c r="D6885" s="7"/>
      <c r="E6885" s="42" t="s">
        <v>10559</v>
      </c>
      <c r="F6885" s="43" t="s">
        <v>161</v>
      </c>
      <c r="G6885" s="44" t="s">
        <v>457</v>
      </c>
      <c r="H6885" s="65" t="s">
        <v>428</v>
      </c>
      <c r="I6885" t="str">
        <f>IF($D6885&lt;&gt;"",COUNTIF($D$50:$D6885,"&lt;&gt;"),"")</f>
        <v/>
      </c>
    </row>
    <row r="6886" spans="1:9" ht="20" customHeight="1">
      <c r="A6886" s="39">
        <v>2528727</v>
      </c>
      <c r="B6886" s="40">
        <v>100</v>
      </c>
      <c r="C6886" s="41" t="s">
        <v>211</v>
      </c>
      <c r="D6886" s="7"/>
      <c r="E6886" s="42" t="s">
        <v>10560</v>
      </c>
      <c r="F6886" s="43" t="s">
        <v>161</v>
      </c>
      <c r="G6886" s="44" t="s">
        <v>457</v>
      </c>
      <c r="H6886" s="65" t="s">
        <v>428</v>
      </c>
      <c r="I6886" t="str">
        <f>IF($D6886&lt;&gt;"",COUNTIF($D$50:$D6886,"&lt;&gt;"),"")</f>
        <v/>
      </c>
    </row>
    <row r="6887" spans="1:9" ht="20" customHeight="1">
      <c r="A6887" s="39">
        <v>2528728</v>
      </c>
      <c r="B6887" s="40">
        <v>100</v>
      </c>
      <c r="C6887" s="41" t="s">
        <v>211</v>
      </c>
      <c r="D6887" s="7"/>
      <c r="E6887" s="42" t="s">
        <v>10561</v>
      </c>
      <c r="F6887" s="43" t="s">
        <v>161</v>
      </c>
      <c r="G6887" s="44" t="s">
        <v>457</v>
      </c>
      <c r="H6887" s="65" t="s">
        <v>428</v>
      </c>
      <c r="I6887" t="str">
        <f>IF($D6887&lt;&gt;"",COUNTIF($D$50:$D6887,"&lt;&gt;"),"")</f>
        <v/>
      </c>
    </row>
    <row r="6888" spans="1:9" ht="20" customHeight="1">
      <c r="A6888" s="39">
        <v>2528729</v>
      </c>
      <c r="B6888" s="40">
        <v>100</v>
      </c>
      <c r="C6888" s="41" t="s">
        <v>211</v>
      </c>
      <c r="D6888" s="7"/>
      <c r="E6888" s="42" t="s">
        <v>10562</v>
      </c>
      <c r="F6888" s="43" t="s">
        <v>161</v>
      </c>
      <c r="G6888" s="44" t="s">
        <v>457</v>
      </c>
      <c r="H6888" s="65" t="s">
        <v>428</v>
      </c>
      <c r="I6888" t="str">
        <f>IF($D6888&lt;&gt;"",COUNTIF($D$50:$D6888,"&lt;&gt;"),"")</f>
        <v/>
      </c>
    </row>
    <row r="6889" spans="1:9" ht="20" customHeight="1">
      <c r="A6889" s="39">
        <v>2528730</v>
      </c>
      <c r="B6889" s="40">
        <v>100</v>
      </c>
      <c r="C6889" s="41" t="s">
        <v>211</v>
      </c>
      <c r="D6889" s="7"/>
      <c r="E6889" s="42" t="s">
        <v>10563</v>
      </c>
      <c r="F6889" s="43" t="s">
        <v>161</v>
      </c>
      <c r="G6889" s="44" t="s">
        <v>457</v>
      </c>
      <c r="H6889" s="65" t="s">
        <v>428</v>
      </c>
      <c r="I6889" t="str">
        <f>IF($D6889&lt;&gt;"",COUNTIF($D$50:$D6889,"&lt;&gt;"),"")</f>
        <v/>
      </c>
    </row>
    <row r="6890" spans="1:9" ht="20" customHeight="1">
      <c r="A6890" s="39">
        <v>2528731</v>
      </c>
      <c r="B6890" s="40">
        <v>100</v>
      </c>
      <c r="C6890" s="41" t="s">
        <v>211</v>
      </c>
      <c r="D6890" s="7"/>
      <c r="E6890" s="42" t="s">
        <v>10564</v>
      </c>
      <c r="F6890" s="43" t="s">
        <v>161</v>
      </c>
      <c r="G6890" s="44" t="s">
        <v>457</v>
      </c>
      <c r="H6890" s="65" t="s">
        <v>428</v>
      </c>
      <c r="I6890" t="str">
        <f>IF($D6890&lt;&gt;"",COUNTIF($D$50:$D6890,"&lt;&gt;"),"")</f>
        <v/>
      </c>
    </row>
    <row r="6891" spans="1:9" ht="20" customHeight="1">
      <c r="A6891" s="39">
        <v>2528732</v>
      </c>
      <c r="B6891" s="40">
        <v>100</v>
      </c>
      <c r="C6891" s="41" t="s">
        <v>211</v>
      </c>
      <c r="D6891" s="7"/>
      <c r="E6891" s="42" t="s">
        <v>10565</v>
      </c>
      <c r="F6891" s="43" t="s">
        <v>161</v>
      </c>
      <c r="G6891" s="44" t="s">
        <v>457</v>
      </c>
      <c r="H6891" s="65" t="s">
        <v>428</v>
      </c>
      <c r="I6891" t="str">
        <f>IF($D6891&lt;&gt;"",COUNTIF($D$50:$D6891,"&lt;&gt;"),"")</f>
        <v/>
      </c>
    </row>
    <row r="6892" spans="1:9" ht="20" customHeight="1">
      <c r="A6892" s="39">
        <v>2528733</v>
      </c>
      <c r="B6892" s="40">
        <v>100</v>
      </c>
      <c r="C6892" s="41" t="s">
        <v>211</v>
      </c>
      <c r="D6892" s="7"/>
      <c r="E6892" s="42" t="s">
        <v>10566</v>
      </c>
      <c r="F6892" s="43" t="s">
        <v>161</v>
      </c>
      <c r="G6892" s="44" t="s">
        <v>457</v>
      </c>
      <c r="H6892" s="65" t="s">
        <v>428</v>
      </c>
      <c r="I6892" t="str">
        <f>IF($D6892&lt;&gt;"",COUNTIF($D$50:$D6892,"&lt;&gt;"),"")</f>
        <v/>
      </c>
    </row>
    <row r="6893" spans="1:9" ht="20" customHeight="1">
      <c r="A6893" s="39">
        <v>2019923</v>
      </c>
      <c r="B6893" s="40">
        <v>100</v>
      </c>
      <c r="C6893" s="41" t="s">
        <v>211</v>
      </c>
      <c r="D6893" s="7"/>
      <c r="E6893" s="42" t="s">
        <v>10567</v>
      </c>
      <c r="F6893" s="43" t="s">
        <v>161</v>
      </c>
      <c r="G6893" s="44" t="s">
        <v>1053</v>
      </c>
      <c r="H6893" s="65" t="s">
        <v>428</v>
      </c>
      <c r="I6893" t="str">
        <f>IF($D6893&lt;&gt;"",COUNTIF($D$50:$D6893,"&lt;&gt;"),"")</f>
        <v/>
      </c>
    </row>
    <row r="6894" spans="1:9" ht="20" customHeight="1">
      <c r="A6894" s="39">
        <v>2018860</v>
      </c>
      <c r="B6894" s="40">
        <v>100</v>
      </c>
      <c r="C6894" s="41" t="s">
        <v>211</v>
      </c>
      <c r="D6894" s="7"/>
      <c r="E6894" s="42" t="s">
        <v>10568</v>
      </c>
      <c r="F6894" s="43" t="s">
        <v>161</v>
      </c>
      <c r="G6894" s="44" t="s">
        <v>1053</v>
      </c>
      <c r="H6894" s="65" t="s">
        <v>428</v>
      </c>
      <c r="I6894" t="str">
        <f>IF($D6894&lt;&gt;"",COUNTIF($D$50:$D6894,"&lt;&gt;"),"")</f>
        <v/>
      </c>
    </row>
    <row r="6895" spans="1:9" ht="20" customHeight="1">
      <c r="A6895" s="39">
        <v>2409919</v>
      </c>
      <c r="B6895" s="40">
        <v>100</v>
      </c>
      <c r="C6895" s="41" t="s">
        <v>211</v>
      </c>
      <c r="D6895" s="7"/>
      <c r="E6895" s="42" t="s">
        <v>10569</v>
      </c>
      <c r="F6895" s="43" t="s">
        <v>161</v>
      </c>
      <c r="G6895" s="44" t="s">
        <v>1053</v>
      </c>
      <c r="H6895" s="65" t="s">
        <v>428</v>
      </c>
      <c r="I6895" t="str">
        <f>IF($D6895&lt;&gt;"",COUNTIF($D$50:$D6895,"&lt;&gt;"),"")</f>
        <v/>
      </c>
    </row>
    <row r="6896" spans="1:9" ht="20" customHeight="1">
      <c r="A6896" s="39">
        <v>2528771</v>
      </c>
      <c r="B6896" s="40">
        <v>100</v>
      </c>
      <c r="C6896" s="41" t="s">
        <v>211</v>
      </c>
      <c r="D6896" s="7"/>
      <c r="E6896" s="42" t="s">
        <v>10570</v>
      </c>
      <c r="F6896" s="43" t="s">
        <v>161</v>
      </c>
      <c r="G6896" s="44" t="s">
        <v>1053</v>
      </c>
      <c r="H6896" s="65" t="s">
        <v>428</v>
      </c>
      <c r="I6896" t="str">
        <f>IF($D6896&lt;&gt;"",COUNTIF($D$50:$D6896,"&lt;&gt;"),"")</f>
        <v/>
      </c>
    </row>
    <row r="6897" spans="1:9" ht="20" customHeight="1">
      <c r="A6897" s="39">
        <v>2409920</v>
      </c>
      <c r="B6897" s="40">
        <v>100</v>
      </c>
      <c r="C6897" s="41" t="s">
        <v>211</v>
      </c>
      <c r="D6897" s="7"/>
      <c r="E6897" s="42" t="s">
        <v>10571</v>
      </c>
      <c r="F6897" s="43" t="s">
        <v>161</v>
      </c>
      <c r="G6897" s="44" t="s">
        <v>1053</v>
      </c>
      <c r="H6897" s="65" t="s">
        <v>428</v>
      </c>
      <c r="I6897" t="str">
        <f>IF($D6897&lt;&gt;"",COUNTIF($D$50:$D6897,"&lt;&gt;"),"")</f>
        <v/>
      </c>
    </row>
    <row r="6898" spans="1:9" ht="20" customHeight="1">
      <c r="A6898" s="39">
        <v>2018858</v>
      </c>
      <c r="B6898" s="40">
        <v>100</v>
      </c>
      <c r="C6898" s="41" t="s">
        <v>211</v>
      </c>
      <c r="D6898" s="7"/>
      <c r="E6898" s="42" t="s">
        <v>10572</v>
      </c>
      <c r="F6898" s="43" t="s">
        <v>161</v>
      </c>
      <c r="G6898" s="44" t="s">
        <v>1053</v>
      </c>
      <c r="H6898" s="65" t="s">
        <v>428</v>
      </c>
      <c r="I6898" t="str">
        <f>IF($D6898&lt;&gt;"",COUNTIF($D$50:$D6898,"&lt;&gt;"),"")</f>
        <v/>
      </c>
    </row>
    <row r="6899" spans="1:9" ht="20" customHeight="1">
      <c r="A6899" s="39">
        <v>2018061</v>
      </c>
      <c r="B6899" s="40">
        <v>100</v>
      </c>
      <c r="C6899" s="41" t="s">
        <v>211</v>
      </c>
      <c r="D6899" s="7"/>
      <c r="E6899" s="42" t="s">
        <v>10573</v>
      </c>
      <c r="F6899" s="43" t="s">
        <v>161</v>
      </c>
      <c r="G6899" s="44" t="s">
        <v>1053</v>
      </c>
      <c r="H6899" s="65" t="s">
        <v>428</v>
      </c>
      <c r="I6899" t="str">
        <f>IF($D6899&lt;&gt;"",COUNTIF($D$50:$D6899,"&lt;&gt;"),"")</f>
        <v/>
      </c>
    </row>
    <row r="6900" spans="1:9" ht="20" customHeight="1">
      <c r="A6900" s="39">
        <v>2018861</v>
      </c>
      <c r="B6900" s="40">
        <v>100</v>
      </c>
      <c r="C6900" s="41" t="s">
        <v>211</v>
      </c>
      <c r="D6900" s="7"/>
      <c r="E6900" s="42" t="s">
        <v>10574</v>
      </c>
      <c r="F6900" s="43" t="s">
        <v>161</v>
      </c>
      <c r="G6900" s="44" t="s">
        <v>1053</v>
      </c>
      <c r="H6900" s="65" t="s">
        <v>428</v>
      </c>
      <c r="I6900" t="str">
        <f>IF($D6900&lt;&gt;"",COUNTIF($D$50:$D6900,"&lt;&gt;"),"")</f>
        <v/>
      </c>
    </row>
    <row r="6901" spans="1:9" ht="20" customHeight="1">
      <c r="A6901" s="39">
        <v>2018859</v>
      </c>
      <c r="B6901" s="40">
        <v>100</v>
      </c>
      <c r="C6901" s="41" t="s">
        <v>211</v>
      </c>
      <c r="D6901" s="7"/>
      <c r="E6901" s="42" t="s">
        <v>10575</v>
      </c>
      <c r="F6901" s="43" t="s">
        <v>161</v>
      </c>
      <c r="G6901" s="44" t="s">
        <v>1053</v>
      </c>
      <c r="H6901" s="65" t="s">
        <v>428</v>
      </c>
      <c r="I6901" t="str">
        <f>IF($D6901&lt;&gt;"",COUNTIF($D$50:$D6901,"&lt;&gt;"),"")</f>
        <v/>
      </c>
    </row>
    <row r="6902" spans="1:9" ht="20" customHeight="1">
      <c r="A6902" s="39">
        <v>2018857</v>
      </c>
      <c r="B6902" s="40">
        <v>100</v>
      </c>
      <c r="C6902" s="41" t="s">
        <v>211</v>
      </c>
      <c r="D6902" s="7"/>
      <c r="E6902" s="42" t="s">
        <v>10576</v>
      </c>
      <c r="F6902" s="43" t="s">
        <v>161</v>
      </c>
      <c r="G6902" s="44" t="s">
        <v>1053</v>
      </c>
      <c r="H6902" s="65" t="s">
        <v>428</v>
      </c>
      <c r="I6902" t="str">
        <f>IF($D6902&lt;&gt;"",COUNTIF($D$50:$D6902,"&lt;&gt;"),"")</f>
        <v/>
      </c>
    </row>
    <row r="6903" spans="1:9" ht="20" customHeight="1">
      <c r="A6903" s="39">
        <v>2012563</v>
      </c>
      <c r="B6903" s="40">
        <v>100</v>
      </c>
      <c r="C6903" s="41" t="s">
        <v>211</v>
      </c>
      <c r="D6903" s="7"/>
      <c r="E6903" s="42" t="s">
        <v>10577</v>
      </c>
      <c r="F6903" s="43" t="s">
        <v>161</v>
      </c>
      <c r="G6903" s="44" t="s">
        <v>1053</v>
      </c>
      <c r="H6903" s="65" t="s">
        <v>428</v>
      </c>
      <c r="I6903" t="str">
        <f>IF($D6903&lt;&gt;"",COUNTIF($D$50:$D6903,"&lt;&gt;"),"")</f>
        <v/>
      </c>
    </row>
    <row r="6904" spans="1:9" ht="20" customHeight="1">
      <c r="A6904" s="39">
        <v>2018010</v>
      </c>
      <c r="B6904" s="40">
        <v>100</v>
      </c>
      <c r="C6904" s="41" t="s">
        <v>211</v>
      </c>
      <c r="D6904" s="7"/>
      <c r="E6904" s="42" t="s">
        <v>10578</v>
      </c>
      <c r="F6904" s="43" t="s">
        <v>161</v>
      </c>
      <c r="G6904" s="44" t="s">
        <v>1053</v>
      </c>
      <c r="H6904" s="65" t="s">
        <v>428</v>
      </c>
      <c r="I6904" t="str">
        <f>IF($D6904&lt;&gt;"",COUNTIF($D$50:$D6904,"&lt;&gt;"),"")</f>
        <v/>
      </c>
    </row>
    <row r="6905" spans="1:9" ht="20" customHeight="1">
      <c r="A6905" s="39">
        <v>2528772</v>
      </c>
      <c r="B6905" s="40">
        <v>100</v>
      </c>
      <c r="C6905" s="41" t="s">
        <v>211</v>
      </c>
      <c r="D6905" s="7"/>
      <c r="E6905" s="42" t="s">
        <v>10579</v>
      </c>
      <c r="F6905" s="43" t="s">
        <v>161</v>
      </c>
      <c r="G6905" s="44" t="s">
        <v>1053</v>
      </c>
      <c r="H6905" s="65" t="s">
        <v>428</v>
      </c>
      <c r="I6905" t="str">
        <f>IF($D6905&lt;&gt;"",COUNTIF($D$50:$D6905,"&lt;&gt;"),"")</f>
        <v/>
      </c>
    </row>
    <row r="6906" spans="1:9" ht="20" customHeight="1">
      <c r="A6906" s="39">
        <v>2018060</v>
      </c>
      <c r="B6906" s="40">
        <v>100</v>
      </c>
      <c r="C6906" s="41" t="s">
        <v>211</v>
      </c>
      <c r="D6906" s="7"/>
      <c r="E6906" s="42" t="s">
        <v>10580</v>
      </c>
      <c r="F6906" s="43" t="s">
        <v>161</v>
      </c>
      <c r="G6906" s="44" t="s">
        <v>1053</v>
      </c>
      <c r="H6906" s="65" t="s">
        <v>428</v>
      </c>
      <c r="I6906" t="str">
        <f>IF($D6906&lt;&gt;"",COUNTIF($D$50:$D6906,"&lt;&gt;"),"")</f>
        <v/>
      </c>
    </row>
    <row r="6907" spans="1:9" ht="20" customHeight="1">
      <c r="A6907" s="39">
        <v>2018856</v>
      </c>
      <c r="B6907" s="40">
        <v>100</v>
      </c>
      <c r="C6907" s="41" t="s">
        <v>211</v>
      </c>
      <c r="D6907" s="7"/>
      <c r="E6907" s="42" t="s">
        <v>10581</v>
      </c>
      <c r="F6907" s="43" t="s">
        <v>161</v>
      </c>
      <c r="G6907" s="44" t="s">
        <v>1053</v>
      </c>
      <c r="H6907" s="65" t="s">
        <v>428</v>
      </c>
      <c r="I6907" t="str">
        <f>IF($D6907&lt;&gt;"",COUNTIF($D$50:$D6907,"&lt;&gt;"),"")</f>
        <v/>
      </c>
    </row>
    <row r="6908" spans="1:9" ht="20" customHeight="1">
      <c r="A6908" s="39">
        <v>2018855</v>
      </c>
      <c r="B6908" s="40">
        <v>100</v>
      </c>
      <c r="C6908" s="41" t="s">
        <v>211</v>
      </c>
      <c r="D6908" s="7"/>
      <c r="E6908" s="42" t="s">
        <v>10582</v>
      </c>
      <c r="F6908" s="43" t="s">
        <v>161</v>
      </c>
      <c r="G6908" s="44" t="s">
        <v>1053</v>
      </c>
      <c r="H6908" s="65" t="s">
        <v>428</v>
      </c>
      <c r="I6908" t="str">
        <f>IF($D6908&lt;&gt;"",COUNTIF($D$50:$D6908,"&lt;&gt;"),"")</f>
        <v/>
      </c>
    </row>
    <row r="6909" spans="1:9" ht="20" customHeight="1">
      <c r="A6909" s="39">
        <v>2016684</v>
      </c>
      <c r="B6909" s="40">
        <v>100</v>
      </c>
      <c r="C6909" s="41" t="s">
        <v>211</v>
      </c>
      <c r="D6909" s="7"/>
      <c r="E6909" s="42" t="s">
        <v>10583</v>
      </c>
      <c r="F6909" s="43" t="s">
        <v>161</v>
      </c>
      <c r="G6909" s="44" t="s">
        <v>1053</v>
      </c>
      <c r="H6909" s="65" t="s">
        <v>428</v>
      </c>
      <c r="I6909" t="str">
        <f>IF($D6909&lt;&gt;"",COUNTIF($D$50:$D6909,"&lt;&gt;"),"")</f>
        <v/>
      </c>
    </row>
    <row r="6910" spans="1:9" ht="20" customHeight="1">
      <c r="A6910" s="39">
        <v>2018854</v>
      </c>
      <c r="B6910" s="40">
        <v>100</v>
      </c>
      <c r="C6910" s="41" t="s">
        <v>211</v>
      </c>
      <c r="D6910" s="7"/>
      <c r="E6910" s="42" t="s">
        <v>10584</v>
      </c>
      <c r="F6910" s="43" t="s">
        <v>161</v>
      </c>
      <c r="G6910" s="44" t="s">
        <v>1053</v>
      </c>
      <c r="H6910" s="65" t="s">
        <v>428</v>
      </c>
      <c r="I6910" t="str">
        <f>IF($D6910&lt;&gt;"",COUNTIF($D$50:$D6910,"&lt;&gt;"),"")</f>
        <v/>
      </c>
    </row>
    <row r="6911" spans="1:9" ht="20" customHeight="1">
      <c r="A6911" s="39">
        <v>2018062</v>
      </c>
      <c r="B6911" s="40">
        <v>100</v>
      </c>
      <c r="C6911" s="41" t="s">
        <v>211</v>
      </c>
      <c r="D6911" s="7"/>
      <c r="E6911" s="42" t="s">
        <v>10585</v>
      </c>
      <c r="F6911" s="43" t="s">
        <v>161</v>
      </c>
      <c r="G6911" s="44" t="s">
        <v>1053</v>
      </c>
      <c r="H6911" s="65" t="s">
        <v>428</v>
      </c>
      <c r="I6911" t="str">
        <f>IF($D6911&lt;&gt;"",COUNTIF($D$50:$D6911,"&lt;&gt;"),"")</f>
        <v/>
      </c>
    </row>
    <row r="6912" spans="1:9" ht="20" customHeight="1">
      <c r="A6912" s="39">
        <v>2018059</v>
      </c>
      <c r="B6912" s="40">
        <v>100</v>
      </c>
      <c r="C6912" s="41" t="s">
        <v>211</v>
      </c>
      <c r="D6912" s="7"/>
      <c r="E6912" s="42" t="s">
        <v>10586</v>
      </c>
      <c r="F6912" s="43" t="s">
        <v>161</v>
      </c>
      <c r="G6912" s="44" t="s">
        <v>1053</v>
      </c>
      <c r="H6912" s="65" t="s">
        <v>428</v>
      </c>
      <c r="I6912" t="str">
        <f>IF($D6912&lt;&gt;"",COUNTIF($D$50:$D6912,"&lt;&gt;"),"")</f>
        <v/>
      </c>
    </row>
    <row r="6913" spans="1:9" ht="20" customHeight="1">
      <c r="A6913" s="39">
        <v>2019160</v>
      </c>
      <c r="B6913" s="40">
        <v>100</v>
      </c>
      <c r="C6913" s="41" t="s">
        <v>211</v>
      </c>
      <c r="D6913" s="7"/>
      <c r="E6913" s="42" t="s">
        <v>10587</v>
      </c>
      <c r="F6913" s="43" t="s">
        <v>161</v>
      </c>
      <c r="G6913" s="44" t="s">
        <v>986</v>
      </c>
      <c r="H6913" s="65" t="s">
        <v>428</v>
      </c>
      <c r="I6913" t="str">
        <f>IF($D6913&lt;&gt;"",COUNTIF($D$50:$D6913,"&lt;&gt;"),"")</f>
        <v/>
      </c>
    </row>
    <row r="6914" spans="1:9" ht="20" customHeight="1">
      <c r="A6914" s="39">
        <v>2015189</v>
      </c>
      <c r="B6914" s="40">
        <v>100</v>
      </c>
      <c r="C6914" s="41" t="s">
        <v>211</v>
      </c>
      <c r="D6914" s="7"/>
      <c r="E6914" s="42" t="s">
        <v>10588</v>
      </c>
      <c r="F6914" s="43" t="s">
        <v>161</v>
      </c>
      <c r="G6914" s="44" t="s">
        <v>1053</v>
      </c>
      <c r="H6914" s="65" t="s">
        <v>428</v>
      </c>
      <c r="I6914" t="str">
        <f>IF($D6914&lt;&gt;"",COUNTIF($D$50:$D6914,"&lt;&gt;"),"")</f>
        <v/>
      </c>
    </row>
    <row r="6915" spans="1:9" ht="20" customHeight="1">
      <c r="A6915" s="39">
        <v>2313459</v>
      </c>
      <c r="B6915" s="40">
        <v>100</v>
      </c>
      <c r="C6915" s="41" t="s">
        <v>211</v>
      </c>
      <c r="D6915" s="7"/>
      <c r="E6915" s="42" t="s">
        <v>10589</v>
      </c>
      <c r="F6915" s="43" t="s">
        <v>1104</v>
      </c>
      <c r="G6915" s="44" t="s">
        <v>1220</v>
      </c>
      <c r="H6915" s="65" t="s">
        <v>12954</v>
      </c>
      <c r="I6915" t="str">
        <f>IF($D6915&lt;&gt;"",COUNTIF($D$50:$D6915,"&lt;&gt;"),"")</f>
        <v/>
      </c>
    </row>
    <row r="6916" spans="1:9" ht="20" customHeight="1">
      <c r="A6916" s="39">
        <v>2012739</v>
      </c>
      <c r="B6916" s="40">
        <v>100</v>
      </c>
      <c r="C6916" s="41" t="s">
        <v>211</v>
      </c>
      <c r="D6916" s="7"/>
      <c r="E6916" s="42" t="s">
        <v>14269</v>
      </c>
      <c r="F6916" s="43" t="s">
        <v>1104</v>
      </c>
      <c r="G6916" s="44" t="s">
        <v>1105</v>
      </c>
      <c r="H6916" s="65" t="s">
        <v>342</v>
      </c>
      <c r="I6916" t="str">
        <f>IF($D6916&lt;&gt;"",COUNTIF($D$50:$D6916,"&lt;&gt;"),"")</f>
        <v/>
      </c>
    </row>
    <row r="6917" spans="1:9" ht="20" customHeight="1">
      <c r="A6917" s="39">
        <v>2504075</v>
      </c>
      <c r="B6917" s="40">
        <v>100</v>
      </c>
      <c r="C6917" s="41" t="s">
        <v>211</v>
      </c>
      <c r="D6917" s="7"/>
      <c r="E6917" s="42" t="s">
        <v>10590</v>
      </c>
      <c r="F6917" s="43" t="s">
        <v>1104</v>
      </c>
      <c r="G6917" s="44" t="s">
        <v>1220</v>
      </c>
      <c r="H6917" s="65" t="s">
        <v>12954</v>
      </c>
      <c r="I6917" t="str">
        <f>IF($D6917&lt;&gt;"",COUNTIF($D$50:$D6917,"&lt;&gt;"),"")</f>
        <v/>
      </c>
    </row>
    <row r="6918" spans="1:9" ht="20" customHeight="1">
      <c r="A6918" s="39">
        <v>2012419</v>
      </c>
      <c r="B6918" s="40">
        <v>100</v>
      </c>
      <c r="C6918" s="41" t="s">
        <v>211</v>
      </c>
      <c r="D6918" s="7"/>
      <c r="E6918" s="42" t="s">
        <v>10594</v>
      </c>
      <c r="F6918" s="43" t="s">
        <v>569</v>
      </c>
      <c r="G6918" s="44" t="s">
        <v>1447</v>
      </c>
      <c r="H6918" s="65" t="s">
        <v>12952</v>
      </c>
      <c r="I6918" t="str">
        <f>IF($D6918&lt;&gt;"",COUNTIF($D$50:$D6918,"&lt;&gt;"),"")</f>
        <v/>
      </c>
    </row>
    <row r="6919" spans="1:9" ht="20" customHeight="1">
      <c r="A6919" s="39">
        <v>2017552</v>
      </c>
      <c r="B6919" s="40">
        <v>100</v>
      </c>
      <c r="C6919" s="41" t="s">
        <v>211</v>
      </c>
      <c r="D6919" s="7"/>
      <c r="E6919" s="42" t="s">
        <v>10599</v>
      </c>
      <c r="F6919" s="43" t="s">
        <v>1770</v>
      </c>
      <c r="G6919" s="44" t="s">
        <v>1771</v>
      </c>
      <c r="H6919" s="65" t="s">
        <v>342</v>
      </c>
      <c r="I6919" t="str">
        <f>IF($D6919&lt;&gt;"",COUNTIF($D$50:$D6919,"&lt;&gt;"),"")</f>
        <v/>
      </c>
    </row>
    <row r="6920" spans="1:9" ht="20" customHeight="1">
      <c r="A6920" s="39">
        <v>2014839</v>
      </c>
      <c r="B6920" s="40">
        <v>100</v>
      </c>
      <c r="C6920" s="41" t="s">
        <v>211</v>
      </c>
      <c r="D6920" s="7"/>
      <c r="E6920" s="42" t="s">
        <v>14270</v>
      </c>
      <c r="F6920" s="43" t="s">
        <v>162</v>
      </c>
      <c r="G6920" s="44" t="s">
        <v>968</v>
      </c>
      <c r="H6920" s="65" t="s">
        <v>12952</v>
      </c>
      <c r="I6920" t="str">
        <f>IF($D6920&lt;&gt;"",COUNTIF($D$50:$D6920,"&lt;&gt;"),"")</f>
        <v/>
      </c>
    </row>
    <row r="6921" spans="1:9" ht="20" customHeight="1">
      <c r="A6921" s="39">
        <v>2014836</v>
      </c>
      <c r="B6921" s="40">
        <v>100</v>
      </c>
      <c r="C6921" s="41" t="s">
        <v>211</v>
      </c>
      <c r="D6921" s="7"/>
      <c r="E6921" s="42" t="s">
        <v>10614</v>
      </c>
      <c r="F6921" s="43" t="s">
        <v>162</v>
      </c>
      <c r="G6921" s="44" t="s">
        <v>968</v>
      </c>
      <c r="H6921" s="65" t="s">
        <v>12952</v>
      </c>
      <c r="I6921" t="str">
        <f>IF($D6921&lt;&gt;"",COUNTIF($D$50:$D6921,"&lt;&gt;"),"")</f>
        <v/>
      </c>
    </row>
    <row r="6922" spans="1:9" ht="20" customHeight="1">
      <c r="A6922" s="39">
        <v>2489175</v>
      </c>
      <c r="B6922" s="40">
        <v>100</v>
      </c>
      <c r="C6922" s="41" t="s">
        <v>211</v>
      </c>
      <c r="D6922" s="7"/>
      <c r="E6922" s="42" t="s">
        <v>10615</v>
      </c>
      <c r="F6922" s="43" t="s">
        <v>162</v>
      </c>
      <c r="G6922" s="44" t="s">
        <v>968</v>
      </c>
      <c r="H6922" s="65" t="s">
        <v>12952</v>
      </c>
      <c r="I6922" t="str">
        <f>IF($D6922&lt;&gt;"",COUNTIF($D$50:$D6922,"&lt;&gt;"),"")</f>
        <v/>
      </c>
    </row>
    <row r="6923" spans="1:9" ht="20" customHeight="1">
      <c r="A6923" s="39">
        <v>2489172</v>
      </c>
      <c r="B6923" s="40">
        <v>100</v>
      </c>
      <c r="C6923" s="41" t="s">
        <v>211</v>
      </c>
      <c r="D6923" s="7"/>
      <c r="E6923" s="42" t="s">
        <v>10616</v>
      </c>
      <c r="F6923" s="43" t="s">
        <v>162</v>
      </c>
      <c r="G6923" s="44" t="s">
        <v>968</v>
      </c>
      <c r="H6923" s="65" t="s">
        <v>12952</v>
      </c>
      <c r="I6923" t="str">
        <f>IF($D6923&lt;&gt;"",COUNTIF($D$50:$D6923,"&lt;&gt;"),"")</f>
        <v/>
      </c>
    </row>
    <row r="6924" spans="1:9" ht="20" customHeight="1">
      <c r="A6924" s="39">
        <v>2489170</v>
      </c>
      <c r="B6924" s="40">
        <v>100</v>
      </c>
      <c r="C6924" s="41" t="s">
        <v>211</v>
      </c>
      <c r="D6924" s="7"/>
      <c r="E6924" s="42" t="s">
        <v>10617</v>
      </c>
      <c r="F6924" s="43" t="s">
        <v>162</v>
      </c>
      <c r="G6924" s="44" t="s">
        <v>968</v>
      </c>
      <c r="H6924" s="65" t="s">
        <v>12952</v>
      </c>
      <c r="I6924" t="str">
        <f>IF($D6924&lt;&gt;"",COUNTIF($D$50:$D6924,"&lt;&gt;"),"")</f>
        <v/>
      </c>
    </row>
    <row r="6925" spans="1:9" ht="20" customHeight="1">
      <c r="A6925" s="39">
        <v>2489173</v>
      </c>
      <c r="B6925" s="40">
        <v>100</v>
      </c>
      <c r="C6925" s="41" t="s">
        <v>211</v>
      </c>
      <c r="D6925" s="7"/>
      <c r="E6925" s="42" t="s">
        <v>10618</v>
      </c>
      <c r="F6925" s="43" t="s">
        <v>162</v>
      </c>
      <c r="G6925" s="44" t="s">
        <v>968</v>
      </c>
      <c r="H6925" s="65" t="s">
        <v>12952</v>
      </c>
      <c r="I6925" t="str">
        <f>IF($D6925&lt;&gt;"",COUNTIF($D$50:$D6925,"&lt;&gt;"),"")</f>
        <v/>
      </c>
    </row>
    <row r="6926" spans="1:9" ht="20" customHeight="1">
      <c r="A6926" s="39">
        <v>2489161</v>
      </c>
      <c r="B6926" s="40">
        <v>100</v>
      </c>
      <c r="C6926" s="41" t="s">
        <v>211</v>
      </c>
      <c r="D6926" s="7"/>
      <c r="E6926" s="42" t="s">
        <v>10619</v>
      </c>
      <c r="F6926" s="43" t="s">
        <v>162</v>
      </c>
      <c r="G6926" s="44" t="s">
        <v>968</v>
      </c>
      <c r="H6926" s="65" t="s">
        <v>12952</v>
      </c>
      <c r="I6926" t="str">
        <f>IF($D6926&lt;&gt;"",COUNTIF($D$50:$D6926,"&lt;&gt;"),"")</f>
        <v/>
      </c>
    </row>
    <row r="6927" spans="1:9" ht="20" customHeight="1">
      <c r="A6927" s="39">
        <v>2489166</v>
      </c>
      <c r="B6927" s="40">
        <v>100</v>
      </c>
      <c r="C6927" s="41" t="s">
        <v>211</v>
      </c>
      <c r="D6927" s="7"/>
      <c r="E6927" s="42" t="s">
        <v>10620</v>
      </c>
      <c r="F6927" s="43" t="s">
        <v>162</v>
      </c>
      <c r="G6927" s="44" t="s">
        <v>968</v>
      </c>
      <c r="H6927" s="65" t="s">
        <v>12952</v>
      </c>
      <c r="I6927" t="str">
        <f>IF($D6927&lt;&gt;"",COUNTIF($D$50:$D6927,"&lt;&gt;"),"")</f>
        <v/>
      </c>
    </row>
    <row r="6928" spans="1:9" ht="20" customHeight="1">
      <c r="A6928" s="39">
        <v>2489165</v>
      </c>
      <c r="B6928" s="40">
        <v>100</v>
      </c>
      <c r="C6928" s="41" t="s">
        <v>211</v>
      </c>
      <c r="D6928" s="7"/>
      <c r="E6928" s="42" t="s">
        <v>10621</v>
      </c>
      <c r="F6928" s="43" t="s">
        <v>162</v>
      </c>
      <c r="G6928" s="44" t="s">
        <v>968</v>
      </c>
      <c r="H6928" s="65" t="s">
        <v>12952</v>
      </c>
      <c r="I6928" t="str">
        <f>IF($D6928&lt;&gt;"",COUNTIF($D$50:$D6928,"&lt;&gt;"),"")</f>
        <v/>
      </c>
    </row>
    <row r="6929" spans="1:9" ht="20" customHeight="1">
      <c r="A6929" s="39">
        <v>2489160</v>
      </c>
      <c r="B6929" s="40">
        <v>100</v>
      </c>
      <c r="C6929" s="41" t="s">
        <v>211</v>
      </c>
      <c r="D6929" s="7"/>
      <c r="E6929" s="42" t="s">
        <v>10622</v>
      </c>
      <c r="F6929" s="43" t="s">
        <v>162</v>
      </c>
      <c r="G6929" s="44" t="s">
        <v>968</v>
      </c>
      <c r="H6929" s="65" t="s">
        <v>12952</v>
      </c>
      <c r="I6929" t="str">
        <f>IF($D6929&lt;&gt;"",COUNTIF($D$50:$D6929,"&lt;&gt;"),"")</f>
        <v/>
      </c>
    </row>
    <row r="6930" spans="1:9" ht="20" customHeight="1">
      <c r="A6930" s="39">
        <v>2489159</v>
      </c>
      <c r="B6930" s="40">
        <v>100</v>
      </c>
      <c r="C6930" s="41" t="s">
        <v>211</v>
      </c>
      <c r="D6930" s="7"/>
      <c r="E6930" s="42" t="s">
        <v>10623</v>
      </c>
      <c r="F6930" s="43" t="s">
        <v>162</v>
      </c>
      <c r="G6930" s="44" t="s">
        <v>968</v>
      </c>
      <c r="H6930" s="65" t="s">
        <v>12952</v>
      </c>
      <c r="I6930" t="str">
        <f>IF($D6930&lt;&gt;"",COUNTIF($D$50:$D6930,"&lt;&gt;"),"")</f>
        <v/>
      </c>
    </row>
    <row r="6931" spans="1:9" ht="20" customHeight="1">
      <c r="A6931" s="39">
        <v>2489171</v>
      </c>
      <c r="B6931" s="40">
        <v>100</v>
      </c>
      <c r="C6931" s="41" t="s">
        <v>211</v>
      </c>
      <c r="D6931" s="7"/>
      <c r="E6931" s="42" t="s">
        <v>10624</v>
      </c>
      <c r="F6931" s="43" t="s">
        <v>162</v>
      </c>
      <c r="G6931" s="44" t="s">
        <v>968</v>
      </c>
      <c r="H6931" s="65" t="s">
        <v>12952</v>
      </c>
      <c r="I6931" t="str">
        <f>IF($D6931&lt;&gt;"",COUNTIF($D$50:$D6931,"&lt;&gt;"),"")</f>
        <v/>
      </c>
    </row>
    <row r="6932" spans="1:9" ht="20" customHeight="1">
      <c r="A6932" s="39">
        <v>2489167</v>
      </c>
      <c r="B6932" s="40">
        <v>100</v>
      </c>
      <c r="C6932" s="41" t="s">
        <v>211</v>
      </c>
      <c r="D6932" s="7"/>
      <c r="E6932" s="42" t="s">
        <v>10625</v>
      </c>
      <c r="F6932" s="43" t="s">
        <v>162</v>
      </c>
      <c r="G6932" s="44" t="s">
        <v>968</v>
      </c>
      <c r="H6932" s="65" t="s">
        <v>12952</v>
      </c>
      <c r="I6932" t="str">
        <f>IF($D6932&lt;&gt;"",COUNTIF($D$50:$D6932,"&lt;&gt;"),"")</f>
        <v/>
      </c>
    </row>
    <row r="6933" spans="1:9" ht="20" customHeight="1">
      <c r="A6933" s="39">
        <v>2489162</v>
      </c>
      <c r="B6933" s="40">
        <v>100</v>
      </c>
      <c r="C6933" s="41" t="s">
        <v>211</v>
      </c>
      <c r="D6933" s="7"/>
      <c r="E6933" s="42" t="s">
        <v>10626</v>
      </c>
      <c r="F6933" s="43" t="s">
        <v>162</v>
      </c>
      <c r="G6933" s="44" t="s">
        <v>968</v>
      </c>
      <c r="H6933" s="65" t="s">
        <v>12952</v>
      </c>
      <c r="I6933" t="str">
        <f>IF($D6933&lt;&gt;"",COUNTIF($D$50:$D6933,"&lt;&gt;"),"")</f>
        <v/>
      </c>
    </row>
    <row r="6934" spans="1:9" ht="20" customHeight="1">
      <c r="A6934" s="39">
        <v>2489158</v>
      </c>
      <c r="B6934" s="40">
        <v>100</v>
      </c>
      <c r="C6934" s="41" t="s">
        <v>211</v>
      </c>
      <c r="D6934" s="7"/>
      <c r="E6934" s="42" t="s">
        <v>10627</v>
      </c>
      <c r="F6934" s="43" t="s">
        <v>162</v>
      </c>
      <c r="G6934" s="44" t="s">
        <v>968</v>
      </c>
      <c r="H6934" s="65" t="s">
        <v>12952</v>
      </c>
      <c r="I6934" t="str">
        <f>IF($D6934&lt;&gt;"",COUNTIF($D$50:$D6934,"&lt;&gt;"),"")</f>
        <v/>
      </c>
    </row>
    <row r="6935" spans="1:9" ht="20" customHeight="1">
      <c r="A6935" s="39">
        <v>2489176</v>
      </c>
      <c r="B6935" s="40">
        <v>100</v>
      </c>
      <c r="C6935" s="41" t="s">
        <v>211</v>
      </c>
      <c r="D6935" s="7"/>
      <c r="E6935" s="42" t="s">
        <v>10628</v>
      </c>
      <c r="F6935" s="43" t="s">
        <v>162</v>
      </c>
      <c r="G6935" s="44" t="s">
        <v>968</v>
      </c>
      <c r="H6935" s="65" t="s">
        <v>12952</v>
      </c>
      <c r="I6935" t="str">
        <f>IF($D6935&lt;&gt;"",COUNTIF($D$50:$D6935,"&lt;&gt;"),"")</f>
        <v/>
      </c>
    </row>
    <row r="6936" spans="1:9" ht="20" customHeight="1">
      <c r="A6936" s="39">
        <v>2489164</v>
      </c>
      <c r="B6936" s="40">
        <v>100</v>
      </c>
      <c r="C6936" s="41" t="s">
        <v>211</v>
      </c>
      <c r="D6936" s="7"/>
      <c r="E6936" s="42" t="s">
        <v>10629</v>
      </c>
      <c r="F6936" s="43" t="s">
        <v>162</v>
      </c>
      <c r="G6936" s="44" t="s">
        <v>968</v>
      </c>
      <c r="H6936" s="65" t="s">
        <v>12952</v>
      </c>
      <c r="I6936" t="str">
        <f>IF($D6936&lt;&gt;"",COUNTIF($D$50:$D6936,"&lt;&gt;"),"")</f>
        <v/>
      </c>
    </row>
    <row r="6937" spans="1:9" ht="20" customHeight="1">
      <c r="A6937" s="39">
        <v>2489169</v>
      </c>
      <c r="B6937" s="40">
        <v>100</v>
      </c>
      <c r="C6937" s="41" t="s">
        <v>211</v>
      </c>
      <c r="D6937" s="7"/>
      <c r="E6937" s="42" t="s">
        <v>10630</v>
      </c>
      <c r="F6937" s="43" t="s">
        <v>162</v>
      </c>
      <c r="G6937" s="44" t="s">
        <v>968</v>
      </c>
      <c r="H6937" s="65" t="s">
        <v>12952</v>
      </c>
      <c r="I6937" t="str">
        <f>IF($D6937&lt;&gt;"",COUNTIF($D$50:$D6937,"&lt;&gt;"),"")</f>
        <v/>
      </c>
    </row>
    <row r="6938" spans="1:9" ht="20" customHeight="1">
      <c r="A6938" s="39">
        <v>2489168</v>
      </c>
      <c r="B6938" s="40">
        <v>100</v>
      </c>
      <c r="C6938" s="41" t="s">
        <v>211</v>
      </c>
      <c r="D6938" s="7"/>
      <c r="E6938" s="42" t="s">
        <v>10631</v>
      </c>
      <c r="F6938" s="43" t="s">
        <v>162</v>
      </c>
      <c r="G6938" s="44" t="s">
        <v>968</v>
      </c>
      <c r="H6938" s="65" t="s">
        <v>12952</v>
      </c>
      <c r="I6938" t="str">
        <f>IF($D6938&lt;&gt;"",COUNTIF($D$50:$D6938,"&lt;&gt;"),"")</f>
        <v/>
      </c>
    </row>
    <row r="6939" spans="1:9" ht="20" customHeight="1">
      <c r="A6939" s="39">
        <v>2489163</v>
      </c>
      <c r="B6939" s="40">
        <v>100</v>
      </c>
      <c r="C6939" s="41" t="s">
        <v>211</v>
      </c>
      <c r="D6939" s="7"/>
      <c r="E6939" s="42" t="s">
        <v>10632</v>
      </c>
      <c r="F6939" s="43" t="s">
        <v>162</v>
      </c>
      <c r="G6939" s="44" t="s">
        <v>968</v>
      </c>
      <c r="H6939" s="65" t="s">
        <v>12952</v>
      </c>
      <c r="I6939" t="str">
        <f>IF($D6939&lt;&gt;"",COUNTIF($D$50:$D6939,"&lt;&gt;"),"")</f>
        <v/>
      </c>
    </row>
    <row r="6940" spans="1:9" ht="20" customHeight="1">
      <c r="A6940" s="39">
        <v>2489174</v>
      </c>
      <c r="B6940" s="40">
        <v>100</v>
      </c>
      <c r="C6940" s="41" t="s">
        <v>211</v>
      </c>
      <c r="D6940" s="7"/>
      <c r="E6940" s="42" t="s">
        <v>10633</v>
      </c>
      <c r="F6940" s="43" t="s">
        <v>162</v>
      </c>
      <c r="G6940" s="44" t="s">
        <v>968</v>
      </c>
      <c r="H6940" s="65" t="s">
        <v>12952</v>
      </c>
      <c r="I6940" t="str">
        <f>IF($D6940&lt;&gt;"",COUNTIF($D$50:$D6940,"&lt;&gt;"),"")</f>
        <v/>
      </c>
    </row>
    <row r="6941" spans="1:9" ht="20" customHeight="1">
      <c r="A6941" s="39">
        <v>2317685</v>
      </c>
      <c r="B6941" s="40">
        <v>100</v>
      </c>
      <c r="C6941" s="41" t="s">
        <v>211</v>
      </c>
      <c r="D6941" s="7"/>
      <c r="E6941" s="42" t="s">
        <v>10634</v>
      </c>
      <c r="F6941" s="43" t="s">
        <v>162</v>
      </c>
      <c r="G6941" s="44" t="s">
        <v>1630</v>
      </c>
      <c r="H6941" s="65" t="s">
        <v>12952</v>
      </c>
      <c r="I6941" t="str">
        <f>IF($D6941&lt;&gt;"",COUNTIF($D$50:$D6941,"&lt;&gt;"),"")</f>
        <v/>
      </c>
    </row>
    <row r="6942" spans="1:9" ht="20" customHeight="1">
      <c r="A6942" s="39">
        <v>2317697</v>
      </c>
      <c r="B6942" s="40">
        <v>100</v>
      </c>
      <c r="C6942" s="41" t="s">
        <v>211</v>
      </c>
      <c r="D6942" s="7"/>
      <c r="E6942" s="42" t="s">
        <v>10635</v>
      </c>
      <c r="F6942" s="43" t="s">
        <v>162</v>
      </c>
      <c r="G6942" s="44" t="s">
        <v>1486</v>
      </c>
      <c r="H6942" s="65" t="s">
        <v>12952</v>
      </c>
      <c r="I6942" t="str">
        <f>IF($D6942&lt;&gt;"",COUNTIF($D$50:$D6942,"&lt;&gt;"),"")</f>
        <v/>
      </c>
    </row>
    <row r="6943" spans="1:9" ht="20" customHeight="1">
      <c r="A6943" s="39">
        <v>2317696</v>
      </c>
      <c r="B6943" s="40">
        <v>100</v>
      </c>
      <c r="C6943" s="41" t="s">
        <v>211</v>
      </c>
      <c r="D6943" s="7"/>
      <c r="E6943" s="42" t="s">
        <v>10636</v>
      </c>
      <c r="F6943" s="43" t="s">
        <v>162</v>
      </c>
      <c r="G6943" s="44" t="s">
        <v>1486</v>
      </c>
      <c r="H6943" s="65" t="s">
        <v>12952</v>
      </c>
      <c r="I6943" t="str">
        <f>IF($D6943&lt;&gt;"",COUNTIF($D$50:$D6943,"&lt;&gt;"),"")</f>
        <v/>
      </c>
    </row>
    <row r="6944" spans="1:9" ht="20" customHeight="1">
      <c r="A6944" s="39">
        <v>2317695</v>
      </c>
      <c r="B6944" s="40">
        <v>100</v>
      </c>
      <c r="C6944" s="41" t="s">
        <v>211</v>
      </c>
      <c r="D6944" s="7"/>
      <c r="E6944" s="42" t="s">
        <v>14271</v>
      </c>
      <c r="F6944" s="43" t="s">
        <v>162</v>
      </c>
      <c r="G6944" s="44" t="s">
        <v>1486</v>
      </c>
      <c r="H6944" s="65" t="s">
        <v>12952</v>
      </c>
      <c r="I6944" t="str">
        <f>IF($D6944&lt;&gt;"",COUNTIF($D$50:$D6944,"&lt;&gt;"),"")</f>
        <v/>
      </c>
    </row>
    <row r="6945" spans="1:9" ht="20" customHeight="1">
      <c r="A6945" s="39">
        <v>2163906</v>
      </c>
      <c r="B6945" s="40">
        <v>100</v>
      </c>
      <c r="C6945" s="41" t="s">
        <v>211</v>
      </c>
      <c r="D6945" s="7"/>
      <c r="E6945" s="42" t="s">
        <v>10638</v>
      </c>
      <c r="F6945" s="43" t="s">
        <v>162</v>
      </c>
      <c r="G6945" s="44" t="s">
        <v>968</v>
      </c>
      <c r="H6945" s="65" t="s">
        <v>428</v>
      </c>
      <c r="I6945" t="str">
        <f>IF($D6945&lt;&gt;"",COUNTIF($D$50:$D6945,"&lt;&gt;"),"")</f>
        <v/>
      </c>
    </row>
    <row r="6946" spans="1:9" ht="20" customHeight="1">
      <c r="A6946" s="39">
        <v>2166298</v>
      </c>
      <c r="B6946" s="40">
        <v>100</v>
      </c>
      <c r="C6946" s="41" t="s">
        <v>211</v>
      </c>
      <c r="D6946" s="7"/>
      <c r="E6946" s="42" t="s">
        <v>10639</v>
      </c>
      <c r="F6946" s="43" t="s">
        <v>162</v>
      </c>
      <c r="G6946" s="44" t="s">
        <v>968</v>
      </c>
      <c r="H6946" s="65" t="s">
        <v>428</v>
      </c>
      <c r="I6946" t="str">
        <f>IF($D6946&lt;&gt;"",COUNTIF($D$50:$D6946,"&lt;&gt;"),"")</f>
        <v/>
      </c>
    </row>
    <row r="6947" spans="1:9" ht="20" customHeight="1">
      <c r="A6947" s="39">
        <v>2163903</v>
      </c>
      <c r="B6947" s="40">
        <v>100</v>
      </c>
      <c r="C6947" s="41" t="s">
        <v>211</v>
      </c>
      <c r="D6947" s="7"/>
      <c r="E6947" s="42" t="s">
        <v>10640</v>
      </c>
      <c r="F6947" s="43" t="s">
        <v>162</v>
      </c>
      <c r="G6947" s="44" t="s">
        <v>968</v>
      </c>
      <c r="H6947" s="65" t="s">
        <v>428</v>
      </c>
      <c r="I6947" t="str">
        <f>IF($D6947&lt;&gt;"",COUNTIF($D$50:$D6947,"&lt;&gt;"),"")</f>
        <v/>
      </c>
    </row>
    <row r="6948" spans="1:9" ht="20" customHeight="1">
      <c r="A6948" s="39">
        <v>2163904</v>
      </c>
      <c r="B6948" s="40">
        <v>100</v>
      </c>
      <c r="C6948" s="41" t="s">
        <v>211</v>
      </c>
      <c r="D6948" s="7"/>
      <c r="E6948" s="42" t="s">
        <v>10641</v>
      </c>
      <c r="F6948" s="43" t="s">
        <v>162</v>
      </c>
      <c r="G6948" s="44" t="s">
        <v>968</v>
      </c>
      <c r="H6948" s="65" t="s">
        <v>428</v>
      </c>
      <c r="I6948" t="str">
        <f>IF($D6948&lt;&gt;"",COUNTIF($D$50:$D6948,"&lt;&gt;"),"")</f>
        <v/>
      </c>
    </row>
    <row r="6949" spans="1:9" ht="20" customHeight="1">
      <c r="A6949" s="39">
        <v>2163905</v>
      </c>
      <c r="B6949" s="40">
        <v>100</v>
      </c>
      <c r="C6949" s="41" t="s">
        <v>211</v>
      </c>
      <c r="D6949" s="7"/>
      <c r="E6949" s="42" t="s">
        <v>10642</v>
      </c>
      <c r="F6949" s="43" t="s">
        <v>162</v>
      </c>
      <c r="G6949" s="44" t="s">
        <v>968</v>
      </c>
      <c r="H6949" s="65" t="s">
        <v>428</v>
      </c>
      <c r="I6949" t="str">
        <f>IF($D6949&lt;&gt;"",COUNTIF($D$50:$D6949,"&lt;&gt;"),"")</f>
        <v/>
      </c>
    </row>
    <row r="6950" spans="1:9" ht="20" customHeight="1">
      <c r="A6950" s="39">
        <v>2452385</v>
      </c>
      <c r="B6950" s="40">
        <v>100</v>
      </c>
      <c r="C6950" s="41" t="s">
        <v>211</v>
      </c>
      <c r="D6950" s="7"/>
      <c r="E6950" s="42" t="s">
        <v>10643</v>
      </c>
      <c r="F6950" s="43" t="s">
        <v>162</v>
      </c>
      <c r="G6950" s="44" t="s">
        <v>968</v>
      </c>
      <c r="H6950" s="65" t="s">
        <v>428</v>
      </c>
      <c r="I6950" t="str">
        <f>IF($D6950&lt;&gt;"",COUNTIF($D$50:$D6950,"&lt;&gt;"),"")</f>
        <v/>
      </c>
    </row>
    <row r="6951" spans="1:9" ht="20" customHeight="1">
      <c r="A6951" s="39">
        <v>2016639</v>
      </c>
      <c r="B6951" s="40">
        <v>100</v>
      </c>
      <c r="C6951" s="41" t="s">
        <v>211</v>
      </c>
      <c r="D6951" s="7"/>
      <c r="E6951" s="42" t="s">
        <v>10644</v>
      </c>
      <c r="F6951" s="43" t="s">
        <v>162</v>
      </c>
      <c r="G6951" s="44" t="s">
        <v>968</v>
      </c>
      <c r="H6951" s="65" t="s">
        <v>12952</v>
      </c>
      <c r="I6951" t="str">
        <f>IF($D6951&lt;&gt;"",COUNTIF($D$50:$D6951,"&lt;&gt;"),"")</f>
        <v/>
      </c>
    </row>
    <row r="6952" spans="1:9" ht="20" customHeight="1">
      <c r="A6952" s="39">
        <v>2012405</v>
      </c>
      <c r="B6952" s="40">
        <v>100</v>
      </c>
      <c r="C6952" s="41" t="s">
        <v>211</v>
      </c>
      <c r="D6952" s="7"/>
      <c r="E6952" s="42" t="s">
        <v>10645</v>
      </c>
      <c r="F6952" s="43" t="s">
        <v>162</v>
      </c>
      <c r="G6952" s="44" t="s">
        <v>968</v>
      </c>
      <c r="H6952" s="65" t="s">
        <v>12952</v>
      </c>
      <c r="I6952" t="str">
        <f>IF($D6952&lt;&gt;"",COUNTIF($D$50:$D6952,"&lt;&gt;"),"")</f>
        <v/>
      </c>
    </row>
    <row r="6953" spans="1:9" ht="20" customHeight="1">
      <c r="A6953" s="39">
        <v>2012127</v>
      </c>
      <c r="B6953" s="40">
        <v>100</v>
      </c>
      <c r="C6953" s="41" t="s">
        <v>211</v>
      </c>
      <c r="D6953" s="7"/>
      <c r="E6953" s="42" t="s">
        <v>10646</v>
      </c>
      <c r="F6953" s="43" t="s">
        <v>162</v>
      </c>
      <c r="G6953" s="44" t="s">
        <v>968</v>
      </c>
      <c r="H6953" s="65" t="s">
        <v>12952</v>
      </c>
      <c r="I6953" t="str">
        <f>IF($D6953&lt;&gt;"",COUNTIF($D$50:$D6953,"&lt;&gt;"),"")</f>
        <v/>
      </c>
    </row>
    <row r="6954" spans="1:9" ht="20" customHeight="1">
      <c r="A6954" s="39">
        <v>2014015</v>
      </c>
      <c r="B6954" s="40">
        <v>100</v>
      </c>
      <c r="C6954" s="41" t="s">
        <v>211</v>
      </c>
      <c r="D6954" s="7"/>
      <c r="E6954" s="42" t="s">
        <v>10647</v>
      </c>
      <c r="F6954" s="43" t="s">
        <v>162</v>
      </c>
      <c r="G6954" s="44" t="s">
        <v>968</v>
      </c>
      <c r="H6954" s="65" t="s">
        <v>12952</v>
      </c>
      <c r="I6954" t="str">
        <f>IF($D6954&lt;&gt;"",COUNTIF($D$50:$D6954,"&lt;&gt;"),"")</f>
        <v/>
      </c>
    </row>
    <row r="6955" spans="1:9" ht="20" customHeight="1">
      <c r="A6955" s="39">
        <v>2012122</v>
      </c>
      <c r="B6955" s="40">
        <v>100</v>
      </c>
      <c r="C6955" s="41" t="s">
        <v>211</v>
      </c>
      <c r="D6955" s="7"/>
      <c r="E6955" s="42" t="s">
        <v>10648</v>
      </c>
      <c r="F6955" s="43" t="s">
        <v>162</v>
      </c>
      <c r="G6955" s="44" t="s">
        <v>968</v>
      </c>
      <c r="H6955" s="65" t="s">
        <v>12952</v>
      </c>
      <c r="I6955" t="str">
        <f>IF($D6955&lt;&gt;"",COUNTIF($D$50:$D6955,"&lt;&gt;"),"")</f>
        <v/>
      </c>
    </row>
    <row r="6956" spans="1:9" ht="20" customHeight="1">
      <c r="A6956" s="39">
        <v>2012768</v>
      </c>
      <c r="B6956" s="40">
        <v>100</v>
      </c>
      <c r="C6956" s="41" t="s">
        <v>211</v>
      </c>
      <c r="D6956" s="7"/>
      <c r="E6956" s="42" t="s">
        <v>10649</v>
      </c>
      <c r="F6956" s="43" t="s">
        <v>162</v>
      </c>
      <c r="G6956" s="44" t="s">
        <v>968</v>
      </c>
      <c r="H6956" s="65" t="s">
        <v>12952</v>
      </c>
      <c r="I6956" t="str">
        <f>IF($D6956&lt;&gt;"",COUNTIF($D$50:$D6956,"&lt;&gt;"),"")</f>
        <v/>
      </c>
    </row>
    <row r="6957" spans="1:9" ht="20" customHeight="1">
      <c r="A6957" s="39">
        <v>2012125</v>
      </c>
      <c r="B6957" s="40">
        <v>100</v>
      </c>
      <c r="C6957" s="41" t="s">
        <v>211</v>
      </c>
      <c r="D6957" s="7"/>
      <c r="E6957" s="42" t="s">
        <v>10650</v>
      </c>
      <c r="F6957" s="43" t="s">
        <v>162</v>
      </c>
      <c r="G6957" s="44" t="s">
        <v>968</v>
      </c>
      <c r="H6957" s="65" t="s">
        <v>12952</v>
      </c>
      <c r="I6957" t="str">
        <f>IF($D6957&lt;&gt;"",COUNTIF($D$50:$D6957,"&lt;&gt;"),"")</f>
        <v/>
      </c>
    </row>
    <row r="6958" spans="1:9" ht="20" customHeight="1">
      <c r="A6958" s="39">
        <v>2012131</v>
      </c>
      <c r="B6958" s="40">
        <v>100</v>
      </c>
      <c r="C6958" s="41" t="s">
        <v>211</v>
      </c>
      <c r="D6958" s="7"/>
      <c r="E6958" s="42" t="s">
        <v>10651</v>
      </c>
      <c r="F6958" s="43" t="s">
        <v>162</v>
      </c>
      <c r="G6958" s="44" t="s">
        <v>968</v>
      </c>
      <c r="H6958" s="65" t="s">
        <v>12952</v>
      </c>
      <c r="I6958" t="str">
        <f>IF($D6958&lt;&gt;"",COUNTIF($D$50:$D6958,"&lt;&gt;"),"")</f>
        <v/>
      </c>
    </row>
    <row r="6959" spans="1:9" ht="20" customHeight="1">
      <c r="A6959" s="39">
        <v>2012120</v>
      </c>
      <c r="B6959" s="40">
        <v>100</v>
      </c>
      <c r="C6959" s="41" t="s">
        <v>211</v>
      </c>
      <c r="D6959" s="7"/>
      <c r="E6959" s="42" t="s">
        <v>10652</v>
      </c>
      <c r="F6959" s="43" t="s">
        <v>162</v>
      </c>
      <c r="G6959" s="44" t="s">
        <v>968</v>
      </c>
      <c r="H6959" s="65" t="s">
        <v>12952</v>
      </c>
      <c r="I6959" t="str">
        <f>IF($D6959&lt;&gt;"",COUNTIF($D$50:$D6959,"&lt;&gt;"),"")</f>
        <v/>
      </c>
    </row>
    <row r="6960" spans="1:9" ht="20" customHeight="1">
      <c r="A6960" s="39">
        <v>2012130</v>
      </c>
      <c r="B6960" s="40">
        <v>100</v>
      </c>
      <c r="C6960" s="41" t="s">
        <v>211</v>
      </c>
      <c r="D6960" s="7"/>
      <c r="E6960" s="42" t="s">
        <v>10653</v>
      </c>
      <c r="F6960" s="43" t="s">
        <v>162</v>
      </c>
      <c r="G6960" s="44" t="s">
        <v>968</v>
      </c>
      <c r="H6960" s="65" t="s">
        <v>12952</v>
      </c>
      <c r="I6960" t="str">
        <f>IF($D6960&lt;&gt;"",COUNTIF($D$50:$D6960,"&lt;&gt;"),"")</f>
        <v/>
      </c>
    </row>
    <row r="6961" spans="1:9" ht="20" customHeight="1">
      <c r="A6961" s="39">
        <v>2016638</v>
      </c>
      <c r="B6961" s="40">
        <v>100</v>
      </c>
      <c r="C6961" s="41" t="s">
        <v>211</v>
      </c>
      <c r="D6961" s="7"/>
      <c r="E6961" s="42" t="s">
        <v>10654</v>
      </c>
      <c r="F6961" s="43" t="s">
        <v>162</v>
      </c>
      <c r="G6961" s="44" t="s">
        <v>968</v>
      </c>
      <c r="H6961" s="65" t="s">
        <v>12952</v>
      </c>
      <c r="I6961" t="str">
        <f>IF($D6961&lt;&gt;"",COUNTIF($D$50:$D6961,"&lt;&gt;"),"")</f>
        <v/>
      </c>
    </row>
    <row r="6962" spans="1:9" ht="20" customHeight="1">
      <c r="A6962" s="39">
        <v>2012104</v>
      </c>
      <c r="B6962" s="40">
        <v>100</v>
      </c>
      <c r="C6962" s="41" t="s">
        <v>211</v>
      </c>
      <c r="D6962" s="7"/>
      <c r="E6962" s="42" t="s">
        <v>10655</v>
      </c>
      <c r="F6962" s="43" t="s">
        <v>162</v>
      </c>
      <c r="G6962" s="44" t="s">
        <v>968</v>
      </c>
      <c r="H6962" s="65" t="s">
        <v>12952</v>
      </c>
      <c r="I6962" t="str">
        <f>IF($D6962&lt;&gt;"",COUNTIF($D$50:$D6962,"&lt;&gt;"),"")</f>
        <v/>
      </c>
    </row>
    <row r="6963" spans="1:9" ht="20" customHeight="1">
      <c r="A6963" s="39">
        <v>2489177</v>
      </c>
      <c r="B6963" s="40">
        <v>100</v>
      </c>
      <c r="C6963" s="41" t="s">
        <v>211</v>
      </c>
      <c r="D6963" s="7"/>
      <c r="E6963" s="42" t="s">
        <v>10656</v>
      </c>
      <c r="F6963" s="43" t="s">
        <v>162</v>
      </c>
      <c r="G6963" s="44" t="s">
        <v>1155</v>
      </c>
      <c r="H6963" s="65" t="s">
        <v>12952</v>
      </c>
      <c r="I6963" t="str">
        <f>IF($D6963&lt;&gt;"",COUNTIF($D$50:$D6963,"&lt;&gt;"),"")</f>
        <v/>
      </c>
    </row>
    <row r="6964" spans="1:9" ht="20" customHeight="1">
      <c r="A6964" s="39">
        <v>2489185</v>
      </c>
      <c r="B6964" s="40">
        <v>100</v>
      </c>
      <c r="C6964" s="41" t="s">
        <v>211</v>
      </c>
      <c r="D6964" s="7"/>
      <c r="E6964" s="42" t="s">
        <v>10657</v>
      </c>
      <c r="F6964" s="43" t="s">
        <v>162</v>
      </c>
      <c r="G6964" s="44" t="s">
        <v>1155</v>
      </c>
      <c r="H6964" s="65" t="s">
        <v>12952</v>
      </c>
      <c r="I6964" t="str">
        <f>IF($D6964&lt;&gt;"",COUNTIF($D$50:$D6964,"&lt;&gt;"),"")</f>
        <v/>
      </c>
    </row>
    <row r="6965" spans="1:9" ht="20" customHeight="1">
      <c r="A6965" s="39">
        <v>2489184</v>
      </c>
      <c r="B6965" s="40">
        <v>100</v>
      </c>
      <c r="C6965" s="41" t="s">
        <v>211</v>
      </c>
      <c r="D6965" s="7"/>
      <c r="E6965" s="42" t="s">
        <v>10658</v>
      </c>
      <c r="F6965" s="43" t="s">
        <v>162</v>
      </c>
      <c r="G6965" s="44" t="s">
        <v>1155</v>
      </c>
      <c r="H6965" s="65" t="s">
        <v>12952</v>
      </c>
      <c r="I6965" t="str">
        <f>IF($D6965&lt;&gt;"",COUNTIF($D$50:$D6965,"&lt;&gt;"),"")</f>
        <v/>
      </c>
    </row>
    <row r="6966" spans="1:9" ht="20" customHeight="1">
      <c r="A6966" s="39">
        <v>2489182</v>
      </c>
      <c r="B6966" s="40">
        <v>100</v>
      </c>
      <c r="C6966" s="41" t="s">
        <v>211</v>
      </c>
      <c r="D6966" s="7"/>
      <c r="E6966" s="42" t="s">
        <v>10659</v>
      </c>
      <c r="F6966" s="43" t="s">
        <v>162</v>
      </c>
      <c r="G6966" s="44" t="s">
        <v>1155</v>
      </c>
      <c r="H6966" s="65" t="s">
        <v>12952</v>
      </c>
      <c r="I6966" t="str">
        <f>IF($D6966&lt;&gt;"",COUNTIF($D$50:$D6966,"&lt;&gt;"),"")</f>
        <v/>
      </c>
    </row>
    <row r="6967" spans="1:9" ht="20" customHeight="1">
      <c r="A6967" s="39">
        <v>2489183</v>
      </c>
      <c r="B6967" s="40">
        <v>100</v>
      </c>
      <c r="C6967" s="41" t="s">
        <v>211</v>
      </c>
      <c r="D6967" s="7"/>
      <c r="E6967" s="42" t="s">
        <v>10660</v>
      </c>
      <c r="F6967" s="43" t="s">
        <v>162</v>
      </c>
      <c r="G6967" s="44" t="s">
        <v>1155</v>
      </c>
      <c r="H6967" s="65" t="s">
        <v>12952</v>
      </c>
      <c r="I6967" t="str">
        <f>IF($D6967&lt;&gt;"",COUNTIF($D$50:$D6967,"&lt;&gt;"),"")</f>
        <v/>
      </c>
    </row>
    <row r="6968" spans="1:9" ht="20" customHeight="1">
      <c r="A6968" s="39">
        <v>2489178</v>
      </c>
      <c r="B6968" s="40">
        <v>100</v>
      </c>
      <c r="C6968" s="41" t="s">
        <v>211</v>
      </c>
      <c r="D6968" s="7"/>
      <c r="E6968" s="42" t="s">
        <v>10661</v>
      </c>
      <c r="F6968" s="43" t="s">
        <v>162</v>
      </c>
      <c r="G6968" s="44" t="s">
        <v>1155</v>
      </c>
      <c r="H6968" s="65" t="s">
        <v>12952</v>
      </c>
      <c r="I6968" t="str">
        <f>IF($D6968&lt;&gt;"",COUNTIF($D$50:$D6968,"&lt;&gt;"),"")</f>
        <v/>
      </c>
    </row>
    <row r="6969" spans="1:9" ht="20" customHeight="1">
      <c r="A6969" s="39">
        <v>2489181</v>
      </c>
      <c r="B6969" s="40">
        <v>100</v>
      </c>
      <c r="C6969" s="41" t="s">
        <v>211</v>
      </c>
      <c r="D6969" s="7"/>
      <c r="E6969" s="42" t="s">
        <v>10662</v>
      </c>
      <c r="F6969" s="43" t="s">
        <v>162</v>
      </c>
      <c r="G6969" s="44" t="s">
        <v>1155</v>
      </c>
      <c r="H6969" s="65" t="s">
        <v>12952</v>
      </c>
      <c r="I6969" t="str">
        <f>IF($D6969&lt;&gt;"",COUNTIF($D$50:$D6969,"&lt;&gt;"),"")</f>
        <v/>
      </c>
    </row>
    <row r="6970" spans="1:9" ht="20" customHeight="1">
      <c r="A6970" s="39">
        <v>2489180</v>
      </c>
      <c r="B6970" s="40">
        <v>100</v>
      </c>
      <c r="C6970" s="41" t="s">
        <v>211</v>
      </c>
      <c r="D6970" s="7"/>
      <c r="E6970" s="42" t="s">
        <v>10663</v>
      </c>
      <c r="F6970" s="43" t="s">
        <v>162</v>
      </c>
      <c r="G6970" s="44" t="s">
        <v>1155</v>
      </c>
      <c r="H6970" s="65" t="s">
        <v>12952</v>
      </c>
      <c r="I6970" t="str">
        <f>IF($D6970&lt;&gt;"",COUNTIF($D$50:$D6970,"&lt;&gt;"),"")</f>
        <v/>
      </c>
    </row>
    <row r="6971" spans="1:9" ht="20" customHeight="1">
      <c r="A6971" s="39">
        <v>2489179</v>
      </c>
      <c r="B6971" s="40">
        <v>100</v>
      </c>
      <c r="C6971" s="41" t="s">
        <v>211</v>
      </c>
      <c r="D6971" s="7"/>
      <c r="E6971" s="42" t="s">
        <v>10664</v>
      </c>
      <c r="F6971" s="43" t="s">
        <v>162</v>
      </c>
      <c r="G6971" s="44" t="s">
        <v>1155</v>
      </c>
      <c r="H6971" s="65" t="s">
        <v>12952</v>
      </c>
      <c r="I6971" t="str">
        <f>IF($D6971&lt;&gt;"",COUNTIF($D$50:$D6971,"&lt;&gt;"),"")</f>
        <v/>
      </c>
    </row>
    <row r="6972" spans="1:9" ht="20" customHeight="1">
      <c r="A6972" s="39">
        <v>2489186</v>
      </c>
      <c r="B6972" s="40">
        <v>100</v>
      </c>
      <c r="C6972" s="41" t="s">
        <v>211</v>
      </c>
      <c r="D6972" s="7"/>
      <c r="E6972" s="42" t="s">
        <v>10665</v>
      </c>
      <c r="F6972" s="43" t="s">
        <v>162</v>
      </c>
      <c r="G6972" s="44" t="s">
        <v>968</v>
      </c>
      <c r="H6972" s="65" t="s">
        <v>12952</v>
      </c>
      <c r="I6972" t="str">
        <f>IF($D6972&lt;&gt;"",COUNTIF($D$50:$D6972,"&lt;&gt;"),"")</f>
        <v/>
      </c>
    </row>
    <row r="6973" spans="1:9" ht="20" customHeight="1">
      <c r="A6973" s="39">
        <v>2489187</v>
      </c>
      <c r="B6973" s="40">
        <v>100</v>
      </c>
      <c r="C6973" s="41" t="s">
        <v>211</v>
      </c>
      <c r="D6973" s="7"/>
      <c r="E6973" s="42" t="s">
        <v>10666</v>
      </c>
      <c r="F6973" s="43" t="s">
        <v>162</v>
      </c>
      <c r="G6973" s="44" t="s">
        <v>968</v>
      </c>
      <c r="H6973" s="65" t="s">
        <v>12952</v>
      </c>
      <c r="I6973" t="str">
        <f>IF($D6973&lt;&gt;"",COUNTIF($D$50:$D6973,"&lt;&gt;"),"")</f>
        <v/>
      </c>
    </row>
    <row r="6974" spans="1:9" ht="20" customHeight="1">
      <c r="A6974" s="39">
        <v>2489193</v>
      </c>
      <c r="B6974" s="40">
        <v>100</v>
      </c>
      <c r="C6974" s="41" t="s">
        <v>211</v>
      </c>
      <c r="D6974" s="7"/>
      <c r="E6974" s="42" t="s">
        <v>10667</v>
      </c>
      <c r="F6974" s="43" t="s">
        <v>162</v>
      </c>
      <c r="G6974" s="44" t="s">
        <v>968</v>
      </c>
      <c r="H6974" s="65" t="s">
        <v>12952</v>
      </c>
      <c r="I6974" t="str">
        <f>IF($D6974&lt;&gt;"",COUNTIF($D$50:$D6974,"&lt;&gt;"),"")</f>
        <v/>
      </c>
    </row>
    <row r="6975" spans="1:9" ht="20" customHeight="1">
      <c r="A6975" s="39">
        <v>2489188</v>
      </c>
      <c r="B6975" s="40">
        <v>100</v>
      </c>
      <c r="C6975" s="41" t="s">
        <v>211</v>
      </c>
      <c r="D6975" s="7"/>
      <c r="E6975" s="42" t="s">
        <v>10668</v>
      </c>
      <c r="F6975" s="43" t="s">
        <v>162</v>
      </c>
      <c r="G6975" s="44" t="s">
        <v>968</v>
      </c>
      <c r="H6975" s="65" t="s">
        <v>12952</v>
      </c>
      <c r="I6975" t="str">
        <f>IF($D6975&lt;&gt;"",COUNTIF($D$50:$D6975,"&lt;&gt;"),"")</f>
        <v/>
      </c>
    </row>
    <row r="6976" spans="1:9" ht="20" customHeight="1">
      <c r="A6976" s="39">
        <v>2489189</v>
      </c>
      <c r="B6976" s="40">
        <v>100</v>
      </c>
      <c r="C6976" s="41" t="s">
        <v>211</v>
      </c>
      <c r="D6976" s="7"/>
      <c r="E6976" s="42" t="s">
        <v>10669</v>
      </c>
      <c r="F6976" s="43" t="s">
        <v>162</v>
      </c>
      <c r="G6976" s="44" t="s">
        <v>968</v>
      </c>
      <c r="H6976" s="65" t="s">
        <v>12952</v>
      </c>
      <c r="I6976" t="str">
        <f>IF($D6976&lt;&gt;"",COUNTIF($D$50:$D6976,"&lt;&gt;"),"")</f>
        <v/>
      </c>
    </row>
    <row r="6977" spans="1:9" ht="20" customHeight="1">
      <c r="A6977" s="39">
        <v>2489190</v>
      </c>
      <c r="B6977" s="40">
        <v>100</v>
      </c>
      <c r="C6977" s="41" t="s">
        <v>211</v>
      </c>
      <c r="D6977" s="7"/>
      <c r="E6977" s="42" t="s">
        <v>10670</v>
      </c>
      <c r="F6977" s="43" t="s">
        <v>162</v>
      </c>
      <c r="G6977" s="44" t="s">
        <v>968</v>
      </c>
      <c r="H6977" s="65" t="s">
        <v>12952</v>
      </c>
      <c r="I6977" t="str">
        <f>IF($D6977&lt;&gt;"",COUNTIF($D$50:$D6977,"&lt;&gt;"),"")</f>
        <v/>
      </c>
    </row>
    <row r="6978" spans="1:9" ht="20" customHeight="1">
      <c r="A6978" s="39">
        <v>2489191</v>
      </c>
      <c r="B6978" s="40">
        <v>100</v>
      </c>
      <c r="C6978" s="41" t="s">
        <v>211</v>
      </c>
      <c r="D6978" s="7"/>
      <c r="E6978" s="42" t="s">
        <v>10671</v>
      </c>
      <c r="F6978" s="43" t="s">
        <v>162</v>
      </c>
      <c r="G6978" s="44" t="s">
        <v>968</v>
      </c>
      <c r="H6978" s="65" t="s">
        <v>12952</v>
      </c>
      <c r="I6978" t="str">
        <f>IF($D6978&lt;&gt;"",COUNTIF($D$50:$D6978,"&lt;&gt;"),"")</f>
        <v/>
      </c>
    </row>
    <row r="6979" spans="1:9" ht="20" customHeight="1">
      <c r="A6979" s="39">
        <v>2489192</v>
      </c>
      <c r="B6979" s="40">
        <v>100</v>
      </c>
      <c r="C6979" s="41" t="s">
        <v>211</v>
      </c>
      <c r="D6979" s="7"/>
      <c r="E6979" s="42" t="s">
        <v>10672</v>
      </c>
      <c r="F6979" s="43" t="s">
        <v>162</v>
      </c>
      <c r="G6979" s="44" t="s">
        <v>968</v>
      </c>
      <c r="H6979" s="65" t="s">
        <v>12952</v>
      </c>
      <c r="I6979" t="str">
        <f>IF($D6979&lt;&gt;"",COUNTIF($D$50:$D6979,"&lt;&gt;"),"")</f>
        <v/>
      </c>
    </row>
    <row r="6980" spans="1:9" ht="20" customHeight="1">
      <c r="A6980" s="39">
        <v>2317694</v>
      </c>
      <c r="B6980" s="40">
        <v>100</v>
      </c>
      <c r="C6980" s="41" t="s">
        <v>211</v>
      </c>
      <c r="D6980" s="7"/>
      <c r="E6980" s="42" t="s">
        <v>10673</v>
      </c>
      <c r="F6980" s="43" t="s">
        <v>162</v>
      </c>
      <c r="G6980" s="44" t="s">
        <v>1106</v>
      </c>
      <c r="H6980" s="65" t="s">
        <v>428</v>
      </c>
      <c r="I6980" t="str">
        <f>IF($D6980&lt;&gt;"",COUNTIF($D$50:$D6980,"&lt;&gt;"),"")</f>
        <v/>
      </c>
    </row>
    <row r="6981" spans="1:9" ht="20" customHeight="1">
      <c r="A6981" s="39">
        <v>2317693</v>
      </c>
      <c r="B6981" s="40">
        <v>100</v>
      </c>
      <c r="C6981" s="41" t="s">
        <v>211</v>
      </c>
      <c r="D6981" s="7"/>
      <c r="E6981" s="42" t="s">
        <v>14272</v>
      </c>
      <c r="F6981" s="43" t="s">
        <v>162</v>
      </c>
      <c r="G6981" s="44" t="s">
        <v>1106</v>
      </c>
      <c r="H6981" s="65" t="s">
        <v>428</v>
      </c>
      <c r="I6981" t="str">
        <f>IF($D6981&lt;&gt;"",COUNTIF($D$50:$D6981,"&lt;&gt;"),"")</f>
        <v/>
      </c>
    </row>
    <row r="6982" spans="1:9" ht="20" customHeight="1">
      <c r="A6982" s="39">
        <v>2317692</v>
      </c>
      <c r="B6982" s="40">
        <v>100</v>
      </c>
      <c r="C6982" s="41" t="s">
        <v>211</v>
      </c>
      <c r="D6982" s="7"/>
      <c r="E6982" s="42" t="s">
        <v>10674</v>
      </c>
      <c r="F6982" s="43" t="s">
        <v>162</v>
      </c>
      <c r="G6982" s="44" t="s">
        <v>1106</v>
      </c>
      <c r="H6982" s="65" t="s">
        <v>428</v>
      </c>
      <c r="I6982" t="str">
        <f>IF($D6982&lt;&gt;"",COUNTIF($D$50:$D6982,"&lt;&gt;"),"")</f>
        <v/>
      </c>
    </row>
    <row r="6983" spans="1:9" ht="20" customHeight="1">
      <c r="A6983" s="39">
        <v>2012533</v>
      </c>
      <c r="B6983" s="40">
        <v>100</v>
      </c>
      <c r="C6983" s="41" t="s">
        <v>211</v>
      </c>
      <c r="D6983" s="7"/>
      <c r="E6983" s="42" t="s">
        <v>10675</v>
      </c>
      <c r="F6983" s="43" t="s">
        <v>162</v>
      </c>
      <c r="G6983" s="44" t="s">
        <v>1106</v>
      </c>
      <c r="H6983" s="65" t="s">
        <v>428</v>
      </c>
      <c r="I6983" t="str">
        <f>IF($D6983&lt;&gt;"",COUNTIF($D$50:$D6983,"&lt;&gt;"),"")</f>
        <v/>
      </c>
    </row>
    <row r="6984" spans="1:9" ht="20" customHeight="1">
      <c r="A6984" s="39">
        <v>2317691</v>
      </c>
      <c r="B6984" s="40">
        <v>100</v>
      </c>
      <c r="C6984" s="41" t="s">
        <v>211</v>
      </c>
      <c r="D6984" s="7"/>
      <c r="E6984" s="42" t="s">
        <v>10676</v>
      </c>
      <c r="F6984" s="43" t="s">
        <v>162</v>
      </c>
      <c r="G6984" s="44" t="s">
        <v>1106</v>
      </c>
      <c r="H6984" s="65" t="s">
        <v>428</v>
      </c>
      <c r="I6984" t="str">
        <f>IF($D6984&lt;&gt;"",COUNTIF($D$50:$D6984,"&lt;&gt;"),"")</f>
        <v/>
      </c>
    </row>
    <row r="6985" spans="1:9" ht="20" customHeight="1">
      <c r="A6985" s="39">
        <v>2317689</v>
      </c>
      <c r="B6985" s="40">
        <v>100</v>
      </c>
      <c r="C6985" s="41" t="s">
        <v>211</v>
      </c>
      <c r="D6985" s="7"/>
      <c r="E6985" s="42" t="s">
        <v>10677</v>
      </c>
      <c r="F6985" s="43" t="s">
        <v>162</v>
      </c>
      <c r="G6985" s="44" t="s">
        <v>1106</v>
      </c>
      <c r="H6985" s="65" t="s">
        <v>428</v>
      </c>
      <c r="I6985" t="str">
        <f>IF($D6985&lt;&gt;"",COUNTIF($D$50:$D6985,"&lt;&gt;"),"")</f>
        <v/>
      </c>
    </row>
    <row r="6986" spans="1:9" ht="20" customHeight="1">
      <c r="A6986" s="39">
        <v>2317688</v>
      </c>
      <c r="B6986" s="40">
        <v>100</v>
      </c>
      <c r="C6986" s="41" t="s">
        <v>211</v>
      </c>
      <c r="D6986" s="7"/>
      <c r="E6986" s="42" t="s">
        <v>10678</v>
      </c>
      <c r="F6986" s="43" t="s">
        <v>162</v>
      </c>
      <c r="G6986" s="44" t="s">
        <v>1106</v>
      </c>
      <c r="H6986" s="65" t="s">
        <v>428</v>
      </c>
      <c r="I6986" t="str">
        <f>IF($D6986&lt;&gt;"",COUNTIF($D$50:$D6986,"&lt;&gt;"),"")</f>
        <v/>
      </c>
    </row>
    <row r="6987" spans="1:9" ht="20" customHeight="1">
      <c r="A6987" s="39">
        <v>2317687</v>
      </c>
      <c r="B6987" s="40">
        <v>100</v>
      </c>
      <c r="C6987" s="41" t="s">
        <v>211</v>
      </c>
      <c r="D6987" s="7"/>
      <c r="E6987" s="42" t="s">
        <v>14273</v>
      </c>
      <c r="F6987" s="43" t="s">
        <v>162</v>
      </c>
      <c r="G6987" s="44" t="s">
        <v>1106</v>
      </c>
      <c r="H6987" s="65" t="s">
        <v>428</v>
      </c>
      <c r="I6987" t="str">
        <f>IF($D6987&lt;&gt;"",COUNTIF($D$50:$D6987,"&lt;&gt;"),"")</f>
        <v/>
      </c>
    </row>
    <row r="6988" spans="1:9" ht="20" customHeight="1">
      <c r="A6988" s="39">
        <v>2410136</v>
      </c>
      <c r="B6988" s="40">
        <v>100</v>
      </c>
      <c r="C6988" s="41" t="s">
        <v>211</v>
      </c>
      <c r="D6988" s="7"/>
      <c r="E6988" s="42" t="s">
        <v>10679</v>
      </c>
      <c r="F6988" s="43" t="s">
        <v>162</v>
      </c>
      <c r="G6988" s="44" t="s">
        <v>1107</v>
      </c>
      <c r="H6988" s="65" t="s">
        <v>428</v>
      </c>
      <c r="I6988" t="str">
        <f>IF($D6988&lt;&gt;"",COUNTIF($D$50:$D6988,"&lt;&gt;"),"")</f>
        <v/>
      </c>
    </row>
    <row r="6989" spans="1:9" ht="20" customHeight="1">
      <c r="A6989" s="39">
        <v>2573658</v>
      </c>
      <c r="B6989" s="40">
        <v>100</v>
      </c>
      <c r="C6989" s="41" t="s">
        <v>211</v>
      </c>
      <c r="D6989" s="7"/>
      <c r="E6989" s="42" t="s">
        <v>10680</v>
      </c>
      <c r="F6989" s="43" t="s">
        <v>162</v>
      </c>
      <c r="G6989" s="44" t="s">
        <v>1107</v>
      </c>
      <c r="H6989" s="65" t="s">
        <v>428</v>
      </c>
      <c r="I6989" t="str">
        <f>IF($D6989&lt;&gt;"",COUNTIF($D$50:$D6989,"&lt;&gt;"),"")</f>
        <v/>
      </c>
    </row>
    <row r="6990" spans="1:9" ht="20" customHeight="1">
      <c r="A6990" s="39">
        <v>2018053</v>
      </c>
      <c r="B6990" s="40">
        <v>100</v>
      </c>
      <c r="C6990" s="41" t="s">
        <v>211</v>
      </c>
      <c r="D6990" s="7"/>
      <c r="E6990" s="42" t="s">
        <v>10681</v>
      </c>
      <c r="F6990" s="43" t="s">
        <v>162</v>
      </c>
      <c r="G6990" s="44" t="s">
        <v>1108</v>
      </c>
      <c r="H6990" s="65" t="s">
        <v>428</v>
      </c>
      <c r="I6990" t="str">
        <f>IF($D6990&lt;&gt;"",COUNTIF($D$50:$D6990,"&lt;&gt;"),"")</f>
        <v/>
      </c>
    </row>
    <row r="6991" spans="1:9" ht="20" customHeight="1">
      <c r="A6991" s="39">
        <v>2018051</v>
      </c>
      <c r="B6991" s="40">
        <v>100</v>
      </c>
      <c r="C6991" s="41" t="s">
        <v>211</v>
      </c>
      <c r="D6991" s="7"/>
      <c r="E6991" s="42" t="s">
        <v>10681</v>
      </c>
      <c r="F6991" s="43" t="s">
        <v>162</v>
      </c>
      <c r="G6991" s="44" t="s">
        <v>1106</v>
      </c>
      <c r="H6991" s="65" t="s">
        <v>428</v>
      </c>
      <c r="I6991" t="str">
        <f>IF($D6991&lt;&gt;"",COUNTIF($D$50:$D6991,"&lt;&gt;"),"")</f>
        <v/>
      </c>
    </row>
    <row r="6992" spans="1:9" ht="20" customHeight="1">
      <c r="A6992" s="39">
        <v>2017665</v>
      </c>
      <c r="B6992" s="40">
        <v>100</v>
      </c>
      <c r="C6992" s="41" t="s">
        <v>211</v>
      </c>
      <c r="D6992" s="7"/>
      <c r="E6992" s="42" t="s">
        <v>10681</v>
      </c>
      <c r="F6992" s="43" t="s">
        <v>162</v>
      </c>
      <c r="G6992" s="44" t="s">
        <v>1108</v>
      </c>
      <c r="H6992" s="65" t="s">
        <v>12952</v>
      </c>
      <c r="I6992" t="str">
        <f>IF($D6992&lt;&gt;"",COUNTIF($D$50:$D6992,"&lt;&gt;"),"")</f>
        <v/>
      </c>
    </row>
    <row r="6993" spans="1:9" ht="20" customHeight="1">
      <c r="A6993" s="39">
        <v>2017664</v>
      </c>
      <c r="B6993" s="40">
        <v>100</v>
      </c>
      <c r="C6993" s="41" t="s">
        <v>211</v>
      </c>
      <c r="D6993" s="7"/>
      <c r="E6993" s="42" t="s">
        <v>10681</v>
      </c>
      <c r="F6993" s="43" t="s">
        <v>162</v>
      </c>
      <c r="G6993" s="44" t="s">
        <v>1106</v>
      </c>
      <c r="H6993" s="65" t="s">
        <v>12952</v>
      </c>
      <c r="I6993" t="str">
        <f>IF($D6993&lt;&gt;"",COUNTIF($D$50:$D6993,"&lt;&gt;"),"")</f>
        <v/>
      </c>
    </row>
    <row r="6994" spans="1:9" ht="20" customHeight="1">
      <c r="A6994" s="39">
        <v>2315455</v>
      </c>
      <c r="B6994" s="40">
        <v>100</v>
      </c>
      <c r="C6994" s="41" t="s">
        <v>211</v>
      </c>
      <c r="D6994" s="7"/>
      <c r="E6994" s="42" t="s">
        <v>10685</v>
      </c>
      <c r="F6994" s="43" t="s">
        <v>162</v>
      </c>
      <c r="G6994" s="44" t="s">
        <v>968</v>
      </c>
      <c r="H6994" s="65" t="s">
        <v>12952</v>
      </c>
      <c r="I6994" t="str">
        <f>IF($D6994&lt;&gt;"",COUNTIF($D$50:$D6994,"&lt;&gt;"),"")</f>
        <v/>
      </c>
    </row>
    <row r="6995" spans="1:9" ht="20" customHeight="1">
      <c r="A6995" s="39">
        <v>2285596</v>
      </c>
      <c r="B6995" s="40">
        <v>100</v>
      </c>
      <c r="C6995" s="41" t="s">
        <v>211</v>
      </c>
      <c r="D6995" s="7"/>
      <c r="E6995" s="42" t="s">
        <v>10686</v>
      </c>
      <c r="F6995" s="43" t="s">
        <v>162</v>
      </c>
      <c r="G6995" s="44" t="s">
        <v>968</v>
      </c>
      <c r="H6995" s="65" t="s">
        <v>12952</v>
      </c>
      <c r="I6995" t="str">
        <f>IF($D6995&lt;&gt;"",COUNTIF($D$50:$D6995,"&lt;&gt;"),"")</f>
        <v/>
      </c>
    </row>
    <row r="6996" spans="1:9" ht="20" customHeight="1">
      <c r="A6996" s="39">
        <v>2013495</v>
      </c>
      <c r="B6996" s="40">
        <v>100</v>
      </c>
      <c r="C6996" s="41" t="s">
        <v>211</v>
      </c>
      <c r="D6996" s="7"/>
      <c r="E6996" s="42" t="s">
        <v>10687</v>
      </c>
      <c r="F6996" s="43" t="s">
        <v>162</v>
      </c>
      <c r="G6996" s="44" t="s">
        <v>968</v>
      </c>
      <c r="H6996" s="65" t="s">
        <v>428</v>
      </c>
      <c r="I6996" t="str">
        <f>IF($D6996&lt;&gt;"",COUNTIF($D$50:$D6996,"&lt;&gt;"),"")</f>
        <v/>
      </c>
    </row>
    <row r="6997" spans="1:9" ht="20" customHeight="1">
      <c r="A6997" s="39">
        <v>2014837</v>
      </c>
      <c r="B6997" s="40">
        <v>100</v>
      </c>
      <c r="C6997" s="41" t="s">
        <v>211</v>
      </c>
      <c r="D6997" s="7"/>
      <c r="E6997" s="42" t="s">
        <v>10688</v>
      </c>
      <c r="F6997" s="43" t="s">
        <v>162</v>
      </c>
      <c r="G6997" s="44" t="s">
        <v>1107</v>
      </c>
      <c r="H6997" s="65" t="s">
        <v>12952</v>
      </c>
      <c r="I6997" t="str">
        <f>IF($D6997&lt;&gt;"",COUNTIF($D$50:$D6997,"&lt;&gt;"),"")</f>
        <v/>
      </c>
    </row>
    <row r="6998" spans="1:9" ht="20" customHeight="1">
      <c r="A6998" s="39">
        <v>2014838</v>
      </c>
      <c r="B6998" s="40">
        <v>100</v>
      </c>
      <c r="C6998" s="41" t="s">
        <v>211</v>
      </c>
      <c r="D6998" s="7"/>
      <c r="E6998" s="42" t="s">
        <v>10689</v>
      </c>
      <c r="F6998" s="43" t="s">
        <v>440</v>
      </c>
      <c r="G6998" s="44" t="s">
        <v>968</v>
      </c>
      <c r="H6998" s="65" t="s">
        <v>12952</v>
      </c>
      <c r="I6998" t="str">
        <f>IF($D6998&lt;&gt;"",COUNTIF($D$50:$D6998,"&lt;&gt;"),"")</f>
        <v/>
      </c>
    </row>
    <row r="6999" spans="1:9" ht="20" customHeight="1">
      <c r="A6999" s="39">
        <v>2016779</v>
      </c>
      <c r="B6999" s="40">
        <v>100</v>
      </c>
      <c r="C6999" s="41" t="s">
        <v>211</v>
      </c>
      <c r="D6999" s="7"/>
      <c r="E6999" s="42" t="s">
        <v>10690</v>
      </c>
      <c r="F6999" s="43" t="s">
        <v>162</v>
      </c>
      <c r="G6999" s="44" t="s">
        <v>860</v>
      </c>
      <c r="H6999" s="65" t="s">
        <v>12952</v>
      </c>
      <c r="I6999" t="str">
        <f>IF($D6999&lt;&gt;"",COUNTIF($D$50:$D6999,"&lt;&gt;"),"")</f>
        <v/>
      </c>
    </row>
    <row r="7000" spans="1:9" ht="20" customHeight="1">
      <c r="A7000" s="39">
        <v>2014010</v>
      </c>
      <c r="B7000" s="40">
        <v>100</v>
      </c>
      <c r="C7000" s="41" t="s">
        <v>211</v>
      </c>
      <c r="D7000" s="7"/>
      <c r="E7000" s="42" t="s">
        <v>10703</v>
      </c>
      <c r="F7000" s="43" t="s">
        <v>162</v>
      </c>
      <c r="G7000" s="44" t="s">
        <v>1108</v>
      </c>
      <c r="H7000" s="65" t="s">
        <v>428</v>
      </c>
      <c r="I7000" t="str">
        <f>IF($D7000&lt;&gt;"",COUNTIF($D$50:$D7000,"&lt;&gt;"),"")</f>
        <v/>
      </c>
    </row>
    <row r="7001" spans="1:9" ht="20" customHeight="1">
      <c r="A7001" s="39">
        <v>2317707</v>
      </c>
      <c r="B7001" s="40">
        <v>100</v>
      </c>
      <c r="C7001" s="41" t="s">
        <v>211</v>
      </c>
      <c r="D7001" s="7"/>
      <c r="E7001" s="42" t="s">
        <v>10704</v>
      </c>
      <c r="F7001" s="43" t="s">
        <v>162</v>
      </c>
      <c r="G7001" s="44" t="s">
        <v>968</v>
      </c>
      <c r="H7001" s="65" t="s">
        <v>428</v>
      </c>
      <c r="I7001" t="str">
        <f>IF($D7001&lt;&gt;"",COUNTIF($D$50:$D7001,"&lt;&gt;"),"")</f>
        <v/>
      </c>
    </row>
    <row r="7002" spans="1:9" ht="20" customHeight="1">
      <c r="A7002" s="39">
        <v>2012128</v>
      </c>
      <c r="B7002" s="40">
        <v>100</v>
      </c>
      <c r="C7002" s="41" t="s">
        <v>211</v>
      </c>
      <c r="D7002" s="7"/>
      <c r="E7002" s="42" t="s">
        <v>10705</v>
      </c>
      <c r="F7002" s="43" t="s">
        <v>162</v>
      </c>
      <c r="G7002" s="44" t="s">
        <v>968</v>
      </c>
      <c r="H7002" s="65" t="s">
        <v>428</v>
      </c>
      <c r="I7002" t="str">
        <f>IF($D7002&lt;&gt;"",COUNTIF($D$50:$D7002,"&lt;&gt;"),"")</f>
        <v/>
      </c>
    </row>
    <row r="7003" spans="1:9" ht="20" customHeight="1">
      <c r="A7003" s="39">
        <v>2317704</v>
      </c>
      <c r="B7003" s="40">
        <v>100</v>
      </c>
      <c r="C7003" s="41" t="s">
        <v>211</v>
      </c>
      <c r="D7003" s="7"/>
      <c r="E7003" s="42" t="s">
        <v>10706</v>
      </c>
      <c r="F7003" s="43" t="s">
        <v>162</v>
      </c>
      <c r="G7003" s="44" t="s">
        <v>968</v>
      </c>
      <c r="H7003" s="65" t="s">
        <v>428</v>
      </c>
      <c r="I7003" t="str">
        <f>IF($D7003&lt;&gt;"",COUNTIF($D$50:$D7003,"&lt;&gt;"),"")</f>
        <v/>
      </c>
    </row>
    <row r="7004" spans="1:9" ht="20" customHeight="1">
      <c r="A7004" s="39">
        <v>2317703</v>
      </c>
      <c r="B7004" s="40">
        <v>100</v>
      </c>
      <c r="C7004" s="41" t="s">
        <v>211</v>
      </c>
      <c r="D7004" s="7"/>
      <c r="E7004" s="42" t="s">
        <v>10707</v>
      </c>
      <c r="F7004" s="43" t="s">
        <v>162</v>
      </c>
      <c r="G7004" s="44" t="s">
        <v>968</v>
      </c>
      <c r="H7004" s="65" t="s">
        <v>428</v>
      </c>
      <c r="I7004" t="str">
        <f>IF($D7004&lt;&gt;"",COUNTIF($D$50:$D7004,"&lt;&gt;"),"")</f>
        <v/>
      </c>
    </row>
    <row r="7005" spans="1:9" ht="20" customHeight="1">
      <c r="A7005" s="39">
        <v>2020428</v>
      </c>
      <c r="B7005" s="40">
        <v>100</v>
      </c>
      <c r="C7005" s="41" t="s">
        <v>211</v>
      </c>
      <c r="D7005" s="7"/>
      <c r="E7005" s="42" t="s">
        <v>10708</v>
      </c>
      <c r="F7005" s="43" t="s">
        <v>162</v>
      </c>
      <c r="G7005" s="44" t="s">
        <v>968</v>
      </c>
      <c r="H7005" s="65" t="s">
        <v>428</v>
      </c>
      <c r="I7005" t="str">
        <f>IF($D7005&lt;&gt;"",COUNTIF($D$50:$D7005,"&lt;&gt;"),"")</f>
        <v/>
      </c>
    </row>
    <row r="7006" spans="1:9" ht="20" customHeight="1">
      <c r="A7006" s="39">
        <v>2373323</v>
      </c>
      <c r="B7006" s="40">
        <v>100</v>
      </c>
      <c r="C7006" s="41" t="s">
        <v>211</v>
      </c>
      <c r="D7006" s="7"/>
      <c r="E7006" s="42" t="s">
        <v>10709</v>
      </c>
      <c r="F7006" s="43" t="s">
        <v>162</v>
      </c>
      <c r="G7006" s="44" t="s">
        <v>968</v>
      </c>
      <c r="H7006" s="65" t="s">
        <v>428</v>
      </c>
      <c r="I7006" t="str">
        <f>IF($D7006&lt;&gt;"",COUNTIF($D$50:$D7006,"&lt;&gt;"),"")</f>
        <v/>
      </c>
    </row>
    <row r="7007" spans="1:9" ht="20" customHeight="1">
      <c r="A7007" s="39">
        <v>2317686</v>
      </c>
      <c r="B7007" s="40">
        <v>100</v>
      </c>
      <c r="C7007" s="41" t="s">
        <v>211</v>
      </c>
      <c r="D7007" s="7"/>
      <c r="E7007" s="42" t="s">
        <v>10711</v>
      </c>
      <c r="F7007" s="43" t="s">
        <v>162</v>
      </c>
      <c r="G7007" s="44" t="s">
        <v>1021</v>
      </c>
      <c r="H7007" s="65" t="s">
        <v>12952</v>
      </c>
      <c r="I7007" t="str">
        <f>IF($D7007&lt;&gt;"",COUNTIF($D$50:$D7007,"&lt;&gt;"),"")</f>
        <v/>
      </c>
    </row>
    <row r="7008" spans="1:9" ht="20" customHeight="1">
      <c r="A7008" s="39">
        <v>2489194</v>
      </c>
      <c r="B7008" s="40">
        <v>100</v>
      </c>
      <c r="C7008" s="41" t="s">
        <v>211</v>
      </c>
      <c r="D7008" s="7"/>
      <c r="E7008" s="42" t="s">
        <v>10712</v>
      </c>
      <c r="F7008" s="43" t="s">
        <v>162</v>
      </c>
      <c r="G7008" s="44" t="s">
        <v>1107</v>
      </c>
      <c r="H7008" s="65" t="s">
        <v>12952</v>
      </c>
      <c r="I7008" t="str">
        <f>IF($D7008&lt;&gt;"",COUNTIF($D$50:$D7008,"&lt;&gt;"),"")</f>
        <v/>
      </c>
    </row>
    <row r="7009" spans="1:9" ht="20" customHeight="1">
      <c r="A7009" s="39">
        <v>2489195</v>
      </c>
      <c r="B7009" s="40">
        <v>100</v>
      </c>
      <c r="C7009" s="41" t="s">
        <v>211</v>
      </c>
      <c r="D7009" s="7"/>
      <c r="E7009" s="42" t="s">
        <v>10713</v>
      </c>
      <c r="F7009" s="43" t="s">
        <v>162</v>
      </c>
      <c r="G7009" s="44" t="s">
        <v>1107</v>
      </c>
      <c r="H7009" s="65" t="s">
        <v>12952</v>
      </c>
      <c r="I7009" t="str">
        <f>IF($D7009&lt;&gt;"",COUNTIF($D$50:$D7009,"&lt;&gt;"),"")</f>
        <v/>
      </c>
    </row>
    <row r="7010" spans="1:9" ht="20" customHeight="1">
      <c r="A7010" s="39">
        <v>2489196</v>
      </c>
      <c r="B7010" s="40">
        <v>100</v>
      </c>
      <c r="C7010" s="41" t="s">
        <v>211</v>
      </c>
      <c r="D7010" s="7"/>
      <c r="E7010" s="42" t="s">
        <v>10714</v>
      </c>
      <c r="F7010" s="43" t="s">
        <v>162</v>
      </c>
      <c r="G7010" s="44" t="s">
        <v>1107</v>
      </c>
      <c r="H7010" s="65" t="s">
        <v>12952</v>
      </c>
      <c r="I7010" t="str">
        <f>IF($D7010&lt;&gt;"",COUNTIF($D$50:$D7010,"&lt;&gt;"),"")</f>
        <v/>
      </c>
    </row>
    <row r="7011" spans="1:9" ht="20" customHeight="1">
      <c r="A7011" s="39">
        <v>2489201</v>
      </c>
      <c r="B7011" s="40">
        <v>100</v>
      </c>
      <c r="C7011" s="41" t="s">
        <v>211</v>
      </c>
      <c r="D7011" s="7"/>
      <c r="E7011" s="42" t="s">
        <v>10715</v>
      </c>
      <c r="F7011" s="43" t="s">
        <v>162</v>
      </c>
      <c r="G7011" s="44" t="s">
        <v>1155</v>
      </c>
      <c r="H7011" s="65" t="s">
        <v>12952</v>
      </c>
      <c r="I7011" t="str">
        <f>IF($D7011&lt;&gt;"",COUNTIF($D$50:$D7011,"&lt;&gt;"),"")</f>
        <v/>
      </c>
    </row>
    <row r="7012" spans="1:9" ht="20" customHeight="1">
      <c r="A7012" s="39">
        <v>2489197</v>
      </c>
      <c r="B7012" s="40">
        <v>100</v>
      </c>
      <c r="C7012" s="41" t="s">
        <v>211</v>
      </c>
      <c r="D7012" s="7"/>
      <c r="E7012" s="42" t="s">
        <v>10716</v>
      </c>
      <c r="F7012" s="43" t="s">
        <v>162</v>
      </c>
      <c r="G7012" s="44" t="s">
        <v>1107</v>
      </c>
      <c r="H7012" s="65" t="s">
        <v>12952</v>
      </c>
      <c r="I7012" t="str">
        <f>IF($D7012&lt;&gt;"",COUNTIF($D$50:$D7012,"&lt;&gt;"),"")</f>
        <v/>
      </c>
    </row>
    <row r="7013" spans="1:9" ht="20" customHeight="1">
      <c r="A7013" s="39">
        <v>2489198</v>
      </c>
      <c r="B7013" s="40">
        <v>100</v>
      </c>
      <c r="C7013" s="41" t="s">
        <v>211</v>
      </c>
      <c r="D7013" s="7"/>
      <c r="E7013" s="42" t="s">
        <v>10717</v>
      </c>
      <c r="F7013" s="43" t="s">
        <v>162</v>
      </c>
      <c r="G7013" s="44" t="s">
        <v>1107</v>
      </c>
      <c r="H7013" s="65" t="s">
        <v>12952</v>
      </c>
      <c r="I7013" t="str">
        <f>IF($D7013&lt;&gt;"",COUNTIF($D$50:$D7013,"&lt;&gt;"),"")</f>
        <v/>
      </c>
    </row>
    <row r="7014" spans="1:9" ht="20" customHeight="1">
      <c r="A7014" s="39">
        <v>2489199</v>
      </c>
      <c r="B7014" s="40">
        <v>100</v>
      </c>
      <c r="C7014" s="41" t="s">
        <v>211</v>
      </c>
      <c r="D7014" s="7"/>
      <c r="E7014" s="42" t="s">
        <v>10718</v>
      </c>
      <c r="F7014" s="43" t="s">
        <v>162</v>
      </c>
      <c r="G7014" s="44" t="s">
        <v>1107</v>
      </c>
      <c r="H7014" s="65" t="s">
        <v>12952</v>
      </c>
      <c r="I7014" t="str">
        <f>IF($D7014&lt;&gt;"",COUNTIF($D$50:$D7014,"&lt;&gt;"),"")</f>
        <v/>
      </c>
    </row>
    <row r="7015" spans="1:9" ht="20" customHeight="1">
      <c r="A7015" s="39">
        <v>2489200</v>
      </c>
      <c r="B7015" s="40">
        <v>100</v>
      </c>
      <c r="C7015" s="41" t="s">
        <v>211</v>
      </c>
      <c r="D7015" s="7"/>
      <c r="E7015" s="42" t="s">
        <v>10719</v>
      </c>
      <c r="F7015" s="43" t="s">
        <v>162</v>
      </c>
      <c r="G7015" s="44" t="s">
        <v>1107</v>
      </c>
      <c r="H7015" s="65" t="s">
        <v>12952</v>
      </c>
      <c r="I7015" t="str">
        <f>IF($D7015&lt;&gt;"",COUNTIF($D$50:$D7015,"&lt;&gt;"),"")</f>
        <v/>
      </c>
    </row>
    <row r="7016" spans="1:9" ht="20" customHeight="1">
      <c r="A7016" s="39">
        <v>2015606</v>
      </c>
      <c r="B7016" s="40">
        <v>100</v>
      </c>
      <c r="C7016" s="41" t="s">
        <v>211</v>
      </c>
      <c r="D7016" s="7"/>
      <c r="E7016" s="42" t="s">
        <v>10720</v>
      </c>
      <c r="F7016" s="43" t="s">
        <v>162</v>
      </c>
      <c r="G7016" s="44" t="s">
        <v>1107</v>
      </c>
      <c r="H7016" s="65" t="s">
        <v>12952</v>
      </c>
      <c r="I7016" t="str">
        <f>IF($D7016&lt;&gt;"",COUNTIF($D$50:$D7016,"&lt;&gt;"),"")</f>
        <v/>
      </c>
    </row>
    <row r="7017" spans="1:9" ht="20" customHeight="1">
      <c r="A7017" s="39">
        <v>2014826</v>
      </c>
      <c r="B7017" s="40">
        <v>100</v>
      </c>
      <c r="C7017" s="41" t="s">
        <v>211</v>
      </c>
      <c r="D7017" s="7"/>
      <c r="E7017" s="42" t="s">
        <v>10721</v>
      </c>
      <c r="F7017" s="43" t="s">
        <v>162</v>
      </c>
      <c r="G7017" s="44" t="s">
        <v>457</v>
      </c>
      <c r="H7017" s="65" t="s">
        <v>12952</v>
      </c>
      <c r="I7017" t="str">
        <f>IF($D7017&lt;&gt;"",COUNTIF($D$50:$D7017,"&lt;&gt;"),"")</f>
        <v/>
      </c>
    </row>
    <row r="7018" spans="1:9" ht="20" customHeight="1">
      <c r="A7018" s="39">
        <v>2017856</v>
      </c>
      <c r="B7018" s="40">
        <v>100</v>
      </c>
      <c r="C7018" s="41" t="s">
        <v>211</v>
      </c>
      <c r="D7018" s="7"/>
      <c r="E7018" s="42" t="s">
        <v>10745</v>
      </c>
      <c r="F7018" s="43" t="s">
        <v>751</v>
      </c>
      <c r="G7018" s="44" t="s">
        <v>1053</v>
      </c>
      <c r="H7018" s="65" t="s">
        <v>12952</v>
      </c>
      <c r="I7018" t="str">
        <f>IF($D7018&lt;&gt;"",COUNTIF($D$50:$D7018,"&lt;&gt;"),"")</f>
        <v/>
      </c>
    </row>
    <row r="7019" spans="1:9" ht="20" customHeight="1">
      <c r="A7019" s="39">
        <v>2020786</v>
      </c>
      <c r="B7019" s="40">
        <v>100</v>
      </c>
      <c r="C7019" s="41" t="s">
        <v>211</v>
      </c>
      <c r="D7019" s="7"/>
      <c r="E7019" s="42" t="s">
        <v>10746</v>
      </c>
      <c r="F7019" s="43" t="s">
        <v>152</v>
      </c>
      <c r="G7019" s="44" t="s">
        <v>1098</v>
      </c>
      <c r="H7019" s="65" t="s">
        <v>428</v>
      </c>
      <c r="I7019" t="str">
        <f>IF($D7019&lt;&gt;"",COUNTIF($D$50:$D7019,"&lt;&gt;"),"")</f>
        <v/>
      </c>
    </row>
    <row r="7020" spans="1:9" ht="20" customHeight="1">
      <c r="A7020" s="39">
        <v>2014228</v>
      </c>
      <c r="B7020" s="40">
        <v>100</v>
      </c>
      <c r="C7020" s="41" t="s">
        <v>211</v>
      </c>
      <c r="D7020" s="7"/>
      <c r="E7020" s="42" t="s">
        <v>14274</v>
      </c>
      <c r="F7020" s="43" t="s">
        <v>1176</v>
      </c>
      <c r="G7020" s="44" t="s">
        <v>1177</v>
      </c>
      <c r="H7020" s="65" t="s">
        <v>12954</v>
      </c>
      <c r="I7020" t="str">
        <f>IF($D7020&lt;&gt;"",COUNTIF($D$50:$D7020,"&lt;&gt;"),"")</f>
        <v/>
      </c>
    </row>
    <row r="7021" spans="1:9" ht="20" customHeight="1">
      <c r="A7021" s="39">
        <v>2014229</v>
      </c>
      <c r="B7021" s="40">
        <v>100</v>
      </c>
      <c r="C7021" s="41" t="s">
        <v>211</v>
      </c>
      <c r="D7021" s="7"/>
      <c r="E7021" s="42" t="s">
        <v>10753</v>
      </c>
      <c r="F7021" s="43" t="s">
        <v>1176</v>
      </c>
      <c r="G7021" s="44" t="s">
        <v>1177</v>
      </c>
      <c r="H7021" s="65" t="s">
        <v>12954</v>
      </c>
      <c r="I7021" t="str">
        <f>IF($D7021&lt;&gt;"",COUNTIF($D$50:$D7021,"&lt;&gt;"),"")</f>
        <v/>
      </c>
    </row>
    <row r="7022" spans="1:9" ht="20" customHeight="1">
      <c r="A7022" s="39">
        <v>2014226</v>
      </c>
      <c r="B7022" s="40">
        <v>100</v>
      </c>
      <c r="C7022" s="41" t="s">
        <v>211</v>
      </c>
      <c r="D7022" s="7"/>
      <c r="E7022" s="42" t="s">
        <v>10754</v>
      </c>
      <c r="F7022" s="43" t="s">
        <v>1176</v>
      </c>
      <c r="G7022" s="44" t="s">
        <v>1177</v>
      </c>
      <c r="H7022" s="65" t="s">
        <v>12954</v>
      </c>
      <c r="I7022" t="str">
        <f>IF($D7022&lt;&gt;"",COUNTIF($D$50:$D7022,"&lt;&gt;"),"")</f>
        <v/>
      </c>
    </row>
    <row r="7023" spans="1:9" ht="20" customHeight="1">
      <c r="A7023" s="39">
        <v>2014023</v>
      </c>
      <c r="B7023" s="40">
        <v>100</v>
      </c>
      <c r="C7023" s="41" t="s">
        <v>211</v>
      </c>
      <c r="D7023" s="7"/>
      <c r="E7023" s="42" t="s">
        <v>10755</v>
      </c>
      <c r="F7023" s="43" t="s">
        <v>1176</v>
      </c>
      <c r="G7023" s="44" t="s">
        <v>1221</v>
      </c>
      <c r="H7023" s="65" t="s">
        <v>12954</v>
      </c>
      <c r="I7023" t="str">
        <f>IF($D7023&lt;&gt;"",COUNTIF($D$50:$D7023,"&lt;&gt;"),"")</f>
        <v/>
      </c>
    </row>
    <row r="7024" spans="1:9" ht="20" customHeight="1">
      <c r="A7024" s="39">
        <v>2020902</v>
      </c>
      <c r="B7024" s="40">
        <v>100</v>
      </c>
      <c r="C7024" s="41" t="s">
        <v>211</v>
      </c>
      <c r="D7024" s="7"/>
      <c r="E7024" s="42" t="s">
        <v>10756</v>
      </c>
      <c r="F7024" s="43" t="s">
        <v>1176</v>
      </c>
      <c r="G7024" s="44" t="s">
        <v>1221</v>
      </c>
      <c r="H7024" s="65" t="s">
        <v>12954</v>
      </c>
      <c r="I7024" t="str">
        <f>IF($D7024&lt;&gt;"",COUNTIF($D$50:$D7024,"&lt;&gt;"),"")</f>
        <v/>
      </c>
    </row>
    <row r="7025" spans="1:9" ht="20" customHeight="1">
      <c r="A7025" s="39">
        <v>2014077</v>
      </c>
      <c r="B7025" s="40">
        <v>100</v>
      </c>
      <c r="C7025" s="41" t="s">
        <v>211</v>
      </c>
      <c r="D7025" s="7"/>
      <c r="E7025" s="42" t="s">
        <v>10757</v>
      </c>
      <c r="F7025" s="43" t="s">
        <v>1176</v>
      </c>
      <c r="G7025" s="44" t="s">
        <v>1177</v>
      </c>
      <c r="H7025" s="65" t="s">
        <v>12954</v>
      </c>
      <c r="I7025" t="str">
        <f>IF($D7025&lt;&gt;"",COUNTIF($D$50:$D7025,"&lt;&gt;"),"")</f>
        <v/>
      </c>
    </row>
    <row r="7026" spans="1:9" ht="20" customHeight="1">
      <c r="A7026" s="39">
        <v>2017625</v>
      </c>
      <c r="B7026" s="40">
        <v>100</v>
      </c>
      <c r="C7026" s="41" t="s">
        <v>211</v>
      </c>
      <c r="D7026" s="7"/>
      <c r="E7026" s="42" t="s">
        <v>10758</v>
      </c>
      <c r="F7026" s="43" t="s">
        <v>1176</v>
      </c>
      <c r="G7026" s="44" t="s">
        <v>1177</v>
      </c>
      <c r="H7026" s="65" t="s">
        <v>12954</v>
      </c>
      <c r="I7026" t="str">
        <f>IF($D7026&lt;&gt;"",COUNTIF($D$50:$D7026,"&lt;&gt;"),"")</f>
        <v/>
      </c>
    </row>
    <row r="7027" spans="1:9" ht="20" customHeight="1">
      <c r="A7027" s="39">
        <v>2016008</v>
      </c>
      <c r="B7027" s="40">
        <v>100</v>
      </c>
      <c r="C7027" s="41" t="s">
        <v>211</v>
      </c>
      <c r="D7027" s="7"/>
      <c r="E7027" s="42" t="s">
        <v>10759</v>
      </c>
      <c r="F7027" s="43" t="s">
        <v>1176</v>
      </c>
      <c r="G7027" s="44" t="s">
        <v>1177</v>
      </c>
      <c r="H7027" s="65" t="s">
        <v>12954</v>
      </c>
      <c r="I7027" t="str">
        <f>IF($D7027&lt;&gt;"",COUNTIF($D$50:$D7027,"&lt;&gt;"),"")</f>
        <v/>
      </c>
    </row>
    <row r="7028" spans="1:9" ht="20" customHeight="1">
      <c r="A7028" s="39">
        <v>2410137</v>
      </c>
      <c r="B7028" s="40">
        <v>100</v>
      </c>
      <c r="C7028" s="41" t="s">
        <v>211</v>
      </c>
      <c r="D7028" s="7"/>
      <c r="E7028" s="42" t="s">
        <v>10760</v>
      </c>
      <c r="F7028" s="43" t="s">
        <v>1176</v>
      </c>
      <c r="G7028" s="44" t="s">
        <v>457</v>
      </c>
      <c r="H7028" s="65" t="s">
        <v>12954</v>
      </c>
      <c r="I7028" t="str">
        <f>IF($D7028&lt;&gt;"",COUNTIF($D$50:$D7028,"&lt;&gt;"),"")</f>
        <v/>
      </c>
    </row>
    <row r="7029" spans="1:9" ht="20" customHeight="1">
      <c r="A7029" s="39">
        <v>2015860</v>
      </c>
      <c r="B7029" s="40">
        <v>100</v>
      </c>
      <c r="C7029" s="41" t="s">
        <v>211</v>
      </c>
      <c r="D7029" s="7"/>
      <c r="E7029" s="42" t="s">
        <v>10761</v>
      </c>
      <c r="F7029" s="43" t="s">
        <v>1176</v>
      </c>
      <c r="G7029" s="44" t="s">
        <v>1177</v>
      </c>
      <c r="H7029" s="65" t="s">
        <v>12954</v>
      </c>
      <c r="I7029" t="str">
        <f>IF($D7029&lt;&gt;"",COUNTIF($D$50:$D7029,"&lt;&gt;"),"")</f>
        <v/>
      </c>
    </row>
    <row r="7030" spans="1:9" ht="20" customHeight="1">
      <c r="A7030" s="39">
        <v>2014022</v>
      </c>
      <c r="B7030" s="40">
        <v>100</v>
      </c>
      <c r="C7030" s="41" t="s">
        <v>211</v>
      </c>
      <c r="D7030" s="7"/>
      <c r="E7030" s="42" t="s">
        <v>10762</v>
      </c>
      <c r="F7030" s="43" t="s">
        <v>1176</v>
      </c>
      <c r="G7030" s="44" t="s">
        <v>1177</v>
      </c>
      <c r="H7030" s="65" t="s">
        <v>12954</v>
      </c>
      <c r="I7030" t="str">
        <f>IF($D7030&lt;&gt;"",COUNTIF($D$50:$D7030,"&lt;&gt;"),"")</f>
        <v/>
      </c>
    </row>
    <row r="7031" spans="1:9" ht="20" customHeight="1">
      <c r="A7031" s="39">
        <v>2373375</v>
      </c>
      <c r="B7031" s="40">
        <v>100</v>
      </c>
      <c r="C7031" s="41" t="s">
        <v>211</v>
      </c>
      <c r="D7031" s="7"/>
      <c r="E7031" s="42" t="s">
        <v>10763</v>
      </c>
      <c r="F7031" s="43" t="s">
        <v>1176</v>
      </c>
      <c r="G7031" s="44" t="s">
        <v>457</v>
      </c>
      <c r="H7031" s="65" t="s">
        <v>12954</v>
      </c>
      <c r="I7031" t="str">
        <f>IF($D7031&lt;&gt;"",COUNTIF($D$50:$D7031,"&lt;&gt;"),"")</f>
        <v/>
      </c>
    </row>
    <row r="7032" spans="1:9" ht="20" customHeight="1">
      <c r="A7032" s="39">
        <v>2013958</v>
      </c>
      <c r="B7032" s="40">
        <v>100</v>
      </c>
      <c r="C7032" s="41" t="s">
        <v>211</v>
      </c>
      <c r="D7032" s="7"/>
      <c r="E7032" s="42" t="s">
        <v>10764</v>
      </c>
      <c r="F7032" s="43" t="s">
        <v>1176</v>
      </c>
      <c r="G7032" s="44" t="s">
        <v>1177</v>
      </c>
      <c r="H7032" s="65" t="s">
        <v>12954</v>
      </c>
      <c r="I7032" t="str">
        <f>IF($D7032&lt;&gt;"",COUNTIF($D$50:$D7032,"&lt;&gt;"),"")</f>
        <v/>
      </c>
    </row>
    <row r="7033" spans="1:9" ht="20" customHeight="1">
      <c r="A7033" s="39">
        <v>2014225</v>
      </c>
      <c r="B7033" s="40">
        <v>100</v>
      </c>
      <c r="C7033" s="41" t="s">
        <v>211</v>
      </c>
      <c r="D7033" s="7"/>
      <c r="E7033" s="42" t="s">
        <v>10765</v>
      </c>
      <c r="F7033" s="43" t="s">
        <v>1176</v>
      </c>
      <c r="G7033" s="44" t="s">
        <v>1221</v>
      </c>
      <c r="H7033" s="65" t="s">
        <v>12954</v>
      </c>
      <c r="I7033" t="str">
        <f>IF($D7033&lt;&gt;"",COUNTIF($D$50:$D7033,"&lt;&gt;"),"")</f>
        <v/>
      </c>
    </row>
    <row r="7034" spans="1:9" ht="20" customHeight="1">
      <c r="A7034" s="39">
        <v>2020117</v>
      </c>
      <c r="B7034" s="40">
        <v>100</v>
      </c>
      <c r="C7034" s="41" t="s">
        <v>211</v>
      </c>
      <c r="D7034" s="7"/>
      <c r="E7034" s="42" t="s">
        <v>10766</v>
      </c>
      <c r="F7034" s="43" t="s">
        <v>1176</v>
      </c>
      <c r="G7034" s="44" t="s">
        <v>1177</v>
      </c>
      <c r="H7034" s="65" t="s">
        <v>12954</v>
      </c>
      <c r="I7034" t="str">
        <f>IF($D7034&lt;&gt;"",COUNTIF($D$50:$D7034,"&lt;&gt;"),"")</f>
        <v/>
      </c>
    </row>
    <row r="7035" spans="1:9" ht="20" customHeight="1">
      <c r="A7035" s="39">
        <v>2016016</v>
      </c>
      <c r="B7035" s="40">
        <v>100</v>
      </c>
      <c r="C7035" s="41" t="s">
        <v>211</v>
      </c>
      <c r="D7035" s="7"/>
      <c r="E7035" s="42" t="s">
        <v>10767</v>
      </c>
      <c r="F7035" s="43" t="s">
        <v>1176</v>
      </c>
      <c r="G7035" s="44" t="s">
        <v>1177</v>
      </c>
      <c r="H7035" s="65" t="s">
        <v>12954</v>
      </c>
      <c r="I7035" t="str">
        <f>IF($D7035&lt;&gt;"",COUNTIF($D$50:$D7035,"&lt;&gt;"),"")</f>
        <v/>
      </c>
    </row>
    <row r="7036" spans="1:9" ht="20" customHeight="1">
      <c r="A7036" s="39">
        <v>2015716</v>
      </c>
      <c r="B7036" s="40">
        <v>100</v>
      </c>
      <c r="C7036" s="41" t="s">
        <v>211</v>
      </c>
      <c r="D7036" s="7"/>
      <c r="E7036" s="42" t="s">
        <v>10768</v>
      </c>
      <c r="F7036" s="43" t="s">
        <v>1176</v>
      </c>
      <c r="G7036" s="44" t="s">
        <v>1177</v>
      </c>
      <c r="H7036" s="65" t="s">
        <v>12954</v>
      </c>
      <c r="I7036" t="str">
        <f>IF($D7036&lt;&gt;"",COUNTIF($D$50:$D7036,"&lt;&gt;"),"")</f>
        <v/>
      </c>
    </row>
    <row r="7037" spans="1:9" ht="20" customHeight="1">
      <c r="A7037" s="39">
        <v>2617233</v>
      </c>
      <c r="B7037" s="40">
        <v>100</v>
      </c>
      <c r="C7037" s="41" t="s">
        <v>211</v>
      </c>
      <c r="D7037" s="7"/>
      <c r="E7037" s="42" t="s">
        <v>14275</v>
      </c>
      <c r="F7037" s="43" t="s">
        <v>1176</v>
      </c>
      <c r="G7037" s="44" t="s">
        <v>457</v>
      </c>
      <c r="H7037" s="65" t="s">
        <v>12954</v>
      </c>
      <c r="I7037" t="str">
        <f>IF($D7037&lt;&gt;"",COUNTIF($D$50:$D7037,"&lt;&gt;"),"")</f>
        <v/>
      </c>
    </row>
    <row r="7038" spans="1:9" ht="20" customHeight="1">
      <c r="A7038" s="39">
        <v>2015947</v>
      </c>
      <c r="B7038" s="40">
        <v>100</v>
      </c>
      <c r="C7038" s="41" t="s">
        <v>211</v>
      </c>
      <c r="D7038" s="7"/>
      <c r="E7038" s="42" t="s">
        <v>10769</v>
      </c>
      <c r="F7038" s="43" t="s">
        <v>1176</v>
      </c>
      <c r="G7038" s="44" t="s">
        <v>1177</v>
      </c>
      <c r="H7038" s="65" t="s">
        <v>12954</v>
      </c>
      <c r="I7038" t="str">
        <f>IF($D7038&lt;&gt;"",COUNTIF($D$50:$D7038,"&lt;&gt;"),"")</f>
        <v/>
      </c>
    </row>
    <row r="7039" spans="1:9" ht="20" customHeight="1">
      <c r="A7039" s="39">
        <v>2018058</v>
      </c>
      <c r="B7039" s="40">
        <v>100</v>
      </c>
      <c r="C7039" s="41" t="s">
        <v>211</v>
      </c>
      <c r="D7039" s="7"/>
      <c r="E7039" s="42" t="s">
        <v>13000</v>
      </c>
      <c r="F7039" s="43" t="s">
        <v>206</v>
      </c>
      <c r="G7039" s="44" t="s">
        <v>986</v>
      </c>
      <c r="H7039" s="65" t="s">
        <v>428</v>
      </c>
      <c r="I7039" t="str">
        <f>IF($D7039&lt;&gt;"",COUNTIF($D$50:$D7039,"&lt;&gt;"),"")</f>
        <v/>
      </c>
    </row>
    <row r="7040" spans="1:9" ht="20" customHeight="1">
      <c r="A7040" s="39">
        <v>2014013</v>
      </c>
      <c r="B7040" s="40">
        <v>100</v>
      </c>
      <c r="C7040" s="41" t="s">
        <v>211</v>
      </c>
      <c r="D7040" s="7"/>
      <c r="E7040" s="42" t="s">
        <v>10770</v>
      </c>
      <c r="F7040" s="43" t="s">
        <v>206</v>
      </c>
      <c r="G7040" s="44" t="s">
        <v>986</v>
      </c>
      <c r="H7040" s="65" t="s">
        <v>428</v>
      </c>
      <c r="I7040" t="str">
        <f>IF($D7040&lt;&gt;"",COUNTIF($D$50:$D7040,"&lt;&gt;"),"")</f>
        <v/>
      </c>
    </row>
    <row r="7041" spans="1:9" ht="20" customHeight="1">
      <c r="A7041" s="39">
        <v>2018055</v>
      </c>
      <c r="B7041" s="40">
        <v>100</v>
      </c>
      <c r="C7041" s="41" t="s">
        <v>211</v>
      </c>
      <c r="D7041" s="7"/>
      <c r="E7041" s="42" t="s">
        <v>10771</v>
      </c>
      <c r="F7041" s="43" t="s">
        <v>206</v>
      </c>
      <c r="G7041" s="44" t="s">
        <v>986</v>
      </c>
      <c r="H7041" s="65" t="s">
        <v>428</v>
      </c>
      <c r="I7041" t="str">
        <f>IF($D7041&lt;&gt;"",COUNTIF($D$50:$D7041,"&lt;&gt;"),"")</f>
        <v/>
      </c>
    </row>
    <row r="7042" spans="1:9" ht="20" customHeight="1">
      <c r="A7042" s="39">
        <v>2016328</v>
      </c>
      <c r="B7042" s="40">
        <v>100</v>
      </c>
      <c r="C7042" s="41" t="s">
        <v>211</v>
      </c>
      <c r="D7042" s="7"/>
      <c r="E7042" s="42" t="s">
        <v>10779</v>
      </c>
      <c r="F7042" s="43" t="s">
        <v>206</v>
      </c>
      <c r="G7042" s="44" t="s">
        <v>986</v>
      </c>
      <c r="H7042" s="65" t="s">
        <v>428</v>
      </c>
      <c r="I7042" t="str">
        <f>IF($D7042&lt;&gt;"",COUNTIF($D$50:$D7042,"&lt;&gt;"),"")</f>
        <v/>
      </c>
    </row>
    <row r="7043" spans="1:9" ht="20" customHeight="1">
      <c r="A7043" s="39">
        <v>2016326</v>
      </c>
      <c r="B7043" s="40">
        <v>100</v>
      </c>
      <c r="C7043" s="41" t="s">
        <v>211</v>
      </c>
      <c r="D7043" s="7"/>
      <c r="E7043" s="42" t="s">
        <v>10780</v>
      </c>
      <c r="F7043" s="43" t="s">
        <v>206</v>
      </c>
      <c r="G7043" s="44" t="s">
        <v>986</v>
      </c>
      <c r="H7043" s="65" t="s">
        <v>428</v>
      </c>
      <c r="I7043" t="str">
        <f>IF($D7043&lt;&gt;"",COUNTIF($D$50:$D7043,"&lt;&gt;"),"")</f>
        <v/>
      </c>
    </row>
    <row r="7044" spans="1:9" ht="20" customHeight="1">
      <c r="A7044" s="39">
        <v>2405475</v>
      </c>
      <c r="B7044" s="40">
        <v>100</v>
      </c>
      <c r="C7044" s="41" t="s">
        <v>211</v>
      </c>
      <c r="D7044" s="7"/>
      <c r="E7044" s="42" t="s">
        <v>14276</v>
      </c>
      <c r="F7044" s="43" t="s">
        <v>206</v>
      </c>
      <c r="G7044" s="44" t="s">
        <v>986</v>
      </c>
      <c r="H7044" s="65" t="s">
        <v>428</v>
      </c>
      <c r="I7044" t="str">
        <f>IF($D7044&lt;&gt;"",COUNTIF($D$50:$D7044,"&lt;&gt;"),"")</f>
        <v/>
      </c>
    </row>
    <row r="7045" spans="1:9" ht="20" customHeight="1">
      <c r="A7045" s="39">
        <v>2405476</v>
      </c>
      <c r="B7045" s="40">
        <v>100</v>
      </c>
      <c r="C7045" s="41" t="s">
        <v>211</v>
      </c>
      <c r="D7045" s="7"/>
      <c r="E7045" s="42" t="s">
        <v>14277</v>
      </c>
      <c r="F7045" s="43" t="s">
        <v>206</v>
      </c>
      <c r="G7045" s="44" t="s">
        <v>986</v>
      </c>
      <c r="H7045" s="65" t="s">
        <v>428</v>
      </c>
      <c r="I7045" t="str">
        <f>IF($D7045&lt;&gt;"",COUNTIF($D$50:$D7045,"&lt;&gt;"),"")</f>
        <v/>
      </c>
    </row>
    <row r="7046" spans="1:9" ht="20" customHeight="1">
      <c r="A7046" s="39">
        <v>2018054</v>
      </c>
      <c r="B7046" s="40">
        <v>100</v>
      </c>
      <c r="C7046" s="41" t="s">
        <v>211</v>
      </c>
      <c r="D7046" s="7"/>
      <c r="E7046" s="42" t="s">
        <v>10781</v>
      </c>
      <c r="F7046" s="43" t="s">
        <v>206</v>
      </c>
      <c r="G7046" s="44" t="s">
        <v>986</v>
      </c>
      <c r="H7046" s="65" t="s">
        <v>428</v>
      </c>
      <c r="I7046" t="str">
        <f>IF($D7046&lt;&gt;"",COUNTIF($D$50:$D7046,"&lt;&gt;"),"")</f>
        <v/>
      </c>
    </row>
    <row r="7047" spans="1:9" ht="20" customHeight="1">
      <c r="A7047" s="39">
        <v>2018057</v>
      </c>
      <c r="B7047" s="40">
        <v>100</v>
      </c>
      <c r="C7047" s="41" t="s">
        <v>211</v>
      </c>
      <c r="D7047" s="7"/>
      <c r="E7047" s="42" t="s">
        <v>10782</v>
      </c>
      <c r="F7047" s="43" t="s">
        <v>206</v>
      </c>
      <c r="G7047" s="44" t="s">
        <v>986</v>
      </c>
      <c r="H7047" s="65" t="s">
        <v>428</v>
      </c>
      <c r="I7047" t="str">
        <f>IF($D7047&lt;&gt;"",COUNTIF($D$50:$D7047,"&lt;&gt;"),"")</f>
        <v/>
      </c>
    </row>
    <row r="7048" spans="1:9" ht="20" customHeight="1">
      <c r="A7048" s="39">
        <v>2020750</v>
      </c>
      <c r="B7048" s="40">
        <v>100</v>
      </c>
      <c r="C7048" s="41" t="s">
        <v>211</v>
      </c>
      <c r="D7048" s="7"/>
      <c r="E7048" s="42" t="s">
        <v>10783</v>
      </c>
      <c r="F7048" s="43" t="s">
        <v>206</v>
      </c>
      <c r="G7048" s="44" t="s">
        <v>986</v>
      </c>
      <c r="H7048" s="65" t="s">
        <v>428</v>
      </c>
      <c r="I7048" t="str">
        <f>IF($D7048&lt;&gt;"",COUNTIF($D$50:$D7048,"&lt;&gt;"),"")</f>
        <v/>
      </c>
    </row>
    <row r="7049" spans="1:9" ht="20" customHeight="1">
      <c r="A7049" s="39">
        <v>2020739</v>
      </c>
      <c r="B7049" s="40">
        <v>100</v>
      </c>
      <c r="C7049" s="41" t="s">
        <v>211</v>
      </c>
      <c r="D7049" s="7"/>
      <c r="E7049" s="42" t="s">
        <v>10784</v>
      </c>
      <c r="F7049" s="43" t="s">
        <v>206</v>
      </c>
      <c r="G7049" s="44" t="s">
        <v>986</v>
      </c>
      <c r="H7049" s="65" t="s">
        <v>428</v>
      </c>
      <c r="I7049" t="str">
        <f>IF($D7049&lt;&gt;"",COUNTIF($D$50:$D7049,"&lt;&gt;"),"")</f>
        <v/>
      </c>
    </row>
    <row r="7050" spans="1:9" ht="20" customHeight="1">
      <c r="A7050" s="39">
        <v>2020738</v>
      </c>
      <c r="B7050" s="40">
        <v>100</v>
      </c>
      <c r="C7050" s="41" t="s">
        <v>211</v>
      </c>
      <c r="D7050" s="7"/>
      <c r="E7050" s="42" t="s">
        <v>10785</v>
      </c>
      <c r="F7050" s="43" t="s">
        <v>206</v>
      </c>
      <c r="G7050" s="44" t="s">
        <v>986</v>
      </c>
      <c r="H7050" s="65" t="s">
        <v>428</v>
      </c>
      <c r="I7050" t="str">
        <f>IF($D7050&lt;&gt;"",COUNTIF($D$50:$D7050,"&lt;&gt;"),"")</f>
        <v/>
      </c>
    </row>
    <row r="7051" spans="1:9" ht="20" customHeight="1">
      <c r="A7051" s="39">
        <v>2020737</v>
      </c>
      <c r="B7051" s="40">
        <v>100</v>
      </c>
      <c r="C7051" s="41" t="s">
        <v>211</v>
      </c>
      <c r="D7051" s="7"/>
      <c r="E7051" s="42" t="s">
        <v>10786</v>
      </c>
      <c r="F7051" s="43" t="s">
        <v>206</v>
      </c>
      <c r="G7051" s="44" t="s">
        <v>986</v>
      </c>
      <c r="H7051" s="65" t="s">
        <v>428</v>
      </c>
      <c r="I7051" t="str">
        <f>IF($D7051&lt;&gt;"",COUNTIF($D$50:$D7051,"&lt;&gt;"),"")</f>
        <v/>
      </c>
    </row>
    <row r="7052" spans="1:9" ht="20" customHeight="1">
      <c r="A7052" s="39">
        <v>2018056</v>
      </c>
      <c r="B7052" s="40">
        <v>100</v>
      </c>
      <c r="C7052" s="41" t="s">
        <v>211</v>
      </c>
      <c r="D7052" s="7"/>
      <c r="E7052" s="42" t="s">
        <v>10787</v>
      </c>
      <c r="F7052" s="43" t="s">
        <v>206</v>
      </c>
      <c r="G7052" s="44" t="s">
        <v>986</v>
      </c>
      <c r="H7052" s="65" t="s">
        <v>428</v>
      </c>
      <c r="I7052" t="str">
        <f>IF($D7052&lt;&gt;"",COUNTIF($D$50:$D7052,"&lt;&gt;"),"")</f>
        <v/>
      </c>
    </row>
    <row r="7053" spans="1:9" ht="20" customHeight="1">
      <c r="A7053" s="39">
        <v>2014222</v>
      </c>
      <c r="B7053" s="40">
        <v>100</v>
      </c>
      <c r="C7053" s="41" t="s">
        <v>211</v>
      </c>
      <c r="D7053" s="7"/>
      <c r="E7053" s="42" t="s">
        <v>14278</v>
      </c>
      <c r="F7053" s="43" t="s">
        <v>1203</v>
      </c>
      <c r="G7053" s="44" t="s">
        <v>1222</v>
      </c>
      <c r="H7053" s="65" t="s">
        <v>12954</v>
      </c>
      <c r="I7053" t="str">
        <f>IF($D7053&lt;&gt;"",COUNTIF($D$50:$D7053,"&lt;&gt;"),"")</f>
        <v/>
      </c>
    </row>
    <row r="7054" spans="1:9" ht="20" customHeight="1">
      <c r="A7054" s="39">
        <v>2017211</v>
      </c>
      <c r="B7054" s="40">
        <v>100</v>
      </c>
      <c r="C7054" s="41" t="s">
        <v>211</v>
      </c>
      <c r="D7054" s="7"/>
      <c r="E7054" s="42" t="s">
        <v>14279</v>
      </c>
      <c r="F7054" s="43" t="s">
        <v>1223</v>
      </c>
      <c r="G7054" s="44" t="s">
        <v>1200</v>
      </c>
      <c r="H7054" s="65" t="s">
        <v>12954</v>
      </c>
      <c r="I7054" t="str">
        <f>IF($D7054&lt;&gt;"",COUNTIF($D$50:$D7054,"&lt;&gt;"),"")</f>
        <v/>
      </c>
    </row>
    <row r="7055" spans="1:9" ht="20" customHeight="1">
      <c r="A7055" s="39">
        <v>2017026</v>
      </c>
      <c r="B7055" s="40">
        <v>100</v>
      </c>
      <c r="C7055" s="41" t="s">
        <v>211</v>
      </c>
      <c r="D7055" s="7"/>
      <c r="E7055" s="42" t="s">
        <v>10788</v>
      </c>
      <c r="F7055" s="43" t="s">
        <v>1223</v>
      </c>
      <c r="G7055" s="44" t="s">
        <v>1200</v>
      </c>
      <c r="H7055" s="65" t="s">
        <v>12954</v>
      </c>
      <c r="I7055" t="str">
        <f>IF($D7055&lt;&gt;"",COUNTIF($D$50:$D7055,"&lt;&gt;"),"")</f>
        <v/>
      </c>
    </row>
    <row r="7056" spans="1:9" ht="20" customHeight="1">
      <c r="A7056" s="39">
        <v>2014823</v>
      </c>
      <c r="B7056" s="40">
        <v>100</v>
      </c>
      <c r="C7056" s="41" t="s">
        <v>211</v>
      </c>
      <c r="D7056" s="7"/>
      <c r="E7056" s="42" t="s">
        <v>14280</v>
      </c>
      <c r="F7056" s="43" t="s">
        <v>167</v>
      </c>
      <c r="G7056" s="44" t="s">
        <v>1113</v>
      </c>
      <c r="H7056" s="65" t="s">
        <v>12952</v>
      </c>
      <c r="I7056" t="str">
        <f>IF($D7056&lt;&gt;"",COUNTIF($D$50:$D7056,"&lt;&gt;"),"")</f>
        <v/>
      </c>
    </row>
    <row r="7057" spans="1:9" ht="20" customHeight="1">
      <c r="A7057" s="39">
        <v>2410138</v>
      </c>
      <c r="B7057" s="40">
        <v>100</v>
      </c>
      <c r="C7057" s="41" t="s">
        <v>211</v>
      </c>
      <c r="D7057" s="7"/>
      <c r="E7057" s="42" t="s">
        <v>10790</v>
      </c>
      <c r="F7057" s="43" t="s">
        <v>167</v>
      </c>
      <c r="G7057" s="44" t="s">
        <v>1112</v>
      </c>
      <c r="H7057" s="65" t="s">
        <v>12952</v>
      </c>
      <c r="I7057" t="str">
        <f>IF($D7057&lt;&gt;"",COUNTIF($D$50:$D7057,"&lt;&gt;"),"")</f>
        <v/>
      </c>
    </row>
    <row r="7058" spans="1:9" ht="20" customHeight="1">
      <c r="A7058" s="39">
        <v>2212406</v>
      </c>
      <c r="B7058" s="40">
        <v>100</v>
      </c>
      <c r="C7058" s="41" t="s">
        <v>211</v>
      </c>
      <c r="D7058" s="7"/>
      <c r="E7058" s="42" t="s">
        <v>10791</v>
      </c>
      <c r="F7058" s="43" t="s">
        <v>167</v>
      </c>
      <c r="G7058" s="44" t="s">
        <v>1112</v>
      </c>
      <c r="H7058" s="65" t="s">
        <v>428</v>
      </c>
      <c r="I7058" t="str">
        <f>IF($D7058&lt;&gt;"",COUNTIF($D$50:$D7058,"&lt;&gt;"),"")</f>
        <v/>
      </c>
    </row>
    <row r="7059" spans="1:9" ht="20" customHeight="1">
      <c r="A7059" s="39">
        <v>2528830</v>
      </c>
      <c r="B7059" s="40">
        <v>100</v>
      </c>
      <c r="C7059" s="41" t="s">
        <v>211</v>
      </c>
      <c r="D7059" s="7"/>
      <c r="E7059" s="42" t="s">
        <v>10792</v>
      </c>
      <c r="F7059" s="43" t="s">
        <v>167</v>
      </c>
      <c r="G7059" s="44" t="s">
        <v>1112</v>
      </c>
      <c r="H7059" s="65" t="s">
        <v>12952</v>
      </c>
      <c r="I7059" t="str">
        <f>IF($D7059&lt;&gt;"",COUNTIF($D$50:$D7059,"&lt;&gt;"),"")</f>
        <v/>
      </c>
    </row>
    <row r="7060" spans="1:9" ht="20" customHeight="1">
      <c r="A7060" s="39">
        <v>2014820</v>
      </c>
      <c r="B7060" s="40">
        <v>100</v>
      </c>
      <c r="C7060" s="41" t="s">
        <v>211</v>
      </c>
      <c r="D7060" s="7"/>
      <c r="E7060" s="42" t="s">
        <v>10793</v>
      </c>
      <c r="F7060" s="43" t="s">
        <v>167</v>
      </c>
      <c r="G7060" s="44" t="s">
        <v>1113</v>
      </c>
      <c r="H7060" s="65" t="s">
        <v>12952</v>
      </c>
      <c r="I7060" t="str">
        <f>IF($D7060&lt;&gt;"",COUNTIF($D$50:$D7060,"&lt;&gt;"),"")</f>
        <v/>
      </c>
    </row>
    <row r="7061" spans="1:9" ht="20" customHeight="1">
      <c r="A7061" s="39">
        <v>2317977</v>
      </c>
      <c r="B7061" s="40">
        <v>100</v>
      </c>
      <c r="C7061" s="41" t="s">
        <v>211</v>
      </c>
      <c r="D7061" s="7"/>
      <c r="E7061" s="42" t="s">
        <v>10794</v>
      </c>
      <c r="F7061" s="43" t="s">
        <v>167</v>
      </c>
      <c r="G7061" s="44" t="s">
        <v>1113</v>
      </c>
      <c r="H7061" s="65" t="s">
        <v>428</v>
      </c>
      <c r="I7061" t="str">
        <f>IF($D7061&lt;&gt;"",COUNTIF($D$50:$D7061,"&lt;&gt;"),"")</f>
        <v/>
      </c>
    </row>
    <row r="7062" spans="1:9" ht="20" customHeight="1">
      <c r="A7062" s="39">
        <v>2452365</v>
      </c>
      <c r="B7062" s="40">
        <v>100</v>
      </c>
      <c r="C7062" s="41" t="s">
        <v>211</v>
      </c>
      <c r="D7062" s="7"/>
      <c r="E7062" s="42" t="s">
        <v>10795</v>
      </c>
      <c r="F7062" s="43" t="s">
        <v>167</v>
      </c>
      <c r="G7062" s="44" t="s">
        <v>1113</v>
      </c>
      <c r="H7062" s="65" t="s">
        <v>428</v>
      </c>
      <c r="I7062" t="str">
        <f>IF($D7062&lt;&gt;"",COUNTIF($D$50:$D7062,"&lt;&gt;"),"")</f>
        <v/>
      </c>
    </row>
    <row r="7063" spans="1:9" ht="20" customHeight="1">
      <c r="A7063" s="39">
        <v>2317976</v>
      </c>
      <c r="B7063" s="40">
        <v>100</v>
      </c>
      <c r="C7063" s="41" t="s">
        <v>211</v>
      </c>
      <c r="D7063" s="7"/>
      <c r="E7063" s="42" t="s">
        <v>10796</v>
      </c>
      <c r="F7063" s="43" t="s">
        <v>167</v>
      </c>
      <c r="G7063" s="44" t="s">
        <v>1113</v>
      </c>
      <c r="H7063" s="65" t="s">
        <v>428</v>
      </c>
      <c r="I7063" t="str">
        <f>IF($D7063&lt;&gt;"",COUNTIF($D$50:$D7063,"&lt;&gt;"),"")</f>
        <v/>
      </c>
    </row>
    <row r="7064" spans="1:9" ht="20" customHeight="1">
      <c r="A7064" s="39">
        <v>2019072</v>
      </c>
      <c r="B7064" s="40">
        <v>100</v>
      </c>
      <c r="C7064" s="41" t="s">
        <v>211</v>
      </c>
      <c r="D7064" s="7"/>
      <c r="E7064" s="42" t="s">
        <v>10797</v>
      </c>
      <c r="F7064" s="43" t="s">
        <v>167</v>
      </c>
      <c r="G7064" s="44" t="s">
        <v>1113</v>
      </c>
      <c r="H7064" s="65" t="s">
        <v>12952</v>
      </c>
      <c r="I7064" t="str">
        <f>IF($D7064&lt;&gt;"",COUNTIF($D$50:$D7064,"&lt;&gt;"),"")</f>
        <v/>
      </c>
    </row>
    <row r="7065" spans="1:9" ht="20" customHeight="1">
      <c r="A7065" s="39">
        <v>2017891</v>
      </c>
      <c r="B7065" s="40">
        <v>100</v>
      </c>
      <c r="C7065" s="41" t="s">
        <v>211</v>
      </c>
      <c r="D7065" s="7"/>
      <c r="E7065" s="42" t="s">
        <v>10798</v>
      </c>
      <c r="F7065" s="43" t="s">
        <v>167</v>
      </c>
      <c r="G7065" s="44" t="s">
        <v>1113</v>
      </c>
      <c r="H7065" s="65" t="s">
        <v>12952</v>
      </c>
      <c r="I7065" t="str">
        <f>IF($D7065&lt;&gt;"",COUNTIF($D$50:$D7065,"&lt;&gt;"),"")</f>
        <v/>
      </c>
    </row>
    <row r="7066" spans="1:9" ht="20" customHeight="1">
      <c r="A7066" s="39">
        <v>2017894</v>
      </c>
      <c r="B7066" s="40">
        <v>100</v>
      </c>
      <c r="C7066" s="41" t="s">
        <v>211</v>
      </c>
      <c r="D7066" s="7"/>
      <c r="E7066" s="42" t="s">
        <v>10799</v>
      </c>
      <c r="F7066" s="43" t="s">
        <v>167</v>
      </c>
      <c r="G7066" s="44" t="s">
        <v>1113</v>
      </c>
      <c r="H7066" s="65" t="s">
        <v>12952</v>
      </c>
      <c r="I7066" t="str">
        <f>IF($D7066&lt;&gt;"",COUNTIF($D$50:$D7066,"&lt;&gt;"),"")</f>
        <v/>
      </c>
    </row>
    <row r="7067" spans="1:9" ht="20" customHeight="1">
      <c r="A7067" s="39">
        <v>2317975</v>
      </c>
      <c r="B7067" s="40">
        <v>100</v>
      </c>
      <c r="C7067" s="41" t="s">
        <v>211</v>
      </c>
      <c r="D7067" s="7"/>
      <c r="E7067" s="42" t="s">
        <v>10800</v>
      </c>
      <c r="F7067" s="43" t="s">
        <v>167</v>
      </c>
      <c r="G7067" s="44" t="s">
        <v>1113</v>
      </c>
      <c r="H7067" s="65" t="s">
        <v>428</v>
      </c>
      <c r="I7067" t="str">
        <f>IF($D7067&lt;&gt;"",COUNTIF($D$50:$D7067,"&lt;&gt;"),"")</f>
        <v/>
      </c>
    </row>
    <row r="7068" spans="1:9" ht="20" customHeight="1">
      <c r="A7068" s="39">
        <v>2019517</v>
      </c>
      <c r="B7068" s="40">
        <v>100</v>
      </c>
      <c r="C7068" s="41" t="s">
        <v>211</v>
      </c>
      <c r="D7068" s="7"/>
      <c r="E7068" s="42" t="s">
        <v>10801</v>
      </c>
      <c r="F7068" s="43" t="s">
        <v>167</v>
      </c>
      <c r="G7068" s="44" t="s">
        <v>1113</v>
      </c>
      <c r="H7068" s="65" t="s">
        <v>12952</v>
      </c>
      <c r="I7068" t="str">
        <f>IF($D7068&lt;&gt;"",COUNTIF($D$50:$D7068,"&lt;&gt;"),"")</f>
        <v/>
      </c>
    </row>
    <row r="7069" spans="1:9" ht="20" customHeight="1">
      <c r="A7069" s="39">
        <v>2019516</v>
      </c>
      <c r="B7069" s="40">
        <v>100</v>
      </c>
      <c r="C7069" s="41" t="s">
        <v>211</v>
      </c>
      <c r="D7069" s="7"/>
      <c r="E7069" s="42" t="s">
        <v>10802</v>
      </c>
      <c r="F7069" s="43" t="s">
        <v>167</v>
      </c>
      <c r="G7069" s="44" t="s">
        <v>1113</v>
      </c>
      <c r="H7069" s="65" t="s">
        <v>12952</v>
      </c>
      <c r="I7069" t="str">
        <f>IF($D7069&lt;&gt;"",COUNTIF($D$50:$D7069,"&lt;&gt;"),"")</f>
        <v/>
      </c>
    </row>
    <row r="7070" spans="1:9" ht="20" customHeight="1">
      <c r="A7070" s="39">
        <v>2019515</v>
      </c>
      <c r="B7070" s="40">
        <v>100</v>
      </c>
      <c r="C7070" s="41" t="s">
        <v>211</v>
      </c>
      <c r="D7070" s="7"/>
      <c r="E7070" s="42" t="s">
        <v>10803</v>
      </c>
      <c r="F7070" s="43" t="s">
        <v>167</v>
      </c>
      <c r="G7070" s="44" t="s">
        <v>1113</v>
      </c>
      <c r="H7070" s="65" t="s">
        <v>12952</v>
      </c>
      <c r="I7070" t="str">
        <f>IF($D7070&lt;&gt;"",COUNTIF($D$50:$D7070,"&lt;&gt;"),"")</f>
        <v/>
      </c>
    </row>
    <row r="7071" spans="1:9" ht="20" customHeight="1">
      <c r="A7071" s="39">
        <v>2317973</v>
      </c>
      <c r="B7071" s="40">
        <v>100</v>
      </c>
      <c r="C7071" s="41" t="s">
        <v>211</v>
      </c>
      <c r="D7071" s="7"/>
      <c r="E7071" s="42" t="s">
        <v>10804</v>
      </c>
      <c r="F7071" s="43" t="s">
        <v>167</v>
      </c>
      <c r="G7071" s="44" t="s">
        <v>1113</v>
      </c>
      <c r="H7071" s="65" t="s">
        <v>428</v>
      </c>
      <c r="I7071" t="str">
        <f>IF($D7071&lt;&gt;"",COUNTIF($D$50:$D7071,"&lt;&gt;"),"")</f>
        <v/>
      </c>
    </row>
    <row r="7072" spans="1:9" ht="20" customHeight="1">
      <c r="A7072" s="39">
        <v>2018180</v>
      </c>
      <c r="B7072" s="40">
        <v>100</v>
      </c>
      <c r="C7072" s="41" t="s">
        <v>211</v>
      </c>
      <c r="D7072" s="7"/>
      <c r="E7072" s="42" t="s">
        <v>10805</v>
      </c>
      <c r="F7072" s="43" t="s">
        <v>167</v>
      </c>
      <c r="G7072" s="44" t="s">
        <v>1113</v>
      </c>
      <c r="H7072" s="65" t="s">
        <v>12952</v>
      </c>
      <c r="I7072" t="str">
        <f>IF($D7072&lt;&gt;"",COUNTIF($D$50:$D7072,"&lt;&gt;"),"")</f>
        <v/>
      </c>
    </row>
    <row r="7073" spans="1:9" ht="20" customHeight="1">
      <c r="A7073" s="39">
        <v>2021085</v>
      </c>
      <c r="B7073" s="40">
        <v>100</v>
      </c>
      <c r="C7073" s="41" t="s">
        <v>211</v>
      </c>
      <c r="D7073" s="7"/>
      <c r="E7073" s="42" t="s">
        <v>10806</v>
      </c>
      <c r="F7073" s="43" t="s">
        <v>167</v>
      </c>
      <c r="G7073" s="44" t="s">
        <v>1113</v>
      </c>
      <c r="H7073" s="65" t="s">
        <v>12952</v>
      </c>
      <c r="I7073" t="str">
        <f>IF($D7073&lt;&gt;"",COUNTIF($D$50:$D7073,"&lt;&gt;"),"")</f>
        <v/>
      </c>
    </row>
    <row r="7074" spans="1:9" ht="20" customHeight="1">
      <c r="A7074" s="39">
        <v>2012609</v>
      </c>
      <c r="B7074" s="40">
        <v>100</v>
      </c>
      <c r="C7074" s="41" t="s">
        <v>211</v>
      </c>
      <c r="D7074" s="7"/>
      <c r="E7074" s="42" t="s">
        <v>10807</v>
      </c>
      <c r="F7074" s="43" t="s">
        <v>167</v>
      </c>
      <c r="G7074" s="44" t="s">
        <v>1113</v>
      </c>
      <c r="H7074" s="65" t="s">
        <v>428</v>
      </c>
      <c r="I7074" t="str">
        <f>IF($D7074&lt;&gt;"",COUNTIF($D$50:$D7074,"&lt;&gt;"),"")</f>
        <v/>
      </c>
    </row>
    <row r="7075" spans="1:9" ht="20" customHeight="1">
      <c r="A7075" s="39">
        <v>2184416</v>
      </c>
      <c r="B7075" s="40">
        <v>100</v>
      </c>
      <c r="C7075" s="41" t="s">
        <v>211</v>
      </c>
      <c r="D7075" s="7"/>
      <c r="E7075" s="42" t="s">
        <v>10808</v>
      </c>
      <c r="F7075" s="43" t="s">
        <v>167</v>
      </c>
      <c r="G7075" s="44" t="s">
        <v>1113</v>
      </c>
      <c r="H7075" s="65" t="s">
        <v>428</v>
      </c>
      <c r="I7075" t="str">
        <f>IF($D7075&lt;&gt;"",COUNTIF($D$50:$D7075,"&lt;&gt;"),"")</f>
        <v/>
      </c>
    </row>
    <row r="7076" spans="1:9" ht="20" customHeight="1">
      <c r="A7076" s="39">
        <v>2573951</v>
      </c>
      <c r="B7076" s="40">
        <v>100</v>
      </c>
      <c r="C7076" s="41" t="s">
        <v>211</v>
      </c>
      <c r="D7076" s="7"/>
      <c r="E7076" s="42" t="s">
        <v>14281</v>
      </c>
      <c r="F7076" s="43" t="s">
        <v>167</v>
      </c>
      <c r="G7076" s="44" t="s">
        <v>1113</v>
      </c>
      <c r="H7076" s="65" t="s">
        <v>428</v>
      </c>
      <c r="I7076" t="str">
        <f>IF($D7076&lt;&gt;"",COUNTIF($D$50:$D7076,"&lt;&gt;"),"")</f>
        <v/>
      </c>
    </row>
    <row r="7077" spans="1:9" ht="20" customHeight="1">
      <c r="A7077" s="39">
        <v>2020079</v>
      </c>
      <c r="B7077" s="40">
        <v>100</v>
      </c>
      <c r="C7077" s="41" t="s">
        <v>211</v>
      </c>
      <c r="D7077" s="7"/>
      <c r="E7077" s="42" t="s">
        <v>14282</v>
      </c>
      <c r="F7077" s="43" t="s">
        <v>294</v>
      </c>
      <c r="G7077" s="44" t="s">
        <v>1224</v>
      </c>
      <c r="H7077" s="65" t="s">
        <v>12950</v>
      </c>
      <c r="I7077" t="str">
        <f>IF($D7077&lt;&gt;"",COUNTIF($D$50:$D7077,"&lt;&gt;"),"")</f>
        <v/>
      </c>
    </row>
    <row r="7078" spans="1:9" ht="20" customHeight="1">
      <c r="A7078" s="39">
        <v>2012532</v>
      </c>
      <c r="B7078" s="40">
        <v>100</v>
      </c>
      <c r="C7078" s="41" t="s">
        <v>211</v>
      </c>
      <c r="D7078" s="7"/>
      <c r="E7078" s="42" t="s">
        <v>14283</v>
      </c>
      <c r="F7078" s="43" t="s">
        <v>164</v>
      </c>
      <c r="G7078" s="44" t="s">
        <v>905</v>
      </c>
      <c r="H7078" s="65" t="s">
        <v>428</v>
      </c>
      <c r="I7078" t="str">
        <f>IF($D7078&lt;&gt;"",COUNTIF($D$50:$D7078,"&lt;&gt;"),"")</f>
        <v/>
      </c>
    </row>
    <row r="7079" spans="1:9" ht="20" customHeight="1">
      <c r="A7079" s="39">
        <v>2012723</v>
      </c>
      <c r="B7079" s="40">
        <v>100</v>
      </c>
      <c r="C7079" s="41" t="s">
        <v>211</v>
      </c>
      <c r="D7079" s="7"/>
      <c r="E7079" s="42" t="s">
        <v>14284</v>
      </c>
      <c r="F7079" s="43" t="s">
        <v>351</v>
      </c>
      <c r="G7079" s="44" t="s">
        <v>1756</v>
      </c>
      <c r="H7079" s="65" t="s">
        <v>342</v>
      </c>
      <c r="I7079" t="str">
        <f>IF($D7079&lt;&gt;"",COUNTIF($D$50:$D7079,"&lt;&gt;"),"")</f>
        <v/>
      </c>
    </row>
    <row r="7080" spans="1:9" ht="20" customHeight="1">
      <c r="A7080" s="39">
        <v>2021526</v>
      </c>
      <c r="B7080" s="40">
        <v>100</v>
      </c>
      <c r="C7080" s="41" t="s">
        <v>211</v>
      </c>
      <c r="D7080" s="7"/>
      <c r="E7080" s="42" t="s">
        <v>10810</v>
      </c>
      <c r="F7080" s="43" t="s">
        <v>143</v>
      </c>
      <c r="G7080" s="44" t="s">
        <v>1085</v>
      </c>
      <c r="H7080" s="65" t="s">
        <v>428</v>
      </c>
      <c r="I7080" t="str">
        <f>IF($D7080&lt;&gt;"",COUNTIF($D$50:$D7080,"&lt;&gt;"),"")</f>
        <v/>
      </c>
    </row>
    <row r="7081" spans="1:9" ht="20" customHeight="1">
      <c r="A7081" s="39">
        <v>2014223</v>
      </c>
      <c r="B7081" s="40">
        <v>100</v>
      </c>
      <c r="C7081" s="41" t="s">
        <v>211</v>
      </c>
      <c r="D7081" s="7"/>
      <c r="E7081" s="42" t="s">
        <v>14285</v>
      </c>
      <c r="F7081" s="43" t="s">
        <v>314</v>
      </c>
      <c r="G7081" s="44" t="s">
        <v>1226</v>
      </c>
      <c r="H7081" s="65" t="s">
        <v>12954</v>
      </c>
      <c r="I7081" t="str">
        <f>IF($D7081&lt;&gt;"",COUNTIF($D$50:$D7081,"&lt;&gt;"),"")</f>
        <v/>
      </c>
    </row>
    <row r="7082" spans="1:9" ht="20" customHeight="1">
      <c r="A7082" s="39">
        <v>2021089</v>
      </c>
      <c r="B7082" s="40">
        <v>100</v>
      </c>
      <c r="C7082" s="41" t="s">
        <v>211</v>
      </c>
      <c r="D7082" s="7"/>
      <c r="E7082" s="42" t="s">
        <v>10811</v>
      </c>
      <c r="F7082" s="43" t="s">
        <v>46</v>
      </c>
      <c r="G7082" s="44" t="s">
        <v>896</v>
      </c>
      <c r="H7082" s="65" t="s">
        <v>428</v>
      </c>
      <c r="I7082" t="str">
        <f>IF($D7082&lt;&gt;"",COUNTIF($D$50:$D7082,"&lt;&gt;"),"")</f>
        <v/>
      </c>
    </row>
    <row r="7083" spans="1:9" ht="20" customHeight="1">
      <c r="A7083" s="39">
        <v>2012733</v>
      </c>
      <c r="B7083" s="40">
        <v>100</v>
      </c>
      <c r="C7083" s="41" t="s">
        <v>211</v>
      </c>
      <c r="D7083" s="7"/>
      <c r="E7083" s="42" t="s">
        <v>14286</v>
      </c>
      <c r="F7083" s="43" t="s">
        <v>1648</v>
      </c>
      <c r="G7083" s="44" t="s">
        <v>457</v>
      </c>
      <c r="H7083" s="65" t="s">
        <v>342</v>
      </c>
      <c r="I7083" t="str">
        <f>IF($D7083&lt;&gt;"",COUNTIF($D$50:$D7083,"&lt;&gt;"),"")</f>
        <v/>
      </c>
    </row>
    <row r="7084" spans="1:9" ht="20" customHeight="1">
      <c r="A7084" s="39">
        <v>2015819</v>
      </c>
      <c r="B7084" s="40">
        <v>100</v>
      </c>
      <c r="C7084" s="41" t="s">
        <v>211</v>
      </c>
      <c r="D7084" s="7"/>
      <c r="E7084" s="42" t="s">
        <v>14287</v>
      </c>
      <c r="F7084" s="43" t="s">
        <v>293</v>
      </c>
      <c r="G7084" s="44" t="s">
        <v>883</v>
      </c>
      <c r="H7084" s="65" t="s">
        <v>12951</v>
      </c>
      <c r="I7084" t="str">
        <f>IF($D7084&lt;&gt;"",COUNTIF($D$50:$D7084,"&lt;&gt;"),"")</f>
        <v/>
      </c>
    </row>
    <row r="7085" spans="1:9" ht="20" customHeight="1">
      <c r="A7085" s="39">
        <v>2019396</v>
      </c>
      <c r="B7085" s="40">
        <v>100</v>
      </c>
      <c r="C7085" s="41" t="s">
        <v>211</v>
      </c>
      <c r="D7085" s="7"/>
      <c r="E7085" s="42" t="s">
        <v>14287</v>
      </c>
      <c r="F7085" s="43" t="s">
        <v>293</v>
      </c>
      <c r="G7085" s="44" t="s">
        <v>1327</v>
      </c>
      <c r="H7085" s="65" t="s">
        <v>12951</v>
      </c>
      <c r="I7085" t="str">
        <f>IF($D7085&lt;&gt;"",COUNTIF($D$50:$D7085,"&lt;&gt;"),"")</f>
        <v/>
      </c>
    </row>
    <row r="7086" spans="1:9" ht="20" customHeight="1">
      <c r="A7086" s="39">
        <v>2452216</v>
      </c>
      <c r="B7086" s="40">
        <v>100</v>
      </c>
      <c r="C7086" s="41" t="s">
        <v>211</v>
      </c>
      <c r="D7086" s="7"/>
      <c r="E7086" s="42" t="s">
        <v>10815</v>
      </c>
      <c r="F7086" s="43" t="s">
        <v>293</v>
      </c>
      <c r="G7086" s="44" t="s">
        <v>883</v>
      </c>
      <c r="H7086" s="65" t="s">
        <v>12951</v>
      </c>
      <c r="I7086" t="str">
        <f>IF($D7086&lt;&gt;"",COUNTIF($D$50:$D7086,"&lt;&gt;"),"")</f>
        <v/>
      </c>
    </row>
    <row r="7087" spans="1:9" ht="20" customHeight="1">
      <c r="A7087" s="39">
        <v>2016206</v>
      </c>
      <c r="B7087" s="40">
        <v>100</v>
      </c>
      <c r="C7087" s="41" t="s">
        <v>211</v>
      </c>
      <c r="D7087" s="7"/>
      <c r="E7087" s="42" t="s">
        <v>10816</v>
      </c>
      <c r="F7087" s="43" t="s">
        <v>293</v>
      </c>
      <c r="G7087" s="44" t="s">
        <v>883</v>
      </c>
      <c r="H7087" s="65" t="s">
        <v>12951</v>
      </c>
      <c r="I7087" t="str">
        <f>IF($D7087&lt;&gt;"",COUNTIF($D$50:$D7087,"&lt;&gt;"),"")</f>
        <v/>
      </c>
    </row>
    <row r="7088" spans="1:9" ht="20" customHeight="1">
      <c r="A7088" s="39">
        <v>2013509</v>
      </c>
      <c r="B7088" s="40">
        <v>100</v>
      </c>
      <c r="C7088" s="41" t="s">
        <v>211</v>
      </c>
      <c r="D7088" s="7"/>
      <c r="E7088" s="42" t="s">
        <v>10817</v>
      </c>
      <c r="F7088" s="43" t="s">
        <v>293</v>
      </c>
      <c r="G7088" s="44" t="s">
        <v>883</v>
      </c>
      <c r="H7088" s="65" t="s">
        <v>12951</v>
      </c>
      <c r="I7088" t="str">
        <f>IF($D7088&lt;&gt;"",COUNTIF($D$50:$D7088,"&lt;&gt;"),"")</f>
        <v/>
      </c>
    </row>
    <row r="7089" spans="1:9" ht="20" customHeight="1">
      <c r="A7089" s="39">
        <v>2452217</v>
      </c>
      <c r="B7089" s="40">
        <v>100</v>
      </c>
      <c r="C7089" s="41" t="s">
        <v>211</v>
      </c>
      <c r="D7089" s="7"/>
      <c r="E7089" s="42" t="s">
        <v>10818</v>
      </c>
      <c r="F7089" s="43" t="s">
        <v>293</v>
      </c>
      <c r="G7089" s="44" t="s">
        <v>1327</v>
      </c>
      <c r="H7089" s="65" t="s">
        <v>12951</v>
      </c>
      <c r="I7089" t="str">
        <f>IF($D7089&lt;&gt;"",COUNTIF($D$50:$D7089,"&lt;&gt;"),"")</f>
        <v/>
      </c>
    </row>
    <row r="7090" spans="1:9" ht="20" customHeight="1">
      <c r="A7090" s="39">
        <v>2573571</v>
      </c>
      <c r="B7090" s="40">
        <v>100</v>
      </c>
      <c r="C7090" s="41" t="s">
        <v>211</v>
      </c>
      <c r="D7090" s="7"/>
      <c r="E7090" s="42" t="s">
        <v>10819</v>
      </c>
      <c r="F7090" s="43" t="s">
        <v>293</v>
      </c>
      <c r="G7090" s="44" t="s">
        <v>883</v>
      </c>
      <c r="H7090" s="65" t="s">
        <v>12951</v>
      </c>
      <c r="I7090" t="str">
        <f>IF($D7090&lt;&gt;"",COUNTIF($D$50:$D7090,"&lt;&gt;"),"")</f>
        <v/>
      </c>
    </row>
    <row r="7091" spans="1:9" ht="20" customHeight="1">
      <c r="A7091" s="39">
        <v>2017472</v>
      </c>
      <c r="B7091" s="40">
        <v>100</v>
      </c>
      <c r="C7091" s="41" t="s">
        <v>211</v>
      </c>
      <c r="D7091" s="7"/>
      <c r="E7091" s="42" t="s">
        <v>10820</v>
      </c>
      <c r="F7091" s="43" t="s">
        <v>293</v>
      </c>
      <c r="G7091" s="44" t="s">
        <v>883</v>
      </c>
      <c r="H7091" s="65" t="s">
        <v>12951</v>
      </c>
      <c r="I7091" t="str">
        <f>IF($D7091&lt;&gt;"",COUNTIF($D$50:$D7091,"&lt;&gt;"),"")</f>
        <v/>
      </c>
    </row>
    <row r="7092" spans="1:9" ht="20" customHeight="1">
      <c r="A7092" s="39">
        <v>2016210</v>
      </c>
      <c r="B7092" s="40">
        <v>100</v>
      </c>
      <c r="C7092" s="41" t="s">
        <v>211</v>
      </c>
      <c r="D7092" s="7"/>
      <c r="E7092" s="42" t="s">
        <v>10821</v>
      </c>
      <c r="F7092" s="43" t="s">
        <v>293</v>
      </c>
      <c r="G7092" s="44" t="s">
        <v>883</v>
      </c>
      <c r="H7092" s="65" t="s">
        <v>12951</v>
      </c>
      <c r="I7092" t="str">
        <f>IF($D7092&lt;&gt;"",COUNTIF($D$50:$D7092,"&lt;&gt;"),"")</f>
        <v/>
      </c>
    </row>
    <row r="7093" spans="1:9" ht="20" customHeight="1">
      <c r="A7093" s="39">
        <v>2409911</v>
      </c>
      <c r="B7093" s="40">
        <v>100</v>
      </c>
      <c r="C7093" s="41" t="s">
        <v>211</v>
      </c>
      <c r="D7093" s="7"/>
      <c r="E7093" s="42" t="s">
        <v>10822</v>
      </c>
      <c r="F7093" s="43" t="s">
        <v>293</v>
      </c>
      <c r="G7093" s="44" t="s">
        <v>883</v>
      </c>
      <c r="H7093" s="65" t="s">
        <v>12951</v>
      </c>
      <c r="I7093" t="str">
        <f>IF($D7093&lt;&gt;"",COUNTIF($D$50:$D7093,"&lt;&gt;"),"")</f>
        <v/>
      </c>
    </row>
    <row r="7094" spans="1:9" ht="20" customHeight="1">
      <c r="A7094" s="39">
        <v>2017507</v>
      </c>
      <c r="B7094" s="40">
        <v>100</v>
      </c>
      <c r="C7094" s="41" t="s">
        <v>211</v>
      </c>
      <c r="D7094" s="7"/>
      <c r="E7094" s="42" t="s">
        <v>10823</v>
      </c>
      <c r="F7094" s="43" t="s">
        <v>293</v>
      </c>
      <c r="G7094" s="44" t="s">
        <v>883</v>
      </c>
      <c r="H7094" s="65" t="s">
        <v>12951</v>
      </c>
      <c r="I7094" t="str">
        <f>IF($D7094&lt;&gt;"",COUNTIF($D$50:$D7094,"&lt;&gt;"),"")</f>
        <v/>
      </c>
    </row>
    <row r="7095" spans="1:9" ht="20" customHeight="1">
      <c r="A7095" s="39">
        <v>2016209</v>
      </c>
      <c r="B7095" s="40">
        <v>100</v>
      </c>
      <c r="C7095" s="41" t="s">
        <v>211</v>
      </c>
      <c r="D7095" s="7"/>
      <c r="E7095" s="42" t="s">
        <v>10824</v>
      </c>
      <c r="F7095" s="43" t="s">
        <v>293</v>
      </c>
      <c r="G7095" s="44" t="s">
        <v>883</v>
      </c>
      <c r="H7095" s="65" t="s">
        <v>12951</v>
      </c>
      <c r="I7095" t="str">
        <f>IF($D7095&lt;&gt;"",COUNTIF($D$50:$D7095,"&lt;&gt;"),"")</f>
        <v/>
      </c>
    </row>
    <row r="7096" spans="1:9" ht="20" customHeight="1">
      <c r="A7096" s="39">
        <v>2452218</v>
      </c>
      <c r="B7096" s="40">
        <v>100</v>
      </c>
      <c r="C7096" s="41" t="s">
        <v>211</v>
      </c>
      <c r="D7096" s="7"/>
      <c r="E7096" s="42" t="s">
        <v>10825</v>
      </c>
      <c r="F7096" s="43" t="s">
        <v>293</v>
      </c>
      <c r="G7096" s="44" t="s">
        <v>883</v>
      </c>
      <c r="H7096" s="65" t="s">
        <v>12951</v>
      </c>
      <c r="I7096" t="str">
        <f>IF($D7096&lt;&gt;"",COUNTIF($D$50:$D7096,"&lt;&gt;"),"")</f>
        <v/>
      </c>
    </row>
    <row r="7097" spans="1:9" ht="20" customHeight="1">
      <c r="A7097" s="39">
        <v>2016205</v>
      </c>
      <c r="B7097" s="40">
        <v>100</v>
      </c>
      <c r="C7097" s="41" t="s">
        <v>211</v>
      </c>
      <c r="D7097" s="7"/>
      <c r="E7097" s="42" t="s">
        <v>10826</v>
      </c>
      <c r="F7097" s="43" t="s">
        <v>293</v>
      </c>
      <c r="G7097" s="44" t="s">
        <v>883</v>
      </c>
      <c r="H7097" s="65" t="s">
        <v>12951</v>
      </c>
      <c r="I7097" t="str">
        <f>IF($D7097&lt;&gt;"",COUNTIF($D$50:$D7097,"&lt;&gt;"),"")</f>
        <v/>
      </c>
    </row>
    <row r="7098" spans="1:9" ht="20" customHeight="1">
      <c r="A7098" s="39">
        <v>2452219</v>
      </c>
      <c r="B7098" s="40">
        <v>100</v>
      </c>
      <c r="C7098" s="41" t="s">
        <v>211</v>
      </c>
      <c r="D7098" s="7"/>
      <c r="E7098" s="42" t="s">
        <v>10827</v>
      </c>
      <c r="F7098" s="43" t="s">
        <v>293</v>
      </c>
      <c r="G7098" s="44" t="s">
        <v>883</v>
      </c>
      <c r="H7098" s="65" t="s">
        <v>12951</v>
      </c>
      <c r="I7098" t="str">
        <f>IF($D7098&lt;&gt;"",COUNTIF($D$50:$D7098,"&lt;&gt;"),"")</f>
        <v/>
      </c>
    </row>
    <row r="7099" spans="1:9" ht="20" customHeight="1">
      <c r="A7099" s="39">
        <v>2452220</v>
      </c>
      <c r="B7099" s="40">
        <v>100</v>
      </c>
      <c r="C7099" s="41" t="s">
        <v>211</v>
      </c>
      <c r="D7099" s="7"/>
      <c r="E7099" s="42" t="s">
        <v>10829</v>
      </c>
      <c r="F7099" s="43" t="s">
        <v>293</v>
      </c>
      <c r="G7099" s="44" t="s">
        <v>883</v>
      </c>
      <c r="H7099" s="65" t="s">
        <v>12951</v>
      </c>
      <c r="I7099" t="str">
        <f>IF($D7099&lt;&gt;"",COUNTIF($D$50:$D7099,"&lt;&gt;"),"")</f>
        <v/>
      </c>
    </row>
    <row r="7100" spans="1:9" ht="20" customHeight="1">
      <c r="A7100" s="39">
        <v>2014039</v>
      </c>
      <c r="B7100" s="40">
        <v>100</v>
      </c>
      <c r="C7100" s="41" t="s">
        <v>211</v>
      </c>
      <c r="D7100" s="7"/>
      <c r="E7100" s="42" t="s">
        <v>10831</v>
      </c>
      <c r="F7100" s="43" t="s">
        <v>293</v>
      </c>
      <c r="G7100" s="44" t="s">
        <v>883</v>
      </c>
      <c r="H7100" s="65" t="s">
        <v>12951</v>
      </c>
      <c r="I7100" t="str">
        <f>IF($D7100&lt;&gt;"",COUNTIF($D$50:$D7100,"&lt;&gt;"),"")</f>
        <v/>
      </c>
    </row>
    <row r="7101" spans="1:9" ht="20" customHeight="1">
      <c r="A7101" s="39">
        <v>2011126</v>
      </c>
      <c r="B7101" s="40">
        <v>100</v>
      </c>
      <c r="C7101" s="41" t="s">
        <v>211</v>
      </c>
      <c r="D7101" s="7"/>
      <c r="E7101" s="42" t="s">
        <v>14288</v>
      </c>
      <c r="F7101" s="43" t="s">
        <v>293</v>
      </c>
      <c r="G7101" s="44" t="s">
        <v>1852</v>
      </c>
      <c r="H7101" s="65" t="s">
        <v>12951</v>
      </c>
      <c r="I7101" t="str">
        <f>IF($D7101&lt;&gt;"",COUNTIF($D$50:$D7101,"&lt;&gt;"),"")</f>
        <v/>
      </c>
    </row>
    <row r="7102" spans="1:9" ht="20" customHeight="1">
      <c r="A7102" s="39">
        <v>2011149</v>
      </c>
      <c r="B7102" s="40">
        <v>100</v>
      </c>
      <c r="C7102" s="41" t="s">
        <v>211</v>
      </c>
      <c r="D7102" s="7"/>
      <c r="E7102" s="42" t="s">
        <v>10833</v>
      </c>
      <c r="F7102" s="43" t="s">
        <v>293</v>
      </c>
      <c r="G7102" s="44" t="s">
        <v>883</v>
      </c>
      <c r="H7102" s="65" t="s">
        <v>12951</v>
      </c>
      <c r="I7102" t="str">
        <f>IF($D7102&lt;&gt;"",COUNTIF($D$50:$D7102,"&lt;&gt;"),"")</f>
        <v/>
      </c>
    </row>
    <row r="7103" spans="1:9" ht="20" customHeight="1">
      <c r="A7103" s="39">
        <v>2016208</v>
      </c>
      <c r="B7103" s="40">
        <v>100</v>
      </c>
      <c r="C7103" s="41" t="s">
        <v>211</v>
      </c>
      <c r="D7103" s="7"/>
      <c r="E7103" s="42" t="s">
        <v>10834</v>
      </c>
      <c r="F7103" s="43" t="s">
        <v>293</v>
      </c>
      <c r="G7103" s="44" t="s">
        <v>883</v>
      </c>
      <c r="H7103" s="65" t="s">
        <v>12951</v>
      </c>
      <c r="I7103" t="str">
        <f>IF($D7103&lt;&gt;"",COUNTIF($D$50:$D7103,"&lt;&gt;"),"")</f>
        <v/>
      </c>
    </row>
    <row r="7104" spans="1:9" ht="20" customHeight="1">
      <c r="A7104" s="39">
        <v>2016542</v>
      </c>
      <c r="B7104" s="40">
        <v>100</v>
      </c>
      <c r="C7104" s="41" t="s">
        <v>211</v>
      </c>
      <c r="D7104" s="7"/>
      <c r="E7104" s="42" t="s">
        <v>10835</v>
      </c>
      <c r="F7104" s="43" t="s">
        <v>293</v>
      </c>
      <c r="G7104" s="44" t="s">
        <v>883</v>
      </c>
      <c r="H7104" s="65" t="s">
        <v>12951</v>
      </c>
      <c r="I7104" t="str">
        <f>IF($D7104&lt;&gt;"",COUNTIF($D$50:$D7104,"&lt;&gt;"),"")</f>
        <v/>
      </c>
    </row>
    <row r="7105" spans="1:9" ht="20" customHeight="1">
      <c r="A7105" s="39">
        <v>2017489</v>
      </c>
      <c r="B7105" s="40">
        <v>100</v>
      </c>
      <c r="C7105" s="41" t="s">
        <v>211</v>
      </c>
      <c r="D7105" s="7"/>
      <c r="E7105" s="42" t="s">
        <v>10836</v>
      </c>
      <c r="F7105" s="43" t="s">
        <v>293</v>
      </c>
      <c r="G7105" s="44" t="s">
        <v>883</v>
      </c>
      <c r="H7105" s="65" t="s">
        <v>12951</v>
      </c>
      <c r="I7105" t="str">
        <f>IF($D7105&lt;&gt;"",COUNTIF($D$50:$D7105,"&lt;&gt;"),"")</f>
        <v/>
      </c>
    </row>
    <row r="7106" spans="1:9" ht="20" customHeight="1">
      <c r="A7106" s="39">
        <v>2018757</v>
      </c>
      <c r="B7106" s="40">
        <v>100</v>
      </c>
      <c r="C7106" s="41" t="s">
        <v>211</v>
      </c>
      <c r="D7106" s="7"/>
      <c r="E7106" s="42" t="s">
        <v>14289</v>
      </c>
      <c r="F7106" s="43" t="s">
        <v>89</v>
      </c>
      <c r="G7106" s="44" t="s">
        <v>1004</v>
      </c>
      <c r="H7106" s="65" t="s">
        <v>428</v>
      </c>
      <c r="I7106" t="str">
        <f>IF($D7106&lt;&gt;"",COUNTIF($D$50:$D7106,"&lt;&gt;"),"")</f>
        <v/>
      </c>
    </row>
    <row r="7107" spans="1:9" ht="20" customHeight="1">
      <c r="A7107" s="39">
        <v>2020531</v>
      </c>
      <c r="B7107" s="40">
        <v>100</v>
      </c>
      <c r="C7107" s="41" t="s">
        <v>211</v>
      </c>
      <c r="D7107" s="7"/>
      <c r="E7107" s="42" t="s">
        <v>14289</v>
      </c>
      <c r="F7107" s="43" t="s">
        <v>395</v>
      </c>
      <c r="G7107" s="44" t="s">
        <v>1394</v>
      </c>
      <c r="H7107" s="65" t="s">
        <v>12952</v>
      </c>
      <c r="I7107" t="str">
        <f>IF($D7107&lt;&gt;"",COUNTIF($D$50:$D7107,"&lt;&gt;"),"")</f>
        <v/>
      </c>
    </row>
    <row r="7108" spans="1:9" ht="20" customHeight="1">
      <c r="A7108" s="39">
        <v>2373041</v>
      </c>
      <c r="B7108" s="40">
        <v>100</v>
      </c>
      <c r="C7108" s="41" t="s">
        <v>211</v>
      </c>
      <c r="D7108" s="7"/>
      <c r="E7108" s="42" t="s">
        <v>10839</v>
      </c>
      <c r="F7108" s="43" t="s">
        <v>395</v>
      </c>
      <c r="G7108" s="44" t="s">
        <v>457</v>
      </c>
      <c r="H7108" s="65" t="s">
        <v>12952</v>
      </c>
      <c r="I7108" t="str">
        <f>IF($D7108&lt;&gt;"",COUNTIF($D$50:$D7108,"&lt;&gt;"),"")</f>
        <v/>
      </c>
    </row>
    <row r="7109" spans="1:9" ht="20" customHeight="1">
      <c r="A7109" s="39">
        <v>2020012</v>
      </c>
      <c r="B7109" s="40">
        <v>100</v>
      </c>
      <c r="C7109" s="41" t="s">
        <v>211</v>
      </c>
      <c r="D7109" s="7"/>
      <c r="E7109" s="42" t="s">
        <v>10840</v>
      </c>
      <c r="F7109" s="43" t="s">
        <v>89</v>
      </c>
      <c r="G7109" s="44" t="s">
        <v>1004</v>
      </c>
      <c r="H7109" s="65" t="s">
        <v>428</v>
      </c>
      <c r="I7109" t="str">
        <f>IF($D7109&lt;&gt;"",COUNTIF($D$50:$D7109,"&lt;&gt;"),"")</f>
        <v/>
      </c>
    </row>
    <row r="7110" spans="1:9" ht="20" customHeight="1">
      <c r="A7110" s="39">
        <v>2013187</v>
      </c>
      <c r="B7110" s="40">
        <v>100</v>
      </c>
      <c r="C7110" s="41" t="s">
        <v>211</v>
      </c>
      <c r="D7110" s="7"/>
      <c r="E7110" s="42" t="s">
        <v>10841</v>
      </c>
      <c r="F7110" s="43" t="s">
        <v>89</v>
      </c>
      <c r="G7110" s="44" t="s">
        <v>1004</v>
      </c>
      <c r="H7110" s="65" t="s">
        <v>428</v>
      </c>
      <c r="I7110" t="str">
        <f>IF($D7110&lt;&gt;"",COUNTIF($D$50:$D7110,"&lt;&gt;"),"")</f>
        <v/>
      </c>
    </row>
    <row r="7111" spans="1:9" ht="20" customHeight="1">
      <c r="A7111" s="39">
        <v>2013682</v>
      </c>
      <c r="B7111" s="40">
        <v>100</v>
      </c>
      <c r="C7111" s="41" t="s">
        <v>211</v>
      </c>
      <c r="D7111" s="7"/>
      <c r="E7111" s="42" t="s">
        <v>10841</v>
      </c>
      <c r="F7111" s="43" t="s">
        <v>89</v>
      </c>
      <c r="G7111" s="44" t="s">
        <v>1004</v>
      </c>
      <c r="H7111" s="65" t="s">
        <v>12952</v>
      </c>
      <c r="I7111" t="str">
        <f>IF($D7111&lt;&gt;"",COUNTIF($D$50:$D7111,"&lt;&gt;"),"")</f>
        <v/>
      </c>
    </row>
    <row r="7112" spans="1:9" ht="20" customHeight="1">
      <c r="A7112" s="39">
        <v>2013435</v>
      </c>
      <c r="B7112" s="40">
        <v>100</v>
      </c>
      <c r="C7112" s="41" t="s">
        <v>211</v>
      </c>
      <c r="D7112" s="7"/>
      <c r="E7112" s="42" t="s">
        <v>10844</v>
      </c>
      <c r="F7112" s="43" t="s">
        <v>89</v>
      </c>
      <c r="G7112" s="44" t="s">
        <v>1004</v>
      </c>
      <c r="H7112" s="65" t="s">
        <v>428</v>
      </c>
      <c r="I7112" t="str">
        <f>IF($D7112&lt;&gt;"",COUNTIF($D$50:$D7112,"&lt;&gt;"),"")</f>
        <v/>
      </c>
    </row>
    <row r="7113" spans="1:9" ht="20" customHeight="1">
      <c r="A7113" s="39">
        <v>2014711</v>
      </c>
      <c r="B7113" s="40">
        <v>100</v>
      </c>
      <c r="C7113" s="41" t="s">
        <v>211</v>
      </c>
      <c r="D7113" s="7"/>
      <c r="E7113" s="42" t="s">
        <v>10845</v>
      </c>
      <c r="F7113" s="43" t="s">
        <v>89</v>
      </c>
      <c r="G7113" s="44" t="s">
        <v>1004</v>
      </c>
      <c r="H7113" s="65" t="s">
        <v>428</v>
      </c>
      <c r="I7113" t="str">
        <f>IF($D7113&lt;&gt;"",COUNTIF($D$50:$D7113,"&lt;&gt;"),"")</f>
        <v/>
      </c>
    </row>
    <row r="7114" spans="1:9" ht="20" customHeight="1">
      <c r="A7114" s="39">
        <v>2016237</v>
      </c>
      <c r="B7114" s="40">
        <v>100</v>
      </c>
      <c r="C7114" s="41" t="s">
        <v>211</v>
      </c>
      <c r="D7114" s="7"/>
      <c r="E7114" s="42" t="s">
        <v>10846</v>
      </c>
      <c r="F7114" s="43" t="s">
        <v>89</v>
      </c>
      <c r="G7114" s="44" t="s">
        <v>1004</v>
      </c>
      <c r="H7114" s="65" t="s">
        <v>428</v>
      </c>
      <c r="I7114" t="str">
        <f>IF($D7114&lt;&gt;"",COUNTIF($D$50:$D7114,"&lt;&gt;"),"")</f>
        <v/>
      </c>
    </row>
    <row r="7115" spans="1:9" ht="20" customHeight="1">
      <c r="A7115" s="39">
        <v>2373008</v>
      </c>
      <c r="B7115" s="40">
        <v>100</v>
      </c>
      <c r="C7115" s="41" t="s">
        <v>211</v>
      </c>
      <c r="D7115" s="7"/>
      <c r="E7115" s="42" t="s">
        <v>10847</v>
      </c>
      <c r="F7115" s="43" t="s">
        <v>89</v>
      </c>
      <c r="G7115" s="44" t="s">
        <v>1004</v>
      </c>
      <c r="H7115" s="65" t="s">
        <v>428</v>
      </c>
      <c r="I7115" t="str">
        <f>IF($D7115&lt;&gt;"",COUNTIF($D$50:$D7115,"&lt;&gt;"),"")</f>
        <v/>
      </c>
    </row>
    <row r="7116" spans="1:9" ht="20" customHeight="1">
      <c r="A7116" s="39">
        <v>2019293</v>
      </c>
      <c r="B7116" s="40">
        <v>100</v>
      </c>
      <c r="C7116" s="41" t="s">
        <v>211</v>
      </c>
      <c r="D7116" s="7"/>
      <c r="E7116" s="42" t="s">
        <v>10852</v>
      </c>
      <c r="F7116" s="43" t="s">
        <v>89</v>
      </c>
      <c r="G7116" s="44" t="s">
        <v>1004</v>
      </c>
      <c r="H7116" s="65" t="s">
        <v>428</v>
      </c>
      <c r="I7116" t="str">
        <f>IF($D7116&lt;&gt;"",COUNTIF($D$50:$D7116,"&lt;&gt;"),"")</f>
        <v/>
      </c>
    </row>
    <row r="7117" spans="1:9" ht="20" customHeight="1">
      <c r="A7117" s="39">
        <v>2452334</v>
      </c>
      <c r="B7117" s="40">
        <v>100</v>
      </c>
      <c r="C7117" s="41" t="s">
        <v>211</v>
      </c>
      <c r="D7117" s="7"/>
      <c r="E7117" s="42" t="s">
        <v>10854</v>
      </c>
      <c r="F7117" s="43" t="s">
        <v>395</v>
      </c>
      <c r="G7117" s="44" t="s">
        <v>1395</v>
      </c>
      <c r="H7117" s="65" t="s">
        <v>12952</v>
      </c>
      <c r="I7117" t="str">
        <f>IF($D7117&lt;&gt;"",COUNTIF($D$50:$D7117,"&lt;&gt;"),"")</f>
        <v/>
      </c>
    </row>
    <row r="7118" spans="1:9" ht="20" customHeight="1">
      <c r="A7118" s="39">
        <v>2014819</v>
      </c>
      <c r="B7118" s="40">
        <v>100</v>
      </c>
      <c r="C7118" s="41" t="s">
        <v>211</v>
      </c>
      <c r="D7118" s="7"/>
      <c r="E7118" s="42" t="s">
        <v>10855</v>
      </c>
      <c r="F7118" s="43" t="s">
        <v>395</v>
      </c>
      <c r="G7118" s="44" t="s">
        <v>1395</v>
      </c>
      <c r="H7118" s="65" t="s">
        <v>12952</v>
      </c>
      <c r="I7118" t="str">
        <f>IF($D7118&lt;&gt;"",COUNTIF($D$50:$D7118,"&lt;&gt;"),"")</f>
        <v/>
      </c>
    </row>
    <row r="7119" spans="1:9" ht="20" customHeight="1">
      <c r="A7119" s="39">
        <v>2020566</v>
      </c>
      <c r="B7119" s="40">
        <v>100</v>
      </c>
      <c r="C7119" s="41" t="s">
        <v>211</v>
      </c>
      <c r="D7119" s="7"/>
      <c r="E7119" s="42" t="s">
        <v>10856</v>
      </c>
      <c r="F7119" s="43" t="s">
        <v>89</v>
      </c>
      <c r="G7119" s="44" t="s">
        <v>1004</v>
      </c>
      <c r="H7119" s="65" t="s">
        <v>428</v>
      </c>
      <c r="I7119" t="str">
        <f>IF($D7119&lt;&gt;"",COUNTIF($D$50:$D7119,"&lt;&gt;"),"")</f>
        <v/>
      </c>
    </row>
    <row r="7120" spans="1:9" ht="20" customHeight="1">
      <c r="A7120" s="39">
        <v>2013638</v>
      </c>
      <c r="B7120" s="40">
        <v>100</v>
      </c>
      <c r="C7120" s="41" t="s">
        <v>211</v>
      </c>
      <c r="D7120" s="7"/>
      <c r="E7120" s="42" t="s">
        <v>10858</v>
      </c>
      <c r="F7120" s="43" t="s">
        <v>89</v>
      </c>
      <c r="G7120" s="44" t="s">
        <v>1004</v>
      </c>
      <c r="H7120" s="65" t="s">
        <v>428</v>
      </c>
      <c r="I7120" t="str">
        <f>IF($D7120&lt;&gt;"",COUNTIF($D$50:$D7120,"&lt;&gt;"),"")</f>
        <v/>
      </c>
    </row>
    <row r="7121" spans="1:9" ht="20" customHeight="1">
      <c r="A7121" s="39">
        <v>2013765</v>
      </c>
      <c r="B7121" s="40">
        <v>100</v>
      </c>
      <c r="C7121" s="41" t="s">
        <v>211</v>
      </c>
      <c r="D7121" s="7"/>
      <c r="E7121" s="42" t="s">
        <v>10861</v>
      </c>
      <c r="F7121" s="43" t="s">
        <v>89</v>
      </c>
      <c r="G7121" s="44" t="s">
        <v>1004</v>
      </c>
      <c r="H7121" s="65" t="s">
        <v>428</v>
      </c>
      <c r="I7121" t="str">
        <f>IF($D7121&lt;&gt;"",COUNTIF($D$50:$D7121,"&lt;&gt;"),"")</f>
        <v/>
      </c>
    </row>
    <row r="7122" spans="1:9" ht="20" customHeight="1">
      <c r="A7122" s="39">
        <v>2489202</v>
      </c>
      <c r="B7122" s="40">
        <v>100</v>
      </c>
      <c r="C7122" s="41" t="s">
        <v>211</v>
      </c>
      <c r="D7122" s="7"/>
      <c r="E7122" s="42" t="s">
        <v>10863</v>
      </c>
      <c r="F7122" s="43" t="s">
        <v>395</v>
      </c>
      <c r="G7122" s="44" t="s">
        <v>1004</v>
      </c>
      <c r="H7122" s="65" t="s">
        <v>12952</v>
      </c>
      <c r="I7122" t="str">
        <f>IF($D7122&lt;&gt;"",COUNTIF($D$50:$D7122,"&lt;&gt;"),"")</f>
        <v/>
      </c>
    </row>
    <row r="7123" spans="1:9" ht="20" customHeight="1">
      <c r="A7123" s="39">
        <v>2020010</v>
      </c>
      <c r="B7123" s="40">
        <v>100</v>
      </c>
      <c r="C7123" s="41" t="s">
        <v>211</v>
      </c>
      <c r="D7123" s="7"/>
      <c r="E7123" s="42" t="s">
        <v>10865</v>
      </c>
      <c r="F7123" s="43" t="s">
        <v>89</v>
      </c>
      <c r="G7123" s="44" t="s">
        <v>1004</v>
      </c>
      <c r="H7123" s="65" t="s">
        <v>428</v>
      </c>
      <c r="I7123" t="str">
        <f>IF($D7123&lt;&gt;"",COUNTIF($D$50:$D7123,"&lt;&gt;"),"")</f>
        <v/>
      </c>
    </row>
    <row r="7124" spans="1:9" ht="20" customHeight="1">
      <c r="A7124" s="39">
        <v>2013188</v>
      </c>
      <c r="B7124" s="40">
        <v>100</v>
      </c>
      <c r="C7124" s="41" t="s">
        <v>211</v>
      </c>
      <c r="D7124" s="7"/>
      <c r="E7124" s="42" t="s">
        <v>10869</v>
      </c>
      <c r="F7124" s="43" t="s">
        <v>89</v>
      </c>
      <c r="G7124" s="44" t="s">
        <v>1004</v>
      </c>
      <c r="H7124" s="65" t="s">
        <v>428</v>
      </c>
      <c r="I7124" t="str">
        <f>IF($D7124&lt;&gt;"",COUNTIF($D$50:$D7124,"&lt;&gt;"),"")</f>
        <v/>
      </c>
    </row>
    <row r="7125" spans="1:9" ht="20" customHeight="1">
      <c r="A7125" s="39">
        <v>2573776</v>
      </c>
      <c r="B7125" s="40">
        <v>100</v>
      </c>
      <c r="C7125" s="41" t="s">
        <v>211</v>
      </c>
      <c r="D7125" s="7"/>
      <c r="E7125" s="42" t="s">
        <v>14290</v>
      </c>
      <c r="F7125" s="43" t="s">
        <v>295</v>
      </c>
      <c r="G7125" s="44" t="s">
        <v>1004</v>
      </c>
      <c r="H7125" s="65" t="s">
        <v>428</v>
      </c>
      <c r="I7125" t="str">
        <f>IF($D7125&lt;&gt;"",COUNTIF($D$50:$D7125,"&lt;&gt;"),"")</f>
        <v/>
      </c>
    </row>
    <row r="7126" spans="1:9" ht="20" customHeight="1">
      <c r="A7126" s="39">
        <v>2019545</v>
      </c>
      <c r="B7126" s="40">
        <v>100</v>
      </c>
      <c r="C7126" s="41" t="s">
        <v>211</v>
      </c>
      <c r="D7126" s="7"/>
      <c r="E7126" s="42" t="s">
        <v>10883</v>
      </c>
      <c r="F7126" s="43" t="s">
        <v>89</v>
      </c>
      <c r="G7126" s="44" t="s">
        <v>1004</v>
      </c>
      <c r="H7126" s="65" t="s">
        <v>428</v>
      </c>
      <c r="I7126" t="str">
        <f>IF($D7126&lt;&gt;"",COUNTIF($D$50:$D7126,"&lt;&gt;"),"")</f>
        <v/>
      </c>
    </row>
    <row r="7127" spans="1:9" ht="20" customHeight="1">
      <c r="A7127" s="39">
        <v>2020565</v>
      </c>
      <c r="B7127" s="40">
        <v>100</v>
      </c>
      <c r="C7127" s="41" t="s">
        <v>211</v>
      </c>
      <c r="D7127" s="7"/>
      <c r="E7127" s="42" t="s">
        <v>10884</v>
      </c>
      <c r="F7127" s="43" t="s">
        <v>89</v>
      </c>
      <c r="G7127" s="44" t="s">
        <v>1004</v>
      </c>
      <c r="H7127" s="65" t="s">
        <v>428</v>
      </c>
      <c r="I7127" t="str">
        <f>IF($D7127&lt;&gt;"",COUNTIF($D$50:$D7127,"&lt;&gt;"),"")</f>
        <v/>
      </c>
    </row>
    <row r="7128" spans="1:9" ht="20" customHeight="1">
      <c r="A7128" s="39">
        <v>2015570</v>
      </c>
      <c r="B7128" s="40">
        <v>100</v>
      </c>
      <c r="C7128" s="41" t="s">
        <v>211</v>
      </c>
      <c r="D7128" s="7"/>
      <c r="E7128" s="42" t="s">
        <v>10886</v>
      </c>
      <c r="F7128" s="43" t="s">
        <v>89</v>
      </c>
      <c r="G7128" s="44" t="s">
        <v>1004</v>
      </c>
      <c r="H7128" s="65" t="s">
        <v>428</v>
      </c>
      <c r="I7128" t="str">
        <f>IF($D7128&lt;&gt;"",COUNTIF($D$50:$D7128,"&lt;&gt;"),"")</f>
        <v/>
      </c>
    </row>
    <row r="7129" spans="1:9" ht="20" customHeight="1">
      <c r="A7129" s="39">
        <v>2013955</v>
      </c>
      <c r="B7129" s="40">
        <v>100</v>
      </c>
      <c r="C7129" s="41" t="s">
        <v>211</v>
      </c>
      <c r="D7129" s="7"/>
      <c r="E7129" s="42" t="s">
        <v>10886</v>
      </c>
      <c r="F7129" s="43" t="s">
        <v>395</v>
      </c>
      <c r="G7129" s="44" t="s">
        <v>1004</v>
      </c>
      <c r="H7129" s="65" t="s">
        <v>12952</v>
      </c>
      <c r="I7129" t="str">
        <f>IF($D7129&lt;&gt;"",COUNTIF($D$50:$D7129,"&lt;&gt;"),"")</f>
        <v/>
      </c>
    </row>
    <row r="7130" spans="1:9" ht="20" customHeight="1">
      <c r="A7130" s="39">
        <v>2021660</v>
      </c>
      <c r="B7130" s="40">
        <v>100</v>
      </c>
      <c r="C7130" s="41" t="s">
        <v>211</v>
      </c>
      <c r="D7130" s="7"/>
      <c r="E7130" s="42" t="s">
        <v>10887</v>
      </c>
      <c r="F7130" s="43" t="s">
        <v>89</v>
      </c>
      <c r="G7130" s="44" t="s">
        <v>1004</v>
      </c>
      <c r="H7130" s="65" t="s">
        <v>428</v>
      </c>
      <c r="I7130" t="str">
        <f>IF($D7130&lt;&gt;"",COUNTIF($D$50:$D7130,"&lt;&gt;"),"")</f>
        <v/>
      </c>
    </row>
    <row r="7131" spans="1:9" ht="20" customHeight="1">
      <c r="A7131" s="39">
        <v>2015817</v>
      </c>
      <c r="B7131" s="40">
        <v>100</v>
      </c>
      <c r="C7131" s="41" t="s">
        <v>211</v>
      </c>
      <c r="D7131" s="7"/>
      <c r="E7131" s="42" t="s">
        <v>14291</v>
      </c>
      <c r="F7131" s="43" t="s">
        <v>1328</v>
      </c>
      <c r="G7131" s="44" t="s">
        <v>1127</v>
      </c>
      <c r="H7131" s="65" t="s">
        <v>12951</v>
      </c>
      <c r="I7131" t="str">
        <f>IF($D7131&lt;&gt;"",COUNTIF($D$50:$D7131,"&lt;&gt;"),"")</f>
        <v/>
      </c>
    </row>
    <row r="7132" spans="1:9" ht="20" customHeight="1">
      <c r="A7132" s="39">
        <v>2021208</v>
      </c>
      <c r="B7132" s="40">
        <v>100</v>
      </c>
      <c r="C7132" s="41" t="s">
        <v>211</v>
      </c>
      <c r="D7132" s="7"/>
      <c r="E7132" s="42" t="s">
        <v>14292</v>
      </c>
      <c r="F7132" s="43" t="s">
        <v>678</v>
      </c>
      <c r="G7132" s="44" t="s">
        <v>1117</v>
      </c>
      <c r="H7132" s="65" t="s">
        <v>12952</v>
      </c>
      <c r="I7132" t="str">
        <f>IF($D7132&lt;&gt;"",COUNTIF($D$50:$D7132,"&lt;&gt;"),"")</f>
        <v/>
      </c>
    </row>
    <row r="7133" spans="1:9" ht="20" customHeight="1">
      <c r="A7133" s="39">
        <v>2406559</v>
      </c>
      <c r="B7133" s="40">
        <v>100</v>
      </c>
      <c r="C7133" s="41" t="s">
        <v>211</v>
      </c>
      <c r="D7133" s="7"/>
      <c r="E7133" s="42" t="s">
        <v>10889</v>
      </c>
      <c r="F7133" s="43" t="s">
        <v>169</v>
      </c>
      <c r="G7133" s="44" t="s">
        <v>1117</v>
      </c>
      <c r="H7133" s="65" t="s">
        <v>428</v>
      </c>
      <c r="I7133" t="str">
        <f>IF($D7133&lt;&gt;"",COUNTIF($D$50:$D7133,"&lt;&gt;"),"")</f>
        <v/>
      </c>
    </row>
    <row r="7134" spans="1:9" ht="20" customHeight="1">
      <c r="A7134" s="39">
        <v>2406560</v>
      </c>
      <c r="B7134" s="40">
        <v>100</v>
      </c>
      <c r="C7134" s="41" t="s">
        <v>211</v>
      </c>
      <c r="D7134" s="7"/>
      <c r="E7134" s="42" t="s">
        <v>10890</v>
      </c>
      <c r="F7134" s="43" t="s">
        <v>169</v>
      </c>
      <c r="G7134" s="44" t="s">
        <v>1117</v>
      </c>
      <c r="H7134" s="65" t="s">
        <v>428</v>
      </c>
      <c r="I7134" t="str">
        <f>IF($D7134&lt;&gt;"",COUNTIF($D$50:$D7134,"&lt;&gt;"),"")</f>
        <v/>
      </c>
    </row>
    <row r="7135" spans="1:9" ht="20" customHeight="1">
      <c r="A7135" s="39">
        <v>2406561</v>
      </c>
      <c r="B7135" s="40">
        <v>100</v>
      </c>
      <c r="C7135" s="41" t="s">
        <v>211</v>
      </c>
      <c r="D7135" s="7"/>
      <c r="E7135" s="42" t="s">
        <v>10891</v>
      </c>
      <c r="F7135" s="43" t="s">
        <v>169</v>
      </c>
      <c r="G7135" s="44" t="s">
        <v>1117</v>
      </c>
      <c r="H7135" s="65" t="s">
        <v>428</v>
      </c>
      <c r="I7135" t="str">
        <f>IF($D7135&lt;&gt;"",COUNTIF($D$50:$D7135,"&lt;&gt;"),"")</f>
        <v/>
      </c>
    </row>
    <row r="7136" spans="1:9" ht="20" customHeight="1">
      <c r="A7136" s="39">
        <v>2016597</v>
      </c>
      <c r="B7136" s="40">
        <v>100</v>
      </c>
      <c r="C7136" s="41" t="s">
        <v>211</v>
      </c>
      <c r="D7136" s="7"/>
      <c r="E7136" s="42" t="s">
        <v>10892</v>
      </c>
      <c r="F7136" s="43" t="s">
        <v>169</v>
      </c>
      <c r="G7136" s="44" t="s">
        <v>1117</v>
      </c>
      <c r="H7136" s="65" t="s">
        <v>428</v>
      </c>
      <c r="I7136" t="str">
        <f>IF($D7136&lt;&gt;"",COUNTIF($D$50:$D7136,"&lt;&gt;"),"")</f>
        <v/>
      </c>
    </row>
    <row r="7137" spans="1:9" ht="20" customHeight="1">
      <c r="A7137" s="39">
        <v>2016595</v>
      </c>
      <c r="B7137" s="40">
        <v>100</v>
      </c>
      <c r="C7137" s="41" t="s">
        <v>211</v>
      </c>
      <c r="D7137" s="7"/>
      <c r="E7137" s="42" t="s">
        <v>10893</v>
      </c>
      <c r="F7137" s="43" t="s">
        <v>169</v>
      </c>
      <c r="G7137" s="44" t="s">
        <v>1117</v>
      </c>
      <c r="H7137" s="65" t="s">
        <v>428</v>
      </c>
      <c r="I7137" t="str">
        <f>IF($D7137&lt;&gt;"",COUNTIF($D$50:$D7137,"&lt;&gt;"),"")</f>
        <v/>
      </c>
    </row>
    <row r="7138" spans="1:9" ht="20" customHeight="1">
      <c r="A7138" s="39">
        <v>2016598</v>
      </c>
      <c r="B7138" s="40">
        <v>100</v>
      </c>
      <c r="C7138" s="41" t="s">
        <v>211</v>
      </c>
      <c r="D7138" s="7"/>
      <c r="E7138" s="42" t="s">
        <v>10894</v>
      </c>
      <c r="F7138" s="43" t="s">
        <v>169</v>
      </c>
      <c r="G7138" s="44" t="s">
        <v>1117</v>
      </c>
      <c r="H7138" s="65" t="s">
        <v>428</v>
      </c>
      <c r="I7138" t="str">
        <f>IF($D7138&lt;&gt;"",COUNTIF($D$50:$D7138,"&lt;&gt;"),"")</f>
        <v/>
      </c>
    </row>
    <row r="7139" spans="1:9" ht="20" customHeight="1">
      <c r="A7139" s="39">
        <v>2016292</v>
      </c>
      <c r="B7139" s="40">
        <v>100</v>
      </c>
      <c r="C7139" s="41" t="s">
        <v>211</v>
      </c>
      <c r="D7139" s="7"/>
      <c r="E7139" s="42" t="s">
        <v>10895</v>
      </c>
      <c r="F7139" s="43" t="s">
        <v>169</v>
      </c>
      <c r="G7139" s="44" t="s">
        <v>1117</v>
      </c>
      <c r="H7139" s="65" t="s">
        <v>428</v>
      </c>
      <c r="I7139" t="str">
        <f>IF($D7139&lt;&gt;"",COUNTIF($D$50:$D7139,"&lt;&gt;"),"")</f>
        <v/>
      </c>
    </row>
    <row r="7140" spans="1:9" ht="20" customHeight="1">
      <c r="A7140" s="39">
        <v>2016596</v>
      </c>
      <c r="B7140" s="40">
        <v>100</v>
      </c>
      <c r="C7140" s="41" t="s">
        <v>211</v>
      </c>
      <c r="D7140" s="7"/>
      <c r="E7140" s="42" t="s">
        <v>14293</v>
      </c>
      <c r="F7140" s="43" t="s">
        <v>169</v>
      </c>
      <c r="G7140" s="44" t="s">
        <v>965</v>
      </c>
      <c r="H7140" s="65" t="s">
        <v>428</v>
      </c>
      <c r="I7140" t="str">
        <f>IF($D7140&lt;&gt;"",COUNTIF($D$50:$D7140,"&lt;&gt;"),"")</f>
        <v/>
      </c>
    </row>
    <row r="7141" spans="1:9" ht="20" customHeight="1">
      <c r="A7141" s="39">
        <v>2012046</v>
      </c>
      <c r="B7141" s="40">
        <v>100</v>
      </c>
      <c r="C7141" s="41" t="s">
        <v>211</v>
      </c>
      <c r="D7141" s="7"/>
      <c r="E7141" s="42" t="s">
        <v>10896</v>
      </c>
      <c r="F7141" s="43" t="s">
        <v>678</v>
      </c>
      <c r="G7141" s="44" t="s">
        <v>1117</v>
      </c>
      <c r="H7141" s="65" t="s">
        <v>12952</v>
      </c>
      <c r="I7141" t="str">
        <f>IF($D7141&lt;&gt;"",COUNTIF($D$50:$D7141,"&lt;&gt;"),"")</f>
        <v/>
      </c>
    </row>
    <row r="7142" spans="1:9" ht="20" customHeight="1">
      <c r="A7142" s="39">
        <v>2011121</v>
      </c>
      <c r="B7142" s="40">
        <v>100</v>
      </c>
      <c r="C7142" s="41" t="s">
        <v>211</v>
      </c>
      <c r="D7142" s="7"/>
      <c r="E7142" s="42" t="s">
        <v>14294</v>
      </c>
      <c r="F7142" s="43" t="s">
        <v>985</v>
      </c>
      <c r="G7142" s="44" t="s">
        <v>1227</v>
      </c>
      <c r="H7142" s="65" t="s">
        <v>12954</v>
      </c>
      <c r="I7142" t="str">
        <f>IF($D7142&lt;&gt;"",COUNTIF($D$50:$D7142,"&lt;&gt;"),"")</f>
        <v/>
      </c>
    </row>
    <row r="7143" spans="1:9" ht="20" customHeight="1">
      <c r="A7143" s="39">
        <v>2017071</v>
      </c>
      <c r="B7143" s="40">
        <v>100</v>
      </c>
      <c r="C7143" s="41" t="s">
        <v>211</v>
      </c>
      <c r="D7143" s="7"/>
      <c r="E7143" s="42" t="s">
        <v>10897</v>
      </c>
      <c r="F7143" s="43" t="s">
        <v>985</v>
      </c>
      <c r="G7143" s="44" t="s">
        <v>1227</v>
      </c>
      <c r="H7143" s="65" t="s">
        <v>12954</v>
      </c>
      <c r="I7143" t="str">
        <f>IF($D7143&lt;&gt;"",COUNTIF($D$50:$D7143,"&lt;&gt;"),"")</f>
        <v/>
      </c>
    </row>
    <row r="7144" spans="1:9" ht="20" customHeight="1">
      <c r="A7144" s="39">
        <v>2015816</v>
      </c>
      <c r="B7144" s="40">
        <v>100</v>
      </c>
      <c r="C7144" s="41" t="s">
        <v>211</v>
      </c>
      <c r="D7144" s="7"/>
      <c r="E7144" s="42" t="s">
        <v>14295</v>
      </c>
      <c r="F7144" s="43" t="s">
        <v>172</v>
      </c>
      <c r="G7144" s="44" t="s">
        <v>965</v>
      </c>
      <c r="H7144" s="65" t="s">
        <v>12951</v>
      </c>
      <c r="I7144" t="str">
        <f>IF($D7144&lt;&gt;"",COUNTIF($D$50:$D7144,"&lt;&gt;"),"")</f>
        <v/>
      </c>
    </row>
    <row r="7145" spans="1:9" ht="20" customHeight="1">
      <c r="A7145" s="39">
        <v>2016184</v>
      </c>
      <c r="B7145" s="40">
        <v>100</v>
      </c>
      <c r="C7145" s="41" t="s">
        <v>211</v>
      </c>
      <c r="D7145" s="7"/>
      <c r="E7145" s="42" t="s">
        <v>14295</v>
      </c>
      <c r="F7145" s="43" t="s">
        <v>172</v>
      </c>
      <c r="G7145" s="44" t="s">
        <v>965</v>
      </c>
      <c r="H7145" s="65" t="s">
        <v>12951</v>
      </c>
      <c r="I7145" t="str">
        <f>IF($D7145&lt;&gt;"",COUNTIF($D$50:$D7145,"&lt;&gt;"),"")</f>
        <v/>
      </c>
    </row>
    <row r="7146" spans="1:9" ht="20" customHeight="1">
      <c r="A7146" s="39">
        <v>2014038</v>
      </c>
      <c r="B7146" s="40">
        <v>100</v>
      </c>
      <c r="C7146" s="41" t="s">
        <v>211</v>
      </c>
      <c r="D7146" s="7"/>
      <c r="E7146" s="42" t="s">
        <v>14295</v>
      </c>
      <c r="F7146" s="43" t="s">
        <v>172</v>
      </c>
      <c r="G7146" s="44" t="s">
        <v>1056</v>
      </c>
      <c r="H7146" s="65" t="s">
        <v>12951</v>
      </c>
      <c r="I7146" t="str">
        <f>IF($D7146&lt;&gt;"",COUNTIF($D$50:$D7146,"&lt;&gt;"),"")</f>
        <v/>
      </c>
    </row>
    <row r="7147" spans="1:9" ht="20" customHeight="1">
      <c r="A7147" s="39">
        <v>2015794</v>
      </c>
      <c r="B7147" s="40">
        <v>100</v>
      </c>
      <c r="C7147" s="41" t="s">
        <v>211</v>
      </c>
      <c r="D7147" s="7"/>
      <c r="E7147" s="42" t="s">
        <v>14295</v>
      </c>
      <c r="F7147" s="43" t="s">
        <v>172</v>
      </c>
      <c r="G7147" s="44" t="s">
        <v>883</v>
      </c>
      <c r="H7147" s="65" t="s">
        <v>12951</v>
      </c>
      <c r="I7147" t="str">
        <f>IF($D7147&lt;&gt;"",COUNTIF($D$50:$D7147,"&lt;&gt;"),"")</f>
        <v/>
      </c>
    </row>
    <row r="7148" spans="1:9" ht="20" customHeight="1">
      <c r="A7148" s="39">
        <v>2015818</v>
      </c>
      <c r="B7148" s="40">
        <v>100</v>
      </c>
      <c r="C7148" s="41" t="s">
        <v>211</v>
      </c>
      <c r="D7148" s="7"/>
      <c r="E7148" s="42" t="s">
        <v>14295</v>
      </c>
      <c r="F7148" s="43" t="s">
        <v>172</v>
      </c>
      <c r="G7148" s="44" t="s">
        <v>883</v>
      </c>
      <c r="H7148" s="65" t="s">
        <v>12951</v>
      </c>
      <c r="I7148" t="str">
        <f>IF($D7148&lt;&gt;"",COUNTIF($D$50:$D7148,"&lt;&gt;"),"")</f>
        <v/>
      </c>
    </row>
    <row r="7149" spans="1:9" ht="20" customHeight="1">
      <c r="A7149" s="39">
        <v>2017457</v>
      </c>
      <c r="B7149" s="40">
        <v>100</v>
      </c>
      <c r="C7149" s="41" t="s">
        <v>211</v>
      </c>
      <c r="D7149" s="7"/>
      <c r="E7149" s="42" t="s">
        <v>10898</v>
      </c>
      <c r="F7149" s="43" t="s">
        <v>172</v>
      </c>
      <c r="G7149" s="44" t="s">
        <v>1330</v>
      </c>
      <c r="H7149" s="65" t="s">
        <v>12951</v>
      </c>
      <c r="I7149" t="str">
        <f>IF($D7149&lt;&gt;"",COUNTIF($D$50:$D7149,"&lt;&gt;"),"")</f>
        <v/>
      </c>
    </row>
    <row r="7150" spans="1:9" ht="20" customHeight="1">
      <c r="A7150" s="39">
        <v>2015785</v>
      </c>
      <c r="B7150" s="40">
        <v>100</v>
      </c>
      <c r="C7150" s="41" t="s">
        <v>211</v>
      </c>
      <c r="D7150" s="7"/>
      <c r="E7150" s="42" t="s">
        <v>10899</v>
      </c>
      <c r="F7150" s="43" t="s">
        <v>172</v>
      </c>
      <c r="G7150" s="44" t="s">
        <v>883</v>
      </c>
      <c r="H7150" s="65" t="s">
        <v>12951</v>
      </c>
      <c r="I7150" t="str">
        <f>IF($D7150&lt;&gt;"",COUNTIF($D$50:$D7150,"&lt;&gt;"),"")</f>
        <v/>
      </c>
    </row>
    <row r="7151" spans="1:9" ht="20" customHeight="1">
      <c r="A7151" s="39">
        <v>2019075</v>
      </c>
      <c r="B7151" s="40">
        <v>100</v>
      </c>
      <c r="C7151" s="41" t="s">
        <v>211</v>
      </c>
      <c r="D7151" s="7"/>
      <c r="E7151" s="42" t="s">
        <v>10900</v>
      </c>
      <c r="F7151" s="43" t="s">
        <v>172</v>
      </c>
      <c r="G7151" s="44" t="s">
        <v>883</v>
      </c>
      <c r="H7151" s="65" t="s">
        <v>12951</v>
      </c>
      <c r="I7151" t="str">
        <f>IF($D7151&lt;&gt;"",COUNTIF($D$50:$D7151,"&lt;&gt;"),"")</f>
        <v/>
      </c>
    </row>
    <row r="7152" spans="1:9" ht="20" customHeight="1">
      <c r="A7152" s="39">
        <v>2017448</v>
      </c>
      <c r="B7152" s="40">
        <v>100</v>
      </c>
      <c r="C7152" s="41" t="s">
        <v>211</v>
      </c>
      <c r="D7152" s="7"/>
      <c r="E7152" s="42" t="s">
        <v>10902</v>
      </c>
      <c r="F7152" s="43" t="s">
        <v>172</v>
      </c>
      <c r="G7152" s="44" t="s">
        <v>883</v>
      </c>
      <c r="H7152" s="65" t="s">
        <v>12951</v>
      </c>
      <c r="I7152" t="str">
        <f>IF($D7152&lt;&gt;"",COUNTIF($D$50:$D7152,"&lt;&gt;"),"")</f>
        <v/>
      </c>
    </row>
    <row r="7153" spans="1:9" ht="20" customHeight="1">
      <c r="A7153" s="39">
        <v>2016189</v>
      </c>
      <c r="B7153" s="40">
        <v>100</v>
      </c>
      <c r="C7153" s="41" t="s">
        <v>211</v>
      </c>
      <c r="D7153" s="7"/>
      <c r="E7153" s="42" t="s">
        <v>10903</v>
      </c>
      <c r="F7153" s="43" t="s">
        <v>172</v>
      </c>
      <c r="G7153" s="44" t="s">
        <v>883</v>
      </c>
      <c r="H7153" s="65" t="s">
        <v>12951</v>
      </c>
      <c r="I7153" t="str">
        <f>IF($D7153&lt;&gt;"",COUNTIF($D$50:$D7153,"&lt;&gt;"),"")</f>
        <v/>
      </c>
    </row>
    <row r="7154" spans="1:9" ht="20" customHeight="1">
      <c r="A7154" s="39">
        <v>2452223</v>
      </c>
      <c r="B7154" s="40">
        <v>100</v>
      </c>
      <c r="C7154" s="41" t="s">
        <v>211</v>
      </c>
      <c r="D7154" s="7"/>
      <c r="E7154" s="42" t="s">
        <v>10904</v>
      </c>
      <c r="F7154" s="43" t="s">
        <v>172</v>
      </c>
      <c r="G7154" s="44" t="s">
        <v>883</v>
      </c>
      <c r="H7154" s="65" t="s">
        <v>12951</v>
      </c>
      <c r="I7154" t="str">
        <f>IF($D7154&lt;&gt;"",COUNTIF($D$50:$D7154,"&lt;&gt;"),"")</f>
        <v/>
      </c>
    </row>
    <row r="7155" spans="1:9" ht="20" customHeight="1">
      <c r="A7155" s="39">
        <v>2017461</v>
      </c>
      <c r="B7155" s="40">
        <v>100</v>
      </c>
      <c r="C7155" s="41" t="s">
        <v>211</v>
      </c>
      <c r="D7155" s="7"/>
      <c r="E7155" s="42" t="s">
        <v>10905</v>
      </c>
      <c r="F7155" s="43" t="s">
        <v>172</v>
      </c>
      <c r="G7155" s="44" t="s">
        <v>965</v>
      </c>
      <c r="H7155" s="65" t="s">
        <v>12951</v>
      </c>
      <c r="I7155" t="str">
        <f>IF($D7155&lt;&gt;"",COUNTIF($D$50:$D7155,"&lt;&gt;"),"")</f>
        <v/>
      </c>
    </row>
    <row r="7156" spans="1:9" ht="20" customHeight="1">
      <c r="A7156" s="39">
        <v>2016186</v>
      </c>
      <c r="B7156" s="40">
        <v>100</v>
      </c>
      <c r="C7156" s="41" t="s">
        <v>211</v>
      </c>
      <c r="D7156" s="7"/>
      <c r="E7156" s="42" t="s">
        <v>10906</v>
      </c>
      <c r="F7156" s="43" t="s">
        <v>172</v>
      </c>
      <c r="G7156" s="44" t="s">
        <v>883</v>
      </c>
      <c r="H7156" s="65" t="s">
        <v>12951</v>
      </c>
      <c r="I7156" t="str">
        <f>IF($D7156&lt;&gt;"",COUNTIF($D$50:$D7156,"&lt;&gt;"),"")</f>
        <v/>
      </c>
    </row>
    <row r="7157" spans="1:9" ht="20" customHeight="1">
      <c r="A7157" s="39">
        <v>2452222</v>
      </c>
      <c r="B7157" s="40">
        <v>100</v>
      </c>
      <c r="C7157" s="41" t="s">
        <v>211</v>
      </c>
      <c r="D7157" s="7"/>
      <c r="E7157" s="42" t="s">
        <v>10907</v>
      </c>
      <c r="F7157" s="43" t="s">
        <v>172</v>
      </c>
      <c r="G7157" s="44" t="s">
        <v>883</v>
      </c>
      <c r="H7157" s="65" t="s">
        <v>12951</v>
      </c>
      <c r="I7157" t="str">
        <f>IF($D7157&lt;&gt;"",COUNTIF($D$50:$D7157,"&lt;&gt;"),"")</f>
        <v/>
      </c>
    </row>
    <row r="7158" spans="1:9" ht="20" customHeight="1">
      <c r="A7158" s="39">
        <v>2452224</v>
      </c>
      <c r="B7158" s="40">
        <v>100</v>
      </c>
      <c r="C7158" s="41" t="s">
        <v>211</v>
      </c>
      <c r="D7158" s="7"/>
      <c r="E7158" s="42" t="s">
        <v>10908</v>
      </c>
      <c r="F7158" s="43" t="s">
        <v>172</v>
      </c>
      <c r="G7158" s="44" t="s">
        <v>457</v>
      </c>
      <c r="H7158" s="65" t="s">
        <v>12951</v>
      </c>
      <c r="I7158" t="str">
        <f>IF($D7158&lt;&gt;"",COUNTIF($D$50:$D7158,"&lt;&gt;"),"")</f>
        <v/>
      </c>
    </row>
    <row r="7159" spans="1:9" ht="20" customHeight="1">
      <c r="A7159" s="39">
        <v>2573568</v>
      </c>
      <c r="B7159" s="40">
        <v>100</v>
      </c>
      <c r="C7159" s="41" t="s">
        <v>211</v>
      </c>
      <c r="D7159" s="7"/>
      <c r="E7159" s="42" t="s">
        <v>10909</v>
      </c>
      <c r="F7159" s="43" t="s">
        <v>172</v>
      </c>
      <c r="G7159" s="44" t="s">
        <v>883</v>
      </c>
      <c r="H7159" s="65" t="s">
        <v>12951</v>
      </c>
      <c r="I7159" t="str">
        <f>IF($D7159&lt;&gt;"",COUNTIF($D$50:$D7159,"&lt;&gt;"),"")</f>
        <v/>
      </c>
    </row>
    <row r="7160" spans="1:9" ht="20" customHeight="1">
      <c r="A7160" s="39">
        <v>2016187</v>
      </c>
      <c r="B7160" s="40">
        <v>100</v>
      </c>
      <c r="C7160" s="41" t="s">
        <v>211</v>
      </c>
      <c r="D7160" s="7"/>
      <c r="E7160" s="42" t="s">
        <v>10910</v>
      </c>
      <c r="F7160" s="43" t="s">
        <v>172</v>
      </c>
      <c r="G7160" s="44" t="s">
        <v>883</v>
      </c>
      <c r="H7160" s="65" t="s">
        <v>12951</v>
      </c>
      <c r="I7160" t="str">
        <f>IF($D7160&lt;&gt;"",COUNTIF($D$50:$D7160,"&lt;&gt;"),"")</f>
        <v/>
      </c>
    </row>
    <row r="7161" spans="1:9" ht="20" customHeight="1">
      <c r="A7161" s="39">
        <v>2017450</v>
      </c>
      <c r="B7161" s="40">
        <v>100</v>
      </c>
      <c r="C7161" s="41" t="s">
        <v>211</v>
      </c>
      <c r="D7161" s="7"/>
      <c r="E7161" s="42" t="s">
        <v>10911</v>
      </c>
      <c r="F7161" s="43" t="s">
        <v>172</v>
      </c>
      <c r="G7161" s="44" t="s">
        <v>965</v>
      </c>
      <c r="H7161" s="65" t="s">
        <v>12951</v>
      </c>
      <c r="I7161" t="str">
        <f>IF($D7161&lt;&gt;"",COUNTIF($D$50:$D7161,"&lt;&gt;"),"")</f>
        <v/>
      </c>
    </row>
    <row r="7162" spans="1:9" ht="20" customHeight="1">
      <c r="A7162" s="39">
        <v>2452221</v>
      </c>
      <c r="B7162" s="40">
        <v>100</v>
      </c>
      <c r="C7162" s="41" t="s">
        <v>211</v>
      </c>
      <c r="D7162" s="7"/>
      <c r="E7162" s="42" t="s">
        <v>10912</v>
      </c>
      <c r="F7162" s="43" t="s">
        <v>172</v>
      </c>
      <c r="G7162" s="44" t="s">
        <v>965</v>
      </c>
      <c r="H7162" s="65" t="s">
        <v>12951</v>
      </c>
      <c r="I7162" t="str">
        <f>IF($D7162&lt;&gt;"",COUNTIF($D$50:$D7162,"&lt;&gt;"),"")</f>
        <v/>
      </c>
    </row>
    <row r="7163" spans="1:9" ht="20" customHeight="1">
      <c r="A7163" s="39">
        <v>2011125</v>
      </c>
      <c r="B7163" s="40">
        <v>100</v>
      </c>
      <c r="C7163" s="41" t="s">
        <v>211</v>
      </c>
      <c r="D7163" s="7"/>
      <c r="E7163" s="42" t="s">
        <v>14296</v>
      </c>
      <c r="F7163" s="43" t="s">
        <v>172</v>
      </c>
      <c r="G7163" s="44" t="s">
        <v>1852</v>
      </c>
      <c r="H7163" s="65" t="s">
        <v>12951</v>
      </c>
      <c r="I7163" t="str">
        <f>IF($D7163&lt;&gt;"",COUNTIF($D$50:$D7163,"&lt;&gt;"),"")</f>
        <v/>
      </c>
    </row>
    <row r="7164" spans="1:9" ht="20" customHeight="1">
      <c r="A7164" s="39">
        <v>2015786</v>
      </c>
      <c r="B7164" s="40">
        <v>100</v>
      </c>
      <c r="C7164" s="41" t="s">
        <v>211</v>
      </c>
      <c r="D7164" s="7"/>
      <c r="E7164" s="42" t="s">
        <v>10913</v>
      </c>
      <c r="F7164" s="43" t="s">
        <v>507</v>
      </c>
      <c r="G7164" s="44" t="s">
        <v>883</v>
      </c>
      <c r="H7164" s="65" t="s">
        <v>12951</v>
      </c>
      <c r="I7164" t="str">
        <f>IF($D7164&lt;&gt;"",COUNTIF($D$50:$D7164,"&lt;&gt;"),"")</f>
        <v/>
      </c>
    </row>
    <row r="7165" spans="1:9" ht="20" customHeight="1">
      <c r="A7165" s="39">
        <v>2014817</v>
      </c>
      <c r="B7165" s="40">
        <v>100</v>
      </c>
      <c r="C7165" s="41" t="s">
        <v>211</v>
      </c>
      <c r="D7165" s="7"/>
      <c r="E7165" s="42" t="s">
        <v>14297</v>
      </c>
      <c r="F7165" s="43" t="s">
        <v>637</v>
      </c>
      <c r="G7165" s="44" t="s">
        <v>1475</v>
      </c>
      <c r="H7165" s="65" t="s">
        <v>12952</v>
      </c>
      <c r="I7165" t="str">
        <f>IF($D7165&lt;&gt;"",COUNTIF($D$50:$D7165,"&lt;&gt;"),"")</f>
        <v/>
      </c>
    </row>
    <row r="7166" spans="1:9" ht="20" customHeight="1">
      <c r="A7166" s="39">
        <v>2014818</v>
      </c>
      <c r="B7166" s="40">
        <v>100</v>
      </c>
      <c r="C7166" s="41" t="s">
        <v>211</v>
      </c>
      <c r="D7166" s="7"/>
      <c r="E7166" s="42" t="s">
        <v>10914</v>
      </c>
      <c r="F7166" s="43" t="s">
        <v>617</v>
      </c>
      <c r="G7166" s="44" t="s">
        <v>1475</v>
      </c>
      <c r="H7166" s="65" t="s">
        <v>12952</v>
      </c>
      <c r="I7166" t="str">
        <f>IF($D7166&lt;&gt;"",COUNTIF($D$50:$D7166,"&lt;&gt;"),"")</f>
        <v/>
      </c>
    </row>
    <row r="7167" spans="1:9" ht="20" customHeight="1">
      <c r="A7167" s="39">
        <v>2018009</v>
      </c>
      <c r="B7167" s="40">
        <v>100</v>
      </c>
      <c r="C7167" s="41" t="s">
        <v>211</v>
      </c>
      <c r="D7167" s="7"/>
      <c r="E7167" s="42" t="s">
        <v>10915</v>
      </c>
      <c r="F7167" s="43" t="s">
        <v>171</v>
      </c>
      <c r="G7167" s="44" t="s">
        <v>904</v>
      </c>
      <c r="H7167" s="65" t="s">
        <v>428</v>
      </c>
      <c r="I7167" t="str">
        <f>IF($D7167&lt;&gt;"",COUNTIF($D$50:$D7167,"&lt;&gt;"),"")</f>
        <v/>
      </c>
    </row>
    <row r="7168" spans="1:9" ht="20" customHeight="1">
      <c r="A7168" s="39">
        <v>2013595</v>
      </c>
      <c r="B7168" s="40">
        <v>100</v>
      </c>
      <c r="C7168" s="41" t="s">
        <v>211</v>
      </c>
      <c r="D7168" s="7"/>
      <c r="E7168" s="42" t="s">
        <v>10916</v>
      </c>
      <c r="F7168" s="43" t="s">
        <v>171</v>
      </c>
      <c r="G7168" s="44" t="s">
        <v>904</v>
      </c>
      <c r="H7168" s="65" t="s">
        <v>428</v>
      </c>
      <c r="I7168" t="str">
        <f>IF($D7168&lt;&gt;"",COUNTIF($D$50:$D7168,"&lt;&gt;"),"")</f>
        <v/>
      </c>
    </row>
    <row r="7169" spans="1:9" ht="20" customHeight="1">
      <c r="A7169" s="39">
        <v>2020544</v>
      </c>
      <c r="B7169" s="40">
        <v>100</v>
      </c>
      <c r="C7169" s="41" t="s">
        <v>211</v>
      </c>
      <c r="D7169" s="7"/>
      <c r="E7169" s="42" t="s">
        <v>13001</v>
      </c>
      <c r="F7169" s="43" t="s">
        <v>172</v>
      </c>
      <c r="G7169" s="44" t="s">
        <v>994</v>
      </c>
      <c r="H7169" s="65" t="s">
        <v>428</v>
      </c>
      <c r="I7169" t="str">
        <f>IF($D7169&lt;&gt;"",COUNTIF($D$50:$D7169,"&lt;&gt;"),"")</f>
        <v/>
      </c>
    </row>
    <row r="7170" spans="1:9" ht="20" customHeight="1">
      <c r="A7170" s="39">
        <v>2016323</v>
      </c>
      <c r="B7170" s="40">
        <v>100</v>
      </c>
      <c r="C7170" s="41" t="s">
        <v>211</v>
      </c>
      <c r="D7170" s="7"/>
      <c r="E7170" s="42" t="s">
        <v>13001</v>
      </c>
      <c r="F7170" s="43" t="s">
        <v>191</v>
      </c>
      <c r="G7170" s="44" t="s">
        <v>837</v>
      </c>
      <c r="H7170" s="65" t="s">
        <v>428</v>
      </c>
      <c r="I7170" t="str">
        <f>IF($D7170&lt;&gt;"",COUNTIF($D$50:$D7170,"&lt;&gt;"),"")</f>
        <v/>
      </c>
    </row>
    <row r="7171" spans="1:9" ht="20" customHeight="1">
      <c r="A7171" s="39">
        <v>2021235</v>
      </c>
      <c r="B7171" s="40">
        <v>100</v>
      </c>
      <c r="C7171" s="41" t="s">
        <v>211</v>
      </c>
      <c r="D7171" s="7"/>
      <c r="E7171" s="42" t="s">
        <v>13001</v>
      </c>
      <c r="F7171" s="43" t="s">
        <v>219</v>
      </c>
      <c r="G7171" s="44" t="s">
        <v>1852</v>
      </c>
      <c r="H7171" s="65" t="s">
        <v>12952</v>
      </c>
      <c r="I7171" t="str">
        <f>IF($D7171&lt;&gt;"",COUNTIF($D$50:$D7171,"&lt;&gt;"),"")</f>
        <v/>
      </c>
    </row>
    <row r="7172" spans="1:9" ht="20" customHeight="1">
      <c r="A7172" s="39">
        <v>2380547</v>
      </c>
      <c r="B7172" s="40">
        <v>100</v>
      </c>
      <c r="C7172" s="41" t="s">
        <v>211</v>
      </c>
      <c r="D7172" s="7"/>
      <c r="E7172" s="42" t="s">
        <v>10917</v>
      </c>
      <c r="F7172" s="43" t="s">
        <v>172</v>
      </c>
      <c r="G7172" s="44" t="s">
        <v>1589</v>
      </c>
      <c r="H7172" s="65" t="s">
        <v>12952</v>
      </c>
      <c r="I7172" t="str">
        <f>IF($D7172&lt;&gt;"",COUNTIF($D$50:$D7172,"&lt;&gt;"),"")</f>
        <v/>
      </c>
    </row>
    <row r="7173" spans="1:9" ht="20" customHeight="1">
      <c r="A7173" s="39">
        <v>2380548</v>
      </c>
      <c r="B7173" s="40">
        <v>100</v>
      </c>
      <c r="C7173" s="41" t="s">
        <v>211</v>
      </c>
      <c r="D7173" s="7"/>
      <c r="E7173" s="42" t="s">
        <v>10918</v>
      </c>
      <c r="F7173" s="43" t="s">
        <v>172</v>
      </c>
      <c r="G7173" s="44" t="s">
        <v>1589</v>
      </c>
      <c r="H7173" s="65" t="s">
        <v>12952</v>
      </c>
      <c r="I7173" t="str">
        <f>IF($D7173&lt;&gt;"",COUNTIF($D$50:$D7173,"&lt;&gt;"),"")</f>
        <v/>
      </c>
    </row>
    <row r="7174" spans="1:9" ht="20" customHeight="1">
      <c r="A7174" s="39">
        <v>2373567</v>
      </c>
      <c r="B7174" s="40">
        <v>100</v>
      </c>
      <c r="C7174" s="41" t="s">
        <v>211</v>
      </c>
      <c r="D7174" s="7"/>
      <c r="E7174" s="42" t="s">
        <v>10919</v>
      </c>
      <c r="F7174" s="43" t="s">
        <v>172</v>
      </c>
      <c r="G7174" s="44" t="s">
        <v>1589</v>
      </c>
      <c r="H7174" s="65" t="s">
        <v>12952</v>
      </c>
      <c r="I7174" t="str">
        <f>IF($D7174&lt;&gt;"",COUNTIF($D$50:$D7174,"&lt;&gt;"),"")</f>
        <v/>
      </c>
    </row>
    <row r="7175" spans="1:9" ht="20" customHeight="1">
      <c r="A7175" s="39">
        <v>2285591</v>
      </c>
      <c r="B7175" s="40">
        <v>100</v>
      </c>
      <c r="C7175" s="41" t="s">
        <v>211</v>
      </c>
      <c r="D7175" s="7"/>
      <c r="E7175" s="42" t="s">
        <v>10921</v>
      </c>
      <c r="F7175" s="43" t="s">
        <v>172</v>
      </c>
      <c r="G7175" s="44" t="s">
        <v>1119</v>
      </c>
      <c r="H7175" s="65" t="s">
        <v>428</v>
      </c>
      <c r="I7175" t="str">
        <f>IF($D7175&lt;&gt;"",COUNTIF($D$50:$D7175,"&lt;&gt;"),"")</f>
        <v/>
      </c>
    </row>
    <row r="7176" spans="1:9" ht="20" customHeight="1">
      <c r="A7176" s="39">
        <v>2404430</v>
      </c>
      <c r="B7176" s="40">
        <v>100</v>
      </c>
      <c r="C7176" s="41" t="s">
        <v>211</v>
      </c>
      <c r="D7176" s="7"/>
      <c r="E7176" s="42" t="s">
        <v>10922</v>
      </c>
      <c r="F7176" s="43" t="s">
        <v>172</v>
      </c>
      <c r="G7176" s="44" t="s">
        <v>1120</v>
      </c>
      <c r="H7176" s="65" t="s">
        <v>12952</v>
      </c>
      <c r="I7176" t="str">
        <f>IF($D7176&lt;&gt;"",COUNTIF($D$50:$D7176,"&lt;&gt;"),"")</f>
        <v/>
      </c>
    </row>
    <row r="7177" spans="1:9" ht="20" customHeight="1">
      <c r="A7177" s="39">
        <v>2013444</v>
      </c>
      <c r="B7177" s="40">
        <v>100</v>
      </c>
      <c r="C7177" s="41" t="s">
        <v>211</v>
      </c>
      <c r="D7177" s="7"/>
      <c r="E7177" s="42" t="s">
        <v>10923</v>
      </c>
      <c r="F7177" s="43" t="s">
        <v>172</v>
      </c>
      <c r="G7177" s="44" t="s">
        <v>1120</v>
      </c>
      <c r="H7177" s="65" t="s">
        <v>428</v>
      </c>
      <c r="I7177" t="str">
        <f>IF($D7177&lt;&gt;"",COUNTIF($D$50:$D7177,"&lt;&gt;"),"")</f>
        <v/>
      </c>
    </row>
    <row r="7178" spans="1:9" ht="20" customHeight="1">
      <c r="A7178" s="39">
        <v>2016267</v>
      </c>
      <c r="B7178" s="40">
        <v>100</v>
      </c>
      <c r="C7178" s="41" t="s">
        <v>211</v>
      </c>
      <c r="D7178" s="7"/>
      <c r="E7178" s="42" t="s">
        <v>10923</v>
      </c>
      <c r="F7178" s="43" t="s">
        <v>219</v>
      </c>
      <c r="G7178" s="44" t="s">
        <v>1120</v>
      </c>
      <c r="H7178" s="65" t="s">
        <v>12952</v>
      </c>
      <c r="I7178" t="str">
        <f>IF($D7178&lt;&gt;"",COUNTIF($D$50:$D7178,"&lt;&gt;"),"")</f>
        <v/>
      </c>
    </row>
    <row r="7179" spans="1:9" ht="20" customHeight="1">
      <c r="A7179" s="39">
        <v>2020548</v>
      </c>
      <c r="B7179" s="40">
        <v>100</v>
      </c>
      <c r="C7179" s="41" t="s">
        <v>211</v>
      </c>
      <c r="D7179" s="7"/>
      <c r="E7179" s="42" t="s">
        <v>10924</v>
      </c>
      <c r="F7179" s="43" t="s">
        <v>172</v>
      </c>
      <c r="G7179" s="44" t="s">
        <v>1052</v>
      </c>
      <c r="H7179" s="65" t="s">
        <v>428</v>
      </c>
      <c r="I7179" t="str">
        <f>IF($D7179&lt;&gt;"",COUNTIF($D$50:$D7179,"&lt;&gt;"),"")</f>
        <v/>
      </c>
    </row>
    <row r="7180" spans="1:9" ht="20" customHeight="1">
      <c r="A7180" s="39">
        <v>2012211</v>
      </c>
      <c r="B7180" s="40">
        <v>100</v>
      </c>
      <c r="C7180" s="41" t="s">
        <v>211</v>
      </c>
      <c r="D7180" s="7"/>
      <c r="E7180" s="42" t="s">
        <v>10925</v>
      </c>
      <c r="F7180" s="43" t="s">
        <v>172</v>
      </c>
      <c r="G7180" s="44" t="s">
        <v>1121</v>
      </c>
      <c r="H7180" s="65" t="s">
        <v>428</v>
      </c>
      <c r="I7180" t="str">
        <f>IF($D7180&lt;&gt;"",COUNTIF($D$50:$D7180,"&lt;&gt;"),"")</f>
        <v/>
      </c>
    </row>
    <row r="7181" spans="1:9" ht="20" customHeight="1">
      <c r="A7181" s="39">
        <v>2013607</v>
      </c>
      <c r="B7181" s="40">
        <v>100</v>
      </c>
      <c r="C7181" s="41" t="s">
        <v>211</v>
      </c>
      <c r="D7181" s="7"/>
      <c r="E7181" s="42" t="s">
        <v>10928</v>
      </c>
      <c r="F7181" s="43" t="s">
        <v>673</v>
      </c>
      <c r="G7181" s="44" t="s">
        <v>1590</v>
      </c>
      <c r="H7181" s="65" t="s">
        <v>12952</v>
      </c>
      <c r="I7181" t="str">
        <f>IF($D7181&lt;&gt;"",COUNTIF($D$50:$D7181,"&lt;&gt;"),"")</f>
        <v/>
      </c>
    </row>
    <row r="7182" spans="1:9" ht="20" customHeight="1">
      <c r="A7182" s="39">
        <v>2020529</v>
      </c>
      <c r="B7182" s="40">
        <v>100</v>
      </c>
      <c r="C7182" s="41" t="s">
        <v>211</v>
      </c>
      <c r="D7182" s="7"/>
      <c r="E7182" s="42" t="s">
        <v>10930</v>
      </c>
      <c r="F7182" s="43" t="s">
        <v>673</v>
      </c>
      <c r="G7182" s="44" t="s">
        <v>1590</v>
      </c>
      <c r="H7182" s="65" t="s">
        <v>12952</v>
      </c>
      <c r="I7182" t="str">
        <f>IF($D7182&lt;&gt;"",COUNTIF($D$50:$D7182,"&lt;&gt;"),"")</f>
        <v/>
      </c>
    </row>
    <row r="7183" spans="1:9" ht="20" customHeight="1">
      <c r="A7183" s="39">
        <v>2433578</v>
      </c>
      <c r="B7183" s="40">
        <v>100</v>
      </c>
      <c r="C7183" s="41" t="s">
        <v>211</v>
      </c>
      <c r="D7183" s="7"/>
      <c r="E7183" s="42" t="s">
        <v>10931</v>
      </c>
      <c r="F7183" s="43" t="s">
        <v>172</v>
      </c>
      <c r="G7183" s="44" t="s">
        <v>1122</v>
      </c>
      <c r="H7183" s="65" t="s">
        <v>428</v>
      </c>
      <c r="I7183" t="str">
        <f>IF($D7183&lt;&gt;"",COUNTIF($D$50:$D7183,"&lt;&gt;"),"")</f>
        <v/>
      </c>
    </row>
    <row r="7184" spans="1:9" ht="20" customHeight="1">
      <c r="A7184" s="39">
        <v>2525139</v>
      </c>
      <c r="B7184" s="40">
        <v>100</v>
      </c>
      <c r="C7184" s="41" t="s">
        <v>211</v>
      </c>
      <c r="D7184" s="7"/>
      <c r="E7184" s="42" t="s">
        <v>10932</v>
      </c>
      <c r="F7184" s="43" t="s">
        <v>172</v>
      </c>
      <c r="G7184" s="44" t="s">
        <v>1122</v>
      </c>
      <c r="H7184" s="65" t="s">
        <v>428</v>
      </c>
      <c r="I7184" t="str">
        <f>IF($D7184&lt;&gt;"",COUNTIF($D$50:$D7184,"&lt;&gt;"),"")</f>
        <v/>
      </c>
    </row>
    <row r="7185" spans="1:9" ht="20" customHeight="1">
      <c r="A7185" s="39">
        <v>2340179</v>
      </c>
      <c r="B7185" s="40">
        <v>100</v>
      </c>
      <c r="C7185" s="41" t="s">
        <v>211</v>
      </c>
      <c r="D7185" s="7"/>
      <c r="E7185" s="42" t="s">
        <v>10933</v>
      </c>
      <c r="F7185" s="43" t="s">
        <v>172</v>
      </c>
      <c r="G7185" s="44" t="s">
        <v>1122</v>
      </c>
      <c r="H7185" s="65" t="s">
        <v>428</v>
      </c>
      <c r="I7185" t="str">
        <f>IF($D7185&lt;&gt;"",COUNTIF($D$50:$D7185,"&lt;&gt;"),"")</f>
        <v/>
      </c>
    </row>
    <row r="7186" spans="1:9" ht="20" customHeight="1">
      <c r="A7186" s="39">
        <v>2525138</v>
      </c>
      <c r="B7186" s="40">
        <v>100</v>
      </c>
      <c r="C7186" s="41" t="s">
        <v>211</v>
      </c>
      <c r="D7186" s="7"/>
      <c r="E7186" s="42" t="s">
        <v>10934</v>
      </c>
      <c r="F7186" s="43" t="s">
        <v>172</v>
      </c>
      <c r="G7186" s="44" t="s">
        <v>1122</v>
      </c>
      <c r="H7186" s="65" t="s">
        <v>428</v>
      </c>
      <c r="I7186" t="str">
        <f>IF($D7186&lt;&gt;"",COUNTIF($D$50:$D7186,"&lt;&gt;"),"")</f>
        <v/>
      </c>
    </row>
    <row r="7187" spans="1:9" ht="20" customHeight="1">
      <c r="A7187" s="39">
        <v>2020552</v>
      </c>
      <c r="B7187" s="40">
        <v>100</v>
      </c>
      <c r="C7187" s="41" t="s">
        <v>211</v>
      </c>
      <c r="D7187" s="7"/>
      <c r="E7187" s="42" t="s">
        <v>10935</v>
      </c>
      <c r="F7187" s="43" t="s">
        <v>172</v>
      </c>
      <c r="G7187" s="44" t="s">
        <v>994</v>
      </c>
      <c r="H7187" s="65" t="s">
        <v>428</v>
      </c>
      <c r="I7187" t="str">
        <f>IF($D7187&lt;&gt;"",COUNTIF($D$50:$D7187,"&lt;&gt;"),"")</f>
        <v/>
      </c>
    </row>
    <row r="7188" spans="1:9" ht="20" customHeight="1">
      <c r="A7188" s="39">
        <v>2020551</v>
      </c>
      <c r="B7188" s="40">
        <v>100</v>
      </c>
      <c r="C7188" s="41" t="s">
        <v>211</v>
      </c>
      <c r="D7188" s="7"/>
      <c r="E7188" s="42" t="s">
        <v>10936</v>
      </c>
      <c r="F7188" s="43" t="s">
        <v>172</v>
      </c>
      <c r="G7188" s="44" t="s">
        <v>994</v>
      </c>
      <c r="H7188" s="65" t="s">
        <v>428</v>
      </c>
      <c r="I7188" t="str">
        <f>IF($D7188&lt;&gt;"",COUNTIF($D$50:$D7188,"&lt;&gt;"),"")</f>
        <v/>
      </c>
    </row>
    <row r="7189" spans="1:9" ht="20" customHeight="1">
      <c r="A7189" s="39">
        <v>2018150</v>
      </c>
      <c r="B7189" s="40">
        <v>100</v>
      </c>
      <c r="C7189" s="41" t="s">
        <v>211</v>
      </c>
      <c r="D7189" s="7"/>
      <c r="E7189" s="42" t="s">
        <v>10940</v>
      </c>
      <c r="F7189" s="43" t="s">
        <v>673</v>
      </c>
      <c r="G7189" s="44" t="s">
        <v>1589</v>
      </c>
      <c r="H7189" s="65" t="s">
        <v>12952</v>
      </c>
      <c r="I7189" t="str">
        <f>IF($D7189&lt;&gt;"",COUNTIF($D$50:$D7189,"&lt;&gt;"),"")</f>
        <v/>
      </c>
    </row>
    <row r="7190" spans="1:9" ht="20" customHeight="1">
      <c r="A7190" s="39">
        <v>2012531</v>
      </c>
      <c r="B7190" s="40">
        <v>100</v>
      </c>
      <c r="C7190" s="41" t="s">
        <v>211</v>
      </c>
      <c r="D7190" s="7"/>
      <c r="E7190" s="42" t="s">
        <v>10948</v>
      </c>
      <c r="F7190" s="43" t="s">
        <v>191</v>
      </c>
      <c r="G7190" s="44" t="s">
        <v>837</v>
      </c>
      <c r="H7190" s="65" t="s">
        <v>428</v>
      </c>
      <c r="I7190" t="str">
        <f>IF($D7190&lt;&gt;"",COUNTIF($D$50:$D7190,"&lt;&gt;"),"")</f>
        <v/>
      </c>
    </row>
    <row r="7191" spans="1:9" ht="20" customHeight="1">
      <c r="A7191" s="39">
        <v>2410003</v>
      </c>
      <c r="B7191" s="40">
        <v>100</v>
      </c>
      <c r="C7191" s="41" t="s">
        <v>211</v>
      </c>
      <c r="D7191" s="7"/>
      <c r="E7191" s="42" t="s">
        <v>10949</v>
      </c>
      <c r="F7191" s="43" t="s">
        <v>172</v>
      </c>
      <c r="G7191" s="44" t="s">
        <v>1589</v>
      </c>
      <c r="H7191" s="65" t="s">
        <v>12952</v>
      </c>
      <c r="I7191" t="str">
        <f>IF($D7191&lt;&gt;"",COUNTIF($D$50:$D7191,"&lt;&gt;"),"")</f>
        <v/>
      </c>
    </row>
    <row r="7192" spans="1:9" ht="20" customHeight="1">
      <c r="A7192" s="39">
        <v>2020549</v>
      </c>
      <c r="B7192" s="40">
        <v>100</v>
      </c>
      <c r="C7192" s="41" t="s">
        <v>211</v>
      </c>
      <c r="D7192" s="7"/>
      <c r="E7192" s="42" t="s">
        <v>10950</v>
      </c>
      <c r="F7192" s="43" t="s">
        <v>172</v>
      </c>
      <c r="G7192" s="44" t="s">
        <v>994</v>
      </c>
      <c r="H7192" s="65" t="s">
        <v>428</v>
      </c>
      <c r="I7192" t="str">
        <f>IF($D7192&lt;&gt;"",COUNTIF($D$50:$D7192,"&lt;&gt;"),"")</f>
        <v/>
      </c>
    </row>
    <row r="7193" spans="1:9" ht="20" customHeight="1">
      <c r="A7193" s="39">
        <v>2016514</v>
      </c>
      <c r="B7193" s="40">
        <v>100</v>
      </c>
      <c r="C7193" s="41" t="s">
        <v>211</v>
      </c>
      <c r="D7193" s="7"/>
      <c r="E7193" s="42" t="s">
        <v>10951</v>
      </c>
      <c r="F7193" s="43" t="s">
        <v>673</v>
      </c>
      <c r="G7193" s="44" t="s">
        <v>1589</v>
      </c>
      <c r="H7193" s="65" t="s">
        <v>12952</v>
      </c>
      <c r="I7193" t="str">
        <f>IF($D7193&lt;&gt;"",COUNTIF($D$50:$D7193,"&lt;&gt;"),"")</f>
        <v/>
      </c>
    </row>
    <row r="7194" spans="1:9" ht="20" customHeight="1">
      <c r="A7194" s="39">
        <v>2013637</v>
      </c>
      <c r="B7194" s="40">
        <v>100</v>
      </c>
      <c r="C7194" s="41" t="s">
        <v>211</v>
      </c>
      <c r="D7194" s="7"/>
      <c r="E7194" s="42" t="s">
        <v>10953</v>
      </c>
      <c r="F7194" s="43" t="s">
        <v>172</v>
      </c>
      <c r="G7194" s="44" t="s">
        <v>1052</v>
      </c>
      <c r="H7194" s="65" t="s">
        <v>428</v>
      </c>
      <c r="I7194" t="str">
        <f>IF($D7194&lt;&gt;"",COUNTIF($D$50:$D7194,"&lt;&gt;"),"")</f>
        <v/>
      </c>
    </row>
    <row r="7195" spans="1:9" ht="20" customHeight="1">
      <c r="A7195" s="39">
        <v>2018737</v>
      </c>
      <c r="B7195" s="40">
        <v>100</v>
      </c>
      <c r="C7195" s="41" t="s">
        <v>211</v>
      </c>
      <c r="D7195" s="7"/>
      <c r="E7195" s="42" t="s">
        <v>10954</v>
      </c>
      <c r="F7195" s="43" t="s">
        <v>172</v>
      </c>
      <c r="G7195" s="44" t="s">
        <v>1052</v>
      </c>
      <c r="H7195" s="65" t="s">
        <v>428</v>
      </c>
      <c r="I7195" t="str">
        <f>IF($D7195&lt;&gt;"",COUNTIF($D$50:$D7195,"&lt;&gt;"),"")</f>
        <v/>
      </c>
    </row>
    <row r="7196" spans="1:9" ht="20" customHeight="1">
      <c r="A7196" s="39">
        <v>2013520</v>
      </c>
      <c r="B7196" s="40">
        <v>100</v>
      </c>
      <c r="C7196" s="41" t="s">
        <v>211</v>
      </c>
      <c r="D7196" s="7"/>
      <c r="E7196" s="42" t="s">
        <v>10955</v>
      </c>
      <c r="F7196" s="43" t="s">
        <v>125</v>
      </c>
      <c r="G7196" s="44" t="s">
        <v>1052</v>
      </c>
      <c r="H7196" s="65" t="s">
        <v>428</v>
      </c>
      <c r="I7196" t="str">
        <f>IF($D7196&lt;&gt;"",COUNTIF($D$50:$D7196,"&lt;&gt;"),"")</f>
        <v/>
      </c>
    </row>
    <row r="7197" spans="1:9" ht="20" customHeight="1">
      <c r="A7197" s="39">
        <v>2314421</v>
      </c>
      <c r="B7197" s="40">
        <v>100</v>
      </c>
      <c r="C7197" s="41" t="s">
        <v>211</v>
      </c>
      <c r="D7197" s="7"/>
      <c r="E7197" s="42" t="s">
        <v>10956</v>
      </c>
      <c r="F7197" s="43" t="s">
        <v>172</v>
      </c>
      <c r="G7197" s="44" t="s">
        <v>1052</v>
      </c>
      <c r="H7197" s="65" t="s">
        <v>428</v>
      </c>
      <c r="I7197" t="str">
        <f>IF($D7197&lt;&gt;"",COUNTIF($D$50:$D7197,"&lt;&gt;"),"")</f>
        <v/>
      </c>
    </row>
    <row r="7198" spans="1:9" ht="20" customHeight="1">
      <c r="A7198" s="39">
        <v>2014308</v>
      </c>
      <c r="B7198" s="40">
        <v>100</v>
      </c>
      <c r="C7198" s="41" t="s">
        <v>211</v>
      </c>
      <c r="D7198" s="7"/>
      <c r="E7198" s="42" t="s">
        <v>10964</v>
      </c>
      <c r="F7198" s="43" t="s">
        <v>172</v>
      </c>
      <c r="G7198" s="44" t="s">
        <v>1123</v>
      </c>
      <c r="H7198" s="65" t="s">
        <v>428</v>
      </c>
      <c r="I7198" t="str">
        <f>IF($D7198&lt;&gt;"",COUNTIF($D$50:$D7198,"&lt;&gt;"),"")</f>
        <v/>
      </c>
    </row>
    <row r="7199" spans="1:9" ht="20" customHeight="1">
      <c r="A7199" s="39">
        <v>2020545</v>
      </c>
      <c r="B7199" s="40">
        <v>100</v>
      </c>
      <c r="C7199" s="41" t="s">
        <v>211</v>
      </c>
      <c r="D7199" s="7"/>
      <c r="E7199" s="42" t="s">
        <v>10965</v>
      </c>
      <c r="F7199" s="43" t="s">
        <v>172</v>
      </c>
      <c r="G7199" s="44" t="s">
        <v>994</v>
      </c>
      <c r="H7199" s="65" t="s">
        <v>428</v>
      </c>
      <c r="I7199" t="str">
        <f>IF($D7199&lt;&gt;"",COUNTIF($D$50:$D7199,"&lt;&gt;"),"")</f>
        <v/>
      </c>
    </row>
    <row r="7200" spans="1:9" ht="20" customHeight="1">
      <c r="A7200" s="39">
        <v>2020248</v>
      </c>
      <c r="B7200" s="40">
        <v>100</v>
      </c>
      <c r="C7200" s="41" t="s">
        <v>211</v>
      </c>
      <c r="D7200" s="7"/>
      <c r="E7200" s="42" t="s">
        <v>10977</v>
      </c>
      <c r="F7200" s="43" t="s">
        <v>172</v>
      </c>
      <c r="G7200" s="44" t="s">
        <v>994</v>
      </c>
      <c r="H7200" s="65" t="s">
        <v>428</v>
      </c>
      <c r="I7200" t="str">
        <f>IF($D7200&lt;&gt;"",COUNTIF($D$50:$D7200,"&lt;&gt;"),"")</f>
        <v/>
      </c>
    </row>
    <row r="7201" spans="1:9" ht="20" customHeight="1">
      <c r="A7201" s="39">
        <v>2405489</v>
      </c>
      <c r="B7201" s="40">
        <v>100</v>
      </c>
      <c r="C7201" s="41" t="s">
        <v>211</v>
      </c>
      <c r="D7201" s="7"/>
      <c r="E7201" s="42" t="s">
        <v>10978</v>
      </c>
      <c r="F7201" s="43" t="s">
        <v>515</v>
      </c>
      <c r="G7201" s="44" t="s">
        <v>457</v>
      </c>
      <c r="H7201" s="65" t="s">
        <v>12952</v>
      </c>
      <c r="I7201" t="str">
        <f>IF($D7201&lt;&gt;"",COUNTIF($D$50:$D7201,"&lt;&gt;"),"")</f>
        <v/>
      </c>
    </row>
    <row r="7202" spans="1:9" ht="20" customHeight="1">
      <c r="A7202" s="39">
        <v>2021203</v>
      </c>
      <c r="B7202" s="40">
        <v>100</v>
      </c>
      <c r="C7202" s="41" t="s">
        <v>211</v>
      </c>
      <c r="D7202" s="7"/>
      <c r="E7202" s="42" t="s">
        <v>10979</v>
      </c>
      <c r="F7202" s="43" t="s">
        <v>515</v>
      </c>
      <c r="G7202" s="44" t="s">
        <v>457</v>
      </c>
      <c r="H7202" s="65" t="s">
        <v>12952</v>
      </c>
      <c r="I7202" t="str">
        <f>IF($D7202&lt;&gt;"",COUNTIF($D$50:$D7202,"&lt;&gt;"),"")</f>
        <v/>
      </c>
    </row>
    <row r="7203" spans="1:9" ht="20" customHeight="1">
      <c r="A7203" s="39">
        <v>2405491</v>
      </c>
      <c r="B7203" s="40">
        <v>100</v>
      </c>
      <c r="C7203" s="41" t="s">
        <v>211</v>
      </c>
      <c r="D7203" s="7"/>
      <c r="E7203" s="42" t="s">
        <v>10981</v>
      </c>
      <c r="F7203" s="43" t="s">
        <v>515</v>
      </c>
      <c r="G7203" s="44" t="s">
        <v>457</v>
      </c>
      <c r="H7203" s="65" t="s">
        <v>12952</v>
      </c>
      <c r="I7203" t="str">
        <f>IF($D7203&lt;&gt;"",COUNTIF($D$50:$D7203,"&lt;&gt;"),"")</f>
        <v/>
      </c>
    </row>
    <row r="7204" spans="1:9" ht="20" customHeight="1">
      <c r="A7204" s="39">
        <v>2405493</v>
      </c>
      <c r="B7204" s="40">
        <v>100</v>
      </c>
      <c r="C7204" s="41" t="s">
        <v>211</v>
      </c>
      <c r="D7204" s="7"/>
      <c r="E7204" s="42" t="s">
        <v>10982</v>
      </c>
      <c r="F7204" s="43" t="s">
        <v>515</v>
      </c>
      <c r="G7204" s="44" t="s">
        <v>457</v>
      </c>
      <c r="H7204" s="65" t="s">
        <v>12952</v>
      </c>
      <c r="I7204" t="str">
        <f>IF($D7204&lt;&gt;"",COUNTIF($D$50:$D7204,"&lt;&gt;"),"")</f>
        <v/>
      </c>
    </row>
    <row r="7205" spans="1:9" ht="20" customHeight="1">
      <c r="A7205" s="39">
        <v>2015497</v>
      </c>
      <c r="B7205" s="40">
        <v>100</v>
      </c>
      <c r="C7205" s="41" t="s">
        <v>211</v>
      </c>
      <c r="D7205" s="7"/>
      <c r="E7205" s="42" t="s">
        <v>10983</v>
      </c>
      <c r="F7205" s="43" t="s">
        <v>172</v>
      </c>
      <c r="G7205" s="44" t="s">
        <v>1124</v>
      </c>
      <c r="H7205" s="65" t="s">
        <v>428</v>
      </c>
      <c r="I7205" t="str">
        <f>IF($D7205&lt;&gt;"",COUNTIF($D$50:$D7205,"&lt;&gt;"),"")</f>
        <v/>
      </c>
    </row>
    <row r="7206" spans="1:9" ht="20" customHeight="1">
      <c r="A7206" s="39">
        <v>2020543</v>
      </c>
      <c r="B7206" s="40">
        <v>100</v>
      </c>
      <c r="C7206" s="41" t="s">
        <v>211</v>
      </c>
      <c r="D7206" s="7"/>
      <c r="E7206" s="42" t="s">
        <v>10984</v>
      </c>
      <c r="F7206" s="43" t="s">
        <v>172</v>
      </c>
      <c r="G7206" s="44" t="s">
        <v>994</v>
      </c>
      <c r="H7206" s="65" t="s">
        <v>428</v>
      </c>
      <c r="I7206" t="str">
        <f>IF($D7206&lt;&gt;"",COUNTIF($D$50:$D7206,"&lt;&gt;"),"")</f>
        <v/>
      </c>
    </row>
    <row r="7207" spans="1:9" ht="20" customHeight="1">
      <c r="A7207" s="39">
        <v>2020542</v>
      </c>
      <c r="B7207" s="40">
        <v>100</v>
      </c>
      <c r="C7207" s="41" t="s">
        <v>211</v>
      </c>
      <c r="D7207" s="7"/>
      <c r="E7207" s="42" t="s">
        <v>10985</v>
      </c>
      <c r="F7207" s="43" t="s">
        <v>172</v>
      </c>
      <c r="G7207" s="44" t="s">
        <v>994</v>
      </c>
      <c r="H7207" s="65" t="s">
        <v>428</v>
      </c>
      <c r="I7207" t="str">
        <f>IF($D7207&lt;&gt;"",COUNTIF($D$50:$D7207,"&lt;&gt;"),"")</f>
        <v/>
      </c>
    </row>
    <row r="7208" spans="1:9" ht="20" customHeight="1">
      <c r="A7208" s="39">
        <v>2371550</v>
      </c>
      <c r="B7208" s="40">
        <v>100</v>
      </c>
      <c r="C7208" s="41" t="s">
        <v>211</v>
      </c>
      <c r="D7208" s="7"/>
      <c r="E7208" s="42" t="s">
        <v>10986</v>
      </c>
      <c r="F7208" s="43" t="s">
        <v>172</v>
      </c>
      <c r="G7208" s="44" t="s">
        <v>839</v>
      </c>
      <c r="H7208" s="65" t="s">
        <v>428</v>
      </c>
      <c r="I7208" t="str">
        <f>IF($D7208&lt;&gt;"",COUNTIF($D$50:$D7208,"&lt;&gt;"),"")</f>
        <v/>
      </c>
    </row>
    <row r="7209" spans="1:9" ht="20" customHeight="1">
      <c r="A7209" s="39">
        <v>2371549</v>
      </c>
      <c r="B7209" s="40">
        <v>100</v>
      </c>
      <c r="C7209" s="41" t="s">
        <v>211</v>
      </c>
      <c r="D7209" s="7"/>
      <c r="E7209" s="42" t="s">
        <v>10987</v>
      </c>
      <c r="F7209" s="43" t="s">
        <v>172</v>
      </c>
      <c r="G7209" s="44" t="s">
        <v>839</v>
      </c>
      <c r="H7209" s="65" t="s">
        <v>428</v>
      </c>
      <c r="I7209" t="str">
        <f>IF($D7209&lt;&gt;"",COUNTIF($D$50:$D7209,"&lt;&gt;"),"")</f>
        <v/>
      </c>
    </row>
    <row r="7210" spans="1:9" ht="20" customHeight="1">
      <c r="A7210" s="39">
        <v>2371548</v>
      </c>
      <c r="B7210" s="40">
        <v>100</v>
      </c>
      <c r="C7210" s="41" t="s">
        <v>211</v>
      </c>
      <c r="D7210" s="7"/>
      <c r="E7210" s="42" t="s">
        <v>10988</v>
      </c>
      <c r="F7210" s="43" t="s">
        <v>172</v>
      </c>
      <c r="G7210" s="44" t="s">
        <v>839</v>
      </c>
      <c r="H7210" s="65" t="s">
        <v>428</v>
      </c>
      <c r="I7210" t="str">
        <f>IF($D7210&lt;&gt;"",COUNTIF($D$50:$D7210,"&lt;&gt;"),"")</f>
        <v/>
      </c>
    </row>
    <row r="7211" spans="1:9" ht="20" customHeight="1">
      <c r="A7211" s="39">
        <v>2016268</v>
      </c>
      <c r="B7211" s="40">
        <v>100</v>
      </c>
      <c r="C7211" s="41" t="s">
        <v>211</v>
      </c>
      <c r="D7211" s="7"/>
      <c r="E7211" s="42" t="s">
        <v>10989</v>
      </c>
      <c r="F7211" s="43" t="s">
        <v>219</v>
      </c>
      <c r="G7211" s="44" t="s">
        <v>457</v>
      </c>
      <c r="H7211" s="65" t="s">
        <v>12952</v>
      </c>
      <c r="I7211" t="str">
        <f>IF($D7211&lt;&gt;"",COUNTIF($D$50:$D7211,"&lt;&gt;"),"")</f>
        <v/>
      </c>
    </row>
    <row r="7212" spans="1:9" ht="20" customHeight="1">
      <c r="A7212" s="39">
        <v>2011589</v>
      </c>
      <c r="B7212" s="40">
        <v>100</v>
      </c>
      <c r="C7212" s="41" t="s">
        <v>211</v>
      </c>
      <c r="D7212" s="7"/>
      <c r="E7212" s="42" t="s">
        <v>10990</v>
      </c>
      <c r="F7212" s="43" t="s">
        <v>172</v>
      </c>
      <c r="G7212" s="44" t="s">
        <v>994</v>
      </c>
      <c r="H7212" s="65" t="s">
        <v>428</v>
      </c>
      <c r="I7212" t="str">
        <f>IF($D7212&lt;&gt;"",COUNTIF($D$50:$D7212,"&lt;&gt;"),"")</f>
        <v/>
      </c>
    </row>
    <row r="7213" spans="1:9" ht="20" customHeight="1">
      <c r="A7213" s="39">
        <v>2020547</v>
      </c>
      <c r="B7213" s="40">
        <v>100</v>
      </c>
      <c r="C7213" s="41" t="s">
        <v>211</v>
      </c>
      <c r="D7213" s="7"/>
      <c r="E7213" s="42" t="s">
        <v>10991</v>
      </c>
      <c r="F7213" s="43" t="s">
        <v>191</v>
      </c>
      <c r="G7213" s="44" t="s">
        <v>837</v>
      </c>
      <c r="H7213" s="65" t="s">
        <v>428</v>
      </c>
      <c r="I7213" t="str">
        <f>IF($D7213&lt;&gt;"",COUNTIF($D$50:$D7213,"&lt;&gt;"),"")</f>
        <v/>
      </c>
    </row>
    <row r="7214" spans="1:9" ht="20" customHeight="1">
      <c r="A7214" s="39">
        <v>2368963</v>
      </c>
      <c r="B7214" s="40">
        <v>100</v>
      </c>
      <c r="C7214" s="41" t="s">
        <v>211</v>
      </c>
      <c r="D7214" s="7"/>
      <c r="E7214" s="42" t="s">
        <v>10992</v>
      </c>
      <c r="F7214" s="43" t="s">
        <v>172</v>
      </c>
      <c r="G7214" s="44" t="s">
        <v>832</v>
      </c>
      <c r="H7214" s="65" t="s">
        <v>12952</v>
      </c>
      <c r="I7214" t="str">
        <f>IF($D7214&lt;&gt;"",COUNTIF($D$50:$D7214,"&lt;&gt;"),"")</f>
        <v/>
      </c>
    </row>
    <row r="7215" spans="1:9" ht="20" customHeight="1">
      <c r="A7215" s="39">
        <v>2018399</v>
      </c>
      <c r="B7215" s="40">
        <v>100</v>
      </c>
      <c r="C7215" s="41" t="s">
        <v>211</v>
      </c>
      <c r="D7215" s="7"/>
      <c r="E7215" s="42" t="s">
        <v>10993</v>
      </c>
      <c r="F7215" s="43" t="s">
        <v>172</v>
      </c>
      <c r="G7215" s="44" t="s">
        <v>994</v>
      </c>
      <c r="H7215" s="65" t="s">
        <v>428</v>
      </c>
      <c r="I7215" t="str">
        <f>IF($D7215&lt;&gt;"",COUNTIF($D$50:$D7215,"&lt;&gt;"),"")</f>
        <v/>
      </c>
    </row>
    <row r="7216" spans="1:9" ht="20" customHeight="1">
      <c r="A7216" s="39">
        <v>2019100</v>
      </c>
      <c r="B7216" s="40">
        <v>100</v>
      </c>
      <c r="C7216" s="41" t="s">
        <v>211</v>
      </c>
      <c r="D7216" s="7"/>
      <c r="E7216" s="42" t="s">
        <v>10994</v>
      </c>
      <c r="F7216" s="43" t="s">
        <v>172</v>
      </c>
      <c r="G7216" s="44" t="s">
        <v>994</v>
      </c>
      <c r="H7216" s="65" t="s">
        <v>428</v>
      </c>
      <c r="I7216" t="str">
        <f>IF($D7216&lt;&gt;"",COUNTIF($D$50:$D7216,"&lt;&gt;"),"")</f>
        <v/>
      </c>
    </row>
    <row r="7217" spans="1:9" ht="20" customHeight="1">
      <c r="A7217" s="39">
        <v>2014307</v>
      </c>
      <c r="B7217" s="40">
        <v>100</v>
      </c>
      <c r="C7217" s="41" t="s">
        <v>211</v>
      </c>
      <c r="D7217" s="7"/>
      <c r="E7217" s="42" t="s">
        <v>10995</v>
      </c>
      <c r="F7217" s="43" t="s">
        <v>172</v>
      </c>
      <c r="G7217" s="44" t="s">
        <v>1123</v>
      </c>
      <c r="H7217" s="65" t="s">
        <v>428</v>
      </c>
      <c r="I7217" t="str">
        <f>IF($D7217&lt;&gt;"",COUNTIF($D$50:$D7217,"&lt;&gt;"),"")</f>
        <v/>
      </c>
    </row>
    <row r="7218" spans="1:9" ht="20" customHeight="1">
      <c r="A7218" s="39">
        <v>2016394</v>
      </c>
      <c r="B7218" s="40">
        <v>100</v>
      </c>
      <c r="C7218" s="41" t="s">
        <v>211</v>
      </c>
      <c r="D7218" s="7"/>
      <c r="E7218" s="42" t="s">
        <v>10995</v>
      </c>
      <c r="F7218" s="43" t="s">
        <v>515</v>
      </c>
      <c r="G7218" s="44" t="s">
        <v>1123</v>
      </c>
      <c r="H7218" s="65" t="s">
        <v>12952</v>
      </c>
      <c r="I7218" t="str">
        <f>IF($D7218&lt;&gt;"",COUNTIF($D$50:$D7218,"&lt;&gt;"),"")</f>
        <v/>
      </c>
    </row>
    <row r="7219" spans="1:9" ht="20" customHeight="1">
      <c r="A7219" s="39">
        <v>2020540</v>
      </c>
      <c r="B7219" s="40">
        <v>100</v>
      </c>
      <c r="C7219" s="41" t="s">
        <v>211</v>
      </c>
      <c r="D7219" s="7"/>
      <c r="E7219" s="42" t="s">
        <v>11001</v>
      </c>
      <c r="F7219" s="43" t="s">
        <v>172</v>
      </c>
      <c r="G7219" s="44" t="s">
        <v>994</v>
      </c>
      <c r="H7219" s="65" t="s">
        <v>428</v>
      </c>
      <c r="I7219" t="str">
        <f>IF($D7219&lt;&gt;"",COUNTIF($D$50:$D7219,"&lt;&gt;"),"")</f>
        <v/>
      </c>
    </row>
    <row r="7220" spans="1:9" ht="20" customHeight="1">
      <c r="A7220" s="39">
        <v>2212405</v>
      </c>
      <c r="B7220" s="40">
        <v>100</v>
      </c>
      <c r="C7220" s="41" t="s">
        <v>211</v>
      </c>
      <c r="D7220" s="7"/>
      <c r="E7220" s="42" t="s">
        <v>11002</v>
      </c>
      <c r="F7220" s="43" t="s">
        <v>172</v>
      </c>
      <c r="G7220" s="44" t="s">
        <v>457</v>
      </c>
      <c r="H7220" s="65" t="s">
        <v>428</v>
      </c>
      <c r="I7220" t="str">
        <f>IF($D7220&lt;&gt;"",COUNTIF($D$50:$D7220,"&lt;&gt;"),"")</f>
        <v/>
      </c>
    </row>
    <row r="7221" spans="1:9" ht="20" customHeight="1">
      <c r="A7221" s="39">
        <v>2340178</v>
      </c>
      <c r="B7221" s="40">
        <v>100</v>
      </c>
      <c r="C7221" s="41" t="s">
        <v>211</v>
      </c>
      <c r="D7221" s="7"/>
      <c r="E7221" s="42" t="s">
        <v>11003</v>
      </c>
      <c r="F7221" s="43" t="s">
        <v>172</v>
      </c>
      <c r="G7221" s="44" t="s">
        <v>457</v>
      </c>
      <c r="H7221" s="65" t="s">
        <v>428</v>
      </c>
      <c r="I7221" t="str">
        <f>IF($D7221&lt;&gt;"",COUNTIF($D$50:$D7221,"&lt;&gt;"),"")</f>
        <v/>
      </c>
    </row>
    <row r="7222" spans="1:9" ht="20" customHeight="1">
      <c r="A7222" s="39">
        <v>2340177</v>
      </c>
      <c r="B7222" s="40">
        <v>100</v>
      </c>
      <c r="C7222" s="41" t="s">
        <v>211</v>
      </c>
      <c r="D7222" s="7"/>
      <c r="E7222" s="42" t="s">
        <v>11004</v>
      </c>
      <c r="F7222" s="43" t="s">
        <v>172</v>
      </c>
      <c r="G7222" s="44" t="s">
        <v>457</v>
      </c>
      <c r="H7222" s="65" t="s">
        <v>428</v>
      </c>
      <c r="I7222" t="str">
        <f>IF($D7222&lt;&gt;"",COUNTIF($D$50:$D7222,"&lt;&gt;"),"")</f>
        <v/>
      </c>
    </row>
    <row r="7223" spans="1:9" ht="20" customHeight="1">
      <c r="A7223" s="39">
        <v>2340176</v>
      </c>
      <c r="B7223" s="40">
        <v>100</v>
      </c>
      <c r="C7223" s="41" t="s">
        <v>211</v>
      </c>
      <c r="D7223" s="7"/>
      <c r="E7223" s="42" t="s">
        <v>11005</v>
      </c>
      <c r="F7223" s="43" t="s">
        <v>172</v>
      </c>
      <c r="G7223" s="44" t="s">
        <v>457</v>
      </c>
      <c r="H7223" s="65" t="s">
        <v>428</v>
      </c>
      <c r="I7223" t="str">
        <f>IF($D7223&lt;&gt;"",COUNTIF($D$50:$D7223,"&lt;&gt;"),"")</f>
        <v/>
      </c>
    </row>
    <row r="7224" spans="1:9" ht="20" customHeight="1">
      <c r="A7224" s="39">
        <v>2340175</v>
      </c>
      <c r="B7224" s="40">
        <v>100</v>
      </c>
      <c r="C7224" s="41" t="s">
        <v>211</v>
      </c>
      <c r="D7224" s="7"/>
      <c r="E7224" s="42" t="s">
        <v>11006</v>
      </c>
      <c r="F7224" s="43" t="s">
        <v>172</v>
      </c>
      <c r="G7224" s="44" t="s">
        <v>457</v>
      </c>
      <c r="H7224" s="65" t="s">
        <v>428</v>
      </c>
      <c r="I7224" t="str">
        <f>IF($D7224&lt;&gt;"",COUNTIF($D$50:$D7224,"&lt;&gt;"),"")</f>
        <v/>
      </c>
    </row>
    <row r="7225" spans="1:9" ht="20" customHeight="1">
      <c r="A7225" s="39">
        <v>2013700</v>
      </c>
      <c r="B7225" s="40">
        <v>100</v>
      </c>
      <c r="C7225" s="41" t="s">
        <v>211</v>
      </c>
      <c r="D7225" s="7"/>
      <c r="E7225" s="42" t="s">
        <v>11008</v>
      </c>
      <c r="F7225" s="43" t="s">
        <v>673</v>
      </c>
      <c r="G7225" s="44" t="s">
        <v>1590</v>
      </c>
      <c r="H7225" s="65" t="s">
        <v>12952</v>
      </c>
      <c r="I7225" t="str">
        <f>IF($D7225&lt;&gt;"",COUNTIF($D$50:$D7225,"&lt;&gt;"),"")</f>
        <v/>
      </c>
    </row>
    <row r="7226" spans="1:9" ht="20" customHeight="1">
      <c r="A7226" s="39">
        <v>2020541</v>
      </c>
      <c r="B7226" s="40">
        <v>100</v>
      </c>
      <c r="C7226" s="41" t="s">
        <v>211</v>
      </c>
      <c r="D7226" s="7"/>
      <c r="E7226" s="42" t="s">
        <v>11009</v>
      </c>
      <c r="F7226" s="43" t="s">
        <v>172</v>
      </c>
      <c r="G7226" s="44" t="s">
        <v>994</v>
      </c>
      <c r="H7226" s="65" t="s">
        <v>428</v>
      </c>
      <c r="I7226" t="str">
        <f>IF($D7226&lt;&gt;"",COUNTIF($D$50:$D7226,"&lt;&gt;"),"")</f>
        <v/>
      </c>
    </row>
    <row r="7227" spans="1:9" ht="20" customHeight="1">
      <c r="A7227" s="39">
        <v>2013966</v>
      </c>
      <c r="B7227" s="40">
        <v>100</v>
      </c>
      <c r="C7227" s="41" t="s">
        <v>211</v>
      </c>
      <c r="D7227" s="7"/>
      <c r="E7227" s="42" t="s">
        <v>11010</v>
      </c>
      <c r="F7227" s="43" t="s">
        <v>172</v>
      </c>
      <c r="G7227" s="44" t="s">
        <v>1655</v>
      </c>
      <c r="H7227" s="65" t="s">
        <v>12952</v>
      </c>
      <c r="I7227" t="str">
        <f>IF($D7227&lt;&gt;"",COUNTIF($D$50:$D7227,"&lt;&gt;"),"")</f>
        <v/>
      </c>
    </row>
    <row r="7228" spans="1:9" ht="20" customHeight="1">
      <c r="A7228" s="39">
        <v>2317963</v>
      </c>
      <c r="B7228" s="40">
        <v>100</v>
      </c>
      <c r="C7228" s="41" t="s">
        <v>211</v>
      </c>
      <c r="D7228" s="7"/>
      <c r="E7228" s="42" t="s">
        <v>11011</v>
      </c>
      <c r="F7228" s="43" t="s">
        <v>172</v>
      </c>
      <c r="G7228" s="44" t="s">
        <v>1655</v>
      </c>
      <c r="H7228" s="65" t="s">
        <v>12952</v>
      </c>
      <c r="I7228" t="str">
        <f>IF($D7228&lt;&gt;"",COUNTIF($D$50:$D7228,"&lt;&gt;"),"")</f>
        <v/>
      </c>
    </row>
    <row r="7229" spans="1:9" ht="20" customHeight="1">
      <c r="A7229" s="39">
        <v>2617234</v>
      </c>
      <c r="B7229" s="40">
        <v>100</v>
      </c>
      <c r="C7229" s="41" t="s">
        <v>211</v>
      </c>
      <c r="D7229" s="7"/>
      <c r="E7229" s="42" t="s">
        <v>14298</v>
      </c>
      <c r="F7229" s="43" t="s">
        <v>172</v>
      </c>
      <c r="G7229" s="44" t="s">
        <v>994</v>
      </c>
      <c r="H7229" s="65" t="s">
        <v>428</v>
      </c>
      <c r="I7229" t="str">
        <f>IF($D7229&lt;&gt;"",COUNTIF($D$50:$D7229,"&lt;&gt;"),"")</f>
        <v/>
      </c>
    </row>
    <row r="7230" spans="1:9" ht="20" customHeight="1">
      <c r="A7230" s="39">
        <v>2249627</v>
      </c>
      <c r="B7230" s="40">
        <v>100</v>
      </c>
      <c r="C7230" s="41" t="s">
        <v>211</v>
      </c>
      <c r="D7230" s="7"/>
      <c r="E7230" s="42" t="s">
        <v>11026</v>
      </c>
      <c r="F7230" s="43" t="s">
        <v>172</v>
      </c>
      <c r="G7230" s="44" t="s">
        <v>1589</v>
      </c>
      <c r="H7230" s="65" t="s">
        <v>12952</v>
      </c>
      <c r="I7230" t="str">
        <f>IF($D7230&lt;&gt;"",COUNTIF($D$50:$D7230,"&lt;&gt;"),"")</f>
        <v/>
      </c>
    </row>
    <row r="7231" spans="1:9" ht="20" customHeight="1">
      <c r="A7231" s="39">
        <v>2315429</v>
      </c>
      <c r="B7231" s="40">
        <v>100</v>
      </c>
      <c r="C7231" s="41" t="s">
        <v>211</v>
      </c>
      <c r="D7231" s="7"/>
      <c r="E7231" s="42" t="s">
        <v>11027</v>
      </c>
      <c r="F7231" s="43" t="s">
        <v>172</v>
      </c>
      <c r="G7231" s="44" t="s">
        <v>1589</v>
      </c>
      <c r="H7231" s="65" t="s">
        <v>12952</v>
      </c>
      <c r="I7231" t="str">
        <f>IF($D7231&lt;&gt;"",COUNTIF($D$50:$D7231,"&lt;&gt;"),"")</f>
        <v/>
      </c>
    </row>
    <row r="7232" spans="1:9" ht="20" customHeight="1">
      <c r="A7232" s="39">
        <v>2012443</v>
      </c>
      <c r="B7232" s="40">
        <v>100</v>
      </c>
      <c r="C7232" s="41" t="s">
        <v>211</v>
      </c>
      <c r="D7232" s="7"/>
      <c r="E7232" s="42" t="s">
        <v>11028</v>
      </c>
      <c r="F7232" s="43" t="s">
        <v>172</v>
      </c>
      <c r="G7232" s="44" t="s">
        <v>1121</v>
      </c>
      <c r="H7232" s="65" t="s">
        <v>428</v>
      </c>
      <c r="I7232" t="str">
        <f>IF($D7232&lt;&gt;"",COUNTIF($D$50:$D7232,"&lt;&gt;"),"")</f>
        <v/>
      </c>
    </row>
    <row r="7233" spans="1:9" ht="20" customHeight="1">
      <c r="A7233" s="39">
        <v>2012442</v>
      </c>
      <c r="B7233" s="40">
        <v>100</v>
      </c>
      <c r="C7233" s="41" t="s">
        <v>211</v>
      </c>
      <c r="D7233" s="7"/>
      <c r="E7233" s="42" t="s">
        <v>11029</v>
      </c>
      <c r="F7233" s="43" t="s">
        <v>172</v>
      </c>
      <c r="G7233" s="44" t="s">
        <v>1121</v>
      </c>
      <c r="H7233" s="65" t="s">
        <v>428</v>
      </c>
      <c r="I7233" t="str">
        <f>IF($D7233&lt;&gt;"",COUNTIF($D$50:$D7233,"&lt;&gt;"),"")</f>
        <v/>
      </c>
    </row>
    <row r="7234" spans="1:9" ht="20" customHeight="1">
      <c r="A7234" s="39">
        <v>2475034</v>
      </c>
      <c r="B7234" s="40">
        <v>100</v>
      </c>
      <c r="C7234" s="41" t="s">
        <v>211</v>
      </c>
      <c r="D7234" s="7"/>
      <c r="E7234" s="42" t="s">
        <v>11030</v>
      </c>
      <c r="F7234" s="43" t="s">
        <v>172</v>
      </c>
      <c r="G7234" s="44" t="s">
        <v>1589</v>
      </c>
      <c r="H7234" s="65" t="s">
        <v>12952</v>
      </c>
      <c r="I7234" t="str">
        <f>IF($D7234&lt;&gt;"",COUNTIF($D$50:$D7234,"&lt;&gt;"),"")</f>
        <v/>
      </c>
    </row>
    <row r="7235" spans="1:9" ht="20" customHeight="1">
      <c r="A7235" s="39">
        <v>2014950</v>
      </c>
      <c r="B7235" s="40">
        <v>100</v>
      </c>
      <c r="C7235" s="41" t="s">
        <v>211</v>
      </c>
      <c r="D7235" s="7"/>
      <c r="E7235" s="42" t="s">
        <v>11031</v>
      </c>
      <c r="F7235" s="43" t="s">
        <v>129</v>
      </c>
      <c r="G7235" s="44" t="s">
        <v>1056</v>
      </c>
      <c r="H7235" s="65" t="s">
        <v>428</v>
      </c>
      <c r="I7235" t="str">
        <f>IF($D7235&lt;&gt;"",COUNTIF($D$50:$D7235,"&lt;&gt;"),"")</f>
        <v/>
      </c>
    </row>
    <row r="7236" spans="1:9" ht="20" customHeight="1">
      <c r="A7236" s="39">
        <v>2019357</v>
      </c>
      <c r="B7236" s="40">
        <v>100</v>
      </c>
      <c r="C7236" s="41" t="s">
        <v>211</v>
      </c>
      <c r="D7236" s="7"/>
      <c r="E7236" s="42" t="s">
        <v>11031</v>
      </c>
      <c r="F7236" s="43" t="s">
        <v>172</v>
      </c>
      <c r="G7236" s="44" t="s">
        <v>994</v>
      </c>
      <c r="H7236" s="65" t="s">
        <v>428</v>
      </c>
      <c r="I7236" t="str">
        <f>IF($D7236&lt;&gt;"",COUNTIF($D$50:$D7236,"&lt;&gt;"),"")</f>
        <v/>
      </c>
    </row>
    <row r="7237" spans="1:9" ht="20" customHeight="1">
      <c r="A7237" s="39">
        <v>2015624</v>
      </c>
      <c r="B7237" s="40">
        <v>100</v>
      </c>
      <c r="C7237" s="41" t="s">
        <v>211</v>
      </c>
      <c r="D7237" s="7"/>
      <c r="E7237" s="42" t="s">
        <v>11032</v>
      </c>
      <c r="F7237" s="43" t="s">
        <v>459</v>
      </c>
      <c r="G7237" s="44" t="s">
        <v>883</v>
      </c>
      <c r="H7237" s="65" t="s">
        <v>12952</v>
      </c>
      <c r="I7237" t="str">
        <f>IF($D7237&lt;&gt;"",COUNTIF($D$50:$D7237,"&lt;&gt;"),"")</f>
        <v/>
      </c>
    </row>
    <row r="7238" spans="1:9" ht="20" customHeight="1">
      <c r="A7238" s="39">
        <v>2019358</v>
      </c>
      <c r="B7238" s="40">
        <v>100</v>
      </c>
      <c r="C7238" s="41" t="s">
        <v>211</v>
      </c>
      <c r="D7238" s="7"/>
      <c r="E7238" s="42" t="s">
        <v>11034</v>
      </c>
      <c r="F7238" s="43" t="s">
        <v>172</v>
      </c>
      <c r="G7238" s="44" t="s">
        <v>994</v>
      </c>
      <c r="H7238" s="65" t="s">
        <v>428</v>
      </c>
      <c r="I7238" t="str">
        <f>IF($D7238&lt;&gt;"",COUNTIF($D$50:$D7238,"&lt;&gt;"),"")</f>
        <v/>
      </c>
    </row>
    <row r="7239" spans="1:9" ht="20" customHeight="1">
      <c r="A7239" s="39">
        <v>2019356</v>
      </c>
      <c r="B7239" s="40">
        <v>100</v>
      </c>
      <c r="C7239" s="41" t="s">
        <v>211</v>
      </c>
      <c r="D7239" s="7"/>
      <c r="E7239" s="42" t="s">
        <v>11035</v>
      </c>
      <c r="F7239" s="43" t="s">
        <v>172</v>
      </c>
      <c r="G7239" s="44" t="s">
        <v>994</v>
      </c>
      <c r="H7239" s="65" t="s">
        <v>428</v>
      </c>
      <c r="I7239" t="str">
        <f>IF($D7239&lt;&gt;"",COUNTIF($D$50:$D7239,"&lt;&gt;"),"")</f>
        <v/>
      </c>
    </row>
    <row r="7240" spans="1:9" ht="20" customHeight="1">
      <c r="A7240" s="39">
        <v>2013410</v>
      </c>
      <c r="B7240" s="40">
        <v>100</v>
      </c>
      <c r="C7240" s="41" t="s">
        <v>211</v>
      </c>
      <c r="D7240" s="7"/>
      <c r="E7240" s="42" t="s">
        <v>11036</v>
      </c>
      <c r="F7240" s="43" t="s">
        <v>172</v>
      </c>
      <c r="G7240" s="44" t="s">
        <v>994</v>
      </c>
      <c r="H7240" s="65" t="s">
        <v>428</v>
      </c>
      <c r="I7240" t="str">
        <f>IF($D7240&lt;&gt;"",COUNTIF($D$50:$D7240,"&lt;&gt;"),"")</f>
        <v/>
      </c>
    </row>
    <row r="7241" spans="1:9" ht="20" customHeight="1">
      <c r="A7241" s="39">
        <v>2573551</v>
      </c>
      <c r="B7241" s="40">
        <v>100</v>
      </c>
      <c r="C7241" s="41" t="s">
        <v>211</v>
      </c>
      <c r="D7241" s="7"/>
      <c r="E7241" s="42" t="s">
        <v>11037</v>
      </c>
      <c r="F7241" s="43" t="s">
        <v>172</v>
      </c>
      <c r="G7241" s="44" t="s">
        <v>994</v>
      </c>
      <c r="H7241" s="65" t="s">
        <v>428</v>
      </c>
      <c r="I7241" t="str">
        <f>IF($D7241&lt;&gt;"",COUNTIF($D$50:$D7241,"&lt;&gt;"),"")</f>
        <v/>
      </c>
    </row>
    <row r="7242" spans="1:9" ht="20" customHeight="1">
      <c r="A7242" s="39">
        <v>2020313</v>
      </c>
      <c r="B7242" s="40">
        <v>100</v>
      </c>
      <c r="C7242" s="41" t="s">
        <v>211</v>
      </c>
      <c r="D7242" s="7"/>
      <c r="E7242" s="42" t="s">
        <v>11038</v>
      </c>
      <c r="F7242" s="43" t="s">
        <v>172</v>
      </c>
      <c r="G7242" s="44" t="s">
        <v>994</v>
      </c>
      <c r="H7242" s="65" t="s">
        <v>428</v>
      </c>
      <c r="I7242" t="str">
        <f>IF($D7242&lt;&gt;"",COUNTIF($D$50:$D7242,"&lt;&gt;"),"")</f>
        <v/>
      </c>
    </row>
    <row r="7243" spans="1:9" ht="20" customHeight="1">
      <c r="A7243" s="39">
        <v>2019359</v>
      </c>
      <c r="B7243" s="40">
        <v>100</v>
      </c>
      <c r="C7243" s="41" t="s">
        <v>211</v>
      </c>
      <c r="D7243" s="7"/>
      <c r="E7243" s="42" t="s">
        <v>11039</v>
      </c>
      <c r="F7243" s="43" t="s">
        <v>172</v>
      </c>
      <c r="G7243" s="44" t="s">
        <v>1052</v>
      </c>
      <c r="H7243" s="65" t="s">
        <v>428</v>
      </c>
      <c r="I7243" t="str">
        <f>IF($D7243&lt;&gt;"",COUNTIF($D$50:$D7243,"&lt;&gt;"),"")</f>
        <v/>
      </c>
    </row>
    <row r="7244" spans="1:9" ht="20" customHeight="1">
      <c r="A7244" s="39">
        <v>2020519</v>
      </c>
      <c r="B7244" s="40">
        <v>100</v>
      </c>
      <c r="C7244" s="41" t="s">
        <v>211</v>
      </c>
      <c r="D7244" s="7"/>
      <c r="E7244" s="42" t="s">
        <v>11041</v>
      </c>
      <c r="F7244" s="43" t="s">
        <v>673</v>
      </c>
      <c r="G7244" s="44" t="s">
        <v>1590</v>
      </c>
      <c r="H7244" s="65" t="s">
        <v>12952</v>
      </c>
      <c r="I7244" t="str">
        <f>IF($D7244&lt;&gt;"",COUNTIF($D$50:$D7244,"&lt;&gt;"),"")</f>
        <v/>
      </c>
    </row>
    <row r="7245" spans="1:9" ht="20" customHeight="1">
      <c r="A7245" s="39">
        <v>2478834</v>
      </c>
      <c r="B7245" s="40">
        <v>100</v>
      </c>
      <c r="C7245" s="41" t="s">
        <v>211</v>
      </c>
      <c r="D7245" s="7"/>
      <c r="E7245" s="42" t="s">
        <v>11042</v>
      </c>
      <c r="F7245" s="43" t="s">
        <v>172</v>
      </c>
      <c r="G7245" s="44" t="s">
        <v>457</v>
      </c>
      <c r="H7245" s="65" t="s">
        <v>428</v>
      </c>
      <c r="I7245" t="str">
        <f>IF($D7245&lt;&gt;"",COUNTIF($D$50:$D7245,"&lt;&gt;"),"")</f>
        <v/>
      </c>
    </row>
    <row r="7246" spans="1:9" ht="20" customHeight="1">
      <c r="A7246" s="39">
        <v>2478835</v>
      </c>
      <c r="B7246" s="40">
        <v>100</v>
      </c>
      <c r="C7246" s="41" t="s">
        <v>211</v>
      </c>
      <c r="D7246" s="7"/>
      <c r="E7246" s="42" t="s">
        <v>11046</v>
      </c>
      <c r="F7246" s="43" t="s">
        <v>172</v>
      </c>
      <c r="G7246" s="44" t="s">
        <v>457</v>
      </c>
      <c r="H7246" s="65" t="s">
        <v>428</v>
      </c>
      <c r="I7246" t="str">
        <f>IF($D7246&lt;&gt;"",COUNTIF($D$50:$D7246,"&lt;&gt;"),"")</f>
        <v/>
      </c>
    </row>
    <row r="7247" spans="1:9" ht="20" customHeight="1">
      <c r="A7247" s="39">
        <v>2478836</v>
      </c>
      <c r="B7247" s="40">
        <v>100</v>
      </c>
      <c r="C7247" s="41" t="s">
        <v>211</v>
      </c>
      <c r="D7247" s="7"/>
      <c r="E7247" s="42" t="s">
        <v>11047</v>
      </c>
      <c r="F7247" s="43" t="s">
        <v>172</v>
      </c>
      <c r="G7247" s="44" t="s">
        <v>457</v>
      </c>
      <c r="H7247" s="65" t="s">
        <v>428</v>
      </c>
      <c r="I7247" t="str">
        <f>IF($D7247&lt;&gt;"",COUNTIF($D$50:$D7247,"&lt;&gt;"),"")</f>
        <v/>
      </c>
    </row>
    <row r="7248" spans="1:9" ht="20" customHeight="1">
      <c r="A7248" s="39">
        <v>2478838</v>
      </c>
      <c r="B7248" s="40">
        <v>100</v>
      </c>
      <c r="C7248" s="41" t="s">
        <v>211</v>
      </c>
      <c r="D7248" s="7"/>
      <c r="E7248" s="42" t="s">
        <v>11049</v>
      </c>
      <c r="F7248" s="43" t="s">
        <v>172</v>
      </c>
      <c r="G7248" s="44" t="s">
        <v>457</v>
      </c>
      <c r="H7248" s="65" t="s">
        <v>428</v>
      </c>
      <c r="I7248" t="str">
        <f>IF($D7248&lt;&gt;"",COUNTIF($D$50:$D7248,"&lt;&gt;"),"")</f>
        <v/>
      </c>
    </row>
    <row r="7249" spans="1:9" ht="20" customHeight="1">
      <c r="A7249" s="39">
        <v>2478839</v>
      </c>
      <c r="B7249" s="40">
        <v>100</v>
      </c>
      <c r="C7249" s="41" t="s">
        <v>211</v>
      </c>
      <c r="D7249" s="7"/>
      <c r="E7249" s="42" t="s">
        <v>11050</v>
      </c>
      <c r="F7249" s="43" t="s">
        <v>172</v>
      </c>
      <c r="G7249" s="44" t="s">
        <v>457</v>
      </c>
      <c r="H7249" s="65" t="s">
        <v>428</v>
      </c>
      <c r="I7249" t="str">
        <f>IF($D7249&lt;&gt;"",COUNTIF($D$50:$D7249,"&lt;&gt;"),"")</f>
        <v/>
      </c>
    </row>
    <row r="7250" spans="1:9" ht="20" customHeight="1">
      <c r="A7250" s="39">
        <v>2478840</v>
      </c>
      <c r="B7250" s="40">
        <v>100</v>
      </c>
      <c r="C7250" s="41" t="s">
        <v>211</v>
      </c>
      <c r="D7250" s="7"/>
      <c r="E7250" s="42" t="s">
        <v>11051</v>
      </c>
      <c r="F7250" s="43" t="s">
        <v>172</v>
      </c>
      <c r="G7250" s="44" t="s">
        <v>457</v>
      </c>
      <c r="H7250" s="65" t="s">
        <v>428</v>
      </c>
      <c r="I7250" t="str">
        <f>IF($D7250&lt;&gt;"",COUNTIF($D$50:$D7250,"&lt;&gt;"),"")</f>
        <v/>
      </c>
    </row>
    <row r="7251" spans="1:9" ht="20" customHeight="1">
      <c r="A7251" s="39">
        <v>2478841</v>
      </c>
      <c r="B7251" s="40">
        <v>100</v>
      </c>
      <c r="C7251" s="41" t="s">
        <v>211</v>
      </c>
      <c r="D7251" s="7"/>
      <c r="E7251" s="42" t="s">
        <v>11052</v>
      </c>
      <c r="F7251" s="43" t="s">
        <v>172</v>
      </c>
      <c r="G7251" s="44" t="s">
        <v>457</v>
      </c>
      <c r="H7251" s="65" t="s">
        <v>428</v>
      </c>
      <c r="I7251" t="str">
        <f>IF($D7251&lt;&gt;"",COUNTIF($D$50:$D7251,"&lt;&gt;"),"")</f>
        <v/>
      </c>
    </row>
    <row r="7252" spans="1:9" ht="20" customHeight="1">
      <c r="A7252" s="39">
        <v>2478842</v>
      </c>
      <c r="B7252" s="40">
        <v>100</v>
      </c>
      <c r="C7252" s="41" t="s">
        <v>211</v>
      </c>
      <c r="D7252" s="7"/>
      <c r="E7252" s="42" t="s">
        <v>11053</v>
      </c>
      <c r="F7252" s="43" t="s">
        <v>172</v>
      </c>
      <c r="G7252" s="44" t="s">
        <v>457</v>
      </c>
      <c r="H7252" s="65" t="s">
        <v>428</v>
      </c>
      <c r="I7252" t="str">
        <f>IF($D7252&lt;&gt;"",COUNTIF($D$50:$D7252,"&lt;&gt;"),"")</f>
        <v/>
      </c>
    </row>
    <row r="7253" spans="1:9" ht="20" customHeight="1">
      <c r="A7253" s="39">
        <v>2174857</v>
      </c>
      <c r="B7253" s="40">
        <v>100</v>
      </c>
      <c r="C7253" s="41" t="s">
        <v>211</v>
      </c>
      <c r="D7253" s="7"/>
      <c r="E7253" s="42" t="s">
        <v>11054</v>
      </c>
      <c r="F7253" s="43" t="s">
        <v>125</v>
      </c>
      <c r="G7253" s="44" t="s">
        <v>1052</v>
      </c>
      <c r="H7253" s="65" t="s">
        <v>428</v>
      </c>
      <c r="I7253" t="str">
        <f>IF($D7253&lt;&gt;"",COUNTIF($D$50:$D7253,"&lt;&gt;"),"")</f>
        <v/>
      </c>
    </row>
    <row r="7254" spans="1:9" ht="20" customHeight="1">
      <c r="A7254" s="39">
        <v>2013481</v>
      </c>
      <c r="B7254" s="40">
        <v>100</v>
      </c>
      <c r="C7254" s="41" t="s">
        <v>211</v>
      </c>
      <c r="D7254" s="7"/>
      <c r="E7254" s="42" t="s">
        <v>11055</v>
      </c>
      <c r="F7254" s="43" t="s">
        <v>125</v>
      </c>
      <c r="G7254" s="44" t="s">
        <v>1052</v>
      </c>
      <c r="H7254" s="65" t="s">
        <v>428</v>
      </c>
      <c r="I7254" t="str">
        <f>IF($D7254&lt;&gt;"",COUNTIF($D$50:$D7254,"&lt;&gt;"),"")</f>
        <v/>
      </c>
    </row>
    <row r="7255" spans="1:9" ht="20" customHeight="1">
      <c r="A7255" s="39">
        <v>2013480</v>
      </c>
      <c r="B7255" s="40">
        <v>100</v>
      </c>
      <c r="C7255" s="41" t="s">
        <v>211</v>
      </c>
      <c r="D7255" s="7"/>
      <c r="E7255" s="42" t="s">
        <v>11056</v>
      </c>
      <c r="F7255" s="43" t="s">
        <v>125</v>
      </c>
      <c r="G7255" s="44" t="s">
        <v>1052</v>
      </c>
      <c r="H7255" s="65" t="s">
        <v>428</v>
      </c>
      <c r="I7255" t="str">
        <f>IF($D7255&lt;&gt;"",COUNTIF($D$50:$D7255,"&lt;&gt;"),"")</f>
        <v/>
      </c>
    </row>
    <row r="7256" spans="1:9" ht="20" customHeight="1">
      <c r="A7256" s="39">
        <v>2373566</v>
      </c>
      <c r="B7256" s="40">
        <v>100</v>
      </c>
      <c r="C7256" s="41" t="s">
        <v>211</v>
      </c>
      <c r="D7256" s="7"/>
      <c r="E7256" s="42" t="s">
        <v>11057</v>
      </c>
      <c r="F7256" s="43" t="s">
        <v>125</v>
      </c>
      <c r="G7256" s="44" t="s">
        <v>1052</v>
      </c>
      <c r="H7256" s="65" t="s">
        <v>428</v>
      </c>
      <c r="I7256" t="str">
        <f>IF($D7256&lt;&gt;"",COUNTIF($D$50:$D7256,"&lt;&gt;"),"")</f>
        <v/>
      </c>
    </row>
    <row r="7257" spans="1:9" ht="20" customHeight="1">
      <c r="A7257" s="39">
        <v>2445081</v>
      </c>
      <c r="B7257" s="40">
        <v>100</v>
      </c>
      <c r="C7257" s="41" t="s">
        <v>211</v>
      </c>
      <c r="D7257" s="7"/>
      <c r="E7257" s="42" t="s">
        <v>11058</v>
      </c>
      <c r="F7257" s="43" t="s">
        <v>125</v>
      </c>
      <c r="G7257" s="44" t="s">
        <v>1052</v>
      </c>
      <c r="H7257" s="65" t="s">
        <v>428</v>
      </c>
      <c r="I7257" t="str">
        <f>IF($D7257&lt;&gt;"",COUNTIF($D$50:$D7257,"&lt;&gt;"),"")</f>
        <v/>
      </c>
    </row>
    <row r="7258" spans="1:9" ht="20" customHeight="1">
      <c r="A7258" s="39">
        <v>2011815</v>
      </c>
      <c r="B7258" s="40">
        <v>100</v>
      </c>
      <c r="C7258" s="41" t="s">
        <v>211</v>
      </c>
      <c r="D7258" s="7"/>
      <c r="E7258" s="42" t="s">
        <v>11059</v>
      </c>
      <c r="F7258" s="43" t="s">
        <v>125</v>
      </c>
      <c r="G7258" s="44" t="s">
        <v>1052</v>
      </c>
      <c r="H7258" s="65" t="s">
        <v>428</v>
      </c>
      <c r="I7258" t="str">
        <f>IF($D7258&lt;&gt;"",COUNTIF($D$50:$D7258,"&lt;&gt;"),"")</f>
        <v/>
      </c>
    </row>
    <row r="7259" spans="1:9" ht="20" customHeight="1">
      <c r="A7259" s="39">
        <v>2407909</v>
      </c>
      <c r="B7259" s="40">
        <v>100</v>
      </c>
      <c r="C7259" s="41" t="s">
        <v>211</v>
      </c>
      <c r="D7259" s="7"/>
      <c r="E7259" s="42" t="s">
        <v>11060</v>
      </c>
      <c r="F7259" s="43" t="s">
        <v>125</v>
      </c>
      <c r="G7259" s="44" t="s">
        <v>1052</v>
      </c>
      <c r="H7259" s="65" t="s">
        <v>428</v>
      </c>
      <c r="I7259" t="str">
        <f>IF($D7259&lt;&gt;"",COUNTIF($D$50:$D7259,"&lt;&gt;"),"")</f>
        <v/>
      </c>
    </row>
    <row r="7260" spans="1:9" ht="20" customHeight="1">
      <c r="A7260" s="39">
        <v>2011949</v>
      </c>
      <c r="B7260" s="40">
        <v>100</v>
      </c>
      <c r="C7260" s="41" t="s">
        <v>211</v>
      </c>
      <c r="D7260" s="7"/>
      <c r="E7260" s="42" t="s">
        <v>11061</v>
      </c>
      <c r="F7260" s="43" t="s">
        <v>125</v>
      </c>
      <c r="G7260" s="44" t="s">
        <v>1052</v>
      </c>
      <c r="H7260" s="65" t="s">
        <v>428</v>
      </c>
      <c r="I7260" t="str">
        <f>IF($D7260&lt;&gt;"",COUNTIF($D$50:$D7260,"&lt;&gt;"),"")</f>
        <v/>
      </c>
    </row>
    <row r="7261" spans="1:9" ht="20" customHeight="1">
      <c r="A7261" s="39">
        <v>2016925</v>
      </c>
      <c r="B7261" s="40">
        <v>100</v>
      </c>
      <c r="C7261" s="41" t="s">
        <v>211</v>
      </c>
      <c r="D7261" s="7"/>
      <c r="E7261" s="42" t="s">
        <v>14299</v>
      </c>
      <c r="F7261" s="43" t="s">
        <v>125</v>
      </c>
      <c r="G7261" s="44" t="s">
        <v>1052</v>
      </c>
      <c r="H7261" s="65" t="s">
        <v>428</v>
      </c>
      <c r="I7261" t="str">
        <f>IF($D7261&lt;&gt;"",COUNTIF($D$50:$D7261,"&lt;&gt;"),"")</f>
        <v/>
      </c>
    </row>
    <row r="7262" spans="1:9" ht="20" customHeight="1">
      <c r="A7262" s="39">
        <v>2185428</v>
      </c>
      <c r="B7262" s="40">
        <v>100</v>
      </c>
      <c r="C7262" s="41" t="s">
        <v>211</v>
      </c>
      <c r="D7262" s="7"/>
      <c r="E7262" s="42" t="s">
        <v>11062</v>
      </c>
      <c r="F7262" s="43" t="s">
        <v>125</v>
      </c>
      <c r="G7262" s="44" t="s">
        <v>1052</v>
      </c>
      <c r="H7262" s="65" t="s">
        <v>428</v>
      </c>
      <c r="I7262" t="str">
        <f>IF($D7262&lt;&gt;"",COUNTIF($D$50:$D7262,"&lt;&gt;"),"")</f>
        <v/>
      </c>
    </row>
    <row r="7263" spans="1:9" ht="20" customHeight="1">
      <c r="A7263" s="39">
        <v>2373565</v>
      </c>
      <c r="B7263" s="40">
        <v>100</v>
      </c>
      <c r="C7263" s="41" t="s">
        <v>211</v>
      </c>
      <c r="D7263" s="7"/>
      <c r="E7263" s="42" t="s">
        <v>11063</v>
      </c>
      <c r="F7263" s="43" t="s">
        <v>125</v>
      </c>
      <c r="G7263" s="44" t="s">
        <v>1052</v>
      </c>
      <c r="H7263" s="65" t="s">
        <v>428</v>
      </c>
      <c r="I7263" t="str">
        <f>IF($D7263&lt;&gt;"",COUNTIF($D$50:$D7263,"&lt;&gt;"),"")</f>
        <v/>
      </c>
    </row>
    <row r="7264" spans="1:9" ht="20" customHeight="1">
      <c r="A7264" s="39">
        <v>2011603</v>
      </c>
      <c r="B7264" s="40">
        <v>100</v>
      </c>
      <c r="C7264" s="41" t="s">
        <v>211</v>
      </c>
      <c r="D7264" s="7"/>
      <c r="E7264" s="42" t="s">
        <v>11066</v>
      </c>
      <c r="F7264" s="43" t="s">
        <v>172</v>
      </c>
      <c r="G7264" s="44" t="s">
        <v>994</v>
      </c>
      <c r="H7264" s="65" t="s">
        <v>428</v>
      </c>
      <c r="I7264" t="str">
        <f>IF($D7264&lt;&gt;"",COUNTIF($D$50:$D7264,"&lt;&gt;"),"")</f>
        <v/>
      </c>
    </row>
    <row r="7265" spans="1:9" ht="20" customHeight="1">
      <c r="A7265" s="39">
        <v>2012951</v>
      </c>
      <c r="B7265" s="40">
        <v>100</v>
      </c>
      <c r="C7265" s="41" t="s">
        <v>211</v>
      </c>
      <c r="D7265" s="7"/>
      <c r="E7265" s="42" t="s">
        <v>11067</v>
      </c>
      <c r="F7265" s="43" t="s">
        <v>172</v>
      </c>
      <c r="G7265" s="44" t="s">
        <v>994</v>
      </c>
      <c r="H7265" s="65" t="s">
        <v>428</v>
      </c>
      <c r="I7265" t="str">
        <f>IF($D7265&lt;&gt;"",COUNTIF($D$50:$D7265,"&lt;&gt;"),"")</f>
        <v/>
      </c>
    </row>
    <row r="7266" spans="1:9" ht="20" customHeight="1">
      <c r="A7266" s="39">
        <v>2014442</v>
      </c>
      <c r="B7266" s="40">
        <v>100</v>
      </c>
      <c r="C7266" s="41" t="s">
        <v>211</v>
      </c>
      <c r="D7266" s="7"/>
      <c r="E7266" s="42" t="s">
        <v>11068</v>
      </c>
      <c r="F7266" s="43" t="s">
        <v>172</v>
      </c>
      <c r="G7266" s="44" t="s">
        <v>994</v>
      </c>
      <c r="H7266" s="65" t="s">
        <v>428</v>
      </c>
      <c r="I7266" t="str">
        <f>IF($D7266&lt;&gt;"",COUNTIF($D$50:$D7266,"&lt;&gt;"),"")</f>
        <v/>
      </c>
    </row>
    <row r="7267" spans="1:9" ht="20" customHeight="1">
      <c r="A7267" s="39">
        <v>2315453</v>
      </c>
      <c r="B7267" s="40">
        <v>100</v>
      </c>
      <c r="C7267" s="41" t="s">
        <v>211</v>
      </c>
      <c r="D7267" s="7"/>
      <c r="E7267" s="42" t="s">
        <v>11069</v>
      </c>
      <c r="F7267" s="43" t="s">
        <v>172</v>
      </c>
      <c r="G7267" s="44" t="s">
        <v>1589</v>
      </c>
      <c r="H7267" s="65" t="s">
        <v>12952</v>
      </c>
      <c r="I7267" t="str">
        <f>IF($D7267&lt;&gt;"",COUNTIF($D$50:$D7267,"&lt;&gt;"),"")</f>
        <v/>
      </c>
    </row>
    <row r="7268" spans="1:9" ht="20" customHeight="1">
      <c r="A7268" s="39">
        <v>2014311</v>
      </c>
      <c r="B7268" s="40">
        <v>100</v>
      </c>
      <c r="C7268" s="41" t="s">
        <v>211</v>
      </c>
      <c r="D7268" s="7"/>
      <c r="E7268" s="42" t="s">
        <v>11070</v>
      </c>
      <c r="F7268" s="43" t="s">
        <v>129</v>
      </c>
      <c r="G7268" s="44" t="s">
        <v>1056</v>
      </c>
      <c r="H7268" s="65" t="s">
        <v>428</v>
      </c>
      <c r="I7268" t="str">
        <f>IF($D7268&lt;&gt;"",COUNTIF($D$50:$D7268,"&lt;&gt;"),"")</f>
        <v/>
      </c>
    </row>
    <row r="7269" spans="1:9" ht="20" customHeight="1">
      <c r="A7269" s="39">
        <v>2212404</v>
      </c>
      <c r="B7269" s="40">
        <v>100</v>
      </c>
      <c r="C7269" s="41" t="s">
        <v>211</v>
      </c>
      <c r="D7269" s="7"/>
      <c r="E7269" s="42" t="s">
        <v>11075</v>
      </c>
      <c r="F7269" s="43" t="s">
        <v>172</v>
      </c>
      <c r="G7269" s="44" t="s">
        <v>994</v>
      </c>
      <c r="H7269" s="65" t="s">
        <v>428</v>
      </c>
      <c r="I7269" t="str">
        <f>IF($D7269&lt;&gt;"",COUNTIF($D$50:$D7269,"&lt;&gt;"),"")</f>
        <v/>
      </c>
    </row>
    <row r="7270" spans="1:9" ht="20" customHeight="1">
      <c r="A7270" s="39">
        <v>2011599</v>
      </c>
      <c r="B7270" s="40">
        <v>100</v>
      </c>
      <c r="C7270" s="41" t="s">
        <v>211</v>
      </c>
      <c r="D7270" s="7"/>
      <c r="E7270" s="42" t="s">
        <v>11076</v>
      </c>
      <c r="F7270" s="43" t="s">
        <v>172</v>
      </c>
      <c r="G7270" s="44" t="s">
        <v>994</v>
      </c>
      <c r="H7270" s="65" t="s">
        <v>428</v>
      </c>
      <c r="I7270" t="str">
        <f>IF($D7270&lt;&gt;"",COUNTIF($D$50:$D7270,"&lt;&gt;"),"")</f>
        <v/>
      </c>
    </row>
    <row r="7271" spans="1:9" ht="20" customHeight="1">
      <c r="A7271" s="39">
        <v>2011596</v>
      </c>
      <c r="B7271" s="40">
        <v>100</v>
      </c>
      <c r="C7271" s="41" t="s">
        <v>211</v>
      </c>
      <c r="D7271" s="7"/>
      <c r="E7271" s="42" t="s">
        <v>11077</v>
      </c>
      <c r="F7271" s="43" t="s">
        <v>172</v>
      </c>
      <c r="G7271" s="44" t="s">
        <v>994</v>
      </c>
      <c r="H7271" s="65" t="s">
        <v>428</v>
      </c>
      <c r="I7271" t="str">
        <f>IF($D7271&lt;&gt;"",COUNTIF($D$50:$D7271,"&lt;&gt;"),"")</f>
        <v/>
      </c>
    </row>
    <row r="7272" spans="1:9" ht="20" customHeight="1">
      <c r="A7272" s="39">
        <v>2011598</v>
      </c>
      <c r="B7272" s="40">
        <v>100</v>
      </c>
      <c r="C7272" s="41" t="s">
        <v>211</v>
      </c>
      <c r="D7272" s="7"/>
      <c r="E7272" s="42" t="s">
        <v>11078</v>
      </c>
      <c r="F7272" s="43" t="s">
        <v>172</v>
      </c>
      <c r="G7272" s="44" t="s">
        <v>994</v>
      </c>
      <c r="H7272" s="65" t="s">
        <v>428</v>
      </c>
      <c r="I7272" t="str">
        <f>IF($D7272&lt;&gt;"",COUNTIF($D$50:$D7272,"&lt;&gt;"),"")</f>
        <v/>
      </c>
    </row>
    <row r="7273" spans="1:9" ht="20" customHeight="1">
      <c r="A7273" s="39">
        <v>2011595</v>
      </c>
      <c r="B7273" s="40">
        <v>100</v>
      </c>
      <c r="C7273" s="41" t="s">
        <v>211</v>
      </c>
      <c r="D7273" s="7"/>
      <c r="E7273" s="42" t="s">
        <v>11079</v>
      </c>
      <c r="F7273" s="43" t="s">
        <v>172</v>
      </c>
      <c r="G7273" s="44" t="s">
        <v>994</v>
      </c>
      <c r="H7273" s="65" t="s">
        <v>428</v>
      </c>
      <c r="I7273" t="str">
        <f>IF($D7273&lt;&gt;"",COUNTIF($D$50:$D7273,"&lt;&gt;"),"")</f>
        <v/>
      </c>
    </row>
    <row r="7274" spans="1:9" ht="20" customHeight="1">
      <c r="A7274" s="39">
        <v>2011594</v>
      </c>
      <c r="B7274" s="40">
        <v>100</v>
      </c>
      <c r="C7274" s="41" t="s">
        <v>211</v>
      </c>
      <c r="D7274" s="7"/>
      <c r="E7274" s="42" t="s">
        <v>11080</v>
      </c>
      <c r="F7274" s="43" t="s">
        <v>172</v>
      </c>
      <c r="G7274" s="44" t="s">
        <v>994</v>
      </c>
      <c r="H7274" s="65" t="s">
        <v>428</v>
      </c>
      <c r="I7274" t="str">
        <f>IF($D7274&lt;&gt;"",COUNTIF($D$50:$D7274,"&lt;&gt;"),"")</f>
        <v/>
      </c>
    </row>
    <row r="7275" spans="1:9" ht="20" customHeight="1">
      <c r="A7275" s="39">
        <v>2011593</v>
      </c>
      <c r="B7275" s="40">
        <v>100</v>
      </c>
      <c r="C7275" s="41" t="s">
        <v>211</v>
      </c>
      <c r="D7275" s="7"/>
      <c r="E7275" s="42" t="s">
        <v>11081</v>
      </c>
      <c r="F7275" s="43" t="s">
        <v>172</v>
      </c>
      <c r="G7275" s="44" t="s">
        <v>994</v>
      </c>
      <c r="H7275" s="65" t="s">
        <v>428</v>
      </c>
      <c r="I7275" t="str">
        <f>IF($D7275&lt;&gt;"",COUNTIF($D$50:$D7275,"&lt;&gt;"),"")</f>
        <v/>
      </c>
    </row>
    <row r="7276" spans="1:9" ht="20" customHeight="1">
      <c r="A7276" s="39">
        <v>2012530</v>
      </c>
      <c r="B7276" s="40">
        <v>100</v>
      </c>
      <c r="C7276" s="41" t="s">
        <v>211</v>
      </c>
      <c r="D7276" s="7"/>
      <c r="E7276" s="42" t="s">
        <v>11084</v>
      </c>
      <c r="F7276" s="43" t="s">
        <v>191</v>
      </c>
      <c r="G7276" s="44" t="s">
        <v>837</v>
      </c>
      <c r="H7276" s="65" t="s">
        <v>428</v>
      </c>
      <c r="I7276" t="str">
        <f>IF($D7276&lt;&gt;"",COUNTIF($D$50:$D7276,"&lt;&gt;"),"")</f>
        <v/>
      </c>
    </row>
    <row r="7277" spans="1:9" ht="20" customHeight="1">
      <c r="A7277" s="39">
        <v>2018048</v>
      </c>
      <c r="B7277" s="40">
        <v>100</v>
      </c>
      <c r="C7277" s="41" t="s">
        <v>211</v>
      </c>
      <c r="D7277" s="7"/>
      <c r="E7277" s="42" t="s">
        <v>11085</v>
      </c>
      <c r="F7277" s="43" t="s">
        <v>172</v>
      </c>
      <c r="G7277" s="44" t="s">
        <v>994</v>
      </c>
      <c r="H7277" s="65" t="s">
        <v>428</v>
      </c>
      <c r="I7277" t="str">
        <f>IF($D7277&lt;&gt;"",COUNTIF($D$50:$D7277,"&lt;&gt;"),"")</f>
        <v/>
      </c>
    </row>
    <row r="7278" spans="1:9" ht="20" customHeight="1">
      <c r="A7278" s="39">
        <v>2020554</v>
      </c>
      <c r="B7278" s="40">
        <v>100</v>
      </c>
      <c r="C7278" s="41" t="s">
        <v>211</v>
      </c>
      <c r="D7278" s="7"/>
      <c r="E7278" s="42" t="s">
        <v>11086</v>
      </c>
      <c r="F7278" s="43" t="s">
        <v>172</v>
      </c>
      <c r="G7278" s="44" t="s">
        <v>1052</v>
      </c>
      <c r="H7278" s="65" t="s">
        <v>428</v>
      </c>
      <c r="I7278" t="str">
        <f>IF($D7278&lt;&gt;"",COUNTIF($D$50:$D7278,"&lt;&gt;"),"")</f>
        <v/>
      </c>
    </row>
    <row r="7279" spans="1:9" ht="20" customHeight="1">
      <c r="A7279" s="39">
        <v>2196074</v>
      </c>
      <c r="B7279" s="40">
        <v>100</v>
      </c>
      <c r="C7279" s="41" t="s">
        <v>211</v>
      </c>
      <c r="D7279" s="7"/>
      <c r="E7279" s="42" t="s">
        <v>11087</v>
      </c>
      <c r="F7279" s="43" t="s">
        <v>172</v>
      </c>
      <c r="G7279" s="44" t="s">
        <v>837</v>
      </c>
      <c r="H7279" s="65" t="s">
        <v>428</v>
      </c>
      <c r="I7279" t="str">
        <f>IF($D7279&lt;&gt;"",COUNTIF($D$50:$D7279,"&lt;&gt;"),"")</f>
        <v/>
      </c>
    </row>
    <row r="7280" spans="1:9" ht="20" customHeight="1">
      <c r="A7280" s="39">
        <v>2021739</v>
      </c>
      <c r="B7280" s="40">
        <v>100</v>
      </c>
      <c r="C7280" s="41" t="s">
        <v>211</v>
      </c>
      <c r="D7280" s="7"/>
      <c r="E7280" s="42" t="s">
        <v>11088</v>
      </c>
      <c r="F7280" s="43" t="s">
        <v>172</v>
      </c>
      <c r="G7280" s="44" t="s">
        <v>837</v>
      </c>
      <c r="H7280" s="65" t="s">
        <v>428</v>
      </c>
      <c r="I7280" t="str">
        <f>IF($D7280&lt;&gt;"",COUNTIF($D$50:$D7280,"&lt;&gt;"),"")</f>
        <v/>
      </c>
    </row>
    <row r="7281" spans="1:9" ht="20" customHeight="1">
      <c r="A7281" s="39">
        <v>2017629</v>
      </c>
      <c r="B7281" s="40">
        <v>100</v>
      </c>
      <c r="C7281" s="41" t="s">
        <v>211</v>
      </c>
      <c r="D7281" s="7"/>
      <c r="E7281" s="42" t="s">
        <v>11089</v>
      </c>
      <c r="F7281" s="43" t="s">
        <v>172</v>
      </c>
      <c r="G7281" s="44" t="s">
        <v>837</v>
      </c>
      <c r="H7281" s="65" t="s">
        <v>428</v>
      </c>
      <c r="I7281" t="str">
        <f>IF($D7281&lt;&gt;"",COUNTIF($D$50:$D7281,"&lt;&gt;"),"")</f>
        <v/>
      </c>
    </row>
    <row r="7282" spans="1:9" ht="20" customHeight="1">
      <c r="A7282" s="39">
        <v>2010965</v>
      </c>
      <c r="B7282" s="40">
        <v>100</v>
      </c>
      <c r="C7282" s="41" t="s">
        <v>211</v>
      </c>
      <c r="D7282" s="7"/>
      <c r="E7282" s="42" t="s">
        <v>11090</v>
      </c>
      <c r="F7282" s="43" t="s">
        <v>172</v>
      </c>
      <c r="G7282" s="44" t="s">
        <v>837</v>
      </c>
      <c r="H7282" s="65" t="s">
        <v>428</v>
      </c>
      <c r="I7282" t="str">
        <f>IF($D7282&lt;&gt;"",COUNTIF($D$50:$D7282,"&lt;&gt;"),"")</f>
        <v/>
      </c>
    </row>
    <row r="7283" spans="1:9" ht="20" customHeight="1">
      <c r="A7283" s="39">
        <v>2018046</v>
      </c>
      <c r="B7283" s="40">
        <v>100</v>
      </c>
      <c r="C7283" s="41" t="s">
        <v>211</v>
      </c>
      <c r="D7283" s="7"/>
      <c r="E7283" s="42" t="s">
        <v>11094</v>
      </c>
      <c r="F7283" s="43" t="s">
        <v>172</v>
      </c>
      <c r="G7283" s="44" t="s">
        <v>994</v>
      </c>
      <c r="H7283" s="65" t="s">
        <v>428</v>
      </c>
      <c r="I7283" t="str">
        <f>IF($D7283&lt;&gt;"",COUNTIF($D$50:$D7283,"&lt;&gt;"),"")</f>
        <v/>
      </c>
    </row>
    <row r="7284" spans="1:9" ht="20" customHeight="1">
      <c r="A7284" s="39">
        <v>2528734</v>
      </c>
      <c r="B7284" s="40">
        <v>100</v>
      </c>
      <c r="C7284" s="41" t="s">
        <v>211</v>
      </c>
      <c r="D7284" s="7"/>
      <c r="E7284" s="42" t="s">
        <v>11095</v>
      </c>
      <c r="F7284" s="43" t="s">
        <v>172</v>
      </c>
      <c r="G7284" s="44" t="s">
        <v>457</v>
      </c>
      <c r="H7284" s="65" t="s">
        <v>428</v>
      </c>
      <c r="I7284" t="str">
        <f>IF($D7284&lt;&gt;"",COUNTIF($D$50:$D7284,"&lt;&gt;"),"")</f>
        <v/>
      </c>
    </row>
    <row r="7285" spans="1:9" ht="20" customHeight="1">
      <c r="A7285" s="39">
        <v>2528735</v>
      </c>
      <c r="B7285" s="40">
        <v>100</v>
      </c>
      <c r="C7285" s="41" t="s">
        <v>211</v>
      </c>
      <c r="D7285" s="7"/>
      <c r="E7285" s="42" t="s">
        <v>11096</v>
      </c>
      <c r="F7285" s="43" t="s">
        <v>172</v>
      </c>
      <c r="G7285" s="44" t="s">
        <v>457</v>
      </c>
      <c r="H7285" s="65" t="s">
        <v>428</v>
      </c>
      <c r="I7285" t="str">
        <f>IF($D7285&lt;&gt;"",COUNTIF($D$50:$D7285,"&lt;&gt;"),"")</f>
        <v/>
      </c>
    </row>
    <row r="7286" spans="1:9" ht="20" customHeight="1">
      <c r="A7286" s="39">
        <v>2528736</v>
      </c>
      <c r="B7286" s="40">
        <v>100</v>
      </c>
      <c r="C7286" s="41" t="s">
        <v>211</v>
      </c>
      <c r="D7286" s="7"/>
      <c r="E7286" s="42" t="s">
        <v>11097</v>
      </c>
      <c r="F7286" s="43" t="s">
        <v>172</v>
      </c>
      <c r="G7286" s="44" t="s">
        <v>457</v>
      </c>
      <c r="H7286" s="65" t="s">
        <v>428</v>
      </c>
      <c r="I7286" t="str">
        <f>IF($D7286&lt;&gt;"",COUNTIF($D$50:$D7286,"&lt;&gt;"),"")</f>
        <v/>
      </c>
    </row>
    <row r="7287" spans="1:9" ht="20" customHeight="1">
      <c r="A7287" s="39">
        <v>2528737</v>
      </c>
      <c r="B7287" s="40">
        <v>100</v>
      </c>
      <c r="C7287" s="41" t="s">
        <v>211</v>
      </c>
      <c r="D7287" s="7"/>
      <c r="E7287" s="42" t="s">
        <v>11098</v>
      </c>
      <c r="F7287" s="43" t="s">
        <v>172</v>
      </c>
      <c r="G7287" s="44" t="s">
        <v>457</v>
      </c>
      <c r="H7287" s="65" t="s">
        <v>428</v>
      </c>
      <c r="I7287" t="str">
        <f>IF($D7287&lt;&gt;"",COUNTIF($D$50:$D7287,"&lt;&gt;"),"")</f>
        <v/>
      </c>
    </row>
    <row r="7288" spans="1:9" ht="20" customHeight="1">
      <c r="A7288" s="39">
        <v>2528738</v>
      </c>
      <c r="B7288" s="40">
        <v>100</v>
      </c>
      <c r="C7288" s="41" t="s">
        <v>211</v>
      </c>
      <c r="D7288" s="7"/>
      <c r="E7288" s="42" t="s">
        <v>11099</v>
      </c>
      <c r="F7288" s="43" t="s">
        <v>172</v>
      </c>
      <c r="G7288" s="44" t="s">
        <v>457</v>
      </c>
      <c r="H7288" s="65" t="s">
        <v>428</v>
      </c>
      <c r="I7288" t="str">
        <f>IF($D7288&lt;&gt;"",COUNTIF($D$50:$D7288,"&lt;&gt;"),"")</f>
        <v/>
      </c>
    </row>
    <row r="7289" spans="1:9" ht="20" customHeight="1">
      <c r="A7289" s="39">
        <v>2528739</v>
      </c>
      <c r="B7289" s="40">
        <v>100</v>
      </c>
      <c r="C7289" s="41" t="s">
        <v>211</v>
      </c>
      <c r="D7289" s="7"/>
      <c r="E7289" s="42" t="s">
        <v>11100</v>
      </c>
      <c r="F7289" s="43" t="s">
        <v>172</v>
      </c>
      <c r="G7289" s="44" t="s">
        <v>457</v>
      </c>
      <c r="H7289" s="65" t="s">
        <v>428</v>
      </c>
      <c r="I7289" t="str">
        <f>IF($D7289&lt;&gt;"",COUNTIF($D$50:$D7289,"&lt;&gt;"),"")</f>
        <v/>
      </c>
    </row>
    <row r="7290" spans="1:9" ht="20" customHeight="1">
      <c r="A7290" s="39">
        <v>2539835</v>
      </c>
      <c r="B7290" s="40">
        <v>100</v>
      </c>
      <c r="C7290" s="41" t="s">
        <v>211</v>
      </c>
      <c r="D7290" s="7"/>
      <c r="E7290" s="42" t="s">
        <v>11101</v>
      </c>
      <c r="F7290" s="43" t="s">
        <v>172</v>
      </c>
      <c r="G7290" s="44" t="s">
        <v>1125</v>
      </c>
      <c r="H7290" s="65" t="s">
        <v>428</v>
      </c>
      <c r="I7290" t="str">
        <f>IF($D7290&lt;&gt;"",COUNTIF($D$50:$D7290,"&lt;&gt;"),"")</f>
        <v/>
      </c>
    </row>
    <row r="7291" spans="1:9" ht="20" customHeight="1">
      <c r="A7291" s="39">
        <v>2290238</v>
      </c>
      <c r="B7291" s="40">
        <v>100</v>
      </c>
      <c r="C7291" s="41" t="s">
        <v>211</v>
      </c>
      <c r="D7291" s="7"/>
      <c r="E7291" s="42" t="s">
        <v>11102</v>
      </c>
      <c r="F7291" s="43" t="s">
        <v>172</v>
      </c>
      <c r="G7291" s="44" t="s">
        <v>1125</v>
      </c>
      <c r="H7291" s="65" t="s">
        <v>428</v>
      </c>
      <c r="I7291" t="str">
        <f>IF($D7291&lt;&gt;"",COUNTIF($D$50:$D7291,"&lt;&gt;"),"")</f>
        <v/>
      </c>
    </row>
    <row r="7292" spans="1:9" ht="20" customHeight="1">
      <c r="A7292" s="39">
        <v>2539837</v>
      </c>
      <c r="B7292" s="40">
        <v>100</v>
      </c>
      <c r="C7292" s="41" t="s">
        <v>211</v>
      </c>
      <c r="D7292" s="7"/>
      <c r="E7292" s="42" t="s">
        <v>11103</v>
      </c>
      <c r="F7292" s="43" t="s">
        <v>172</v>
      </c>
      <c r="G7292" s="44" t="s">
        <v>1125</v>
      </c>
      <c r="H7292" s="65" t="s">
        <v>428</v>
      </c>
      <c r="I7292" t="str">
        <f>IF($D7292&lt;&gt;"",COUNTIF($D$50:$D7292,"&lt;&gt;"),"")</f>
        <v/>
      </c>
    </row>
    <row r="7293" spans="1:9" ht="20" customHeight="1">
      <c r="A7293" s="39">
        <v>2340174</v>
      </c>
      <c r="B7293" s="40">
        <v>100</v>
      </c>
      <c r="C7293" s="41" t="s">
        <v>211</v>
      </c>
      <c r="D7293" s="7"/>
      <c r="E7293" s="42" t="s">
        <v>11104</v>
      </c>
      <c r="F7293" s="43" t="s">
        <v>172</v>
      </c>
      <c r="G7293" s="44" t="s">
        <v>1125</v>
      </c>
      <c r="H7293" s="65" t="s">
        <v>428</v>
      </c>
      <c r="I7293" t="str">
        <f>IF($D7293&lt;&gt;"",COUNTIF($D$50:$D7293,"&lt;&gt;"),"")</f>
        <v/>
      </c>
    </row>
    <row r="7294" spans="1:9" ht="20" customHeight="1">
      <c r="A7294" s="39">
        <v>2539836</v>
      </c>
      <c r="B7294" s="40">
        <v>100</v>
      </c>
      <c r="C7294" s="41" t="s">
        <v>211</v>
      </c>
      <c r="D7294" s="7"/>
      <c r="E7294" s="42" t="s">
        <v>11105</v>
      </c>
      <c r="F7294" s="43" t="s">
        <v>172</v>
      </c>
      <c r="G7294" s="44" t="s">
        <v>1125</v>
      </c>
      <c r="H7294" s="65" t="s">
        <v>428</v>
      </c>
      <c r="I7294" t="str">
        <f>IF($D7294&lt;&gt;"",COUNTIF($D$50:$D7294,"&lt;&gt;"),"")</f>
        <v/>
      </c>
    </row>
    <row r="7295" spans="1:9" ht="20" customHeight="1">
      <c r="A7295" s="39">
        <v>2290237</v>
      </c>
      <c r="B7295" s="40">
        <v>100</v>
      </c>
      <c r="C7295" s="41" t="s">
        <v>211</v>
      </c>
      <c r="D7295" s="7"/>
      <c r="E7295" s="42" t="s">
        <v>11106</v>
      </c>
      <c r="F7295" s="43" t="s">
        <v>172</v>
      </c>
      <c r="G7295" s="44" t="s">
        <v>1125</v>
      </c>
      <c r="H7295" s="65" t="s">
        <v>428</v>
      </c>
      <c r="I7295" t="str">
        <f>IF($D7295&lt;&gt;"",COUNTIF($D$50:$D7295,"&lt;&gt;"),"")</f>
        <v/>
      </c>
    </row>
    <row r="7296" spans="1:9" ht="20" customHeight="1">
      <c r="A7296" s="39">
        <v>2018044</v>
      </c>
      <c r="B7296" s="40">
        <v>100</v>
      </c>
      <c r="C7296" s="41" t="s">
        <v>211</v>
      </c>
      <c r="D7296" s="7"/>
      <c r="E7296" s="42" t="s">
        <v>11107</v>
      </c>
      <c r="F7296" s="43" t="s">
        <v>172</v>
      </c>
      <c r="G7296" s="44" t="s">
        <v>1052</v>
      </c>
      <c r="H7296" s="65" t="s">
        <v>428</v>
      </c>
      <c r="I7296" t="str">
        <f>IF($D7296&lt;&gt;"",COUNTIF($D$50:$D7296,"&lt;&gt;"),"")</f>
        <v/>
      </c>
    </row>
    <row r="7297" spans="1:9" ht="20" customHeight="1">
      <c r="A7297" s="39">
        <v>2018045</v>
      </c>
      <c r="B7297" s="40">
        <v>100</v>
      </c>
      <c r="C7297" s="41" t="s">
        <v>211</v>
      </c>
      <c r="D7297" s="7"/>
      <c r="E7297" s="42" t="s">
        <v>11108</v>
      </c>
      <c r="F7297" s="43" t="s">
        <v>172</v>
      </c>
      <c r="G7297" s="44" t="s">
        <v>1052</v>
      </c>
      <c r="H7297" s="65" t="s">
        <v>428</v>
      </c>
      <c r="I7297" t="str">
        <f>IF($D7297&lt;&gt;"",COUNTIF($D$50:$D7297,"&lt;&gt;"),"")</f>
        <v/>
      </c>
    </row>
    <row r="7298" spans="1:9" ht="20" customHeight="1">
      <c r="A7298" s="39">
        <v>2018007</v>
      </c>
      <c r="B7298" s="40">
        <v>100</v>
      </c>
      <c r="C7298" s="41" t="s">
        <v>211</v>
      </c>
      <c r="D7298" s="7"/>
      <c r="E7298" s="42" t="s">
        <v>11109</v>
      </c>
      <c r="F7298" s="43" t="s">
        <v>172</v>
      </c>
      <c r="G7298" s="44" t="s">
        <v>994</v>
      </c>
      <c r="H7298" s="65" t="s">
        <v>428</v>
      </c>
      <c r="I7298" t="str">
        <f>IF($D7298&lt;&gt;"",COUNTIF($D$50:$D7298,"&lt;&gt;"),"")</f>
        <v/>
      </c>
    </row>
    <row r="7299" spans="1:9" ht="20" customHeight="1">
      <c r="A7299" s="39">
        <v>2018006</v>
      </c>
      <c r="B7299" s="40">
        <v>100</v>
      </c>
      <c r="C7299" s="41" t="s">
        <v>211</v>
      </c>
      <c r="D7299" s="7"/>
      <c r="E7299" s="42" t="s">
        <v>11110</v>
      </c>
      <c r="F7299" s="43" t="s">
        <v>172</v>
      </c>
      <c r="G7299" s="44" t="s">
        <v>994</v>
      </c>
      <c r="H7299" s="65" t="s">
        <v>428</v>
      </c>
      <c r="I7299" t="str">
        <f>IF($D7299&lt;&gt;"",COUNTIF($D$50:$D7299,"&lt;&gt;"),"")</f>
        <v/>
      </c>
    </row>
    <row r="7300" spans="1:9" ht="20" customHeight="1">
      <c r="A7300" s="39">
        <v>2018005</v>
      </c>
      <c r="B7300" s="40">
        <v>100</v>
      </c>
      <c r="C7300" s="41" t="s">
        <v>211</v>
      </c>
      <c r="D7300" s="7"/>
      <c r="E7300" s="42" t="s">
        <v>11111</v>
      </c>
      <c r="F7300" s="43" t="s">
        <v>172</v>
      </c>
      <c r="G7300" s="44" t="s">
        <v>994</v>
      </c>
      <c r="H7300" s="65" t="s">
        <v>428</v>
      </c>
      <c r="I7300" t="str">
        <f>IF($D7300&lt;&gt;"",COUNTIF($D$50:$D7300,"&lt;&gt;"),"")</f>
        <v/>
      </c>
    </row>
    <row r="7301" spans="1:9" ht="20" customHeight="1">
      <c r="A7301" s="39">
        <v>2018042</v>
      </c>
      <c r="B7301" s="40">
        <v>100</v>
      </c>
      <c r="C7301" s="41" t="s">
        <v>211</v>
      </c>
      <c r="D7301" s="7"/>
      <c r="E7301" s="42" t="s">
        <v>11112</v>
      </c>
      <c r="F7301" s="43" t="s">
        <v>172</v>
      </c>
      <c r="G7301" s="44" t="s">
        <v>994</v>
      </c>
      <c r="H7301" s="65" t="s">
        <v>428</v>
      </c>
      <c r="I7301" t="str">
        <f>IF($D7301&lt;&gt;"",COUNTIF($D$50:$D7301,"&lt;&gt;"),"")</f>
        <v/>
      </c>
    </row>
    <row r="7302" spans="1:9" ht="20" customHeight="1">
      <c r="A7302" s="39">
        <v>2018004</v>
      </c>
      <c r="B7302" s="40">
        <v>100</v>
      </c>
      <c r="C7302" s="41" t="s">
        <v>211</v>
      </c>
      <c r="D7302" s="7"/>
      <c r="E7302" s="42" t="s">
        <v>11113</v>
      </c>
      <c r="F7302" s="43" t="s">
        <v>172</v>
      </c>
      <c r="G7302" s="44" t="s">
        <v>994</v>
      </c>
      <c r="H7302" s="65" t="s">
        <v>428</v>
      </c>
      <c r="I7302" t="str">
        <f>IF($D7302&lt;&gt;"",COUNTIF($D$50:$D7302,"&lt;&gt;"),"")</f>
        <v/>
      </c>
    </row>
    <row r="7303" spans="1:9" ht="20" customHeight="1">
      <c r="A7303" s="39">
        <v>2013582</v>
      </c>
      <c r="B7303" s="40">
        <v>100</v>
      </c>
      <c r="C7303" s="41" t="s">
        <v>211</v>
      </c>
      <c r="D7303" s="7"/>
      <c r="E7303" s="42" t="s">
        <v>11114</v>
      </c>
      <c r="F7303" s="43" t="s">
        <v>172</v>
      </c>
      <c r="G7303" s="44" t="s">
        <v>994</v>
      </c>
      <c r="H7303" s="65" t="s">
        <v>428</v>
      </c>
      <c r="I7303" t="str">
        <f>IF($D7303&lt;&gt;"",COUNTIF($D$50:$D7303,"&lt;&gt;"),"")</f>
        <v/>
      </c>
    </row>
    <row r="7304" spans="1:9" ht="20" customHeight="1">
      <c r="A7304" s="39">
        <v>2011500</v>
      </c>
      <c r="B7304" s="40">
        <v>100</v>
      </c>
      <c r="C7304" s="41" t="s">
        <v>211</v>
      </c>
      <c r="D7304" s="7"/>
      <c r="E7304" s="42" t="s">
        <v>11115</v>
      </c>
      <c r="F7304" s="43" t="s">
        <v>172</v>
      </c>
      <c r="G7304" s="44" t="s">
        <v>994</v>
      </c>
      <c r="H7304" s="65" t="s">
        <v>428</v>
      </c>
      <c r="I7304" t="str">
        <f>IF($D7304&lt;&gt;"",COUNTIF($D$50:$D7304,"&lt;&gt;"),"")</f>
        <v/>
      </c>
    </row>
    <row r="7305" spans="1:9" ht="20" customHeight="1">
      <c r="A7305" s="39">
        <v>2018003</v>
      </c>
      <c r="B7305" s="40">
        <v>100</v>
      </c>
      <c r="C7305" s="41" t="s">
        <v>211</v>
      </c>
      <c r="D7305" s="7"/>
      <c r="E7305" s="42" t="s">
        <v>11116</v>
      </c>
      <c r="F7305" s="43" t="s">
        <v>172</v>
      </c>
      <c r="G7305" s="44" t="s">
        <v>994</v>
      </c>
      <c r="H7305" s="65" t="s">
        <v>428</v>
      </c>
      <c r="I7305" t="str">
        <f>IF($D7305&lt;&gt;"",COUNTIF($D$50:$D7305,"&lt;&gt;"),"")</f>
        <v/>
      </c>
    </row>
    <row r="7306" spans="1:9" ht="20" customHeight="1">
      <c r="A7306" s="39">
        <v>2018903</v>
      </c>
      <c r="B7306" s="40">
        <v>100</v>
      </c>
      <c r="C7306" s="41" t="s">
        <v>211</v>
      </c>
      <c r="D7306" s="7"/>
      <c r="E7306" s="42" t="s">
        <v>11117</v>
      </c>
      <c r="F7306" s="43" t="s">
        <v>172</v>
      </c>
      <c r="G7306" s="44" t="s">
        <v>457</v>
      </c>
      <c r="H7306" s="65" t="s">
        <v>428</v>
      </c>
      <c r="I7306" t="str">
        <f>IF($D7306&lt;&gt;"",COUNTIF($D$50:$D7306,"&lt;&gt;"),"")</f>
        <v/>
      </c>
    </row>
    <row r="7307" spans="1:9" ht="20" customHeight="1">
      <c r="A7307" s="39">
        <v>2018043</v>
      </c>
      <c r="B7307" s="40">
        <v>100</v>
      </c>
      <c r="C7307" s="41" t="s">
        <v>211</v>
      </c>
      <c r="D7307" s="7"/>
      <c r="E7307" s="42" t="s">
        <v>11118</v>
      </c>
      <c r="F7307" s="43" t="s">
        <v>172</v>
      </c>
      <c r="G7307" s="44" t="s">
        <v>994</v>
      </c>
      <c r="H7307" s="65" t="s">
        <v>428</v>
      </c>
      <c r="I7307" t="str">
        <f>IF($D7307&lt;&gt;"",COUNTIF($D$50:$D7307,"&lt;&gt;"),"")</f>
        <v/>
      </c>
    </row>
    <row r="7308" spans="1:9" ht="20" customHeight="1">
      <c r="A7308" s="39">
        <v>2016188</v>
      </c>
      <c r="B7308" s="40">
        <v>100</v>
      </c>
      <c r="C7308" s="41" t="s">
        <v>211</v>
      </c>
      <c r="D7308" s="7"/>
      <c r="E7308" s="42" t="s">
        <v>14300</v>
      </c>
      <c r="F7308" s="43" t="s">
        <v>216</v>
      </c>
      <c r="G7308" s="44" t="s">
        <v>1290</v>
      </c>
      <c r="H7308" s="65" t="s">
        <v>12951</v>
      </c>
      <c r="I7308" t="str">
        <f>IF($D7308&lt;&gt;"",COUNTIF($D$50:$D7308,"&lt;&gt;"),"")</f>
        <v/>
      </c>
    </row>
    <row r="7309" spans="1:9" ht="20" customHeight="1">
      <c r="A7309" s="39">
        <v>2014046</v>
      </c>
      <c r="B7309" s="40">
        <v>100</v>
      </c>
      <c r="C7309" s="41" t="s">
        <v>211</v>
      </c>
      <c r="D7309" s="7"/>
      <c r="E7309" s="42" t="s">
        <v>14300</v>
      </c>
      <c r="F7309" s="43" t="s">
        <v>218</v>
      </c>
      <c r="G7309" s="44" t="s">
        <v>1301</v>
      </c>
      <c r="H7309" s="65" t="s">
        <v>12951</v>
      </c>
      <c r="I7309" t="str">
        <f>IF($D7309&lt;&gt;"",COUNTIF($D$50:$D7309,"&lt;&gt;"),"")</f>
        <v/>
      </c>
    </row>
    <row r="7310" spans="1:9" ht="20" customHeight="1">
      <c r="A7310" s="39">
        <v>2014037</v>
      </c>
      <c r="B7310" s="40">
        <v>100</v>
      </c>
      <c r="C7310" s="41" t="s">
        <v>211</v>
      </c>
      <c r="D7310" s="7"/>
      <c r="E7310" s="42" t="s">
        <v>14300</v>
      </c>
      <c r="F7310" s="43" t="s">
        <v>410</v>
      </c>
      <c r="G7310" s="44" t="s">
        <v>1301</v>
      </c>
      <c r="H7310" s="65" t="s">
        <v>12951</v>
      </c>
      <c r="I7310" t="str">
        <f>IF($D7310&lt;&gt;"",COUNTIF($D$50:$D7310,"&lt;&gt;"),"")</f>
        <v/>
      </c>
    </row>
    <row r="7311" spans="1:9" ht="20" customHeight="1">
      <c r="A7311" s="39">
        <v>2409912</v>
      </c>
      <c r="B7311" s="40">
        <v>100</v>
      </c>
      <c r="C7311" s="41" t="s">
        <v>211</v>
      </c>
      <c r="D7311" s="7"/>
      <c r="E7311" s="42" t="s">
        <v>11127</v>
      </c>
      <c r="F7311" s="43" t="s">
        <v>220</v>
      </c>
      <c r="G7311" s="44" t="s">
        <v>1333</v>
      </c>
      <c r="H7311" s="65" t="s">
        <v>12951</v>
      </c>
      <c r="I7311" t="str">
        <f>IF($D7311&lt;&gt;"",COUNTIF($D$50:$D7311,"&lt;&gt;"),"")</f>
        <v/>
      </c>
    </row>
    <row r="7312" spans="1:9" ht="20" customHeight="1">
      <c r="A7312" s="39">
        <v>2011588</v>
      </c>
      <c r="B7312" s="40">
        <v>100</v>
      </c>
      <c r="C7312" s="41" t="s">
        <v>211</v>
      </c>
      <c r="D7312" s="7"/>
      <c r="E7312" s="42" t="s">
        <v>14301</v>
      </c>
      <c r="F7312" s="43" t="s">
        <v>173</v>
      </c>
      <c r="G7312" s="44" t="s">
        <v>938</v>
      </c>
      <c r="H7312" s="65" t="s">
        <v>428</v>
      </c>
      <c r="I7312" t="str">
        <f>IF($D7312&lt;&gt;"",COUNTIF($D$50:$D7312,"&lt;&gt;"),"")</f>
        <v/>
      </c>
    </row>
    <row r="7313" spans="1:9" ht="20" customHeight="1">
      <c r="A7313" s="39">
        <v>2478843</v>
      </c>
      <c r="B7313" s="40">
        <v>100</v>
      </c>
      <c r="C7313" s="41" t="s">
        <v>211</v>
      </c>
      <c r="D7313" s="7"/>
      <c r="E7313" s="42" t="s">
        <v>11128</v>
      </c>
      <c r="F7313" s="43" t="s">
        <v>173</v>
      </c>
      <c r="G7313" s="44" t="s">
        <v>457</v>
      </c>
      <c r="H7313" s="65" t="s">
        <v>428</v>
      </c>
      <c r="I7313" t="str">
        <f>IF($D7313&lt;&gt;"",COUNTIF($D$50:$D7313,"&lt;&gt;"),"")</f>
        <v/>
      </c>
    </row>
    <row r="7314" spans="1:9" ht="20" customHeight="1">
      <c r="A7314" s="39">
        <v>2325412</v>
      </c>
      <c r="B7314" s="40">
        <v>100</v>
      </c>
      <c r="C7314" s="41" t="s">
        <v>211</v>
      </c>
      <c r="D7314" s="7"/>
      <c r="E7314" s="42" t="s">
        <v>11129</v>
      </c>
      <c r="F7314" s="43" t="s">
        <v>173</v>
      </c>
      <c r="G7314" s="44" t="s">
        <v>457</v>
      </c>
      <c r="H7314" s="65" t="s">
        <v>428</v>
      </c>
      <c r="I7314" t="str">
        <f>IF($D7314&lt;&gt;"",COUNTIF($D$50:$D7314,"&lt;&gt;"),"")</f>
        <v/>
      </c>
    </row>
    <row r="7315" spans="1:9" ht="20" customHeight="1">
      <c r="A7315" s="39">
        <v>2312729</v>
      </c>
      <c r="B7315" s="40">
        <v>100</v>
      </c>
      <c r="C7315" s="41" t="s">
        <v>211</v>
      </c>
      <c r="D7315" s="7"/>
      <c r="E7315" s="42" t="s">
        <v>11130</v>
      </c>
      <c r="F7315" s="43" t="s">
        <v>173</v>
      </c>
      <c r="G7315" s="44" t="s">
        <v>457</v>
      </c>
      <c r="H7315" s="65" t="s">
        <v>428</v>
      </c>
      <c r="I7315" t="str">
        <f>IF($D7315&lt;&gt;"",COUNTIF($D$50:$D7315,"&lt;&gt;"),"")</f>
        <v/>
      </c>
    </row>
    <row r="7316" spans="1:9" ht="20" customHeight="1">
      <c r="A7316" s="39">
        <v>2014816</v>
      </c>
      <c r="B7316" s="40">
        <v>100</v>
      </c>
      <c r="C7316" s="41" t="s">
        <v>211</v>
      </c>
      <c r="D7316" s="7"/>
      <c r="E7316" s="42" t="s">
        <v>14302</v>
      </c>
      <c r="F7316" s="43" t="s">
        <v>737</v>
      </c>
      <c r="G7316" s="44" t="s">
        <v>1644</v>
      </c>
      <c r="H7316" s="65" t="s">
        <v>12952</v>
      </c>
      <c r="I7316" t="str">
        <f>IF($D7316&lt;&gt;"",COUNTIF($D$50:$D7316,"&lt;&gt;"),"")</f>
        <v/>
      </c>
    </row>
    <row r="7317" spans="1:9" ht="20" customHeight="1">
      <c r="A7317" s="39">
        <v>2015793</v>
      </c>
      <c r="B7317" s="40">
        <v>100</v>
      </c>
      <c r="C7317" s="41" t="s">
        <v>211</v>
      </c>
      <c r="D7317" s="7"/>
      <c r="E7317" s="42" t="s">
        <v>14303</v>
      </c>
      <c r="F7317" s="43" t="s">
        <v>222</v>
      </c>
      <c r="G7317" s="44" t="s">
        <v>910</v>
      </c>
      <c r="H7317" s="65" t="s">
        <v>12951</v>
      </c>
      <c r="I7317" t="str">
        <f>IF($D7317&lt;&gt;"",COUNTIF($D$50:$D7317,"&lt;&gt;"),"")</f>
        <v/>
      </c>
    </row>
    <row r="7318" spans="1:9" ht="20" customHeight="1">
      <c r="A7318" s="39">
        <v>2015813</v>
      </c>
      <c r="B7318" s="40">
        <v>100</v>
      </c>
      <c r="C7318" s="41" t="s">
        <v>211</v>
      </c>
      <c r="D7318" s="7"/>
      <c r="E7318" s="42" t="s">
        <v>14303</v>
      </c>
      <c r="F7318" s="43" t="s">
        <v>460</v>
      </c>
      <c r="G7318" s="44" t="s">
        <v>1340</v>
      </c>
      <c r="H7318" s="65" t="s">
        <v>12951</v>
      </c>
      <c r="I7318" t="str">
        <f>IF($D7318&lt;&gt;"",COUNTIF($D$50:$D7318,"&lt;&gt;"),"")</f>
        <v/>
      </c>
    </row>
    <row r="7319" spans="1:9" ht="20" customHeight="1">
      <c r="A7319" s="39">
        <v>2015815</v>
      </c>
      <c r="B7319" s="40">
        <v>100</v>
      </c>
      <c r="C7319" s="41" t="s">
        <v>211</v>
      </c>
      <c r="D7319" s="7"/>
      <c r="E7319" s="42" t="s">
        <v>14303</v>
      </c>
      <c r="F7319" s="43" t="s">
        <v>462</v>
      </c>
      <c r="G7319" s="44" t="s">
        <v>1350</v>
      </c>
      <c r="H7319" s="65" t="s">
        <v>12951</v>
      </c>
      <c r="I7319" t="str">
        <f>IF($D7319&lt;&gt;"",COUNTIF($D$50:$D7319,"&lt;&gt;"),"")</f>
        <v/>
      </c>
    </row>
    <row r="7320" spans="1:9" ht="20" customHeight="1">
      <c r="A7320" s="39">
        <v>2012767</v>
      </c>
      <c r="B7320" s="40">
        <v>100</v>
      </c>
      <c r="C7320" s="41" t="s">
        <v>211</v>
      </c>
      <c r="D7320" s="7"/>
      <c r="E7320" s="42" t="s">
        <v>11131</v>
      </c>
      <c r="F7320" s="43" t="s">
        <v>738</v>
      </c>
      <c r="G7320" s="44" t="s">
        <v>1369</v>
      </c>
      <c r="H7320" s="65" t="s">
        <v>12952</v>
      </c>
      <c r="I7320" t="str">
        <f>IF($D7320&lt;&gt;"",COUNTIF($D$50:$D7320,"&lt;&gt;"),"")</f>
        <v/>
      </c>
    </row>
    <row r="7321" spans="1:9" ht="20" customHeight="1">
      <c r="A7321" s="39">
        <v>2011842</v>
      </c>
      <c r="B7321" s="40">
        <v>100</v>
      </c>
      <c r="C7321" s="41" t="s">
        <v>211</v>
      </c>
      <c r="D7321" s="7"/>
      <c r="E7321" s="42" t="s">
        <v>11132</v>
      </c>
      <c r="F7321" s="43" t="s">
        <v>738</v>
      </c>
      <c r="G7321" s="44" t="s">
        <v>1369</v>
      </c>
      <c r="H7321" s="65" t="s">
        <v>12952</v>
      </c>
      <c r="I7321" t="str">
        <f>IF($D7321&lt;&gt;"",COUNTIF($D$50:$D7321,"&lt;&gt;"),"")</f>
        <v/>
      </c>
    </row>
    <row r="7322" spans="1:9" ht="20" customHeight="1">
      <c r="A7322" s="39">
        <v>2014815</v>
      </c>
      <c r="B7322" s="40">
        <v>100</v>
      </c>
      <c r="C7322" s="41" t="s">
        <v>211</v>
      </c>
      <c r="D7322" s="7"/>
      <c r="E7322" s="42" t="s">
        <v>14304</v>
      </c>
      <c r="F7322" s="43" t="s">
        <v>713</v>
      </c>
      <c r="G7322" s="44" t="s">
        <v>1621</v>
      </c>
      <c r="H7322" s="65" t="s">
        <v>12952</v>
      </c>
      <c r="I7322" t="str">
        <f>IF($D7322&lt;&gt;"",COUNTIF($D$50:$D7322,"&lt;&gt;"),"")</f>
        <v/>
      </c>
    </row>
    <row r="7323" spans="1:9" ht="20" customHeight="1">
      <c r="A7323" s="39">
        <v>2014882</v>
      </c>
      <c r="B7323" s="40">
        <v>100</v>
      </c>
      <c r="C7323" s="41" t="s">
        <v>211</v>
      </c>
      <c r="D7323" s="7"/>
      <c r="E7323" s="42" t="s">
        <v>11135</v>
      </c>
      <c r="F7323" s="43" t="s">
        <v>713</v>
      </c>
      <c r="G7323" s="44" t="s">
        <v>1622</v>
      </c>
      <c r="H7323" s="65" t="s">
        <v>12952</v>
      </c>
      <c r="I7323" t="str">
        <f>IF($D7323&lt;&gt;"",COUNTIF($D$50:$D7323,"&lt;&gt;"),"")</f>
        <v/>
      </c>
    </row>
    <row r="7324" spans="1:9" ht="20" customHeight="1">
      <c r="A7324" s="39">
        <v>2019440</v>
      </c>
      <c r="B7324" s="40">
        <v>100</v>
      </c>
      <c r="C7324" s="41" t="s">
        <v>211</v>
      </c>
      <c r="D7324" s="7"/>
      <c r="E7324" s="42" t="s">
        <v>11136</v>
      </c>
      <c r="F7324" s="43" t="s">
        <v>713</v>
      </c>
      <c r="G7324" s="44" t="s">
        <v>1621</v>
      </c>
      <c r="H7324" s="65" t="s">
        <v>12952</v>
      </c>
      <c r="I7324" t="str">
        <f>IF($D7324&lt;&gt;"",COUNTIF($D$50:$D7324,"&lt;&gt;"),"")</f>
        <v/>
      </c>
    </row>
    <row r="7325" spans="1:9" ht="20" customHeight="1">
      <c r="A7325" s="39">
        <v>2356732</v>
      </c>
      <c r="B7325" s="40">
        <v>100</v>
      </c>
      <c r="C7325" s="41" t="s">
        <v>211</v>
      </c>
      <c r="D7325" s="7"/>
      <c r="E7325" s="42" t="s">
        <v>11137</v>
      </c>
      <c r="F7325" s="43" t="s">
        <v>713</v>
      </c>
      <c r="G7325" s="44" t="s">
        <v>1621</v>
      </c>
      <c r="H7325" s="65" t="s">
        <v>12952</v>
      </c>
      <c r="I7325" t="str">
        <f>IF($D7325&lt;&gt;"",COUNTIF($D$50:$D7325,"&lt;&gt;"),"")</f>
        <v/>
      </c>
    </row>
    <row r="7326" spans="1:9" ht="20" customHeight="1">
      <c r="A7326" s="39">
        <v>2212351</v>
      </c>
      <c r="B7326" s="40">
        <v>100</v>
      </c>
      <c r="C7326" s="41" t="s">
        <v>211</v>
      </c>
      <c r="D7326" s="7"/>
      <c r="E7326" s="42" t="s">
        <v>11145</v>
      </c>
      <c r="F7326" s="43" t="s">
        <v>713</v>
      </c>
      <c r="G7326" s="44" t="s">
        <v>1551</v>
      </c>
      <c r="H7326" s="65" t="s">
        <v>12952</v>
      </c>
      <c r="I7326" t="str">
        <f>IF($D7326&lt;&gt;"",COUNTIF($D$50:$D7326,"&lt;&gt;"),"")</f>
        <v/>
      </c>
    </row>
    <row r="7327" spans="1:9" ht="20" customHeight="1">
      <c r="A7327" s="39">
        <v>2017538</v>
      </c>
      <c r="B7327" s="40">
        <v>100</v>
      </c>
      <c r="C7327" s="41" t="s">
        <v>211</v>
      </c>
      <c r="D7327" s="7"/>
      <c r="E7327" s="42" t="s">
        <v>11147</v>
      </c>
      <c r="F7327" s="43" t="s">
        <v>713</v>
      </c>
      <c r="G7327" s="44" t="s">
        <v>1622</v>
      </c>
      <c r="H7327" s="65" t="s">
        <v>12952</v>
      </c>
      <c r="I7327" t="str">
        <f>IF($D7327&lt;&gt;"",COUNTIF($D$50:$D7327,"&lt;&gt;"),"")</f>
        <v/>
      </c>
    </row>
    <row r="7328" spans="1:9" ht="20" customHeight="1">
      <c r="A7328" s="39">
        <v>2019094</v>
      </c>
      <c r="B7328" s="40">
        <v>100</v>
      </c>
      <c r="C7328" s="41" t="s">
        <v>211</v>
      </c>
      <c r="D7328" s="7"/>
      <c r="E7328" s="42" t="s">
        <v>11148</v>
      </c>
      <c r="F7328" s="43" t="s">
        <v>713</v>
      </c>
      <c r="G7328" s="44" t="s">
        <v>1623</v>
      </c>
      <c r="H7328" s="65" t="s">
        <v>12952</v>
      </c>
      <c r="I7328" t="str">
        <f>IF($D7328&lt;&gt;"",COUNTIF($D$50:$D7328,"&lt;&gt;"),"")</f>
        <v/>
      </c>
    </row>
    <row r="7329" spans="1:9" ht="20" customHeight="1">
      <c r="A7329" s="39">
        <v>2018559</v>
      </c>
      <c r="B7329" s="40">
        <v>100</v>
      </c>
      <c r="C7329" s="41" t="s">
        <v>211</v>
      </c>
      <c r="D7329" s="7"/>
      <c r="E7329" s="42" t="s">
        <v>11149</v>
      </c>
      <c r="F7329" s="43" t="s">
        <v>713</v>
      </c>
      <c r="G7329" s="44" t="s">
        <v>457</v>
      </c>
      <c r="H7329" s="65" t="s">
        <v>12952</v>
      </c>
      <c r="I7329" t="str">
        <f>IF($D7329&lt;&gt;"",COUNTIF($D$50:$D7329,"&lt;&gt;"),"")</f>
        <v/>
      </c>
    </row>
    <row r="7330" spans="1:9" ht="20" customHeight="1">
      <c r="A7330" s="39">
        <v>2021221</v>
      </c>
      <c r="B7330" s="40">
        <v>100</v>
      </c>
      <c r="C7330" s="41" t="s">
        <v>211</v>
      </c>
      <c r="D7330" s="7"/>
      <c r="E7330" s="42" t="s">
        <v>14305</v>
      </c>
      <c r="F7330" s="43" t="s">
        <v>174</v>
      </c>
      <c r="G7330" s="44" t="s">
        <v>1852</v>
      </c>
      <c r="H7330" s="65" t="s">
        <v>428</v>
      </c>
      <c r="I7330" t="str">
        <f>IF($D7330&lt;&gt;"",COUNTIF($D$50:$D7330,"&lt;&gt;"),"")</f>
        <v/>
      </c>
    </row>
    <row r="7331" spans="1:9" ht="20" customHeight="1">
      <c r="A7331" s="39">
        <v>2013699</v>
      </c>
      <c r="B7331" s="40">
        <v>100</v>
      </c>
      <c r="C7331" s="41" t="s">
        <v>211</v>
      </c>
      <c r="D7331" s="7"/>
      <c r="E7331" s="42" t="s">
        <v>14305</v>
      </c>
      <c r="F7331" s="43" t="s">
        <v>75</v>
      </c>
      <c r="G7331" s="44" t="s">
        <v>980</v>
      </c>
      <c r="H7331" s="65" t="s">
        <v>12952</v>
      </c>
      <c r="I7331" t="str">
        <f>IF($D7331&lt;&gt;"",COUNTIF($D$50:$D7331,"&lt;&gt;"),"")</f>
        <v/>
      </c>
    </row>
    <row r="7332" spans="1:9" ht="20" customHeight="1">
      <c r="A7332" s="39">
        <v>2544487</v>
      </c>
      <c r="B7332" s="40">
        <v>100</v>
      </c>
      <c r="C7332" s="41" t="s">
        <v>211</v>
      </c>
      <c r="D7332" s="7"/>
      <c r="E7332" s="42" t="s">
        <v>11150</v>
      </c>
      <c r="F7332" s="43" t="s">
        <v>174</v>
      </c>
      <c r="G7332" s="44" t="s">
        <v>980</v>
      </c>
      <c r="H7332" s="65" t="s">
        <v>428</v>
      </c>
      <c r="I7332" t="str">
        <f>IF($D7332&lt;&gt;"",COUNTIF($D$50:$D7332,"&lt;&gt;"),"")</f>
        <v/>
      </c>
    </row>
    <row r="7333" spans="1:9" ht="20" customHeight="1">
      <c r="A7333" s="39">
        <v>2598033</v>
      </c>
      <c r="B7333" s="40">
        <v>100</v>
      </c>
      <c r="C7333" s="41" t="s">
        <v>211</v>
      </c>
      <c r="D7333" s="7"/>
      <c r="E7333" s="42" t="s">
        <v>14306</v>
      </c>
      <c r="F7333" s="43" t="s">
        <v>174</v>
      </c>
      <c r="G7333" s="44" t="s">
        <v>980</v>
      </c>
      <c r="H7333" s="65" t="s">
        <v>428</v>
      </c>
      <c r="I7333" t="str">
        <f>IF($D7333&lt;&gt;"",COUNTIF($D$50:$D7333,"&lt;&gt;"),"")</f>
        <v/>
      </c>
    </row>
    <row r="7334" spans="1:9" ht="20" customHeight="1">
      <c r="A7334" s="39">
        <v>2475035</v>
      </c>
      <c r="B7334" s="40">
        <v>100</v>
      </c>
      <c r="C7334" s="41" t="s">
        <v>211</v>
      </c>
      <c r="D7334" s="7"/>
      <c r="E7334" s="42" t="s">
        <v>11151</v>
      </c>
      <c r="F7334" s="43" t="s">
        <v>174</v>
      </c>
      <c r="G7334" s="44" t="s">
        <v>980</v>
      </c>
      <c r="H7334" s="65" t="s">
        <v>428</v>
      </c>
      <c r="I7334" t="str">
        <f>IF($D7334&lt;&gt;"",COUNTIF($D$50:$D7334,"&lt;&gt;"),"")</f>
        <v/>
      </c>
    </row>
    <row r="7335" spans="1:9" ht="20" customHeight="1">
      <c r="A7335" s="39">
        <v>2549692</v>
      </c>
      <c r="B7335" s="40">
        <v>100</v>
      </c>
      <c r="C7335" s="41" t="s">
        <v>211</v>
      </c>
      <c r="D7335" s="7"/>
      <c r="E7335" s="42" t="s">
        <v>11152</v>
      </c>
      <c r="F7335" s="43" t="s">
        <v>174</v>
      </c>
      <c r="G7335" s="44" t="s">
        <v>980</v>
      </c>
      <c r="H7335" s="65" t="s">
        <v>428</v>
      </c>
      <c r="I7335" t="str">
        <f>IF($D7335&lt;&gt;"",COUNTIF($D$50:$D7335,"&lt;&gt;"),"")</f>
        <v/>
      </c>
    </row>
    <row r="7336" spans="1:9" ht="20" customHeight="1">
      <c r="A7336" s="39">
        <v>2475036</v>
      </c>
      <c r="B7336" s="40">
        <v>100</v>
      </c>
      <c r="C7336" s="41" t="s">
        <v>211</v>
      </c>
      <c r="D7336" s="7"/>
      <c r="E7336" s="42" t="s">
        <v>11153</v>
      </c>
      <c r="F7336" s="43" t="s">
        <v>174</v>
      </c>
      <c r="G7336" s="44" t="s">
        <v>980</v>
      </c>
      <c r="H7336" s="65" t="s">
        <v>428</v>
      </c>
      <c r="I7336" t="str">
        <f>IF($D7336&lt;&gt;"",COUNTIF($D$50:$D7336,"&lt;&gt;"),"")</f>
        <v/>
      </c>
    </row>
    <row r="7337" spans="1:9" ht="20" customHeight="1">
      <c r="A7337" s="39">
        <v>2249319</v>
      </c>
      <c r="B7337" s="40">
        <v>100</v>
      </c>
      <c r="C7337" s="41" t="s">
        <v>211</v>
      </c>
      <c r="D7337" s="7"/>
      <c r="E7337" s="42" t="s">
        <v>11154</v>
      </c>
      <c r="F7337" s="43" t="s">
        <v>174</v>
      </c>
      <c r="G7337" s="44" t="s">
        <v>980</v>
      </c>
      <c r="H7337" s="65" t="s">
        <v>428</v>
      </c>
      <c r="I7337" t="str">
        <f>IF($D7337&lt;&gt;"",COUNTIF($D$50:$D7337,"&lt;&gt;"),"")</f>
        <v/>
      </c>
    </row>
    <row r="7338" spans="1:9" ht="20" customHeight="1">
      <c r="A7338" s="39">
        <v>2218920</v>
      </c>
      <c r="B7338" s="40">
        <v>100</v>
      </c>
      <c r="C7338" s="41" t="s">
        <v>211</v>
      </c>
      <c r="D7338" s="7"/>
      <c r="E7338" s="42" t="s">
        <v>11155</v>
      </c>
      <c r="F7338" s="43" t="s">
        <v>75</v>
      </c>
      <c r="G7338" s="44" t="s">
        <v>980</v>
      </c>
      <c r="H7338" s="65" t="s">
        <v>428</v>
      </c>
      <c r="I7338" t="str">
        <f>IF($D7338&lt;&gt;"",COUNTIF($D$50:$D7338,"&lt;&gt;"),"")</f>
        <v/>
      </c>
    </row>
    <row r="7339" spans="1:9" ht="20" customHeight="1">
      <c r="A7339" s="39">
        <v>2266805</v>
      </c>
      <c r="B7339" s="40">
        <v>100</v>
      </c>
      <c r="C7339" s="41" t="s">
        <v>211</v>
      </c>
      <c r="D7339" s="7"/>
      <c r="E7339" s="42" t="s">
        <v>11156</v>
      </c>
      <c r="F7339" s="43" t="s">
        <v>174</v>
      </c>
      <c r="G7339" s="44" t="s">
        <v>980</v>
      </c>
      <c r="H7339" s="65" t="s">
        <v>428</v>
      </c>
      <c r="I7339" t="str">
        <f>IF($D7339&lt;&gt;"",COUNTIF($D$50:$D7339,"&lt;&gt;"),"")</f>
        <v/>
      </c>
    </row>
    <row r="7340" spans="1:9" ht="20" customHeight="1">
      <c r="A7340" s="39">
        <v>2016919</v>
      </c>
      <c r="B7340" s="40">
        <v>100</v>
      </c>
      <c r="C7340" s="41" t="s">
        <v>211</v>
      </c>
      <c r="D7340" s="7"/>
      <c r="E7340" s="42" t="s">
        <v>11157</v>
      </c>
      <c r="F7340" s="43" t="s">
        <v>174</v>
      </c>
      <c r="G7340" s="44" t="s">
        <v>980</v>
      </c>
      <c r="H7340" s="65" t="s">
        <v>428</v>
      </c>
      <c r="I7340" t="str">
        <f>IF($D7340&lt;&gt;"",COUNTIF($D$50:$D7340,"&lt;&gt;"),"")</f>
        <v/>
      </c>
    </row>
    <row r="7341" spans="1:9" ht="20" customHeight="1">
      <c r="A7341" s="39">
        <v>2016271</v>
      </c>
      <c r="B7341" s="40">
        <v>100</v>
      </c>
      <c r="C7341" s="41" t="s">
        <v>211</v>
      </c>
      <c r="D7341" s="7"/>
      <c r="E7341" s="42" t="s">
        <v>11158</v>
      </c>
      <c r="F7341" s="43" t="s">
        <v>174</v>
      </c>
      <c r="G7341" s="44" t="s">
        <v>980</v>
      </c>
      <c r="H7341" s="65" t="s">
        <v>428</v>
      </c>
      <c r="I7341" t="str">
        <f>IF($D7341&lt;&gt;"",COUNTIF($D$50:$D7341,"&lt;&gt;"),"")</f>
        <v/>
      </c>
    </row>
    <row r="7342" spans="1:9" ht="20" customHeight="1">
      <c r="A7342" s="39">
        <v>2407910</v>
      </c>
      <c r="B7342" s="40">
        <v>100</v>
      </c>
      <c r="C7342" s="41" t="s">
        <v>211</v>
      </c>
      <c r="D7342" s="7"/>
      <c r="E7342" s="42" t="s">
        <v>11159</v>
      </c>
      <c r="F7342" s="43" t="s">
        <v>174</v>
      </c>
      <c r="G7342" s="44" t="s">
        <v>980</v>
      </c>
      <c r="H7342" s="65" t="s">
        <v>428</v>
      </c>
      <c r="I7342" t="str">
        <f>IF($D7342&lt;&gt;"",COUNTIF($D$50:$D7342,"&lt;&gt;"),"")</f>
        <v/>
      </c>
    </row>
    <row r="7343" spans="1:9" ht="20" customHeight="1">
      <c r="A7343" s="39">
        <v>2021628</v>
      </c>
      <c r="B7343" s="40">
        <v>100</v>
      </c>
      <c r="C7343" s="41" t="s">
        <v>211</v>
      </c>
      <c r="D7343" s="7"/>
      <c r="E7343" s="42" t="s">
        <v>11160</v>
      </c>
      <c r="F7343" s="43" t="s">
        <v>174</v>
      </c>
      <c r="G7343" s="44" t="s">
        <v>980</v>
      </c>
      <c r="H7343" s="65" t="s">
        <v>428</v>
      </c>
      <c r="I7343" t="str">
        <f>IF($D7343&lt;&gt;"",COUNTIF($D$50:$D7343,"&lt;&gt;"),"")</f>
        <v/>
      </c>
    </row>
    <row r="7344" spans="1:9" ht="20" customHeight="1">
      <c r="A7344" s="39">
        <v>2212403</v>
      </c>
      <c r="B7344" s="40">
        <v>100</v>
      </c>
      <c r="C7344" s="41" t="s">
        <v>211</v>
      </c>
      <c r="D7344" s="7"/>
      <c r="E7344" s="42" t="s">
        <v>11161</v>
      </c>
      <c r="F7344" s="43" t="s">
        <v>75</v>
      </c>
      <c r="G7344" s="44" t="s">
        <v>980</v>
      </c>
      <c r="H7344" s="65" t="s">
        <v>428</v>
      </c>
      <c r="I7344" t="str">
        <f>IF($D7344&lt;&gt;"",COUNTIF($D$50:$D7344,"&lt;&gt;"),"")</f>
        <v/>
      </c>
    </row>
    <row r="7345" spans="1:9" ht="20" customHeight="1">
      <c r="A7345" s="39">
        <v>2019326</v>
      </c>
      <c r="B7345" s="40">
        <v>100</v>
      </c>
      <c r="C7345" s="41" t="s">
        <v>211</v>
      </c>
      <c r="D7345" s="7"/>
      <c r="E7345" s="42" t="s">
        <v>11162</v>
      </c>
      <c r="F7345" s="43" t="s">
        <v>174</v>
      </c>
      <c r="G7345" s="44" t="s">
        <v>980</v>
      </c>
      <c r="H7345" s="65" t="s">
        <v>428</v>
      </c>
      <c r="I7345" t="str">
        <f>IF($D7345&lt;&gt;"",COUNTIF($D$50:$D7345,"&lt;&gt;"),"")</f>
        <v/>
      </c>
    </row>
    <row r="7346" spans="1:9" ht="20" customHeight="1">
      <c r="A7346" s="39">
        <v>2019325</v>
      </c>
      <c r="B7346" s="40">
        <v>100</v>
      </c>
      <c r="C7346" s="41" t="s">
        <v>211</v>
      </c>
      <c r="D7346" s="7"/>
      <c r="E7346" s="42" t="s">
        <v>11163</v>
      </c>
      <c r="F7346" s="43" t="s">
        <v>174</v>
      </c>
      <c r="G7346" s="44" t="s">
        <v>980</v>
      </c>
      <c r="H7346" s="65" t="s">
        <v>428</v>
      </c>
      <c r="I7346" t="str">
        <f>IF($D7346&lt;&gt;"",COUNTIF($D$50:$D7346,"&lt;&gt;"),"")</f>
        <v/>
      </c>
    </row>
    <row r="7347" spans="1:9" ht="20" customHeight="1">
      <c r="A7347" s="39">
        <v>2528740</v>
      </c>
      <c r="B7347" s="40">
        <v>100</v>
      </c>
      <c r="C7347" s="41" t="s">
        <v>211</v>
      </c>
      <c r="D7347" s="7"/>
      <c r="E7347" s="42" t="s">
        <v>11164</v>
      </c>
      <c r="F7347" s="43" t="s">
        <v>174</v>
      </c>
      <c r="G7347" s="44" t="s">
        <v>980</v>
      </c>
      <c r="H7347" s="65" t="s">
        <v>428</v>
      </c>
      <c r="I7347" t="str">
        <f>IF($D7347&lt;&gt;"",COUNTIF($D$50:$D7347,"&lt;&gt;"),"")</f>
        <v/>
      </c>
    </row>
    <row r="7348" spans="1:9" ht="20" customHeight="1">
      <c r="A7348" s="39">
        <v>2015539</v>
      </c>
      <c r="B7348" s="40">
        <v>100</v>
      </c>
      <c r="C7348" s="41" t="s">
        <v>211</v>
      </c>
      <c r="D7348" s="7"/>
      <c r="E7348" s="42" t="s">
        <v>11165</v>
      </c>
      <c r="F7348" s="43" t="s">
        <v>174</v>
      </c>
      <c r="G7348" s="44" t="s">
        <v>980</v>
      </c>
      <c r="H7348" s="65" t="s">
        <v>428</v>
      </c>
      <c r="I7348" t="str">
        <f>IF($D7348&lt;&gt;"",COUNTIF($D$50:$D7348,"&lt;&gt;"),"")</f>
        <v/>
      </c>
    </row>
    <row r="7349" spans="1:9" ht="20" customHeight="1">
      <c r="A7349" s="39">
        <v>2255563</v>
      </c>
      <c r="B7349" s="40">
        <v>100</v>
      </c>
      <c r="C7349" s="41" t="s">
        <v>211</v>
      </c>
      <c r="D7349" s="7"/>
      <c r="E7349" s="42" t="s">
        <v>11166</v>
      </c>
      <c r="F7349" s="43" t="s">
        <v>174</v>
      </c>
      <c r="G7349" s="44" t="s">
        <v>980</v>
      </c>
      <c r="H7349" s="65" t="s">
        <v>428</v>
      </c>
      <c r="I7349" t="str">
        <f>IF($D7349&lt;&gt;"",COUNTIF($D$50:$D7349,"&lt;&gt;"),"")</f>
        <v/>
      </c>
    </row>
    <row r="7350" spans="1:9" ht="20" customHeight="1">
      <c r="A7350" s="39">
        <v>2254146</v>
      </c>
      <c r="B7350" s="40">
        <v>100</v>
      </c>
      <c r="C7350" s="41" t="s">
        <v>211</v>
      </c>
      <c r="D7350" s="7"/>
      <c r="E7350" s="42" t="s">
        <v>11167</v>
      </c>
      <c r="F7350" s="43" t="s">
        <v>174</v>
      </c>
      <c r="G7350" s="44" t="s">
        <v>980</v>
      </c>
      <c r="H7350" s="65" t="s">
        <v>428</v>
      </c>
      <c r="I7350" t="str">
        <f>IF($D7350&lt;&gt;"",COUNTIF($D$50:$D7350,"&lt;&gt;"),"")</f>
        <v/>
      </c>
    </row>
    <row r="7351" spans="1:9" ht="20" customHeight="1">
      <c r="A7351" s="39">
        <v>2212402</v>
      </c>
      <c r="B7351" s="40">
        <v>100</v>
      </c>
      <c r="C7351" s="41" t="s">
        <v>211</v>
      </c>
      <c r="D7351" s="7"/>
      <c r="E7351" s="42" t="s">
        <v>11168</v>
      </c>
      <c r="F7351" s="43" t="s">
        <v>174</v>
      </c>
      <c r="G7351" s="44" t="s">
        <v>980</v>
      </c>
      <c r="H7351" s="65" t="s">
        <v>428</v>
      </c>
      <c r="I7351" t="str">
        <f>IF($D7351&lt;&gt;"",COUNTIF($D$50:$D7351,"&lt;&gt;"),"")</f>
        <v/>
      </c>
    </row>
    <row r="7352" spans="1:9" ht="20" customHeight="1">
      <c r="A7352" s="39">
        <v>2196275</v>
      </c>
      <c r="B7352" s="40">
        <v>100</v>
      </c>
      <c r="C7352" s="41" t="s">
        <v>211</v>
      </c>
      <c r="D7352" s="7"/>
      <c r="E7352" s="42" t="s">
        <v>11169</v>
      </c>
      <c r="F7352" s="43" t="s">
        <v>174</v>
      </c>
      <c r="G7352" s="44" t="s">
        <v>980</v>
      </c>
      <c r="H7352" s="65" t="s">
        <v>428</v>
      </c>
      <c r="I7352" t="str">
        <f>IF($D7352&lt;&gt;"",COUNTIF($D$50:$D7352,"&lt;&gt;"),"")</f>
        <v/>
      </c>
    </row>
    <row r="7353" spans="1:9" ht="20" customHeight="1">
      <c r="A7353" s="39">
        <v>2528741</v>
      </c>
      <c r="B7353" s="40">
        <v>100</v>
      </c>
      <c r="C7353" s="41" t="s">
        <v>211</v>
      </c>
      <c r="D7353" s="7"/>
      <c r="E7353" s="42" t="s">
        <v>11170</v>
      </c>
      <c r="F7353" s="43" t="s">
        <v>174</v>
      </c>
      <c r="G7353" s="44" t="s">
        <v>980</v>
      </c>
      <c r="H7353" s="65" t="s">
        <v>428</v>
      </c>
      <c r="I7353" t="str">
        <f>IF($D7353&lt;&gt;"",COUNTIF($D$50:$D7353,"&lt;&gt;"),"")</f>
        <v/>
      </c>
    </row>
    <row r="7354" spans="1:9" ht="20" customHeight="1">
      <c r="A7354" s="39">
        <v>2018623</v>
      </c>
      <c r="B7354" s="40">
        <v>100</v>
      </c>
      <c r="C7354" s="41" t="s">
        <v>211</v>
      </c>
      <c r="D7354" s="7"/>
      <c r="E7354" s="42" t="s">
        <v>11171</v>
      </c>
      <c r="F7354" s="43" t="s">
        <v>174</v>
      </c>
      <c r="G7354" s="44" t="s">
        <v>980</v>
      </c>
      <c r="H7354" s="65" t="s">
        <v>428</v>
      </c>
      <c r="I7354" t="str">
        <f>IF($D7354&lt;&gt;"",COUNTIF($D$50:$D7354,"&lt;&gt;"),"")</f>
        <v/>
      </c>
    </row>
    <row r="7355" spans="1:9" ht="20" customHeight="1">
      <c r="A7355" s="39">
        <v>2015529</v>
      </c>
      <c r="B7355" s="40">
        <v>100</v>
      </c>
      <c r="C7355" s="41" t="s">
        <v>211</v>
      </c>
      <c r="D7355" s="7"/>
      <c r="E7355" s="42" t="s">
        <v>11172</v>
      </c>
      <c r="F7355" s="43" t="s">
        <v>174</v>
      </c>
      <c r="G7355" s="44" t="s">
        <v>980</v>
      </c>
      <c r="H7355" s="65" t="s">
        <v>428</v>
      </c>
      <c r="I7355" t="str">
        <f>IF($D7355&lt;&gt;"",COUNTIF($D$50:$D7355,"&lt;&gt;"),"")</f>
        <v/>
      </c>
    </row>
    <row r="7356" spans="1:9" ht="20" customHeight="1">
      <c r="A7356" s="39">
        <v>2016448</v>
      </c>
      <c r="B7356" s="40">
        <v>100</v>
      </c>
      <c r="C7356" s="41" t="s">
        <v>211</v>
      </c>
      <c r="D7356" s="7"/>
      <c r="E7356" s="42" t="s">
        <v>11185</v>
      </c>
      <c r="F7356" s="43" t="s">
        <v>174</v>
      </c>
      <c r="G7356" s="44" t="s">
        <v>980</v>
      </c>
      <c r="H7356" s="65" t="s">
        <v>428</v>
      </c>
      <c r="I7356" t="str">
        <f>IF($D7356&lt;&gt;"",COUNTIF($D$50:$D7356,"&lt;&gt;"),"")</f>
        <v/>
      </c>
    </row>
    <row r="7357" spans="1:9" ht="20" customHeight="1">
      <c r="A7357" s="39">
        <v>2212401</v>
      </c>
      <c r="B7357" s="40">
        <v>100</v>
      </c>
      <c r="C7357" s="41" t="s">
        <v>211</v>
      </c>
      <c r="D7357" s="7"/>
      <c r="E7357" s="42" t="s">
        <v>11186</v>
      </c>
      <c r="F7357" s="43" t="s">
        <v>174</v>
      </c>
      <c r="G7357" s="44" t="s">
        <v>980</v>
      </c>
      <c r="H7357" s="65" t="s">
        <v>428</v>
      </c>
      <c r="I7357" t="str">
        <f>IF($D7357&lt;&gt;"",COUNTIF($D$50:$D7357,"&lt;&gt;"),"")</f>
        <v/>
      </c>
    </row>
    <row r="7358" spans="1:9" ht="20" customHeight="1">
      <c r="A7358" s="39">
        <v>2017834</v>
      </c>
      <c r="B7358" s="40">
        <v>100</v>
      </c>
      <c r="C7358" s="41" t="s">
        <v>211</v>
      </c>
      <c r="D7358" s="7"/>
      <c r="E7358" s="42" t="s">
        <v>11187</v>
      </c>
      <c r="F7358" s="43" t="s">
        <v>174</v>
      </c>
      <c r="G7358" s="44" t="s">
        <v>980</v>
      </c>
      <c r="H7358" s="65" t="s">
        <v>428</v>
      </c>
      <c r="I7358" t="str">
        <f>IF($D7358&lt;&gt;"",COUNTIF($D$50:$D7358,"&lt;&gt;"),"")</f>
        <v/>
      </c>
    </row>
    <row r="7359" spans="1:9" ht="20" customHeight="1">
      <c r="A7359" s="39">
        <v>2012460</v>
      </c>
      <c r="B7359" s="40">
        <v>100</v>
      </c>
      <c r="C7359" s="41" t="s">
        <v>211</v>
      </c>
      <c r="D7359" s="7"/>
      <c r="E7359" s="42" t="s">
        <v>11188</v>
      </c>
      <c r="F7359" s="43" t="s">
        <v>174</v>
      </c>
      <c r="G7359" s="44" t="s">
        <v>980</v>
      </c>
      <c r="H7359" s="65" t="s">
        <v>428</v>
      </c>
      <c r="I7359" t="str">
        <f>IF($D7359&lt;&gt;"",COUNTIF($D$50:$D7359,"&lt;&gt;"),"")</f>
        <v/>
      </c>
    </row>
    <row r="7360" spans="1:9" ht="20" customHeight="1">
      <c r="A7360" s="39">
        <v>2452301</v>
      </c>
      <c r="B7360" s="40">
        <v>100</v>
      </c>
      <c r="C7360" s="41" t="s">
        <v>211</v>
      </c>
      <c r="D7360" s="7"/>
      <c r="E7360" s="42" t="s">
        <v>11189</v>
      </c>
      <c r="F7360" s="43" t="s">
        <v>174</v>
      </c>
      <c r="G7360" s="44" t="s">
        <v>980</v>
      </c>
      <c r="H7360" s="65" t="s">
        <v>428</v>
      </c>
      <c r="I7360" t="str">
        <f>IF($D7360&lt;&gt;"",COUNTIF($D$50:$D7360,"&lt;&gt;"),"")</f>
        <v/>
      </c>
    </row>
    <row r="7361" spans="1:9" ht="20" customHeight="1">
      <c r="A7361" s="39">
        <v>2019866</v>
      </c>
      <c r="B7361" s="40">
        <v>100</v>
      </c>
      <c r="C7361" s="41" t="s">
        <v>211</v>
      </c>
      <c r="D7361" s="7"/>
      <c r="E7361" s="42" t="s">
        <v>11190</v>
      </c>
      <c r="F7361" s="43" t="s">
        <v>174</v>
      </c>
      <c r="G7361" s="44" t="s">
        <v>980</v>
      </c>
      <c r="H7361" s="65" t="s">
        <v>428</v>
      </c>
      <c r="I7361" t="str">
        <f>IF($D7361&lt;&gt;"",COUNTIF($D$50:$D7361,"&lt;&gt;"),"")</f>
        <v/>
      </c>
    </row>
    <row r="7362" spans="1:9" ht="20" customHeight="1">
      <c r="A7362" s="39">
        <v>2266804</v>
      </c>
      <c r="B7362" s="40">
        <v>100</v>
      </c>
      <c r="C7362" s="41" t="s">
        <v>211</v>
      </c>
      <c r="D7362" s="7"/>
      <c r="E7362" s="42" t="s">
        <v>11191</v>
      </c>
      <c r="F7362" s="43" t="s">
        <v>174</v>
      </c>
      <c r="G7362" s="44" t="s">
        <v>980</v>
      </c>
      <c r="H7362" s="65" t="s">
        <v>428</v>
      </c>
      <c r="I7362" t="str">
        <f>IF($D7362&lt;&gt;"",COUNTIF($D$50:$D7362,"&lt;&gt;"),"")</f>
        <v/>
      </c>
    </row>
    <row r="7363" spans="1:9" ht="20" customHeight="1">
      <c r="A7363" s="39">
        <v>2020374</v>
      </c>
      <c r="B7363" s="40">
        <v>100</v>
      </c>
      <c r="C7363" s="41" t="s">
        <v>211</v>
      </c>
      <c r="D7363" s="7"/>
      <c r="E7363" s="42" t="s">
        <v>11196</v>
      </c>
      <c r="F7363" s="43" t="s">
        <v>175</v>
      </c>
      <c r="G7363" s="44" t="s">
        <v>1128</v>
      </c>
      <c r="H7363" s="65" t="s">
        <v>428</v>
      </c>
      <c r="I7363" t="str">
        <f>IF($D7363&lt;&gt;"",COUNTIF($D$50:$D7363,"&lt;&gt;"),"")</f>
        <v/>
      </c>
    </row>
    <row r="7364" spans="1:9" ht="20" customHeight="1">
      <c r="A7364" s="39">
        <v>2011587</v>
      </c>
      <c r="B7364" s="40">
        <v>100</v>
      </c>
      <c r="C7364" s="41" t="s">
        <v>211</v>
      </c>
      <c r="D7364" s="7"/>
      <c r="E7364" s="42" t="s">
        <v>11197</v>
      </c>
      <c r="F7364" s="43" t="s">
        <v>175</v>
      </c>
      <c r="G7364" s="44" t="s">
        <v>1128</v>
      </c>
      <c r="H7364" s="65" t="s">
        <v>428</v>
      </c>
      <c r="I7364" t="str">
        <f>IF($D7364&lt;&gt;"",COUNTIF($D$50:$D7364,"&lt;&gt;"),"")</f>
        <v/>
      </c>
    </row>
    <row r="7365" spans="1:9" ht="20" customHeight="1">
      <c r="A7365" s="39">
        <v>2012731</v>
      </c>
      <c r="B7365" s="40">
        <v>100</v>
      </c>
      <c r="C7365" s="41" t="s">
        <v>211</v>
      </c>
      <c r="D7365" s="7"/>
      <c r="E7365" s="42" t="s">
        <v>14307</v>
      </c>
      <c r="F7365" s="43" t="s">
        <v>329</v>
      </c>
      <c r="G7365" s="44" t="s">
        <v>1733</v>
      </c>
      <c r="H7365" s="65" t="s">
        <v>342</v>
      </c>
      <c r="I7365" t="str">
        <f>IF($D7365&lt;&gt;"",COUNTIF($D$50:$D7365,"&lt;&gt;"),"")</f>
        <v/>
      </c>
    </row>
    <row r="7366" spans="1:9" ht="20" customHeight="1">
      <c r="A7366" s="39">
        <v>2012730</v>
      </c>
      <c r="B7366" s="40">
        <v>100</v>
      </c>
      <c r="C7366" s="41" t="s">
        <v>211</v>
      </c>
      <c r="D7366" s="7"/>
      <c r="E7366" s="42" t="s">
        <v>14308</v>
      </c>
      <c r="F7366" s="43" t="s">
        <v>357</v>
      </c>
      <c r="G7366" s="44" t="s">
        <v>1748</v>
      </c>
      <c r="H7366" s="65" t="s">
        <v>342</v>
      </c>
      <c r="I7366" t="str">
        <f>IF($D7366&lt;&gt;"",COUNTIF($D$50:$D7366,"&lt;&gt;"),"")</f>
        <v/>
      </c>
    </row>
    <row r="7367" spans="1:9" ht="20" customHeight="1">
      <c r="A7367" s="39">
        <v>2012237</v>
      </c>
      <c r="B7367" s="40">
        <v>100</v>
      </c>
      <c r="C7367" s="41" t="s">
        <v>211</v>
      </c>
      <c r="D7367" s="7"/>
      <c r="E7367" s="42" t="s">
        <v>13002</v>
      </c>
      <c r="F7367" s="43" t="s">
        <v>176</v>
      </c>
      <c r="G7367" s="44" t="s">
        <v>1129</v>
      </c>
      <c r="H7367" s="65" t="s">
        <v>428</v>
      </c>
      <c r="I7367" t="str">
        <f>IF($D7367&lt;&gt;"",COUNTIF($D$50:$D7367,"&lt;&gt;"),"")</f>
        <v/>
      </c>
    </row>
    <row r="7368" spans="1:9" ht="20" customHeight="1">
      <c r="A7368" s="39">
        <v>2173309</v>
      </c>
      <c r="B7368" s="40">
        <v>100</v>
      </c>
      <c r="C7368" s="41" t="s">
        <v>211</v>
      </c>
      <c r="D7368" s="7"/>
      <c r="E7368" s="42" t="s">
        <v>13002</v>
      </c>
      <c r="F7368" s="43" t="s">
        <v>176</v>
      </c>
      <c r="G7368" s="44" t="s">
        <v>1130</v>
      </c>
      <c r="H7368" s="65" t="s">
        <v>428</v>
      </c>
      <c r="I7368" t="str">
        <f>IF($D7368&lt;&gt;"",COUNTIF($D$50:$D7368,"&lt;&gt;"),"")</f>
        <v/>
      </c>
    </row>
    <row r="7369" spans="1:9" ht="20" customHeight="1">
      <c r="A7369" s="39">
        <v>2012236</v>
      </c>
      <c r="B7369" s="40">
        <v>100</v>
      </c>
      <c r="C7369" s="41" t="s">
        <v>211</v>
      </c>
      <c r="D7369" s="7"/>
      <c r="E7369" s="42" t="s">
        <v>13002</v>
      </c>
      <c r="F7369" s="43" t="s">
        <v>176</v>
      </c>
      <c r="G7369" s="44" t="s">
        <v>1131</v>
      </c>
      <c r="H7369" s="65" t="s">
        <v>428</v>
      </c>
      <c r="I7369" t="str">
        <f>IF($D7369&lt;&gt;"",COUNTIF($D$50:$D7369,"&lt;&gt;"),"")</f>
        <v/>
      </c>
    </row>
    <row r="7370" spans="1:9" ht="20" customHeight="1">
      <c r="A7370" s="39">
        <v>2012736</v>
      </c>
      <c r="B7370" s="40">
        <v>100</v>
      </c>
      <c r="C7370" s="41" t="s">
        <v>211</v>
      </c>
      <c r="D7370" s="7"/>
      <c r="E7370" s="42" t="s">
        <v>13002</v>
      </c>
      <c r="F7370" s="43" t="s">
        <v>323</v>
      </c>
      <c r="G7370" s="44" t="s">
        <v>1730</v>
      </c>
      <c r="H7370" s="65" t="s">
        <v>342</v>
      </c>
      <c r="I7370" t="str">
        <f>IF($D7370&lt;&gt;"",COUNTIF($D$50:$D7370,"&lt;&gt;"),"")</f>
        <v/>
      </c>
    </row>
    <row r="7371" spans="1:9" ht="20" customHeight="1">
      <c r="A7371" s="39">
        <v>2020530</v>
      </c>
      <c r="B7371" s="40">
        <v>100</v>
      </c>
      <c r="C7371" s="41" t="s">
        <v>211</v>
      </c>
      <c r="D7371" s="7"/>
      <c r="E7371" s="42" t="s">
        <v>13002</v>
      </c>
      <c r="F7371" s="43" t="s">
        <v>767</v>
      </c>
      <c r="G7371" s="44" t="s">
        <v>1687</v>
      </c>
      <c r="H7371" s="65" t="s">
        <v>12952</v>
      </c>
      <c r="I7371" t="str">
        <f>IF($D7371&lt;&gt;"",COUNTIF($D$50:$D7371,"&lt;&gt;"),"")</f>
        <v/>
      </c>
    </row>
    <row r="7372" spans="1:9" ht="20" customHeight="1">
      <c r="A7372" s="39">
        <v>2014811</v>
      </c>
      <c r="B7372" s="40">
        <v>100</v>
      </c>
      <c r="C7372" s="41" t="s">
        <v>211</v>
      </c>
      <c r="D7372" s="7"/>
      <c r="E7372" s="42" t="s">
        <v>13002</v>
      </c>
      <c r="F7372" s="43" t="s">
        <v>767</v>
      </c>
      <c r="G7372" s="44" t="s">
        <v>1692</v>
      </c>
      <c r="H7372" s="65" t="s">
        <v>12952</v>
      </c>
      <c r="I7372" t="str">
        <f>IF($D7372&lt;&gt;"",COUNTIF($D$50:$D7372,"&lt;&gt;"),"")</f>
        <v/>
      </c>
    </row>
    <row r="7373" spans="1:9" ht="20" customHeight="1">
      <c r="A7373" s="39">
        <v>2016226</v>
      </c>
      <c r="B7373" s="40">
        <v>100</v>
      </c>
      <c r="C7373" s="41" t="s">
        <v>211</v>
      </c>
      <c r="D7373" s="7"/>
      <c r="E7373" s="42" t="s">
        <v>11201</v>
      </c>
      <c r="F7373" s="43" t="s">
        <v>766</v>
      </c>
      <c r="G7373" s="44" t="s">
        <v>1686</v>
      </c>
      <c r="H7373" s="65" t="s">
        <v>12952</v>
      </c>
      <c r="I7373" t="str">
        <f>IF($D7373&lt;&gt;"",COUNTIF($D$50:$D7373,"&lt;&gt;"),"")</f>
        <v/>
      </c>
    </row>
    <row r="7374" spans="1:9" ht="20" customHeight="1">
      <c r="A7374" s="39">
        <v>2489277</v>
      </c>
      <c r="B7374" s="40">
        <v>100</v>
      </c>
      <c r="C7374" s="41" t="s">
        <v>211</v>
      </c>
      <c r="D7374" s="7"/>
      <c r="E7374" s="42" t="s">
        <v>11202</v>
      </c>
      <c r="F7374" s="43" t="s">
        <v>767</v>
      </c>
      <c r="G7374" s="44" t="s">
        <v>1687</v>
      </c>
      <c r="H7374" s="65" t="s">
        <v>12953</v>
      </c>
      <c r="I7374" t="str">
        <f>IF($D7374&lt;&gt;"",COUNTIF($D$50:$D7374,"&lt;&gt;"),"")</f>
        <v/>
      </c>
    </row>
    <row r="7375" spans="1:9" ht="20" customHeight="1">
      <c r="A7375" s="39">
        <v>2014814</v>
      </c>
      <c r="B7375" s="40">
        <v>100</v>
      </c>
      <c r="C7375" s="41" t="s">
        <v>211</v>
      </c>
      <c r="D7375" s="7"/>
      <c r="E7375" s="42" t="s">
        <v>11206</v>
      </c>
      <c r="F7375" s="43" t="s">
        <v>767</v>
      </c>
      <c r="G7375" s="44" t="s">
        <v>457</v>
      </c>
      <c r="H7375" s="65" t="s">
        <v>12952</v>
      </c>
      <c r="I7375" t="str">
        <f>IF($D7375&lt;&gt;"",COUNTIF($D$50:$D7375,"&lt;&gt;"),"")</f>
        <v/>
      </c>
    </row>
    <row r="7376" spans="1:9" ht="20" customHeight="1">
      <c r="A7376" s="39">
        <v>2011143</v>
      </c>
      <c r="B7376" s="40">
        <v>100</v>
      </c>
      <c r="C7376" s="41" t="s">
        <v>211</v>
      </c>
      <c r="D7376" s="7"/>
      <c r="E7376" s="42" t="s">
        <v>11212</v>
      </c>
      <c r="F7376" s="43" t="s">
        <v>176</v>
      </c>
      <c r="G7376" s="44" t="s">
        <v>1132</v>
      </c>
      <c r="H7376" s="65" t="s">
        <v>428</v>
      </c>
      <c r="I7376" t="str">
        <f>IF($D7376&lt;&gt;"",COUNTIF($D$50:$D7376,"&lt;&gt;"),"")</f>
        <v/>
      </c>
    </row>
    <row r="7377" spans="1:9" ht="20" customHeight="1">
      <c r="A7377" s="39">
        <v>2011428</v>
      </c>
      <c r="B7377" s="40">
        <v>100</v>
      </c>
      <c r="C7377" s="41" t="s">
        <v>211</v>
      </c>
      <c r="D7377" s="7"/>
      <c r="E7377" s="42" t="s">
        <v>11213</v>
      </c>
      <c r="F7377" s="43" t="s">
        <v>727</v>
      </c>
      <c r="G7377" s="44" t="s">
        <v>1634</v>
      </c>
      <c r="H7377" s="65" t="s">
        <v>12952</v>
      </c>
      <c r="I7377" t="str">
        <f>IF($D7377&lt;&gt;"",COUNTIF($D$50:$D7377,"&lt;&gt;"),"")</f>
        <v/>
      </c>
    </row>
    <row r="7378" spans="1:9" ht="20" customHeight="1">
      <c r="A7378" s="39">
        <v>2224606</v>
      </c>
      <c r="B7378" s="40">
        <v>100</v>
      </c>
      <c r="C7378" s="41" t="s">
        <v>211</v>
      </c>
      <c r="D7378" s="7"/>
      <c r="E7378" s="42" t="s">
        <v>11214</v>
      </c>
      <c r="F7378" s="43" t="s">
        <v>176</v>
      </c>
      <c r="G7378" s="44" t="s">
        <v>1133</v>
      </c>
      <c r="H7378" s="65" t="s">
        <v>428</v>
      </c>
      <c r="I7378" t="str">
        <f>IF($D7378&lt;&gt;"",COUNTIF($D$50:$D7378,"&lt;&gt;"),"")</f>
        <v/>
      </c>
    </row>
    <row r="7379" spans="1:9" ht="20" customHeight="1">
      <c r="A7379" s="39">
        <v>2014813</v>
      </c>
      <c r="B7379" s="40">
        <v>100</v>
      </c>
      <c r="C7379" s="41" t="s">
        <v>211</v>
      </c>
      <c r="D7379" s="7"/>
      <c r="E7379" s="42" t="s">
        <v>11219</v>
      </c>
      <c r="F7379" s="43" t="s">
        <v>767</v>
      </c>
      <c r="G7379" s="44" t="s">
        <v>1634</v>
      </c>
      <c r="H7379" s="65" t="s">
        <v>12952</v>
      </c>
      <c r="I7379" t="str">
        <f>IF($D7379&lt;&gt;"",COUNTIF($D$50:$D7379,"&lt;&gt;"),"")</f>
        <v/>
      </c>
    </row>
    <row r="7380" spans="1:9" ht="20" customHeight="1">
      <c r="A7380" s="39">
        <v>2489278</v>
      </c>
      <c r="B7380" s="40">
        <v>100</v>
      </c>
      <c r="C7380" s="41" t="s">
        <v>211</v>
      </c>
      <c r="D7380" s="7"/>
      <c r="E7380" s="42" t="s">
        <v>11222</v>
      </c>
      <c r="F7380" s="43" t="s">
        <v>767</v>
      </c>
      <c r="G7380" s="44" t="s">
        <v>1133</v>
      </c>
      <c r="H7380" s="65" t="s">
        <v>12953</v>
      </c>
      <c r="I7380" t="str">
        <f>IF($D7380&lt;&gt;"",COUNTIF($D$50:$D7380,"&lt;&gt;"),"")</f>
        <v/>
      </c>
    </row>
    <row r="7381" spans="1:9" ht="20" customHeight="1">
      <c r="A7381" s="39">
        <v>2489279</v>
      </c>
      <c r="B7381" s="40">
        <v>100</v>
      </c>
      <c r="C7381" s="41" t="s">
        <v>211</v>
      </c>
      <c r="D7381" s="7"/>
      <c r="E7381" s="42" t="s">
        <v>11226</v>
      </c>
      <c r="F7381" s="43" t="s">
        <v>767</v>
      </c>
      <c r="G7381" s="44" t="s">
        <v>1778</v>
      </c>
      <c r="H7381" s="65" t="s">
        <v>12953</v>
      </c>
      <c r="I7381" t="str">
        <f>IF($D7381&lt;&gt;"",COUNTIF($D$50:$D7381,"&lt;&gt;"),"")</f>
        <v/>
      </c>
    </row>
    <row r="7382" spans="1:9" ht="20" customHeight="1">
      <c r="A7382" s="39">
        <v>2014812</v>
      </c>
      <c r="B7382" s="40">
        <v>100</v>
      </c>
      <c r="C7382" s="41" t="s">
        <v>211</v>
      </c>
      <c r="D7382" s="7"/>
      <c r="E7382" s="42" t="s">
        <v>11227</v>
      </c>
      <c r="F7382" s="43" t="s">
        <v>767</v>
      </c>
      <c r="G7382" s="44" t="s">
        <v>1687</v>
      </c>
      <c r="H7382" s="65" t="s">
        <v>12952</v>
      </c>
      <c r="I7382" t="str">
        <f>IF($D7382&lt;&gt;"",COUNTIF($D$50:$D7382,"&lt;&gt;"),"")</f>
        <v/>
      </c>
    </row>
    <row r="7383" spans="1:9" ht="20" customHeight="1">
      <c r="A7383" s="39">
        <v>2220619</v>
      </c>
      <c r="B7383" s="40">
        <v>100</v>
      </c>
      <c r="C7383" s="41" t="s">
        <v>211</v>
      </c>
      <c r="D7383" s="7"/>
      <c r="E7383" s="42" t="s">
        <v>11228</v>
      </c>
      <c r="F7383" s="43" t="s">
        <v>176</v>
      </c>
      <c r="G7383" s="44" t="s">
        <v>1134</v>
      </c>
      <c r="H7383" s="65" t="s">
        <v>428</v>
      </c>
      <c r="I7383" t="str">
        <f>IF($D7383&lt;&gt;"",COUNTIF($D$50:$D7383,"&lt;&gt;"),"")</f>
        <v/>
      </c>
    </row>
    <row r="7384" spans="1:9" ht="20" customHeight="1">
      <c r="A7384" s="39">
        <v>2010972</v>
      </c>
      <c r="B7384" s="40">
        <v>100</v>
      </c>
      <c r="C7384" s="41" t="s">
        <v>211</v>
      </c>
      <c r="D7384" s="7"/>
      <c r="E7384" s="42" t="s">
        <v>11231</v>
      </c>
      <c r="F7384" s="43" t="s">
        <v>767</v>
      </c>
      <c r="G7384" s="44" t="s">
        <v>457</v>
      </c>
      <c r="H7384" s="65" t="s">
        <v>12952</v>
      </c>
      <c r="I7384" t="str">
        <f>IF($D7384&lt;&gt;"",COUNTIF($D$50:$D7384,"&lt;&gt;"),"")</f>
        <v/>
      </c>
    </row>
    <row r="7385" spans="1:9" ht="20" customHeight="1">
      <c r="A7385" s="39">
        <v>2019433</v>
      </c>
      <c r="B7385" s="40">
        <v>100</v>
      </c>
      <c r="C7385" s="41" t="s">
        <v>211</v>
      </c>
      <c r="D7385" s="7"/>
      <c r="E7385" s="42" t="s">
        <v>11234</v>
      </c>
      <c r="F7385" s="43" t="s">
        <v>176</v>
      </c>
      <c r="G7385" s="44" t="s">
        <v>1135</v>
      </c>
      <c r="H7385" s="65" t="s">
        <v>428</v>
      </c>
      <c r="I7385" t="str">
        <f>IF($D7385&lt;&gt;"",COUNTIF($D$50:$D7385,"&lt;&gt;"),"")</f>
        <v/>
      </c>
    </row>
    <row r="7386" spans="1:9" ht="20" customHeight="1">
      <c r="A7386" s="39">
        <v>2489280</v>
      </c>
      <c r="B7386" s="40">
        <v>100</v>
      </c>
      <c r="C7386" s="41" t="s">
        <v>211</v>
      </c>
      <c r="D7386" s="7"/>
      <c r="E7386" s="42" t="s">
        <v>11250</v>
      </c>
      <c r="F7386" s="43" t="s">
        <v>767</v>
      </c>
      <c r="G7386" s="44" t="s">
        <v>1778</v>
      </c>
      <c r="H7386" s="65" t="s">
        <v>12953</v>
      </c>
      <c r="I7386" t="str">
        <f>IF($D7386&lt;&gt;"",COUNTIF($D$50:$D7386,"&lt;&gt;"),"")</f>
        <v/>
      </c>
    </row>
    <row r="7387" spans="1:9" ht="20" customHeight="1">
      <c r="A7387" s="39">
        <v>2020710</v>
      </c>
      <c r="B7387" s="40">
        <v>100</v>
      </c>
      <c r="C7387" s="41" t="s">
        <v>211</v>
      </c>
      <c r="D7387" s="7"/>
      <c r="E7387" s="42" t="s">
        <v>11251</v>
      </c>
      <c r="F7387" s="43" t="s">
        <v>176</v>
      </c>
      <c r="G7387" s="44" t="s">
        <v>1660</v>
      </c>
      <c r="H7387" s="65" t="s">
        <v>12952</v>
      </c>
      <c r="I7387" t="str">
        <f>IF($D7387&lt;&gt;"",COUNTIF($D$50:$D7387,"&lt;&gt;"),"")</f>
        <v/>
      </c>
    </row>
    <row r="7388" spans="1:9" ht="20" customHeight="1">
      <c r="A7388" s="39">
        <v>2529267</v>
      </c>
      <c r="B7388" s="40">
        <v>100</v>
      </c>
      <c r="C7388" s="41" t="s">
        <v>211</v>
      </c>
      <c r="D7388" s="7"/>
      <c r="E7388" s="42" t="s">
        <v>11252</v>
      </c>
      <c r="F7388" s="43" t="s">
        <v>176</v>
      </c>
      <c r="G7388" s="44" t="s">
        <v>1661</v>
      </c>
      <c r="H7388" s="65" t="s">
        <v>12952</v>
      </c>
      <c r="I7388" t="str">
        <f>IF($D7388&lt;&gt;"",COUNTIF($D$50:$D7388,"&lt;&gt;"),"")</f>
        <v/>
      </c>
    </row>
    <row r="7389" spans="1:9" ht="20" customHeight="1">
      <c r="A7389" s="39">
        <v>2013767</v>
      </c>
      <c r="B7389" s="40">
        <v>100</v>
      </c>
      <c r="C7389" s="41" t="s">
        <v>211</v>
      </c>
      <c r="D7389" s="7"/>
      <c r="E7389" s="42" t="s">
        <v>11253</v>
      </c>
      <c r="F7389" s="43" t="s">
        <v>767</v>
      </c>
      <c r="G7389" s="44" t="s">
        <v>1691</v>
      </c>
      <c r="H7389" s="65" t="s">
        <v>12952</v>
      </c>
      <c r="I7389" t="str">
        <f>IF($D7389&lt;&gt;"",COUNTIF($D$50:$D7389,"&lt;&gt;"),"")</f>
        <v/>
      </c>
    </row>
    <row r="7390" spans="1:9" ht="20" customHeight="1">
      <c r="A7390" s="39">
        <v>2573952</v>
      </c>
      <c r="B7390" s="40">
        <v>100</v>
      </c>
      <c r="C7390" s="41" t="s">
        <v>211</v>
      </c>
      <c r="D7390" s="7"/>
      <c r="E7390" s="42" t="s">
        <v>14309</v>
      </c>
      <c r="F7390" s="43" t="s">
        <v>176</v>
      </c>
      <c r="G7390" s="44" t="s">
        <v>1699</v>
      </c>
      <c r="H7390" s="65" t="s">
        <v>12952</v>
      </c>
      <c r="I7390" t="str">
        <f>IF($D7390&lt;&gt;"",COUNTIF($D$50:$D7390,"&lt;&gt;"),"")</f>
        <v/>
      </c>
    </row>
    <row r="7391" spans="1:9" ht="20" customHeight="1">
      <c r="A7391" s="39">
        <v>2573953</v>
      </c>
      <c r="B7391" s="40">
        <v>100</v>
      </c>
      <c r="C7391" s="41" t="s">
        <v>211</v>
      </c>
      <c r="D7391" s="7"/>
      <c r="E7391" s="42" t="s">
        <v>14310</v>
      </c>
      <c r="F7391" s="43" t="s">
        <v>176</v>
      </c>
      <c r="G7391" s="44" t="s">
        <v>1699</v>
      </c>
      <c r="H7391" s="65" t="s">
        <v>12952</v>
      </c>
      <c r="I7391" t="str">
        <f>IF($D7391&lt;&gt;"",COUNTIF($D$50:$D7391,"&lt;&gt;"),"")</f>
        <v/>
      </c>
    </row>
    <row r="7392" spans="1:9" ht="20" customHeight="1">
      <c r="A7392" s="39">
        <v>2013698</v>
      </c>
      <c r="B7392" s="40">
        <v>100</v>
      </c>
      <c r="C7392" s="41" t="s">
        <v>211</v>
      </c>
      <c r="D7392" s="7"/>
      <c r="E7392" s="42" t="s">
        <v>11264</v>
      </c>
      <c r="F7392" s="43" t="s">
        <v>767</v>
      </c>
      <c r="G7392" s="44" t="s">
        <v>1634</v>
      </c>
      <c r="H7392" s="65" t="s">
        <v>12952</v>
      </c>
      <c r="I7392" t="str">
        <f>IF($D7392&lt;&gt;"",COUNTIF($D$50:$D7392,"&lt;&gt;"),"")</f>
        <v/>
      </c>
    </row>
    <row r="7393" spans="1:9" ht="20" customHeight="1">
      <c r="A7393" s="39">
        <v>2012240</v>
      </c>
      <c r="B7393" s="40">
        <v>100</v>
      </c>
      <c r="C7393" s="41" t="s">
        <v>211</v>
      </c>
      <c r="D7393" s="7"/>
      <c r="E7393" s="42" t="s">
        <v>11265</v>
      </c>
      <c r="F7393" s="43" t="s">
        <v>176</v>
      </c>
      <c r="G7393" s="44" t="s">
        <v>1136</v>
      </c>
      <c r="H7393" s="65" t="s">
        <v>428</v>
      </c>
      <c r="I7393" t="str">
        <f>IF($D7393&lt;&gt;"",COUNTIF($D$50:$D7393,"&lt;&gt;"),"")</f>
        <v/>
      </c>
    </row>
    <row r="7394" spans="1:9" ht="20" customHeight="1">
      <c r="A7394" s="39">
        <v>2021133</v>
      </c>
      <c r="B7394" s="40">
        <v>100</v>
      </c>
      <c r="C7394" s="41" t="s">
        <v>211</v>
      </c>
      <c r="D7394" s="7"/>
      <c r="E7394" s="42" t="s">
        <v>11265</v>
      </c>
      <c r="F7394" s="43" t="s">
        <v>767</v>
      </c>
      <c r="G7394" s="44" t="s">
        <v>1692</v>
      </c>
      <c r="H7394" s="65" t="s">
        <v>12952</v>
      </c>
      <c r="I7394" t="str">
        <f>IF($D7394&lt;&gt;"",COUNTIF($D$50:$D7394,"&lt;&gt;"),"")</f>
        <v/>
      </c>
    </row>
    <row r="7395" spans="1:9" ht="20" customHeight="1">
      <c r="A7395" s="39">
        <v>2016513</v>
      </c>
      <c r="B7395" s="40">
        <v>100</v>
      </c>
      <c r="C7395" s="41" t="s">
        <v>211</v>
      </c>
      <c r="D7395" s="7"/>
      <c r="E7395" s="42" t="s">
        <v>11266</v>
      </c>
      <c r="F7395" s="43" t="s">
        <v>767</v>
      </c>
      <c r="G7395" s="44" t="s">
        <v>457</v>
      </c>
      <c r="H7395" s="65" t="s">
        <v>12952</v>
      </c>
      <c r="I7395" t="str">
        <f>IF($D7395&lt;&gt;"",COUNTIF($D$50:$D7395,"&lt;&gt;"),"")</f>
        <v/>
      </c>
    </row>
    <row r="7396" spans="1:9" ht="20" customHeight="1">
      <c r="A7396" s="39">
        <v>2013861</v>
      </c>
      <c r="B7396" s="40">
        <v>100</v>
      </c>
      <c r="C7396" s="41" t="s">
        <v>211</v>
      </c>
      <c r="D7396" s="7"/>
      <c r="E7396" s="42" t="s">
        <v>11267</v>
      </c>
      <c r="F7396" s="43" t="s">
        <v>767</v>
      </c>
      <c r="G7396" s="44" t="s">
        <v>1634</v>
      </c>
      <c r="H7396" s="65" t="s">
        <v>12952</v>
      </c>
      <c r="I7396" t="str">
        <f>IF($D7396&lt;&gt;"",COUNTIF($D$50:$D7396,"&lt;&gt;"),"")</f>
        <v/>
      </c>
    </row>
    <row r="7397" spans="1:9" ht="20" customHeight="1">
      <c r="A7397" s="39">
        <v>2340173</v>
      </c>
      <c r="B7397" s="40">
        <v>100</v>
      </c>
      <c r="C7397" s="41" t="s">
        <v>211</v>
      </c>
      <c r="D7397" s="7"/>
      <c r="E7397" s="42" t="s">
        <v>11268</v>
      </c>
      <c r="F7397" s="43" t="s">
        <v>767</v>
      </c>
      <c r="G7397" s="44" t="s">
        <v>1661</v>
      </c>
      <c r="H7397" s="65" t="s">
        <v>12952</v>
      </c>
      <c r="I7397" t="str">
        <f>IF($D7397&lt;&gt;"",COUNTIF($D$50:$D7397,"&lt;&gt;"),"")</f>
        <v/>
      </c>
    </row>
    <row r="7398" spans="1:9" ht="20" customHeight="1">
      <c r="A7398" s="39">
        <v>2224603</v>
      </c>
      <c r="B7398" s="40">
        <v>100</v>
      </c>
      <c r="C7398" s="41" t="s">
        <v>211</v>
      </c>
      <c r="D7398" s="7"/>
      <c r="E7398" s="42" t="s">
        <v>11273</v>
      </c>
      <c r="F7398" s="43" t="s">
        <v>815</v>
      </c>
      <c r="G7398" s="44" t="s">
        <v>1537</v>
      </c>
      <c r="H7398" s="65" t="s">
        <v>12952</v>
      </c>
      <c r="I7398" t="str">
        <f>IF($D7398&lt;&gt;"",COUNTIF($D$50:$D7398,"&lt;&gt;"),"")</f>
        <v/>
      </c>
    </row>
    <row r="7399" spans="1:9" ht="20" customHeight="1">
      <c r="A7399" s="39">
        <v>2014810</v>
      </c>
      <c r="B7399" s="40">
        <v>100</v>
      </c>
      <c r="C7399" s="41" t="s">
        <v>211</v>
      </c>
      <c r="D7399" s="7"/>
      <c r="E7399" s="42" t="s">
        <v>11275</v>
      </c>
      <c r="F7399" s="43" t="s">
        <v>815</v>
      </c>
      <c r="G7399" s="44" t="s">
        <v>1017</v>
      </c>
      <c r="H7399" s="65" t="s">
        <v>12952</v>
      </c>
      <c r="I7399" t="str">
        <f>IF($D7399&lt;&gt;"",COUNTIF($D$50:$D7399,"&lt;&gt;"),"")</f>
        <v/>
      </c>
    </row>
    <row r="7400" spans="1:9" ht="20" customHeight="1">
      <c r="A7400" s="39">
        <v>2373007</v>
      </c>
      <c r="B7400" s="40">
        <v>100</v>
      </c>
      <c r="C7400" s="41" t="s">
        <v>211</v>
      </c>
      <c r="D7400" s="7"/>
      <c r="E7400" s="42" t="s">
        <v>11278</v>
      </c>
      <c r="F7400" s="43" t="s">
        <v>815</v>
      </c>
      <c r="G7400" s="44" t="s">
        <v>1852</v>
      </c>
      <c r="H7400" s="65" t="s">
        <v>12952</v>
      </c>
      <c r="I7400" t="str">
        <f>IF($D7400&lt;&gt;"",COUNTIF($D$50:$D7400,"&lt;&gt;"),"")</f>
        <v/>
      </c>
    </row>
    <row r="7401" spans="1:9" ht="20" customHeight="1">
      <c r="A7401" s="39">
        <v>2014809</v>
      </c>
      <c r="B7401" s="40">
        <v>100</v>
      </c>
      <c r="C7401" s="41" t="s">
        <v>211</v>
      </c>
      <c r="D7401" s="7"/>
      <c r="E7401" s="42" t="s">
        <v>11279</v>
      </c>
      <c r="F7401" s="43" t="s">
        <v>815</v>
      </c>
      <c r="G7401" s="44" t="s">
        <v>1017</v>
      </c>
      <c r="H7401" s="65" t="s">
        <v>12952</v>
      </c>
      <c r="I7401" t="str">
        <f>IF($D7401&lt;&gt;"",COUNTIF($D$50:$D7401,"&lt;&gt;"),"")</f>
        <v/>
      </c>
    </row>
    <row r="7402" spans="1:9" ht="20" customHeight="1">
      <c r="A7402" s="39">
        <v>2014808</v>
      </c>
      <c r="B7402" s="40">
        <v>100</v>
      </c>
      <c r="C7402" s="41" t="s">
        <v>211</v>
      </c>
      <c r="D7402" s="7"/>
      <c r="E7402" s="42" t="s">
        <v>11281</v>
      </c>
      <c r="F7402" s="43" t="s">
        <v>815</v>
      </c>
      <c r="G7402" s="44" t="s">
        <v>1017</v>
      </c>
      <c r="H7402" s="65" t="s">
        <v>12952</v>
      </c>
      <c r="I7402" t="str">
        <f>IF($D7402&lt;&gt;"",COUNTIF($D$50:$D7402,"&lt;&gt;"),"")</f>
        <v/>
      </c>
    </row>
    <row r="7403" spans="1:9" ht="20" customHeight="1">
      <c r="A7403" s="39">
        <v>2218915</v>
      </c>
      <c r="B7403" s="40">
        <v>100</v>
      </c>
      <c r="C7403" s="41" t="s">
        <v>211</v>
      </c>
      <c r="D7403" s="7"/>
      <c r="E7403" s="42" t="s">
        <v>11282</v>
      </c>
      <c r="F7403" s="43" t="s">
        <v>815</v>
      </c>
      <c r="G7403" s="44" t="s">
        <v>1017</v>
      </c>
      <c r="H7403" s="65" t="s">
        <v>428</v>
      </c>
      <c r="I7403" t="str">
        <f>IF($D7403&lt;&gt;"",COUNTIF($D$50:$D7403,"&lt;&gt;"),"")</f>
        <v/>
      </c>
    </row>
    <row r="7404" spans="1:9" ht="20" customHeight="1">
      <c r="A7404" s="39">
        <v>2224605</v>
      </c>
      <c r="B7404" s="40">
        <v>100</v>
      </c>
      <c r="C7404" s="41" t="s">
        <v>211</v>
      </c>
      <c r="D7404" s="7"/>
      <c r="E7404" s="42" t="s">
        <v>11283</v>
      </c>
      <c r="F7404" s="43" t="s">
        <v>815</v>
      </c>
      <c r="G7404" s="44" t="s">
        <v>457</v>
      </c>
      <c r="H7404" s="65" t="s">
        <v>12952</v>
      </c>
      <c r="I7404" t="str">
        <f>IF($D7404&lt;&gt;"",COUNTIF($D$50:$D7404,"&lt;&gt;"),"")</f>
        <v/>
      </c>
    </row>
    <row r="7405" spans="1:9" ht="20" customHeight="1">
      <c r="A7405" s="39">
        <v>2224604</v>
      </c>
      <c r="B7405" s="40">
        <v>100</v>
      </c>
      <c r="C7405" s="41" t="s">
        <v>211</v>
      </c>
      <c r="D7405" s="7"/>
      <c r="E7405" s="42" t="s">
        <v>11285</v>
      </c>
      <c r="F7405" s="43" t="s">
        <v>815</v>
      </c>
      <c r="G7405" s="44" t="s">
        <v>1017</v>
      </c>
      <c r="H7405" s="65" t="s">
        <v>12952</v>
      </c>
      <c r="I7405" t="str">
        <f>IF($D7405&lt;&gt;"",COUNTIF($D$50:$D7405,"&lt;&gt;"),"")</f>
        <v/>
      </c>
    </row>
    <row r="7406" spans="1:9" ht="20" customHeight="1">
      <c r="A7406" s="39">
        <v>2224602</v>
      </c>
      <c r="B7406" s="40">
        <v>100</v>
      </c>
      <c r="C7406" s="41" t="s">
        <v>211</v>
      </c>
      <c r="D7406" s="7"/>
      <c r="E7406" s="42" t="s">
        <v>11286</v>
      </c>
      <c r="F7406" s="43" t="s">
        <v>815</v>
      </c>
      <c r="G7406" s="44" t="s">
        <v>1017</v>
      </c>
      <c r="H7406" s="65" t="s">
        <v>12952</v>
      </c>
      <c r="I7406" t="str">
        <f>IF($D7406&lt;&gt;"",COUNTIF($D$50:$D7406,"&lt;&gt;"),"")</f>
        <v/>
      </c>
    </row>
    <row r="7407" spans="1:9" ht="20" customHeight="1">
      <c r="A7407" s="39">
        <v>2012235</v>
      </c>
      <c r="B7407" s="40">
        <v>100</v>
      </c>
      <c r="C7407" s="41" t="s">
        <v>211</v>
      </c>
      <c r="D7407" s="7"/>
      <c r="E7407" s="42" t="s">
        <v>14311</v>
      </c>
      <c r="F7407" s="43" t="s">
        <v>177</v>
      </c>
      <c r="G7407" s="44" t="s">
        <v>1137</v>
      </c>
      <c r="H7407" s="65" t="s">
        <v>428</v>
      </c>
      <c r="I7407" t="str">
        <f>IF($D7407&lt;&gt;"",COUNTIF($D$50:$D7407,"&lt;&gt;"),"")</f>
        <v/>
      </c>
    </row>
    <row r="7408" spans="1:9" ht="20" customHeight="1">
      <c r="A7408" s="39">
        <v>2012735</v>
      </c>
      <c r="B7408" s="40">
        <v>100</v>
      </c>
      <c r="C7408" s="41" t="s">
        <v>211</v>
      </c>
      <c r="D7408" s="7"/>
      <c r="E7408" s="42" t="s">
        <v>14311</v>
      </c>
      <c r="F7408" s="43" t="s">
        <v>343</v>
      </c>
      <c r="G7408" s="44" t="s">
        <v>1002</v>
      </c>
      <c r="H7408" s="65" t="s">
        <v>342</v>
      </c>
      <c r="I7408" t="str">
        <f>IF($D7408&lt;&gt;"",COUNTIF($D$50:$D7408,"&lt;&gt;"),"")</f>
        <v/>
      </c>
    </row>
    <row r="7409" spans="1:9" ht="20" customHeight="1">
      <c r="A7409" s="39">
        <v>2021207</v>
      </c>
      <c r="B7409" s="40">
        <v>100</v>
      </c>
      <c r="C7409" s="41" t="s">
        <v>211</v>
      </c>
      <c r="D7409" s="7"/>
      <c r="E7409" s="42" t="s">
        <v>14311</v>
      </c>
      <c r="F7409" s="43" t="s">
        <v>677</v>
      </c>
      <c r="G7409" s="44" t="s">
        <v>1592</v>
      </c>
      <c r="H7409" s="65" t="s">
        <v>12952</v>
      </c>
      <c r="I7409" t="str">
        <f>IF($D7409&lt;&gt;"",COUNTIF($D$50:$D7409,"&lt;&gt;"),"")</f>
        <v/>
      </c>
    </row>
    <row r="7410" spans="1:9" ht="20" customHeight="1">
      <c r="A7410" s="39">
        <v>2489284</v>
      </c>
      <c r="B7410" s="40">
        <v>100</v>
      </c>
      <c r="C7410" s="41" t="s">
        <v>211</v>
      </c>
      <c r="D7410" s="7"/>
      <c r="E7410" s="42" t="s">
        <v>14311</v>
      </c>
      <c r="F7410" s="43" t="s">
        <v>809</v>
      </c>
      <c r="G7410" s="44" t="s">
        <v>1780</v>
      </c>
      <c r="H7410" s="65" t="s">
        <v>12953</v>
      </c>
      <c r="I7410" t="str">
        <f>IF($D7410&lt;&gt;"",COUNTIF($D$50:$D7410,"&lt;&gt;"),"")</f>
        <v/>
      </c>
    </row>
    <row r="7411" spans="1:9" ht="20" customHeight="1">
      <c r="A7411" s="39">
        <v>2489285</v>
      </c>
      <c r="B7411" s="40">
        <v>100</v>
      </c>
      <c r="C7411" s="41" t="s">
        <v>211</v>
      </c>
      <c r="D7411" s="7"/>
      <c r="E7411" s="42" t="s">
        <v>14311</v>
      </c>
      <c r="F7411" s="43" t="s">
        <v>810</v>
      </c>
      <c r="G7411" s="44" t="s">
        <v>1781</v>
      </c>
      <c r="H7411" s="65" t="s">
        <v>12953</v>
      </c>
      <c r="I7411" t="str">
        <f>IF($D7411&lt;&gt;"",COUNTIF($D$50:$D7411,"&lt;&gt;"),"")</f>
        <v/>
      </c>
    </row>
    <row r="7412" spans="1:9" ht="20" customHeight="1">
      <c r="A7412" s="39">
        <v>2596335</v>
      </c>
      <c r="B7412" s="40">
        <v>100</v>
      </c>
      <c r="C7412" s="41" t="s">
        <v>211</v>
      </c>
      <c r="D7412" s="7"/>
      <c r="E7412" s="42" t="s">
        <v>14312</v>
      </c>
      <c r="F7412" s="43" t="s">
        <v>177</v>
      </c>
      <c r="G7412" s="44" t="s">
        <v>14313</v>
      </c>
      <c r="H7412" s="65" t="s">
        <v>428</v>
      </c>
      <c r="I7412" t="str">
        <f>IF($D7412&lt;&gt;"",COUNTIF($D$50:$D7412,"&lt;&gt;"),"")</f>
        <v/>
      </c>
    </row>
    <row r="7413" spans="1:9" ht="20" customHeight="1">
      <c r="A7413" s="39">
        <v>2489282</v>
      </c>
      <c r="B7413" s="40">
        <v>100</v>
      </c>
      <c r="C7413" s="41" t="s">
        <v>211</v>
      </c>
      <c r="D7413" s="7"/>
      <c r="E7413" s="42" t="s">
        <v>11293</v>
      </c>
      <c r="F7413" s="43" t="s">
        <v>177</v>
      </c>
      <c r="G7413" s="44" t="s">
        <v>1773</v>
      </c>
      <c r="H7413" s="65" t="s">
        <v>12953</v>
      </c>
      <c r="I7413" t="str">
        <f>IF($D7413&lt;&gt;"",COUNTIF($D$50:$D7413,"&lt;&gt;"),"")</f>
        <v/>
      </c>
    </row>
    <row r="7414" spans="1:9" ht="20" customHeight="1">
      <c r="A7414" s="39">
        <v>2013076</v>
      </c>
      <c r="B7414" s="40">
        <v>100</v>
      </c>
      <c r="C7414" s="41" t="s">
        <v>211</v>
      </c>
      <c r="D7414" s="7"/>
      <c r="E7414" s="42" t="s">
        <v>11295</v>
      </c>
      <c r="F7414" s="43" t="s">
        <v>51</v>
      </c>
      <c r="G7414" s="44" t="s">
        <v>911</v>
      </c>
      <c r="H7414" s="65" t="s">
        <v>428</v>
      </c>
      <c r="I7414" t="str">
        <f>IF($D7414&lt;&gt;"",COUNTIF($D$50:$D7414,"&lt;&gt;"),"")</f>
        <v/>
      </c>
    </row>
    <row r="7415" spans="1:9" ht="20" customHeight="1">
      <c r="A7415" s="39">
        <v>2489281</v>
      </c>
      <c r="B7415" s="40">
        <v>100</v>
      </c>
      <c r="C7415" s="41" t="s">
        <v>211</v>
      </c>
      <c r="D7415" s="7"/>
      <c r="E7415" s="42" t="s">
        <v>11296</v>
      </c>
      <c r="F7415" s="43" t="s">
        <v>177</v>
      </c>
      <c r="G7415" s="44" t="s">
        <v>1774</v>
      </c>
      <c r="H7415" s="65" t="s">
        <v>12953</v>
      </c>
      <c r="I7415" t="str">
        <f>IF($D7415&lt;&gt;"",COUNTIF($D$50:$D7415,"&lt;&gt;"),"")</f>
        <v/>
      </c>
    </row>
    <row r="7416" spans="1:9" ht="20" customHeight="1">
      <c r="A7416" s="39">
        <v>2489283</v>
      </c>
      <c r="B7416" s="40">
        <v>100</v>
      </c>
      <c r="C7416" s="41" t="s">
        <v>211</v>
      </c>
      <c r="D7416" s="7"/>
      <c r="E7416" s="42" t="s">
        <v>11298</v>
      </c>
      <c r="F7416" s="43" t="s">
        <v>177</v>
      </c>
      <c r="G7416" s="44" t="s">
        <v>1775</v>
      </c>
      <c r="H7416" s="65" t="s">
        <v>12953</v>
      </c>
      <c r="I7416" t="str">
        <f>IF($D7416&lt;&gt;"",COUNTIF($D$50:$D7416,"&lt;&gt;"),"")</f>
        <v/>
      </c>
    </row>
    <row r="7417" spans="1:9" ht="20" customHeight="1">
      <c r="A7417" s="39">
        <v>2017364</v>
      </c>
      <c r="B7417" s="40">
        <v>100</v>
      </c>
      <c r="C7417" s="41" t="s">
        <v>211</v>
      </c>
      <c r="D7417" s="7"/>
      <c r="E7417" s="42" t="s">
        <v>11299</v>
      </c>
      <c r="F7417" s="43" t="s">
        <v>343</v>
      </c>
      <c r="G7417" s="44" t="s">
        <v>1002</v>
      </c>
      <c r="H7417" s="65" t="s">
        <v>428</v>
      </c>
      <c r="I7417" t="str">
        <f>IF($D7417&lt;&gt;"",COUNTIF($D$50:$D7417,"&lt;&gt;"),"")</f>
        <v/>
      </c>
    </row>
    <row r="7418" spans="1:9" ht="20" customHeight="1">
      <c r="A7418" s="39">
        <v>2017162</v>
      </c>
      <c r="B7418" s="40">
        <v>100</v>
      </c>
      <c r="C7418" s="41" t="s">
        <v>211</v>
      </c>
      <c r="D7418" s="7"/>
      <c r="E7418" s="42" t="s">
        <v>14314</v>
      </c>
      <c r="F7418" s="43" t="s">
        <v>178</v>
      </c>
      <c r="G7418" s="44" t="s">
        <v>988</v>
      </c>
      <c r="H7418" s="65" t="s">
        <v>12952</v>
      </c>
      <c r="I7418" t="str">
        <f>IF($D7418&lt;&gt;"",COUNTIF($D$50:$D7418,"&lt;&gt;"),"")</f>
        <v/>
      </c>
    </row>
    <row r="7419" spans="1:9" ht="20" customHeight="1">
      <c r="A7419" s="39">
        <v>2017746</v>
      </c>
      <c r="B7419" s="40">
        <v>100</v>
      </c>
      <c r="C7419" s="41" t="s">
        <v>211</v>
      </c>
      <c r="D7419" s="7"/>
      <c r="E7419" s="42" t="s">
        <v>11300</v>
      </c>
      <c r="F7419" s="43" t="s">
        <v>178</v>
      </c>
      <c r="G7419" s="44" t="s">
        <v>1111</v>
      </c>
      <c r="H7419" s="65" t="s">
        <v>428</v>
      </c>
      <c r="I7419" t="str">
        <f>IF($D7419&lt;&gt;"",COUNTIF($D$50:$D7419,"&lt;&gt;"),"")</f>
        <v/>
      </c>
    </row>
    <row r="7420" spans="1:9" ht="20" customHeight="1">
      <c r="A7420" s="39">
        <v>2484982</v>
      </c>
      <c r="B7420" s="40">
        <v>100</v>
      </c>
      <c r="C7420" s="41" t="s">
        <v>211</v>
      </c>
      <c r="D7420" s="7"/>
      <c r="E7420" s="42" t="s">
        <v>11301</v>
      </c>
      <c r="F7420" s="43" t="s">
        <v>178</v>
      </c>
      <c r="G7420" s="44" t="s">
        <v>1111</v>
      </c>
      <c r="H7420" s="65" t="s">
        <v>428</v>
      </c>
      <c r="I7420" t="str">
        <f>IF($D7420&lt;&gt;"",COUNTIF($D$50:$D7420,"&lt;&gt;"),"")</f>
        <v/>
      </c>
    </row>
    <row r="7421" spans="1:9" ht="20" customHeight="1">
      <c r="A7421" s="39">
        <v>2020078</v>
      </c>
      <c r="B7421" s="40">
        <v>100</v>
      </c>
      <c r="C7421" s="41" t="s">
        <v>211</v>
      </c>
      <c r="D7421" s="7"/>
      <c r="E7421" s="42" t="s">
        <v>14315</v>
      </c>
      <c r="F7421" s="43" t="s">
        <v>228</v>
      </c>
      <c r="G7421" s="44" t="s">
        <v>1213</v>
      </c>
      <c r="H7421" s="65" t="s">
        <v>12954</v>
      </c>
      <c r="I7421" t="str">
        <f>IF($D7421&lt;&gt;"",COUNTIF($D$50:$D7421,"&lt;&gt;"),"")</f>
        <v/>
      </c>
    </row>
    <row r="7422" spans="1:9" ht="20" customHeight="1">
      <c r="A7422" s="39">
        <v>2012740</v>
      </c>
      <c r="B7422" s="40">
        <v>100</v>
      </c>
      <c r="C7422" s="41" t="s">
        <v>211</v>
      </c>
      <c r="D7422" s="7"/>
      <c r="E7422" s="42" t="s">
        <v>11302</v>
      </c>
      <c r="F7422" s="43" t="s">
        <v>415</v>
      </c>
      <c r="G7422" s="44" t="s">
        <v>1852</v>
      </c>
      <c r="H7422" s="65" t="s">
        <v>342</v>
      </c>
      <c r="I7422" t="str">
        <f>IF($D7422&lt;&gt;"",COUNTIF($D$50:$D7422,"&lt;&gt;"),"")</f>
        <v/>
      </c>
    </row>
    <row r="7423" spans="1:9" ht="20" customHeight="1">
      <c r="A7423" s="39">
        <v>2012715</v>
      </c>
      <c r="B7423" s="40">
        <v>100</v>
      </c>
      <c r="C7423" s="41" t="s">
        <v>211</v>
      </c>
      <c r="D7423" s="7"/>
      <c r="E7423" s="42" t="s">
        <v>14316</v>
      </c>
      <c r="F7423" s="43" t="s">
        <v>1749</v>
      </c>
      <c r="G7423" s="44" t="s">
        <v>1750</v>
      </c>
      <c r="H7423" s="65" t="s">
        <v>342</v>
      </c>
      <c r="I7423" t="str">
        <f>IF($D7423&lt;&gt;"",COUNTIF($D$50:$D7423,"&lt;&gt;"),"")</f>
        <v/>
      </c>
    </row>
    <row r="7424" spans="1:9" ht="20" customHeight="1">
      <c r="A7424" s="39">
        <v>2325447</v>
      </c>
      <c r="B7424" s="40">
        <v>100</v>
      </c>
      <c r="C7424" s="41" t="s">
        <v>211</v>
      </c>
      <c r="D7424" s="7"/>
      <c r="E7424" s="42" t="s">
        <v>11308</v>
      </c>
      <c r="F7424" s="43" t="s">
        <v>298</v>
      </c>
      <c r="G7424" s="44" t="s">
        <v>1669</v>
      </c>
      <c r="H7424" s="65" t="s">
        <v>12952</v>
      </c>
      <c r="I7424" t="str">
        <f>IF($D7424&lt;&gt;"",COUNTIF($D$50:$D7424,"&lt;&gt;"),"")</f>
        <v/>
      </c>
    </row>
    <row r="7425" spans="1:9" ht="20" customHeight="1">
      <c r="A7425" s="39">
        <v>2528635</v>
      </c>
      <c r="B7425" s="40">
        <v>100</v>
      </c>
      <c r="C7425" s="41" t="s">
        <v>211</v>
      </c>
      <c r="D7425" s="7"/>
      <c r="E7425" s="42" t="s">
        <v>11310</v>
      </c>
      <c r="F7425" s="43" t="s">
        <v>298</v>
      </c>
      <c r="G7425" s="44" t="s">
        <v>1668</v>
      </c>
      <c r="H7425" s="65" t="s">
        <v>12952</v>
      </c>
      <c r="I7425" t="str">
        <f>IF($D7425&lt;&gt;"",COUNTIF($D$50:$D7425,"&lt;&gt;"),"")</f>
        <v/>
      </c>
    </row>
    <row r="7426" spans="1:9" ht="20" customHeight="1">
      <c r="A7426" s="39">
        <v>2528636</v>
      </c>
      <c r="B7426" s="40">
        <v>100</v>
      </c>
      <c r="C7426" s="41" t="s">
        <v>211</v>
      </c>
      <c r="D7426" s="7"/>
      <c r="E7426" s="42" t="s">
        <v>11311</v>
      </c>
      <c r="F7426" s="43" t="s">
        <v>298</v>
      </c>
      <c r="G7426" s="44" t="s">
        <v>1668</v>
      </c>
      <c r="H7426" s="65" t="s">
        <v>12952</v>
      </c>
      <c r="I7426" t="str">
        <f>IF($D7426&lt;&gt;"",COUNTIF($D$50:$D7426,"&lt;&gt;"),"")</f>
        <v/>
      </c>
    </row>
    <row r="7427" spans="1:9" ht="20" customHeight="1">
      <c r="A7427" s="39">
        <v>2013162</v>
      </c>
      <c r="B7427" s="40">
        <v>100</v>
      </c>
      <c r="C7427" s="41" t="s">
        <v>211</v>
      </c>
      <c r="D7427" s="7"/>
      <c r="E7427" s="42" t="s">
        <v>14317</v>
      </c>
      <c r="F7427" s="43" t="s">
        <v>344</v>
      </c>
      <c r="G7427" s="44" t="s">
        <v>879</v>
      </c>
      <c r="H7427" s="65" t="s">
        <v>342</v>
      </c>
      <c r="I7427" t="str">
        <f>IF($D7427&lt;&gt;"",COUNTIF($D$50:$D7427,"&lt;&gt;"),"")</f>
        <v/>
      </c>
    </row>
    <row r="7428" spans="1:9" ht="20" customHeight="1">
      <c r="A7428" s="39">
        <v>2011586</v>
      </c>
      <c r="B7428" s="40">
        <v>100</v>
      </c>
      <c r="C7428" s="41" t="s">
        <v>211</v>
      </c>
      <c r="D7428" s="7"/>
      <c r="E7428" s="42" t="s">
        <v>13003</v>
      </c>
      <c r="F7428" s="43" t="s">
        <v>1141</v>
      </c>
      <c r="G7428" s="44" t="s">
        <v>1064</v>
      </c>
      <c r="H7428" s="65" t="s">
        <v>428</v>
      </c>
      <c r="I7428" t="str">
        <f>IF($D7428&lt;&gt;"",COUNTIF($D$50:$D7428,"&lt;&gt;"),"")</f>
        <v/>
      </c>
    </row>
    <row r="7429" spans="1:9" ht="20" customHeight="1">
      <c r="A7429" s="39">
        <v>2212399</v>
      </c>
      <c r="B7429" s="40">
        <v>100</v>
      </c>
      <c r="C7429" s="41" t="s">
        <v>211</v>
      </c>
      <c r="D7429" s="7"/>
      <c r="E7429" s="42" t="s">
        <v>11313</v>
      </c>
      <c r="F7429" s="43" t="s">
        <v>1141</v>
      </c>
      <c r="G7429" s="44" t="s">
        <v>1064</v>
      </c>
      <c r="H7429" s="65" t="s">
        <v>428</v>
      </c>
      <c r="I7429" t="str">
        <f>IF($D7429&lt;&gt;"",COUNTIF($D$50:$D7429,"&lt;&gt;"),"")</f>
        <v/>
      </c>
    </row>
    <row r="7430" spans="1:9" ht="20" customHeight="1">
      <c r="A7430" s="39">
        <v>2020670</v>
      </c>
      <c r="B7430" s="40">
        <v>100</v>
      </c>
      <c r="C7430" s="41" t="s">
        <v>211</v>
      </c>
      <c r="D7430" s="7"/>
      <c r="E7430" s="42" t="s">
        <v>11314</v>
      </c>
      <c r="F7430" s="43" t="s">
        <v>1141</v>
      </c>
      <c r="G7430" s="44" t="s">
        <v>1064</v>
      </c>
      <c r="H7430" s="65" t="s">
        <v>428</v>
      </c>
      <c r="I7430" t="str">
        <f>IF($D7430&lt;&gt;"",COUNTIF($D$50:$D7430,"&lt;&gt;"),"")</f>
        <v/>
      </c>
    </row>
    <row r="7431" spans="1:9" ht="20" customHeight="1">
      <c r="A7431" s="39">
        <v>2011585</v>
      </c>
      <c r="B7431" s="40">
        <v>100</v>
      </c>
      <c r="C7431" s="41" t="s">
        <v>211</v>
      </c>
      <c r="D7431" s="7"/>
      <c r="E7431" s="42" t="s">
        <v>11315</v>
      </c>
      <c r="F7431" s="43" t="s">
        <v>1141</v>
      </c>
      <c r="G7431" s="44" t="s">
        <v>1064</v>
      </c>
      <c r="H7431" s="65" t="s">
        <v>428</v>
      </c>
      <c r="I7431" t="str">
        <f>IF($D7431&lt;&gt;"",COUNTIF($D$50:$D7431,"&lt;&gt;"),"")</f>
        <v/>
      </c>
    </row>
    <row r="7432" spans="1:9" ht="20" customHeight="1">
      <c r="A7432" s="39">
        <v>2573659</v>
      </c>
      <c r="B7432" s="40">
        <v>100</v>
      </c>
      <c r="C7432" s="41" t="s">
        <v>211</v>
      </c>
      <c r="D7432" s="7"/>
      <c r="E7432" s="42" t="s">
        <v>11320</v>
      </c>
      <c r="F7432" s="43" t="s">
        <v>1141</v>
      </c>
      <c r="G7432" s="44" t="s">
        <v>1159</v>
      </c>
      <c r="H7432" s="65" t="s">
        <v>428</v>
      </c>
      <c r="I7432" t="str">
        <f>IF($D7432&lt;&gt;"",COUNTIF($D$50:$D7432,"&lt;&gt;"),"")</f>
        <v/>
      </c>
    </row>
    <row r="7433" spans="1:9" ht="20" customHeight="1">
      <c r="A7433" s="39">
        <v>2573660</v>
      </c>
      <c r="B7433" s="40">
        <v>100</v>
      </c>
      <c r="C7433" s="41" t="s">
        <v>211</v>
      </c>
      <c r="D7433" s="7"/>
      <c r="E7433" s="42" t="s">
        <v>11323</v>
      </c>
      <c r="F7433" s="43" t="s">
        <v>1141</v>
      </c>
      <c r="G7433" s="44" t="s">
        <v>1142</v>
      </c>
      <c r="H7433" s="65" t="s">
        <v>428</v>
      </c>
      <c r="I7433" t="str">
        <f>IF($D7433&lt;&gt;"",COUNTIF($D$50:$D7433,"&lt;&gt;"),"")</f>
        <v/>
      </c>
    </row>
    <row r="7434" spans="1:9" ht="20" customHeight="1">
      <c r="A7434" s="39">
        <v>2528831</v>
      </c>
      <c r="B7434" s="40">
        <v>100</v>
      </c>
      <c r="C7434" s="41" t="s">
        <v>211</v>
      </c>
      <c r="D7434" s="7"/>
      <c r="E7434" s="42" t="s">
        <v>11324</v>
      </c>
      <c r="F7434" s="43" t="s">
        <v>1141</v>
      </c>
      <c r="G7434" s="44" t="s">
        <v>1142</v>
      </c>
      <c r="H7434" s="65" t="s">
        <v>428</v>
      </c>
      <c r="I7434" t="str">
        <f>IF($D7434&lt;&gt;"",COUNTIF($D$50:$D7434,"&lt;&gt;"),"")</f>
        <v/>
      </c>
    </row>
    <row r="7435" spans="1:9" ht="20" customHeight="1">
      <c r="A7435" s="39">
        <v>2011580</v>
      </c>
      <c r="B7435" s="40">
        <v>100</v>
      </c>
      <c r="C7435" s="41" t="s">
        <v>211</v>
      </c>
      <c r="D7435" s="7"/>
      <c r="E7435" s="42" t="s">
        <v>11325</v>
      </c>
      <c r="F7435" s="43" t="s">
        <v>1141</v>
      </c>
      <c r="G7435" s="44" t="s">
        <v>1064</v>
      </c>
      <c r="H7435" s="65" t="s">
        <v>428</v>
      </c>
      <c r="I7435" t="str">
        <f>IF($D7435&lt;&gt;"",COUNTIF($D$50:$D7435,"&lt;&gt;"),"")</f>
        <v/>
      </c>
    </row>
    <row r="7436" spans="1:9" ht="20" customHeight="1">
      <c r="A7436" s="39">
        <v>2249349</v>
      </c>
      <c r="B7436" s="40">
        <v>100</v>
      </c>
      <c r="C7436" s="41" t="s">
        <v>211</v>
      </c>
      <c r="D7436" s="7"/>
      <c r="E7436" s="42" t="s">
        <v>11326</v>
      </c>
      <c r="F7436" s="43" t="s">
        <v>1141</v>
      </c>
      <c r="G7436" s="44" t="s">
        <v>1064</v>
      </c>
      <c r="H7436" s="65" t="s">
        <v>428</v>
      </c>
      <c r="I7436" t="str">
        <f>IF($D7436&lt;&gt;"",COUNTIF($D$50:$D7436,"&lt;&gt;"),"")</f>
        <v/>
      </c>
    </row>
    <row r="7437" spans="1:9" ht="20" customHeight="1">
      <c r="A7437" s="39">
        <v>2014012</v>
      </c>
      <c r="B7437" s="40">
        <v>100</v>
      </c>
      <c r="C7437" s="41" t="s">
        <v>211</v>
      </c>
      <c r="D7437" s="7"/>
      <c r="E7437" s="42" t="s">
        <v>11327</v>
      </c>
      <c r="F7437" s="43" t="s">
        <v>1141</v>
      </c>
      <c r="G7437" s="44" t="s">
        <v>1064</v>
      </c>
      <c r="H7437" s="65" t="s">
        <v>428</v>
      </c>
      <c r="I7437" t="str">
        <f>IF($D7437&lt;&gt;"",COUNTIF($D$50:$D7437,"&lt;&gt;"),"")</f>
        <v/>
      </c>
    </row>
    <row r="7438" spans="1:9" ht="20" customHeight="1">
      <c r="A7438" s="39">
        <v>2489137</v>
      </c>
      <c r="B7438" s="40">
        <v>100</v>
      </c>
      <c r="C7438" s="41" t="s">
        <v>211</v>
      </c>
      <c r="D7438" s="7"/>
      <c r="E7438" s="42" t="s">
        <v>11328</v>
      </c>
      <c r="F7438" s="43" t="s">
        <v>1141</v>
      </c>
      <c r="G7438" s="44" t="s">
        <v>1064</v>
      </c>
      <c r="H7438" s="65" t="s">
        <v>428</v>
      </c>
      <c r="I7438" t="str">
        <f>IF($D7438&lt;&gt;"",COUNTIF($D$50:$D7438,"&lt;&gt;"),"")</f>
        <v/>
      </c>
    </row>
    <row r="7439" spans="1:9" ht="20" customHeight="1">
      <c r="A7439" s="39">
        <v>2489136</v>
      </c>
      <c r="B7439" s="40">
        <v>100</v>
      </c>
      <c r="C7439" s="41" t="s">
        <v>211</v>
      </c>
      <c r="D7439" s="7"/>
      <c r="E7439" s="42" t="s">
        <v>11329</v>
      </c>
      <c r="F7439" s="43" t="s">
        <v>1141</v>
      </c>
      <c r="G7439" s="44" t="s">
        <v>1064</v>
      </c>
      <c r="H7439" s="65" t="s">
        <v>428</v>
      </c>
      <c r="I7439" t="str">
        <f>IF($D7439&lt;&gt;"",COUNTIF($D$50:$D7439,"&lt;&gt;"),"")</f>
        <v/>
      </c>
    </row>
    <row r="7440" spans="1:9" ht="20" customHeight="1">
      <c r="A7440" s="39">
        <v>2573524</v>
      </c>
      <c r="B7440" s="40">
        <v>100</v>
      </c>
      <c r="C7440" s="41" t="s">
        <v>211</v>
      </c>
      <c r="D7440" s="7"/>
      <c r="E7440" s="42" t="s">
        <v>14318</v>
      </c>
      <c r="F7440" s="43" t="s">
        <v>1141</v>
      </c>
      <c r="G7440" s="44" t="s">
        <v>1064</v>
      </c>
      <c r="H7440" s="65" t="s">
        <v>428</v>
      </c>
      <c r="I7440" t="str">
        <f>IF($D7440&lt;&gt;"",COUNTIF($D$50:$D7440,"&lt;&gt;"),"")</f>
        <v/>
      </c>
    </row>
    <row r="7441" spans="1:9" ht="20" customHeight="1">
      <c r="A7441" s="39">
        <v>2528637</v>
      </c>
      <c r="B7441" s="40">
        <v>100</v>
      </c>
      <c r="C7441" s="41" t="s">
        <v>211</v>
      </c>
      <c r="D7441" s="7"/>
      <c r="E7441" s="42" t="s">
        <v>11330</v>
      </c>
      <c r="F7441" s="43" t="s">
        <v>1141</v>
      </c>
      <c r="G7441" s="44" t="s">
        <v>1064</v>
      </c>
      <c r="H7441" s="65" t="s">
        <v>428</v>
      </c>
      <c r="I7441" t="str">
        <f>IF($D7441&lt;&gt;"",COUNTIF($D$50:$D7441,"&lt;&gt;"),"")</f>
        <v/>
      </c>
    </row>
    <row r="7442" spans="1:9" ht="20" customHeight="1">
      <c r="A7442" s="39">
        <v>2489138</v>
      </c>
      <c r="B7442" s="40">
        <v>100</v>
      </c>
      <c r="C7442" s="41" t="s">
        <v>211</v>
      </c>
      <c r="D7442" s="7"/>
      <c r="E7442" s="42" t="s">
        <v>11331</v>
      </c>
      <c r="F7442" s="43" t="s">
        <v>1141</v>
      </c>
      <c r="G7442" s="44" t="s">
        <v>1064</v>
      </c>
      <c r="H7442" s="65" t="s">
        <v>428</v>
      </c>
      <c r="I7442" t="str">
        <f>IF($D7442&lt;&gt;"",COUNTIF($D$50:$D7442,"&lt;&gt;"),"")</f>
        <v/>
      </c>
    </row>
    <row r="7443" spans="1:9" ht="20" customHeight="1">
      <c r="A7443" s="39">
        <v>2489134</v>
      </c>
      <c r="B7443" s="40">
        <v>100</v>
      </c>
      <c r="C7443" s="41" t="s">
        <v>211</v>
      </c>
      <c r="D7443" s="7"/>
      <c r="E7443" s="42" t="s">
        <v>11332</v>
      </c>
      <c r="F7443" s="43" t="s">
        <v>1141</v>
      </c>
      <c r="G7443" s="44" t="s">
        <v>1064</v>
      </c>
      <c r="H7443" s="65" t="s">
        <v>428</v>
      </c>
      <c r="I7443" t="str">
        <f>IF($D7443&lt;&gt;"",COUNTIF($D$50:$D7443,"&lt;&gt;"),"")</f>
        <v/>
      </c>
    </row>
    <row r="7444" spans="1:9" ht="20" customHeight="1">
      <c r="A7444" s="39">
        <v>2489135</v>
      </c>
      <c r="B7444" s="40">
        <v>100</v>
      </c>
      <c r="C7444" s="41" t="s">
        <v>211</v>
      </c>
      <c r="D7444" s="7"/>
      <c r="E7444" s="42" t="s">
        <v>11333</v>
      </c>
      <c r="F7444" s="43" t="s">
        <v>1141</v>
      </c>
      <c r="G7444" s="44" t="s">
        <v>1064</v>
      </c>
      <c r="H7444" s="65" t="s">
        <v>428</v>
      </c>
      <c r="I7444" t="str">
        <f>IF($D7444&lt;&gt;"",COUNTIF($D$50:$D7444,"&lt;&gt;"),"")</f>
        <v/>
      </c>
    </row>
    <row r="7445" spans="1:9" ht="20" customHeight="1">
      <c r="A7445" s="39">
        <v>2528638</v>
      </c>
      <c r="B7445" s="40">
        <v>100</v>
      </c>
      <c r="C7445" s="41" t="s">
        <v>211</v>
      </c>
      <c r="D7445" s="7"/>
      <c r="E7445" s="42" t="s">
        <v>11334</v>
      </c>
      <c r="F7445" s="43" t="s">
        <v>1141</v>
      </c>
      <c r="G7445" s="44" t="s">
        <v>1064</v>
      </c>
      <c r="H7445" s="65" t="s">
        <v>428</v>
      </c>
      <c r="I7445" t="str">
        <f>IF($D7445&lt;&gt;"",COUNTIF($D$50:$D7445,"&lt;&gt;"),"")</f>
        <v/>
      </c>
    </row>
    <row r="7446" spans="1:9" ht="20" customHeight="1">
      <c r="A7446" s="39">
        <v>2011577</v>
      </c>
      <c r="B7446" s="40">
        <v>100</v>
      </c>
      <c r="C7446" s="41" t="s">
        <v>211</v>
      </c>
      <c r="D7446" s="7"/>
      <c r="E7446" s="42" t="s">
        <v>11335</v>
      </c>
      <c r="F7446" s="43" t="s">
        <v>1141</v>
      </c>
      <c r="G7446" s="44" t="s">
        <v>1064</v>
      </c>
      <c r="H7446" s="65" t="s">
        <v>428</v>
      </c>
      <c r="I7446" t="str">
        <f>IF($D7446&lt;&gt;"",COUNTIF($D$50:$D7446,"&lt;&gt;"),"")</f>
        <v/>
      </c>
    </row>
    <row r="7447" spans="1:9" ht="20" customHeight="1">
      <c r="A7447" s="39">
        <v>2011576</v>
      </c>
      <c r="B7447" s="40">
        <v>100</v>
      </c>
      <c r="C7447" s="41" t="s">
        <v>211</v>
      </c>
      <c r="D7447" s="7"/>
      <c r="E7447" s="42" t="s">
        <v>11336</v>
      </c>
      <c r="F7447" s="43" t="s">
        <v>1141</v>
      </c>
      <c r="G7447" s="44" t="s">
        <v>1064</v>
      </c>
      <c r="H7447" s="65" t="s">
        <v>428</v>
      </c>
      <c r="I7447" t="str">
        <f>IF($D7447&lt;&gt;"",COUNTIF($D$50:$D7447,"&lt;&gt;"),"")</f>
        <v/>
      </c>
    </row>
    <row r="7448" spans="1:9" ht="20" customHeight="1">
      <c r="A7448" s="39">
        <v>2015020</v>
      </c>
      <c r="B7448" s="40">
        <v>100</v>
      </c>
      <c r="C7448" s="41" t="s">
        <v>211</v>
      </c>
      <c r="D7448" s="7"/>
      <c r="E7448" s="42" t="s">
        <v>11337</v>
      </c>
      <c r="F7448" s="43" t="s">
        <v>1141</v>
      </c>
      <c r="G7448" s="44" t="s">
        <v>1064</v>
      </c>
      <c r="H7448" s="65" t="s">
        <v>428</v>
      </c>
      <c r="I7448" t="str">
        <f>IF($D7448&lt;&gt;"",COUNTIF($D$50:$D7448,"&lt;&gt;"),"")</f>
        <v/>
      </c>
    </row>
    <row r="7449" spans="1:9" ht="20" customHeight="1">
      <c r="A7449" s="39">
        <v>2015019</v>
      </c>
      <c r="B7449" s="40">
        <v>100</v>
      </c>
      <c r="C7449" s="41" t="s">
        <v>211</v>
      </c>
      <c r="D7449" s="7"/>
      <c r="E7449" s="42" t="s">
        <v>11338</v>
      </c>
      <c r="F7449" s="43" t="s">
        <v>1141</v>
      </c>
      <c r="G7449" s="44" t="s">
        <v>1064</v>
      </c>
      <c r="H7449" s="65" t="s">
        <v>428</v>
      </c>
      <c r="I7449" t="str">
        <f>IF($D7449&lt;&gt;"",COUNTIF($D$50:$D7449,"&lt;&gt;"),"")</f>
        <v/>
      </c>
    </row>
    <row r="7450" spans="1:9" ht="20" customHeight="1">
      <c r="A7450" s="39">
        <v>2011575</v>
      </c>
      <c r="B7450" s="40">
        <v>100</v>
      </c>
      <c r="C7450" s="41" t="s">
        <v>211</v>
      </c>
      <c r="D7450" s="7"/>
      <c r="E7450" s="42" t="s">
        <v>11339</v>
      </c>
      <c r="F7450" s="43" t="s">
        <v>1141</v>
      </c>
      <c r="G7450" s="44" t="s">
        <v>1064</v>
      </c>
      <c r="H7450" s="65" t="s">
        <v>428</v>
      </c>
      <c r="I7450" t="str">
        <f>IF($D7450&lt;&gt;"",COUNTIF($D$50:$D7450,"&lt;&gt;"),"")</f>
        <v/>
      </c>
    </row>
    <row r="7451" spans="1:9" ht="20" customHeight="1">
      <c r="A7451" s="39">
        <v>2015018</v>
      </c>
      <c r="B7451" s="40">
        <v>100</v>
      </c>
      <c r="C7451" s="41" t="s">
        <v>211</v>
      </c>
      <c r="D7451" s="7"/>
      <c r="E7451" s="42" t="s">
        <v>11340</v>
      </c>
      <c r="F7451" s="43" t="s">
        <v>1141</v>
      </c>
      <c r="G7451" s="44" t="s">
        <v>1064</v>
      </c>
      <c r="H7451" s="65" t="s">
        <v>428</v>
      </c>
      <c r="I7451" t="str">
        <f>IF($D7451&lt;&gt;"",COUNTIF($D$50:$D7451,"&lt;&gt;"),"")</f>
        <v/>
      </c>
    </row>
    <row r="7452" spans="1:9" ht="20" customHeight="1">
      <c r="A7452" s="39">
        <v>2013015</v>
      </c>
      <c r="B7452" s="40">
        <v>100</v>
      </c>
      <c r="C7452" s="41" t="s">
        <v>211</v>
      </c>
      <c r="D7452" s="7"/>
      <c r="E7452" s="42" t="s">
        <v>11341</v>
      </c>
      <c r="F7452" s="43" t="s">
        <v>1141</v>
      </c>
      <c r="G7452" s="44" t="s">
        <v>1064</v>
      </c>
      <c r="H7452" s="65" t="s">
        <v>428</v>
      </c>
      <c r="I7452" t="str">
        <f>IF($D7452&lt;&gt;"",COUNTIF($D$50:$D7452,"&lt;&gt;"),"")</f>
        <v/>
      </c>
    </row>
    <row r="7453" spans="1:9" ht="20" customHeight="1">
      <c r="A7453" s="39">
        <v>2015016</v>
      </c>
      <c r="B7453" s="40">
        <v>100</v>
      </c>
      <c r="C7453" s="41" t="s">
        <v>211</v>
      </c>
      <c r="D7453" s="7"/>
      <c r="E7453" s="42" t="s">
        <v>11342</v>
      </c>
      <c r="F7453" s="43" t="s">
        <v>1141</v>
      </c>
      <c r="G7453" s="44" t="s">
        <v>1064</v>
      </c>
      <c r="H7453" s="65" t="s">
        <v>428</v>
      </c>
      <c r="I7453" t="str">
        <f>IF($D7453&lt;&gt;"",COUNTIF($D$50:$D7453,"&lt;&gt;"),"")</f>
        <v/>
      </c>
    </row>
    <row r="7454" spans="1:9" ht="20" customHeight="1">
      <c r="A7454" s="39">
        <v>2015021</v>
      </c>
      <c r="B7454" s="40">
        <v>100</v>
      </c>
      <c r="C7454" s="41" t="s">
        <v>211</v>
      </c>
      <c r="D7454" s="7"/>
      <c r="E7454" s="42" t="s">
        <v>11343</v>
      </c>
      <c r="F7454" s="43" t="s">
        <v>1141</v>
      </c>
      <c r="G7454" s="44" t="s">
        <v>1064</v>
      </c>
      <c r="H7454" s="65" t="s">
        <v>428</v>
      </c>
      <c r="I7454" t="str">
        <f>IF($D7454&lt;&gt;"",COUNTIF($D$50:$D7454,"&lt;&gt;"),"")</f>
        <v/>
      </c>
    </row>
    <row r="7455" spans="1:9" ht="20" customHeight="1">
      <c r="A7455" s="39">
        <v>2015017</v>
      </c>
      <c r="B7455" s="40">
        <v>100</v>
      </c>
      <c r="C7455" s="41" t="s">
        <v>211</v>
      </c>
      <c r="D7455" s="7"/>
      <c r="E7455" s="42" t="s">
        <v>11344</v>
      </c>
      <c r="F7455" s="43" t="s">
        <v>1141</v>
      </c>
      <c r="G7455" s="44" t="s">
        <v>1064</v>
      </c>
      <c r="H7455" s="65" t="s">
        <v>428</v>
      </c>
      <c r="I7455" t="str">
        <f>IF($D7455&lt;&gt;"",COUNTIF($D$50:$D7455,"&lt;&gt;"),"")</f>
        <v/>
      </c>
    </row>
    <row r="7456" spans="1:9" ht="20" customHeight="1">
      <c r="A7456" s="39">
        <v>2013014</v>
      </c>
      <c r="B7456" s="40">
        <v>100</v>
      </c>
      <c r="C7456" s="41" t="s">
        <v>211</v>
      </c>
      <c r="D7456" s="7"/>
      <c r="E7456" s="42" t="s">
        <v>11345</v>
      </c>
      <c r="F7456" s="43" t="s">
        <v>1141</v>
      </c>
      <c r="G7456" s="44" t="s">
        <v>1064</v>
      </c>
      <c r="H7456" s="65" t="s">
        <v>428</v>
      </c>
      <c r="I7456" t="str">
        <f>IF($D7456&lt;&gt;"",COUNTIF($D$50:$D7456,"&lt;&gt;"),"")</f>
        <v/>
      </c>
    </row>
    <row r="7457" spans="1:9" ht="20" customHeight="1">
      <c r="A7457" s="39">
        <v>2372952</v>
      </c>
      <c r="B7457" s="40">
        <v>100</v>
      </c>
      <c r="C7457" s="41" t="s">
        <v>211</v>
      </c>
      <c r="D7457" s="7"/>
      <c r="E7457" s="42" t="s">
        <v>11346</v>
      </c>
      <c r="F7457" s="43" t="s">
        <v>1141</v>
      </c>
      <c r="G7457" s="44" t="s">
        <v>1143</v>
      </c>
      <c r="H7457" s="65" t="s">
        <v>428</v>
      </c>
      <c r="I7457" t="str">
        <f>IF($D7457&lt;&gt;"",COUNTIF($D$50:$D7457,"&lt;&gt;"),"")</f>
        <v/>
      </c>
    </row>
    <row r="7458" spans="1:9" ht="20" customHeight="1">
      <c r="A7458" s="39">
        <v>2372949</v>
      </c>
      <c r="B7458" s="40">
        <v>100</v>
      </c>
      <c r="C7458" s="41" t="s">
        <v>211</v>
      </c>
      <c r="D7458" s="7"/>
      <c r="E7458" s="42" t="s">
        <v>11347</v>
      </c>
      <c r="F7458" s="43" t="s">
        <v>1141</v>
      </c>
      <c r="G7458" s="44" t="s">
        <v>1143</v>
      </c>
      <c r="H7458" s="65" t="s">
        <v>428</v>
      </c>
      <c r="I7458" t="str">
        <f>IF($D7458&lt;&gt;"",COUNTIF($D$50:$D7458,"&lt;&gt;"),"")</f>
        <v/>
      </c>
    </row>
    <row r="7459" spans="1:9" ht="20" customHeight="1">
      <c r="A7459" s="39">
        <v>2372947</v>
      </c>
      <c r="B7459" s="40">
        <v>100</v>
      </c>
      <c r="C7459" s="41" t="s">
        <v>211</v>
      </c>
      <c r="D7459" s="7"/>
      <c r="E7459" s="42" t="s">
        <v>11348</v>
      </c>
      <c r="F7459" s="43" t="s">
        <v>1141</v>
      </c>
      <c r="G7459" s="44" t="s">
        <v>1143</v>
      </c>
      <c r="H7459" s="65" t="s">
        <v>428</v>
      </c>
      <c r="I7459" t="str">
        <f>IF($D7459&lt;&gt;"",COUNTIF($D$50:$D7459,"&lt;&gt;"),"")</f>
        <v/>
      </c>
    </row>
    <row r="7460" spans="1:9" ht="20" customHeight="1">
      <c r="A7460" s="39">
        <v>2372946</v>
      </c>
      <c r="B7460" s="40">
        <v>100</v>
      </c>
      <c r="C7460" s="41" t="s">
        <v>211</v>
      </c>
      <c r="D7460" s="7"/>
      <c r="E7460" s="42" t="s">
        <v>11349</v>
      </c>
      <c r="F7460" s="43" t="s">
        <v>1141</v>
      </c>
      <c r="G7460" s="44" t="s">
        <v>1143</v>
      </c>
      <c r="H7460" s="65" t="s">
        <v>428</v>
      </c>
      <c r="I7460" t="str">
        <f>IF($D7460&lt;&gt;"",COUNTIF($D$50:$D7460,"&lt;&gt;"),"")</f>
        <v/>
      </c>
    </row>
    <row r="7461" spans="1:9" ht="20" customHeight="1">
      <c r="A7461" s="39">
        <v>2372945</v>
      </c>
      <c r="B7461" s="40">
        <v>100</v>
      </c>
      <c r="C7461" s="41" t="s">
        <v>211</v>
      </c>
      <c r="D7461" s="7"/>
      <c r="E7461" s="42" t="s">
        <v>11350</v>
      </c>
      <c r="F7461" s="43" t="s">
        <v>1141</v>
      </c>
      <c r="G7461" s="44" t="s">
        <v>1143</v>
      </c>
      <c r="H7461" s="65" t="s">
        <v>428</v>
      </c>
      <c r="I7461" t="str">
        <f>IF($D7461&lt;&gt;"",COUNTIF($D$50:$D7461,"&lt;&gt;"),"")</f>
        <v/>
      </c>
    </row>
    <row r="7462" spans="1:9" ht="20" customHeight="1">
      <c r="A7462" s="39">
        <v>2015006</v>
      </c>
      <c r="B7462" s="40">
        <v>100</v>
      </c>
      <c r="C7462" s="41" t="s">
        <v>211</v>
      </c>
      <c r="D7462" s="7"/>
      <c r="E7462" s="42" t="s">
        <v>11351</v>
      </c>
      <c r="F7462" s="43" t="s">
        <v>1141</v>
      </c>
      <c r="G7462" s="44" t="s">
        <v>1064</v>
      </c>
      <c r="H7462" s="65" t="s">
        <v>428</v>
      </c>
      <c r="I7462" t="str">
        <f>IF($D7462&lt;&gt;"",COUNTIF($D$50:$D7462,"&lt;&gt;"),"")</f>
        <v/>
      </c>
    </row>
    <row r="7463" spans="1:9" ht="20" customHeight="1">
      <c r="A7463" s="39">
        <v>2015004</v>
      </c>
      <c r="B7463" s="40">
        <v>100</v>
      </c>
      <c r="C7463" s="41" t="s">
        <v>211</v>
      </c>
      <c r="D7463" s="7"/>
      <c r="E7463" s="42" t="s">
        <v>11352</v>
      </c>
      <c r="F7463" s="43" t="s">
        <v>1141</v>
      </c>
      <c r="G7463" s="44" t="s">
        <v>1064</v>
      </c>
      <c r="H7463" s="65" t="s">
        <v>428</v>
      </c>
      <c r="I7463" t="str">
        <f>IF($D7463&lt;&gt;"",COUNTIF($D$50:$D7463,"&lt;&gt;"),"")</f>
        <v/>
      </c>
    </row>
    <row r="7464" spans="1:9" ht="20" customHeight="1">
      <c r="A7464" s="39">
        <v>2015003</v>
      </c>
      <c r="B7464" s="40">
        <v>100</v>
      </c>
      <c r="C7464" s="41" t="s">
        <v>211</v>
      </c>
      <c r="D7464" s="7"/>
      <c r="E7464" s="42" t="s">
        <v>11353</v>
      </c>
      <c r="F7464" s="43" t="s">
        <v>1141</v>
      </c>
      <c r="G7464" s="44" t="s">
        <v>1064</v>
      </c>
      <c r="H7464" s="65" t="s">
        <v>428</v>
      </c>
      <c r="I7464" t="str">
        <f>IF($D7464&lt;&gt;"",COUNTIF($D$50:$D7464,"&lt;&gt;"),"")</f>
        <v/>
      </c>
    </row>
    <row r="7465" spans="1:9" ht="20" customHeight="1">
      <c r="A7465" s="39">
        <v>2015001</v>
      </c>
      <c r="B7465" s="40">
        <v>100</v>
      </c>
      <c r="C7465" s="41" t="s">
        <v>211</v>
      </c>
      <c r="D7465" s="7"/>
      <c r="E7465" s="42" t="s">
        <v>11354</v>
      </c>
      <c r="F7465" s="43" t="s">
        <v>1141</v>
      </c>
      <c r="G7465" s="44" t="s">
        <v>1064</v>
      </c>
      <c r="H7465" s="65" t="s">
        <v>428</v>
      </c>
      <c r="I7465" t="str">
        <f>IF($D7465&lt;&gt;"",COUNTIF($D$50:$D7465,"&lt;&gt;"),"")</f>
        <v/>
      </c>
    </row>
    <row r="7466" spans="1:9" ht="20" customHeight="1">
      <c r="A7466" s="39">
        <v>2015000</v>
      </c>
      <c r="B7466" s="40">
        <v>100</v>
      </c>
      <c r="C7466" s="41" t="s">
        <v>211</v>
      </c>
      <c r="D7466" s="7"/>
      <c r="E7466" s="42" t="s">
        <v>11355</v>
      </c>
      <c r="F7466" s="43" t="s">
        <v>1141</v>
      </c>
      <c r="G7466" s="44" t="s">
        <v>1064</v>
      </c>
      <c r="H7466" s="65" t="s">
        <v>428</v>
      </c>
      <c r="I7466" t="str">
        <f>IF($D7466&lt;&gt;"",COUNTIF($D$50:$D7466,"&lt;&gt;"),"")</f>
        <v/>
      </c>
    </row>
    <row r="7467" spans="1:9" ht="20" customHeight="1">
      <c r="A7467" s="39">
        <v>2014998</v>
      </c>
      <c r="B7467" s="40">
        <v>100</v>
      </c>
      <c r="C7467" s="41" t="s">
        <v>211</v>
      </c>
      <c r="D7467" s="7"/>
      <c r="E7467" s="42" t="s">
        <v>11356</v>
      </c>
      <c r="F7467" s="43" t="s">
        <v>1141</v>
      </c>
      <c r="G7467" s="44" t="s">
        <v>1064</v>
      </c>
      <c r="H7467" s="65" t="s">
        <v>428</v>
      </c>
      <c r="I7467" t="str">
        <f>IF($D7467&lt;&gt;"",COUNTIF($D$50:$D7467,"&lt;&gt;"),"")</f>
        <v/>
      </c>
    </row>
    <row r="7468" spans="1:9" ht="20" customHeight="1">
      <c r="A7468" s="39">
        <v>2014997</v>
      </c>
      <c r="B7468" s="40">
        <v>100</v>
      </c>
      <c r="C7468" s="41" t="s">
        <v>211</v>
      </c>
      <c r="D7468" s="7"/>
      <c r="E7468" s="42" t="s">
        <v>11357</v>
      </c>
      <c r="F7468" s="43" t="s">
        <v>1141</v>
      </c>
      <c r="G7468" s="44" t="s">
        <v>1064</v>
      </c>
      <c r="H7468" s="65" t="s">
        <v>428</v>
      </c>
      <c r="I7468" t="str">
        <f>IF($D7468&lt;&gt;"",COUNTIF($D$50:$D7468,"&lt;&gt;"),"")</f>
        <v/>
      </c>
    </row>
    <row r="7469" spans="1:9" ht="20" customHeight="1">
      <c r="A7469" s="39">
        <v>2011574</v>
      </c>
      <c r="B7469" s="40">
        <v>100</v>
      </c>
      <c r="C7469" s="41" t="s">
        <v>211</v>
      </c>
      <c r="D7469" s="7"/>
      <c r="E7469" s="42" t="s">
        <v>11358</v>
      </c>
      <c r="F7469" s="43" t="s">
        <v>1141</v>
      </c>
      <c r="G7469" s="44" t="s">
        <v>1064</v>
      </c>
      <c r="H7469" s="65" t="s">
        <v>428</v>
      </c>
      <c r="I7469" t="str">
        <f>IF($D7469&lt;&gt;"",COUNTIF($D$50:$D7469,"&lt;&gt;"),"")</f>
        <v/>
      </c>
    </row>
    <row r="7470" spans="1:9" ht="20" customHeight="1">
      <c r="A7470" s="39">
        <v>2317679</v>
      </c>
      <c r="B7470" s="40">
        <v>100</v>
      </c>
      <c r="C7470" s="41" t="s">
        <v>211</v>
      </c>
      <c r="D7470" s="7"/>
      <c r="E7470" s="42" t="s">
        <v>11359</v>
      </c>
      <c r="F7470" s="43" t="s">
        <v>1141</v>
      </c>
      <c r="G7470" s="44" t="s">
        <v>1064</v>
      </c>
      <c r="H7470" s="65" t="s">
        <v>428</v>
      </c>
      <c r="I7470" t="str">
        <f>IF($D7470&lt;&gt;"",COUNTIF($D$50:$D7470,"&lt;&gt;"),"")</f>
        <v/>
      </c>
    </row>
    <row r="7471" spans="1:9" ht="20" customHeight="1">
      <c r="A7471" s="39">
        <v>2011573</v>
      </c>
      <c r="B7471" s="40">
        <v>100</v>
      </c>
      <c r="C7471" s="41" t="s">
        <v>211</v>
      </c>
      <c r="D7471" s="7"/>
      <c r="E7471" s="42" t="s">
        <v>11360</v>
      </c>
      <c r="F7471" s="43" t="s">
        <v>1141</v>
      </c>
      <c r="G7471" s="44" t="s">
        <v>1064</v>
      </c>
      <c r="H7471" s="65" t="s">
        <v>428</v>
      </c>
      <c r="I7471" t="str">
        <f>IF($D7471&lt;&gt;"",COUNTIF($D$50:$D7471,"&lt;&gt;"),"")</f>
        <v/>
      </c>
    </row>
    <row r="7472" spans="1:9" ht="20" customHeight="1">
      <c r="A7472" s="39">
        <v>2591675</v>
      </c>
      <c r="B7472" s="40">
        <v>100</v>
      </c>
      <c r="C7472" s="41" t="s">
        <v>211</v>
      </c>
      <c r="D7472" s="7"/>
      <c r="E7472" s="42" t="s">
        <v>14319</v>
      </c>
      <c r="F7472" s="43" t="s">
        <v>1141</v>
      </c>
      <c r="G7472" s="44" t="s">
        <v>1064</v>
      </c>
      <c r="H7472" s="65" t="s">
        <v>428</v>
      </c>
      <c r="I7472" t="str">
        <f>IF($D7472&lt;&gt;"",COUNTIF($D$50:$D7472,"&lt;&gt;"),"")</f>
        <v/>
      </c>
    </row>
    <row r="7473" spans="1:9" ht="20" customHeight="1">
      <c r="A7473" s="39">
        <v>2591676</v>
      </c>
      <c r="B7473" s="40">
        <v>100</v>
      </c>
      <c r="C7473" s="41" t="s">
        <v>211</v>
      </c>
      <c r="D7473" s="7"/>
      <c r="E7473" s="42" t="s">
        <v>14320</v>
      </c>
      <c r="F7473" s="43" t="s">
        <v>1141</v>
      </c>
      <c r="G7473" s="44" t="s">
        <v>1064</v>
      </c>
      <c r="H7473" s="65" t="s">
        <v>428</v>
      </c>
      <c r="I7473" t="str">
        <f>IF($D7473&lt;&gt;"",COUNTIF($D$50:$D7473,"&lt;&gt;"),"")</f>
        <v/>
      </c>
    </row>
    <row r="7474" spans="1:9" ht="20" customHeight="1">
      <c r="A7474" s="39">
        <v>2591677</v>
      </c>
      <c r="B7474" s="40">
        <v>100</v>
      </c>
      <c r="C7474" s="41" t="s">
        <v>211</v>
      </c>
      <c r="D7474" s="7"/>
      <c r="E7474" s="42" t="s">
        <v>14321</v>
      </c>
      <c r="F7474" s="43" t="s">
        <v>1141</v>
      </c>
      <c r="G7474" s="44" t="s">
        <v>1064</v>
      </c>
      <c r="H7474" s="65" t="s">
        <v>428</v>
      </c>
      <c r="I7474" t="str">
        <f>IF($D7474&lt;&gt;"",COUNTIF($D$50:$D7474,"&lt;&gt;"),"")</f>
        <v/>
      </c>
    </row>
    <row r="7475" spans="1:9" ht="20" customHeight="1">
      <c r="A7475" s="39">
        <v>2591678</v>
      </c>
      <c r="B7475" s="40">
        <v>100</v>
      </c>
      <c r="C7475" s="41" t="s">
        <v>211</v>
      </c>
      <c r="D7475" s="7"/>
      <c r="E7475" s="42" t="s">
        <v>14322</v>
      </c>
      <c r="F7475" s="43" t="s">
        <v>1141</v>
      </c>
      <c r="G7475" s="44" t="s">
        <v>1064</v>
      </c>
      <c r="H7475" s="65" t="s">
        <v>428</v>
      </c>
      <c r="I7475" t="str">
        <f>IF($D7475&lt;&gt;"",COUNTIF($D$50:$D7475,"&lt;&gt;"),"")</f>
        <v/>
      </c>
    </row>
    <row r="7476" spans="1:9" ht="20" customHeight="1">
      <c r="A7476" s="39">
        <v>2317674</v>
      </c>
      <c r="B7476" s="40">
        <v>100</v>
      </c>
      <c r="C7476" s="41" t="s">
        <v>211</v>
      </c>
      <c r="D7476" s="7"/>
      <c r="E7476" s="42" t="s">
        <v>14323</v>
      </c>
      <c r="F7476" s="43" t="s">
        <v>1141</v>
      </c>
      <c r="G7476" s="44" t="s">
        <v>1064</v>
      </c>
      <c r="H7476" s="65" t="s">
        <v>428</v>
      </c>
      <c r="I7476" t="str">
        <f>IF($D7476&lt;&gt;"",COUNTIF($D$50:$D7476,"&lt;&gt;"),"")</f>
        <v/>
      </c>
    </row>
    <row r="7477" spans="1:9" ht="20" customHeight="1">
      <c r="A7477" s="39">
        <v>2014367</v>
      </c>
      <c r="B7477" s="40">
        <v>100</v>
      </c>
      <c r="C7477" s="41" t="s">
        <v>211</v>
      </c>
      <c r="D7477" s="7"/>
      <c r="E7477" s="42" t="s">
        <v>11361</v>
      </c>
      <c r="F7477" s="43" t="s">
        <v>1141</v>
      </c>
      <c r="G7477" s="44" t="s">
        <v>1064</v>
      </c>
      <c r="H7477" s="65" t="s">
        <v>428</v>
      </c>
      <c r="I7477" t="str">
        <f>IF($D7477&lt;&gt;"",COUNTIF($D$50:$D7477,"&lt;&gt;"),"")</f>
        <v/>
      </c>
    </row>
    <row r="7478" spans="1:9" ht="20" customHeight="1">
      <c r="A7478" s="39">
        <v>2013655</v>
      </c>
      <c r="B7478" s="40">
        <v>100</v>
      </c>
      <c r="C7478" s="41" t="s">
        <v>211</v>
      </c>
      <c r="D7478" s="7"/>
      <c r="E7478" s="42" t="s">
        <v>11362</v>
      </c>
      <c r="F7478" s="43" t="s">
        <v>1141</v>
      </c>
      <c r="G7478" s="44" t="s">
        <v>1064</v>
      </c>
      <c r="H7478" s="65" t="s">
        <v>428</v>
      </c>
      <c r="I7478" t="str">
        <f>IF($D7478&lt;&gt;"",COUNTIF($D$50:$D7478,"&lt;&gt;"),"")</f>
        <v/>
      </c>
    </row>
    <row r="7479" spans="1:9" ht="20" customHeight="1">
      <c r="A7479" s="39">
        <v>2017992</v>
      </c>
      <c r="B7479" s="40">
        <v>100</v>
      </c>
      <c r="C7479" s="41" t="s">
        <v>211</v>
      </c>
      <c r="D7479" s="7"/>
      <c r="E7479" s="42" t="s">
        <v>11363</v>
      </c>
      <c r="F7479" s="43" t="s">
        <v>1141</v>
      </c>
      <c r="G7479" s="44" t="s">
        <v>1064</v>
      </c>
      <c r="H7479" s="65" t="s">
        <v>428</v>
      </c>
      <c r="I7479" t="str">
        <f>IF($D7479&lt;&gt;"",COUNTIF($D$50:$D7479,"&lt;&gt;"),"")</f>
        <v/>
      </c>
    </row>
    <row r="7480" spans="1:9" ht="20" customHeight="1">
      <c r="A7480" s="39">
        <v>2017991</v>
      </c>
      <c r="B7480" s="40">
        <v>100</v>
      </c>
      <c r="C7480" s="41" t="s">
        <v>211</v>
      </c>
      <c r="D7480" s="7"/>
      <c r="E7480" s="42" t="s">
        <v>11364</v>
      </c>
      <c r="F7480" s="43" t="s">
        <v>1141</v>
      </c>
      <c r="G7480" s="44" t="s">
        <v>1064</v>
      </c>
      <c r="H7480" s="65" t="s">
        <v>428</v>
      </c>
      <c r="I7480" t="str">
        <f>IF($D7480&lt;&gt;"",COUNTIF($D$50:$D7480,"&lt;&gt;"),"")</f>
        <v/>
      </c>
    </row>
    <row r="7481" spans="1:9" ht="20" customHeight="1">
      <c r="A7481" s="39">
        <v>2020037</v>
      </c>
      <c r="B7481" s="40">
        <v>100</v>
      </c>
      <c r="C7481" s="41" t="s">
        <v>211</v>
      </c>
      <c r="D7481" s="7"/>
      <c r="E7481" s="42" t="s">
        <v>11365</v>
      </c>
      <c r="F7481" s="43" t="s">
        <v>1141</v>
      </c>
      <c r="G7481" s="44" t="s">
        <v>1064</v>
      </c>
      <c r="H7481" s="65" t="s">
        <v>428</v>
      </c>
      <c r="I7481" t="str">
        <f>IF($D7481&lt;&gt;"",COUNTIF($D$50:$D7481,"&lt;&gt;"),"")</f>
        <v/>
      </c>
    </row>
    <row r="7482" spans="1:9" ht="20" customHeight="1">
      <c r="A7482" s="39">
        <v>2017990</v>
      </c>
      <c r="B7482" s="40">
        <v>100</v>
      </c>
      <c r="C7482" s="41" t="s">
        <v>211</v>
      </c>
      <c r="D7482" s="7"/>
      <c r="E7482" s="42" t="s">
        <v>11366</v>
      </c>
      <c r="F7482" s="43" t="s">
        <v>1141</v>
      </c>
      <c r="G7482" s="44" t="s">
        <v>1064</v>
      </c>
      <c r="H7482" s="65" t="s">
        <v>428</v>
      </c>
      <c r="I7482" t="str">
        <f>IF($D7482&lt;&gt;"",COUNTIF($D$50:$D7482,"&lt;&gt;"),"")</f>
        <v/>
      </c>
    </row>
    <row r="7483" spans="1:9" ht="20" customHeight="1">
      <c r="A7483" s="39">
        <v>2011513</v>
      </c>
      <c r="B7483" s="40">
        <v>100</v>
      </c>
      <c r="C7483" s="41" t="s">
        <v>211</v>
      </c>
      <c r="D7483" s="7"/>
      <c r="E7483" s="42" t="s">
        <v>11367</v>
      </c>
      <c r="F7483" s="43" t="s">
        <v>1141</v>
      </c>
      <c r="G7483" s="44" t="s">
        <v>1064</v>
      </c>
      <c r="H7483" s="65" t="s">
        <v>428</v>
      </c>
      <c r="I7483" t="str">
        <f>IF($D7483&lt;&gt;"",COUNTIF($D$50:$D7483,"&lt;&gt;"),"")</f>
        <v/>
      </c>
    </row>
    <row r="7484" spans="1:9" ht="20" customHeight="1">
      <c r="A7484" s="39">
        <v>2017989</v>
      </c>
      <c r="B7484" s="40">
        <v>100</v>
      </c>
      <c r="C7484" s="41" t="s">
        <v>211</v>
      </c>
      <c r="D7484" s="7"/>
      <c r="E7484" s="42" t="s">
        <v>11368</v>
      </c>
      <c r="F7484" s="43" t="s">
        <v>1141</v>
      </c>
      <c r="G7484" s="44" t="s">
        <v>1064</v>
      </c>
      <c r="H7484" s="65" t="s">
        <v>428</v>
      </c>
      <c r="I7484" t="str">
        <f>IF($D7484&lt;&gt;"",COUNTIF($D$50:$D7484,"&lt;&gt;"),"")</f>
        <v/>
      </c>
    </row>
    <row r="7485" spans="1:9" ht="20" customHeight="1">
      <c r="A7485" s="39">
        <v>2017988</v>
      </c>
      <c r="B7485" s="40">
        <v>100</v>
      </c>
      <c r="C7485" s="41" t="s">
        <v>211</v>
      </c>
      <c r="D7485" s="7"/>
      <c r="E7485" s="42" t="s">
        <v>11369</v>
      </c>
      <c r="F7485" s="43" t="s">
        <v>1141</v>
      </c>
      <c r="G7485" s="44" t="s">
        <v>1064</v>
      </c>
      <c r="H7485" s="65" t="s">
        <v>428</v>
      </c>
      <c r="I7485" t="str">
        <f>IF($D7485&lt;&gt;"",COUNTIF($D$50:$D7485,"&lt;&gt;"),"")</f>
        <v/>
      </c>
    </row>
    <row r="7486" spans="1:9" ht="20" customHeight="1">
      <c r="A7486" s="39">
        <v>2014365</v>
      </c>
      <c r="B7486" s="40">
        <v>100</v>
      </c>
      <c r="C7486" s="41" t="s">
        <v>211</v>
      </c>
      <c r="D7486" s="7"/>
      <c r="E7486" s="42" t="s">
        <v>11370</v>
      </c>
      <c r="F7486" s="43" t="s">
        <v>1141</v>
      </c>
      <c r="G7486" s="44" t="s">
        <v>1064</v>
      </c>
      <c r="H7486" s="65" t="s">
        <v>428</v>
      </c>
      <c r="I7486" t="str">
        <f>IF($D7486&lt;&gt;"",COUNTIF($D$50:$D7486,"&lt;&gt;"),"")</f>
        <v/>
      </c>
    </row>
    <row r="7487" spans="1:9" ht="20" customHeight="1">
      <c r="A7487" s="39">
        <v>2011512</v>
      </c>
      <c r="B7487" s="40">
        <v>100</v>
      </c>
      <c r="C7487" s="41" t="s">
        <v>211</v>
      </c>
      <c r="D7487" s="7"/>
      <c r="E7487" s="42" t="s">
        <v>11371</v>
      </c>
      <c r="F7487" s="43" t="s">
        <v>1141</v>
      </c>
      <c r="G7487" s="44" t="s">
        <v>1064</v>
      </c>
      <c r="H7487" s="65" t="s">
        <v>428</v>
      </c>
      <c r="I7487" t="str">
        <f>IF($D7487&lt;&gt;"",COUNTIF($D$50:$D7487,"&lt;&gt;"),"")</f>
        <v/>
      </c>
    </row>
    <row r="7488" spans="1:9" ht="20" customHeight="1">
      <c r="A7488" s="39">
        <v>2013979</v>
      </c>
      <c r="B7488" s="40">
        <v>100</v>
      </c>
      <c r="C7488" s="41" t="s">
        <v>211</v>
      </c>
      <c r="D7488" s="7"/>
      <c r="E7488" s="42" t="s">
        <v>11372</v>
      </c>
      <c r="F7488" s="43" t="s">
        <v>1141</v>
      </c>
      <c r="G7488" s="44" t="s">
        <v>1064</v>
      </c>
      <c r="H7488" s="65" t="s">
        <v>428</v>
      </c>
      <c r="I7488" t="str">
        <f>IF($D7488&lt;&gt;"",COUNTIF($D$50:$D7488,"&lt;&gt;"),"")</f>
        <v/>
      </c>
    </row>
    <row r="7489" spans="1:9" ht="20" customHeight="1">
      <c r="A7489" s="39">
        <v>2011511</v>
      </c>
      <c r="B7489" s="40">
        <v>100</v>
      </c>
      <c r="C7489" s="41" t="s">
        <v>211</v>
      </c>
      <c r="D7489" s="7"/>
      <c r="E7489" s="42" t="s">
        <v>11373</v>
      </c>
      <c r="F7489" s="43" t="s">
        <v>1141</v>
      </c>
      <c r="G7489" s="44" t="s">
        <v>1064</v>
      </c>
      <c r="H7489" s="65" t="s">
        <v>428</v>
      </c>
      <c r="I7489" t="str">
        <f>IF($D7489&lt;&gt;"",COUNTIF($D$50:$D7489,"&lt;&gt;"),"")</f>
        <v/>
      </c>
    </row>
    <row r="7490" spans="1:9" ht="20" customHeight="1">
      <c r="A7490" s="39">
        <v>2017987</v>
      </c>
      <c r="B7490" s="40">
        <v>100</v>
      </c>
      <c r="C7490" s="41" t="s">
        <v>211</v>
      </c>
      <c r="D7490" s="7"/>
      <c r="E7490" s="42" t="s">
        <v>11374</v>
      </c>
      <c r="F7490" s="43" t="s">
        <v>1141</v>
      </c>
      <c r="G7490" s="44" t="s">
        <v>1064</v>
      </c>
      <c r="H7490" s="65" t="s">
        <v>428</v>
      </c>
      <c r="I7490" t="str">
        <f>IF($D7490&lt;&gt;"",COUNTIF($D$50:$D7490,"&lt;&gt;"),"")</f>
        <v/>
      </c>
    </row>
    <row r="7491" spans="1:9" ht="20" customHeight="1">
      <c r="A7491" s="39">
        <v>2017986</v>
      </c>
      <c r="B7491" s="40">
        <v>100</v>
      </c>
      <c r="C7491" s="41" t="s">
        <v>211</v>
      </c>
      <c r="D7491" s="7"/>
      <c r="E7491" s="42" t="s">
        <v>11375</v>
      </c>
      <c r="F7491" s="43" t="s">
        <v>1141</v>
      </c>
      <c r="G7491" s="44" t="s">
        <v>1064</v>
      </c>
      <c r="H7491" s="65" t="s">
        <v>428</v>
      </c>
      <c r="I7491" t="str">
        <f>IF($D7491&lt;&gt;"",COUNTIF($D$50:$D7491,"&lt;&gt;"),"")</f>
        <v/>
      </c>
    </row>
    <row r="7492" spans="1:9" ht="20" customHeight="1">
      <c r="A7492" s="39">
        <v>2573894</v>
      </c>
      <c r="B7492" s="40">
        <v>100</v>
      </c>
      <c r="C7492" s="41" t="s">
        <v>211</v>
      </c>
      <c r="D7492" s="7"/>
      <c r="E7492" s="42" t="s">
        <v>14324</v>
      </c>
      <c r="F7492" s="43" t="s">
        <v>1141</v>
      </c>
      <c r="G7492" s="44" t="s">
        <v>1064</v>
      </c>
      <c r="H7492" s="65" t="s">
        <v>428</v>
      </c>
      <c r="I7492" t="str">
        <f>IF($D7492&lt;&gt;"",COUNTIF($D$50:$D7492,"&lt;&gt;"),"")</f>
        <v/>
      </c>
    </row>
    <row r="7493" spans="1:9" ht="20" customHeight="1">
      <c r="A7493" s="39">
        <v>2573895</v>
      </c>
      <c r="B7493" s="40">
        <v>100</v>
      </c>
      <c r="C7493" s="41" t="s">
        <v>211</v>
      </c>
      <c r="D7493" s="7"/>
      <c r="E7493" s="42" t="s">
        <v>14325</v>
      </c>
      <c r="F7493" s="43" t="s">
        <v>1141</v>
      </c>
      <c r="G7493" s="44" t="s">
        <v>1064</v>
      </c>
      <c r="H7493" s="65" t="s">
        <v>428</v>
      </c>
      <c r="I7493" t="str">
        <f>IF($D7493&lt;&gt;"",COUNTIF($D$50:$D7493,"&lt;&gt;"),"")</f>
        <v/>
      </c>
    </row>
    <row r="7494" spans="1:9" ht="20" customHeight="1">
      <c r="A7494" s="39">
        <v>2573896</v>
      </c>
      <c r="B7494" s="40">
        <v>100</v>
      </c>
      <c r="C7494" s="41" t="s">
        <v>211</v>
      </c>
      <c r="D7494" s="7"/>
      <c r="E7494" s="42" t="s">
        <v>14326</v>
      </c>
      <c r="F7494" s="43" t="s">
        <v>1141</v>
      </c>
      <c r="G7494" s="44" t="s">
        <v>1064</v>
      </c>
      <c r="H7494" s="65" t="s">
        <v>428</v>
      </c>
      <c r="I7494" t="str">
        <f>IF($D7494&lt;&gt;"",COUNTIF($D$50:$D7494,"&lt;&gt;"),"")</f>
        <v/>
      </c>
    </row>
    <row r="7495" spans="1:9" ht="20" customHeight="1">
      <c r="A7495" s="39">
        <v>2573897</v>
      </c>
      <c r="B7495" s="40">
        <v>100</v>
      </c>
      <c r="C7495" s="41" t="s">
        <v>211</v>
      </c>
      <c r="D7495" s="7"/>
      <c r="E7495" s="42" t="s">
        <v>14327</v>
      </c>
      <c r="F7495" s="43" t="s">
        <v>1141</v>
      </c>
      <c r="G7495" s="44" t="s">
        <v>1064</v>
      </c>
      <c r="H7495" s="65" t="s">
        <v>428</v>
      </c>
      <c r="I7495" t="str">
        <f>IF($D7495&lt;&gt;"",COUNTIF($D$50:$D7495,"&lt;&gt;"),"")</f>
        <v/>
      </c>
    </row>
    <row r="7496" spans="1:9" ht="20" customHeight="1">
      <c r="A7496" s="39">
        <v>2573899</v>
      </c>
      <c r="B7496" s="40">
        <v>100</v>
      </c>
      <c r="C7496" s="41" t="s">
        <v>211</v>
      </c>
      <c r="D7496" s="7"/>
      <c r="E7496" s="42" t="s">
        <v>14328</v>
      </c>
      <c r="F7496" s="43" t="s">
        <v>1141</v>
      </c>
      <c r="G7496" s="44" t="s">
        <v>1064</v>
      </c>
      <c r="H7496" s="65" t="s">
        <v>428</v>
      </c>
      <c r="I7496" t="str">
        <f>IF($D7496&lt;&gt;"",COUNTIF($D$50:$D7496,"&lt;&gt;"),"")</f>
        <v/>
      </c>
    </row>
    <row r="7497" spans="1:9" ht="20" customHeight="1">
      <c r="A7497" s="39">
        <v>2573900</v>
      </c>
      <c r="B7497" s="40">
        <v>100</v>
      </c>
      <c r="C7497" s="41" t="s">
        <v>211</v>
      </c>
      <c r="D7497" s="7"/>
      <c r="E7497" s="42" t="s">
        <v>14329</v>
      </c>
      <c r="F7497" s="43" t="s">
        <v>1141</v>
      </c>
      <c r="G7497" s="44" t="s">
        <v>1064</v>
      </c>
      <c r="H7497" s="65" t="s">
        <v>428</v>
      </c>
      <c r="I7497" t="str">
        <f>IF($D7497&lt;&gt;"",COUNTIF($D$50:$D7497,"&lt;&gt;"),"")</f>
        <v/>
      </c>
    </row>
    <row r="7498" spans="1:9" ht="20" customHeight="1">
      <c r="A7498" s="39">
        <v>2573901</v>
      </c>
      <c r="B7498" s="40">
        <v>100</v>
      </c>
      <c r="C7498" s="41" t="s">
        <v>211</v>
      </c>
      <c r="D7498" s="7"/>
      <c r="E7498" s="42" t="s">
        <v>14330</v>
      </c>
      <c r="F7498" s="43" t="s">
        <v>1141</v>
      </c>
      <c r="G7498" s="44" t="s">
        <v>1064</v>
      </c>
      <c r="H7498" s="65" t="s">
        <v>428</v>
      </c>
      <c r="I7498" t="str">
        <f>IF($D7498&lt;&gt;"",COUNTIF($D$50:$D7498,"&lt;&gt;"),"")</f>
        <v/>
      </c>
    </row>
    <row r="7499" spans="1:9" ht="20" customHeight="1">
      <c r="A7499" s="39">
        <v>2573902</v>
      </c>
      <c r="B7499" s="40">
        <v>100</v>
      </c>
      <c r="C7499" s="41" t="s">
        <v>211</v>
      </c>
      <c r="D7499" s="7"/>
      <c r="E7499" s="42" t="s">
        <v>14331</v>
      </c>
      <c r="F7499" s="43" t="s">
        <v>1141</v>
      </c>
      <c r="G7499" s="44" t="s">
        <v>1064</v>
      </c>
      <c r="H7499" s="65" t="s">
        <v>428</v>
      </c>
      <c r="I7499" t="str">
        <f>IF($D7499&lt;&gt;"",COUNTIF($D$50:$D7499,"&lt;&gt;"),"")</f>
        <v/>
      </c>
    </row>
    <row r="7500" spans="1:9" ht="20" customHeight="1">
      <c r="A7500" s="39">
        <v>2410308</v>
      </c>
      <c r="B7500" s="40">
        <v>100</v>
      </c>
      <c r="C7500" s="41" t="s">
        <v>211</v>
      </c>
      <c r="D7500" s="7"/>
      <c r="E7500" s="42" t="s">
        <v>11376</v>
      </c>
      <c r="F7500" s="43" t="s">
        <v>1141</v>
      </c>
      <c r="G7500" s="44" t="s">
        <v>1064</v>
      </c>
      <c r="H7500" s="65" t="s">
        <v>428</v>
      </c>
      <c r="I7500" t="str">
        <f>IF($D7500&lt;&gt;"",COUNTIF($D$50:$D7500,"&lt;&gt;"),"")</f>
        <v/>
      </c>
    </row>
    <row r="7501" spans="1:9" ht="20" customHeight="1">
      <c r="A7501" s="39">
        <v>2573903</v>
      </c>
      <c r="B7501" s="40">
        <v>100</v>
      </c>
      <c r="C7501" s="41" t="s">
        <v>211</v>
      </c>
      <c r="D7501" s="7"/>
      <c r="E7501" s="42" t="s">
        <v>14332</v>
      </c>
      <c r="F7501" s="43" t="s">
        <v>1141</v>
      </c>
      <c r="G7501" s="44" t="s">
        <v>1064</v>
      </c>
      <c r="H7501" s="65" t="s">
        <v>428</v>
      </c>
      <c r="I7501" t="str">
        <f>IF($D7501&lt;&gt;"",COUNTIF($D$50:$D7501,"&lt;&gt;"),"")</f>
        <v/>
      </c>
    </row>
    <row r="7502" spans="1:9" ht="20" customHeight="1">
      <c r="A7502" s="39">
        <v>2573904</v>
      </c>
      <c r="B7502" s="40">
        <v>100</v>
      </c>
      <c r="C7502" s="41" t="s">
        <v>211</v>
      </c>
      <c r="D7502" s="7"/>
      <c r="E7502" s="42" t="s">
        <v>14333</v>
      </c>
      <c r="F7502" s="43" t="s">
        <v>1141</v>
      </c>
      <c r="G7502" s="44" t="s">
        <v>1064</v>
      </c>
      <c r="H7502" s="65" t="s">
        <v>428</v>
      </c>
      <c r="I7502" t="str">
        <f>IF($D7502&lt;&gt;"",COUNTIF($D$50:$D7502,"&lt;&gt;"),"")</f>
        <v/>
      </c>
    </row>
    <row r="7503" spans="1:9" ht="20" customHeight="1">
      <c r="A7503" s="39">
        <v>2573905</v>
      </c>
      <c r="B7503" s="40">
        <v>100</v>
      </c>
      <c r="C7503" s="41" t="s">
        <v>211</v>
      </c>
      <c r="D7503" s="7"/>
      <c r="E7503" s="42" t="s">
        <v>14334</v>
      </c>
      <c r="F7503" s="43" t="s">
        <v>1141</v>
      </c>
      <c r="G7503" s="44" t="s">
        <v>1064</v>
      </c>
      <c r="H7503" s="65" t="s">
        <v>428</v>
      </c>
      <c r="I7503" t="str">
        <f>IF($D7503&lt;&gt;"",COUNTIF($D$50:$D7503,"&lt;&gt;"),"")</f>
        <v/>
      </c>
    </row>
    <row r="7504" spans="1:9" ht="20" customHeight="1">
      <c r="A7504" s="39">
        <v>2573906</v>
      </c>
      <c r="B7504" s="40">
        <v>100</v>
      </c>
      <c r="C7504" s="41" t="s">
        <v>211</v>
      </c>
      <c r="D7504" s="7"/>
      <c r="E7504" s="42" t="s">
        <v>14335</v>
      </c>
      <c r="F7504" s="43" t="s">
        <v>1141</v>
      </c>
      <c r="G7504" s="44" t="s">
        <v>1064</v>
      </c>
      <c r="H7504" s="65" t="s">
        <v>428</v>
      </c>
      <c r="I7504" t="str">
        <f>IF($D7504&lt;&gt;"",COUNTIF($D$50:$D7504,"&lt;&gt;"),"")</f>
        <v/>
      </c>
    </row>
    <row r="7505" spans="1:9" ht="20" customHeight="1">
      <c r="A7505" s="39">
        <v>2573907</v>
      </c>
      <c r="B7505" s="40">
        <v>100</v>
      </c>
      <c r="C7505" s="41" t="s">
        <v>211</v>
      </c>
      <c r="D7505" s="7"/>
      <c r="E7505" s="42" t="s">
        <v>14336</v>
      </c>
      <c r="F7505" s="43" t="s">
        <v>1141</v>
      </c>
      <c r="G7505" s="44" t="s">
        <v>1064</v>
      </c>
      <c r="H7505" s="65" t="s">
        <v>428</v>
      </c>
      <c r="I7505" t="str">
        <f>IF($D7505&lt;&gt;"",COUNTIF($D$50:$D7505,"&lt;&gt;"),"")</f>
        <v/>
      </c>
    </row>
    <row r="7506" spans="1:9" ht="20" customHeight="1">
      <c r="A7506" s="39">
        <v>2014921</v>
      </c>
      <c r="B7506" s="40">
        <v>100</v>
      </c>
      <c r="C7506" s="41" t="s">
        <v>211</v>
      </c>
      <c r="D7506" s="7"/>
      <c r="E7506" s="42" t="s">
        <v>11377</v>
      </c>
      <c r="F7506" s="43" t="s">
        <v>1141</v>
      </c>
      <c r="G7506" s="44" t="s">
        <v>1064</v>
      </c>
      <c r="H7506" s="65" t="s">
        <v>428</v>
      </c>
      <c r="I7506" t="str">
        <f>IF($D7506&lt;&gt;"",COUNTIF($D$50:$D7506,"&lt;&gt;"),"")</f>
        <v/>
      </c>
    </row>
    <row r="7507" spans="1:9" ht="20" customHeight="1">
      <c r="A7507" s="39">
        <v>2591679</v>
      </c>
      <c r="B7507" s="40">
        <v>100</v>
      </c>
      <c r="C7507" s="41" t="s">
        <v>211</v>
      </c>
      <c r="D7507" s="7"/>
      <c r="E7507" s="42" t="s">
        <v>14337</v>
      </c>
      <c r="F7507" s="43" t="s">
        <v>1141</v>
      </c>
      <c r="G7507" s="44" t="s">
        <v>1064</v>
      </c>
      <c r="H7507" s="65" t="s">
        <v>428</v>
      </c>
      <c r="I7507" t="str">
        <f>IF($D7507&lt;&gt;"",COUNTIF($D$50:$D7507,"&lt;&gt;"),"")</f>
        <v/>
      </c>
    </row>
    <row r="7508" spans="1:9" ht="20" customHeight="1">
      <c r="A7508" s="39">
        <v>2013011</v>
      </c>
      <c r="B7508" s="40">
        <v>100</v>
      </c>
      <c r="C7508" s="41" t="s">
        <v>211</v>
      </c>
      <c r="D7508" s="7"/>
      <c r="E7508" s="42" t="s">
        <v>11378</v>
      </c>
      <c r="F7508" s="43" t="s">
        <v>1141</v>
      </c>
      <c r="G7508" s="44" t="s">
        <v>1064</v>
      </c>
      <c r="H7508" s="65" t="s">
        <v>428</v>
      </c>
      <c r="I7508" t="str">
        <f>IF($D7508&lt;&gt;"",COUNTIF($D$50:$D7508,"&lt;&gt;"),"")</f>
        <v/>
      </c>
    </row>
    <row r="7509" spans="1:9" ht="20" customHeight="1">
      <c r="A7509" s="39">
        <v>2011569</v>
      </c>
      <c r="B7509" s="40">
        <v>100</v>
      </c>
      <c r="C7509" s="41" t="s">
        <v>211</v>
      </c>
      <c r="D7509" s="7"/>
      <c r="E7509" s="42" t="s">
        <v>11379</v>
      </c>
      <c r="F7509" s="43" t="s">
        <v>1141</v>
      </c>
      <c r="G7509" s="44" t="s">
        <v>1064</v>
      </c>
      <c r="H7509" s="65" t="s">
        <v>428</v>
      </c>
      <c r="I7509" t="str">
        <f>IF($D7509&lt;&gt;"",COUNTIF($D$50:$D7509,"&lt;&gt;"),"")</f>
        <v/>
      </c>
    </row>
    <row r="7510" spans="1:9" ht="20" customHeight="1">
      <c r="A7510" s="39">
        <v>2011568</v>
      </c>
      <c r="B7510" s="40">
        <v>100</v>
      </c>
      <c r="C7510" s="41" t="s">
        <v>211</v>
      </c>
      <c r="D7510" s="7"/>
      <c r="E7510" s="42" t="s">
        <v>11380</v>
      </c>
      <c r="F7510" s="43" t="s">
        <v>1141</v>
      </c>
      <c r="G7510" s="44" t="s">
        <v>1064</v>
      </c>
      <c r="H7510" s="65" t="s">
        <v>428</v>
      </c>
      <c r="I7510" t="str">
        <f>IF($D7510&lt;&gt;"",COUNTIF($D$50:$D7510,"&lt;&gt;"),"")</f>
        <v/>
      </c>
    </row>
    <row r="7511" spans="1:9" ht="20" customHeight="1">
      <c r="A7511" s="39">
        <v>2012561</v>
      </c>
      <c r="B7511" s="40">
        <v>100</v>
      </c>
      <c r="C7511" s="41" t="s">
        <v>211</v>
      </c>
      <c r="D7511" s="7"/>
      <c r="E7511" s="42" t="s">
        <v>11381</v>
      </c>
      <c r="F7511" s="43" t="s">
        <v>1141</v>
      </c>
      <c r="G7511" s="44" t="s">
        <v>1064</v>
      </c>
      <c r="H7511" s="65" t="s">
        <v>428</v>
      </c>
      <c r="I7511" t="str">
        <f>IF($D7511&lt;&gt;"",COUNTIF($D$50:$D7511,"&lt;&gt;"),"")</f>
        <v/>
      </c>
    </row>
    <row r="7512" spans="1:9" ht="20" customHeight="1">
      <c r="A7512" s="39">
        <v>2011572</v>
      </c>
      <c r="B7512" s="40">
        <v>100</v>
      </c>
      <c r="C7512" s="41" t="s">
        <v>211</v>
      </c>
      <c r="D7512" s="7"/>
      <c r="E7512" s="42" t="s">
        <v>11382</v>
      </c>
      <c r="F7512" s="43" t="s">
        <v>1141</v>
      </c>
      <c r="G7512" s="44" t="s">
        <v>1064</v>
      </c>
      <c r="H7512" s="65" t="s">
        <v>428</v>
      </c>
      <c r="I7512" t="str">
        <f>IF($D7512&lt;&gt;"",COUNTIF($D$50:$D7512,"&lt;&gt;"),"")</f>
        <v/>
      </c>
    </row>
    <row r="7513" spans="1:9" ht="20" customHeight="1">
      <c r="A7513" s="39">
        <v>2011567</v>
      </c>
      <c r="B7513" s="40">
        <v>100</v>
      </c>
      <c r="C7513" s="41" t="s">
        <v>211</v>
      </c>
      <c r="D7513" s="7"/>
      <c r="E7513" s="42" t="s">
        <v>11383</v>
      </c>
      <c r="F7513" s="43" t="s">
        <v>1141</v>
      </c>
      <c r="G7513" s="44" t="s">
        <v>1064</v>
      </c>
      <c r="H7513" s="65" t="s">
        <v>428</v>
      </c>
      <c r="I7513" t="str">
        <f>IF($D7513&lt;&gt;"",COUNTIF($D$50:$D7513,"&lt;&gt;"),"")</f>
        <v/>
      </c>
    </row>
    <row r="7514" spans="1:9" ht="20" customHeight="1">
      <c r="A7514" s="39">
        <v>2011571</v>
      </c>
      <c r="B7514" s="40">
        <v>100</v>
      </c>
      <c r="C7514" s="41" t="s">
        <v>211</v>
      </c>
      <c r="D7514" s="7"/>
      <c r="E7514" s="42" t="s">
        <v>11384</v>
      </c>
      <c r="F7514" s="43" t="s">
        <v>1141</v>
      </c>
      <c r="G7514" s="44" t="s">
        <v>1064</v>
      </c>
      <c r="H7514" s="65" t="s">
        <v>428</v>
      </c>
      <c r="I7514" t="str">
        <f>IF($D7514&lt;&gt;"",COUNTIF($D$50:$D7514,"&lt;&gt;"),"")</f>
        <v/>
      </c>
    </row>
    <row r="7515" spans="1:9" ht="20" customHeight="1">
      <c r="A7515" s="39">
        <v>2021804</v>
      </c>
      <c r="B7515" s="40">
        <v>100</v>
      </c>
      <c r="C7515" s="41" t="s">
        <v>211</v>
      </c>
      <c r="D7515" s="7"/>
      <c r="E7515" s="42" t="s">
        <v>11385</v>
      </c>
      <c r="F7515" s="43" t="s">
        <v>1141</v>
      </c>
      <c r="G7515" s="44" t="s">
        <v>1064</v>
      </c>
      <c r="H7515" s="65" t="s">
        <v>428</v>
      </c>
      <c r="I7515" t="str">
        <f>IF($D7515&lt;&gt;"",COUNTIF($D$50:$D7515,"&lt;&gt;"),"")</f>
        <v/>
      </c>
    </row>
    <row r="7516" spans="1:9" ht="20" customHeight="1">
      <c r="A7516" s="39">
        <v>2021803</v>
      </c>
      <c r="B7516" s="40">
        <v>100</v>
      </c>
      <c r="C7516" s="41" t="s">
        <v>211</v>
      </c>
      <c r="D7516" s="7"/>
      <c r="E7516" s="42" t="s">
        <v>11386</v>
      </c>
      <c r="F7516" s="43" t="s">
        <v>1141</v>
      </c>
      <c r="G7516" s="44" t="s">
        <v>1064</v>
      </c>
      <c r="H7516" s="65" t="s">
        <v>428</v>
      </c>
      <c r="I7516" t="str">
        <f>IF($D7516&lt;&gt;"",COUNTIF($D$50:$D7516,"&lt;&gt;"),"")</f>
        <v/>
      </c>
    </row>
    <row r="7517" spans="1:9" ht="20" customHeight="1">
      <c r="A7517" s="39">
        <v>2011570</v>
      </c>
      <c r="B7517" s="40">
        <v>100</v>
      </c>
      <c r="C7517" s="41" t="s">
        <v>211</v>
      </c>
      <c r="D7517" s="7"/>
      <c r="E7517" s="42" t="s">
        <v>11387</v>
      </c>
      <c r="F7517" s="43" t="s">
        <v>1141</v>
      </c>
      <c r="G7517" s="44" t="s">
        <v>1064</v>
      </c>
      <c r="H7517" s="65" t="s">
        <v>428</v>
      </c>
      <c r="I7517" t="str">
        <f>IF($D7517&lt;&gt;"",COUNTIF($D$50:$D7517,"&lt;&gt;"),"")</f>
        <v/>
      </c>
    </row>
    <row r="7518" spans="1:9" ht="20" customHeight="1">
      <c r="A7518" s="39">
        <v>2021802</v>
      </c>
      <c r="B7518" s="40">
        <v>100</v>
      </c>
      <c r="C7518" s="41" t="s">
        <v>211</v>
      </c>
      <c r="D7518" s="7"/>
      <c r="E7518" s="42" t="s">
        <v>11388</v>
      </c>
      <c r="F7518" s="43" t="s">
        <v>1141</v>
      </c>
      <c r="G7518" s="44" t="s">
        <v>1064</v>
      </c>
      <c r="H7518" s="65" t="s">
        <v>428</v>
      </c>
      <c r="I7518" t="str">
        <f>IF($D7518&lt;&gt;"",COUNTIF($D$50:$D7518,"&lt;&gt;"),"")</f>
        <v/>
      </c>
    </row>
    <row r="7519" spans="1:9" ht="20" customHeight="1">
      <c r="A7519" s="39">
        <v>2021801</v>
      </c>
      <c r="B7519" s="40">
        <v>100</v>
      </c>
      <c r="C7519" s="41" t="s">
        <v>211</v>
      </c>
      <c r="D7519" s="7"/>
      <c r="E7519" s="42" t="s">
        <v>11389</v>
      </c>
      <c r="F7519" s="43" t="s">
        <v>1141</v>
      </c>
      <c r="G7519" s="44" t="s">
        <v>1064</v>
      </c>
      <c r="H7519" s="65" t="s">
        <v>428</v>
      </c>
      <c r="I7519" t="str">
        <f>IF($D7519&lt;&gt;"",COUNTIF($D$50:$D7519,"&lt;&gt;"),"")</f>
        <v/>
      </c>
    </row>
    <row r="7520" spans="1:9" ht="20" customHeight="1">
      <c r="A7520" s="39">
        <v>2489142</v>
      </c>
      <c r="B7520" s="40">
        <v>100</v>
      </c>
      <c r="C7520" s="41" t="s">
        <v>211</v>
      </c>
      <c r="D7520" s="7"/>
      <c r="E7520" s="42" t="s">
        <v>11390</v>
      </c>
      <c r="F7520" s="43" t="s">
        <v>1141</v>
      </c>
      <c r="G7520" s="44" t="s">
        <v>1064</v>
      </c>
      <c r="H7520" s="65" t="s">
        <v>428</v>
      </c>
      <c r="I7520" t="str">
        <f>IF($D7520&lt;&gt;"",COUNTIF($D$50:$D7520,"&lt;&gt;"),"")</f>
        <v/>
      </c>
    </row>
    <row r="7521" spans="1:9" ht="20" customHeight="1">
      <c r="A7521" s="39">
        <v>2528639</v>
      </c>
      <c r="B7521" s="40">
        <v>100</v>
      </c>
      <c r="C7521" s="41" t="s">
        <v>211</v>
      </c>
      <c r="D7521" s="7"/>
      <c r="E7521" s="42" t="s">
        <v>11391</v>
      </c>
      <c r="F7521" s="43" t="s">
        <v>1141</v>
      </c>
      <c r="G7521" s="44" t="s">
        <v>1064</v>
      </c>
      <c r="H7521" s="65" t="s">
        <v>428</v>
      </c>
      <c r="I7521" t="str">
        <f>IF($D7521&lt;&gt;"",COUNTIF($D$50:$D7521,"&lt;&gt;"),"")</f>
        <v/>
      </c>
    </row>
    <row r="7522" spans="1:9" ht="20" customHeight="1">
      <c r="A7522" s="39">
        <v>2573525</v>
      </c>
      <c r="B7522" s="40">
        <v>100</v>
      </c>
      <c r="C7522" s="41" t="s">
        <v>211</v>
      </c>
      <c r="D7522" s="7"/>
      <c r="E7522" s="42" t="s">
        <v>11392</v>
      </c>
      <c r="F7522" s="43" t="s">
        <v>1141</v>
      </c>
      <c r="G7522" s="44" t="s">
        <v>1064</v>
      </c>
      <c r="H7522" s="65" t="s">
        <v>428</v>
      </c>
      <c r="I7522" t="str">
        <f>IF($D7522&lt;&gt;"",COUNTIF($D$50:$D7522,"&lt;&gt;"),"")</f>
        <v/>
      </c>
    </row>
    <row r="7523" spans="1:9" ht="20" customHeight="1">
      <c r="A7523" s="39">
        <v>2489139</v>
      </c>
      <c r="B7523" s="40">
        <v>100</v>
      </c>
      <c r="C7523" s="41" t="s">
        <v>211</v>
      </c>
      <c r="D7523" s="7"/>
      <c r="E7523" s="42" t="s">
        <v>11393</v>
      </c>
      <c r="F7523" s="43" t="s">
        <v>1141</v>
      </c>
      <c r="G7523" s="44" t="s">
        <v>1064</v>
      </c>
      <c r="H7523" s="65" t="s">
        <v>428</v>
      </c>
      <c r="I7523" t="str">
        <f>IF($D7523&lt;&gt;"",COUNTIF($D$50:$D7523,"&lt;&gt;"),"")</f>
        <v/>
      </c>
    </row>
    <row r="7524" spans="1:9" ht="20" customHeight="1">
      <c r="A7524" s="39">
        <v>2489141</v>
      </c>
      <c r="B7524" s="40">
        <v>100</v>
      </c>
      <c r="C7524" s="41" t="s">
        <v>211</v>
      </c>
      <c r="D7524" s="7"/>
      <c r="E7524" s="42" t="s">
        <v>11394</v>
      </c>
      <c r="F7524" s="43" t="s">
        <v>1141</v>
      </c>
      <c r="G7524" s="44" t="s">
        <v>1064</v>
      </c>
      <c r="H7524" s="65" t="s">
        <v>428</v>
      </c>
      <c r="I7524" t="str">
        <f>IF($D7524&lt;&gt;"",COUNTIF($D$50:$D7524,"&lt;&gt;"),"")</f>
        <v/>
      </c>
    </row>
    <row r="7525" spans="1:9" ht="20" customHeight="1">
      <c r="A7525" s="39">
        <v>2528640</v>
      </c>
      <c r="B7525" s="40">
        <v>100</v>
      </c>
      <c r="C7525" s="41" t="s">
        <v>211</v>
      </c>
      <c r="D7525" s="7"/>
      <c r="E7525" s="42" t="s">
        <v>11395</v>
      </c>
      <c r="F7525" s="43" t="s">
        <v>1141</v>
      </c>
      <c r="G7525" s="44" t="s">
        <v>1064</v>
      </c>
      <c r="H7525" s="65" t="s">
        <v>428</v>
      </c>
      <c r="I7525" t="str">
        <f>IF($D7525&lt;&gt;"",COUNTIF($D$50:$D7525,"&lt;&gt;"),"")</f>
        <v/>
      </c>
    </row>
    <row r="7526" spans="1:9" ht="20" customHeight="1">
      <c r="A7526" s="39">
        <v>2173483</v>
      </c>
      <c r="B7526" s="40">
        <v>100</v>
      </c>
      <c r="C7526" s="41" t="s">
        <v>211</v>
      </c>
      <c r="D7526" s="7"/>
      <c r="E7526" s="42" t="s">
        <v>11396</v>
      </c>
      <c r="F7526" s="43" t="s">
        <v>1141</v>
      </c>
      <c r="G7526" s="44" t="s">
        <v>1064</v>
      </c>
      <c r="H7526" s="65" t="s">
        <v>428</v>
      </c>
      <c r="I7526" t="str">
        <f>IF($D7526&lt;&gt;"",COUNTIF($D$50:$D7526,"&lt;&gt;"),"")</f>
        <v/>
      </c>
    </row>
    <row r="7527" spans="1:9" ht="20" customHeight="1">
      <c r="A7527" s="39">
        <v>2489140</v>
      </c>
      <c r="B7527" s="40">
        <v>100</v>
      </c>
      <c r="C7527" s="41" t="s">
        <v>211</v>
      </c>
      <c r="D7527" s="7"/>
      <c r="E7527" s="42" t="s">
        <v>11397</v>
      </c>
      <c r="F7527" s="43" t="s">
        <v>1141</v>
      </c>
      <c r="G7527" s="44" t="s">
        <v>1064</v>
      </c>
      <c r="H7527" s="65" t="s">
        <v>428</v>
      </c>
      <c r="I7527" t="str">
        <f>IF($D7527&lt;&gt;"",COUNTIF($D$50:$D7527,"&lt;&gt;"),"")</f>
        <v/>
      </c>
    </row>
    <row r="7528" spans="1:9" ht="20" customHeight="1">
      <c r="A7528" s="39">
        <v>2253741</v>
      </c>
      <c r="B7528" s="40">
        <v>100</v>
      </c>
      <c r="C7528" s="41" t="s">
        <v>211</v>
      </c>
      <c r="D7528" s="7"/>
      <c r="E7528" s="42" t="s">
        <v>11398</v>
      </c>
      <c r="F7528" s="43" t="s">
        <v>1141</v>
      </c>
      <c r="G7528" s="44" t="s">
        <v>1064</v>
      </c>
      <c r="H7528" s="65" t="s">
        <v>428</v>
      </c>
      <c r="I7528" t="str">
        <f>IF($D7528&lt;&gt;"",COUNTIF($D$50:$D7528,"&lt;&gt;"),"")</f>
        <v/>
      </c>
    </row>
    <row r="7529" spans="1:9" ht="20" customHeight="1">
      <c r="A7529" s="39">
        <v>2020570</v>
      </c>
      <c r="B7529" s="40">
        <v>100</v>
      </c>
      <c r="C7529" s="41" t="s">
        <v>211</v>
      </c>
      <c r="D7529" s="7"/>
      <c r="E7529" s="42" t="s">
        <v>11399</v>
      </c>
      <c r="F7529" s="43" t="s">
        <v>1141</v>
      </c>
      <c r="G7529" s="44" t="s">
        <v>1064</v>
      </c>
      <c r="H7529" s="65" t="s">
        <v>428</v>
      </c>
      <c r="I7529" t="str">
        <f>IF($D7529&lt;&gt;"",COUNTIF($D$50:$D7529,"&lt;&gt;"),"")</f>
        <v/>
      </c>
    </row>
    <row r="7530" spans="1:9" ht="20" customHeight="1">
      <c r="A7530" s="39">
        <v>2018124</v>
      </c>
      <c r="B7530" s="40">
        <v>100</v>
      </c>
      <c r="C7530" s="41" t="s">
        <v>211</v>
      </c>
      <c r="D7530" s="7"/>
      <c r="E7530" s="42" t="s">
        <v>11400</v>
      </c>
      <c r="F7530" s="43" t="s">
        <v>1141</v>
      </c>
      <c r="G7530" s="44" t="s">
        <v>1064</v>
      </c>
      <c r="H7530" s="65" t="s">
        <v>428</v>
      </c>
      <c r="I7530" t="str">
        <f>IF($D7530&lt;&gt;"",COUNTIF($D$50:$D7530,"&lt;&gt;"),"")</f>
        <v/>
      </c>
    </row>
    <row r="7531" spans="1:9" ht="20" customHeight="1">
      <c r="A7531" s="39">
        <v>2279828</v>
      </c>
      <c r="B7531" s="40">
        <v>100</v>
      </c>
      <c r="C7531" s="41" t="s">
        <v>211</v>
      </c>
      <c r="D7531" s="7"/>
      <c r="E7531" s="42" t="s">
        <v>11401</v>
      </c>
      <c r="F7531" s="43" t="s">
        <v>1141</v>
      </c>
      <c r="G7531" s="44" t="s">
        <v>1144</v>
      </c>
      <c r="H7531" s="65" t="s">
        <v>428</v>
      </c>
      <c r="I7531" t="str">
        <f>IF($D7531&lt;&gt;"",COUNTIF($D$50:$D7531,"&lt;&gt;"),"")</f>
        <v/>
      </c>
    </row>
    <row r="7532" spans="1:9" ht="20" customHeight="1">
      <c r="A7532" s="39">
        <v>2019401</v>
      </c>
      <c r="B7532" s="40">
        <v>100</v>
      </c>
      <c r="C7532" s="41" t="s">
        <v>211</v>
      </c>
      <c r="D7532" s="7"/>
      <c r="E7532" s="42" t="s">
        <v>11402</v>
      </c>
      <c r="F7532" s="43" t="s">
        <v>1141</v>
      </c>
      <c r="G7532" s="44" t="s">
        <v>1064</v>
      </c>
      <c r="H7532" s="65" t="s">
        <v>428</v>
      </c>
      <c r="I7532" t="str">
        <f>IF($D7532&lt;&gt;"",COUNTIF($D$50:$D7532,"&lt;&gt;"),"")</f>
        <v/>
      </c>
    </row>
    <row r="7533" spans="1:9" ht="20" customHeight="1">
      <c r="A7533" s="39">
        <v>2280116</v>
      </c>
      <c r="B7533" s="40">
        <v>100</v>
      </c>
      <c r="C7533" s="41" t="s">
        <v>211</v>
      </c>
      <c r="D7533" s="7"/>
      <c r="E7533" s="42" t="s">
        <v>11403</v>
      </c>
      <c r="F7533" s="43" t="s">
        <v>1141</v>
      </c>
      <c r="G7533" s="44" t="s">
        <v>1144</v>
      </c>
      <c r="H7533" s="65" t="s">
        <v>428</v>
      </c>
      <c r="I7533" t="str">
        <f>IF($D7533&lt;&gt;"",COUNTIF($D$50:$D7533,"&lt;&gt;"),"")</f>
        <v/>
      </c>
    </row>
    <row r="7534" spans="1:9" ht="20" customHeight="1">
      <c r="A7534" s="39">
        <v>2018127</v>
      </c>
      <c r="B7534" s="40">
        <v>100</v>
      </c>
      <c r="C7534" s="41" t="s">
        <v>211</v>
      </c>
      <c r="D7534" s="7"/>
      <c r="E7534" s="42" t="s">
        <v>11404</v>
      </c>
      <c r="F7534" s="43" t="s">
        <v>1141</v>
      </c>
      <c r="G7534" s="44" t="s">
        <v>1064</v>
      </c>
      <c r="H7534" s="65" t="s">
        <v>428</v>
      </c>
      <c r="I7534" t="str">
        <f>IF($D7534&lt;&gt;"",COUNTIF($D$50:$D7534,"&lt;&gt;"),"")</f>
        <v/>
      </c>
    </row>
    <row r="7535" spans="1:9" ht="20" customHeight="1">
      <c r="A7535" s="39">
        <v>2015188</v>
      </c>
      <c r="B7535" s="40">
        <v>100</v>
      </c>
      <c r="C7535" s="41" t="s">
        <v>211</v>
      </c>
      <c r="D7535" s="7"/>
      <c r="E7535" s="42" t="s">
        <v>11405</v>
      </c>
      <c r="F7535" s="43" t="s">
        <v>1141</v>
      </c>
      <c r="G7535" s="44" t="s">
        <v>1064</v>
      </c>
      <c r="H7535" s="65" t="s">
        <v>428</v>
      </c>
      <c r="I7535" t="str">
        <f>IF($D7535&lt;&gt;"",COUNTIF($D$50:$D7535,"&lt;&gt;"),"")</f>
        <v/>
      </c>
    </row>
    <row r="7536" spans="1:9" ht="20" customHeight="1">
      <c r="A7536" s="39">
        <v>2018128</v>
      </c>
      <c r="B7536" s="40">
        <v>100</v>
      </c>
      <c r="C7536" s="41" t="s">
        <v>211</v>
      </c>
      <c r="D7536" s="7"/>
      <c r="E7536" s="42" t="s">
        <v>11406</v>
      </c>
      <c r="F7536" s="43" t="s">
        <v>1141</v>
      </c>
      <c r="G7536" s="44" t="s">
        <v>1064</v>
      </c>
      <c r="H7536" s="65" t="s">
        <v>428</v>
      </c>
      <c r="I7536" t="str">
        <f>IF($D7536&lt;&gt;"",COUNTIF($D$50:$D7536,"&lt;&gt;"),"")</f>
        <v/>
      </c>
    </row>
    <row r="7537" spans="1:9" ht="20" customHeight="1">
      <c r="A7537" s="39">
        <v>2018129</v>
      </c>
      <c r="B7537" s="40">
        <v>100</v>
      </c>
      <c r="C7537" s="41" t="s">
        <v>211</v>
      </c>
      <c r="D7537" s="7"/>
      <c r="E7537" s="42" t="s">
        <v>11407</v>
      </c>
      <c r="F7537" s="43" t="s">
        <v>1141</v>
      </c>
      <c r="G7537" s="44" t="s">
        <v>1064</v>
      </c>
      <c r="H7537" s="65" t="s">
        <v>428</v>
      </c>
      <c r="I7537" t="str">
        <f>IF($D7537&lt;&gt;"",COUNTIF($D$50:$D7537,"&lt;&gt;"),"")</f>
        <v/>
      </c>
    </row>
    <row r="7538" spans="1:9" ht="20" customHeight="1">
      <c r="A7538" s="39">
        <v>2018125</v>
      </c>
      <c r="B7538" s="40">
        <v>100</v>
      </c>
      <c r="C7538" s="41" t="s">
        <v>211</v>
      </c>
      <c r="D7538" s="7"/>
      <c r="E7538" s="42" t="s">
        <v>11408</v>
      </c>
      <c r="F7538" s="43" t="s">
        <v>1141</v>
      </c>
      <c r="G7538" s="44" t="s">
        <v>1064</v>
      </c>
      <c r="H7538" s="65" t="s">
        <v>428</v>
      </c>
      <c r="I7538" t="str">
        <f>IF($D7538&lt;&gt;"",COUNTIF($D$50:$D7538,"&lt;&gt;"),"")</f>
        <v/>
      </c>
    </row>
    <row r="7539" spans="1:9" ht="20" customHeight="1">
      <c r="A7539" s="39">
        <v>2021645</v>
      </c>
      <c r="B7539" s="40">
        <v>100</v>
      </c>
      <c r="C7539" s="41" t="s">
        <v>211</v>
      </c>
      <c r="D7539" s="7"/>
      <c r="E7539" s="42" t="s">
        <v>11409</v>
      </c>
      <c r="F7539" s="43" t="s">
        <v>1141</v>
      </c>
      <c r="G7539" s="44" t="s">
        <v>1064</v>
      </c>
      <c r="H7539" s="65" t="s">
        <v>428</v>
      </c>
      <c r="I7539" t="str">
        <f>IF($D7539&lt;&gt;"",COUNTIF($D$50:$D7539,"&lt;&gt;"),"")</f>
        <v/>
      </c>
    </row>
    <row r="7540" spans="1:9" ht="20" customHeight="1">
      <c r="A7540" s="39">
        <v>2011989</v>
      </c>
      <c r="B7540" s="40">
        <v>100</v>
      </c>
      <c r="C7540" s="41" t="s">
        <v>211</v>
      </c>
      <c r="D7540" s="7"/>
      <c r="E7540" s="42" t="s">
        <v>11410</v>
      </c>
      <c r="F7540" s="43" t="s">
        <v>1141</v>
      </c>
      <c r="G7540" s="44" t="s">
        <v>1064</v>
      </c>
      <c r="H7540" s="65" t="s">
        <v>428</v>
      </c>
      <c r="I7540" t="str">
        <f>IF($D7540&lt;&gt;"",COUNTIF($D$50:$D7540,"&lt;&gt;"),"")</f>
        <v/>
      </c>
    </row>
    <row r="7541" spans="1:9" ht="20" customHeight="1">
      <c r="A7541" s="39">
        <v>2012308</v>
      </c>
      <c r="B7541" s="40">
        <v>100</v>
      </c>
      <c r="C7541" s="41" t="s">
        <v>211</v>
      </c>
      <c r="D7541" s="7"/>
      <c r="E7541" s="42" t="s">
        <v>11411</v>
      </c>
      <c r="F7541" s="43" t="s">
        <v>1141</v>
      </c>
      <c r="G7541" s="44" t="s">
        <v>1064</v>
      </c>
      <c r="H7541" s="65" t="s">
        <v>428</v>
      </c>
      <c r="I7541" t="str">
        <f>IF($D7541&lt;&gt;"",COUNTIF($D$50:$D7541,"&lt;&gt;"),"")</f>
        <v/>
      </c>
    </row>
    <row r="7542" spans="1:9" ht="20" customHeight="1">
      <c r="A7542" s="39">
        <v>2018122</v>
      </c>
      <c r="B7542" s="40">
        <v>100</v>
      </c>
      <c r="C7542" s="41" t="s">
        <v>211</v>
      </c>
      <c r="D7542" s="7"/>
      <c r="E7542" s="42" t="s">
        <v>11412</v>
      </c>
      <c r="F7542" s="43" t="s">
        <v>1141</v>
      </c>
      <c r="G7542" s="44" t="s">
        <v>1064</v>
      </c>
      <c r="H7542" s="65" t="s">
        <v>428</v>
      </c>
      <c r="I7542" t="str">
        <f>IF($D7542&lt;&gt;"",COUNTIF($D$50:$D7542,"&lt;&gt;"),"")</f>
        <v/>
      </c>
    </row>
    <row r="7543" spans="1:9" ht="20" customHeight="1">
      <c r="A7543" s="39">
        <v>2021013</v>
      </c>
      <c r="B7543" s="40">
        <v>100</v>
      </c>
      <c r="C7543" s="41" t="s">
        <v>211</v>
      </c>
      <c r="D7543" s="7"/>
      <c r="E7543" s="42" t="s">
        <v>11413</v>
      </c>
      <c r="F7543" s="43" t="s">
        <v>1141</v>
      </c>
      <c r="G7543" s="44" t="s">
        <v>1064</v>
      </c>
      <c r="H7543" s="65" t="s">
        <v>428</v>
      </c>
      <c r="I7543" t="str">
        <f>IF($D7543&lt;&gt;"",COUNTIF($D$50:$D7543,"&lt;&gt;"),"")</f>
        <v/>
      </c>
    </row>
    <row r="7544" spans="1:9" ht="20" customHeight="1">
      <c r="A7544" s="39">
        <v>2018123</v>
      </c>
      <c r="B7544" s="40">
        <v>100</v>
      </c>
      <c r="C7544" s="41" t="s">
        <v>211</v>
      </c>
      <c r="D7544" s="7"/>
      <c r="E7544" s="42" t="s">
        <v>11414</v>
      </c>
      <c r="F7544" s="43" t="s">
        <v>1141</v>
      </c>
      <c r="G7544" s="44" t="s">
        <v>1064</v>
      </c>
      <c r="H7544" s="65" t="s">
        <v>428</v>
      </c>
      <c r="I7544" t="str">
        <f>IF($D7544&lt;&gt;"",COUNTIF($D$50:$D7544,"&lt;&gt;"),"")</f>
        <v/>
      </c>
    </row>
    <row r="7545" spans="1:9" ht="20" customHeight="1">
      <c r="A7545" s="39">
        <v>2018126</v>
      </c>
      <c r="B7545" s="40">
        <v>100</v>
      </c>
      <c r="C7545" s="41" t="s">
        <v>211</v>
      </c>
      <c r="D7545" s="7"/>
      <c r="E7545" s="42" t="s">
        <v>11415</v>
      </c>
      <c r="F7545" s="43" t="s">
        <v>1141</v>
      </c>
      <c r="G7545" s="44" t="s">
        <v>1064</v>
      </c>
      <c r="H7545" s="65" t="s">
        <v>428</v>
      </c>
      <c r="I7545" t="str">
        <f>IF($D7545&lt;&gt;"",COUNTIF($D$50:$D7545,"&lt;&gt;"),"")</f>
        <v/>
      </c>
    </row>
    <row r="7546" spans="1:9" ht="20" customHeight="1">
      <c r="A7546" s="39">
        <v>2317673</v>
      </c>
      <c r="B7546" s="40">
        <v>100</v>
      </c>
      <c r="C7546" s="41" t="s">
        <v>211</v>
      </c>
      <c r="D7546" s="7"/>
      <c r="E7546" s="42" t="s">
        <v>11416</v>
      </c>
      <c r="F7546" s="43" t="s">
        <v>1141</v>
      </c>
      <c r="G7546" s="44" t="s">
        <v>1064</v>
      </c>
      <c r="H7546" s="65" t="s">
        <v>428</v>
      </c>
      <c r="I7546" t="str">
        <f>IF($D7546&lt;&gt;"",COUNTIF($D$50:$D7546,"&lt;&gt;"),"")</f>
        <v/>
      </c>
    </row>
    <row r="7547" spans="1:9" ht="20" customHeight="1">
      <c r="A7547" s="39">
        <v>2209481</v>
      </c>
      <c r="B7547" s="40">
        <v>100</v>
      </c>
      <c r="C7547" s="41" t="s">
        <v>211</v>
      </c>
      <c r="D7547" s="7"/>
      <c r="E7547" s="42" t="s">
        <v>11417</v>
      </c>
      <c r="F7547" s="43" t="s">
        <v>1141</v>
      </c>
      <c r="G7547" s="44" t="s">
        <v>1064</v>
      </c>
      <c r="H7547" s="65" t="s">
        <v>428</v>
      </c>
      <c r="I7547" t="str">
        <f>IF($D7547&lt;&gt;"",COUNTIF($D$50:$D7547,"&lt;&gt;"),"")</f>
        <v/>
      </c>
    </row>
    <row r="7548" spans="1:9" ht="20" customHeight="1">
      <c r="A7548" s="39">
        <v>2317672</v>
      </c>
      <c r="B7548" s="40">
        <v>100</v>
      </c>
      <c r="C7548" s="41" t="s">
        <v>211</v>
      </c>
      <c r="D7548" s="7"/>
      <c r="E7548" s="42" t="s">
        <v>11418</v>
      </c>
      <c r="F7548" s="43" t="s">
        <v>1141</v>
      </c>
      <c r="G7548" s="44" t="s">
        <v>1064</v>
      </c>
      <c r="H7548" s="65" t="s">
        <v>428</v>
      </c>
      <c r="I7548" t="str">
        <f>IF($D7548&lt;&gt;"",COUNTIF($D$50:$D7548,"&lt;&gt;"),"")</f>
        <v/>
      </c>
    </row>
    <row r="7549" spans="1:9" ht="20" customHeight="1">
      <c r="A7549" s="39">
        <v>2317671</v>
      </c>
      <c r="B7549" s="40">
        <v>100</v>
      </c>
      <c r="C7549" s="41" t="s">
        <v>211</v>
      </c>
      <c r="D7549" s="7"/>
      <c r="E7549" s="42" t="s">
        <v>11419</v>
      </c>
      <c r="F7549" s="43" t="s">
        <v>1141</v>
      </c>
      <c r="G7549" s="44" t="s">
        <v>1064</v>
      </c>
      <c r="H7549" s="65" t="s">
        <v>428</v>
      </c>
      <c r="I7549" t="str">
        <f>IF($D7549&lt;&gt;"",COUNTIF($D$50:$D7549,"&lt;&gt;"),"")</f>
        <v/>
      </c>
    </row>
    <row r="7550" spans="1:9" ht="20" customHeight="1">
      <c r="A7550" s="39">
        <v>2317670</v>
      </c>
      <c r="B7550" s="40">
        <v>100</v>
      </c>
      <c r="C7550" s="41" t="s">
        <v>211</v>
      </c>
      <c r="D7550" s="7"/>
      <c r="E7550" s="42" t="s">
        <v>11420</v>
      </c>
      <c r="F7550" s="43" t="s">
        <v>1141</v>
      </c>
      <c r="G7550" s="44" t="s">
        <v>1064</v>
      </c>
      <c r="H7550" s="65" t="s">
        <v>428</v>
      </c>
      <c r="I7550" t="str">
        <f>IF($D7550&lt;&gt;"",COUNTIF($D$50:$D7550,"&lt;&gt;"),"")</f>
        <v/>
      </c>
    </row>
    <row r="7551" spans="1:9" ht="20" customHeight="1">
      <c r="A7551" s="39">
        <v>2317669</v>
      </c>
      <c r="B7551" s="40">
        <v>100</v>
      </c>
      <c r="C7551" s="41" t="s">
        <v>211</v>
      </c>
      <c r="D7551" s="7"/>
      <c r="E7551" s="42" t="s">
        <v>11421</v>
      </c>
      <c r="F7551" s="43" t="s">
        <v>1141</v>
      </c>
      <c r="G7551" s="44" t="s">
        <v>1064</v>
      </c>
      <c r="H7551" s="65" t="s">
        <v>428</v>
      </c>
      <c r="I7551" t="str">
        <f>IF($D7551&lt;&gt;"",COUNTIF($D$50:$D7551,"&lt;&gt;"),"")</f>
        <v/>
      </c>
    </row>
    <row r="7552" spans="1:9" ht="20" customHeight="1">
      <c r="A7552" s="39">
        <v>2317590</v>
      </c>
      <c r="B7552" s="40">
        <v>100</v>
      </c>
      <c r="C7552" s="41" t="s">
        <v>211</v>
      </c>
      <c r="D7552" s="7"/>
      <c r="E7552" s="42" t="s">
        <v>11422</v>
      </c>
      <c r="F7552" s="43" t="s">
        <v>1141</v>
      </c>
      <c r="G7552" s="44" t="s">
        <v>1064</v>
      </c>
      <c r="H7552" s="65" t="s">
        <v>428</v>
      </c>
      <c r="I7552" t="str">
        <f>IF($D7552&lt;&gt;"",COUNTIF($D$50:$D7552,"&lt;&gt;"),"")</f>
        <v/>
      </c>
    </row>
    <row r="7553" spans="1:9" ht="20" customHeight="1">
      <c r="A7553" s="39">
        <v>2317589</v>
      </c>
      <c r="B7553" s="40">
        <v>100</v>
      </c>
      <c r="C7553" s="41" t="s">
        <v>211</v>
      </c>
      <c r="D7553" s="7"/>
      <c r="E7553" s="42" t="s">
        <v>11423</v>
      </c>
      <c r="F7553" s="43" t="s">
        <v>1141</v>
      </c>
      <c r="G7553" s="44" t="s">
        <v>1064</v>
      </c>
      <c r="H7553" s="65" t="s">
        <v>428</v>
      </c>
      <c r="I7553" t="str">
        <f>IF($D7553&lt;&gt;"",COUNTIF($D$50:$D7553,"&lt;&gt;"),"")</f>
        <v/>
      </c>
    </row>
    <row r="7554" spans="1:9" ht="20" customHeight="1">
      <c r="A7554" s="39">
        <v>2317588</v>
      </c>
      <c r="B7554" s="40">
        <v>100</v>
      </c>
      <c r="C7554" s="41" t="s">
        <v>211</v>
      </c>
      <c r="D7554" s="7"/>
      <c r="E7554" s="42" t="s">
        <v>11424</v>
      </c>
      <c r="F7554" s="43" t="s">
        <v>1141</v>
      </c>
      <c r="G7554" s="44" t="s">
        <v>1064</v>
      </c>
      <c r="H7554" s="65" t="s">
        <v>428</v>
      </c>
      <c r="I7554" t="str">
        <f>IF($D7554&lt;&gt;"",COUNTIF($D$50:$D7554,"&lt;&gt;"),"")</f>
        <v/>
      </c>
    </row>
    <row r="7555" spans="1:9" ht="20" customHeight="1">
      <c r="A7555" s="39">
        <v>2317587</v>
      </c>
      <c r="B7555" s="40">
        <v>100</v>
      </c>
      <c r="C7555" s="41" t="s">
        <v>211</v>
      </c>
      <c r="D7555" s="7"/>
      <c r="E7555" s="42" t="s">
        <v>11425</v>
      </c>
      <c r="F7555" s="43" t="s">
        <v>1141</v>
      </c>
      <c r="G7555" s="44" t="s">
        <v>1064</v>
      </c>
      <c r="H7555" s="65" t="s">
        <v>428</v>
      </c>
      <c r="I7555" t="str">
        <f>IF($D7555&lt;&gt;"",COUNTIF($D$50:$D7555,"&lt;&gt;"),"")</f>
        <v/>
      </c>
    </row>
    <row r="7556" spans="1:9" ht="20" customHeight="1">
      <c r="A7556" s="39">
        <v>2317586</v>
      </c>
      <c r="B7556" s="40">
        <v>100</v>
      </c>
      <c r="C7556" s="41" t="s">
        <v>211</v>
      </c>
      <c r="D7556" s="7"/>
      <c r="E7556" s="42" t="s">
        <v>11426</v>
      </c>
      <c r="F7556" s="43" t="s">
        <v>1141</v>
      </c>
      <c r="G7556" s="44" t="s">
        <v>1064</v>
      </c>
      <c r="H7556" s="65" t="s">
        <v>428</v>
      </c>
      <c r="I7556" t="str">
        <f>IF($D7556&lt;&gt;"",COUNTIF($D$50:$D7556,"&lt;&gt;"),"")</f>
        <v/>
      </c>
    </row>
    <row r="7557" spans="1:9" ht="20" customHeight="1">
      <c r="A7557" s="39">
        <v>2317585</v>
      </c>
      <c r="B7557" s="40">
        <v>100</v>
      </c>
      <c r="C7557" s="41" t="s">
        <v>211</v>
      </c>
      <c r="D7557" s="7"/>
      <c r="E7557" s="42" t="s">
        <v>11427</v>
      </c>
      <c r="F7557" s="43" t="s">
        <v>1141</v>
      </c>
      <c r="G7557" s="44" t="s">
        <v>1064</v>
      </c>
      <c r="H7557" s="65" t="s">
        <v>428</v>
      </c>
      <c r="I7557" t="str">
        <f>IF($D7557&lt;&gt;"",COUNTIF($D$50:$D7557,"&lt;&gt;"),"")</f>
        <v/>
      </c>
    </row>
    <row r="7558" spans="1:9" ht="20" customHeight="1">
      <c r="A7558" s="39">
        <v>2317584</v>
      </c>
      <c r="B7558" s="40">
        <v>100</v>
      </c>
      <c r="C7558" s="41" t="s">
        <v>211</v>
      </c>
      <c r="D7558" s="7"/>
      <c r="E7558" s="42" t="s">
        <v>11428</v>
      </c>
      <c r="F7558" s="43" t="s">
        <v>1141</v>
      </c>
      <c r="G7558" s="44" t="s">
        <v>1064</v>
      </c>
      <c r="H7558" s="65" t="s">
        <v>428</v>
      </c>
      <c r="I7558" t="str">
        <f>IF($D7558&lt;&gt;"",COUNTIF($D$50:$D7558,"&lt;&gt;"),"")</f>
        <v/>
      </c>
    </row>
    <row r="7559" spans="1:9" ht="20" customHeight="1">
      <c r="A7559" s="39">
        <v>2317583</v>
      </c>
      <c r="B7559" s="40">
        <v>100</v>
      </c>
      <c r="C7559" s="41" t="s">
        <v>211</v>
      </c>
      <c r="D7559" s="7"/>
      <c r="E7559" s="42" t="s">
        <v>11429</v>
      </c>
      <c r="F7559" s="43" t="s">
        <v>1141</v>
      </c>
      <c r="G7559" s="44" t="s">
        <v>1064</v>
      </c>
      <c r="H7559" s="65" t="s">
        <v>428</v>
      </c>
      <c r="I7559" t="str">
        <f>IF($D7559&lt;&gt;"",COUNTIF($D$50:$D7559,"&lt;&gt;"),"")</f>
        <v/>
      </c>
    </row>
    <row r="7560" spans="1:9" ht="20" customHeight="1">
      <c r="A7560" s="39">
        <v>2317582</v>
      </c>
      <c r="B7560" s="40">
        <v>100</v>
      </c>
      <c r="C7560" s="41" t="s">
        <v>211</v>
      </c>
      <c r="D7560" s="7"/>
      <c r="E7560" s="42" t="s">
        <v>11430</v>
      </c>
      <c r="F7560" s="43" t="s">
        <v>1141</v>
      </c>
      <c r="G7560" s="44" t="s">
        <v>1064</v>
      </c>
      <c r="H7560" s="65" t="s">
        <v>428</v>
      </c>
      <c r="I7560" t="str">
        <f>IF($D7560&lt;&gt;"",COUNTIF($D$50:$D7560,"&lt;&gt;"),"")</f>
        <v/>
      </c>
    </row>
    <row r="7561" spans="1:9" ht="20" customHeight="1">
      <c r="A7561" s="39">
        <v>2317581</v>
      </c>
      <c r="B7561" s="40">
        <v>100</v>
      </c>
      <c r="C7561" s="41" t="s">
        <v>211</v>
      </c>
      <c r="D7561" s="7"/>
      <c r="E7561" s="42" t="s">
        <v>11431</v>
      </c>
      <c r="F7561" s="43" t="s">
        <v>1141</v>
      </c>
      <c r="G7561" s="44" t="s">
        <v>1064</v>
      </c>
      <c r="H7561" s="65" t="s">
        <v>428</v>
      </c>
      <c r="I7561" t="str">
        <f>IF($D7561&lt;&gt;"",COUNTIF($D$50:$D7561,"&lt;&gt;"),"")</f>
        <v/>
      </c>
    </row>
    <row r="7562" spans="1:9" ht="20" customHeight="1">
      <c r="A7562" s="39">
        <v>2014720</v>
      </c>
      <c r="B7562" s="40">
        <v>100</v>
      </c>
      <c r="C7562" s="41" t="s">
        <v>211</v>
      </c>
      <c r="D7562" s="7"/>
      <c r="E7562" s="42" t="s">
        <v>11432</v>
      </c>
      <c r="F7562" s="43" t="s">
        <v>1141</v>
      </c>
      <c r="G7562" s="44" t="s">
        <v>1064</v>
      </c>
      <c r="H7562" s="65" t="s">
        <v>428</v>
      </c>
      <c r="I7562" t="str">
        <f>IF($D7562&lt;&gt;"",COUNTIF($D$50:$D7562,"&lt;&gt;"),"")</f>
        <v/>
      </c>
    </row>
    <row r="7563" spans="1:9" ht="20" customHeight="1">
      <c r="A7563" s="39">
        <v>2014715</v>
      </c>
      <c r="B7563" s="40">
        <v>100</v>
      </c>
      <c r="C7563" s="41" t="s">
        <v>211</v>
      </c>
      <c r="D7563" s="7"/>
      <c r="E7563" s="42" t="s">
        <v>11433</v>
      </c>
      <c r="F7563" s="43" t="s">
        <v>1141</v>
      </c>
      <c r="G7563" s="44" t="s">
        <v>1064</v>
      </c>
      <c r="H7563" s="65" t="s">
        <v>428</v>
      </c>
      <c r="I7563" t="str">
        <f>IF($D7563&lt;&gt;"",COUNTIF($D$50:$D7563,"&lt;&gt;"),"")</f>
        <v/>
      </c>
    </row>
    <row r="7564" spans="1:9" ht="20" customHeight="1">
      <c r="A7564" s="39">
        <v>2014719</v>
      </c>
      <c r="B7564" s="40">
        <v>100</v>
      </c>
      <c r="C7564" s="41" t="s">
        <v>211</v>
      </c>
      <c r="D7564" s="7"/>
      <c r="E7564" s="42" t="s">
        <v>11434</v>
      </c>
      <c r="F7564" s="43" t="s">
        <v>1141</v>
      </c>
      <c r="G7564" s="44" t="s">
        <v>1064</v>
      </c>
      <c r="H7564" s="65" t="s">
        <v>428</v>
      </c>
      <c r="I7564" t="str">
        <f>IF($D7564&lt;&gt;"",COUNTIF($D$50:$D7564,"&lt;&gt;"),"")</f>
        <v/>
      </c>
    </row>
    <row r="7565" spans="1:9" ht="20" customHeight="1">
      <c r="A7565" s="39">
        <v>2014717</v>
      </c>
      <c r="B7565" s="40">
        <v>100</v>
      </c>
      <c r="C7565" s="41" t="s">
        <v>211</v>
      </c>
      <c r="D7565" s="7"/>
      <c r="E7565" s="42" t="s">
        <v>11435</v>
      </c>
      <c r="F7565" s="43" t="s">
        <v>1141</v>
      </c>
      <c r="G7565" s="44" t="s">
        <v>1064</v>
      </c>
      <c r="H7565" s="65" t="s">
        <v>428</v>
      </c>
      <c r="I7565" t="str">
        <f>IF($D7565&lt;&gt;"",COUNTIF($D$50:$D7565,"&lt;&gt;"),"")</f>
        <v/>
      </c>
    </row>
    <row r="7566" spans="1:9" ht="20" customHeight="1">
      <c r="A7566" s="39">
        <v>2019136</v>
      </c>
      <c r="B7566" s="40">
        <v>100</v>
      </c>
      <c r="C7566" s="41" t="s">
        <v>211</v>
      </c>
      <c r="D7566" s="7"/>
      <c r="E7566" s="42" t="s">
        <v>11436</v>
      </c>
      <c r="F7566" s="43" t="s">
        <v>1141</v>
      </c>
      <c r="G7566" s="44" t="s">
        <v>1064</v>
      </c>
      <c r="H7566" s="65" t="s">
        <v>428</v>
      </c>
      <c r="I7566" t="str">
        <f>IF($D7566&lt;&gt;"",COUNTIF($D$50:$D7566,"&lt;&gt;"),"")</f>
        <v/>
      </c>
    </row>
    <row r="7567" spans="1:9" ht="20" customHeight="1">
      <c r="A7567" s="39">
        <v>2021659</v>
      </c>
      <c r="B7567" s="40">
        <v>100</v>
      </c>
      <c r="C7567" s="41" t="s">
        <v>211</v>
      </c>
      <c r="D7567" s="7"/>
      <c r="E7567" s="42" t="s">
        <v>11437</v>
      </c>
      <c r="F7567" s="43" t="s">
        <v>1141</v>
      </c>
      <c r="G7567" s="44" t="s">
        <v>1064</v>
      </c>
      <c r="H7567" s="65" t="s">
        <v>428</v>
      </c>
      <c r="I7567" t="str">
        <f>IF($D7567&lt;&gt;"",COUNTIF($D$50:$D7567,"&lt;&gt;"),"")</f>
        <v/>
      </c>
    </row>
    <row r="7568" spans="1:9" ht="20" customHeight="1">
      <c r="A7568" s="39">
        <v>2021658</v>
      </c>
      <c r="B7568" s="40">
        <v>100</v>
      </c>
      <c r="C7568" s="41" t="s">
        <v>211</v>
      </c>
      <c r="D7568" s="7"/>
      <c r="E7568" s="42" t="s">
        <v>11438</v>
      </c>
      <c r="F7568" s="43" t="s">
        <v>1141</v>
      </c>
      <c r="G7568" s="44" t="s">
        <v>1064</v>
      </c>
      <c r="H7568" s="65" t="s">
        <v>428</v>
      </c>
      <c r="I7568" t="str">
        <f>IF($D7568&lt;&gt;"",COUNTIF($D$50:$D7568,"&lt;&gt;"),"")</f>
        <v/>
      </c>
    </row>
    <row r="7569" spans="1:9" ht="20" customHeight="1">
      <c r="A7569" s="39">
        <v>2014716</v>
      </c>
      <c r="B7569" s="40">
        <v>100</v>
      </c>
      <c r="C7569" s="41" t="s">
        <v>211</v>
      </c>
      <c r="D7569" s="7"/>
      <c r="E7569" s="42" t="s">
        <v>11439</v>
      </c>
      <c r="F7569" s="43" t="s">
        <v>1141</v>
      </c>
      <c r="G7569" s="44" t="s">
        <v>1064</v>
      </c>
      <c r="H7569" s="65" t="s">
        <v>428</v>
      </c>
      <c r="I7569" t="str">
        <f>IF($D7569&lt;&gt;"",COUNTIF($D$50:$D7569,"&lt;&gt;"),"")</f>
        <v/>
      </c>
    </row>
    <row r="7570" spans="1:9" ht="20" customHeight="1">
      <c r="A7570" s="39">
        <v>2015008</v>
      </c>
      <c r="B7570" s="40">
        <v>100</v>
      </c>
      <c r="C7570" s="41" t="s">
        <v>211</v>
      </c>
      <c r="D7570" s="7"/>
      <c r="E7570" s="42" t="s">
        <v>11440</v>
      </c>
      <c r="F7570" s="43" t="s">
        <v>1141</v>
      </c>
      <c r="G7570" s="44" t="s">
        <v>1064</v>
      </c>
      <c r="H7570" s="65" t="s">
        <v>428</v>
      </c>
      <c r="I7570" t="str">
        <f>IF($D7570&lt;&gt;"",COUNTIF($D$50:$D7570,"&lt;&gt;"),"")</f>
        <v/>
      </c>
    </row>
    <row r="7571" spans="1:9" ht="20" customHeight="1">
      <c r="A7571" s="39">
        <v>2015014</v>
      </c>
      <c r="B7571" s="40">
        <v>100</v>
      </c>
      <c r="C7571" s="41" t="s">
        <v>211</v>
      </c>
      <c r="D7571" s="7"/>
      <c r="E7571" s="42" t="s">
        <v>11441</v>
      </c>
      <c r="F7571" s="43" t="s">
        <v>1141</v>
      </c>
      <c r="G7571" s="44" t="s">
        <v>1064</v>
      </c>
      <c r="H7571" s="65" t="s">
        <v>428</v>
      </c>
      <c r="I7571" t="str">
        <f>IF($D7571&lt;&gt;"",COUNTIF($D$50:$D7571,"&lt;&gt;"),"")</f>
        <v/>
      </c>
    </row>
    <row r="7572" spans="1:9" ht="20" customHeight="1">
      <c r="A7572" s="39">
        <v>2015012</v>
      </c>
      <c r="B7572" s="40">
        <v>100</v>
      </c>
      <c r="C7572" s="41" t="s">
        <v>211</v>
      </c>
      <c r="D7572" s="7"/>
      <c r="E7572" s="42" t="s">
        <v>11442</v>
      </c>
      <c r="F7572" s="43" t="s">
        <v>1141</v>
      </c>
      <c r="G7572" s="44" t="s">
        <v>1064</v>
      </c>
      <c r="H7572" s="65" t="s">
        <v>428</v>
      </c>
      <c r="I7572" t="str">
        <f>IF($D7572&lt;&gt;"",COUNTIF($D$50:$D7572,"&lt;&gt;"),"")</f>
        <v/>
      </c>
    </row>
    <row r="7573" spans="1:9" ht="20" customHeight="1">
      <c r="A7573" s="39">
        <v>2015013</v>
      </c>
      <c r="B7573" s="40">
        <v>100</v>
      </c>
      <c r="C7573" s="41" t="s">
        <v>211</v>
      </c>
      <c r="D7573" s="7"/>
      <c r="E7573" s="42" t="s">
        <v>11443</v>
      </c>
      <c r="F7573" s="43" t="s">
        <v>1141</v>
      </c>
      <c r="G7573" s="44" t="s">
        <v>1064</v>
      </c>
      <c r="H7573" s="65" t="s">
        <v>428</v>
      </c>
      <c r="I7573" t="str">
        <f>IF($D7573&lt;&gt;"",COUNTIF($D$50:$D7573,"&lt;&gt;"),"")</f>
        <v/>
      </c>
    </row>
    <row r="7574" spans="1:9" ht="20" customHeight="1">
      <c r="A7574" s="39">
        <v>2021800</v>
      </c>
      <c r="B7574" s="40">
        <v>100</v>
      </c>
      <c r="C7574" s="41" t="s">
        <v>211</v>
      </c>
      <c r="D7574" s="7"/>
      <c r="E7574" s="42" t="s">
        <v>11444</v>
      </c>
      <c r="F7574" s="43" t="s">
        <v>1141</v>
      </c>
      <c r="G7574" s="44" t="s">
        <v>1064</v>
      </c>
      <c r="H7574" s="65" t="s">
        <v>428</v>
      </c>
      <c r="I7574" t="str">
        <f>IF($D7574&lt;&gt;"",COUNTIF($D$50:$D7574,"&lt;&gt;"),"")</f>
        <v/>
      </c>
    </row>
    <row r="7575" spans="1:9" ht="20" customHeight="1">
      <c r="A7575" s="39">
        <v>2015011</v>
      </c>
      <c r="B7575" s="40">
        <v>100</v>
      </c>
      <c r="C7575" s="41" t="s">
        <v>211</v>
      </c>
      <c r="D7575" s="7"/>
      <c r="E7575" s="42" t="s">
        <v>11445</v>
      </c>
      <c r="F7575" s="43" t="s">
        <v>1141</v>
      </c>
      <c r="G7575" s="44" t="s">
        <v>1064</v>
      </c>
      <c r="H7575" s="65" t="s">
        <v>428</v>
      </c>
      <c r="I7575" t="str">
        <f>IF($D7575&lt;&gt;"",COUNTIF($D$50:$D7575,"&lt;&gt;"),"")</f>
        <v/>
      </c>
    </row>
    <row r="7576" spans="1:9" ht="20" customHeight="1">
      <c r="A7576" s="39">
        <v>2015007</v>
      </c>
      <c r="B7576" s="40">
        <v>100</v>
      </c>
      <c r="C7576" s="41" t="s">
        <v>211</v>
      </c>
      <c r="D7576" s="7"/>
      <c r="E7576" s="42" t="s">
        <v>11446</v>
      </c>
      <c r="F7576" s="43" t="s">
        <v>1141</v>
      </c>
      <c r="G7576" s="44" t="s">
        <v>1064</v>
      </c>
      <c r="H7576" s="65" t="s">
        <v>428</v>
      </c>
      <c r="I7576" t="str">
        <f>IF($D7576&lt;&gt;"",COUNTIF($D$50:$D7576,"&lt;&gt;"),"")</f>
        <v/>
      </c>
    </row>
    <row r="7577" spans="1:9" ht="20" customHeight="1">
      <c r="A7577" s="39">
        <v>2015010</v>
      </c>
      <c r="B7577" s="40">
        <v>100</v>
      </c>
      <c r="C7577" s="41" t="s">
        <v>211</v>
      </c>
      <c r="D7577" s="7"/>
      <c r="E7577" s="42" t="s">
        <v>11447</v>
      </c>
      <c r="F7577" s="43" t="s">
        <v>1141</v>
      </c>
      <c r="G7577" s="44" t="s">
        <v>1064</v>
      </c>
      <c r="H7577" s="65" t="s">
        <v>428</v>
      </c>
      <c r="I7577" t="str">
        <f>IF($D7577&lt;&gt;"",COUNTIF($D$50:$D7577,"&lt;&gt;"),"")</f>
        <v/>
      </c>
    </row>
    <row r="7578" spans="1:9" ht="20" customHeight="1">
      <c r="A7578" s="39">
        <v>2015009</v>
      </c>
      <c r="B7578" s="40">
        <v>100</v>
      </c>
      <c r="C7578" s="41" t="s">
        <v>211</v>
      </c>
      <c r="D7578" s="7"/>
      <c r="E7578" s="42" t="s">
        <v>11448</v>
      </c>
      <c r="F7578" s="43" t="s">
        <v>1141</v>
      </c>
      <c r="G7578" s="44" t="s">
        <v>1064</v>
      </c>
      <c r="H7578" s="65" t="s">
        <v>428</v>
      </c>
      <c r="I7578" t="str">
        <f>IF($D7578&lt;&gt;"",COUNTIF($D$50:$D7578,"&lt;&gt;"),"")</f>
        <v/>
      </c>
    </row>
    <row r="7579" spans="1:9" ht="20" customHeight="1">
      <c r="A7579" s="39">
        <v>2017868</v>
      </c>
      <c r="B7579" s="40">
        <v>100</v>
      </c>
      <c r="C7579" s="41" t="s">
        <v>211</v>
      </c>
      <c r="D7579" s="7"/>
      <c r="E7579" s="42" t="s">
        <v>11449</v>
      </c>
      <c r="F7579" s="43" t="s">
        <v>1141</v>
      </c>
      <c r="G7579" s="44" t="s">
        <v>1064</v>
      </c>
      <c r="H7579" s="65" t="s">
        <v>428</v>
      </c>
      <c r="I7579" t="str">
        <f>IF($D7579&lt;&gt;"",COUNTIF($D$50:$D7579,"&lt;&gt;"),"")</f>
        <v/>
      </c>
    </row>
    <row r="7580" spans="1:9" ht="20" customHeight="1">
      <c r="A7580" s="39">
        <v>2017872</v>
      </c>
      <c r="B7580" s="40">
        <v>100</v>
      </c>
      <c r="C7580" s="41" t="s">
        <v>211</v>
      </c>
      <c r="D7580" s="7"/>
      <c r="E7580" s="42" t="s">
        <v>11450</v>
      </c>
      <c r="F7580" s="43" t="s">
        <v>1141</v>
      </c>
      <c r="G7580" s="44" t="s">
        <v>1064</v>
      </c>
      <c r="H7580" s="65" t="s">
        <v>428</v>
      </c>
      <c r="I7580" t="str">
        <f>IF($D7580&lt;&gt;"",COUNTIF($D$50:$D7580,"&lt;&gt;"),"")</f>
        <v/>
      </c>
    </row>
    <row r="7581" spans="1:9" ht="20" customHeight="1">
      <c r="A7581" s="39">
        <v>2017871</v>
      </c>
      <c r="B7581" s="40">
        <v>100</v>
      </c>
      <c r="C7581" s="41" t="s">
        <v>211</v>
      </c>
      <c r="D7581" s="7"/>
      <c r="E7581" s="42" t="s">
        <v>11451</v>
      </c>
      <c r="F7581" s="43" t="s">
        <v>1141</v>
      </c>
      <c r="G7581" s="44" t="s">
        <v>1064</v>
      </c>
      <c r="H7581" s="65" t="s">
        <v>428</v>
      </c>
      <c r="I7581" t="str">
        <f>IF($D7581&lt;&gt;"",COUNTIF($D$50:$D7581,"&lt;&gt;"),"")</f>
        <v/>
      </c>
    </row>
    <row r="7582" spans="1:9" ht="20" customHeight="1">
      <c r="A7582" s="39">
        <v>2017870</v>
      </c>
      <c r="B7582" s="40">
        <v>100</v>
      </c>
      <c r="C7582" s="41" t="s">
        <v>211</v>
      </c>
      <c r="D7582" s="7"/>
      <c r="E7582" s="42" t="s">
        <v>11452</v>
      </c>
      <c r="F7582" s="43" t="s">
        <v>1141</v>
      </c>
      <c r="G7582" s="44" t="s">
        <v>1064</v>
      </c>
      <c r="H7582" s="65" t="s">
        <v>428</v>
      </c>
      <c r="I7582" t="str">
        <f>IF($D7582&lt;&gt;"",COUNTIF($D$50:$D7582,"&lt;&gt;"),"")</f>
        <v/>
      </c>
    </row>
    <row r="7583" spans="1:9" ht="20" customHeight="1">
      <c r="A7583" s="39">
        <v>2017873</v>
      </c>
      <c r="B7583" s="40">
        <v>100</v>
      </c>
      <c r="C7583" s="41" t="s">
        <v>211</v>
      </c>
      <c r="D7583" s="7"/>
      <c r="E7583" s="42" t="s">
        <v>11453</v>
      </c>
      <c r="F7583" s="43" t="s">
        <v>1141</v>
      </c>
      <c r="G7583" s="44" t="s">
        <v>1064</v>
      </c>
      <c r="H7583" s="65" t="s">
        <v>428</v>
      </c>
      <c r="I7583" t="str">
        <f>IF($D7583&lt;&gt;"",COUNTIF($D$50:$D7583,"&lt;&gt;"),"")</f>
        <v/>
      </c>
    </row>
    <row r="7584" spans="1:9" ht="20" customHeight="1">
      <c r="A7584" s="39">
        <v>2017884</v>
      </c>
      <c r="B7584" s="40">
        <v>100</v>
      </c>
      <c r="C7584" s="41" t="s">
        <v>211</v>
      </c>
      <c r="D7584" s="7"/>
      <c r="E7584" s="42" t="s">
        <v>11454</v>
      </c>
      <c r="F7584" s="43" t="s">
        <v>1141</v>
      </c>
      <c r="G7584" s="44" t="s">
        <v>1064</v>
      </c>
      <c r="H7584" s="65" t="s">
        <v>428</v>
      </c>
      <c r="I7584" t="str">
        <f>IF($D7584&lt;&gt;"",COUNTIF($D$50:$D7584,"&lt;&gt;"),"")</f>
        <v/>
      </c>
    </row>
    <row r="7585" spans="1:9" ht="20" customHeight="1">
      <c r="A7585" s="39">
        <v>2573908</v>
      </c>
      <c r="B7585" s="40">
        <v>100</v>
      </c>
      <c r="C7585" s="41" t="s">
        <v>211</v>
      </c>
      <c r="D7585" s="7"/>
      <c r="E7585" s="42" t="s">
        <v>14338</v>
      </c>
      <c r="F7585" s="43" t="s">
        <v>1141</v>
      </c>
      <c r="G7585" s="44" t="s">
        <v>1064</v>
      </c>
      <c r="H7585" s="65" t="s">
        <v>428</v>
      </c>
      <c r="I7585" t="str">
        <f>IF($D7585&lt;&gt;"",COUNTIF($D$50:$D7585,"&lt;&gt;"),"")</f>
        <v/>
      </c>
    </row>
    <row r="7586" spans="1:9" ht="20" customHeight="1">
      <c r="A7586" s="39">
        <v>2573909</v>
      </c>
      <c r="B7586" s="40">
        <v>100</v>
      </c>
      <c r="C7586" s="41" t="s">
        <v>211</v>
      </c>
      <c r="D7586" s="7"/>
      <c r="E7586" s="42" t="s">
        <v>14339</v>
      </c>
      <c r="F7586" s="43" t="s">
        <v>1141</v>
      </c>
      <c r="G7586" s="44" t="s">
        <v>1064</v>
      </c>
      <c r="H7586" s="65" t="s">
        <v>428</v>
      </c>
      <c r="I7586" t="str">
        <f>IF($D7586&lt;&gt;"",COUNTIF($D$50:$D7586,"&lt;&gt;"),"")</f>
        <v/>
      </c>
    </row>
    <row r="7587" spans="1:9" ht="20" customHeight="1">
      <c r="A7587" s="39">
        <v>2573910</v>
      </c>
      <c r="B7587" s="40">
        <v>100</v>
      </c>
      <c r="C7587" s="41" t="s">
        <v>211</v>
      </c>
      <c r="D7587" s="7"/>
      <c r="E7587" s="42" t="s">
        <v>14340</v>
      </c>
      <c r="F7587" s="43" t="s">
        <v>1141</v>
      </c>
      <c r="G7587" s="44" t="s">
        <v>1064</v>
      </c>
      <c r="H7587" s="65" t="s">
        <v>428</v>
      </c>
      <c r="I7587" t="str">
        <f>IF($D7587&lt;&gt;"",COUNTIF($D$50:$D7587,"&lt;&gt;"),"")</f>
        <v/>
      </c>
    </row>
    <row r="7588" spans="1:9" ht="20" customHeight="1">
      <c r="A7588" s="39">
        <v>2573911</v>
      </c>
      <c r="B7588" s="40">
        <v>100</v>
      </c>
      <c r="C7588" s="41" t="s">
        <v>211</v>
      </c>
      <c r="D7588" s="7"/>
      <c r="E7588" s="42" t="s">
        <v>14341</v>
      </c>
      <c r="F7588" s="43" t="s">
        <v>1141</v>
      </c>
      <c r="G7588" s="44" t="s">
        <v>1064</v>
      </c>
      <c r="H7588" s="65" t="s">
        <v>428</v>
      </c>
      <c r="I7588" t="str">
        <f>IF($D7588&lt;&gt;"",COUNTIF($D$50:$D7588,"&lt;&gt;"),"")</f>
        <v/>
      </c>
    </row>
    <row r="7589" spans="1:9" ht="20" customHeight="1">
      <c r="A7589" s="39">
        <v>2573912</v>
      </c>
      <c r="B7589" s="40">
        <v>100</v>
      </c>
      <c r="C7589" s="41" t="s">
        <v>211</v>
      </c>
      <c r="D7589" s="7"/>
      <c r="E7589" s="42" t="s">
        <v>14342</v>
      </c>
      <c r="F7589" s="43" t="s">
        <v>1141</v>
      </c>
      <c r="G7589" s="44" t="s">
        <v>1064</v>
      </c>
      <c r="H7589" s="65" t="s">
        <v>428</v>
      </c>
      <c r="I7589" t="str">
        <f>IF($D7589&lt;&gt;"",COUNTIF($D$50:$D7589,"&lt;&gt;"),"")</f>
        <v/>
      </c>
    </row>
    <row r="7590" spans="1:9" ht="20" customHeight="1">
      <c r="A7590" s="39">
        <v>2573913</v>
      </c>
      <c r="B7590" s="40">
        <v>100</v>
      </c>
      <c r="C7590" s="41" t="s">
        <v>211</v>
      </c>
      <c r="D7590" s="7"/>
      <c r="E7590" s="42" t="s">
        <v>14343</v>
      </c>
      <c r="F7590" s="43" t="s">
        <v>1141</v>
      </c>
      <c r="G7590" s="44" t="s">
        <v>1064</v>
      </c>
      <c r="H7590" s="65" t="s">
        <v>428</v>
      </c>
      <c r="I7590" t="str">
        <f>IF($D7590&lt;&gt;"",COUNTIF($D$50:$D7590,"&lt;&gt;"),"")</f>
        <v/>
      </c>
    </row>
    <row r="7591" spans="1:9" ht="20" customHeight="1">
      <c r="A7591" s="39">
        <v>2573914</v>
      </c>
      <c r="B7591" s="40">
        <v>100</v>
      </c>
      <c r="C7591" s="41" t="s">
        <v>211</v>
      </c>
      <c r="D7591" s="7"/>
      <c r="E7591" s="42" t="s">
        <v>14344</v>
      </c>
      <c r="F7591" s="43" t="s">
        <v>1141</v>
      </c>
      <c r="G7591" s="44" t="s">
        <v>1064</v>
      </c>
      <c r="H7591" s="65" t="s">
        <v>428</v>
      </c>
      <c r="I7591" t="str">
        <f>IF($D7591&lt;&gt;"",COUNTIF($D$50:$D7591,"&lt;&gt;"),"")</f>
        <v/>
      </c>
    </row>
    <row r="7592" spans="1:9" ht="20" customHeight="1">
      <c r="A7592" s="39">
        <v>2015024</v>
      </c>
      <c r="B7592" s="40">
        <v>100</v>
      </c>
      <c r="C7592" s="41" t="s">
        <v>211</v>
      </c>
      <c r="D7592" s="7"/>
      <c r="E7592" s="42" t="s">
        <v>11455</v>
      </c>
      <c r="F7592" s="43" t="s">
        <v>1141</v>
      </c>
      <c r="G7592" s="44" t="s">
        <v>1064</v>
      </c>
      <c r="H7592" s="65" t="s">
        <v>428</v>
      </c>
      <c r="I7592" t="str">
        <f>IF($D7592&lt;&gt;"",COUNTIF($D$50:$D7592,"&lt;&gt;"),"")</f>
        <v/>
      </c>
    </row>
    <row r="7593" spans="1:9" ht="20" customHeight="1">
      <c r="A7593" s="39">
        <v>2021799</v>
      </c>
      <c r="B7593" s="40">
        <v>100</v>
      </c>
      <c r="C7593" s="41" t="s">
        <v>211</v>
      </c>
      <c r="D7593" s="7"/>
      <c r="E7593" s="42" t="s">
        <v>11456</v>
      </c>
      <c r="F7593" s="43" t="s">
        <v>1141</v>
      </c>
      <c r="G7593" s="44" t="s">
        <v>1064</v>
      </c>
      <c r="H7593" s="65" t="s">
        <v>428</v>
      </c>
      <c r="I7593" t="str">
        <f>IF($D7593&lt;&gt;"",COUNTIF($D$50:$D7593,"&lt;&gt;"),"")</f>
        <v/>
      </c>
    </row>
    <row r="7594" spans="1:9" ht="20" customHeight="1">
      <c r="A7594" s="39">
        <v>2021450</v>
      </c>
      <c r="B7594" s="40">
        <v>100</v>
      </c>
      <c r="C7594" s="41" t="s">
        <v>211</v>
      </c>
      <c r="D7594" s="7"/>
      <c r="E7594" s="42" t="s">
        <v>11457</v>
      </c>
      <c r="F7594" s="43" t="s">
        <v>1141</v>
      </c>
      <c r="G7594" s="44" t="s">
        <v>1064</v>
      </c>
      <c r="H7594" s="65" t="s">
        <v>428</v>
      </c>
      <c r="I7594" t="str">
        <f>IF($D7594&lt;&gt;"",COUNTIF($D$50:$D7594,"&lt;&gt;"),"")</f>
        <v/>
      </c>
    </row>
    <row r="7595" spans="1:9" ht="20" customHeight="1">
      <c r="A7595" s="39">
        <v>2018701</v>
      </c>
      <c r="B7595" s="40">
        <v>100</v>
      </c>
      <c r="C7595" s="41" t="s">
        <v>211</v>
      </c>
      <c r="D7595" s="7"/>
      <c r="E7595" s="42" t="s">
        <v>11458</v>
      </c>
      <c r="F7595" s="43" t="s">
        <v>1141</v>
      </c>
      <c r="G7595" s="44" t="s">
        <v>1064</v>
      </c>
      <c r="H7595" s="65" t="s">
        <v>428</v>
      </c>
      <c r="I7595" t="str">
        <f>IF($D7595&lt;&gt;"",COUNTIF($D$50:$D7595,"&lt;&gt;"),"")</f>
        <v/>
      </c>
    </row>
    <row r="7596" spans="1:9" ht="20" customHeight="1">
      <c r="A7596" s="39">
        <v>2528641</v>
      </c>
      <c r="B7596" s="40">
        <v>100</v>
      </c>
      <c r="C7596" s="41" t="s">
        <v>211</v>
      </c>
      <c r="D7596" s="7"/>
      <c r="E7596" s="42" t="s">
        <v>11459</v>
      </c>
      <c r="F7596" s="43" t="s">
        <v>1141</v>
      </c>
      <c r="G7596" s="44" t="s">
        <v>1064</v>
      </c>
      <c r="H7596" s="65" t="s">
        <v>428</v>
      </c>
      <c r="I7596" t="str">
        <f>IF($D7596&lt;&gt;"",COUNTIF($D$50:$D7596,"&lt;&gt;"),"")</f>
        <v/>
      </c>
    </row>
    <row r="7597" spans="1:9" ht="20" customHeight="1">
      <c r="A7597" s="39">
        <v>2011965</v>
      </c>
      <c r="B7597" s="40">
        <v>100</v>
      </c>
      <c r="C7597" s="41" t="s">
        <v>211</v>
      </c>
      <c r="D7597" s="7"/>
      <c r="E7597" s="42" t="s">
        <v>11460</v>
      </c>
      <c r="F7597" s="43" t="s">
        <v>1141</v>
      </c>
      <c r="G7597" s="44" t="s">
        <v>1064</v>
      </c>
      <c r="H7597" s="65" t="s">
        <v>428</v>
      </c>
      <c r="I7597" t="str">
        <f>IF($D7597&lt;&gt;"",COUNTIF($D$50:$D7597,"&lt;&gt;"),"")</f>
        <v/>
      </c>
    </row>
    <row r="7598" spans="1:9" ht="20" customHeight="1">
      <c r="A7598" s="39">
        <v>2528642</v>
      </c>
      <c r="B7598" s="40">
        <v>100</v>
      </c>
      <c r="C7598" s="41" t="s">
        <v>211</v>
      </c>
      <c r="D7598" s="7"/>
      <c r="E7598" s="42" t="s">
        <v>11461</v>
      </c>
      <c r="F7598" s="43" t="s">
        <v>1141</v>
      </c>
      <c r="G7598" s="44" t="s">
        <v>1064</v>
      </c>
      <c r="H7598" s="65" t="s">
        <v>428</v>
      </c>
      <c r="I7598" t="str">
        <f>IF($D7598&lt;&gt;"",COUNTIF($D$50:$D7598,"&lt;&gt;"),"")</f>
        <v/>
      </c>
    </row>
    <row r="7599" spans="1:9" ht="20" customHeight="1">
      <c r="A7599" s="39">
        <v>2020327</v>
      </c>
      <c r="B7599" s="40">
        <v>100</v>
      </c>
      <c r="C7599" s="41" t="s">
        <v>211</v>
      </c>
      <c r="D7599" s="7"/>
      <c r="E7599" s="42" t="s">
        <v>11462</v>
      </c>
      <c r="F7599" s="43" t="s">
        <v>1141</v>
      </c>
      <c r="G7599" s="44" t="s">
        <v>1064</v>
      </c>
      <c r="H7599" s="65" t="s">
        <v>428</v>
      </c>
      <c r="I7599" t="str">
        <f>IF($D7599&lt;&gt;"",COUNTIF($D$50:$D7599,"&lt;&gt;"),"")</f>
        <v/>
      </c>
    </row>
    <row r="7600" spans="1:9" ht="20" customHeight="1">
      <c r="A7600" s="39">
        <v>2018642</v>
      </c>
      <c r="B7600" s="40">
        <v>100</v>
      </c>
      <c r="C7600" s="41" t="s">
        <v>211</v>
      </c>
      <c r="D7600" s="7"/>
      <c r="E7600" s="42" t="s">
        <v>11463</v>
      </c>
      <c r="F7600" s="43" t="s">
        <v>1141</v>
      </c>
      <c r="G7600" s="44" t="s">
        <v>1064</v>
      </c>
      <c r="H7600" s="65" t="s">
        <v>428</v>
      </c>
      <c r="I7600" t="str">
        <f>IF($D7600&lt;&gt;"",COUNTIF($D$50:$D7600,"&lt;&gt;"),"")</f>
        <v/>
      </c>
    </row>
    <row r="7601" spans="1:9" ht="20" customHeight="1">
      <c r="A7601" s="39">
        <v>2018700</v>
      </c>
      <c r="B7601" s="40">
        <v>100</v>
      </c>
      <c r="C7601" s="41" t="s">
        <v>211</v>
      </c>
      <c r="D7601" s="7"/>
      <c r="E7601" s="42" t="s">
        <v>11464</v>
      </c>
      <c r="F7601" s="43" t="s">
        <v>1141</v>
      </c>
      <c r="G7601" s="44" t="s">
        <v>1064</v>
      </c>
      <c r="H7601" s="65" t="s">
        <v>428</v>
      </c>
      <c r="I7601" t="str">
        <f>IF($D7601&lt;&gt;"",COUNTIF($D$50:$D7601,"&lt;&gt;"),"")</f>
        <v/>
      </c>
    </row>
    <row r="7602" spans="1:9" ht="20" customHeight="1">
      <c r="A7602" s="39">
        <v>2018698</v>
      </c>
      <c r="B7602" s="40">
        <v>100</v>
      </c>
      <c r="C7602" s="41" t="s">
        <v>211</v>
      </c>
      <c r="D7602" s="7"/>
      <c r="E7602" s="42" t="s">
        <v>11465</v>
      </c>
      <c r="F7602" s="43" t="s">
        <v>1141</v>
      </c>
      <c r="G7602" s="44" t="s">
        <v>1064</v>
      </c>
      <c r="H7602" s="65" t="s">
        <v>428</v>
      </c>
      <c r="I7602" t="str">
        <f>IF($D7602&lt;&gt;"",COUNTIF($D$50:$D7602,"&lt;&gt;"),"")</f>
        <v/>
      </c>
    </row>
    <row r="7603" spans="1:9" ht="20" customHeight="1">
      <c r="A7603" s="39">
        <v>2015792</v>
      </c>
      <c r="B7603" s="40">
        <v>100</v>
      </c>
      <c r="C7603" s="41" t="s">
        <v>211</v>
      </c>
      <c r="D7603" s="7"/>
      <c r="E7603" s="42" t="s">
        <v>14345</v>
      </c>
      <c r="F7603" s="43" t="s">
        <v>296</v>
      </c>
      <c r="G7603" s="44" t="s">
        <v>1336</v>
      </c>
      <c r="H7603" s="65" t="s">
        <v>12951</v>
      </c>
      <c r="I7603" t="str">
        <f>IF($D7603&lt;&gt;"",COUNTIF($D$50:$D7603,"&lt;&gt;"),"")</f>
        <v/>
      </c>
    </row>
    <row r="7604" spans="1:9" ht="20" customHeight="1">
      <c r="A7604" s="39">
        <v>2014034</v>
      </c>
      <c r="B7604" s="40">
        <v>100</v>
      </c>
      <c r="C7604" s="41" t="s">
        <v>211</v>
      </c>
      <c r="D7604" s="7"/>
      <c r="E7604" s="42" t="s">
        <v>14345</v>
      </c>
      <c r="F7604" s="43" t="s">
        <v>296</v>
      </c>
      <c r="G7604" s="44" t="s">
        <v>1280</v>
      </c>
      <c r="H7604" s="65" t="s">
        <v>12951</v>
      </c>
      <c r="I7604" t="str">
        <f>IF($D7604&lt;&gt;"",COUNTIF($D$50:$D7604,"&lt;&gt;"),"")</f>
        <v/>
      </c>
    </row>
    <row r="7605" spans="1:9" ht="20" customHeight="1">
      <c r="A7605" s="39">
        <v>2012737</v>
      </c>
      <c r="B7605" s="40">
        <v>100</v>
      </c>
      <c r="C7605" s="41" t="s">
        <v>211</v>
      </c>
      <c r="D7605" s="7"/>
      <c r="E7605" s="42" t="s">
        <v>14346</v>
      </c>
      <c r="F7605" s="43" t="s">
        <v>352</v>
      </c>
      <c r="G7605" s="44" t="s">
        <v>1759</v>
      </c>
      <c r="H7605" s="65" t="s">
        <v>342</v>
      </c>
      <c r="I7605" t="str">
        <f>IF($D7605&lt;&gt;"",COUNTIF($D$50:$D7605,"&lt;&gt;"),"")</f>
        <v/>
      </c>
    </row>
    <row r="7606" spans="1:9" ht="20" customHeight="1">
      <c r="A7606" s="39">
        <v>2019538</v>
      </c>
      <c r="B7606" s="40">
        <v>100</v>
      </c>
      <c r="C7606" s="41" t="s">
        <v>211</v>
      </c>
      <c r="D7606" s="7"/>
      <c r="E7606" s="42" t="s">
        <v>11474</v>
      </c>
      <c r="F7606" s="43" t="s">
        <v>1146</v>
      </c>
      <c r="G7606" s="44" t="s">
        <v>1147</v>
      </c>
      <c r="H7606" s="65" t="s">
        <v>428</v>
      </c>
      <c r="I7606" t="str">
        <f>IF($D7606&lt;&gt;"",COUNTIF($D$50:$D7606,"&lt;&gt;"),"")</f>
        <v/>
      </c>
    </row>
    <row r="7607" spans="1:9" ht="20" customHeight="1">
      <c r="A7607" s="39">
        <v>2013145</v>
      </c>
      <c r="B7607" s="40">
        <v>100</v>
      </c>
      <c r="C7607" s="41" t="s">
        <v>211</v>
      </c>
      <c r="D7607" s="7"/>
      <c r="E7607" s="42" t="s">
        <v>11477</v>
      </c>
      <c r="F7607" s="43" t="s">
        <v>1146</v>
      </c>
      <c r="G7607" s="44" t="s">
        <v>1147</v>
      </c>
      <c r="H7607" s="65" t="s">
        <v>342</v>
      </c>
      <c r="I7607" t="str">
        <f>IF($D7607&lt;&gt;"",COUNTIF($D$50:$D7607,"&lt;&gt;"),"")</f>
        <v/>
      </c>
    </row>
    <row r="7608" spans="1:9" ht="20" customHeight="1">
      <c r="A7608" s="39">
        <v>2019536</v>
      </c>
      <c r="B7608" s="40">
        <v>100</v>
      </c>
      <c r="C7608" s="41" t="s">
        <v>211</v>
      </c>
      <c r="D7608" s="7"/>
      <c r="E7608" s="42" t="s">
        <v>11478</v>
      </c>
      <c r="F7608" s="43" t="s">
        <v>1146</v>
      </c>
      <c r="G7608" s="44" t="s">
        <v>1147</v>
      </c>
      <c r="H7608" s="65" t="s">
        <v>428</v>
      </c>
      <c r="I7608" t="str">
        <f>IF($D7608&lt;&gt;"",COUNTIF($D$50:$D7608,"&lt;&gt;"),"")</f>
        <v/>
      </c>
    </row>
    <row r="7609" spans="1:9" ht="20" customHeight="1">
      <c r="A7609" s="39">
        <v>2021679</v>
      </c>
      <c r="B7609" s="40">
        <v>100</v>
      </c>
      <c r="C7609" s="41" t="s">
        <v>211</v>
      </c>
      <c r="D7609" s="7"/>
      <c r="E7609" s="42" t="s">
        <v>11479</v>
      </c>
      <c r="F7609" s="43" t="s">
        <v>1148</v>
      </c>
      <c r="G7609" s="44" t="s">
        <v>986</v>
      </c>
      <c r="H7609" s="65" t="s">
        <v>428</v>
      </c>
      <c r="I7609" t="str">
        <f>IF($D7609&lt;&gt;"",COUNTIF($D$50:$D7609,"&lt;&gt;"),"")</f>
        <v/>
      </c>
    </row>
    <row r="7610" spans="1:9" ht="20" customHeight="1">
      <c r="A7610" s="39">
        <v>2017215</v>
      </c>
      <c r="B7610" s="40">
        <v>100</v>
      </c>
      <c r="C7610" s="41" t="s">
        <v>211</v>
      </c>
      <c r="D7610" s="7"/>
      <c r="E7610" s="42" t="s">
        <v>14347</v>
      </c>
      <c r="F7610" s="43" t="s">
        <v>1228</v>
      </c>
      <c r="G7610" s="44" t="s">
        <v>986</v>
      </c>
      <c r="H7610" s="65" t="s">
        <v>12954</v>
      </c>
      <c r="I7610" t="str">
        <f>IF($D7610&lt;&gt;"",COUNTIF($D$50:$D7610,"&lt;&gt;"),"")</f>
        <v/>
      </c>
    </row>
    <row r="7611" spans="1:9" ht="20" customHeight="1">
      <c r="A7611" s="39">
        <v>2017073</v>
      </c>
      <c r="B7611" s="40">
        <v>100</v>
      </c>
      <c r="C7611" s="41" t="s">
        <v>211</v>
      </c>
      <c r="D7611" s="7"/>
      <c r="E7611" s="42" t="s">
        <v>11480</v>
      </c>
      <c r="F7611" s="43" t="s">
        <v>1228</v>
      </c>
      <c r="G7611" s="44" t="s">
        <v>457</v>
      </c>
      <c r="H7611" s="65" t="s">
        <v>12954</v>
      </c>
      <c r="I7611" t="str">
        <f>IF($D7611&lt;&gt;"",COUNTIF($D$50:$D7611,"&lt;&gt;"),"")</f>
        <v/>
      </c>
    </row>
    <row r="7612" spans="1:9" ht="20" customHeight="1">
      <c r="A7612" s="39">
        <v>2169484</v>
      </c>
      <c r="B7612" s="40">
        <v>100</v>
      </c>
      <c r="C7612" s="41" t="s">
        <v>211</v>
      </c>
      <c r="D7612" s="7"/>
      <c r="E7612" s="42" t="s">
        <v>11481</v>
      </c>
      <c r="F7612" s="43" t="s">
        <v>1228</v>
      </c>
      <c r="G7612" s="44" t="s">
        <v>457</v>
      </c>
      <c r="H7612" s="65" t="s">
        <v>12954</v>
      </c>
      <c r="I7612" t="str">
        <f>IF($D7612&lt;&gt;"",COUNTIF($D$50:$D7612,"&lt;&gt;"),"")</f>
        <v/>
      </c>
    </row>
    <row r="7613" spans="1:9" ht="20" customHeight="1">
      <c r="A7613" s="39">
        <v>2410139</v>
      </c>
      <c r="B7613" s="40">
        <v>100</v>
      </c>
      <c r="C7613" s="41" t="s">
        <v>211</v>
      </c>
      <c r="D7613" s="7"/>
      <c r="E7613" s="42" t="s">
        <v>11482</v>
      </c>
      <c r="F7613" s="43" t="s">
        <v>1228</v>
      </c>
      <c r="G7613" s="44" t="s">
        <v>986</v>
      </c>
      <c r="H7613" s="65" t="s">
        <v>12954</v>
      </c>
      <c r="I7613" t="str">
        <f>IF($D7613&lt;&gt;"",COUNTIF($D$50:$D7613,"&lt;&gt;"),"")</f>
        <v/>
      </c>
    </row>
    <row r="7614" spans="1:9" ht="20" customHeight="1">
      <c r="A7614" s="39">
        <v>2017060</v>
      </c>
      <c r="B7614" s="40">
        <v>100</v>
      </c>
      <c r="C7614" s="41" t="s">
        <v>211</v>
      </c>
      <c r="D7614" s="7"/>
      <c r="E7614" s="42" t="s">
        <v>11483</v>
      </c>
      <c r="F7614" s="43" t="s">
        <v>1228</v>
      </c>
      <c r="G7614" s="44" t="s">
        <v>986</v>
      </c>
      <c r="H7614" s="65" t="s">
        <v>12954</v>
      </c>
      <c r="I7614" t="str">
        <f>IF($D7614&lt;&gt;"",COUNTIF($D$50:$D7614,"&lt;&gt;"),"")</f>
        <v/>
      </c>
    </row>
    <row r="7615" spans="1:9" ht="20" customHeight="1">
      <c r="A7615" s="39">
        <v>2410140</v>
      </c>
      <c r="B7615" s="40">
        <v>100</v>
      </c>
      <c r="C7615" s="41" t="s">
        <v>211</v>
      </c>
      <c r="D7615" s="7"/>
      <c r="E7615" s="42" t="s">
        <v>11484</v>
      </c>
      <c r="F7615" s="43" t="s">
        <v>1228</v>
      </c>
      <c r="G7615" s="44" t="s">
        <v>986</v>
      </c>
      <c r="H7615" s="65" t="s">
        <v>12954</v>
      </c>
      <c r="I7615" t="str">
        <f>IF($D7615&lt;&gt;"",COUNTIF($D$50:$D7615,"&lt;&gt;"),"")</f>
        <v/>
      </c>
    </row>
    <row r="7616" spans="1:9" ht="20" customHeight="1">
      <c r="A7616" s="39">
        <v>2014019</v>
      </c>
      <c r="B7616" s="40">
        <v>100</v>
      </c>
      <c r="C7616" s="41" t="s">
        <v>211</v>
      </c>
      <c r="D7616" s="7"/>
      <c r="E7616" s="42" t="s">
        <v>11485</v>
      </c>
      <c r="F7616" s="43" t="s">
        <v>1228</v>
      </c>
      <c r="G7616" s="44" t="s">
        <v>986</v>
      </c>
      <c r="H7616" s="65" t="s">
        <v>12954</v>
      </c>
      <c r="I7616" t="str">
        <f>IF($D7616&lt;&gt;"",COUNTIF($D$50:$D7616,"&lt;&gt;"),"")</f>
        <v/>
      </c>
    </row>
    <row r="7617" spans="1:9" ht="20" customHeight="1">
      <c r="A7617" s="39">
        <v>2014221</v>
      </c>
      <c r="B7617" s="40">
        <v>100</v>
      </c>
      <c r="C7617" s="41" t="s">
        <v>211</v>
      </c>
      <c r="D7617" s="7"/>
      <c r="E7617" s="42" t="s">
        <v>11486</v>
      </c>
      <c r="F7617" s="43" t="s">
        <v>1228</v>
      </c>
      <c r="G7617" s="44" t="s">
        <v>986</v>
      </c>
      <c r="H7617" s="65" t="s">
        <v>12954</v>
      </c>
      <c r="I7617" t="str">
        <f>IF($D7617&lt;&gt;"",COUNTIF($D$50:$D7617,"&lt;&gt;"),"")</f>
        <v/>
      </c>
    </row>
    <row r="7618" spans="1:9" ht="20" customHeight="1">
      <c r="A7618" s="39">
        <v>2017083</v>
      </c>
      <c r="B7618" s="40">
        <v>100</v>
      </c>
      <c r="C7618" s="41" t="s">
        <v>211</v>
      </c>
      <c r="D7618" s="7"/>
      <c r="E7618" s="42" t="s">
        <v>11487</v>
      </c>
      <c r="F7618" s="43" t="s">
        <v>1228</v>
      </c>
      <c r="G7618" s="44" t="s">
        <v>986</v>
      </c>
      <c r="H7618" s="65" t="s">
        <v>12954</v>
      </c>
      <c r="I7618" t="str">
        <f>IF($D7618&lt;&gt;"",COUNTIF($D$50:$D7618,"&lt;&gt;"),"")</f>
        <v/>
      </c>
    </row>
    <row r="7619" spans="1:9" ht="20" customHeight="1">
      <c r="A7619" s="39">
        <v>2410141</v>
      </c>
      <c r="B7619" s="40">
        <v>100</v>
      </c>
      <c r="C7619" s="41" t="s">
        <v>211</v>
      </c>
      <c r="D7619" s="7"/>
      <c r="E7619" s="42" t="s">
        <v>11488</v>
      </c>
      <c r="F7619" s="43" t="s">
        <v>1228</v>
      </c>
      <c r="G7619" s="44" t="s">
        <v>457</v>
      </c>
      <c r="H7619" s="65" t="s">
        <v>12954</v>
      </c>
      <c r="I7619" t="str">
        <f>IF($D7619&lt;&gt;"",COUNTIF($D$50:$D7619,"&lt;&gt;"),"")</f>
        <v/>
      </c>
    </row>
    <row r="7620" spans="1:9" ht="20" customHeight="1">
      <c r="A7620" s="39">
        <v>2015876</v>
      </c>
      <c r="B7620" s="40">
        <v>100</v>
      </c>
      <c r="C7620" s="41" t="s">
        <v>211</v>
      </c>
      <c r="D7620" s="7"/>
      <c r="E7620" s="42" t="s">
        <v>11489</v>
      </c>
      <c r="F7620" s="43" t="s">
        <v>1225</v>
      </c>
      <c r="G7620" s="44" t="s">
        <v>1060</v>
      </c>
      <c r="H7620" s="65" t="s">
        <v>12954</v>
      </c>
      <c r="I7620" t="str">
        <f>IF($D7620&lt;&gt;"",COUNTIF($D$50:$D7620,"&lt;&gt;"),"")</f>
        <v/>
      </c>
    </row>
    <row r="7621" spans="1:9" ht="20" customHeight="1">
      <c r="A7621" s="39">
        <v>2014075</v>
      </c>
      <c r="B7621" s="40">
        <v>100</v>
      </c>
      <c r="C7621" s="41" t="s">
        <v>211</v>
      </c>
      <c r="D7621" s="7"/>
      <c r="E7621" s="42" t="s">
        <v>11490</v>
      </c>
      <c r="F7621" s="43" t="s">
        <v>1228</v>
      </c>
      <c r="G7621" s="44" t="s">
        <v>986</v>
      </c>
      <c r="H7621" s="65" t="s">
        <v>12954</v>
      </c>
      <c r="I7621" t="str">
        <f>IF($D7621&lt;&gt;"",COUNTIF($D$50:$D7621,"&lt;&gt;"),"")</f>
        <v/>
      </c>
    </row>
    <row r="7622" spans="1:9" ht="20" customHeight="1">
      <c r="A7622" s="39">
        <v>2017078</v>
      </c>
      <c r="B7622" s="40">
        <v>100</v>
      </c>
      <c r="C7622" s="41" t="s">
        <v>211</v>
      </c>
      <c r="D7622" s="7"/>
      <c r="E7622" s="42" t="s">
        <v>11491</v>
      </c>
      <c r="F7622" s="43" t="s">
        <v>1228</v>
      </c>
      <c r="G7622" s="44" t="s">
        <v>986</v>
      </c>
      <c r="H7622" s="65" t="s">
        <v>12954</v>
      </c>
      <c r="I7622" t="str">
        <f>IF($D7622&lt;&gt;"",COUNTIF($D$50:$D7622,"&lt;&gt;"),"")</f>
        <v/>
      </c>
    </row>
    <row r="7623" spans="1:9" ht="20" customHeight="1">
      <c r="A7623" s="39">
        <v>2017396</v>
      </c>
      <c r="B7623" s="40">
        <v>100</v>
      </c>
      <c r="C7623" s="41" t="s">
        <v>211</v>
      </c>
      <c r="D7623" s="7"/>
      <c r="E7623" s="42" t="s">
        <v>14348</v>
      </c>
      <c r="F7623" s="43" t="s">
        <v>73</v>
      </c>
      <c r="G7623" s="44" t="s">
        <v>1288</v>
      </c>
      <c r="H7623" s="65" t="s">
        <v>12951</v>
      </c>
      <c r="I7623" t="str">
        <f>IF($D7623&lt;&gt;"",COUNTIF($D$50:$D7623,"&lt;&gt;"),"")</f>
        <v/>
      </c>
    </row>
    <row r="7624" spans="1:9" ht="20" customHeight="1">
      <c r="A7624" s="39">
        <v>2017512</v>
      </c>
      <c r="B7624" s="40">
        <v>100</v>
      </c>
      <c r="C7624" s="41" t="s">
        <v>211</v>
      </c>
      <c r="D7624" s="7"/>
      <c r="E7624" s="42" t="s">
        <v>14348</v>
      </c>
      <c r="F7624" s="43" t="s">
        <v>797</v>
      </c>
      <c r="G7624" s="44" t="s">
        <v>1718</v>
      </c>
      <c r="H7624" s="65" t="s">
        <v>12952</v>
      </c>
      <c r="I7624" t="str">
        <f>IF($D7624&lt;&gt;"",COUNTIF($D$50:$D7624,"&lt;&gt;"),"")</f>
        <v/>
      </c>
    </row>
    <row r="7625" spans="1:9" ht="20" customHeight="1">
      <c r="A7625" s="39">
        <v>2452174</v>
      </c>
      <c r="B7625" s="40">
        <v>100</v>
      </c>
      <c r="C7625" s="41" t="s">
        <v>211</v>
      </c>
      <c r="D7625" s="7"/>
      <c r="E7625" s="42" t="s">
        <v>11496</v>
      </c>
      <c r="F7625" s="43" t="s">
        <v>797</v>
      </c>
      <c r="G7625" s="44" t="s">
        <v>1681</v>
      </c>
      <c r="H7625" s="65" t="s">
        <v>12952</v>
      </c>
      <c r="I7625" t="str">
        <f>IF($D7625&lt;&gt;"",COUNTIF($D$50:$D7625,"&lt;&gt;"),"")</f>
        <v/>
      </c>
    </row>
    <row r="7626" spans="1:9" ht="20" customHeight="1">
      <c r="A7626" s="39">
        <v>2018310</v>
      </c>
      <c r="B7626" s="40">
        <v>100</v>
      </c>
      <c r="C7626" s="41" t="s">
        <v>211</v>
      </c>
      <c r="D7626" s="7"/>
      <c r="E7626" s="42" t="s">
        <v>11497</v>
      </c>
      <c r="F7626" s="43" t="s">
        <v>73</v>
      </c>
      <c r="G7626" s="44" t="s">
        <v>1493</v>
      </c>
      <c r="H7626" s="65" t="s">
        <v>12952</v>
      </c>
      <c r="I7626" t="str">
        <f>IF($D7626&lt;&gt;"",COUNTIF($D$50:$D7626,"&lt;&gt;"),"")</f>
        <v/>
      </c>
    </row>
    <row r="7627" spans="1:9" ht="20" customHeight="1">
      <c r="A7627" s="39">
        <v>2478800</v>
      </c>
      <c r="B7627" s="40">
        <v>100</v>
      </c>
      <c r="C7627" s="41" t="s">
        <v>211</v>
      </c>
      <c r="D7627" s="7"/>
      <c r="E7627" s="42" t="s">
        <v>11498</v>
      </c>
      <c r="F7627" s="43" t="s">
        <v>73</v>
      </c>
      <c r="G7627" s="44" t="s">
        <v>1493</v>
      </c>
      <c r="H7627" s="65" t="s">
        <v>12952</v>
      </c>
      <c r="I7627" t="str">
        <f>IF($D7627&lt;&gt;"",COUNTIF($D$50:$D7627,"&lt;&gt;"),"")</f>
        <v/>
      </c>
    </row>
    <row r="7628" spans="1:9" ht="20" customHeight="1">
      <c r="A7628" s="39">
        <v>2014216</v>
      </c>
      <c r="B7628" s="40">
        <v>100</v>
      </c>
      <c r="C7628" s="41" t="s">
        <v>211</v>
      </c>
      <c r="D7628" s="7"/>
      <c r="E7628" s="42" t="s">
        <v>11503</v>
      </c>
      <c r="F7628" s="43" t="s">
        <v>1176</v>
      </c>
      <c r="G7628" s="44" t="s">
        <v>1177</v>
      </c>
      <c r="H7628" s="65" t="s">
        <v>12954</v>
      </c>
      <c r="I7628" t="str">
        <f>IF($D7628&lt;&gt;"",COUNTIF($D$50:$D7628,"&lt;&gt;"),"")</f>
        <v/>
      </c>
    </row>
    <row r="7629" spans="1:9" ht="20" customHeight="1">
      <c r="A7629" s="39">
        <v>2014219</v>
      </c>
      <c r="B7629" s="40">
        <v>100</v>
      </c>
      <c r="C7629" s="41" t="s">
        <v>211</v>
      </c>
      <c r="D7629" s="7"/>
      <c r="E7629" s="42" t="s">
        <v>11504</v>
      </c>
      <c r="F7629" s="43" t="s">
        <v>1176</v>
      </c>
      <c r="G7629" s="44" t="s">
        <v>457</v>
      </c>
      <c r="H7629" s="65" t="s">
        <v>12954</v>
      </c>
      <c r="I7629" t="str">
        <f>IF($D7629&lt;&gt;"",COUNTIF($D$50:$D7629,"&lt;&gt;"),"")</f>
        <v/>
      </c>
    </row>
    <row r="7630" spans="1:9" ht="20" customHeight="1">
      <c r="A7630" s="39">
        <v>2014218</v>
      </c>
      <c r="B7630" s="40">
        <v>100</v>
      </c>
      <c r="C7630" s="41" t="s">
        <v>211</v>
      </c>
      <c r="D7630" s="7"/>
      <c r="E7630" s="42" t="s">
        <v>11505</v>
      </c>
      <c r="F7630" s="43" t="s">
        <v>1176</v>
      </c>
      <c r="G7630" s="44" t="s">
        <v>1177</v>
      </c>
      <c r="H7630" s="65" t="s">
        <v>12954</v>
      </c>
      <c r="I7630" t="str">
        <f>IF($D7630&lt;&gt;"",COUNTIF($D$50:$D7630,"&lt;&gt;"),"")</f>
        <v/>
      </c>
    </row>
    <row r="7631" spans="1:9" ht="20" customHeight="1">
      <c r="A7631" s="39">
        <v>2373633</v>
      </c>
      <c r="B7631" s="40">
        <v>100</v>
      </c>
      <c r="C7631" s="41" t="s">
        <v>211</v>
      </c>
      <c r="D7631" s="7"/>
      <c r="E7631" s="42" t="s">
        <v>11506</v>
      </c>
      <c r="F7631" s="43" t="s">
        <v>1176</v>
      </c>
      <c r="G7631" s="44" t="s">
        <v>1229</v>
      </c>
      <c r="H7631" s="65" t="s">
        <v>12954</v>
      </c>
      <c r="I7631" t="str">
        <f>IF($D7631&lt;&gt;"",COUNTIF($D$50:$D7631,"&lt;&gt;"),"")</f>
        <v/>
      </c>
    </row>
    <row r="7632" spans="1:9" ht="20" customHeight="1">
      <c r="A7632" s="39">
        <v>2014215</v>
      </c>
      <c r="B7632" s="40">
        <v>100</v>
      </c>
      <c r="C7632" s="41" t="s">
        <v>211</v>
      </c>
      <c r="D7632" s="7"/>
      <c r="E7632" s="42" t="s">
        <v>11507</v>
      </c>
      <c r="F7632" s="43" t="s">
        <v>1176</v>
      </c>
      <c r="G7632" s="44" t="s">
        <v>1177</v>
      </c>
      <c r="H7632" s="65" t="s">
        <v>12954</v>
      </c>
      <c r="I7632" t="str">
        <f>IF($D7632&lt;&gt;"",COUNTIF($D$50:$D7632,"&lt;&gt;"),"")</f>
        <v/>
      </c>
    </row>
    <row r="7633" spans="1:9" ht="20" customHeight="1">
      <c r="A7633" s="39">
        <v>2013506</v>
      </c>
      <c r="B7633" s="40">
        <v>100</v>
      </c>
      <c r="C7633" s="41" t="s">
        <v>211</v>
      </c>
      <c r="D7633" s="7"/>
      <c r="E7633" s="42" t="s">
        <v>11508</v>
      </c>
      <c r="F7633" s="43" t="s">
        <v>1176</v>
      </c>
      <c r="G7633" s="44" t="s">
        <v>1221</v>
      </c>
      <c r="H7633" s="65" t="s">
        <v>12954</v>
      </c>
      <c r="I7633" t="str">
        <f>IF($D7633&lt;&gt;"",COUNTIF($D$50:$D7633,"&lt;&gt;"),"")</f>
        <v/>
      </c>
    </row>
    <row r="7634" spans="1:9" ht="20" customHeight="1">
      <c r="A7634" s="39">
        <v>2020118</v>
      </c>
      <c r="B7634" s="40">
        <v>100</v>
      </c>
      <c r="C7634" s="41" t="s">
        <v>211</v>
      </c>
      <c r="D7634" s="7"/>
      <c r="E7634" s="42" t="s">
        <v>11509</v>
      </c>
      <c r="F7634" s="43" t="s">
        <v>1176</v>
      </c>
      <c r="G7634" s="44" t="s">
        <v>1221</v>
      </c>
      <c r="H7634" s="65" t="s">
        <v>12954</v>
      </c>
      <c r="I7634" t="str">
        <f>IF($D7634&lt;&gt;"",COUNTIF($D$50:$D7634,"&lt;&gt;"),"")</f>
        <v/>
      </c>
    </row>
    <row r="7635" spans="1:9" ht="20" customHeight="1">
      <c r="A7635" s="39">
        <v>2573636</v>
      </c>
      <c r="B7635" s="40">
        <v>100</v>
      </c>
      <c r="C7635" s="41" t="s">
        <v>211</v>
      </c>
      <c r="D7635" s="7"/>
      <c r="E7635" s="42" t="s">
        <v>11510</v>
      </c>
      <c r="F7635" s="43" t="s">
        <v>1176</v>
      </c>
      <c r="G7635" s="44" t="s">
        <v>1229</v>
      </c>
      <c r="H7635" s="65" t="s">
        <v>12954</v>
      </c>
      <c r="I7635" t="str">
        <f>IF($D7635&lt;&gt;"",COUNTIF($D$50:$D7635,"&lt;&gt;"),"")</f>
        <v/>
      </c>
    </row>
    <row r="7636" spans="1:9" ht="20" customHeight="1">
      <c r="A7636" s="39">
        <v>2016025</v>
      </c>
      <c r="B7636" s="40">
        <v>100</v>
      </c>
      <c r="C7636" s="41" t="s">
        <v>211</v>
      </c>
      <c r="D7636" s="7"/>
      <c r="E7636" s="42" t="s">
        <v>11511</v>
      </c>
      <c r="F7636" s="43" t="s">
        <v>1176</v>
      </c>
      <c r="G7636" s="44" t="s">
        <v>1177</v>
      </c>
      <c r="H7636" s="65" t="s">
        <v>12954</v>
      </c>
      <c r="I7636" t="str">
        <f>IF($D7636&lt;&gt;"",COUNTIF($D$50:$D7636,"&lt;&gt;"),"")</f>
        <v/>
      </c>
    </row>
    <row r="7637" spans="1:9" ht="20" customHeight="1">
      <c r="A7637" s="39">
        <v>2280115</v>
      </c>
      <c r="B7637" s="40">
        <v>100</v>
      </c>
      <c r="C7637" s="41" t="s">
        <v>211</v>
      </c>
      <c r="D7637" s="7"/>
      <c r="E7637" s="42" t="s">
        <v>11512</v>
      </c>
      <c r="F7637" s="43" t="s">
        <v>1176</v>
      </c>
      <c r="G7637" s="44" t="s">
        <v>1229</v>
      </c>
      <c r="H7637" s="65" t="s">
        <v>12954</v>
      </c>
      <c r="I7637" t="str">
        <f>IF($D7637&lt;&gt;"",COUNTIF($D$50:$D7637,"&lt;&gt;"),"")</f>
        <v/>
      </c>
    </row>
    <row r="7638" spans="1:9" ht="20" customHeight="1">
      <c r="A7638" s="39">
        <v>2014214</v>
      </c>
      <c r="B7638" s="40">
        <v>100</v>
      </c>
      <c r="C7638" s="41" t="s">
        <v>211</v>
      </c>
      <c r="D7638" s="7"/>
      <c r="E7638" s="42" t="s">
        <v>11513</v>
      </c>
      <c r="F7638" s="43" t="s">
        <v>1176</v>
      </c>
      <c r="G7638" s="44" t="s">
        <v>1177</v>
      </c>
      <c r="H7638" s="65" t="s">
        <v>12954</v>
      </c>
      <c r="I7638" t="str">
        <f>IF($D7638&lt;&gt;"",COUNTIF($D$50:$D7638,"&lt;&gt;"),"")</f>
        <v/>
      </c>
    </row>
    <row r="7639" spans="1:9" ht="20" customHeight="1">
      <c r="A7639" s="39">
        <v>2014213</v>
      </c>
      <c r="B7639" s="40">
        <v>100</v>
      </c>
      <c r="C7639" s="41" t="s">
        <v>211</v>
      </c>
      <c r="D7639" s="7"/>
      <c r="E7639" s="42" t="s">
        <v>11514</v>
      </c>
      <c r="F7639" s="43" t="s">
        <v>1176</v>
      </c>
      <c r="G7639" s="44" t="s">
        <v>1229</v>
      </c>
      <c r="H7639" s="65" t="s">
        <v>12954</v>
      </c>
      <c r="I7639" t="str">
        <f>IF($D7639&lt;&gt;"",COUNTIF($D$50:$D7639,"&lt;&gt;"),"")</f>
        <v/>
      </c>
    </row>
    <row r="7640" spans="1:9" ht="20" customHeight="1">
      <c r="A7640" s="39">
        <v>2011745</v>
      </c>
      <c r="B7640" s="40">
        <v>100</v>
      </c>
      <c r="C7640" s="41" t="s">
        <v>211</v>
      </c>
      <c r="D7640" s="7"/>
      <c r="E7640" s="42" t="s">
        <v>11515</v>
      </c>
      <c r="F7640" s="43" t="s">
        <v>1176</v>
      </c>
      <c r="G7640" s="44" t="s">
        <v>1229</v>
      </c>
      <c r="H7640" s="65" t="s">
        <v>12954</v>
      </c>
      <c r="I7640" t="str">
        <f>IF($D7640&lt;&gt;"",COUNTIF($D$50:$D7640,"&lt;&gt;"),"")</f>
        <v/>
      </c>
    </row>
    <row r="7641" spans="1:9" ht="20" customHeight="1">
      <c r="A7641" s="39">
        <v>2019448</v>
      </c>
      <c r="B7641" s="40">
        <v>100</v>
      </c>
      <c r="C7641" s="41" t="s">
        <v>211</v>
      </c>
      <c r="D7641" s="7"/>
      <c r="E7641" s="42" t="s">
        <v>11516</v>
      </c>
      <c r="F7641" s="43" t="s">
        <v>1176</v>
      </c>
      <c r="G7641" s="44" t="s">
        <v>457</v>
      </c>
      <c r="H7641" s="65" t="s">
        <v>12954</v>
      </c>
      <c r="I7641" t="str">
        <f>IF($D7641&lt;&gt;"",COUNTIF($D$50:$D7641,"&lt;&gt;"),"")</f>
        <v/>
      </c>
    </row>
    <row r="7642" spans="1:9" ht="20" customHeight="1">
      <c r="A7642" s="39">
        <v>2017191</v>
      </c>
      <c r="B7642" s="40">
        <v>100</v>
      </c>
      <c r="C7642" s="41" t="s">
        <v>211</v>
      </c>
      <c r="D7642" s="7"/>
      <c r="E7642" s="42" t="s">
        <v>11517</v>
      </c>
      <c r="F7642" s="43" t="s">
        <v>1176</v>
      </c>
      <c r="G7642" s="44" t="s">
        <v>1177</v>
      </c>
      <c r="H7642" s="65" t="s">
        <v>12954</v>
      </c>
      <c r="I7642" t="str">
        <f>IF($D7642&lt;&gt;"",COUNTIF($D$50:$D7642,"&lt;&gt;"),"")</f>
        <v/>
      </c>
    </row>
    <row r="7643" spans="1:9" ht="20" customHeight="1">
      <c r="A7643" s="39">
        <v>2017857</v>
      </c>
      <c r="B7643" s="40">
        <v>100</v>
      </c>
      <c r="C7643" s="41" t="s">
        <v>211</v>
      </c>
      <c r="D7643" s="7"/>
      <c r="E7643" s="42" t="s">
        <v>11518</v>
      </c>
      <c r="F7643" s="43" t="s">
        <v>1176</v>
      </c>
      <c r="G7643" s="44" t="s">
        <v>1177</v>
      </c>
      <c r="H7643" s="65" t="s">
        <v>12954</v>
      </c>
      <c r="I7643" t="str">
        <f>IF($D7643&lt;&gt;"",COUNTIF($D$50:$D7643,"&lt;&gt;"),"")</f>
        <v/>
      </c>
    </row>
    <row r="7644" spans="1:9" ht="20" customHeight="1">
      <c r="A7644" s="39">
        <v>2014073</v>
      </c>
      <c r="B7644" s="40">
        <v>100</v>
      </c>
      <c r="C7644" s="41" t="s">
        <v>211</v>
      </c>
      <c r="D7644" s="7"/>
      <c r="E7644" s="42" t="s">
        <v>11519</v>
      </c>
      <c r="F7644" s="43" t="s">
        <v>1176</v>
      </c>
      <c r="G7644" s="44" t="s">
        <v>1221</v>
      </c>
      <c r="H7644" s="65" t="s">
        <v>12954</v>
      </c>
      <c r="I7644" t="str">
        <f>IF($D7644&lt;&gt;"",COUNTIF($D$50:$D7644,"&lt;&gt;"),"")</f>
        <v/>
      </c>
    </row>
    <row r="7645" spans="1:9" ht="20" customHeight="1">
      <c r="A7645" s="39">
        <v>2014210</v>
      </c>
      <c r="B7645" s="40">
        <v>100</v>
      </c>
      <c r="C7645" s="41" t="s">
        <v>211</v>
      </c>
      <c r="D7645" s="7"/>
      <c r="E7645" s="42" t="s">
        <v>11520</v>
      </c>
      <c r="F7645" s="43" t="s">
        <v>1176</v>
      </c>
      <c r="G7645" s="44" t="s">
        <v>1229</v>
      </c>
      <c r="H7645" s="65" t="s">
        <v>12954</v>
      </c>
      <c r="I7645" t="str">
        <f>IF($D7645&lt;&gt;"",COUNTIF($D$50:$D7645,"&lt;&gt;"),"")</f>
        <v/>
      </c>
    </row>
    <row r="7646" spans="1:9" ht="20" customHeight="1">
      <c r="A7646" s="39">
        <v>2617235</v>
      </c>
      <c r="B7646" s="40">
        <v>100</v>
      </c>
      <c r="C7646" s="41" t="s">
        <v>211</v>
      </c>
      <c r="D7646" s="7"/>
      <c r="E7646" s="42" t="s">
        <v>14349</v>
      </c>
      <c r="F7646" s="43" t="s">
        <v>1176</v>
      </c>
      <c r="G7646" s="44" t="s">
        <v>1177</v>
      </c>
      <c r="H7646" s="65" t="s">
        <v>12954</v>
      </c>
      <c r="I7646" t="str">
        <f>IF($D7646&lt;&gt;"",COUNTIF($D$50:$D7646,"&lt;&gt;"),"")</f>
        <v/>
      </c>
    </row>
    <row r="7647" spans="1:9" ht="20" customHeight="1">
      <c r="A7647" s="39">
        <v>2015946</v>
      </c>
      <c r="B7647" s="40">
        <v>100</v>
      </c>
      <c r="C7647" s="41" t="s">
        <v>211</v>
      </c>
      <c r="D7647" s="7"/>
      <c r="E7647" s="42" t="s">
        <v>11521</v>
      </c>
      <c r="F7647" s="43" t="s">
        <v>1176</v>
      </c>
      <c r="G7647" s="44" t="s">
        <v>1177</v>
      </c>
      <c r="H7647" s="65" t="s">
        <v>12954</v>
      </c>
      <c r="I7647" t="str">
        <f>IF($D7647&lt;&gt;"",COUNTIF($D$50:$D7647,"&lt;&gt;"),"")</f>
        <v/>
      </c>
    </row>
    <row r="7648" spans="1:9" ht="20" customHeight="1">
      <c r="A7648" s="39">
        <v>2016012</v>
      </c>
      <c r="B7648" s="40">
        <v>100</v>
      </c>
      <c r="C7648" s="41" t="s">
        <v>211</v>
      </c>
      <c r="D7648" s="7"/>
      <c r="E7648" s="42" t="s">
        <v>11522</v>
      </c>
      <c r="F7648" s="43" t="s">
        <v>1176</v>
      </c>
      <c r="G7648" s="44" t="s">
        <v>1177</v>
      </c>
      <c r="H7648" s="65" t="s">
        <v>12954</v>
      </c>
      <c r="I7648" t="str">
        <f>IF($D7648&lt;&gt;"",COUNTIF($D$50:$D7648,"&lt;&gt;"),"")</f>
        <v/>
      </c>
    </row>
    <row r="7649" spans="1:9" ht="20" customHeight="1">
      <c r="A7649" s="39">
        <v>2021122</v>
      </c>
      <c r="B7649" s="40">
        <v>100</v>
      </c>
      <c r="C7649" s="41" t="s">
        <v>211</v>
      </c>
      <c r="D7649" s="7"/>
      <c r="E7649" s="42" t="s">
        <v>11523</v>
      </c>
      <c r="F7649" s="43" t="s">
        <v>1176</v>
      </c>
      <c r="G7649" s="44" t="s">
        <v>457</v>
      </c>
      <c r="H7649" s="65" t="s">
        <v>12954</v>
      </c>
      <c r="I7649" t="str">
        <f>IF($D7649&lt;&gt;"",COUNTIF($D$50:$D7649,"&lt;&gt;"),"")</f>
        <v/>
      </c>
    </row>
    <row r="7650" spans="1:9" ht="20" customHeight="1">
      <c r="A7650" s="39">
        <v>2410142</v>
      </c>
      <c r="B7650" s="40">
        <v>100</v>
      </c>
      <c r="C7650" s="41" t="s">
        <v>211</v>
      </c>
      <c r="D7650" s="7"/>
      <c r="E7650" s="42" t="s">
        <v>11524</v>
      </c>
      <c r="F7650" s="43" t="s">
        <v>1176</v>
      </c>
      <c r="G7650" s="44" t="s">
        <v>457</v>
      </c>
      <c r="H7650" s="65" t="s">
        <v>12954</v>
      </c>
      <c r="I7650" t="str">
        <f>IF($D7650&lt;&gt;"",COUNTIF($D$50:$D7650,"&lt;&gt;"),"")</f>
        <v/>
      </c>
    </row>
    <row r="7651" spans="1:9" ht="20" customHeight="1">
      <c r="A7651" s="39">
        <v>2015942</v>
      </c>
      <c r="B7651" s="40">
        <v>100</v>
      </c>
      <c r="C7651" s="41" t="s">
        <v>211</v>
      </c>
      <c r="D7651" s="7"/>
      <c r="E7651" s="42" t="s">
        <v>11525</v>
      </c>
      <c r="F7651" s="43" t="s">
        <v>1176</v>
      </c>
      <c r="G7651" s="44" t="s">
        <v>1177</v>
      </c>
      <c r="H7651" s="65" t="s">
        <v>12954</v>
      </c>
      <c r="I7651" t="str">
        <f>IF($D7651&lt;&gt;"",COUNTIF($D$50:$D7651,"&lt;&gt;"),"")</f>
        <v/>
      </c>
    </row>
    <row r="7652" spans="1:9" ht="20" customHeight="1">
      <c r="A7652" s="39">
        <v>2014212</v>
      </c>
      <c r="B7652" s="40">
        <v>100</v>
      </c>
      <c r="C7652" s="41" t="s">
        <v>211</v>
      </c>
      <c r="D7652" s="7"/>
      <c r="E7652" s="42" t="s">
        <v>11526</v>
      </c>
      <c r="F7652" s="43" t="s">
        <v>1176</v>
      </c>
      <c r="G7652" s="44" t="s">
        <v>1177</v>
      </c>
      <c r="H7652" s="65" t="s">
        <v>12954</v>
      </c>
      <c r="I7652" t="str">
        <f>IF($D7652&lt;&gt;"",COUNTIF($D$50:$D7652,"&lt;&gt;"),"")</f>
        <v/>
      </c>
    </row>
    <row r="7653" spans="1:9" ht="20" customHeight="1">
      <c r="A7653" s="39">
        <v>2014211</v>
      </c>
      <c r="B7653" s="40">
        <v>100</v>
      </c>
      <c r="C7653" s="41" t="s">
        <v>211</v>
      </c>
      <c r="D7653" s="7"/>
      <c r="E7653" s="42" t="s">
        <v>11527</v>
      </c>
      <c r="F7653" s="43" t="s">
        <v>1176</v>
      </c>
      <c r="G7653" s="44" t="s">
        <v>1177</v>
      </c>
      <c r="H7653" s="65" t="s">
        <v>12954</v>
      </c>
      <c r="I7653" t="str">
        <f>IF($D7653&lt;&gt;"",COUNTIF($D$50:$D7653,"&lt;&gt;"),"")</f>
        <v/>
      </c>
    </row>
    <row r="7654" spans="1:9" ht="20" customHeight="1">
      <c r="A7654" s="39">
        <v>2016018</v>
      </c>
      <c r="B7654" s="40">
        <v>100</v>
      </c>
      <c r="C7654" s="41" t="s">
        <v>211</v>
      </c>
      <c r="D7654" s="7"/>
      <c r="E7654" s="42" t="s">
        <v>11528</v>
      </c>
      <c r="F7654" s="43" t="s">
        <v>1176</v>
      </c>
      <c r="G7654" s="44" t="s">
        <v>1177</v>
      </c>
      <c r="H7654" s="65" t="s">
        <v>12954</v>
      </c>
      <c r="I7654" t="str">
        <f>IF($D7654&lt;&gt;"",COUNTIF($D$50:$D7654,"&lt;&gt;"),"")</f>
        <v/>
      </c>
    </row>
    <row r="7655" spans="1:9" ht="20" customHeight="1">
      <c r="A7655" s="39">
        <v>2182900</v>
      </c>
      <c r="B7655" s="40">
        <v>100</v>
      </c>
      <c r="C7655" s="41" t="s">
        <v>211</v>
      </c>
      <c r="D7655" s="7"/>
      <c r="E7655" s="42" t="s">
        <v>11529</v>
      </c>
      <c r="F7655" s="43" t="s">
        <v>1176</v>
      </c>
      <c r="G7655" s="44" t="s">
        <v>1177</v>
      </c>
      <c r="H7655" s="65" t="s">
        <v>12954</v>
      </c>
      <c r="I7655" t="str">
        <f>IF($D7655&lt;&gt;"",COUNTIF($D$50:$D7655,"&lt;&gt;"),"")</f>
        <v/>
      </c>
    </row>
    <row r="7656" spans="1:9" ht="20" customHeight="1">
      <c r="A7656" s="39">
        <v>2384499</v>
      </c>
      <c r="B7656" s="40">
        <v>100</v>
      </c>
      <c r="C7656" s="41" t="s">
        <v>211</v>
      </c>
      <c r="D7656" s="7"/>
      <c r="E7656" s="42" t="s">
        <v>11530</v>
      </c>
      <c r="F7656" s="43" t="s">
        <v>1176</v>
      </c>
      <c r="G7656" s="44" t="s">
        <v>1177</v>
      </c>
      <c r="H7656" s="65" t="s">
        <v>12954</v>
      </c>
      <c r="I7656" t="str">
        <f>IF($D7656&lt;&gt;"",COUNTIF($D$50:$D7656,"&lt;&gt;"),"")</f>
        <v/>
      </c>
    </row>
    <row r="7657" spans="1:9" ht="20" customHeight="1">
      <c r="A7657" s="39">
        <v>2179954</v>
      </c>
      <c r="B7657" s="40">
        <v>100</v>
      </c>
      <c r="C7657" s="41" t="s">
        <v>211</v>
      </c>
      <c r="D7657" s="7"/>
      <c r="E7657" s="42" t="s">
        <v>11531</v>
      </c>
      <c r="F7657" s="43" t="s">
        <v>1176</v>
      </c>
      <c r="G7657" s="44" t="s">
        <v>1177</v>
      </c>
      <c r="H7657" s="65" t="s">
        <v>12954</v>
      </c>
      <c r="I7657" t="str">
        <f>IF($D7657&lt;&gt;"",COUNTIF($D$50:$D7657,"&lt;&gt;"),"")</f>
        <v/>
      </c>
    </row>
    <row r="7658" spans="1:9" ht="20" customHeight="1">
      <c r="A7658" s="39">
        <v>2573325</v>
      </c>
      <c r="B7658" s="40">
        <v>100</v>
      </c>
      <c r="C7658" s="41" t="s">
        <v>211</v>
      </c>
      <c r="D7658" s="7"/>
      <c r="E7658" s="42" t="s">
        <v>11532</v>
      </c>
      <c r="F7658" s="43" t="s">
        <v>1176</v>
      </c>
      <c r="G7658" s="44" t="s">
        <v>1177</v>
      </c>
      <c r="H7658" s="65" t="s">
        <v>12954</v>
      </c>
      <c r="I7658" t="str">
        <f>IF($D7658&lt;&gt;"",COUNTIF($D$50:$D7658,"&lt;&gt;"),"")</f>
        <v/>
      </c>
    </row>
    <row r="7659" spans="1:9" ht="20" customHeight="1">
      <c r="A7659" s="39">
        <v>2574146</v>
      </c>
      <c r="B7659" s="40">
        <v>100</v>
      </c>
      <c r="C7659" s="41" t="s">
        <v>211</v>
      </c>
      <c r="D7659" s="7"/>
      <c r="E7659" s="42" t="s">
        <v>11532</v>
      </c>
      <c r="F7659" s="43" t="s">
        <v>1176</v>
      </c>
      <c r="G7659" s="44" t="s">
        <v>1177</v>
      </c>
      <c r="H7659" s="65" t="s">
        <v>12954</v>
      </c>
      <c r="I7659" t="str">
        <f>IF($D7659&lt;&gt;"",COUNTIF($D$50:$D7659,"&lt;&gt;"),"")</f>
        <v/>
      </c>
    </row>
    <row r="7660" spans="1:9" ht="20" customHeight="1">
      <c r="A7660" s="39">
        <v>2019526</v>
      </c>
      <c r="B7660" s="40">
        <v>100</v>
      </c>
      <c r="C7660" s="41" t="s">
        <v>211</v>
      </c>
      <c r="D7660" s="7"/>
      <c r="E7660" s="42" t="s">
        <v>11533</v>
      </c>
      <c r="F7660" s="43" t="s">
        <v>1176</v>
      </c>
      <c r="G7660" s="44" t="s">
        <v>457</v>
      </c>
      <c r="H7660" s="65" t="s">
        <v>12954</v>
      </c>
      <c r="I7660" t="str">
        <f>IF($D7660&lt;&gt;"",COUNTIF($D$50:$D7660,"&lt;&gt;"),"")</f>
        <v/>
      </c>
    </row>
    <row r="7661" spans="1:9" ht="20" customHeight="1">
      <c r="A7661" s="39">
        <v>2246881</v>
      </c>
      <c r="B7661" s="40">
        <v>100</v>
      </c>
      <c r="C7661" s="41" t="s">
        <v>211</v>
      </c>
      <c r="D7661" s="7"/>
      <c r="E7661" s="42" t="s">
        <v>11534</v>
      </c>
      <c r="F7661" s="43" t="s">
        <v>1176</v>
      </c>
      <c r="G7661" s="44" t="s">
        <v>1229</v>
      </c>
      <c r="H7661" s="65" t="s">
        <v>12954</v>
      </c>
      <c r="I7661" t="str">
        <f>IF($D7661&lt;&gt;"",COUNTIF($D$50:$D7661,"&lt;&gt;"),"")</f>
        <v/>
      </c>
    </row>
    <row r="7662" spans="1:9" ht="20" customHeight="1">
      <c r="A7662" s="39">
        <v>2020957</v>
      </c>
      <c r="B7662" s="40">
        <v>100</v>
      </c>
      <c r="C7662" s="41" t="s">
        <v>211</v>
      </c>
      <c r="D7662" s="7"/>
      <c r="E7662" s="42" t="s">
        <v>11535</v>
      </c>
      <c r="F7662" s="43" t="s">
        <v>1176</v>
      </c>
      <c r="G7662" s="44" t="s">
        <v>1229</v>
      </c>
      <c r="H7662" s="65" t="s">
        <v>12954</v>
      </c>
      <c r="I7662" t="str">
        <f>IF($D7662&lt;&gt;"",COUNTIF($D$50:$D7662,"&lt;&gt;"),"")</f>
        <v/>
      </c>
    </row>
    <row r="7663" spans="1:9" ht="20" customHeight="1">
      <c r="A7663" s="39">
        <v>2285590</v>
      </c>
      <c r="B7663" s="40">
        <v>100</v>
      </c>
      <c r="C7663" s="41" t="s">
        <v>211</v>
      </c>
      <c r="D7663" s="7"/>
      <c r="E7663" s="42" t="s">
        <v>11536</v>
      </c>
      <c r="F7663" s="43" t="s">
        <v>1176</v>
      </c>
      <c r="G7663" s="44" t="s">
        <v>1177</v>
      </c>
      <c r="H7663" s="65" t="s">
        <v>12954</v>
      </c>
      <c r="I7663" t="str">
        <f>IF($D7663&lt;&gt;"",COUNTIF($D$50:$D7663,"&lt;&gt;"),"")</f>
        <v/>
      </c>
    </row>
    <row r="7664" spans="1:9" ht="20" customHeight="1">
      <c r="A7664" s="39">
        <v>2013867</v>
      </c>
      <c r="B7664" s="40">
        <v>100</v>
      </c>
      <c r="C7664" s="41" t="s">
        <v>211</v>
      </c>
      <c r="D7664" s="7"/>
      <c r="E7664" s="42" t="s">
        <v>11537</v>
      </c>
      <c r="F7664" s="43" t="s">
        <v>1176</v>
      </c>
      <c r="G7664" s="44" t="s">
        <v>1177</v>
      </c>
      <c r="H7664" s="65" t="s">
        <v>12954</v>
      </c>
      <c r="I7664" t="str">
        <f>IF($D7664&lt;&gt;"",COUNTIF($D$50:$D7664,"&lt;&gt;"),"")</f>
        <v/>
      </c>
    </row>
    <row r="7665" spans="1:9" ht="20" customHeight="1">
      <c r="A7665" s="39">
        <v>2020669</v>
      </c>
      <c r="B7665" s="40">
        <v>100</v>
      </c>
      <c r="C7665" s="41" t="s">
        <v>211</v>
      </c>
      <c r="D7665" s="7"/>
      <c r="E7665" s="42" t="s">
        <v>11538</v>
      </c>
      <c r="F7665" s="43" t="s">
        <v>1176</v>
      </c>
      <c r="G7665" s="44" t="s">
        <v>457</v>
      </c>
      <c r="H7665" s="65" t="s">
        <v>12954</v>
      </c>
      <c r="I7665" t="str">
        <f>IF($D7665&lt;&gt;"",COUNTIF($D$50:$D7665,"&lt;&gt;"),"")</f>
        <v/>
      </c>
    </row>
    <row r="7666" spans="1:9" ht="20" customHeight="1">
      <c r="A7666" s="39">
        <v>2014209</v>
      </c>
      <c r="B7666" s="40">
        <v>100</v>
      </c>
      <c r="C7666" s="41" t="s">
        <v>211</v>
      </c>
      <c r="D7666" s="7"/>
      <c r="E7666" s="42" t="s">
        <v>11539</v>
      </c>
      <c r="F7666" s="43" t="s">
        <v>1176</v>
      </c>
      <c r="G7666" s="44" t="s">
        <v>1177</v>
      </c>
      <c r="H7666" s="65" t="s">
        <v>12954</v>
      </c>
      <c r="I7666" t="str">
        <f>IF($D7666&lt;&gt;"",COUNTIF($D$50:$D7666,"&lt;&gt;"),"")</f>
        <v/>
      </c>
    </row>
    <row r="7667" spans="1:9" ht="20" customHeight="1">
      <c r="A7667" s="39">
        <v>2014208</v>
      </c>
      <c r="B7667" s="40">
        <v>100</v>
      </c>
      <c r="C7667" s="41" t="s">
        <v>211</v>
      </c>
      <c r="D7667" s="7"/>
      <c r="E7667" s="42" t="s">
        <v>11540</v>
      </c>
      <c r="F7667" s="43" t="s">
        <v>1176</v>
      </c>
      <c r="G7667" s="44" t="s">
        <v>1177</v>
      </c>
      <c r="H7667" s="65" t="s">
        <v>12954</v>
      </c>
      <c r="I7667" t="str">
        <f>IF($D7667&lt;&gt;"",COUNTIF($D$50:$D7667,"&lt;&gt;"),"")</f>
        <v/>
      </c>
    </row>
    <row r="7668" spans="1:9" ht="20" customHeight="1">
      <c r="A7668" s="39">
        <v>2014074</v>
      </c>
      <c r="B7668" s="40">
        <v>100</v>
      </c>
      <c r="C7668" s="41" t="s">
        <v>211</v>
      </c>
      <c r="D7668" s="7"/>
      <c r="E7668" s="42" t="s">
        <v>11541</v>
      </c>
      <c r="F7668" s="43" t="s">
        <v>1176</v>
      </c>
      <c r="G7668" s="44" t="s">
        <v>1177</v>
      </c>
      <c r="H7668" s="65" t="s">
        <v>12954</v>
      </c>
      <c r="I7668" t="str">
        <f>IF($D7668&lt;&gt;"",COUNTIF($D$50:$D7668,"&lt;&gt;"),"")</f>
        <v/>
      </c>
    </row>
    <row r="7669" spans="1:9" ht="20" customHeight="1">
      <c r="A7669" s="39">
        <v>2015937</v>
      </c>
      <c r="B7669" s="40">
        <v>100</v>
      </c>
      <c r="C7669" s="41" t="s">
        <v>211</v>
      </c>
      <c r="D7669" s="7"/>
      <c r="E7669" s="42" t="s">
        <v>11542</v>
      </c>
      <c r="F7669" s="43" t="s">
        <v>1176</v>
      </c>
      <c r="G7669" s="44" t="s">
        <v>1177</v>
      </c>
      <c r="H7669" s="65" t="s">
        <v>12954</v>
      </c>
      <c r="I7669" t="str">
        <f>IF($D7669&lt;&gt;"",COUNTIF($D$50:$D7669,"&lt;&gt;"),"")</f>
        <v/>
      </c>
    </row>
    <row r="7670" spans="1:9" ht="20" customHeight="1">
      <c r="A7670" s="39">
        <v>2184772</v>
      </c>
      <c r="B7670" s="40">
        <v>100</v>
      </c>
      <c r="C7670" s="41" t="s">
        <v>211</v>
      </c>
      <c r="D7670" s="7"/>
      <c r="E7670" s="42" t="s">
        <v>11543</v>
      </c>
      <c r="F7670" s="43" t="s">
        <v>1176</v>
      </c>
      <c r="G7670" s="44" t="s">
        <v>1177</v>
      </c>
      <c r="H7670" s="65" t="s">
        <v>12954</v>
      </c>
      <c r="I7670" t="str">
        <f>IF($D7670&lt;&gt;"",COUNTIF($D$50:$D7670,"&lt;&gt;"),"")</f>
        <v/>
      </c>
    </row>
    <row r="7671" spans="1:9" ht="20" customHeight="1">
      <c r="A7671" s="39">
        <v>2021007</v>
      </c>
      <c r="B7671" s="40">
        <v>100</v>
      </c>
      <c r="C7671" s="41" t="s">
        <v>211</v>
      </c>
      <c r="D7671" s="7"/>
      <c r="E7671" s="42" t="s">
        <v>11544</v>
      </c>
      <c r="F7671" s="43" t="s">
        <v>1176</v>
      </c>
      <c r="G7671" s="44" t="s">
        <v>1852</v>
      </c>
      <c r="H7671" s="65" t="s">
        <v>12954</v>
      </c>
      <c r="I7671" t="str">
        <f>IF($D7671&lt;&gt;"",COUNTIF($D$50:$D7671,"&lt;&gt;"),"")</f>
        <v/>
      </c>
    </row>
    <row r="7672" spans="1:9" ht="20" customHeight="1">
      <c r="A7672" s="39">
        <v>2014020</v>
      </c>
      <c r="B7672" s="40">
        <v>100</v>
      </c>
      <c r="C7672" s="41" t="s">
        <v>211</v>
      </c>
      <c r="D7672" s="7"/>
      <c r="E7672" s="42" t="s">
        <v>11545</v>
      </c>
      <c r="F7672" s="43" t="s">
        <v>1176</v>
      </c>
      <c r="G7672" s="44" t="s">
        <v>1177</v>
      </c>
      <c r="H7672" s="65" t="s">
        <v>12954</v>
      </c>
      <c r="I7672" t="str">
        <f>IF($D7672&lt;&gt;"",COUNTIF($D$50:$D7672,"&lt;&gt;"),"")</f>
        <v/>
      </c>
    </row>
    <row r="7673" spans="1:9" ht="20" customHeight="1">
      <c r="A7673" s="39">
        <v>2013959</v>
      </c>
      <c r="B7673" s="40">
        <v>100</v>
      </c>
      <c r="C7673" s="41" t="s">
        <v>211</v>
      </c>
      <c r="D7673" s="7"/>
      <c r="E7673" s="42" t="s">
        <v>11546</v>
      </c>
      <c r="F7673" s="43" t="s">
        <v>1176</v>
      </c>
      <c r="G7673" s="44" t="s">
        <v>1177</v>
      </c>
      <c r="H7673" s="65" t="s">
        <v>12954</v>
      </c>
      <c r="I7673" t="str">
        <f>IF($D7673&lt;&gt;"",COUNTIF($D$50:$D7673,"&lt;&gt;"),"")</f>
        <v/>
      </c>
    </row>
    <row r="7674" spans="1:9" ht="20" customHeight="1">
      <c r="A7674" s="39">
        <v>2489052</v>
      </c>
      <c r="B7674" s="40">
        <v>100</v>
      </c>
      <c r="C7674" s="41" t="s">
        <v>211</v>
      </c>
      <c r="D7674" s="7"/>
      <c r="E7674" s="42" t="s">
        <v>11547</v>
      </c>
      <c r="F7674" s="43" t="s">
        <v>1176</v>
      </c>
      <c r="G7674" s="44" t="s">
        <v>1221</v>
      </c>
      <c r="H7674" s="65" t="s">
        <v>12954</v>
      </c>
      <c r="I7674" t="str">
        <f>IF($D7674&lt;&gt;"",COUNTIF($D$50:$D7674,"&lt;&gt;"),"")</f>
        <v/>
      </c>
    </row>
    <row r="7675" spans="1:9" ht="20" customHeight="1">
      <c r="A7675" s="39">
        <v>2617236</v>
      </c>
      <c r="B7675" s="40">
        <v>100</v>
      </c>
      <c r="C7675" s="41" t="s">
        <v>211</v>
      </c>
      <c r="D7675" s="7"/>
      <c r="E7675" s="42" t="s">
        <v>14350</v>
      </c>
      <c r="F7675" s="43" t="s">
        <v>1176</v>
      </c>
      <c r="G7675" s="44" t="s">
        <v>457</v>
      </c>
      <c r="H7675" s="65" t="s">
        <v>12954</v>
      </c>
      <c r="I7675" t="str">
        <f>IF($D7675&lt;&gt;"",COUNTIF($D$50:$D7675,"&lt;&gt;"),"")</f>
        <v/>
      </c>
    </row>
    <row r="7676" spans="1:9" ht="20" customHeight="1">
      <c r="A7676" s="39">
        <v>2014205</v>
      </c>
      <c r="B7676" s="40">
        <v>100</v>
      </c>
      <c r="C7676" s="41" t="s">
        <v>211</v>
      </c>
      <c r="D7676" s="7"/>
      <c r="E7676" s="42" t="s">
        <v>11548</v>
      </c>
      <c r="F7676" s="43" t="s">
        <v>1176</v>
      </c>
      <c r="G7676" s="44" t="s">
        <v>1177</v>
      </c>
      <c r="H7676" s="65" t="s">
        <v>12954</v>
      </c>
      <c r="I7676" t="str">
        <f>IF($D7676&lt;&gt;"",COUNTIF($D$50:$D7676,"&lt;&gt;"),"")</f>
        <v/>
      </c>
    </row>
    <row r="7677" spans="1:9" ht="20" customHeight="1">
      <c r="A7677" s="39">
        <v>2573326</v>
      </c>
      <c r="B7677" s="40">
        <v>100</v>
      </c>
      <c r="C7677" s="41" t="s">
        <v>211</v>
      </c>
      <c r="D7677" s="7"/>
      <c r="E7677" s="42" t="s">
        <v>11549</v>
      </c>
      <c r="F7677" s="43" t="s">
        <v>1176</v>
      </c>
      <c r="G7677" s="44" t="s">
        <v>1177</v>
      </c>
      <c r="H7677" s="65" t="s">
        <v>12954</v>
      </c>
      <c r="I7677" t="str">
        <f>IF($D7677&lt;&gt;"",COUNTIF($D$50:$D7677,"&lt;&gt;"),"")</f>
        <v/>
      </c>
    </row>
    <row r="7678" spans="1:9" ht="20" customHeight="1">
      <c r="A7678" s="39">
        <v>2013513</v>
      </c>
      <c r="B7678" s="40">
        <v>100</v>
      </c>
      <c r="C7678" s="41" t="s">
        <v>211</v>
      </c>
      <c r="D7678" s="7"/>
      <c r="E7678" s="42" t="s">
        <v>11550</v>
      </c>
      <c r="F7678" s="43" t="s">
        <v>1176</v>
      </c>
      <c r="G7678" s="44" t="s">
        <v>1177</v>
      </c>
      <c r="H7678" s="65" t="s">
        <v>12954</v>
      </c>
      <c r="I7678" t="str">
        <f>IF($D7678&lt;&gt;"",COUNTIF($D$50:$D7678,"&lt;&gt;"),"")</f>
        <v/>
      </c>
    </row>
    <row r="7679" spans="1:9" ht="20" customHeight="1">
      <c r="A7679" s="39">
        <v>2018693</v>
      </c>
      <c r="B7679" s="40">
        <v>100</v>
      </c>
      <c r="C7679" s="41" t="s">
        <v>211</v>
      </c>
      <c r="D7679" s="7"/>
      <c r="E7679" s="42" t="s">
        <v>11551</v>
      </c>
      <c r="F7679" s="43" t="s">
        <v>1176</v>
      </c>
      <c r="G7679" s="44" t="s">
        <v>1177</v>
      </c>
      <c r="H7679" s="65" t="s">
        <v>12954</v>
      </c>
      <c r="I7679" t="str">
        <f>IF($D7679&lt;&gt;"",COUNTIF($D$50:$D7679,"&lt;&gt;"),"")</f>
        <v/>
      </c>
    </row>
    <row r="7680" spans="1:9" ht="20" customHeight="1">
      <c r="A7680" s="39">
        <v>2019242</v>
      </c>
      <c r="B7680" s="40">
        <v>100</v>
      </c>
      <c r="C7680" s="41" t="s">
        <v>211</v>
      </c>
      <c r="D7680" s="7"/>
      <c r="E7680" s="42" t="s">
        <v>11552</v>
      </c>
      <c r="F7680" s="43" t="s">
        <v>1176</v>
      </c>
      <c r="G7680" s="44" t="s">
        <v>1229</v>
      </c>
      <c r="H7680" s="65" t="s">
        <v>12954</v>
      </c>
      <c r="I7680" t="str">
        <f>IF($D7680&lt;&gt;"",COUNTIF($D$50:$D7680,"&lt;&gt;"),"")</f>
        <v/>
      </c>
    </row>
    <row r="7681" spans="1:9" ht="20" customHeight="1">
      <c r="A7681" s="39">
        <v>2014203</v>
      </c>
      <c r="B7681" s="40">
        <v>100</v>
      </c>
      <c r="C7681" s="41" t="s">
        <v>211</v>
      </c>
      <c r="D7681" s="7"/>
      <c r="E7681" s="42" t="s">
        <v>11553</v>
      </c>
      <c r="F7681" s="43" t="s">
        <v>1176</v>
      </c>
      <c r="G7681" s="44" t="s">
        <v>1177</v>
      </c>
      <c r="H7681" s="65" t="s">
        <v>12954</v>
      </c>
      <c r="I7681" t="str">
        <f>IF($D7681&lt;&gt;"",COUNTIF($D$50:$D7681,"&lt;&gt;"),"")</f>
        <v/>
      </c>
    </row>
    <row r="7682" spans="1:9" ht="20" customHeight="1">
      <c r="A7682" s="39">
        <v>2014207</v>
      </c>
      <c r="B7682" s="40">
        <v>100</v>
      </c>
      <c r="C7682" s="41" t="s">
        <v>211</v>
      </c>
      <c r="D7682" s="7"/>
      <c r="E7682" s="42" t="s">
        <v>11554</v>
      </c>
      <c r="F7682" s="43" t="s">
        <v>1176</v>
      </c>
      <c r="G7682" s="44" t="s">
        <v>1177</v>
      </c>
      <c r="H7682" s="65" t="s">
        <v>12954</v>
      </c>
      <c r="I7682" t="str">
        <f>IF($D7682&lt;&gt;"",COUNTIF($D$50:$D7682,"&lt;&gt;"),"")</f>
        <v/>
      </c>
    </row>
    <row r="7683" spans="1:9" ht="20" customHeight="1">
      <c r="A7683" s="39">
        <v>2014204</v>
      </c>
      <c r="B7683" s="40">
        <v>100</v>
      </c>
      <c r="C7683" s="41" t="s">
        <v>211</v>
      </c>
      <c r="D7683" s="7"/>
      <c r="E7683" s="42" t="s">
        <v>11555</v>
      </c>
      <c r="F7683" s="43" t="s">
        <v>1176</v>
      </c>
      <c r="G7683" s="44" t="s">
        <v>1177</v>
      </c>
      <c r="H7683" s="65" t="s">
        <v>12954</v>
      </c>
      <c r="I7683" t="str">
        <f>IF($D7683&lt;&gt;"",COUNTIF($D$50:$D7683,"&lt;&gt;"),"")</f>
        <v/>
      </c>
    </row>
    <row r="7684" spans="1:9" ht="20" customHeight="1">
      <c r="A7684" s="39">
        <v>2012475</v>
      </c>
      <c r="B7684" s="40">
        <v>100</v>
      </c>
      <c r="C7684" s="41" t="s">
        <v>211</v>
      </c>
      <c r="D7684" s="7"/>
      <c r="E7684" s="42" t="s">
        <v>11556</v>
      </c>
      <c r="F7684" s="43" t="s">
        <v>1176</v>
      </c>
      <c r="G7684" s="44" t="s">
        <v>1177</v>
      </c>
      <c r="H7684" s="65" t="s">
        <v>12954</v>
      </c>
      <c r="I7684" t="str">
        <f>IF($D7684&lt;&gt;"",COUNTIF($D$50:$D7684,"&lt;&gt;"),"")</f>
        <v/>
      </c>
    </row>
    <row r="7685" spans="1:9" ht="20" customHeight="1">
      <c r="A7685" s="39">
        <v>2012473</v>
      </c>
      <c r="B7685" s="40">
        <v>100</v>
      </c>
      <c r="C7685" s="41" t="s">
        <v>211</v>
      </c>
      <c r="D7685" s="7"/>
      <c r="E7685" s="42" t="s">
        <v>11557</v>
      </c>
      <c r="F7685" s="43" t="s">
        <v>1176</v>
      </c>
      <c r="G7685" s="44" t="s">
        <v>1177</v>
      </c>
      <c r="H7685" s="65" t="s">
        <v>12954</v>
      </c>
      <c r="I7685" t="str">
        <f>IF($D7685&lt;&gt;"",COUNTIF($D$50:$D7685,"&lt;&gt;"),"")</f>
        <v/>
      </c>
    </row>
    <row r="7686" spans="1:9" ht="20" customHeight="1">
      <c r="A7686" s="39">
        <v>2012474</v>
      </c>
      <c r="B7686" s="40">
        <v>100</v>
      </c>
      <c r="C7686" s="41" t="s">
        <v>211</v>
      </c>
      <c r="D7686" s="7"/>
      <c r="E7686" s="42" t="s">
        <v>11558</v>
      </c>
      <c r="F7686" s="43" t="s">
        <v>1176</v>
      </c>
      <c r="G7686" s="44" t="s">
        <v>1177</v>
      </c>
      <c r="H7686" s="65" t="s">
        <v>12954</v>
      </c>
      <c r="I7686" t="str">
        <f>IF($D7686&lt;&gt;"",COUNTIF($D$50:$D7686,"&lt;&gt;"),"")</f>
        <v/>
      </c>
    </row>
    <row r="7687" spans="1:9" ht="20" customHeight="1">
      <c r="A7687" s="39">
        <v>2014072</v>
      </c>
      <c r="B7687" s="40">
        <v>100</v>
      </c>
      <c r="C7687" s="41" t="s">
        <v>211</v>
      </c>
      <c r="D7687" s="7"/>
      <c r="E7687" s="42" t="s">
        <v>14351</v>
      </c>
      <c r="F7687" s="43" t="s">
        <v>265</v>
      </c>
      <c r="G7687" s="44" t="s">
        <v>1339</v>
      </c>
      <c r="H7687" s="65" t="s">
        <v>12951</v>
      </c>
      <c r="I7687" t="str">
        <f>IF($D7687&lt;&gt;"",COUNTIF($D$50:$D7687,"&lt;&gt;"),"")</f>
        <v/>
      </c>
    </row>
    <row r="7688" spans="1:9" ht="20" customHeight="1">
      <c r="A7688" s="39">
        <v>2014807</v>
      </c>
      <c r="B7688" s="40">
        <v>100</v>
      </c>
      <c r="C7688" s="41" t="s">
        <v>211</v>
      </c>
      <c r="D7688" s="7"/>
      <c r="E7688" s="42" t="s">
        <v>14352</v>
      </c>
      <c r="F7688" s="43" t="s">
        <v>654</v>
      </c>
      <c r="G7688" s="44" t="s">
        <v>1563</v>
      </c>
      <c r="H7688" s="65" t="s">
        <v>12952</v>
      </c>
      <c r="I7688" t="str">
        <f>IF($D7688&lt;&gt;"",COUNTIF($D$50:$D7688,"&lt;&gt;"),"")</f>
        <v/>
      </c>
    </row>
    <row r="7689" spans="1:9" ht="20" customHeight="1">
      <c r="A7689" s="39">
        <v>2528760</v>
      </c>
      <c r="B7689" s="40">
        <v>100</v>
      </c>
      <c r="C7689" s="41" t="s">
        <v>211</v>
      </c>
      <c r="D7689" s="7"/>
      <c r="E7689" s="42" t="s">
        <v>11559</v>
      </c>
      <c r="F7689" s="43" t="s">
        <v>654</v>
      </c>
      <c r="G7689" s="44" t="s">
        <v>1563</v>
      </c>
      <c r="H7689" s="65" t="s">
        <v>12952</v>
      </c>
      <c r="I7689" t="str">
        <f>IF($D7689&lt;&gt;"",COUNTIF($D$50:$D7689,"&lt;&gt;"),"")</f>
        <v/>
      </c>
    </row>
    <row r="7690" spans="1:9" ht="20" customHeight="1">
      <c r="A7690" s="39">
        <v>2017904</v>
      </c>
      <c r="B7690" s="40">
        <v>100</v>
      </c>
      <c r="C7690" s="41" t="s">
        <v>211</v>
      </c>
      <c r="D7690" s="7"/>
      <c r="E7690" s="42" t="s">
        <v>11560</v>
      </c>
      <c r="F7690" s="43" t="s">
        <v>654</v>
      </c>
      <c r="G7690" s="44" t="s">
        <v>1563</v>
      </c>
      <c r="H7690" s="65" t="s">
        <v>12952</v>
      </c>
      <c r="I7690" t="str">
        <f>IF($D7690&lt;&gt;"",COUNTIF($D$50:$D7690,"&lt;&gt;"),"")</f>
        <v/>
      </c>
    </row>
    <row r="7691" spans="1:9" ht="20" customHeight="1">
      <c r="A7691" s="39">
        <v>2011135</v>
      </c>
      <c r="B7691" s="40">
        <v>100</v>
      </c>
      <c r="C7691" s="41" t="s">
        <v>211</v>
      </c>
      <c r="D7691" s="7"/>
      <c r="E7691" s="42" t="s">
        <v>11563</v>
      </c>
      <c r="F7691" s="43" t="s">
        <v>183</v>
      </c>
      <c r="G7691" s="44" t="s">
        <v>457</v>
      </c>
      <c r="H7691" s="65" t="s">
        <v>428</v>
      </c>
      <c r="I7691" t="str">
        <f>IF($D7691&lt;&gt;"",COUNTIF($D$50:$D7691,"&lt;&gt;"),"")</f>
        <v/>
      </c>
    </row>
    <row r="7692" spans="1:9" ht="20" customHeight="1">
      <c r="A7692" s="39">
        <v>2014805</v>
      </c>
      <c r="B7692" s="40">
        <v>100</v>
      </c>
      <c r="C7692" s="41" t="s">
        <v>211</v>
      </c>
      <c r="D7692" s="7"/>
      <c r="E7692" s="42" t="s">
        <v>14353</v>
      </c>
      <c r="F7692" s="43" t="s">
        <v>14354</v>
      </c>
      <c r="G7692" s="44" t="s">
        <v>1685</v>
      </c>
      <c r="H7692" s="65" t="s">
        <v>12952</v>
      </c>
      <c r="I7692" t="str">
        <f>IF($D7692&lt;&gt;"",COUNTIF($D$50:$D7692,"&lt;&gt;"),"")</f>
        <v/>
      </c>
    </row>
    <row r="7693" spans="1:9" ht="20" customHeight="1">
      <c r="A7693" s="39">
        <v>2019398</v>
      </c>
      <c r="B7693" s="40">
        <v>100</v>
      </c>
      <c r="C7693" s="41" t="s">
        <v>211</v>
      </c>
      <c r="D7693" s="7"/>
      <c r="E7693" s="42" t="s">
        <v>14355</v>
      </c>
      <c r="F7693" s="43" t="s">
        <v>14354</v>
      </c>
      <c r="G7693" s="44" t="s">
        <v>1150</v>
      </c>
      <c r="H7693" s="65" t="s">
        <v>428</v>
      </c>
      <c r="I7693" t="str">
        <f>IF($D7693&lt;&gt;"",COUNTIF($D$50:$D7693,"&lt;&gt;"),"")</f>
        <v/>
      </c>
    </row>
    <row r="7694" spans="1:9" ht="20" customHeight="1">
      <c r="A7694" s="39">
        <v>2528773</v>
      </c>
      <c r="B7694" s="40">
        <v>100</v>
      </c>
      <c r="C7694" s="41" t="s">
        <v>211</v>
      </c>
      <c r="D7694" s="7"/>
      <c r="E7694" s="42" t="s">
        <v>14356</v>
      </c>
      <c r="F7694" s="43" t="s">
        <v>14354</v>
      </c>
      <c r="G7694" s="44" t="s">
        <v>1150</v>
      </c>
      <c r="H7694" s="65" t="s">
        <v>428</v>
      </c>
      <c r="I7694" t="str">
        <f>IF($D7694&lt;&gt;"",COUNTIF($D$50:$D7694,"&lt;&gt;"),"")</f>
        <v/>
      </c>
    </row>
    <row r="7695" spans="1:9" ht="20" customHeight="1">
      <c r="A7695" s="39">
        <v>2573756</v>
      </c>
      <c r="B7695" s="40">
        <v>100</v>
      </c>
      <c r="C7695" s="41" t="s">
        <v>211</v>
      </c>
      <c r="D7695" s="7"/>
      <c r="E7695" s="42" t="s">
        <v>14357</v>
      </c>
      <c r="F7695" s="43" t="s">
        <v>14354</v>
      </c>
      <c r="G7695" s="44" t="s">
        <v>1150</v>
      </c>
      <c r="H7695" s="65" t="s">
        <v>428</v>
      </c>
      <c r="I7695" t="str">
        <f>IF($D7695&lt;&gt;"",COUNTIF($D$50:$D7695,"&lt;&gt;"),"")</f>
        <v/>
      </c>
    </row>
    <row r="7696" spans="1:9" ht="20" customHeight="1">
      <c r="A7696" s="39">
        <v>2528774</v>
      </c>
      <c r="B7696" s="40">
        <v>100</v>
      </c>
      <c r="C7696" s="41" t="s">
        <v>211</v>
      </c>
      <c r="D7696" s="7"/>
      <c r="E7696" s="42" t="s">
        <v>14358</v>
      </c>
      <c r="F7696" s="43" t="s">
        <v>14354</v>
      </c>
      <c r="G7696" s="44" t="s">
        <v>1150</v>
      </c>
      <c r="H7696" s="65" t="s">
        <v>428</v>
      </c>
      <c r="I7696" t="str">
        <f>IF($D7696&lt;&gt;"",COUNTIF($D$50:$D7696,"&lt;&gt;"),"")</f>
        <v/>
      </c>
    </row>
    <row r="7697" spans="1:9" ht="20" customHeight="1">
      <c r="A7697" s="39">
        <v>2528775</v>
      </c>
      <c r="B7697" s="40">
        <v>100</v>
      </c>
      <c r="C7697" s="41" t="s">
        <v>211</v>
      </c>
      <c r="D7697" s="7"/>
      <c r="E7697" s="42" t="s">
        <v>14359</v>
      </c>
      <c r="F7697" s="43" t="s">
        <v>14354</v>
      </c>
      <c r="G7697" s="44" t="s">
        <v>1150</v>
      </c>
      <c r="H7697" s="65" t="s">
        <v>428</v>
      </c>
      <c r="I7697" t="str">
        <f>IF($D7697&lt;&gt;"",COUNTIF($D$50:$D7697,"&lt;&gt;"),"")</f>
        <v/>
      </c>
    </row>
    <row r="7698" spans="1:9" ht="20" customHeight="1">
      <c r="A7698" s="39">
        <v>2528776</v>
      </c>
      <c r="B7698" s="40">
        <v>100</v>
      </c>
      <c r="C7698" s="41" t="s">
        <v>211</v>
      </c>
      <c r="D7698" s="7"/>
      <c r="E7698" s="42" t="s">
        <v>14360</v>
      </c>
      <c r="F7698" s="43" t="s">
        <v>14354</v>
      </c>
      <c r="G7698" s="44" t="s">
        <v>1150</v>
      </c>
      <c r="H7698" s="65" t="s">
        <v>428</v>
      </c>
      <c r="I7698" t="str">
        <f>IF($D7698&lt;&gt;"",COUNTIF($D$50:$D7698,"&lt;&gt;"),"")</f>
        <v/>
      </c>
    </row>
    <row r="7699" spans="1:9" ht="20" customHeight="1">
      <c r="A7699" s="39">
        <v>2573755</v>
      </c>
      <c r="B7699" s="40">
        <v>100</v>
      </c>
      <c r="C7699" s="41" t="s">
        <v>211</v>
      </c>
      <c r="D7699" s="7"/>
      <c r="E7699" s="42" t="s">
        <v>14361</v>
      </c>
      <c r="F7699" s="43" t="s">
        <v>14354</v>
      </c>
      <c r="G7699" s="44" t="s">
        <v>1685</v>
      </c>
      <c r="H7699" s="65" t="s">
        <v>428</v>
      </c>
      <c r="I7699" t="str">
        <f>IF($D7699&lt;&gt;"",COUNTIF($D$50:$D7699,"&lt;&gt;"),"")</f>
        <v/>
      </c>
    </row>
    <row r="7700" spans="1:9" ht="20" customHeight="1">
      <c r="A7700" s="39">
        <v>2014996</v>
      </c>
      <c r="B7700" s="40">
        <v>100</v>
      </c>
      <c r="C7700" s="41" t="s">
        <v>211</v>
      </c>
      <c r="D7700" s="7"/>
      <c r="E7700" s="42" t="s">
        <v>14362</v>
      </c>
      <c r="F7700" s="43" t="s">
        <v>14354</v>
      </c>
      <c r="G7700" s="44" t="s">
        <v>1150</v>
      </c>
      <c r="H7700" s="65" t="s">
        <v>428</v>
      </c>
      <c r="I7700" t="str">
        <f>IF($D7700&lt;&gt;"",COUNTIF($D$50:$D7700,"&lt;&gt;"),"")</f>
        <v/>
      </c>
    </row>
    <row r="7701" spans="1:9" ht="20" customHeight="1">
      <c r="A7701" s="39">
        <v>2012529</v>
      </c>
      <c r="B7701" s="40">
        <v>100</v>
      </c>
      <c r="C7701" s="41" t="s">
        <v>211</v>
      </c>
      <c r="D7701" s="7"/>
      <c r="E7701" s="42" t="s">
        <v>14363</v>
      </c>
      <c r="F7701" s="43" t="s">
        <v>14354</v>
      </c>
      <c r="G7701" s="44" t="s">
        <v>1150</v>
      </c>
      <c r="H7701" s="65" t="s">
        <v>428</v>
      </c>
      <c r="I7701" t="str">
        <f>IF($D7701&lt;&gt;"",COUNTIF($D$50:$D7701,"&lt;&gt;"),"")</f>
        <v/>
      </c>
    </row>
    <row r="7702" spans="1:9" ht="20" customHeight="1">
      <c r="A7702" s="39">
        <v>2016011</v>
      </c>
      <c r="B7702" s="40">
        <v>100</v>
      </c>
      <c r="C7702" s="41" t="s">
        <v>211</v>
      </c>
      <c r="D7702" s="7"/>
      <c r="E7702" s="42" t="s">
        <v>14364</v>
      </c>
      <c r="F7702" s="43" t="s">
        <v>223</v>
      </c>
      <c r="G7702" s="44" t="s">
        <v>1153</v>
      </c>
      <c r="H7702" s="65" t="s">
        <v>12951</v>
      </c>
      <c r="I7702" t="str">
        <f>IF($D7702&lt;&gt;"",COUNTIF($D$50:$D7702,"&lt;&gt;"),"")</f>
        <v/>
      </c>
    </row>
    <row r="7703" spans="1:9" ht="20" customHeight="1">
      <c r="A7703" s="39">
        <v>2021118</v>
      </c>
      <c r="B7703" s="40">
        <v>100</v>
      </c>
      <c r="C7703" s="41" t="s">
        <v>211</v>
      </c>
      <c r="D7703" s="7"/>
      <c r="E7703" s="42" t="s">
        <v>11568</v>
      </c>
      <c r="F7703" s="43" t="s">
        <v>223</v>
      </c>
      <c r="G7703" s="44" t="s">
        <v>1153</v>
      </c>
      <c r="H7703" s="65" t="s">
        <v>12951</v>
      </c>
      <c r="I7703" t="str">
        <f>IF($D7703&lt;&gt;"",COUNTIF($D$50:$D7703,"&lt;&gt;"),"")</f>
        <v/>
      </c>
    </row>
    <row r="7704" spans="1:9" ht="20" customHeight="1">
      <c r="A7704" s="39">
        <v>2019074</v>
      </c>
      <c r="B7704" s="40">
        <v>100</v>
      </c>
      <c r="C7704" s="41" t="s">
        <v>211</v>
      </c>
      <c r="D7704" s="7"/>
      <c r="E7704" s="42" t="s">
        <v>11569</v>
      </c>
      <c r="F7704" s="43" t="s">
        <v>398</v>
      </c>
      <c r="G7704" s="44" t="s">
        <v>981</v>
      </c>
      <c r="H7704" s="65" t="s">
        <v>12952</v>
      </c>
      <c r="I7704" t="str">
        <f>IF($D7704&lt;&gt;"",COUNTIF($D$50:$D7704,"&lt;&gt;"),"")</f>
        <v/>
      </c>
    </row>
    <row r="7705" spans="1:9" ht="20" customHeight="1">
      <c r="A7705" s="39">
        <v>2012451</v>
      </c>
      <c r="B7705" s="40">
        <v>100</v>
      </c>
      <c r="C7705" s="41" t="s">
        <v>211</v>
      </c>
      <c r="D7705" s="7"/>
      <c r="E7705" s="42" t="s">
        <v>11570</v>
      </c>
      <c r="F7705" s="43" t="s">
        <v>712</v>
      </c>
      <c r="G7705" s="44" t="s">
        <v>1620</v>
      </c>
      <c r="H7705" s="65" t="s">
        <v>12952</v>
      </c>
      <c r="I7705" t="str">
        <f>IF($D7705&lt;&gt;"",COUNTIF($D$50:$D7705,"&lt;&gt;"),"")</f>
        <v/>
      </c>
    </row>
    <row r="7706" spans="1:9" ht="20" customHeight="1">
      <c r="A7706" s="39">
        <v>2014994</v>
      </c>
      <c r="B7706" s="40">
        <v>100</v>
      </c>
      <c r="C7706" s="41" t="s">
        <v>211</v>
      </c>
      <c r="D7706" s="7"/>
      <c r="E7706" s="42" t="s">
        <v>14365</v>
      </c>
      <c r="F7706" s="43" t="s">
        <v>123</v>
      </c>
      <c r="G7706" s="44" t="s">
        <v>1050</v>
      </c>
      <c r="H7706" s="65" t="s">
        <v>428</v>
      </c>
      <c r="I7706" t="str">
        <f>IF($D7706&lt;&gt;"",COUNTIF($D$50:$D7706,"&lt;&gt;"),"")</f>
        <v/>
      </c>
    </row>
    <row r="7707" spans="1:9" ht="20" customHeight="1">
      <c r="A7707" s="39">
        <v>2016708</v>
      </c>
      <c r="B7707" s="40">
        <v>100</v>
      </c>
      <c r="C7707" s="41" t="s">
        <v>211</v>
      </c>
      <c r="D7707" s="7"/>
      <c r="E7707" s="42" t="s">
        <v>11571</v>
      </c>
      <c r="F7707" s="43" t="s">
        <v>123</v>
      </c>
      <c r="G7707" s="44" t="s">
        <v>1050</v>
      </c>
      <c r="H7707" s="65" t="s">
        <v>428</v>
      </c>
      <c r="I7707" t="str">
        <f>IF($D7707&lt;&gt;"",COUNTIF($D$50:$D7707,"&lt;&gt;"),"")</f>
        <v/>
      </c>
    </row>
    <row r="7708" spans="1:9" ht="20" customHeight="1">
      <c r="A7708" s="39">
        <v>2014993</v>
      </c>
      <c r="B7708" s="40">
        <v>100</v>
      </c>
      <c r="C7708" s="41" t="s">
        <v>211</v>
      </c>
      <c r="D7708" s="7"/>
      <c r="E7708" s="42" t="s">
        <v>11572</v>
      </c>
      <c r="F7708" s="43" t="s">
        <v>123</v>
      </c>
      <c r="G7708" s="44" t="s">
        <v>1050</v>
      </c>
      <c r="H7708" s="65" t="s">
        <v>428</v>
      </c>
      <c r="I7708" t="str">
        <f>IF($D7708&lt;&gt;"",COUNTIF($D$50:$D7708,"&lt;&gt;"),"")</f>
        <v/>
      </c>
    </row>
    <row r="7709" spans="1:9" ht="20" customHeight="1">
      <c r="A7709" s="39">
        <v>2573661</v>
      </c>
      <c r="B7709" s="40">
        <v>100</v>
      </c>
      <c r="C7709" s="41" t="s">
        <v>211</v>
      </c>
      <c r="D7709" s="7"/>
      <c r="E7709" s="42" t="s">
        <v>11573</v>
      </c>
      <c r="F7709" s="43" t="s">
        <v>123</v>
      </c>
      <c r="G7709" s="44" t="s">
        <v>1050</v>
      </c>
      <c r="H7709" s="65" t="s">
        <v>428</v>
      </c>
      <c r="I7709" t="str">
        <f>IF($D7709&lt;&gt;"",COUNTIF($D$50:$D7709,"&lt;&gt;"),"")</f>
        <v/>
      </c>
    </row>
    <row r="7710" spans="1:9" ht="20" customHeight="1">
      <c r="A7710" s="39">
        <v>2573662</v>
      </c>
      <c r="B7710" s="40">
        <v>100</v>
      </c>
      <c r="C7710" s="41" t="s">
        <v>211</v>
      </c>
      <c r="D7710" s="7"/>
      <c r="E7710" s="42" t="s">
        <v>11574</v>
      </c>
      <c r="F7710" s="43" t="s">
        <v>123</v>
      </c>
      <c r="G7710" s="44" t="s">
        <v>1050</v>
      </c>
      <c r="H7710" s="65" t="s">
        <v>428</v>
      </c>
      <c r="I7710" t="str">
        <f>IF($D7710&lt;&gt;"",COUNTIF($D$50:$D7710,"&lt;&gt;"),"")</f>
        <v/>
      </c>
    </row>
    <row r="7711" spans="1:9" ht="20" customHeight="1">
      <c r="A7711" s="39">
        <v>2573663</v>
      </c>
      <c r="B7711" s="40">
        <v>100</v>
      </c>
      <c r="C7711" s="41" t="s">
        <v>211</v>
      </c>
      <c r="D7711" s="7"/>
      <c r="E7711" s="42" t="s">
        <v>11575</v>
      </c>
      <c r="F7711" s="43" t="s">
        <v>123</v>
      </c>
      <c r="G7711" s="44" t="s">
        <v>1050</v>
      </c>
      <c r="H7711" s="65" t="s">
        <v>428</v>
      </c>
      <c r="I7711" t="str">
        <f>IF($D7711&lt;&gt;"",COUNTIF($D$50:$D7711,"&lt;&gt;"),"")</f>
        <v/>
      </c>
    </row>
    <row r="7712" spans="1:9" ht="20" customHeight="1">
      <c r="A7712" s="39">
        <v>2573664</v>
      </c>
      <c r="B7712" s="40">
        <v>100</v>
      </c>
      <c r="C7712" s="41" t="s">
        <v>211</v>
      </c>
      <c r="D7712" s="7"/>
      <c r="E7712" s="42" t="s">
        <v>11576</v>
      </c>
      <c r="F7712" s="43" t="s">
        <v>123</v>
      </c>
      <c r="G7712" s="44" t="s">
        <v>1050</v>
      </c>
      <c r="H7712" s="65" t="s">
        <v>428</v>
      </c>
      <c r="I7712" t="str">
        <f>IF($D7712&lt;&gt;"",COUNTIF($D$50:$D7712,"&lt;&gt;"),"")</f>
        <v/>
      </c>
    </row>
    <row r="7713" spans="1:9" ht="20" customHeight="1">
      <c r="A7713" s="39">
        <v>2014992</v>
      </c>
      <c r="B7713" s="40">
        <v>100</v>
      </c>
      <c r="C7713" s="41" t="s">
        <v>211</v>
      </c>
      <c r="D7713" s="7"/>
      <c r="E7713" s="42" t="s">
        <v>11577</v>
      </c>
      <c r="F7713" s="43" t="s">
        <v>123</v>
      </c>
      <c r="G7713" s="44" t="s">
        <v>1050</v>
      </c>
      <c r="H7713" s="65" t="s">
        <v>428</v>
      </c>
      <c r="I7713" t="str">
        <f>IF($D7713&lt;&gt;"",COUNTIF($D$50:$D7713,"&lt;&gt;"),"")</f>
        <v/>
      </c>
    </row>
    <row r="7714" spans="1:9" ht="20" customHeight="1">
      <c r="A7714" s="39">
        <v>2014771</v>
      </c>
      <c r="B7714" s="40">
        <v>100</v>
      </c>
      <c r="C7714" s="41" t="s">
        <v>211</v>
      </c>
      <c r="D7714" s="7"/>
      <c r="E7714" s="42" t="s">
        <v>11578</v>
      </c>
      <c r="F7714" s="43" t="s">
        <v>123</v>
      </c>
      <c r="G7714" s="44" t="s">
        <v>1050</v>
      </c>
      <c r="H7714" s="65" t="s">
        <v>428</v>
      </c>
      <c r="I7714" t="str">
        <f>IF($D7714&lt;&gt;"",COUNTIF($D$50:$D7714,"&lt;&gt;"),"")</f>
        <v/>
      </c>
    </row>
    <row r="7715" spans="1:9" ht="20" customHeight="1">
      <c r="A7715" s="39">
        <v>2617750</v>
      </c>
      <c r="B7715" s="40">
        <v>100</v>
      </c>
      <c r="C7715" s="41" t="s">
        <v>211</v>
      </c>
      <c r="D7715" s="7"/>
      <c r="E7715" s="42" t="s">
        <v>14366</v>
      </c>
      <c r="F7715" s="43" t="s">
        <v>123</v>
      </c>
      <c r="G7715" s="44" t="s">
        <v>1050</v>
      </c>
      <c r="H7715" s="65" t="s">
        <v>428</v>
      </c>
      <c r="I7715" t="str">
        <f>IF($D7715&lt;&gt;"",COUNTIF($D$50:$D7715,"&lt;&gt;"),"")</f>
        <v/>
      </c>
    </row>
    <row r="7716" spans="1:9" ht="20" customHeight="1">
      <c r="A7716" s="39">
        <v>2014991</v>
      </c>
      <c r="B7716" s="40">
        <v>100</v>
      </c>
      <c r="C7716" s="41" t="s">
        <v>211</v>
      </c>
      <c r="D7716" s="7"/>
      <c r="E7716" s="42" t="s">
        <v>11579</v>
      </c>
      <c r="F7716" s="43" t="s">
        <v>123</v>
      </c>
      <c r="G7716" s="44" t="s">
        <v>1050</v>
      </c>
      <c r="H7716" s="65" t="s">
        <v>428</v>
      </c>
      <c r="I7716" t="str">
        <f>IF($D7716&lt;&gt;"",COUNTIF($D$50:$D7716,"&lt;&gt;"),"")</f>
        <v/>
      </c>
    </row>
    <row r="7717" spans="1:9" ht="20" customHeight="1">
      <c r="A7717" s="39">
        <v>2014770</v>
      </c>
      <c r="B7717" s="40">
        <v>100</v>
      </c>
      <c r="C7717" s="41" t="s">
        <v>211</v>
      </c>
      <c r="D7717" s="7"/>
      <c r="E7717" s="42" t="s">
        <v>11580</v>
      </c>
      <c r="F7717" s="43" t="s">
        <v>123</v>
      </c>
      <c r="G7717" s="44" t="s">
        <v>1050</v>
      </c>
      <c r="H7717" s="65" t="s">
        <v>428</v>
      </c>
      <c r="I7717" t="str">
        <f>IF($D7717&lt;&gt;"",COUNTIF($D$50:$D7717,"&lt;&gt;"),"")</f>
        <v/>
      </c>
    </row>
    <row r="7718" spans="1:9" ht="20" customHeight="1">
      <c r="A7718" s="39">
        <v>2014769</v>
      </c>
      <c r="B7718" s="40">
        <v>100</v>
      </c>
      <c r="C7718" s="41" t="s">
        <v>211</v>
      </c>
      <c r="D7718" s="7"/>
      <c r="E7718" s="42" t="s">
        <v>11581</v>
      </c>
      <c r="F7718" s="43" t="s">
        <v>123</v>
      </c>
      <c r="G7718" s="44" t="s">
        <v>1050</v>
      </c>
      <c r="H7718" s="65" t="s">
        <v>428</v>
      </c>
      <c r="I7718" t="str">
        <f>IF($D7718&lt;&gt;"",COUNTIF($D$50:$D7718,"&lt;&gt;"),"")</f>
        <v/>
      </c>
    </row>
    <row r="7719" spans="1:9" ht="20" customHeight="1">
      <c r="A7719" s="39">
        <v>2013576</v>
      </c>
      <c r="B7719" s="40">
        <v>100</v>
      </c>
      <c r="C7719" s="41" t="s">
        <v>211</v>
      </c>
      <c r="D7719" s="7"/>
      <c r="E7719" s="42" t="s">
        <v>11582</v>
      </c>
      <c r="F7719" s="43" t="s">
        <v>123</v>
      </c>
      <c r="G7719" s="44" t="s">
        <v>1050</v>
      </c>
      <c r="H7719" s="65" t="s">
        <v>428</v>
      </c>
      <c r="I7719" t="str">
        <f>IF($D7719&lt;&gt;"",COUNTIF($D$50:$D7719,"&lt;&gt;"),"")</f>
        <v/>
      </c>
    </row>
    <row r="7720" spans="1:9" ht="20" customHeight="1">
      <c r="A7720" s="39">
        <v>2013587</v>
      </c>
      <c r="B7720" s="40">
        <v>100</v>
      </c>
      <c r="C7720" s="41" t="s">
        <v>211</v>
      </c>
      <c r="D7720" s="7"/>
      <c r="E7720" s="42" t="s">
        <v>11583</v>
      </c>
      <c r="F7720" s="43" t="s">
        <v>123</v>
      </c>
      <c r="G7720" s="44" t="s">
        <v>1050</v>
      </c>
      <c r="H7720" s="65" t="s">
        <v>428</v>
      </c>
      <c r="I7720" t="str">
        <f>IF($D7720&lt;&gt;"",COUNTIF($D$50:$D7720,"&lt;&gt;"),"")</f>
        <v/>
      </c>
    </row>
    <row r="7721" spans="1:9" ht="20" customHeight="1">
      <c r="A7721" s="39">
        <v>2013586</v>
      </c>
      <c r="B7721" s="40">
        <v>100</v>
      </c>
      <c r="C7721" s="41" t="s">
        <v>211</v>
      </c>
      <c r="D7721" s="7"/>
      <c r="E7721" s="42" t="s">
        <v>11584</v>
      </c>
      <c r="F7721" s="43" t="s">
        <v>123</v>
      </c>
      <c r="G7721" s="44" t="s">
        <v>1050</v>
      </c>
      <c r="H7721" s="65" t="s">
        <v>428</v>
      </c>
      <c r="I7721" t="str">
        <f>IF($D7721&lt;&gt;"",COUNTIF($D$50:$D7721,"&lt;&gt;"),"")</f>
        <v/>
      </c>
    </row>
    <row r="7722" spans="1:9" ht="20" customHeight="1">
      <c r="A7722" s="39">
        <v>2591671</v>
      </c>
      <c r="B7722" s="40">
        <v>100</v>
      </c>
      <c r="C7722" s="41" t="s">
        <v>211</v>
      </c>
      <c r="D7722" s="7"/>
      <c r="E7722" s="42" t="s">
        <v>14367</v>
      </c>
      <c r="F7722" s="43" t="s">
        <v>123</v>
      </c>
      <c r="G7722" s="44" t="s">
        <v>1050</v>
      </c>
      <c r="H7722" s="65" t="s">
        <v>428</v>
      </c>
      <c r="I7722" t="str">
        <f>IF($D7722&lt;&gt;"",COUNTIF($D$50:$D7722,"&lt;&gt;"),"")</f>
        <v/>
      </c>
    </row>
    <row r="7723" spans="1:9" ht="20" customHeight="1">
      <c r="A7723" s="39">
        <v>2219460</v>
      </c>
      <c r="B7723" s="40">
        <v>100</v>
      </c>
      <c r="C7723" s="41" t="s">
        <v>211</v>
      </c>
      <c r="D7723" s="7"/>
      <c r="E7723" s="42" t="s">
        <v>11585</v>
      </c>
      <c r="F7723" s="43" t="s">
        <v>123</v>
      </c>
      <c r="G7723" s="44" t="s">
        <v>1050</v>
      </c>
      <c r="H7723" s="65" t="s">
        <v>428</v>
      </c>
      <c r="I7723" t="str">
        <f>IF($D7723&lt;&gt;"",COUNTIF($D$50:$D7723,"&lt;&gt;"),"")</f>
        <v/>
      </c>
    </row>
    <row r="7724" spans="1:9" ht="20" customHeight="1">
      <c r="A7724" s="39">
        <v>2014988</v>
      </c>
      <c r="B7724" s="40">
        <v>100</v>
      </c>
      <c r="C7724" s="41" t="s">
        <v>211</v>
      </c>
      <c r="D7724" s="7"/>
      <c r="E7724" s="42" t="s">
        <v>11586</v>
      </c>
      <c r="F7724" s="43" t="s">
        <v>123</v>
      </c>
      <c r="G7724" s="44" t="s">
        <v>1050</v>
      </c>
      <c r="H7724" s="65" t="s">
        <v>428</v>
      </c>
      <c r="I7724" t="str">
        <f>IF($D7724&lt;&gt;"",COUNTIF($D$50:$D7724,"&lt;&gt;"),"")</f>
        <v/>
      </c>
    </row>
    <row r="7725" spans="1:9" ht="20" customHeight="1">
      <c r="A7725" s="39">
        <v>2452386</v>
      </c>
      <c r="B7725" s="40">
        <v>100</v>
      </c>
      <c r="C7725" s="41" t="s">
        <v>211</v>
      </c>
      <c r="D7725" s="7"/>
      <c r="E7725" s="42" t="s">
        <v>11587</v>
      </c>
      <c r="F7725" s="43" t="s">
        <v>123</v>
      </c>
      <c r="G7725" s="44" t="s">
        <v>1050</v>
      </c>
      <c r="H7725" s="65" t="s">
        <v>428</v>
      </c>
      <c r="I7725" t="str">
        <f>IF($D7725&lt;&gt;"",COUNTIF($D$50:$D7725,"&lt;&gt;"),"")</f>
        <v/>
      </c>
    </row>
    <row r="7726" spans="1:9" ht="20" customHeight="1">
      <c r="A7726" s="39">
        <v>2016709</v>
      </c>
      <c r="B7726" s="40">
        <v>100</v>
      </c>
      <c r="C7726" s="41" t="s">
        <v>211</v>
      </c>
      <c r="D7726" s="7"/>
      <c r="E7726" s="42" t="s">
        <v>11588</v>
      </c>
      <c r="F7726" s="43" t="s">
        <v>123</v>
      </c>
      <c r="G7726" s="44" t="s">
        <v>1050</v>
      </c>
      <c r="H7726" s="65" t="s">
        <v>428</v>
      </c>
      <c r="I7726" t="str">
        <f>IF($D7726&lt;&gt;"",COUNTIF($D$50:$D7726,"&lt;&gt;"),"")</f>
        <v/>
      </c>
    </row>
    <row r="7727" spans="1:9" ht="20" customHeight="1">
      <c r="A7727" s="39">
        <v>2012523</v>
      </c>
      <c r="B7727" s="40">
        <v>100</v>
      </c>
      <c r="C7727" s="41" t="s">
        <v>211</v>
      </c>
      <c r="D7727" s="7"/>
      <c r="E7727" s="42" t="s">
        <v>11589</v>
      </c>
      <c r="F7727" s="43" t="s">
        <v>123</v>
      </c>
      <c r="G7727" s="44" t="s">
        <v>1050</v>
      </c>
      <c r="H7727" s="65" t="s">
        <v>428</v>
      </c>
      <c r="I7727" t="str">
        <f>IF($D7727&lt;&gt;"",COUNTIF($D$50:$D7727,"&lt;&gt;"),"")</f>
        <v/>
      </c>
    </row>
    <row r="7728" spans="1:9" ht="20" customHeight="1">
      <c r="A7728" s="39">
        <v>2014917</v>
      </c>
      <c r="B7728" s="40">
        <v>100</v>
      </c>
      <c r="C7728" s="41" t="s">
        <v>211</v>
      </c>
      <c r="D7728" s="7"/>
      <c r="E7728" s="42" t="s">
        <v>11590</v>
      </c>
      <c r="F7728" s="43" t="s">
        <v>123</v>
      </c>
      <c r="G7728" s="44" t="s">
        <v>1050</v>
      </c>
      <c r="H7728" s="65" t="s">
        <v>428</v>
      </c>
      <c r="I7728" t="str">
        <f>IF($D7728&lt;&gt;"",COUNTIF($D$50:$D7728,"&lt;&gt;"),"")</f>
        <v/>
      </c>
    </row>
    <row r="7729" spans="1:9" ht="20" customHeight="1">
      <c r="A7729" s="39">
        <v>2017985</v>
      </c>
      <c r="B7729" s="40">
        <v>100</v>
      </c>
      <c r="C7729" s="41" t="s">
        <v>211</v>
      </c>
      <c r="D7729" s="7"/>
      <c r="E7729" s="42" t="s">
        <v>11591</v>
      </c>
      <c r="F7729" s="43" t="s">
        <v>123</v>
      </c>
      <c r="G7729" s="44" t="s">
        <v>1050</v>
      </c>
      <c r="H7729" s="65" t="s">
        <v>428</v>
      </c>
      <c r="I7729" t="str">
        <f>IF($D7729&lt;&gt;"",COUNTIF($D$50:$D7729,"&lt;&gt;"),"")</f>
        <v/>
      </c>
    </row>
    <row r="7730" spans="1:9" ht="20" customHeight="1">
      <c r="A7730" s="39">
        <v>2017984</v>
      </c>
      <c r="B7730" s="40">
        <v>100</v>
      </c>
      <c r="C7730" s="41" t="s">
        <v>211</v>
      </c>
      <c r="D7730" s="7"/>
      <c r="E7730" s="42" t="s">
        <v>11592</v>
      </c>
      <c r="F7730" s="43" t="s">
        <v>123</v>
      </c>
      <c r="G7730" s="44" t="s">
        <v>1050</v>
      </c>
      <c r="H7730" s="65" t="s">
        <v>428</v>
      </c>
      <c r="I7730" t="str">
        <f>IF($D7730&lt;&gt;"",COUNTIF($D$50:$D7730,"&lt;&gt;"),"")</f>
        <v/>
      </c>
    </row>
    <row r="7731" spans="1:9" ht="20" customHeight="1">
      <c r="A7731" s="39">
        <v>2017983</v>
      </c>
      <c r="B7731" s="40">
        <v>100</v>
      </c>
      <c r="C7731" s="41" t="s">
        <v>211</v>
      </c>
      <c r="D7731" s="7"/>
      <c r="E7731" s="42" t="s">
        <v>11593</v>
      </c>
      <c r="F7731" s="43" t="s">
        <v>123</v>
      </c>
      <c r="G7731" s="44" t="s">
        <v>1050</v>
      </c>
      <c r="H7731" s="65" t="s">
        <v>428</v>
      </c>
      <c r="I7731" t="str">
        <f>IF($D7731&lt;&gt;"",COUNTIF($D$50:$D7731,"&lt;&gt;"),"")</f>
        <v/>
      </c>
    </row>
    <row r="7732" spans="1:9" ht="20" customHeight="1">
      <c r="A7732" s="39">
        <v>2017982</v>
      </c>
      <c r="B7732" s="40">
        <v>100</v>
      </c>
      <c r="C7732" s="41" t="s">
        <v>211</v>
      </c>
      <c r="D7732" s="7"/>
      <c r="E7732" s="42" t="s">
        <v>11594</v>
      </c>
      <c r="F7732" s="43" t="s">
        <v>123</v>
      </c>
      <c r="G7732" s="44" t="s">
        <v>1050</v>
      </c>
      <c r="H7732" s="65" t="s">
        <v>428</v>
      </c>
      <c r="I7732" t="str">
        <f>IF($D7732&lt;&gt;"",COUNTIF($D$50:$D7732,"&lt;&gt;"),"")</f>
        <v/>
      </c>
    </row>
    <row r="7733" spans="1:9" ht="20" customHeight="1">
      <c r="A7733" s="39">
        <v>2014916</v>
      </c>
      <c r="B7733" s="40">
        <v>100</v>
      </c>
      <c r="C7733" s="41" t="s">
        <v>211</v>
      </c>
      <c r="D7733" s="7"/>
      <c r="E7733" s="42" t="s">
        <v>11595</v>
      </c>
      <c r="F7733" s="43" t="s">
        <v>123</v>
      </c>
      <c r="G7733" s="44" t="s">
        <v>1050</v>
      </c>
      <c r="H7733" s="65" t="s">
        <v>428</v>
      </c>
      <c r="I7733" t="str">
        <f>IF($D7733&lt;&gt;"",COUNTIF($D$50:$D7733,"&lt;&gt;"),"")</f>
        <v/>
      </c>
    </row>
    <row r="7734" spans="1:9" ht="20" customHeight="1">
      <c r="A7734" s="39">
        <v>2014915</v>
      </c>
      <c r="B7734" s="40">
        <v>100</v>
      </c>
      <c r="C7734" s="41" t="s">
        <v>211</v>
      </c>
      <c r="D7734" s="7"/>
      <c r="E7734" s="42" t="s">
        <v>11596</v>
      </c>
      <c r="F7734" s="43" t="s">
        <v>123</v>
      </c>
      <c r="G7734" s="44" t="s">
        <v>1050</v>
      </c>
      <c r="H7734" s="65" t="s">
        <v>428</v>
      </c>
      <c r="I7734" t="str">
        <f>IF($D7734&lt;&gt;"",COUNTIF($D$50:$D7734,"&lt;&gt;"),"")</f>
        <v/>
      </c>
    </row>
    <row r="7735" spans="1:9" ht="20" customHeight="1">
      <c r="A7735" s="39">
        <v>2017981</v>
      </c>
      <c r="B7735" s="40">
        <v>100</v>
      </c>
      <c r="C7735" s="41" t="s">
        <v>211</v>
      </c>
      <c r="D7735" s="7"/>
      <c r="E7735" s="42" t="s">
        <v>11597</v>
      </c>
      <c r="F7735" s="43" t="s">
        <v>123</v>
      </c>
      <c r="G7735" s="44" t="s">
        <v>1050</v>
      </c>
      <c r="H7735" s="65" t="s">
        <v>428</v>
      </c>
      <c r="I7735" t="str">
        <f>IF($D7735&lt;&gt;"",COUNTIF($D$50:$D7735,"&lt;&gt;"),"")</f>
        <v/>
      </c>
    </row>
    <row r="7736" spans="1:9" ht="20" customHeight="1">
      <c r="A7736" s="39">
        <v>2017980</v>
      </c>
      <c r="B7736" s="40">
        <v>100</v>
      </c>
      <c r="C7736" s="41" t="s">
        <v>211</v>
      </c>
      <c r="D7736" s="7"/>
      <c r="E7736" s="42" t="s">
        <v>11598</v>
      </c>
      <c r="F7736" s="43" t="s">
        <v>123</v>
      </c>
      <c r="G7736" s="44" t="s">
        <v>1050</v>
      </c>
      <c r="H7736" s="65" t="s">
        <v>428</v>
      </c>
      <c r="I7736" t="str">
        <f>IF($D7736&lt;&gt;"",COUNTIF($D$50:$D7736,"&lt;&gt;"),"")</f>
        <v/>
      </c>
    </row>
    <row r="7737" spans="1:9" ht="20" customHeight="1">
      <c r="A7737" s="39">
        <v>2014914</v>
      </c>
      <c r="B7737" s="40">
        <v>100</v>
      </c>
      <c r="C7737" s="41" t="s">
        <v>211</v>
      </c>
      <c r="D7737" s="7"/>
      <c r="E7737" s="42" t="s">
        <v>11599</v>
      </c>
      <c r="F7737" s="43" t="s">
        <v>123</v>
      </c>
      <c r="G7737" s="44" t="s">
        <v>1050</v>
      </c>
      <c r="H7737" s="65" t="s">
        <v>428</v>
      </c>
      <c r="I7737" t="str">
        <f>IF($D7737&lt;&gt;"",COUNTIF($D$50:$D7737,"&lt;&gt;"),"")</f>
        <v/>
      </c>
    </row>
    <row r="7738" spans="1:9" ht="20" customHeight="1">
      <c r="A7738" s="39">
        <v>2012369</v>
      </c>
      <c r="B7738" s="40">
        <v>100</v>
      </c>
      <c r="C7738" s="41" t="s">
        <v>211</v>
      </c>
      <c r="D7738" s="7"/>
      <c r="E7738" s="42" t="s">
        <v>11602</v>
      </c>
      <c r="F7738" s="43" t="s">
        <v>1230</v>
      </c>
      <c r="G7738" s="44" t="s">
        <v>1231</v>
      </c>
      <c r="H7738" s="65" t="s">
        <v>12950</v>
      </c>
      <c r="I7738" t="str">
        <f>IF($D7738&lt;&gt;"",COUNTIF($D$50:$D7738,"&lt;&gt;"),"")</f>
        <v/>
      </c>
    </row>
    <row r="7739" spans="1:9" ht="20" customHeight="1">
      <c r="A7739" s="39">
        <v>2010954</v>
      </c>
      <c r="B7739" s="40">
        <v>100</v>
      </c>
      <c r="C7739" s="41" t="s">
        <v>211</v>
      </c>
      <c r="D7739" s="7"/>
      <c r="E7739" s="42" t="s">
        <v>11603</v>
      </c>
      <c r="F7739" s="43" t="s">
        <v>1230</v>
      </c>
      <c r="G7739" s="44" t="s">
        <v>457</v>
      </c>
      <c r="H7739" s="65" t="s">
        <v>12950</v>
      </c>
      <c r="I7739" t="str">
        <f>IF($D7739&lt;&gt;"",COUNTIF($D$50:$D7739,"&lt;&gt;"),"")</f>
        <v/>
      </c>
    </row>
    <row r="7740" spans="1:9" ht="20" customHeight="1">
      <c r="A7740" s="39">
        <v>2010955</v>
      </c>
      <c r="B7740" s="40">
        <v>100</v>
      </c>
      <c r="C7740" s="41" t="s">
        <v>211</v>
      </c>
      <c r="D7740" s="7"/>
      <c r="E7740" s="42" t="s">
        <v>11604</v>
      </c>
      <c r="F7740" s="43" t="s">
        <v>1230</v>
      </c>
      <c r="G7740" s="44" t="s">
        <v>457</v>
      </c>
      <c r="H7740" s="65" t="s">
        <v>12950</v>
      </c>
      <c r="I7740" t="str">
        <f>IF($D7740&lt;&gt;"",COUNTIF($D$50:$D7740,"&lt;&gt;"),"")</f>
        <v/>
      </c>
    </row>
    <row r="7741" spans="1:9" ht="20" customHeight="1">
      <c r="A7741" s="39">
        <v>2010956</v>
      </c>
      <c r="B7741" s="40">
        <v>100</v>
      </c>
      <c r="C7741" s="41" t="s">
        <v>211</v>
      </c>
      <c r="D7741" s="7"/>
      <c r="E7741" s="42" t="s">
        <v>11606</v>
      </c>
      <c r="F7741" s="43" t="s">
        <v>1230</v>
      </c>
      <c r="G7741" s="44" t="s">
        <v>457</v>
      </c>
      <c r="H7741" s="65" t="s">
        <v>12950</v>
      </c>
      <c r="I7741" t="str">
        <f>IF($D7741&lt;&gt;"",COUNTIF($D$50:$D7741,"&lt;&gt;"),"")</f>
        <v/>
      </c>
    </row>
    <row r="7742" spans="1:9" ht="20" customHeight="1">
      <c r="A7742" s="39">
        <v>2014200</v>
      </c>
      <c r="B7742" s="40">
        <v>100</v>
      </c>
      <c r="C7742" s="41" t="s">
        <v>211</v>
      </c>
      <c r="D7742" s="7"/>
      <c r="E7742" s="42" t="s">
        <v>11607</v>
      </c>
      <c r="F7742" s="43" t="s">
        <v>1230</v>
      </c>
      <c r="G7742" s="44" t="s">
        <v>457</v>
      </c>
      <c r="H7742" s="65" t="s">
        <v>12950</v>
      </c>
      <c r="I7742" t="str">
        <f>IF($D7742&lt;&gt;"",COUNTIF($D$50:$D7742,"&lt;&gt;"),"")</f>
        <v/>
      </c>
    </row>
    <row r="7743" spans="1:9" ht="20" customHeight="1">
      <c r="A7743" s="39">
        <v>2208573</v>
      </c>
      <c r="B7743" s="40">
        <v>100</v>
      </c>
      <c r="C7743" s="41" t="s">
        <v>211</v>
      </c>
      <c r="D7743" s="7"/>
      <c r="E7743" s="42" t="s">
        <v>11608</v>
      </c>
      <c r="F7743" s="43" t="s">
        <v>1230</v>
      </c>
      <c r="G7743" s="44" t="s">
        <v>1231</v>
      </c>
      <c r="H7743" s="65" t="s">
        <v>12950</v>
      </c>
      <c r="I7743" t="str">
        <f>IF($D7743&lt;&gt;"",COUNTIF($D$50:$D7743,"&lt;&gt;"),"")</f>
        <v/>
      </c>
    </row>
    <row r="7744" spans="1:9" ht="20" customHeight="1">
      <c r="A7744" s="39">
        <v>2014202</v>
      </c>
      <c r="B7744" s="40">
        <v>100</v>
      </c>
      <c r="C7744" s="41" t="s">
        <v>211</v>
      </c>
      <c r="D7744" s="7"/>
      <c r="E7744" s="42" t="s">
        <v>11609</v>
      </c>
      <c r="F7744" s="43" t="s">
        <v>1230</v>
      </c>
      <c r="G7744" s="44" t="s">
        <v>1231</v>
      </c>
      <c r="H7744" s="65" t="s">
        <v>12950</v>
      </c>
      <c r="I7744" t="str">
        <f>IF($D7744&lt;&gt;"",COUNTIF($D$50:$D7744,"&lt;&gt;"),"")</f>
        <v/>
      </c>
    </row>
    <row r="7745" spans="1:9" ht="20" customHeight="1">
      <c r="A7745" s="39">
        <v>2013505</v>
      </c>
      <c r="B7745" s="40">
        <v>100</v>
      </c>
      <c r="C7745" s="41" t="s">
        <v>211</v>
      </c>
      <c r="D7745" s="7"/>
      <c r="E7745" s="42" t="s">
        <v>11610</v>
      </c>
      <c r="F7745" s="43" t="s">
        <v>1230</v>
      </c>
      <c r="G7745" s="44" t="s">
        <v>457</v>
      </c>
      <c r="H7745" s="65" t="s">
        <v>12950</v>
      </c>
      <c r="I7745" t="str">
        <f>IF($D7745&lt;&gt;"",COUNTIF($D$50:$D7745,"&lt;&gt;"),"")</f>
        <v/>
      </c>
    </row>
    <row r="7746" spans="1:9" ht="20" customHeight="1">
      <c r="A7746" s="39">
        <v>2014201</v>
      </c>
      <c r="B7746" s="40">
        <v>100</v>
      </c>
      <c r="C7746" s="41" t="s">
        <v>211</v>
      </c>
      <c r="D7746" s="7"/>
      <c r="E7746" s="42" t="s">
        <v>11611</v>
      </c>
      <c r="F7746" s="43" t="s">
        <v>1230</v>
      </c>
      <c r="G7746" s="44" t="s">
        <v>1231</v>
      </c>
      <c r="H7746" s="65" t="s">
        <v>12950</v>
      </c>
      <c r="I7746" t="str">
        <f>IF($D7746&lt;&gt;"",COUNTIF($D$50:$D7746,"&lt;&gt;"),"")</f>
        <v/>
      </c>
    </row>
    <row r="7747" spans="1:9" ht="20" customHeight="1">
      <c r="A7747" s="39">
        <v>2012135</v>
      </c>
      <c r="B7747" s="40">
        <v>100</v>
      </c>
      <c r="C7747" s="41" t="s">
        <v>211</v>
      </c>
      <c r="D7747" s="7"/>
      <c r="E7747" s="42" t="s">
        <v>11612</v>
      </c>
      <c r="F7747" s="43" t="s">
        <v>1230</v>
      </c>
      <c r="G7747" s="44" t="s">
        <v>457</v>
      </c>
      <c r="H7747" s="65" t="s">
        <v>12954</v>
      </c>
      <c r="I7747" t="str">
        <f>IF($D7747&lt;&gt;"",COUNTIF($D$50:$D7747,"&lt;&gt;"),"")</f>
        <v/>
      </c>
    </row>
    <row r="7748" spans="1:9" ht="20" customHeight="1">
      <c r="A7748" s="39">
        <v>2020873</v>
      </c>
      <c r="B7748" s="40">
        <v>100</v>
      </c>
      <c r="C7748" s="41" t="s">
        <v>211</v>
      </c>
      <c r="D7748" s="7"/>
      <c r="E7748" s="42" t="s">
        <v>11613</v>
      </c>
      <c r="F7748" s="43" t="s">
        <v>1230</v>
      </c>
      <c r="G7748" s="44" t="s">
        <v>457</v>
      </c>
      <c r="H7748" s="65" t="s">
        <v>12954</v>
      </c>
      <c r="I7748" t="str">
        <f>IF($D7748&lt;&gt;"",COUNTIF($D$50:$D7748,"&lt;&gt;"),"")</f>
        <v/>
      </c>
    </row>
    <row r="7749" spans="1:9" ht="20" customHeight="1">
      <c r="A7749" s="39">
        <v>2014220</v>
      </c>
      <c r="B7749" s="40">
        <v>100</v>
      </c>
      <c r="C7749" s="41" t="s">
        <v>211</v>
      </c>
      <c r="D7749" s="7"/>
      <c r="E7749" s="42" t="s">
        <v>11614</v>
      </c>
      <c r="F7749" s="43" t="s">
        <v>1230</v>
      </c>
      <c r="G7749" s="44" t="s">
        <v>1231</v>
      </c>
      <c r="H7749" s="65" t="s">
        <v>12950</v>
      </c>
      <c r="I7749" t="str">
        <f>IF($D7749&lt;&gt;"",COUNTIF($D$50:$D7749,"&lt;&gt;"),"")</f>
        <v/>
      </c>
    </row>
    <row r="7750" spans="1:9" ht="20" customHeight="1">
      <c r="A7750" s="39">
        <v>2021119</v>
      </c>
      <c r="B7750" s="40">
        <v>100</v>
      </c>
      <c r="C7750" s="41" t="s">
        <v>211</v>
      </c>
      <c r="D7750" s="7"/>
      <c r="E7750" s="42" t="s">
        <v>11616</v>
      </c>
      <c r="F7750" s="43" t="s">
        <v>1230</v>
      </c>
      <c r="G7750" s="44" t="s">
        <v>1231</v>
      </c>
      <c r="H7750" s="65" t="s">
        <v>12950</v>
      </c>
      <c r="I7750" t="str">
        <f>IF($D7750&lt;&gt;"",COUNTIF($D$50:$D7750,"&lt;&gt;"),"")</f>
        <v/>
      </c>
    </row>
    <row r="7751" spans="1:9" ht="20" customHeight="1">
      <c r="A7751" s="39">
        <v>2493566</v>
      </c>
      <c r="B7751" s="40">
        <v>100</v>
      </c>
      <c r="C7751" s="41" t="s">
        <v>211</v>
      </c>
      <c r="D7751" s="7"/>
      <c r="E7751" s="42" t="s">
        <v>11617</v>
      </c>
      <c r="F7751" s="43" t="s">
        <v>1230</v>
      </c>
      <c r="G7751" s="44" t="s">
        <v>1231</v>
      </c>
      <c r="H7751" s="65" t="s">
        <v>12950</v>
      </c>
      <c r="I7751" t="str">
        <f>IF($D7751&lt;&gt;"",COUNTIF($D$50:$D7751,"&lt;&gt;"),"")</f>
        <v/>
      </c>
    </row>
    <row r="7752" spans="1:9" ht="20" customHeight="1">
      <c r="A7752" s="39">
        <v>2014199</v>
      </c>
      <c r="B7752" s="40">
        <v>100</v>
      </c>
      <c r="C7752" s="41" t="s">
        <v>211</v>
      </c>
      <c r="D7752" s="7"/>
      <c r="E7752" s="42" t="s">
        <v>11618</v>
      </c>
      <c r="F7752" s="43" t="s">
        <v>1230</v>
      </c>
      <c r="G7752" s="44" t="s">
        <v>457</v>
      </c>
      <c r="H7752" s="65" t="s">
        <v>12950</v>
      </c>
      <c r="I7752" t="str">
        <f>IF($D7752&lt;&gt;"",COUNTIF($D$50:$D7752,"&lt;&gt;"),"")</f>
        <v/>
      </c>
    </row>
    <row r="7753" spans="1:9" ht="20" customHeight="1">
      <c r="A7753" s="39">
        <v>2014328</v>
      </c>
      <c r="B7753" s="40">
        <v>100</v>
      </c>
      <c r="C7753" s="41" t="s">
        <v>211</v>
      </c>
      <c r="D7753" s="7"/>
      <c r="E7753" s="42" t="s">
        <v>11619</v>
      </c>
      <c r="F7753" s="43" t="s">
        <v>1230</v>
      </c>
      <c r="G7753" s="44" t="s">
        <v>457</v>
      </c>
      <c r="H7753" s="65" t="s">
        <v>12950</v>
      </c>
      <c r="I7753" t="str">
        <f>IF($D7753&lt;&gt;"",COUNTIF($D$50:$D7753,"&lt;&gt;"),"")</f>
        <v/>
      </c>
    </row>
    <row r="7754" spans="1:9" ht="20" customHeight="1">
      <c r="A7754" s="39">
        <v>2014198</v>
      </c>
      <c r="B7754" s="40">
        <v>100</v>
      </c>
      <c r="C7754" s="41" t="s">
        <v>211</v>
      </c>
      <c r="D7754" s="7"/>
      <c r="E7754" s="42" t="s">
        <v>11620</v>
      </c>
      <c r="F7754" s="43" t="s">
        <v>1230</v>
      </c>
      <c r="G7754" s="44" t="s">
        <v>1231</v>
      </c>
      <c r="H7754" s="65" t="s">
        <v>12950</v>
      </c>
      <c r="I7754" t="str">
        <f>IF($D7754&lt;&gt;"",COUNTIF($D$50:$D7754,"&lt;&gt;"),"")</f>
        <v/>
      </c>
    </row>
    <row r="7755" spans="1:9" ht="20" customHeight="1">
      <c r="A7755" s="39">
        <v>2014197</v>
      </c>
      <c r="B7755" s="40">
        <v>100</v>
      </c>
      <c r="C7755" s="41" t="s">
        <v>211</v>
      </c>
      <c r="D7755" s="7"/>
      <c r="E7755" s="42" t="s">
        <v>11621</v>
      </c>
      <c r="F7755" s="43" t="s">
        <v>1230</v>
      </c>
      <c r="G7755" s="44" t="s">
        <v>457</v>
      </c>
      <c r="H7755" s="65" t="s">
        <v>12950</v>
      </c>
      <c r="I7755" t="str">
        <f>IF($D7755&lt;&gt;"",COUNTIF($D$50:$D7755,"&lt;&gt;"),"")</f>
        <v/>
      </c>
    </row>
    <row r="7756" spans="1:9" ht="20" customHeight="1">
      <c r="A7756" s="39">
        <v>2493556</v>
      </c>
      <c r="B7756" s="40">
        <v>100</v>
      </c>
      <c r="C7756" s="41" t="s">
        <v>211</v>
      </c>
      <c r="D7756" s="7"/>
      <c r="E7756" s="42" t="s">
        <v>11622</v>
      </c>
      <c r="F7756" s="43" t="s">
        <v>1230</v>
      </c>
      <c r="G7756" s="44" t="s">
        <v>1231</v>
      </c>
      <c r="H7756" s="65" t="s">
        <v>12950</v>
      </c>
      <c r="I7756" t="str">
        <f>IF($D7756&lt;&gt;"",COUNTIF($D$50:$D7756,"&lt;&gt;"),"")</f>
        <v/>
      </c>
    </row>
    <row r="7757" spans="1:9" ht="20" customHeight="1">
      <c r="A7757" s="39">
        <v>2014196</v>
      </c>
      <c r="B7757" s="40">
        <v>100</v>
      </c>
      <c r="C7757" s="41" t="s">
        <v>211</v>
      </c>
      <c r="D7757" s="7"/>
      <c r="E7757" s="42" t="s">
        <v>11623</v>
      </c>
      <c r="F7757" s="43" t="s">
        <v>1230</v>
      </c>
      <c r="G7757" s="44" t="s">
        <v>457</v>
      </c>
      <c r="H7757" s="65" t="s">
        <v>12950</v>
      </c>
      <c r="I7757" t="str">
        <f>IF($D7757&lt;&gt;"",COUNTIF($D$50:$D7757,"&lt;&gt;"),"")</f>
        <v/>
      </c>
    </row>
    <row r="7758" spans="1:9" ht="20" customHeight="1">
      <c r="A7758" s="39">
        <v>2617237</v>
      </c>
      <c r="B7758" s="40">
        <v>100</v>
      </c>
      <c r="C7758" s="41" t="s">
        <v>211</v>
      </c>
      <c r="D7758" s="7"/>
      <c r="E7758" s="42" t="s">
        <v>14368</v>
      </c>
      <c r="F7758" s="43" t="s">
        <v>1230</v>
      </c>
      <c r="G7758" s="44" t="s">
        <v>457</v>
      </c>
      <c r="H7758" s="65" t="s">
        <v>12950</v>
      </c>
      <c r="I7758" t="str">
        <f>IF($D7758&lt;&gt;"",COUNTIF($D$50:$D7758,"&lt;&gt;"),"")</f>
        <v/>
      </c>
    </row>
    <row r="7759" spans="1:9" ht="20" customHeight="1">
      <c r="A7759" s="39">
        <v>2014195</v>
      </c>
      <c r="B7759" s="40">
        <v>100</v>
      </c>
      <c r="C7759" s="41" t="s">
        <v>211</v>
      </c>
      <c r="D7759" s="7"/>
      <c r="E7759" s="42" t="s">
        <v>11624</v>
      </c>
      <c r="F7759" s="43" t="s">
        <v>1230</v>
      </c>
      <c r="G7759" s="44" t="s">
        <v>1231</v>
      </c>
      <c r="H7759" s="65" t="s">
        <v>12950</v>
      </c>
      <c r="I7759" t="str">
        <f>IF($D7759&lt;&gt;"",COUNTIF($D$50:$D7759,"&lt;&gt;"),"")</f>
        <v/>
      </c>
    </row>
    <row r="7760" spans="1:9" ht="20" customHeight="1">
      <c r="A7760" s="39">
        <v>2017879</v>
      </c>
      <c r="B7760" s="40">
        <v>100</v>
      </c>
      <c r="C7760" s="41" t="s">
        <v>211</v>
      </c>
      <c r="D7760" s="7"/>
      <c r="E7760" s="42" t="s">
        <v>11625</v>
      </c>
      <c r="F7760" s="43" t="s">
        <v>1230</v>
      </c>
      <c r="G7760" s="44" t="s">
        <v>457</v>
      </c>
      <c r="H7760" s="65" t="s">
        <v>12950</v>
      </c>
      <c r="I7760" t="str">
        <f>IF($D7760&lt;&gt;"",COUNTIF($D$50:$D7760,"&lt;&gt;"),"")</f>
        <v/>
      </c>
    </row>
    <row r="7761" spans="1:9" ht="20" customHeight="1">
      <c r="A7761" s="39">
        <v>2016427</v>
      </c>
      <c r="B7761" s="40">
        <v>100</v>
      </c>
      <c r="C7761" s="41" t="s">
        <v>211</v>
      </c>
      <c r="D7761" s="7"/>
      <c r="E7761" s="42" t="s">
        <v>14369</v>
      </c>
      <c r="F7761" s="43" t="s">
        <v>559</v>
      </c>
      <c r="G7761" s="44" t="s">
        <v>910</v>
      </c>
      <c r="H7761" s="65" t="s">
        <v>12952</v>
      </c>
      <c r="I7761" t="str">
        <f>IF($D7761&lt;&gt;"",COUNTIF($D$50:$D7761,"&lt;&gt;"),"")</f>
        <v/>
      </c>
    </row>
    <row r="7762" spans="1:9" ht="20" customHeight="1">
      <c r="A7762" s="39">
        <v>2012713</v>
      </c>
      <c r="B7762" s="40">
        <v>100</v>
      </c>
      <c r="C7762" s="41" t="s">
        <v>211</v>
      </c>
      <c r="D7762" s="7"/>
      <c r="E7762" s="42" t="s">
        <v>11629</v>
      </c>
      <c r="F7762" s="43" t="s">
        <v>186</v>
      </c>
      <c r="G7762" s="44" t="s">
        <v>1779</v>
      </c>
      <c r="H7762" s="65" t="s">
        <v>342</v>
      </c>
      <c r="I7762" t="str">
        <f>IF($D7762&lt;&gt;"",COUNTIF($D$50:$D7762,"&lt;&gt;"),"")</f>
        <v/>
      </c>
    </row>
    <row r="7763" spans="1:9" ht="20" customHeight="1">
      <c r="A7763" s="39">
        <v>2021552</v>
      </c>
      <c r="B7763" s="40">
        <v>100</v>
      </c>
      <c r="C7763" s="41" t="s">
        <v>211</v>
      </c>
      <c r="D7763" s="7"/>
      <c r="E7763" s="42" t="s">
        <v>11630</v>
      </c>
      <c r="F7763" s="43" t="s">
        <v>186</v>
      </c>
      <c r="G7763" s="44" t="s">
        <v>911</v>
      </c>
      <c r="H7763" s="65" t="s">
        <v>428</v>
      </c>
      <c r="I7763" t="str">
        <f>IF($D7763&lt;&gt;"",COUNTIF($D$50:$D7763,"&lt;&gt;"),"")</f>
        <v/>
      </c>
    </row>
    <row r="7764" spans="1:9" ht="20" customHeight="1">
      <c r="A7764" s="39">
        <v>2014319</v>
      </c>
      <c r="B7764" s="40">
        <v>100</v>
      </c>
      <c r="C7764" s="41" t="s">
        <v>211</v>
      </c>
      <c r="D7764" s="7"/>
      <c r="E7764" s="42" t="s">
        <v>11631</v>
      </c>
      <c r="F7764" s="43" t="s">
        <v>186</v>
      </c>
      <c r="G7764" s="44" t="s">
        <v>457</v>
      </c>
      <c r="H7764" s="65" t="s">
        <v>428</v>
      </c>
      <c r="I7764" t="str">
        <f>IF($D7764&lt;&gt;"",COUNTIF($D$50:$D7764,"&lt;&gt;"),"")</f>
        <v/>
      </c>
    </row>
    <row r="7765" spans="1:9" ht="20" customHeight="1">
      <c r="A7765" s="39">
        <v>2019479</v>
      </c>
      <c r="B7765" s="40">
        <v>100</v>
      </c>
      <c r="C7765" s="41" t="s">
        <v>211</v>
      </c>
      <c r="D7765" s="7"/>
      <c r="E7765" s="42" t="s">
        <v>14370</v>
      </c>
      <c r="F7765" s="43" t="s">
        <v>149</v>
      </c>
      <c r="G7765" s="44" t="s">
        <v>1091</v>
      </c>
      <c r="H7765" s="65" t="s">
        <v>428</v>
      </c>
      <c r="I7765" t="str">
        <f>IF($D7765&lt;&gt;"",COUNTIF($D$50:$D7765,"&lt;&gt;"),"")</f>
        <v/>
      </c>
    </row>
    <row r="7766" spans="1:9" ht="20" customHeight="1">
      <c r="A7766" s="39">
        <v>2012374</v>
      </c>
      <c r="B7766" s="40">
        <v>100</v>
      </c>
      <c r="C7766" s="41" t="s">
        <v>211</v>
      </c>
      <c r="D7766" s="7"/>
      <c r="E7766" s="42" t="s">
        <v>14370</v>
      </c>
      <c r="F7766" s="43" t="s">
        <v>149</v>
      </c>
      <c r="G7766" s="44" t="s">
        <v>1091</v>
      </c>
      <c r="H7766" s="65" t="s">
        <v>342</v>
      </c>
      <c r="I7766" t="str">
        <f>IF($D7766&lt;&gt;"",COUNTIF($D$50:$D7766,"&lt;&gt;"),"")</f>
        <v/>
      </c>
    </row>
    <row r="7767" spans="1:9" ht="20" customHeight="1">
      <c r="A7767" s="39">
        <v>2016426</v>
      </c>
      <c r="B7767" s="40">
        <v>100</v>
      </c>
      <c r="C7767" s="41" t="s">
        <v>211</v>
      </c>
      <c r="D7767" s="7"/>
      <c r="E7767" s="42" t="s">
        <v>14370</v>
      </c>
      <c r="F7767" s="43" t="s">
        <v>149</v>
      </c>
      <c r="G7767" s="44" t="s">
        <v>1091</v>
      </c>
      <c r="H7767" s="65" t="s">
        <v>12952</v>
      </c>
      <c r="I7767" t="str">
        <f>IF($D7767&lt;&gt;"",COUNTIF($D$50:$D7767,"&lt;&gt;"),"")</f>
        <v/>
      </c>
    </row>
    <row r="7768" spans="1:9" ht="20" customHeight="1">
      <c r="A7768" s="39">
        <v>2012742</v>
      </c>
      <c r="B7768" s="40">
        <v>100</v>
      </c>
      <c r="C7768" s="41" t="s">
        <v>211</v>
      </c>
      <c r="D7768" s="7"/>
      <c r="E7768" s="42" t="s">
        <v>14371</v>
      </c>
      <c r="F7768" s="43" t="s">
        <v>362</v>
      </c>
      <c r="G7768" s="44" t="s">
        <v>1852</v>
      </c>
      <c r="H7768" s="65" t="s">
        <v>342</v>
      </c>
      <c r="I7768" t="str">
        <f>IF($D7768&lt;&gt;"",COUNTIF($D$50:$D7768,"&lt;&gt;"),"")</f>
        <v/>
      </c>
    </row>
    <row r="7769" spans="1:9" ht="20" customHeight="1">
      <c r="A7769" s="39">
        <v>2018754</v>
      </c>
      <c r="B7769" s="40">
        <v>100</v>
      </c>
      <c r="C7769" s="41" t="s">
        <v>211</v>
      </c>
      <c r="D7769" s="7"/>
      <c r="E7769" s="42" t="s">
        <v>14372</v>
      </c>
      <c r="F7769" s="43" t="s">
        <v>94</v>
      </c>
      <c r="G7769" s="44" t="s">
        <v>961</v>
      </c>
      <c r="H7769" s="65" t="s">
        <v>428</v>
      </c>
      <c r="I7769" t="str">
        <f>IF($D7769&lt;&gt;"",COUNTIF($D$50:$D7769,"&lt;&gt;"),"")</f>
        <v/>
      </c>
    </row>
    <row r="7770" spans="1:9" ht="20" customHeight="1">
      <c r="A7770" s="39">
        <v>2591683</v>
      </c>
      <c r="B7770" s="40">
        <v>100</v>
      </c>
      <c r="C7770" s="41" t="s">
        <v>211</v>
      </c>
      <c r="D7770" s="7"/>
      <c r="E7770" s="42" t="s">
        <v>14373</v>
      </c>
      <c r="F7770" s="43" t="s">
        <v>94</v>
      </c>
      <c r="G7770" s="44" t="s">
        <v>961</v>
      </c>
      <c r="H7770" s="65" t="s">
        <v>428</v>
      </c>
      <c r="I7770" t="str">
        <f>IF($D7770&lt;&gt;"",COUNTIF($D$50:$D7770,"&lt;&gt;"),"")</f>
        <v/>
      </c>
    </row>
    <row r="7771" spans="1:9" ht="20" customHeight="1">
      <c r="A7771" s="39">
        <v>2013739</v>
      </c>
      <c r="B7771" s="40">
        <v>100</v>
      </c>
      <c r="C7771" s="41" t="s">
        <v>211</v>
      </c>
      <c r="D7771" s="7"/>
      <c r="E7771" s="42" t="s">
        <v>11653</v>
      </c>
      <c r="F7771" s="43" t="s">
        <v>94</v>
      </c>
      <c r="G7771" s="44" t="s">
        <v>961</v>
      </c>
      <c r="H7771" s="65" t="s">
        <v>428</v>
      </c>
      <c r="I7771" t="str">
        <f>IF($D7771&lt;&gt;"",COUNTIF($D$50:$D7771,"&lt;&gt;"),"")</f>
        <v/>
      </c>
    </row>
    <row r="7772" spans="1:9" ht="20" customHeight="1">
      <c r="A7772" s="39">
        <v>2016707</v>
      </c>
      <c r="B7772" s="40">
        <v>100</v>
      </c>
      <c r="C7772" s="41" t="s">
        <v>211</v>
      </c>
      <c r="D7772" s="7"/>
      <c r="E7772" s="42" t="s">
        <v>11654</v>
      </c>
      <c r="F7772" s="43" t="s">
        <v>94</v>
      </c>
      <c r="G7772" s="44" t="s">
        <v>961</v>
      </c>
      <c r="H7772" s="65" t="s">
        <v>428</v>
      </c>
      <c r="I7772" t="str">
        <f>IF($D7772&lt;&gt;"",COUNTIF($D$50:$D7772,"&lt;&gt;"),"")</f>
        <v/>
      </c>
    </row>
    <row r="7773" spans="1:9" ht="20" customHeight="1">
      <c r="A7773" s="39">
        <v>2452548</v>
      </c>
      <c r="B7773" s="40">
        <v>100</v>
      </c>
      <c r="C7773" s="41" t="s">
        <v>211</v>
      </c>
      <c r="D7773" s="7"/>
      <c r="E7773" s="42" t="s">
        <v>11655</v>
      </c>
      <c r="F7773" s="43" t="s">
        <v>94</v>
      </c>
      <c r="G7773" s="44" t="s">
        <v>961</v>
      </c>
      <c r="H7773" s="65" t="s">
        <v>428</v>
      </c>
      <c r="I7773" t="str">
        <f>IF($D7773&lt;&gt;"",COUNTIF($D$50:$D7773,"&lt;&gt;"),"")</f>
        <v/>
      </c>
    </row>
    <row r="7774" spans="1:9" ht="20" customHeight="1">
      <c r="A7774" s="39">
        <v>2340205</v>
      </c>
      <c r="B7774" s="40">
        <v>100</v>
      </c>
      <c r="C7774" s="41" t="s">
        <v>211</v>
      </c>
      <c r="D7774" s="7"/>
      <c r="E7774" s="42" t="s">
        <v>11656</v>
      </c>
      <c r="F7774" s="43" t="s">
        <v>94</v>
      </c>
      <c r="G7774" s="44" t="s">
        <v>457</v>
      </c>
      <c r="H7774" s="65" t="s">
        <v>428</v>
      </c>
      <c r="I7774" t="str">
        <f>IF($D7774&lt;&gt;"",COUNTIF($D$50:$D7774,"&lt;&gt;"),"")</f>
        <v/>
      </c>
    </row>
    <row r="7775" spans="1:9" ht="20" customHeight="1">
      <c r="A7775" s="39">
        <v>2013932</v>
      </c>
      <c r="B7775" s="40">
        <v>100</v>
      </c>
      <c r="C7775" s="41" t="s">
        <v>211</v>
      </c>
      <c r="D7775" s="7"/>
      <c r="E7775" s="42" t="s">
        <v>11660</v>
      </c>
      <c r="F7775" s="43" t="s">
        <v>94</v>
      </c>
      <c r="G7775" s="44" t="s">
        <v>961</v>
      </c>
      <c r="H7775" s="65" t="s">
        <v>428</v>
      </c>
      <c r="I7775" t="str">
        <f>IF($D7775&lt;&gt;"",COUNTIF($D$50:$D7775,"&lt;&gt;"),"")</f>
        <v/>
      </c>
    </row>
    <row r="7776" spans="1:9" ht="20" customHeight="1">
      <c r="A7776" s="39">
        <v>2013934</v>
      </c>
      <c r="B7776" s="40">
        <v>100</v>
      </c>
      <c r="C7776" s="41" t="s">
        <v>211</v>
      </c>
      <c r="D7776" s="7"/>
      <c r="E7776" s="42" t="s">
        <v>11661</v>
      </c>
      <c r="F7776" s="43" t="s">
        <v>94</v>
      </c>
      <c r="G7776" s="44" t="s">
        <v>961</v>
      </c>
      <c r="H7776" s="65" t="s">
        <v>428</v>
      </c>
      <c r="I7776" t="str">
        <f>IF($D7776&lt;&gt;"",COUNTIF($D$50:$D7776,"&lt;&gt;"),"")</f>
        <v/>
      </c>
    </row>
    <row r="7777" spans="1:9" ht="20" customHeight="1">
      <c r="A7777" s="39">
        <v>2013931</v>
      </c>
      <c r="B7777" s="40">
        <v>100</v>
      </c>
      <c r="C7777" s="41" t="s">
        <v>211</v>
      </c>
      <c r="D7777" s="7"/>
      <c r="E7777" s="42" t="s">
        <v>11662</v>
      </c>
      <c r="F7777" s="43" t="s">
        <v>94</v>
      </c>
      <c r="G7777" s="44" t="s">
        <v>961</v>
      </c>
      <c r="H7777" s="65" t="s">
        <v>428</v>
      </c>
      <c r="I7777" t="str">
        <f>IF($D7777&lt;&gt;"",COUNTIF($D$50:$D7777,"&lt;&gt;"),"")</f>
        <v/>
      </c>
    </row>
    <row r="7778" spans="1:9" ht="20" customHeight="1">
      <c r="A7778" s="39">
        <v>2013679</v>
      </c>
      <c r="B7778" s="40">
        <v>100</v>
      </c>
      <c r="C7778" s="41" t="s">
        <v>211</v>
      </c>
      <c r="D7778" s="7"/>
      <c r="E7778" s="42" t="s">
        <v>11663</v>
      </c>
      <c r="F7778" s="43" t="s">
        <v>94</v>
      </c>
      <c r="G7778" s="44" t="s">
        <v>961</v>
      </c>
      <c r="H7778" s="65" t="s">
        <v>428</v>
      </c>
      <c r="I7778" t="str">
        <f>IF($D7778&lt;&gt;"",COUNTIF($D$50:$D7778,"&lt;&gt;"),"")</f>
        <v/>
      </c>
    </row>
    <row r="7779" spans="1:9" ht="20" customHeight="1">
      <c r="A7779" s="39">
        <v>2014932</v>
      </c>
      <c r="B7779" s="40">
        <v>100</v>
      </c>
      <c r="C7779" s="41" t="s">
        <v>211</v>
      </c>
      <c r="D7779" s="7"/>
      <c r="E7779" s="42" t="s">
        <v>11664</v>
      </c>
      <c r="F7779" s="43" t="s">
        <v>94</v>
      </c>
      <c r="G7779" s="44" t="s">
        <v>961</v>
      </c>
      <c r="H7779" s="65" t="s">
        <v>428</v>
      </c>
      <c r="I7779" t="str">
        <f>IF($D7779&lt;&gt;"",COUNTIF($D$50:$D7779,"&lt;&gt;"),"")</f>
        <v/>
      </c>
    </row>
    <row r="7780" spans="1:9" ht="20" customHeight="1">
      <c r="A7780" s="39">
        <v>2012422</v>
      </c>
      <c r="B7780" s="40">
        <v>100</v>
      </c>
      <c r="C7780" s="41" t="s">
        <v>211</v>
      </c>
      <c r="D7780" s="7"/>
      <c r="E7780" s="42" t="s">
        <v>11665</v>
      </c>
      <c r="F7780" s="43" t="s">
        <v>94</v>
      </c>
      <c r="G7780" s="44" t="s">
        <v>961</v>
      </c>
      <c r="H7780" s="65" t="s">
        <v>428</v>
      </c>
      <c r="I7780" t="str">
        <f>IF($D7780&lt;&gt;"",COUNTIF($D$50:$D7780,"&lt;&gt;"),"")</f>
        <v/>
      </c>
    </row>
    <row r="7781" spans="1:9" ht="20" customHeight="1">
      <c r="A7781" s="39">
        <v>2475037</v>
      </c>
      <c r="B7781" s="40">
        <v>100</v>
      </c>
      <c r="C7781" s="41" t="s">
        <v>211</v>
      </c>
      <c r="D7781" s="7"/>
      <c r="E7781" s="42" t="s">
        <v>11666</v>
      </c>
      <c r="F7781" s="43" t="s">
        <v>94</v>
      </c>
      <c r="G7781" s="44" t="s">
        <v>961</v>
      </c>
      <c r="H7781" s="65" t="s">
        <v>428</v>
      </c>
      <c r="I7781" t="str">
        <f>IF($D7781&lt;&gt;"",COUNTIF($D$50:$D7781,"&lt;&gt;"),"")</f>
        <v/>
      </c>
    </row>
    <row r="7782" spans="1:9" ht="20" customHeight="1">
      <c r="A7782" s="39">
        <v>2544461</v>
      </c>
      <c r="B7782" s="40">
        <v>100</v>
      </c>
      <c r="C7782" s="41" t="s">
        <v>211</v>
      </c>
      <c r="D7782" s="7"/>
      <c r="E7782" s="42" t="s">
        <v>11667</v>
      </c>
      <c r="F7782" s="43" t="s">
        <v>94</v>
      </c>
      <c r="G7782" s="44" t="s">
        <v>961</v>
      </c>
      <c r="H7782" s="65" t="s">
        <v>428</v>
      </c>
      <c r="I7782" t="str">
        <f>IF($D7782&lt;&gt;"",COUNTIF($D$50:$D7782,"&lt;&gt;"),"")</f>
        <v/>
      </c>
    </row>
    <row r="7783" spans="1:9" ht="20" customHeight="1">
      <c r="A7783" s="39">
        <v>2448798</v>
      </c>
      <c r="B7783" s="40">
        <v>100</v>
      </c>
      <c r="C7783" s="41" t="s">
        <v>211</v>
      </c>
      <c r="D7783" s="7"/>
      <c r="E7783" s="42" t="s">
        <v>11668</v>
      </c>
      <c r="F7783" s="43" t="s">
        <v>94</v>
      </c>
      <c r="G7783" s="44" t="s">
        <v>457</v>
      </c>
      <c r="H7783" s="65" t="s">
        <v>428</v>
      </c>
      <c r="I7783" t="str">
        <f>IF($D7783&lt;&gt;"",COUNTIF($D$50:$D7783,"&lt;&gt;"),"")</f>
        <v/>
      </c>
    </row>
    <row r="7784" spans="1:9" ht="20" customHeight="1">
      <c r="A7784" s="39">
        <v>2448797</v>
      </c>
      <c r="B7784" s="40">
        <v>100</v>
      </c>
      <c r="C7784" s="41" t="s">
        <v>211</v>
      </c>
      <c r="D7784" s="7"/>
      <c r="E7784" s="42" t="s">
        <v>11669</v>
      </c>
      <c r="F7784" s="43" t="s">
        <v>94</v>
      </c>
      <c r="G7784" s="44" t="s">
        <v>457</v>
      </c>
      <c r="H7784" s="65" t="s">
        <v>428</v>
      </c>
      <c r="I7784" t="str">
        <f>IF($D7784&lt;&gt;"",COUNTIF($D$50:$D7784,"&lt;&gt;"),"")</f>
        <v/>
      </c>
    </row>
    <row r="7785" spans="1:9" ht="20" customHeight="1">
      <c r="A7785" s="39">
        <v>2445085</v>
      </c>
      <c r="B7785" s="40">
        <v>100</v>
      </c>
      <c r="C7785" s="41" t="s">
        <v>211</v>
      </c>
      <c r="D7785" s="7"/>
      <c r="E7785" s="42" t="s">
        <v>11670</v>
      </c>
      <c r="F7785" s="43" t="s">
        <v>94</v>
      </c>
      <c r="G7785" s="44" t="s">
        <v>1852</v>
      </c>
      <c r="H7785" s="65" t="s">
        <v>428</v>
      </c>
      <c r="I7785" t="str">
        <f>IF($D7785&lt;&gt;"",COUNTIF($D$50:$D7785,"&lt;&gt;"),"")</f>
        <v/>
      </c>
    </row>
    <row r="7786" spans="1:9" ht="20" customHeight="1">
      <c r="A7786" s="39">
        <v>2013006</v>
      </c>
      <c r="B7786" s="40">
        <v>100</v>
      </c>
      <c r="C7786" s="41" t="s">
        <v>211</v>
      </c>
      <c r="D7786" s="7"/>
      <c r="E7786" s="42" t="s">
        <v>11671</v>
      </c>
      <c r="F7786" s="43" t="s">
        <v>94</v>
      </c>
      <c r="G7786" s="44" t="s">
        <v>961</v>
      </c>
      <c r="H7786" s="65" t="s">
        <v>428</v>
      </c>
      <c r="I7786" t="str">
        <f>IF($D7786&lt;&gt;"",COUNTIF($D$50:$D7786,"&lt;&gt;"),"")</f>
        <v/>
      </c>
    </row>
    <row r="7787" spans="1:9" ht="20" customHeight="1">
      <c r="A7787" s="39">
        <v>2285581</v>
      </c>
      <c r="B7787" s="40">
        <v>100</v>
      </c>
      <c r="C7787" s="41" t="s">
        <v>211</v>
      </c>
      <c r="D7787" s="7"/>
      <c r="E7787" s="42" t="s">
        <v>11674</v>
      </c>
      <c r="F7787" s="43" t="s">
        <v>94</v>
      </c>
      <c r="G7787" s="44" t="s">
        <v>961</v>
      </c>
      <c r="H7787" s="65" t="s">
        <v>428</v>
      </c>
      <c r="I7787" t="str">
        <f>IF($D7787&lt;&gt;"",COUNTIF($D$50:$D7787,"&lt;&gt;"),"")</f>
        <v/>
      </c>
    </row>
    <row r="7788" spans="1:9" ht="20" customHeight="1">
      <c r="A7788" s="39">
        <v>2507379</v>
      </c>
      <c r="B7788" s="40">
        <v>100</v>
      </c>
      <c r="C7788" s="41" t="s">
        <v>211</v>
      </c>
      <c r="D7788" s="7"/>
      <c r="E7788" s="42" t="s">
        <v>11677</v>
      </c>
      <c r="F7788" s="43" t="s">
        <v>94</v>
      </c>
      <c r="G7788" s="44" t="s">
        <v>457</v>
      </c>
      <c r="H7788" s="65" t="s">
        <v>428</v>
      </c>
      <c r="I7788" t="str">
        <f>IF($D7788&lt;&gt;"",COUNTIF($D$50:$D7788,"&lt;&gt;"),"")</f>
        <v/>
      </c>
    </row>
    <row r="7789" spans="1:9" ht="20" customHeight="1">
      <c r="A7789" s="39">
        <v>2020409</v>
      </c>
      <c r="B7789" s="40">
        <v>100</v>
      </c>
      <c r="C7789" s="41" t="s">
        <v>211</v>
      </c>
      <c r="D7789" s="7"/>
      <c r="E7789" s="42" t="s">
        <v>11678</v>
      </c>
      <c r="F7789" s="43" t="s">
        <v>94</v>
      </c>
      <c r="G7789" s="44" t="s">
        <v>961</v>
      </c>
      <c r="H7789" s="65" t="s">
        <v>428</v>
      </c>
      <c r="I7789" t="str">
        <f>IF($D7789&lt;&gt;"",COUNTIF($D$50:$D7789,"&lt;&gt;"),"")</f>
        <v/>
      </c>
    </row>
    <row r="7790" spans="1:9" ht="20" customHeight="1">
      <c r="A7790" s="39">
        <v>2171470</v>
      </c>
      <c r="B7790" s="40">
        <v>100</v>
      </c>
      <c r="C7790" s="41" t="s">
        <v>211</v>
      </c>
      <c r="D7790" s="7"/>
      <c r="E7790" s="42" t="s">
        <v>11679</v>
      </c>
      <c r="F7790" s="43" t="s">
        <v>94</v>
      </c>
      <c r="G7790" s="44" t="s">
        <v>961</v>
      </c>
      <c r="H7790" s="65" t="s">
        <v>428</v>
      </c>
      <c r="I7790" t="str">
        <f>IF($D7790&lt;&gt;"",COUNTIF($D$50:$D7790,"&lt;&gt;"),"")</f>
        <v/>
      </c>
    </row>
    <row r="7791" spans="1:9" ht="20" customHeight="1">
      <c r="A7791" s="39">
        <v>2011217</v>
      </c>
      <c r="B7791" s="40">
        <v>100</v>
      </c>
      <c r="C7791" s="41" t="s">
        <v>211</v>
      </c>
      <c r="D7791" s="7"/>
      <c r="E7791" s="42" t="s">
        <v>11680</v>
      </c>
      <c r="F7791" s="43" t="s">
        <v>94</v>
      </c>
      <c r="G7791" s="44" t="s">
        <v>961</v>
      </c>
      <c r="H7791" s="65" t="s">
        <v>428</v>
      </c>
      <c r="I7791" t="str">
        <f>IF($D7791&lt;&gt;"",COUNTIF($D$50:$D7791,"&lt;&gt;"),"")</f>
        <v/>
      </c>
    </row>
    <row r="7792" spans="1:9" ht="20" customHeight="1">
      <c r="A7792" s="39">
        <v>2016706</v>
      </c>
      <c r="B7792" s="40">
        <v>100</v>
      </c>
      <c r="C7792" s="41" t="s">
        <v>211</v>
      </c>
      <c r="D7792" s="7"/>
      <c r="E7792" s="42" t="s">
        <v>11681</v>
      </c>
      <c r="F7792" s="43" t="s">
        <v>94</v>
      </c>
      <c r="G7792" s="44" t="s">
        <v>961</v>
      </c>
      <c r="H7792" s="65" t="s">
        <v>428</v>
      </c>
      <c r="I7792" t="str">
        <f>IF($D7792&lt;&gt;"",COUNTIF($D$50:$D7792,"&lt;&gt;"),"")</f>
        <v/>
      </c>
    </row>
    <row r="7793" spans="1:9" ht="20" customHeight="1">
      <c r="A7793" s="39">
        <v>2573665</v>
      </c>
      <c r="B7793" s="40">
        <v>100</v>
      </c>
      <c r="C7793" s="41" t="s">
        <v>211</v>
      </c>
      <c r="D7793" s="7"/>
      <c r="E7793" s="42" t="s">
        <v>11682</v>
      </c>
      <c r="F7793" s="43" t="s">
        <v>94</v>
      </c>
      <c r="G7793" s="44" t="s">
        <v>961</v>
      </c>
      <c r="H7793" s="65" t="s">
        <v>428</v>
      </c>
      <c r="I7793" t="str">
        <f>IF($D7793&lt;&gt;"",COUNTIF($D$50:$D7793,"&lt;&gt;"),"")</f>
        <v/>
      </c>
    </row>
    <row r="7794" spans="1:9" ht="20" customHeight="1">
      <c r="A7794" s="39">
        <v>2573666</v>
      </c>
      <c r="B7794" s="40">
        <v>100</v>
      </c>
      <c r="C7794" s="41" t="s">
        <v>211</v>
      </c>
      <c r="D7794" s="7"/>
      <c r="E7794" s="42" t="s">
        <v>11683</v>
      </c>
      <c r="F7794" s="43" t="s">
        <v>94</v>
      </c>
      <c r="G7794" s="44" t="s">
        <v>961</v>
      </c>
      <c r="H7794" s="65" t="s">
        <v>428</v>
      </c>
      <c r="I7794" t="str">
        <f>IF($D7794&lt;&gt;"",COUNTIF($D$50:$D7794,"&lt;&gt;"),"")</f>
        <v/>
      </c>
    </row>
    <row r="7795" spans="1:9" ht="20" customHeight="1">
      <c r="A7795" s="39">
        <v>2573667</v>
      </c>
      <c r="B7795" s="40">
        <v>100</v>
      </c>
      <c r="C7795" s="41" t="s">
        <v>211</v>
      </c>
      <c r="D7795" s="7"/>
      <c r="E7795" s="42" t="s">
        <v>11684</v>
      </c>
      <c r="F7795" s="43" t="s">
        <v>94</v>
      </c>
      <c r="G7795" s="44" t="s">
        <v>961</v>
      </c>
      <c r="H7795" s="65" t="s">
        <v>428</v>
      </c>
      <c r="I7795" t="str">
        <f>IF($D7795&lt;&gt;"",COUNTIF($D$50:$D7795,"&lt;&gt;"),"")</f>
        <v/>
      </c>
    </row>
    <row r="7796" spans="1:9" ht="20" customHeight="1">
      <c r="A7796" s="39">
        <v>2018420</v>
      </c>
      <c r="B7796" s="40">
        <v>100</v>
      </c>
      <c r="C7796" s="41" t="s">
        <v>211</v>
      </c>
      <c r="D7796" s="7"/>
      <c r="E7796" s="42" t="s">
        <v>11703</v>
      </c>
      <c r="F7796" s="43" t="s">
        <v>271</v>
      </c>
      <c r="G7796" s="44" t="s">
        <v>962</v>
      </c>
      <c r="H7796" s="65" t="s">
        <v>428</v>
      </c>
      <c r="I7796" t="str">
        <f>IF($D7796&lt;&gt;"",COUNTIF($D$50:$D7796,"&lt;&gt;"),"")</f>
        <v/>
      </c>
    </row>
    <row r="7797" spans="1:9" ht="20" customHeight="1">
      <c r="A7797" s="39">
        <v>2016705</v>
      </c>
      <c r="B7797" s="40">
        <v>100</v>
      </c>
      <c r="C7797" s="41" t="s">
        <v>211</v>
      </c>
      <c r="D7797" s="7"/>
      <c r="E7797" s="42" t="s">
        <v>14374</v>
      </c>
      <c r="F7797" s="43" t="s">
        <v>271</v>
      </c>
      <c r="G7797" s="44" t="s">
        <v>962</v>
      </c>
      <c r="H7797" s="65" t="s">
        <v>428</v>
      </c>
      <c r="I7797" t="str">
        <f>IF($D7797&lt;&gt;"",COUNTIF($D$50:$D7797,"&lt;&gt;"),"")</f>
        <v/>
      </c>
    </row>
    <row r="7798" spans="1:9" ht="20" customHeight="1">
      <c r="A7798" s="39">
        <v>2016675</v>
      </c>
      <c r="B7798" s="40">
        <v>100</v>
      </c>
      <c r="C7798" s="41" t="s">
        <v>211</v>
      </c>
      <c r="D7798" s="7"/>
      <c r="E7798" s="42" t="s">
        <v>14374</v>
      </c>
      <c r="F7798" s="43" t="s">
        <v>271</v>
      </c>
      <c r="G7798" s="44" t="s">
        <v>1499</v>
      </c>
      <c r="H7798" s="65" t="s">
        <v>12952</v>
      </c>
      <c r="I7798" t="str">
        <f>IF($D7798&lt;&gt;"",COUNTIF($D$50:$D7798,"&lt;&gt;"),"")</f>
        <v/>
      </c>
    </row>
    <row r="7799" spans="1:9" ht="20" customHeight="1">
      <c r="A7799" s="39">
        <v>2012527</v>
      </c>
      <c r="B7799" s="40">
        <v>100</v>
      </c>
      <c r="C7799" s="41" t="s">
        <v>211</v>
      </c>
      <c r="D7799" s="7"/>
      <c r="E7799" s="42" t="s">
        <v>11698</v>
      </c>
      <c r="F7799" s="43" t="s">
        <v>271</v>
      </c>
      <c r="G7799" s="44" t="s">
        <v>962</v>
      </c>
      <c r="H7799" s="65" t="s">
        <v>428</v>
      </c>
      <c r="I7799" t="str">
        <f>IF($D7799&lt;&gt;"",COUNTIF($D$50:$D7799,"&lt;&gt;"),"")</f>
        <v/>
      </c>
    </row>
    <row r="7800" spans="1:9" ht="20" customHeight="1">
      <c r="A7800" s="39">
        <v>2020701</v>
      </c>
      <c r="B7800" s="40">
        <v>100</v>
      </c>
      <c r="C7800" s="41" t="s">
        <v>211</v>
      </c>
      <c r="D7800" s="7"/>
      <c r="E7800" s="42" t="s">
        <v>11699</v>
      </c>
      <c r="F7800" s="43" t="s">
        <v>271</v>
      </c>
      <c r="G7800" s="44" t="s">
        <v>962</v>
      </c>
      <c r="H7800" s="65" t="s">
        <v>428</v>
      </c>
      <c r="I7800" t="str">
        <f>IF($D7800&lt;&gt;"",COUNTIF($D$50:$D7800,"&lt;&gt;"),"")</f>
        <v/>
      </c>
    </row>
    <row r="7801" spans="1:9" ht="20" customHeight="1">
      <c r="A7801" s="39">
        <v>2012560</v>
      </c>
      <c r="B7801" s="40">
        <v>100</v>
      </c>
      <c r="C7801" s="41" t="s">
        <v>211</v>
      </c>
      <c r="D7801" s="7"/>
      <c r="E7801" s="42" t="s">
        <v>11701</v>
      </c>
      <c r="F7801" s="43" t="s">
        <v>271</v>
      </c>
      <c r="G7801" s="44" t="s">
        <v>962</v>
      </c>
      <c r="H7801" s="65" t="s">
        <v>428</v>
      </c>
      <c r="I7801" t="str">
        <f>IF($D7801&lt;&gt;"",COUNTIF($D$50:$D7801,"&lt;&gt;"),"")</f>
        <v/>
      </c>
    </row>
    <row r="7802" spans="1:9" ht="20" customHeight="1">
      <c r="A7802" s="39">
        <v>2013191</v>
      </c>
      <c r="B7802" s="40">
        <v>100</v>
      </c>
      <c r="C7802" s="41" t="s">
        <v>211</v>
      </c>
      <c r="D7802" s="7"/>
      <c r="E7802" s="42" t="s">
        <v>11702</v>
      </c>
      <c r="F7802" s="43" t="s">
        <v>271</v>
      </c>
      <c r="G7802" s="44" t="s">
        <v>962</v>
      </c>
      <c r="H7802" s="65" t="s">
        <v>428</v>
      </c>
      <c r="I7802" t="str">
        <f>IF($D7802&lt;&gt;"",COUNTIF($D$50:$D7802,"&lt;&gt;"),"")</f>
        <v/>
      </c>
    </row>
    <row r="7803" spans="1:9" ht="20" customHeight="1">
      <c r="A7803" s="39">
        <v>2012472</v>
      </c>
      <c r="B7803" s="40">
        <v>100</v>
      </c>
      <c r="C7803" s="41" t="s">
        <v>211</v>
      </c>
      <c r="D7803" s="7"/>
      <c r="E7803" s="42" t="s">
        <v>14375</v>
      </c>
      <c r="F7803" s="43" t="s">
        <v>102</v>
      </c>
      <c r="G7803" s="44" t="s">
        <v>1027</v>
      </c>
      <c r="H7803" s="65" t="s">
        <v>12954</v>
      </c>
      <c r="I7803" t="str">
        <f>IF($D7803&lt;&gt;"",COUNTIF($D$50:$D7803,"&lt;&gt;"),"")</f>
        <v/>
      </c>
    </row>
    <row r="7804" spans="1:9" ht="20" customHeight="1">
      <c r="A7804" s="39">
        <v>2493575</v>
      </c>
      <c r="B7804" s="40">
        <v>100</v>
      </c>
      <c r="C7804" s="41" t="s">
        <v>211</v>
      </c>
      <c r="D7804" s="7"/>
      <c r="E7804" s="42" t="s">
        <v>11704</v>
      </c>
      <c r="F7804" s="43" t="s">
        <v>102</v>
      </c>
      <c r="G7804" s="44" t="s">
        <v>1027</v>
      </c>
      <c r="H7804" s="65" t="s">
        <v>12954</v>
      </c>
      <c r="I7804" t="str">
        <f>IF($D7804&lt;&gt;"",COUNTIF($D$50:$D7804,"&lt;&gt;"),"")</f>
        <v/>
      </c>
    </row>
    <row r="7805" spans="1:9" ht="20" customHeight="1">
      <c r="A7805" s="39">
        <v>2017214</v>
      </c>
      <c r="B7805" s="40">
        <v>100</v>
      </c>
      <c r="C7805" s="41" t="s">
        <v>211</v>
      </c>
      <c r="D7805" s="7"/>
      <c r="E7805" s="42" t="s">
        <v>14376</v>
      </c>
      <c r="F7805" s="43" t="s">
        <v>1154</v>
      </c>
      <c r="G7805" s="44" t="s">
        <v>1155</v>
      </c>
      <c r="H7805" s="65" t="s">
        <v>12954</v>
      </c>
      <c r="I7805" t="str">
        <f>IF($D7805&lt;&gt;"",COUNTIF($D$50:$D7805,"&lt;&gt;"),"")</f>
        <v/>
      </c>
    </row>
    <row r="7806" spans="1:9" ht="20" customHeight="1">
      <c r="A7806" s="39">
        <v>2015714</v>
      </c>
      <c r="B7806" s="40">
        <v>100</v>
      </c>
      <c r="C7806" s="41" t="s">
        <v>211</v>
      </c>
      <c r="D7806" s="7"/>
      <c r="E7806" s="42" t="s">
        <v>11705</v>
      </c>
      <c r="F7806" s="43" t="s">
        <v>1154</v>
      </c>
      <c r="G7806" s="44" t="s">
        <v>1155</v>
      </c>
      <c r="H7806" s="65" t="s">
        <v>12954</v>
      </c>
      <c r="I7806" t="str">
        <f>IF($D7806&lt;&gt;"",COUNTIF($D$50:$D7806,"&lt;&gt;"),"")</f>
        <v/>
      </c>
    </row>
    <row r="7807" spans="1:9" ht="20" customHeight="1">
      <c r="A7807" s="39">
        <v>2017069</v>
      </c>
      <c r="B7807" s="40">
        <v>100</v>
      </c>
      <c r="C7807" s="41" t="s">
        <v>211</v>
      </c>
      <c r="D7807" s="7"/>
      <c r="E7807" s="42" t="s">
        <v>11706</v>
      </c>
      <c r="F7807" s="43" t="s">
        <v>1154</v>
      </c>
      <c r="G7807" s="44" t="s">
        <v>1155</v>
      </c>
      <c r="H7807" s="65" t="s">
        <v>12954</v>
      </c>
      <c r="I7807" t="str">
        <f>IF($D7807&lt;&gt;"",COUNTIF($D$50:$D7807,"&lt;&gt;"),"")</f>
        <v/>
      </c>
    </row>
    <row r="7808" spans="1:9" ht="20" customHeight="1">
      <c r="A7808" s="39">
        <v>2017064</v>
      </c>
      <c r="B7808" s="40">
        <v>100</v>
      </c>
      <c r="C7808" s="41" t="s">
        <v>211</v>
      </c>
      <c r="D7808" s="7"/>
      <c r="E7808" s="42" t="s">
        <v>11707</v>
      </c>
      <c r="F7808" s="43" t="s">
        <v>1154</v>
      </c>
      <c r="G7808" s="44" t="s">
        <v>1155</v>
      </c>
      <c r="H7808" s="65" t="s">
        <v>12954</v>
      </c>
      <c r="I7808" t="str">
        <f>IF($D7808&lt;&gt;"",COUNTIF($D$50:$D7808,"&lt;&gt;"),"")</f>
        <v/>
      </c>
    </row>
    <row r="7809" spans="1:9" ht="20" customHeight="1">
      <c r="A7809" s="39">
        <v>2017063</v>
      </c>
      <c r="B7809" s="40">
        <v>100</v>
      </c>
      <c r="C7809" s="41" t="s">
        <v>211</v>
      </c>
      <c r="D7809" s="7"/>
      <c r="E7809" s="42" t="s">
        <v>11708</v>
      </c>
      <c r="F7809" s="43" t="s">
        <v>1154</v>
      </c>
      <c r="G7809" s="44" t="s">
        <v>1155</v>
      </c>
      <c r="H7809" s="65" t="s">
        <v>12954</v>
      </c>
      <c r="I7809" t="str">
        <f>IF($D7809&lt;&gt;"",COUNTIF($D$50:$D7809,"&lt;&gt;"),"")</f>
        <v/>
      </c>
    </row>
    <row r="7810" spans="1:9" ht="20" customHeight="1">
      <c r="A7810" s="39">
        <v>2014193</v>
      </c>
      <c r="B7810" s="40">
        <v>100</v>
      </c>
      <c r="C7810" s="41" t="s">
        <v>211</v>
      </c>
      <c r="D7810" s="7"/>
      <c r="E7810" s="42" t="s">
        <v>11709</v>
      </c>
      <c r="F7810" s="43" t="s">
        <v>1154</v>
      </c>
      <c r="G7810" s="44" t="s">
        <v>1155</v>
      </c>
      <c r="H7810" s="65" t="s">
        <v>12954</v>
      </c>
      <c r="I7810" t="str">
        <f>IF($D7810&lt;&gt;"",COUNTIF($D$50:$D7810,"&lt;&gt;"),"")</f>
        <v/>
      </c>
    </row>
    <row r="7811" spans="1:9" ht="20" customHeight="1">
      <c r="A7811" s="39">
        <v>2020116</v>
      </c>
      <c r="B7811" s="40">
        <v>100</v>
      </c>
      <c r="C7811" s="41" t="s">
        <v>211</v>
      </c>
      <c r="D7811" s="7"/>
      <c r="E7811" s="42" t="s">
        <v>11710</v>
      </c>
      <c r="F7811" s="43" t="s">
        <v>1154</v>
      </c>
      <c r="G7811" s="44" t="s">
        <v>1155</v>
      </c>
      <c r="H7811" s="65" t="s">
        <v>12954</v>
      </c>
      <c r="I7811" t="str">
        <f>IF($D7811&lt;&gt;"",COUNTIF($D$50:$D7811,"&lt;&gt;"),"")</f>
        <v/>
      </c>
    </row>
    <row r="7812" spans="1:9" ht="20" customHeight="1">
      <c r="A7812" s="39">
        <v>2014192</v>
      </c>
      <c r="B7812" s="40">
        <v>100</v>
      </c>
      <c r="C7812" s="41" t="s">
        <v>211</v>
      </c>
      <c r="D7812" s="7"/>
      <c r="E7812" s="42" t="s">
        <v>11711</v>
      </c>
      <c r="F7812" s="43" t="s">
        <v>1154</v>
      </c>
      <c r="G7812" s="44" t="s">
        <v>1155</v>
      </c>
      <c r="H7812" s="65" t="s">
        <v>12954</v>
      </c>
      <c r="I7812" t="str">
        <f>IF($D7812&lt;&gt;"",COUNTIF($D$50:$D7812,"&lt;&gt;"),"")</f>
        <v/>
      </c>
    </row>
    <row r="7813" spans="1:9" ht="20" customHeight="1">
      <c r="A7813" s="39">
        <v>2016574</v>
      </c>
      <c r="B7813" s="40">
        <v>100</v>
      </c>
      <c r="C7813" s="41" t="s">
        <v>211</v>
      </c>
      <c r="D7813" s="7"/>
      <c r="E7813" s="42" t="s">
        <v>11712</v>
      </c>
      <c r="F7813" s="43" t="s">
        <v>1154</v>
      </c>
      <c r="G7813" s="44" t="s">
        <v>1155</v>
      </c>
      <c r="H7813" s="65" t="s">
        <v>428</v>
      </c>
      <c r="I7813" t="str">
        <f>IF($D7813&lt;&gt;"",COUNTIF($D$50:$D7813,"&lt;&gt;"),"")</f>
        <v/>
      </c>
    </row>
    <row r="7814" spans="1:9" ht="20" customHeight="1">
      <c r="A7814" s="39">
        <v>2017853</v>
      </c>
      <c r="B7814" s="40">
        <v>100</v>
      </c>
      <c r="C7814" s="41" t="s">
        <v>211</v>
      </c>
      <c r="D7814" s="7"/>
      <c r="E7814" s="42" t="s">
        <v>11713</v>
      </c>
      <c r="F7814" s="43" t="s">
        <v>1154</v>
      </c>
      <c r="G7814" s="44" t="s">
        <v>1155</v>
      </c>
      <c r="H7814" s="65" t="s">
        <v>12954</v>
      </c>
      <c r="I7814" t="str">
        <f>IF($D7814&lt;&gt;"",COUNTIF($D$50:$D7814,"&lt;&gt;"),"")</f>
        <v/>
      </c>
    </row>
    <row r="7815" spans="1:9" ht="20" customHeight="1">
      <c r="A7815" s="39">
        <v>2016272</v>
      </c>
      <c r="B7815" s="40">
        <v>100</v>
      </c>
      <c r="C7815" s="41" t="s">
        <v>211</v>
      </c>
      <c r="D7815" s="7"/>
      <c r="E7815" s="42" t="s">
        <v>14377</v>
      </c>
      <c r="F7815" s="43" t="s">
        <v>190</v>
      </c>
      <c r="G7815" s="44" t="s">
        <v>14378</v>
      </c>
      <c r="H7815" s="65" t="s">
        <v>428</v>
      </c>
      <c r="I7815" t="str">
        <f>IF($D7815&lt;&gt;"",COUNTIF($D$50:$D7815,"&lt;&gt;"),"")</f>
        <v/>
      </c>
    </row>
    <row r="7816" spans="1:9" ht="20" customHeight="1">
      <c r="A7816" s="39">
        <v>2012450</v>
      </c>
      <c r="B7816" s="40">
        <v>100</v>
      </c>
      <c r="C7816" s="41" t="s">
        <v>211</v>
      </c>
      <c r="D7816" s="7"/>
      <c r="E7816" s="42" t="s">
        <v>11716</v>
      </c>
      <c r="F7816" s="43" t="s">
        <v>190</v>
      </c>
      <c r="G7816" s="44" t="s">
        <v>1156</v>
      </c>
      <c r="H7816" s="65" t="s">
        <v>428</v>
      </c>
      <c r="I7816" t="str">
        <f>IF($D7816&lt;&gt;"",COUNTIF($D$50:$D7816,"&lt;&gt;"),"")</f>
        <v/>
      </c>
    </row>
    <row r="7817" spans="1:9" ht="20" customHeight="1">
      <c r="A7817" s="39">
        <v>2021231</v>
      </c>
      <c r="B7817" s="40">
        <v>100</v>
      </c>
      <c r="C7817" s="41" t="s">
        <v>211</v>
      </c>
      <c r="D7817" s="7"/>
      <c r="E7817" s="42" t="s">
        <v>14379</v>
      </c>
      <c r="F7817" s="43" t="s">
        <v>702</v>
      </c>
      <c r="G7817" s="44" t="s">
        <v>1376</v>
      </c>
      <c r="H7817" s="65" t="s">
        <v>12952</v>
      </c>
      <c r="I7817" t="str">
        <f>IF($D7817&lt;&gt;"",COUNTIF($D$50:$D7817,"&lt;&gt;"),"")</f>
        <v/>
      </c>
    </row>
    <row r="7818" spans="1:9" ht="20" customHeight="1">
      <c r="A7818" s="39">
        <v>2014825</v>
      </c>
      <c r="B7818" s="40">
        <v>100</v>
      </c>
      <c r="C7818" s="41" t="s">
        <v>211</v>
      </c>
      <c r="D7818" s="7"/>
      <c r="E7818" s="42" t="s">
        <v>11717</v>
      </c>
      <c r="F7818" s="43" t="s">
        <v>702</v>
      </c>
      <c r="G7818" s="44" t="s">
        <v>1376</v>
      </c>
      <c r="H7818" s="65" t="s">
        <v>12952</v>
      </c>
      <c r="I7818" t="str">
        <f>IF($D7818&lt;&gt;"",COUNTIF($D$50:$D7818,"&lt;&gt;"),"")</f>
        <v/>
      </c>
    </row>
    <row r="7819" spans="1:9" ht="20" customHeight="1">
      <c r="A7819" s="39">
        <v>2014033</v>
      </c>
      <c r="B7819" s="40">
        <v>100</v>
      </c>
      <c r="C7819" s="41" t="s">
        <v>211</v>
      </c>
      <c r="D7819" s="7"/>
      <c r="E7819" s="42" t="s">
        <v>14380</v>
      </c>
      <c r="F7819" s="43" t="s">
        <v>301</v>
      </c>
      <c r="G7819" s="44" t="s">
        <v>1251</v>
      </c>
      <c r="H7819" s="65" t="s">
        <v>12951</v>
      </c>
      <c r="I7819" t="str">
        <f>IF($D7819&lt;&gt;"",COUNTIF($D$50:$D7819,"&lt;&gt;"),"")</f>
        <v/>
      </c>
    </row>
    <row r="7820" spans="1:9" ht="20" customHeight="1">
      <c r="A7820" s="39">
        <v>2015788</v>
      </c>
      <c r="B7820" s="40">
        <v>100</v>
      </c>
      <c r="C7820" s="41" t="s">
        <v>211</v>
      </c>
      <c r="D7820" s="7"/>
      <c r="E7820" s="42" t="s">
        <v>14381</v>
      </c>
      <c r="F7820" s="43" t="s">
        <v>17</v>
      </c>
      <c r="G7820" s="44" t="s">
        <v>1352</v>
      </c>
      <c r="H7820" s="65" t="s">
        <v>12951</v>
      </c>
      <c r="I7820" t="str">
        <f>IF($D7820&lt;&gt;"",COUNTIF($D$50:$D7820,"&lt;&gt;"),"")</f>
        <v/>
      </c>
    </row>
    <row r="7821" spans="1:9" ht="20" customHeight="1">
      <c r="A7821" s="39">
        <v>2016006</v>
      </c>
      <c r="B7821" s="40">
        <v>100</v>
      </c>
      <c r="C7821" s="41" t="s">
        <v>211</v>
      </c>
      <c r="D7821" s="7"/>
      <c r="E7821" s="42" t="s">
        <v>14381</v>
      </c>
      <c r="F7821" s="43" t="s">
        <v>17</v>
      </c>
      <c r="G7821" s="44" t="s">
        <v>1341</v>
      </c>
      <c r="H7821" s="65" t="s">
        <v>12951</v>
      </c>
      <c r="I7821" t="str">
        <f>IF($D7821&lt;&gt;"",COUNTIF($D$50:$D7821,"&lt;&gt;"),"")</f>
        <v/>
      </c>
    </row>
    <row r="7822" spans="1:9" ht="20" customHeight="1">
      <c r="A7822" s="39">
        <v>2015811</v>
      </c>
      <c r="B7822" s="40">
        <v>100</v>
      </c>
      <c r="C7822" s="41" t="s">
        <v>211</v>
      </c>
      <c r="D7822" s="7"/>
      <c r="E7822" s="42" t="s">
        <v>14381</v>
      </c>
      <c r="F7822" s="43" t="s">
        <v>17</v>
      </c>
      <c r="G7822" s="44" t="s">
        <v>1345</v>
      </c>
      <c r="H7822" s="65" t="s">
        <v>12951</v>
      </c>
      <c r="I7822" t="str">
        <f>IF($D7822&lt;&gt;"",COUNTIF($D$50:$D7822,"&lt;&gt;"),"")</f>
        <v/>
      </c>
    </row>
    <row r="7823" spans="1:9" ht="20" customHeight="1">
      <c r="A7823" s="39">
        <v>2015810</v>
      </c>
      <c r="B7823" s="40">
        <v>100</v>
      </c>
      <c r="C7823" s="41" t="s">
        <v>211</v>
      </c>
      <c r="D7823" s="7"/>
      <c r="E7823" s="42" t="s">
        <v>14381</v>
      </c>
      <c r="F7823" s="43" t="s">
        <v>17</v>
      </c>
      <c r="G7823" s="44" t="s">
        <v>1281</v>
      </c>
      <c r="H7823" s="65" t="s">
        <v>12951</v>
      </c>
      <c r="I7823" t="str">
        <f>IF($D7823&lt;&gt;"",COUNTIF($D$50:$D7823,"&lt;&gt;"),"")</f>
        <v/>
      </c>
    </row>
    <row r="7824" spans="1:9" ht="20" customHeight="1">
      <c r="A7824" s="39">
        <v>2452170</v>
      </c>
      <c r="B7824" s="40">
        <v>100</v>
      </c>
      <c r="C7824" s="41" t="s">
        <v>211</v>
      </c>
      <c r="D7824" s="7"/>
      <c r="E7824" s="42" t="s">
        <v>11720</v>
      </c>
      <c r="F7824" s="43" t="s">
        <v>17</v>
      </c>
      <c r="G7824" s="44" t="s">
        <v>1345</v>
      </c>
      <c r="H7824" s="65" t="s">
        <v>12951</v>
      </c>
      <c r="I7824" t="str">
        <f>IF($D7824&lt;&gt;"",COUNTIF($D$50:$D7824,"&lt;&gt;"),"")</f>
        <v/>
      </c>
    </row>
    <row r="7825" spans="1:9" ht="20" customHeight="1">
      <c r="A7825" s="39">
        <v>2021766</v>
      </c>
      <c r="B7825" s="40">
        <v>100</v>
      </c>
      <c r="C7825" s="41" t="s">
        <v>211</v>
      </c>
      <c r="D7825" s="7"/>
      <c r="E7825" s="42" t="s">
        <v>14382</v>
      </c>
      <c r="F7825" s="43" t="s">
        <v>800</v>
      </c>
      <c r="G7825" s="44" t="s">
        <v>1722</v>
      </c>
      <c r="H7825" s="65" t="s">
        <v>12952</v>
      </c>
      <c r="I7825" t="str">
        <f>IF($D7825&lt;&gt;"",COUNTIF($D$50:$D7825,"&lt;&gt;"),"")</f>
        <v/>
      </c>
    </row>
    <row r="7826" spans="1:9" ht="20" customHeight="1">
      <c r="A7826" s="39">
        <v>2021257</v>
      </c>
      <c r="B7826" s="40">
        <v>100</v>
      </c>
      <c r="C7826" s="41" t="s">
        <v>211</v>
      </c>
      <c r="D7826" s="7"/>
      <c r="E7826" s="42" t="s">
        <v>14383</v>
      </c>
      <c r="F7826" s="43" t="s">
        <v>762</v>
      </c>
      <c r="G7826" s="44" t="s">
        <v>1678</v>
      </c>
      <c r="H7826" s="65" t="s">
        <v>12952</v>
      </c>
      <c r="I7826" t="str">
        <f>IF($D7826&lt;&gt;"",COUNTIF($D$50:$D7826,"&lt;&gt;"),"")</f>
        <v/>
      </c>
    </row>
    <row r="7827" spans="1:9" ht="20" customHeight="1">
      <c r="A7827" s="39">
        <v>2021765</v>
      </c>
      <c r="B7827" s="40">
        <v>100</v>
      </c>
      <c r="C7827" s="41" t="s">
        <v>211</v>
      </c>
      <c r="D7827" s="7"/>
      <c r="E7827" s="42" t="s">
        <v>14384</v>
      </c>
      <c r="F7827" s="43" t="s">
        <v>192</v>
      </c>
      <c r="G7827" s="44" t="s">
        <v>910</v>
      </c>
      <c r="H7827" s="65" t="s">
        <v>12952</v>
      </c>
      <c r="I7827" t="str">
        <f>IF($D7827&lt;&gt;"",COUNTIF($D$50:$D7827,"&lt;&gt;"),"")</f>
        <v/>
      </c>
    </row>
    <row r="7828" spans="1:9" ht="20" customHeight="1">
      <c r="A7828" s="39">
        <v>2020588</v>
      </c>
      <c r="B7828" s="40">
        <v>100</v>
      </c>
      <c r="C7828" s="41" t="s">
        <v>211</v>
      </c>
      <c r="D7828" s="7"/>
      <c r="E7828" s="42" t="s">
        <v>11725</v>
      </c>
      <c r="F7828" s="43" t="s">
        <v>28</v>
      </c>
      <c r="G7828" s="44" t="s">
        <v>871</v>
      </c>
      <c r="H7828" s="65" t="s">
        <v>428</v>
      </c>
      <c r="I7828" t="str">
        <f>IF($D7828&lt;&gt;"",COUNTIF($D$50:$D7828,"&lt;&gt;"),"")</f>
        <v/>
      </c>
    </row>
    <row r="7829" spans="1:9" ht="20" customHeight="1">
      <c r="A7829" s="39">
        <v>2340172</v>
      </c>
      <c r="B7829" s="40">
        <v>100</v>
      </c>
      <c r="C7829" s="41" t="s">
        <v>211</v>
      </c>
      <c r="D7829" s="7"/>
      <c r="E7829" s="42" t="s">
        <v>11726</v>
      </c>
      <c r="F7829" s="43" t="s">
        <v>28</v>
      </c>
      <c r="G7829" s="44" t="s">
        <v>871</v>
      </c>
      <c r="H7829" s="65" t="s">
        <v>428</v>
      </c>
      <c r="I7829" t="str">
        <f>IF($D7829&lt;&gt;"",COUNTIF($D$50:$D7829,"&lt;&gt;"),"")</f>
        <v/>
      </c>
    </row>
    <row r="7830" spans="1:9" ht="20" customHeight="1">
      <c r="A7830" s="39">
        <v>2020187</v>
      </c>
      <c r="B7830" s="40">
        <v>100</v>
      </c>
      <c r="C7830" s="41" t="s">
        <v>211</v>
      </c>
      <c r="D7830" s="7"/>
      <c r="E7830" s="42" t="s">
        <v>11727</v>
      </c>
      <c r="F7830" s="43" t="s">
        <v>28</v>
      </c>
      <c r="G7830" s="44" t="s">
        <v>871</v>
      </c>
      <c r="H7830" s="65" t="s">
        <v>428</v>
      </c>
      <c r="I7830" t="str">
        <f>IF($D7830&lt;&gt;"",COUNTIF($D$50:$D7830,"&lt;&gt;"),"")</f>
        <v/>
      </c>
    </row>
    <row r="7831" spans="1:9" ht="20" customHeight="1">
      <c r="A7831" s="39">
        <v>2011131</v>
      </c>
      <c r="B7831" s="40">
        <v>100</v>
      </c>
      <c r="C7831" s="41" t="s">
        <v>211</v>
      </c>
      <c r="D7831" s="7"/>
      <c r="E7831" s="42" t="s">
        <v>11728</v>
      </c>
      <c r="F7831" s="43" t="s">
        <v>192</v>
      </c>
      <c r="G7831" s="44" t="s">
        <v>871</v>
      </c>
      <c r="H7831" s="65" t="s">
        <v>428</v>
      </c>
      <c r="I7831" t="str">
        <f>IF($D7831&lt;&gt;"",COUNTIF($D$50:$D7831,"&lt;&gt;"),"")</f>
        <v/>
      </c>
    </row>
    <row r="7832" spans="1:9" ht="20" customHeight="1">
      <c r="A7832" s="39">
        <v>2185225</v>
      </c>
      <c r="B7832" s="40">
        <v>100</v>
      </c>
      <c r="C7832" s="41" t="s">
        <v>211</v>
      </c>
      <c r="D7832" s="7"/>
      <c r="E7832" s="42" t="s">
        <v>11729</v>
      </c>
      <c r="F7832" s="43" t="s">
        <v>28</v>
      </c>
      <c r="G7832" s="44" t="s">
        <v>871</v>
      </c>
      <c r="H7832" s="65" t="s">
        <v>428</v>
      </c>
      <c r="I7832" t="str">
        <f>IF($D7832&lt;&gt;"",COUNTIF($D$50:$D7832,"&lt;&gt;"),"")</f>
        <v/>
      </c>
    </row>
    <row r="7833" spans="1:9" ht="20" customHeight="1">
      <c r="A7833" s="39">
        <v>2340170</v>
      </c>
      <c r="B7833" s="40">
        <v>100</v>
      </c>
      <c r="C7833" s="41" t="s">
        <v>211</v>
      </c>
      <c r="D7833" s="7"/>
      <c r="E7833" s="42" t="s">
        <v>11730</v>
      </c>
      <c r="F7833" s="43" t="s">
        <v>28</v>
      </c>
      <c r="G7833" s="44" t="s">
        <v>871</v>
      </c>
      <c r="H7833" s="65" t="s">
        <v>428</v>
      </c>
      <c r="I7833" t="str">
        <f>IF($D7833&lt;&gt;"",COUNTIF($D$50:$D7833,"&lt;&gt;"),"")</f>
        <v/>
      </c>
    </row>
    <row r="7834" spans="1:9" ht="20" customHeight="1">
      <c r="A7834" s="39">
        <v>2340171</v>
      </c>
      <c r="B7834" s="40">
        <v>100</v>
      </c>
      <c r="C7834" s="41" t="s">
        <v>211</v>
      </c>
      <c r="D7834" s="7"/>
      <c r="E7834" s="42" t="s">
        <v>11731</v>
      </c>
      <c r="F7834" s="43" t="s">
        <v>395</v>
      </c>
      <c r="G7834" s="44" t="s">
        <v>871</v>
      </c>
      <c r="H7834" s="65" t="s">
        <v>428</v>
      </c>
      <c r="I7834" t="str">
        <f>IF($D7834&lt;&gt;"",COUNTIF($D$50:$D7834,"&lt;&gt;"),"")</f>
        <v/>
      </c>
    </row>
    <row r="7835" spans="1:9" ht="20" customHeight="1">
      <c r="A7835" s="39">
        <v>2434906</v>
      </c>
      <c r="B7835" s="40">
        <v>100</v>
      </c>
      <c r="C7835" s="41" t="s">
        <v>211</v>
      </c>
      <c r="D7835" s="7"/>
      <c r="E7835" s="42" t="s">
        <v>11732</v>
      </c>
      <c r="F7835" s="43" t="s">
        <v>192</v>
      </c>
      <c r="G7835" s="44" t="s">
        <v>871</v>
      </c>
      <c r="H7835" s="65" t="s">
        <v>428</v>
      </c>
      <c r="I7835" t="str">
        <f>IF($D7835&lt;&gt;"",COUNTIF($D$50:$D7835,"&lt;&gt;"),"")</f>
        <v/>
      </c>
    </row>
    <row r="7836" spans="1:9" ht="20" customHeight="1">
      <c r="A7836" s="39">
        <v>2185224</v>
      </c>
      <c r="B7836" s="40">
        <v>100</v>
      </c>
      <c r="C7836" s="41" t="s">
        <v>211</v>
      </c>
      <c r="D7836" s="7"/>
      <c r="E7836" s="42" t="s">
        <v>11733</v>
      </c>
      <c r="F7836" s="43" t="s">
        <v>28</v>
      </c>
      <c r="G7836" s="44" t="s">
        <v>871</v>
      </c>
      <c r="H7836" s="65" t="s">
        <v>428</v>
      </c>
      <c r="I7836" t="str">
        <f>IF($D7836&lt;&gt;"",COUNTIF($D$50:$D7836,"&lt;&gt;"),"")</f>
        <v/>
      </c>
    </row>
    <row r="7837" spans="1:9" ht="20" customHeight="1">
      <c r="A7837" s="39">
        <v>2370272</v>
      </c>
      <c r="B7837" s="40">
        <v>100</v>
      </c>
      <c r="C7837" s="41" t="s">
        <v>211</v>
      </c>
      <c r="D7837" s="7"/>
      <c r="E7837" s="42" t="s">
        <v>11734</v>
      </c>
      <c r="F7837" s="43" t="s">
        <v>28</v>
      </c>
      <c r="G7837" s="44" t="s">
        <v>871</v>
      </c>
      <c r="H7837" s="65" t="s">
        <v>428</v>
      </c>
      <c r="I7837" t="str">
        <f>IF($D7837&lt;&gt;"",COUNTIF($D$50:$D7837,"&lt;&gt;"),"")</f>
        <v/>
      </c>
    </row>
    <row r="7838" spans="1:9" ht="20" customHeight="1">
      <c r="A7838" s="39">
        <v>2013854</v>
      </c>
      <c r="B7838" s="40">
        <v>100</v>
      </c>
      <c r="C7838" s="41" t="s">
        <v>211</v>
      </c>
      <c r="D7838" s="7"/>
      <c r="E7838" s="42" t="s">
        <v>11735</v>
      </c>
      <c r="F7838" s="43" t="s">
        <v>28</v>
      </c>
      <c r="G7838" s="44" t="s">
        <v>871</v>
      </c>
      <c r="H7838" s="65" t="s">
        <v>428</v>
      </c>
      <c r="I7838" t="str">
        <f>IF($D7838&lt;&gt;"",COUNTIF($D$50:$D7838,"&lt;&gt;"),"")</f>
        <v/>
      </c>
    </row>
    <row r="7839" spans="1:9" ht="20" customHeight="1">
      <c r="A7839" s="39">
        <v>2013190</v>
      </c>
      <c r="B7839" s="40">
        <v>100</v>
      </c>
      <c r="C7839" s="41" t="s">
        <v>211</v>
      </c>
      <c r="D7839" s="7"/>
      <c r="E7839" s="42" t="s">
        <v>11737</v>
      </c>
      <c r="F7839" s="43" t="s">
        <v>28</v>
      </c>
      <c r="G7839" s="44" t="s">
        <v>871</v>
      </c>
      <c r="H7839" s="65" t="s">
        <v>428</v>
      </c>
      <c r="I7839" t="str">
        <f>IF($D7839&lt;&gt;"",COUNTIF($D$50:$D7839,"&lt;&gt;"),"")</f>
        <v/>
      </c>
    </row>
    <row r="7840" spans="1:9" ht="20" customHeight="1">
      <c r="A7840" s="39">
        <v>2020587</v>
      </c>
      <c r="B7840" s="40">
        <v>100</v>
      </c>
      <c r="C7840" s="41" t="s">
        <v>211</v>
      </c>
      <c r="D7840" s="7"/>
      <c r="E7840" s="42" t="s">
        <v>11738</v>
      </c>
      <c r="F7840" s="43" t="s">
        <v>28</v>
      </c>
      <c r="G7840" s="44" t="s">
        <v>871</v>
      </c>
      <c r="H7840" s="65" t="s">
        <v>428</v>
      </c>
      <c r="I7840" t="str">
        <f>IF($D7840&lt;&gt;"",COUNTIF($D$50:$D7840,"&lt;&gt;"),"")</f>
        <v/>
      </c>
    </row>
    <row r="7841" spans="1:9" ht="20" customHeight="1">
      <c r="A7841" s="39">
        <v>2013927</v>
      </c>
      <c r="B7841" s="40">
        <v>100</v>
      </c>
      <c r="C7841" s="41" t="s">
        <v>211</v>
      </c>
      <c r="D7841" s="7"/>
      <c r="E7841" s="42" t="s">
        <v>11739</v>
      </c>
      <c r="F7841" s="43" t="s">
        <v>28</v>
      </c>
      <c r="G7841" s="44" t="s">
        <v>871</v>
      </c>
      <c r="H7841" s="65" t="s">
        <v>428</v>
      </c>
      <c r="I7841" t="str">
        <f>IF($D7841&lt;&gt;"",COUNTIF($D$50:$D7841,"&lt;&gt;"),"")</f>
        <v/>
      </c>
    </row>
    <row r="7842" spans="1:9" ht="20" customHeight="1">
      <c r="A7842" s="39">
        <v>2020597</v>
      </c>
      <c r="B7842" s="40">
        <v>100</v>
      </c>
      <c r="C7842" s="41" t="s">
        <v>211</v>
      </c>
      <c r="D7842" s="7"/>
      <c r="E7842" s="42" t="s">
        <v>11740</v>
      </c>
      <c r="F7842" s="43" t="s">
        <v>28</v>
      </c>
      <c r="G7842" s="44" t="s">
        <v>871</v>
      </c>
      <c r="H7842" s="65" t="s">
        <v>428</v>
      </c>
      <c r="I7842" t="str">
        <f>IF($D7842&lt;&gt;"",COUNTIF($D$50:$D7842,"&lt;&gt;"),"")</f>
        <v/>
      </c>
    </row>
    <row r="7843" spans="1:9" ht="20" customHeight="1">
      <c r="A7843" s="39">
        <v>2605398</v>
      </c>
      <c r="B7843" s="40">
        <v>100</v>
      </c>
      <c r="C7843" s="41" t="s">
        <v>211</v>
      </c>
      <c r="D7843" s="7"/>
      <c r="E7843" s="42" t="s">
        <v>14385</v>
      </c>
      <c r="F7843" s="43" t="s">
        <v>192</v>
      </c>
      <c r="G7843" s="44" t="s">
        <v>871</v>
      </c>
      <c r="H7843" s="65" t="s">
        <v>428</v>
      </c>
      <c r="I7843" t="str">
        <f>IF($D7843&lt;&gt;"",COUNTIF($D$50:$D7843,"&lt;&gt;"),"")</f>
        <v/>
      </c>
    </row>
    <row r="7844" spans="1:9" ht="20" customHeight="1">
      <c r="A7844" s="39">
        <v>2307753</v>
      </c>
      <c r="B7844" s="40">
        <v>100</v>
      </c>
      <c r="C7844" s="41" t="s">
        <v>211</v>
      </c>
      <c r="D7844" s="7"/>
      <c r="E7844" s="42" t="s">
        <v>11741</v>
      </c>
      <c r="F7844" s="43" t="s">
        <v>192</v>
      </c>
      <c r="G7844" s="44" t="s">
        <v>871</v>
      </c>
      <c r="H7844" s="65" t="s">
        <v>428</v>
      </c>
      <c r="I7844" t="str">
        <f>IF($D7844&lt;&gt;"",COUNTIF($D$50:$D7844,"&lt;&gt;"),"")</f>
        <v/>
      </c>
    </row>
    <row r="7845" spans="1:9" ht="20" customHeight="1">
      <c r="A7845" s="39">
        <v>2605403</v>
      </c>
      <c r="B7845" s="40">
        <v>100</v>
      </c>
      <c r="C7845" s="41" t="s">
        <v>211</v>
      </c>
      <c r="D7845" s="7"/>
      <c r="E7845" s="42" t="s">
        <v>14386</v>
      </c>
      <c r="F7845" s="43" t="s">
        <v>192</v>
      </c>
      <c r="G7845" s="44" t="s">
        <v>871</v>
      </c>
      <c r="H7845" s="65" t="s">
        <v>428</v>
      </c>
      <c r="I7845" t="str">
        <f>IF($D7845&lt;&gt;"",COUNTIF($D$50:$D7845,"&lt;&gt;"),"")</f>
        <v/>
      </c>
    </row>
    <row r="7846" spans="1:9" ht="20" customHeight="1">
      <c r="A7846" s="39">
        <v>2017433</v>
      </c>
      <c r="B7846" s="40">
        <v>100</v>
      </c>
      <c r="C7846" s="41" t="s">
        <v>211</v>
      </c>
      <c r="D7846" s="7"/>
      <c r="E7846" s="42" t="s">
        <v>11742</v>
      </c>
      <c r="F7846" s="43" t="s">
        <v>28</v>
      </c>
      <c r="G7846" s="44" t="s">
        <v>871</v>
      </c>
      <c r="H7846" s="65" t="s">
        <v>428</v>
      </c>
      <c r="I7846" t="str">
        <f>IF($D7846&lt;&gt;"",COUNTIF($D$50:$D7846,"&lt;&gt;"),"")</f>
        <v/>
      </c>
    </row>
    <row r="7847" spans="1:9" ht="20" customHeight="1">
      <c r="A7847" s="39">
        <v>2484986</v>
      </c>
      <c r="B7847" s="40">
        <v>100</v>
      </c>
      <c r="C7847" s="41" t="s">
        <v>211</v>
      </c>
      <c r="D7847" s="7"/>
      <c r="E7847" s="42" t="s">
        <v>11742</v>
      </c>
      <c r="F7847" s="43" t="s">
        <v>192</v>
      </c>
      <c r="G7847" s="44" t="s">
        <v>871</v>
      </c>
      <c r="H7847" s="65" t="s">
        <v>428</v>
      </c>
      <c r="I7847" t="str">
        <f>IF($D7847&lt;&gt;"",COUNTIF($D$50:$D7847,"&lt;&gt;"),"")</f>
        <v/>
      </c>
    </row>
    <row r="7848" spans="1:9" ht="20" customHeight="1">
      <c r="A7848" s="39">
        <v>2291357</v>
      </c>
      <c r="B7848" s="40">
        <v>100</v>
      </c>
      <c r="C7848" s="41" t="s">
        <v>211</v>
      </c>
      <c r="D7848" s="7"/>
      <c r="E7848" s="42" t="s">
        <v>11743</v>
      </c>
      <c r="F7848" s="43" t="s">
        <v>192</v>
      </c>
      <c r="G7848" s="44" t="s">
        <v>871</v>
      </c>
      <c r="H7848" s="65" t="s">
        <v>428</v>
      </c>
      <c r="I7848" t="str">
        <f>IF($D7848&lt;&gt;"",COUNTIF($D$50:$D7848,"&lt;&gt;"),"")</f>
        <v/>
      </c>
    </row>
    <row r="7849" spans="1:9" ht="20" customHeight="1">
      <c r="A7849" s="39">
        <v>2307754</v>
      </c>
      <c r="B7849" s="40">
        <v>100</v>
      </c>
      <c r="C7849" s="41" t="s">
        <v>211</v>
      </c>
      <c r="D7849" s="7"/>
      <c r="E7849" s="42" t="s">
        <v>11744</v>
      </c>
      <c r="F7849" s="43" t="s">
        <v>192</v>
      </c>
      <c r="G7849" s="44" t="s">
        <v>871</v>
      </c>
      <c r="H7849" s="65" t="s">
        <v>428</v>
      </c>
      <c r="I7849" t="str">
        <f>IF($D7849&lt;&gt;"",COUNTIF($D$50:$D7849,"&lt;&gt;"),"")</f>
        <v/>
      </c>
    </row>
    <row r="7850" spans="1:9" ht="20" customHeight="1">
      <c r="A7850" s="39">
        <v>2291356</v>
      </c>
      <c r="B7850" s="40">
        <v>100</v>
      </c>
      <c r="C7850" s="41" t="s">
        <v>211</v>
      </c>
      <c r="D7850" s="7"/>
      <c r="E7850" s="42" t="s">
        <v>11745</v>
      </c>
      <c r="F7850" s="43" t="s">
        <v>192</v>
      </c>
      <c r="G7850" s="44" t="s">
        <v>871</v>
      </c>
      <c r="H7850" s="65" t="s">
        <v>428</v>
      </c>
      <c r="I7850" t="str">
        <f>IF($D7850&lt;&gt;"",COUNTIF($D$50:$D7850,"&lt;&gt;"),"")</f>
        <v/>
      </c>
    </row>
    <row r="7851" spans="1:9" ht="20" customHeight="1">
      <c r="A7851" s="39">
        <v>2611620</v>
      </c>
      <c r="B7851" s="40">
        <v>100</v>
      </c>
      <c r="C7851" s="41" t="s">
        <v>211</v>
      </c>
      <c r="D7851" s="7"/>
      <c r="E7851" s="42" t="s">
        <v>14387</v>
      </c>
      <c r="F7851" s="43" t="s">
        <v>192</v>
      </c>
      <c r="G7851" s="44" t="s">
        <v>871</v>
      </c>
      <c r="H7851" s="65" t="s">
        <v>428</v>
      </c>
      <c r="I7851" t="str">
        <f>IF($D7851&lt;&gt;"",COUNTIF($D$50:$D7851,"&lt;&gt;"),"")</f>
        <v/>
      </c>
    </row>
    <row r="7852" spans="1:9" ht="20" customHeight="1">
      <c r="A7852" s="39">
        <v>2524995</v>
      </c>
      <c r="B7852" s="40">
        <v>100</v>
      </c>
      <c r="C7852" s="41" t="s">
        <v>211</v>
      </c>
      <c r="D7852" s="7"/>
      <c r="E7852" s="42" t="s">
        <v>11746</v>
      </c>
      <c r="F7852" s="43" t="s">
        <v>192</v>
      </c>
      <c r="G7852" s="44" t="s">
        <v>871</v>
      </c>
      <c r="H7852" s="65" t="s">
        <v>428</v>
      </c>
      <c r="I7852" t="str">
        <f>IF($D7852&lt;&gt;"",COUNTIF($D$50:$D7852,"&lt;&gt;"),"")</f>
        <v/>
      </c>
    </row>
    <row r="7853" spans="1:9" ht="20" customHeight="1">
      <c r="A7853" s="39">
        <v>2581153</v>
      </c>
      <c r="B7853" s="40">
        <v>100</v>
      </c>
      <c r="C7853" s="41" t="s">
        <v>211</v>
      </c>
      <c r="D7853" s="7"/>
      <c r="E7853" s="42" t="s">
        <v>14388</v>
      </c>
      <c r="F7853" s="43" t="s">
        <v>28</v>
      </c>
      <c r="G7853" s="44" t="s">
        <v>871</v>
      </c>
      <c r="H7853" s="65" t="s">
        <v>428</v>
      </c>
      <c r="I7853" t="str">
        <f>IF($D7853&lt;&gt;"",COUNTIF($D$50:$D7853,"&lt;&gt;"),"")</f>
        <v/>
      </c>
    </row>
    <row r="7854" spans="1:9" ht="20" customHeight="1">
      <c r="A7854" s="39">
        <v>2484983</v>
      </c>
      <c r="B7854" s="40">
        <v>100</v>
      </c>
      <c r="C7854" s="41" t="s">
        <v>211</v>
      </c>
      <c r="D7854" s="7"/>
      <c r="E7854" s="42" t="s">
        <v>11747</v>
      </c>
      <c r="F7854" s="43" t="s">
        <v>192</v>
      </c>
      <c r="G7854" s="44" t="s">
        <v>871</v>
      </c>
      <c r="H7854" s="65" t="s">
        <v>428</v>
      </c>
      <c r="I7854" t="str">
        <f>IF($D7854&lt;&gt;"",COUNTIF($D$50:$D7854,"&lt;&gt;"),"")</f>
        <v/>
      </c>
    </row>
    <row r="7855" spans="1:9" ht="20" customHeight="1">
      <c r="A7855" s="39">
        <v>2013862</v>
      </c>
      <c r="B7855" s="40">
        <v>100</v>
      </c>
      <c r="C7855" s="41" t="s">
        <v>211</v>
      </c>
      <c r="D7855" s="7"/>
      <c r="E7855" s="42" t="s">
        <v>11748</v>
      </c>
      <c r="F7855" s="43" t="s">
        <v>28</v>
      </c>
      <c r="G7855" s="44" t="s">
        <v>871</v>
      </c>
      <c r="H7855" s="65" t="s">
        <v>428</v>
      </c>
      <c r="I7855" t="str">
        <f>IF($D7855&lt;&gt;"",COUNTIF($D$50:$D7855,"&lt;&gt;"),"")</f>
        <v/>
      </c>
    </row>
    <row r="7856" spans="1:9" ht="20" customHeight="1">
      <c r="A7856" s="39">
        <v>2016704</v>
      </c>
      <c r="B7856" s="40">
        <v>100</v>
      </c>
      <c r="C7856" s="41" t="s">
        <v>211</v>
      </c>
      <c r="D7856" s="7"/>
      <c r="E7856" s="42" t="s">
        <v>11749</v>
      </c>
      <c r="F7856" s="43" t="s">
        <v>28</v>
      </c>
      <c r="G7856" s="44" t="s">
        <v>871</v>
      </c>
      <c r="H7856" s="65" t="s">
        <v>428</v>
      </c>
      <c r="I7856" t="str">
        <f>IF($D7856&lt;&gt;"",COUNTIF($D$50:$D7856,"&lt;&gt;"),"")</f>
        <v/>
      </c>
    </row>
    <row r="7857" spans="1:9" ht="20" customHeight="1">
      <c r="A7857" s="39">
        <v>2016703</v>
      </c>
      <c r="B7857" s="40">
        <v>100</v>
      </c>
      <c r="C7857" s="41" t="s">
        <v>211</v>
      </c>
      <c r="D7857" s="7"/>
      <c r="E7857" s="42" t="s">
        <v>11750</v>
      </c>
      <c r="F7857" s="43" t="s">
        <v>28</v>
      </c>
      <c r="G7857" s="44" t="s">
        <v>871</v>
      </c>
      <c r="H7857" s="65" t="s">
        <v>428</v>
      </c>
      <c r="I7857" t="str">
        <f>IF($D7857&lt;&gt;"",COUNTIF($D$50:$D7857,"&lt;&gt;"),"")</f>
        <v/>
      </c>
    </row>
    <row r="7858" spans="1:9" ht="20" customHeight="1">
      <c r="A7858" s="39">
        <v>2012559</v>
      </c>
      <c r="B7858" s="40">
        <v>100</v>
      </c>
      <c r="C7858" s="41" t="s">
        <v>211</v>
      </c>
      <c r="D7858" s="7"/>
      <c r="E7858" s="42" t="s">
        <v>11751</v>
      </c>
      <c r="F7858" s="43" t="s">
        <v>28</v>
      </c>
      <c r="G7858" s="44" t="s">
        <v>871</v>
      </c>
      <c r="H7858" s="65" t="s">
        <v>428</v>
      </c>
      <c r="I7858" t="str">
        <f>IF($D7858&lt;&gt;"",COUNTIF($D$50:$D7858,"&lt;&gt;"),"")</f>
        <v/>
      </c>
    </row>
    <row r="7859" spans="1:9" ht="20" customHeight="1">
      <c r="A7859" s="39">
        <v>2012558</v>
      </c>
      <c r="B7859" s="40">
        <v>100</v>
      </c>
      <c r="C7859" s="41" t="s">
        <v>211</v>
      </c>
      <c r="D7859" s="7"/>
      <c r="E7859" s="42" t="s">
        <v>11752</v>
      </c>
      <c r="F7859" s="43" t="s">
        <v>28</v>
      </c>
      <c r="G7859" s="44" t="s">
        <v>871</v>
      </c>
      <c r="H7859" s="65" t="s">
        <v>428</v>
      </c>
      <c r="I7859" t="str">
        <f>IF($D7859&lt;&gt;"",COUNTIF($D$50:$D7859,"&lt;&gt;"),"")</f>
        <v/>
      </c>
    </row>
    <row r="7860" spans="1:9" ht="20" customHeight="1">
      <c r="A7860" s="39">
        <v>2340152</v>
      </c>
      <c r="B7860" s="40">
        <v>100</v>
      </c>
      <c r="C7860" s="41" t="s">
        <v>211</v>
      </c>
      <c r="D7860" s="7"/>
      <c r="E7860" s="42" t="s">
        <v>11753</v>
      </c>
      <c r="F7860" s="43" t="s">
        <v>28</v>
      </c>
      <c r="G7860" s="44" t="s">
        <v>871</v>
      </c>
      <c r="H7860" s="65" t="s">
        <v>428</v>
      </c>
      <c r="I7860" t="str">
        <f>IF($D7860&lt;&gt;"",COUNTIF($D$50:$D7860,"&lt;&gt;"),"")</f>
        <v/>
      </c>
    </row>
    <row r="7861" spans="1:9" ht="20" customHeight="1">
      <c r="A7861" s="39">
        <v>2306634</v>
      </c>
      <c r="B7861" s="40">
        <v>100</v>
      </c>
      <c r="C7861" s="41" t="s">
        <v>211</v>
      </c>
      <c r="D7861" s="7"/>
      <c r="E7861" s="42" t="s">
        <v>11754</v>
      </c>
      <c r="F7861" s="43" t="s">
        <v>28</v>
      </c>
      <c r="G7861" s="44" t="s">
        <v>871</v>
      </c>
      <c r="H7861" s="65" t="s">
        <v>428</v>
      </c>
      <c r="I7861" t="str">
        <f>IF($D7861&lt;&gt;"",COUNTIF($D$50:$D7861,"&lt;&gt;"),"")</f>
        <v/>
      </c>
    </row>
    <row r="7862" spans="1:9" ht="20" customHeight="1">
      <c r="A7862" s="39">
        <v>2340151</v>
      </c>
      <c r="B7862" s="40">
        <v>100</v>
      </c>
      <c r="C7862" s="41" t="s">
        <v>211</v>
      </c>
      <c r="D7862" s="7"/>
      <c r="E7862" s="42" t="s">
        <v>11755</v>
      </c>
      <c r="F7862" s="43" t="s">
        <v>28</v>
      </c>
      <c r="G7862" s="44" t="s">
        <v>871</v>
      </c>
      <c r="H7862" s="65" t="s">
        <v>428</v>
      </c>
      <c r="I7862" t="str">
        <f>IF($D7862&lt;&gt;"",COUNTIF($D$50:$D7862,"&lt;&gt;"),"")</f>
        <v/>
      </c>
    </row>
    <row r="7863" spans="1:9" ht="20" customHeight="1">
      <c r="A7863" s="39">
        <v>2340150</v>
      </c>
      <c r="B7863" s="40">
        <v>100</v>
      </c>
      <c r="C7863" s="41" t="s">
        <v>211</v>
      </c>
      <c r="D7863" s="7"/>
      <c r="E7863" s="42" t="s">
        <v>11756</v>
      </c>
      <c r="F7863" s="43" t="s">
        <v>28</v>
      </c>
      <c r="G7863" s="44" t="s">
        <v>871</v>
      </c>
      <c r="H7863" s="65" t="s">
        <v>428</v>
      </c>
      <c r="I7863" t="str">
        <f>IF($D7863&lt;&gt;"",COUNTIF($D$50:$D7863,"&lt;&gt;"),"")</f>
        <v/>
      </c>
    </row>
    <row r="7864" spans="1:9" ht="20" customHeight="1">
      <c r="A7864" s="39">
        <v>2507400</v>
      </c>
      <c r="B7864" s="40">
        <v>100</v>
      </c>
      <c r="C7864" s="41" t="s">
        <v>211</v>
      </c>
      <c r="D7864" s="7"/>
      <c r="E7864" s="42" t="s">
        <v>11757</v>
      </c>
      <c r="F7864" s="43" t="s">
        <v>28</v>
      </c>
      <c r="G7864" s="44" t="s">
        <v>457</v>
      </c>
      <c r="H7864" s="65" t="s">
        <v>428</v>
      </c>
      <c r="I7864" t="str">
        <f>IF($D7864&lt;&gt;"",COUNTIF($D$50:$D7864,"&lt;&gt;"),"")</f>
        <v/>
      </c>
    </row>
    <row r="7865" spans="1:9" ht="20" customHeight="1">
      <c r="A7865" s="39">
        <v>2438417</v>
      </c>
      <c r="B7865" s="40">
        <v>100</v>
      </c>
      <c r="C7865" s="41" t="s">
        <v>211</v>
      </c>
      <c r="D7865" s="7"/>
      <c r="E7865" s="42" t="s">
        <v>11758</v>
      </c>
      <c r="F7865" s="43" t="s">
        <v>28</v>
      </c>
      <c r="G7865" s="44" t="s">
        <v>871</v>
      </c>
      <c r="H7865" s="65" t="s">
        <v>428</v>
      </c>
      <c r="I7865" t="str">
        <f>IF($D7865&lt;&gt;"",COUNTIF($D$50:$D7865,"&lt;&gt;"),"")</f>
        <v/>
      </c>
    </row>
    <row r="7866" spans="1:9" ht="20" customHeight="1">
      <c r="A7866" s="39">
        <v>2340149</v>
      </c>
      <c r="B7866" s="40">
        <v>100</v>
      </c>
      <c r="C7866" s="41" t="s">
        <v>211</v>
      </c>
      <c r="D7866" s="7"/>
      <c r="E7866" s="42" t="s">
        <v>11759</v>
      </c>
      <c r="F7866" s="43" t="s">
        <v>28</v>
      </c>
      <c r="G7866" s="44" t="s">
        <v>871</v>
      </c>
      <c r="H7866" s="65" t="s">
        <v>428</v>
      </c>
      <c r="I7866" t="str">
        <f>IF($D7866&lt;&gt;"",COUNTIF($D$50:$D7866,"&lt;&gt;"),"")</f>
        <v/>
      </c>
    </row>
    <row r="7867" spans="1:9" ht="20" customHeight="1">
      <c r="A7867" s="39">
        <v>2340148</v>
      </c>
      <c r="B7867" s="40">
        <v>100</v>
      </c>
      <c r="C7867" s="41" t="s">
        <v>211</v>
      </c>
      <c r="D7867" s="7"/>
      <c r="E7867" s="42" t="s">
        <v>11760</v>
      </c>
      <c r="F7867" s="43" t="s">
        <v>28</v>
      </c>
      <c r="G7867" s="44" t="s">
        <v>871</v>
      </c>
      <c r="H7867" s="65" t="s">
        <v>428</v>
      </c>
      <c r="I7867" t="str">
        <f>IF($D7867&lt;&gt;"",COUNTIF($D$50:$D7867,"&lt;&gt;"),"")</f>
        <v/>
      </c>
    </row>
    <row r="7868" spans="1:9" ht="20" customHeight="1">
      <c r="A7868" s="39">
        <v>2340147</v>
      </c>
      <c r="B7868" s="40">
        <v>100</v>
      </c>
      <c r="C7868" s="41" t="s">
        <v>211</v>
      </c>
      <c r="D7868" s="7"/>
      <c r="E7868" s="42" t="s">
        <v>11761</v>
      </c>
      <c r="F7868" s="43" t="s">
        <v>28</v>
      </c>
      <c r="G7868" s="44" t="s">
        <v>871</v>
      </c>
      <c r="H7868" s="65" t="s">
        <v>428</v>
      </c>
      <c r="I7868" t="str">
        <f>IF($D7868&lt;&gt;"",COUNTIF($D$50:$D7868,"&lt;&gt;"),"")</f>
        <v/>
      </c>
    </row>
    <row r="7869" spans="1:9" ht="20" customHeight="1">
      <c r="A7869" s="39">
        <v>2340146</v>
      </c>
      <c r="B7869" s="40">
        <v>100</v>
      </c>
      <c r="C7869" s="41" t="s">
        <v>211</v>
      </c>
      <c r="D7869" s="7"/>
      <c r="E7869" s="42" t="s">
        <v>11762</v>
      </c>
      <c r="F7869" s="43" t="s">
        <v>28</v>
      </c>
      <c r="G7869" s="44" t="s">
        <v>871</v>
      </c>
      <c r="H7869" s="65" t="s">
        <v>428</v>
      </c>
      <c r="I7869" t="str">
        <f>IF($D7869&lt;&gt;"",COUNTIF($D$50:$D7869,"&lt;&gt;"),"")</f>
        <v/>
      </c>
    </row>
    <row r="7870" spans="1:9" ht="20" customHeight="1">
      <c r="A7870" s="39">
        <v>2405726</v>
      </c>
      <c r="B7870" s="40">
        <v>100</v>
      </c>
      <c r="C7870" s="41" t="s">
        <v>211</v>
      </c>
      <c r="D7870" s="7"/>
      <c r="E7870" s="42" t="s">
        <v>11763</v>
      </c>
      <c r="F7870" s="43" t="s">
        <v>28</v>
      </c>
      <c r="G7870" s="44" t="s">
        <v>871</v>
      </c>
      <c r="H7870" s="65" t="s">
        <v>428</v>
      </c>
      <c r="I7870" t="str">
        <f>IF($D7870&lt;&gt;"",COUNTIF($D$50:$D7870,"&lt;&gt;"),"")</f>
        <v/>
      </c>
    </row>
    <row r="7871" spans="1:9" ht="20" customHeight="1">
      <c r="A7871" s="39">
        <v>2021193</v>
      </c>
      <c r="B7871" s="40">
        <v>100</v>
      </c>
      <c r="C7871" s="41" t="s">
        <v>211</v>
      </c>
      <c r="D7871" s="7"/>
      <c r="E7871" s="42" t="s">
        <v>11764</v>
      </c>
      <c r="F7871" s="43" t="s">
        <v>28</v>
      </c>
      <c r="G7871" s="44" t="s">
        <v>871</v>
      </c>
      <c r="H7871" s="65" t="s">
        <v>428</v>
      </c>
      <c r="I7871" t="str">
        <f>IF($D7871&lt;&gt;"",COUNTIF($D$50:$D7871,"&lt;&gt;"),"")</f>
        <v/>
      </c>
    </row>
    <row r="7872" spans="1:9" ht="20" customHeight="1">
      <c r="A7872" s="39">
        <v>2014029</v>
      </c>
      <c r="B7872" s="40">
        <v>100</v>
      </c>
      <c r="C7872" s="41" t="s">
        <v>211</v>
      </c>
      <c r="D7872" s="7"/>
      <c r="E7872" s="42" t="s">
        <v>14389</v>
      </c>
      <c r="F7872" s="43" t="s">
        <v>303</v>
      </c>
      <c r="G7872" s="44" t="s">
        <v>1254</v>
      </c>
      <c r="H7872" s="65" t="s">
        <v>12951</v>
      </c>
      <c r="I7872" t="str">
        <f>IF($D7872&lt;&gt;"",COUNTIF($D$50:$D7872,"&lt;&gt;"),"")</f>
        <v/>
      </c>
    </row>
    <row r="7873" spans="1:9" ht="20" customHeight="1">
      <c r="A7873" s="39">
        <v>2016170</v>
      </c>
      <c r="B7873" s="40">
        <v>100</v>
      </c>
      <c r="C7873" s="41" t="s">
        <v>211</v>
      </c>
      <c r="D7873" s="7"/>
      <c r="E7873" s="42" t="s">
        <v>14389</v>
      </c>
      <c r="F7873" s="43" t="s">
        <v>303</v>
      </c>
      <c r="G7873" s="44" t="s">
        <v>457</v>
      </c>
      <c r="H7873" s="65" t="s">
        <v>12951</v>
      </c>
      <c r="I7873" t="str">
        <f>IF($D7873&lt;&gt;"",COUNTIF($D$50:$D7873,"&lt;&gt;"),"")</f>
        <v/>
      </c>
    </row>
    <row r="7874" spans="1:9" ht="20" customHeight="1">
      <c r="A7874" s="39">
        <v>2014030</v>
      </c>
      <c r="B7874" s="40">
        <v>100</v>
      </c>
      <c r="C7874" s="41" t="s">
        <v>211</v>
      </c>
      <c r="D7874" s="7"/>
      <c r="E7874" s="42" t="s">
        <v>14389</v>
      </c>
      <c r="F7874" s="43" t="s">
        <v>303</v>
      </c>
      <c r="G7874" s="44" t="s">
        <v>1321</v>
      </c>
      <c r="H7874" s="65" t="s">
        <v>12951</v>
      </c>
      <c r="I7874" t="str">
        <f>IF($D7874&lt;&gt;"",COUNTIF($D$50:$D7874,"&lt;&gt;"),"")</f>
        <v/>
      </c>
    </row>
    <row r="7875" spans="1:9" ht="20" customHeight="1">
      <c r="A7875" s="39">
        <v>2014031</v>
      </c>
      <c r="B7875" s="40">
        <v>100</v>
      </c>
      <c r="C7875" s="41" t="s">
        <v>211</v>
      </c>
      <c r="D7875" s="7"/>
      <c r="E7875" s="42" t="s">
        <v>14389</v>
      </c>
      <c r="F7875" s="43" t="s">
        <v>303</v>
      </c>
      <c r="G7875" s="44" t="s">
        <v>1351</v>
      </c>
      <c r="H7875" s="65" t="s">
        <v>12951</v>
      </c>
      <c r="I7875" t="str">
        <f>IF($D7875&lt;&gt;"",COUNTIF($D$50:$D7875,"&lt;&gt;"),"")</f>
        <v/>
      </c>
    </row>
    <row r="7876" spans="1:9" ht="20" customHeight="1">
      <c r="A7876" s="39">
        <v>2015791</v>
      </c>
      <c r="B7876" s="40">
        <v>100</v>
      </c>
      <c r="C7876" s="41" t="s">
        <v>211</v>
      </c>
      <c r="D7876" s="7"/>
      <c r="E7876" s="42" t="s">
        <v>14389</v>
      </c>
      <c r="F7876" s="43" t="s">
        <v>303</v>
      </c>
      <c r="G7876" s="44" t="s">
        <v>1267</v>
      </c>
      <c r="H7876" s="65" t="s">
        <v>12951</v>
      </c>
      <c r="I7876" t="str">
        <f>IF($D7876&lt;&gt;"",COUNTIF($D$50:$D7876,"&lt;&gt;"),"")</f>
        <v/>
      </c>
    </row>
    <row r="7877" spans="1:9" ht="20" customHeight="1">
      <c r="A7877" s="39">
        <v>2015809</v>
      </c>
      <c r="B7877" s="40">
        <v>100</v>
      </c>
      <c r="C7877" s="41" t="s">
        <v>211</v>
      </c>
      <c r="D7877" s="7"/>
      <c r="E7877" s="42" t="s">
        <v>14389</v>
      </c>
      <c r="F7877" s="43" t="s">
        <v>303</v>
      </c>
      <c r="G7877" s="44" t="s">
        <v>910</v>
      </c>
      <c r="H7877" s="65" t="s">
        <v>12951</v>
      </c>
      <c r="I7877" t="str">
        <f>IF($D7877&lt;&gt;"",COUNTIF($D$50:$D7877,"&lt;&gt;"),"")</f>
        <v/>
      </c>
    </row>
    <row r="7878" spans="1:9" ht="20" customHeight="1">
      <c r="A7878" s="39">
        <v>2015836</v>
      </c>
      <c r="B7878" s="40">
        <v>100</v>
      </c>
      <c r="C7878" s="41" t="s">
        <v>211</v>
      </c>
      <c r="D7878" s="7"/>
      <c r="E7878" s="42" t="s">
        <v>14389</v>
      </c>
      <c r="F7878" s="43" t="s">
        <v>303</v>
      </c>
      <c r="G7878" s="44" t="s">
        <v>1155</v>
      </c>
      <c r="H7878" s="65" t="s">
        <v>12951</v>
      </c>
      <c r="I7878" t="str">
        <f>IF($D7878&lt;&gt;"",COUNTIF($D$50:$D7878,"&lt;&gt;"),"")</f>
        <v/>
      </c>
    </row>
    <row r="7879" spans="1:9" ht="20" customHeight="1">
      <c r="A7879" s="39">
        <v>2014032</v>
      </c>
      <c r="B7879" s="40">
        <v>100</v>
      </c>
      <c r="C7879" s="41" t="s">
        <v>211</v>
      </c>
      <c r="D7879" s="7"/>
      <c r="E7879" s="42" t="s">
        <v>14389</v>
      </c>
      <c r="F7879" s="43" t="s">
        <v>303</v>
      </c>
      <c r="G7879" s="44" t="s">
        <v>1155</v>
      </c>
      <c r="H7879" s="65" t="s">
        <v>12951</v>
      </c>
      <c r="I7879" t="str">
        <f>IF($D7879&lt;&gt;"",COUNTIF($D$50:$D7879,"&lt;&gt;"),"")</f>
        <v/>
      </c>
    </row>
    <row r="7880" spans="1:9" ht="20" customHeight="1">
      <c r="A7880" s="39">
        <v>2017395</v>
      </c>
      <c r="B7880" s="40">
        <v>100</v>
      </c>
      <c r="C7880" s="41" t="s">
        <v>211</v>
      </c>
      <c r="D7880" s="7"/>
      <c r="E7880" s="42" t="s">
        <v>14389</v>
      </c>
      <c r="F7880" s="43" t="s">
        <v>303</v>
      </c>
      <c r="G7880" s="44" t="s">
        <v>1155</v>
      </c>
      <c r="H7880" s="65" t="s">
        <v>12951</v>
      </c>
      <c r="I7880" t="str">
        <f>IF($D7880&lt;&gt;"",COUNTIF($D$50:$D7880,"&lt;&gt;"),"")</f>
        <v/>
      </c>
    </row>
    <row r="7881" spans="1:9" ht="20" customHeight="1">
      <c r="A7881" s="39">
        <v>2012417</v>
      </c>
      <c r="B7881" s="40">
        <v>100</v>
      </c>
      <c r="C7881" s="41" t="s">
        <v>211</v>
      </c>
      <c r="D7881" s="7"/>
      <c r="E7881" s="42" t="s">
        <v>14389</v>
      </c>
      <c r="F7881" s="43" t="s">
        <v>303</v>
      </c>
      <c r="G7881" s="44" t="s">
        <v>1286</v>
      </c>
      <c r="H7881" s="65" t="s">
        <v>12951</v>
      </c>
      <c r="I7881" t="str">
        <f>IF($D7881&lt;&gt;"",COUNTIF($D$50:$D7881,"&lt;&gt;"),"")</f>
        <v/>
      </c>
    </row>
    <row r="7882" spans="1:9" ht="20" customHeight="1">
      <c r="A7882" s="39">
        <v>2015790</v>
      </c>
      <c r="B7882" s="40">
        <v>100</v>
      </c>
      <c r="C7882" s="41" t="s">
        <v>211</v>
      </c>
      <c r="D7882" s="7"/>
      <c r="E7882" s="42" t="s">
        <v>14389</v>
      </c>
      <c r="F7882" s="43" t="s">
        <v>303</v>
      </c>
      <c r="G7882" s="44" t="s">
        <v>1286</v>
      </c>
      <c r="H7882" s="65" t="s">
        <v>12951</v>
      </c>
      <c r="I7882" t="str">
        <f>IF($D7882&lt;&gt;"",COUNTIF($D$50:$D7882,"&lt;&gt;"),"")</f>
        <v/>
      </c>
    </row>
    <row r="7883" spans="1:9" ht="20" customHeight="1">
      <c r="A7883" s="39">
        <v>2016174</v>
      </c>
      <c r="B7883" s="40">
        <v>100</v>
      </c>
      <c r="C7883" s="41" t="s">
        <v>211</v>
      </c>
      <c r="D7883" s="7"/>
      <c r="E7883" s="42" t="s">
        <v>14389</v>
      </c>
      <c r="F7883" s="43" t="s">
        <v>303</v>
      </c>
      <c r="G7883" s="44" t="s">
        <v>1286</v>
      </c>
      <c r="H7883" s="65" t="s">
        <v>12951</v>
      </c>
      <c r="I7883" t="str">
        <f>IF($D7883&lt;&gt;"",COUNTIF($D$50:$D7883,"&lt;&gt;"),"")</f>
        <v/>
      </c>
    </row>
    <row r="7884" spans="1:9" ht="20" customHeight="1">
      <c r="A7884" s="39">
        <v>2017447</v>
      </c>
      <c r="B7884" s="40">
        <v>100</v>
      </c>
      <c r="C7884" s="41" t="s">
        <v>211</v>
      </c>
      <c r="D7884" s="7"/>
      <c r="E7884" s="42" t="s">
        <v>11766</v>
      </c>
      <c r="F7884" s="43" t="s">
        <v>303</v>
      </c>
      <c r="G7884" s="44" t="s">
        <v>1346</v>
      </c>
      <c r="H7884" s="65" t="s">
        <v>12951</v>
      </c>
      <c r="I7884" t="str">
        <f>IF($D7884&lt;&gt;"",COUNTIF($D$50:$D7884,"&lt;&gt;"),"")</f>
        <v/>
      </c>
    </row>
    <row r="7885" spans="1:9" ht="20" customHeight="1">
      <c r="A7885" s="39">
        <v>2016175</v>
      </c>
      <c r="B7885" s="40">
        <v>100</v>
      </c>
      <c r="C7885" s="41" t="s">
        <v>211</v>
      </c>
      <c r="D7885" s="7"/>
      <c r="E7885" s="42" t="s">
        <v>11767</v>
      </c>
      <c r="F7885" s="43" t="s">
        <v>303</v>
      </c>
      <c r="G7885" s="44" t="s">
        <v>1155</v>
      </c>
      <c r="H7885" s="65" t="s">
        <v>12951</v>
      </c>
      <c r="I7885" t="str">
        <f>IF($D7885&lt;&gt;"",COUNTIF($D$50:$D7885,"&lt;&gt;"),"")</f>
        <v/>
      </c>
    </row>
    <row r="7886" spans="1:9" ht="20" customHeight="1">
      <c r="A7886" s="39">
        <v>2017573</v>
      </c>
      <c r="B7886" s="40">
        <v>100</v>
      </c>
      <c r="C7886" s="41" t="s">
        <v>211</v>
      </c>
      <c r="D7886" s="7"/>
      <c r="E7886" s="42" t="s">
        <v>11768</v>
      </c>
      <c r="F7886" s="43" t="s">
        <v>303</v>
      </c>
      <c r="G7886" s="44" t="s">
        <v>1335</v>
      </c>
      <c r="H7886" s="65" t="s">
        <v>12951</v>
      </c>
      <c r="I7886" t="str">
        <f>IF($D7886&lt;&gt;"",COUNTIF($D$50:$D7886,"&lt;&gt;"),"")</f>
        <v/>
      </c>
    </row>
    <row r="7887" spans="1:9" ht="20" customHeight="1">
      <c r="A7887" s="39">
        <v>2016171</v>
      </c>
      <c r="B7887" s="40">
        <v>100</v>
      </c>
      <c r="C7887" s="41" t="s">
        <v>211</v>
      </c>
      <c r="D7887" s="7"/>
      <c r="E7887" s="42" t="s">
        <v>11769</v>
      </c>
      <c r="F7887" s="43" t="s">
        <v>303</v>
      </c>
      <c r="G7887" s="44" t="s">
        <v>1286</v>
      </c>
      <c r="H7887" s="65" t="s">
        <v>12951</v>
      </c>
      <c r="I7887" t="str">
        <f>IF($D7887&lt;&gt;"",COUNTIF($D$50:$D7887,"&lt;&gt;"),"")</f>
        <v/>
      </c>
    </row>
    <row r="7888" spans="1:9" ht="20" customHeight="1">
      <c r="A7888" s="39">
        <v>2017444</v>
      </c>
      <c r="B7888" s="40">
        <v>100</v>
      </c>
      <c r="C7888" s="41" t="s">
        <v>211</v>
      </c>
      <c r="D7888" s="7"/>
      <c r="E7888" s="42" t="s">
        <v>11770</v>
      </c>
      <c r="F7888" s="43" t="s">
        <v>303</v>
      </c>
      <c r="G7888" s="44" t="s">
        <v>1267</v>
      </c>
      <c r="H7888" s="65" t="s">
        <v>12951</v>
      </c>
      <c r="I7888" t="str">
        <f>IF($D7888&lt;&gt;"",COUNTIF($D$50:$D7888,"&lt;&gt;"),"")</f>
        <v/>
      </c>
    </row>
    <row r="7889" spans="1:9" ht="20" customHeight="1">
      <c r="A7889" s="39">
        <v>2016525</v>
      </c>
      <c r="B7889" s="40">
        <v>100</v>
      </c>
      <c r="C7889" s="41" t="s">
        <v>211</v>
      </c>
      <c r="D7889" s="7"/>
      <c r="E7889" s="42" t="s">
        <v>11771</v>
      </c>
      <c r="F7889" s="43" t="s">
        <v>303</v>
      </c>
      <c r="G7889" s="44" t="s">
        <v>1267</v>
      </c>
      <c r="H7889" s="65" t="s">
        <v>12951</v>
      </c>
      <c r="I7889" t="str">
        <f>IF($D7889&lt;&gt;"",COUNTIF($D$50:$D7889,"&lt;&gt;"),"")</f>
        <v/>
      </c>
    </row>
    <row r="7890" spans="1:9" ht="20" customHeight="1">
      <c r="A7890" s="39">
        <v>2017439</v>
      </c>
      <c r="B7890" s="40">
        <v>100</v>
      </c>
      <c r="C7890" s="41" t="s">
        <v>211</v>
      </c>
      <c r="D7890" s="7"/>
      <c r="E7890" s="42" t="s">
        <v>11772</v>
      </c>
      <c r="F7890" s="43" t="s">
        <v>303</v>
      </c>
      <c r="G7890" s="44" t="s">
        <v>1155</v>
      </c>
      <c r="H7890" s="65" t="s">
        <v>12951</v>
      </c>
      <c r="I7890" t="str">
        <f>IF($D7890&lt;&gt;"",COUNTIF($D$50:$D7890,"&lt;&gt;"),"")</f>
        <v/>
      </c>
    </row>
    <row r="7891" spans="1:9" ht="20" customHeight="1">
      <c r="A7891" s="39">
        <v>2017453</v>
      </c>
      <c r="B7891" s="40">
        <v>100</v>
      </c>
      <c r="C7891" s="41" t="s">
        <v>211</v>
      </c>
      <c r="D7891" s="7"/>
      <c r="E7891" s="42" t="s">
        <v>11773</v>
      </c>
      <c r="F7891" s="43" t="s">
        <v>303</v>
      </c>
      <c r="G7891" s="44" t="s">
        <v>1205</v>
      </c>
      <c r="H7891" s="65" t="s">
        <v>12951</v>
      </c>
      <c r="I7891" t="str">
        <f>IF($D7891&lt;&gt;"",COUNTIF($D$50:$D7891,"&lt;&gt;"),"")</f>
        <v/>
      </c>
    </row>
    <row r="7892" spans="1:9" ht="20" customHeight="1">
      <c r="A7892" s="39">
        <v>2016176</v>
      </c>
      <c r="B7892" s="40">
        <v>100</v>
      </c>
      <c r="C7892" s="41" t="s">
        <v>211</v>
      </c>
      <c r="D7892" s="7"/>
      <c r="E7892" s="42" t="s">
        <v>11774</v>
      </c>
      <c r="F7892" s="43" t="s">
        <v>303</v>
      </c>
      <c r="G7892" s="44" t="s">
        <v>1286</v>
      </c>
      <c r="H7892" s="65" t="s">
        <v>12951</v>
      </c>
      <c r="I7892" t="str">
        <f>IF($D7892&lt;&gt;"",COUNTIF($D$50:$D7892,"&lt;&gt;"),"")</f>
        <v/>
      </c>
    </row>
    <row r="7893" spans="1:9" ht="20" customHeight="1">
      <c r="A7893" s="39">
        <v>2016172</v>
      </c>
      <c r="B7893" s="40">
        <v>100</v>
      </c>
      <c r="C7893" s="41" t="s">
        <v>211</v>
      </c>
      <c r="D7893" s="7"/>
      <c r="E7893" s="42" t="s">
        <v>11775</v>
      </c>
      <c r="F7893" s="43" t="s">
        <v>303</v>
      </c>
      <c r="G7893" s="44" t="s">
        <v>1267</v>
      </c>
      <c r="H7893" s="65" t="s">
        <v>12951</v>
      </c>
      <c r="I7893" t="str">
        <f>IF($D7893&lt;&gt;"",COUNTIF($D$50:$D7893,"&lt;&gt;"),"")</f>
        <v/>
      </c>
    </row>
    <row r="7894" spans="1:9" ht="20" customHeight="1">
      <c r="A7894" s="39">
        <v>2017438</v>
      </c>
      <c r="B7894" s="40">
        <v>100</v>
      </c>
      <c r="C7894" s="41" t="s">
        <v>211</v>
      </c>
      <c r="D7894" s="7"/>
      <c r="E7894" s="42" t="s">
        <v>11776</v>
      </c>
      <c r="F7894" s="43" t="s">
        <v>303</v>
      </c>
      <c r="G7894" s="44" t="s">
        <v>1155</v>
      </c>
      <c r="H7894" s="65" t="s">
        <v>12951</v>
      </c>
      <c r="I7894" t="str">
        <f>IF($D7894&lt;&gt;"",COUNTIF($D$50:$D7894,"&lt;&gt;"),"")</f>
        <v/>
      </c>
    </row>
    <row r="7895" spans="1:9" ht="20" customHeight="1">
      <c r="A7895" s="39">
        <v>2017446</v>
      </c>
      <c r="B7895" s="40">
        <v>100</v>
      </c>
      <c r="C7895" s="41" t="s">
        <v>211</v>
      </c>
      <c r="D7895" s="7"/>
      <c r="E7895" s="42" t="s">
        <v>11777</v>
      </c>
      <c r="F7895" s="43" t="s">
        <v>303</v>
      </c>
      <c r="G7895" s="44" t="s">
        <v>1346</v>
      </c>
      <c r="H7895" s="65" t="s">
        <v>12951</v>
      </c>
      <c r="I7895" t="str">
        <f>IF($D7895&lt;&gt;"",COUNTIF($D$50:$D7895,"&lt;&gt;"),"")</f>
        <v/>
      </c>
    </row>
    <row r="7896" spans="1:9" ht="20" customHeight="1">
      <c r="A7896" s="39">
        <v>2017442</v>
      </c>
      <c r="B7896" s="40">
        <v>100</v>
      </c>
      <c r="C7896" s="41" t="s">
        <v>211</v>
      </c>
      <c r="D7896" s="7"/>
      <c r="E7896" s="42" t="s">
        <v>11778</v>
      </c>
      <c r="F7896" s="43" t="s">
        <v>303</v>
      </c>
      <c r="G7896" s="44" t="s">
        <v>1306</v>
      </c>
      <c r="H7896" s="65" t="s">
        <v>12951</v>
      </c>
      <c r="I7896" t="str">
        <f>IF($D7896&lt;&gt;"",COUNTIF($D$50:$D7896,"&lt;&gt;"),"")</f>
        <v/>
      </c>
    </row>
    <row r="7897" spans="1:9" ht="20" customHeight="1">
      <c r="A7897" s="39">
        <v>2017455</v>
      </c>
      <c r="B7897" s="40">
        <v>100</v>
      </c>
      <c r="C7897" s="41" t="s">
        <v>211</v>
      </c>
      <c r="D7897" s="7"/>
      <c r="E7897" s="42" t="s">
        <v>11779</v>
      </c>
      <c r="F7897" s="43" t="s">
        <v>303</v>
      </c>
      <c r="G7897" s="44" t="s">
        <v>1155</v>
      </c>
      <c r="H7897" s="65" t="s">
        <v>12951</v>
      </c>
      <c r="I7897" t="str">
        <f>IF($D7897&lt;&gt;"",COUNTIF($D$50:$D7897,"&lt;&gt;"),"")</f>
        <v/>
      </c>
    </row>
    <row r="7898" spans="1:9" ht="20" customHeight="1">
      <c r="A7898" s="39">
        <v>2016177</v>
      </c>
      <c r="B7898" s="40">
        <v>100</v>
      </c>
      <c r="C7898" s="41" t="s">
        <v>211</v>
      </c>
      <c r="D7898" s="7"/>
      <c r="E7898" s="42" t="s">
        <v>11780</v>
      </c>
      <c r="F7898" s="43" t="s">
        <v>303</v>
      </c>
      <c r="G7898" s="44" t="s">
        <v>457</v>
      </c>
      <c r="H7898" s="65" t="s">
        <v>12951</v>
      </c>
      <c r="I7898" t="str">
        <f>IF($D7898&lt;&gt;"",COUNTIF($D$50:$D7898,"&lt;&gt;"),"")</f>
        <v/>
      </c>
    </row>
    <row r="7899" spans="1:9" ht="20" customHeight="1">
      <c r="A7899" s="39">
        <v>2016173</v>
      </c>
      <c r="B7899" s="40">
        <v>100</v>
      </c>
      <c r="C7899" s="41" t="s">
        <v>211</v>
      </c>
      <c r="D7899" s="7"/>
      <c r="E7899" s="42" t="s">
        <v>11782</v>
      </c>
      <c r="F7899" s="43" t="s">
        <v>303</v>
      </c>
      <c r="G7899" s="44" t="s">
        <v>1267</v>
      </c>
      <c r="H7899" s="65" t="s">
        <v>12951</v>
      </c>
      <c r="I7899" t="str">
        <f>IF($D7899&lt;&gt;"",COUNTIF($D$50:$D7899,"&lt;&gt;"),"")</f>
        <v/>
      </c>
    </row>
    <row r="7900" spans="1:9" ht="20" customHeight="1">
      <c r="A7900" s="39">
        <v>2017441</v>
      </c>
      <c r="B7900" s="40">
        <v>100</v>
      </c>
      <c r="C7900" s="41" t="s">
        <v>211</v>
      </c>
      <c r="D7900" s="7"/>
      <c r="E7900" s="42" t="s">
        <v>11784</v>
      </c>
      <c r="F7900" s="43" t="s">
        <v>303</v>
      </c>
      <c r="G7900" s="44" t="s">
        <v>1306</v>
      </c>
      <c r="H7900" s="65" t="s">
        <v>12951</v>
      </c>
      <c r="I7900" t="str">
        <f>IF($D7900&lt;&gt;"",COUNTIF($D$50:$D7900,"&lt;&gt;"),"")</f>
        <v/>
      </c>
    </row>
    <row r="7901" spans="1:9" ht="20" customHeight="1">
      <c r="A7901" s="39">
        <v>2014804</v>
      </c>
      <c r="B7901" s="40">
        <v>100</v>
      </c>
      <c r="C7901" s="41" t="s">
        <v>211</v>
      </c>
      <c r="D7901" s="7"/>
      <c r="E7901" s="42" t="s">
        <v>11785</v>
      </c>
      <c r="F7901" s="43" t="s">
        <v>303</v>
      </c>
      <c r="G7901" s="44" t="s">
        <v>1267</v>
      </c>
      <c r="H7901" s="65" t="s">
        <v>12952</v>
      </c>
      <c r="I7901" t="str">
        <f>IF($D7901&lt;&gt;"",COUNTIF($D$50:$D7901,"&lt;&gt;"),"")</f>
        <v/>
      </c>
    </row>
    <row r="7902" spans="1:9" ht="20" customHeight="1">
      <c r="A7902" s="39">
        <v>2452230</v>
      </c>
      <c r="B7902" s="40">
        <v>100</v>
      </c>
      <c r="C7902" s="41" t="s">
        <v>211</v>
      </c>
      <c r="D7902" s="7"/>
      <c r="E7902" s="42" t="s">
        <v>11786</v>
      </c>
      <c r="F7902" s="43" t="s">
        <v>303</v>
      </c>
      <c r="G7902" s="44" t="s">
        <v>910</v>
      </c>
      <c r="H7902" s="65" t="s">
        <v>12951</v>
      </c>
      <c r="I7902" t="str">
        <f>IF($D7902&lt;&gt;"",COUNTIF($D$50:$D7902,"&lt;&gt;"),"")</f>
        <v/>
      </c>
    </row>
    <row r="7903" spans="1:9" ht="20" customHeight="1">
      <c r="A7903" s="39">
        <v>2452231</v>
      </c>
      <c r="B7903" s="40">
        <v>100</v>
      </c>
      <c r="C7903" s="41" t="s">
        <v>211</v>
      </c>
      <c r="D7903" s="7"/>
      <c r="E7903" s="42" t="s">
        <v>11787</v>
      </c>
      <c r="F7903" s="43" t="s">
        <v>303</v>
      </c>
      <c r="G7903" s="44" t="s">
        <v>910</v>
      </c>
      <c r="H7903" s="65" t="s">
        <v>12951</v>
      </c>
      <c r="I7903" t="str">
        <f>IF($D7903&lt;&gt;"",COUNTIF($D$50:$D7903,"&lt;&gt;"),"")</f>
        <v/>
      </c>
    </row>
    <row r="7904" spans="1:9" ht="20" customHeight="1">
      <c r="A7904" s="39">
        <v>2017440</v>
      </c>
      <c r="B7904" s="40">
        <v>100</v>
      </c>
      <c r="C7904" s="41" t="s">
        <v>211</v>
      </c>
      <c r="D7904" s="7"/>
      <c r="E7904" s="42" t="s">
        <v>11788</v>
      </c>
      <c r="F7904" s="43" t="s">
        <v>303</v>
      </c>
      <c r="G7904" s="44" t="s">
        <v>1306</v>
      </c>
      <c r="H7904" s="65" t="s">
        <v>12951</v>
      </c>
      <c r="I7904" t="str">
        <f>IF($D7904&lt;&gt;"",COUNTIF($D$50:$D7904,"&lt;&gt;"),"")</f>
        <v/>
      </c>
    </row>
    <row r="7905" spans="1:9" ht="20" customHeight="1">
      <c r="A7905" s="39">
        <v>2452233</v>
      </c>
      <c r="B7905" s="40">
        <v>100</v>
      </c>
      <c r="C7905" s="41" t="s">
        <v>211</v>
      </c>
      <c r="D7905" s="7"/>
      <c r="E7905" s="42" t="s">
        <v>11789</v>
      </c>
      <c r="F7905" s="43" t="s">
        <v>303</v>
      </c>
      <c r="G7905" s="44" t="s">
        <v>1155</v>
      </c>
      <c r="H7905" s="65" t="s">
        <v>12951</v>
      </c>
      <c r="I7905" t="str">
        <f>IF($D7905&lt;&gt;"",COUNTIF($D$50:$D7905,"&lt;&gt;"),"")</f>
        <v/>
      </c>
    </row>
    <row r="7906" spans="1:9" ht="20" customHeight="1">
      <c r="A7906" s="39">
        <v>2016289</v>
      </c>
      <c r="B7906" s="40">
        <v>100</v>
      </c>
      <c r="C7906" s="41" t="s">
        <v>211</v>
      </c>
      <c r="D7906" s="7"/>
      <c r="E7906" s="42" t="s">
        <v>11790</v>
      </c>
      <c r="F7906" s="43" t="s">
        <v>303</v>
      </c>
      <c r="G7906" s="44" t="s">
        <v>1286</v>
      </c>
      <c r="H7906" s="65" t="s">
        <v>12951</v>
      </c>
      <c r="I7906" t="str">
        <f>IF($D7906&lt;&gt;"",COUNTIF($D$50:$D7906,"&lt;&gt;"),"")</f>
        <v/>
      </c>
    </row>
    <row r="7907" spans="1:9" ht="20" customHeight="1">
      <c r="A7907" s="39">
        <v>2011124</v>
      </c>
      <c r="B7907" s="40">
        <v>100</v>
      </c>
      <c r="C7907" s="41" t="s">
        <v>211</v>
      </c>
      <c r="D7907" s="7"/>
      <c r="E7907" s="42" t="s">
        <v>14390</v>
      </c>
      <c r="F7907" s="43" t="s">
        <v>303</v>
      </c>
      <c r="G7907" s="44" t="s">
        <v>1852</v>
      </c>
      <c r="H7907" s="65" t="s">
        <v>12951</v>
      </c>
      <c r="I7907" t="str">
        <f>IF($D7907&lt;&gt;"",COUNTIF($D$50:$D7907,"&lt;&gt;"),"")</f>
        <v/>
      </c>
    </row>
    <row r="7908" spans="1:9" ht="20" customHeight="1">
      <c r="A7908" s="39">
        <v>2452229</v>
      </c>
      <c r="B7908" s="40">
        <v>100</v>
      </c>
      <c r="C7908" s="41" t="s">
        <v>211</v>
      </c>
      <c r="D7908" s="7"/>
      <c r="E7908" s="42" t="s">
        <v>11791</v>
      </c>
      <c r="F7908" s="43" t="s">
        <v>303</v>
      </c>
      <c r="G7908" s="44" t="s">
        <v>1267</v>
      </c>
      <c r="H7908" s="65" t="s">
        <v>12951</v>
      </c>
      <c r="I7908" t="str">
        <f>IF($D7908&lt;&gt;"",COUNTIF($D$50:$D7908,"&lt;&gt;"),"")</f>
        <v/>
      </c>
    </row>
    <row r="7909" spans="1:9" ht="20" customHeight="1">
      <c r="A7909" s="39">
        <v>2452232</v>
      </c>
      <c r="B7909" s="40">
        <v>100</v>
      </c>
      <c r="C7909" s="41" t="s">
        <v>211</v>
      </c>
      <c r="D7909" s="7"/>
      <c r="E7909" s="42" t="s">
        <v>11792</v>
      </c>
      <c r="F7909" s="43" t="s">
        <v>303</v>
      </c>
      <c r="G7909" s="44" t="s">
        <v>910</v>
      </c>
      <c r="H7909" s="65" t="s">
        <v>12951</v>
      </c>
      <c r="I7909" t="str">
        <f>IF($D7909&lt;&gt;"",COUNTIF($D$50:$D7909,"&lt;&gt;"),"")</f>
        <v/>
      </c>
    </row>
    <row r="7910" spans="1:9" ht="20" customHeight="1">
      <c r="A7910" s="39">
        <v>2452228</v>
      </c>
      <c r="B7910" s="40">
        <v>100</v>
      </c>
      <c r="C7910" s="41" t="s">
        <v>211</v>
      </c>
      <c r="D7910" s="7"/>
      <c r="E7910" s="42" t="s">
        <v>11793</v>
      </c>
      <c r="F7910" s="43" t="s">
        <v>303</v>
      </c>
      <c r="G7910" s="44" t="s">
        <v>1346</v>
      </c>
      <c r="H7910" s="65" t="s">
        <v>12951</v>
      </c>
      <c r="I7910" t="str">
        <f>IF($D7910&lt;&gt;"",COUNTIF($D$50:$D7910,"&lt;&gt;"),"")</f>
        <v/>
      </c>
    </row>
    <row r="7911" spans="1:9" ht="20" customHeight="1">
      <c r="A7911" s="39">
        <v>2020580</v>
      </c>
      <c r="B7911" s="40">
        <v>100</v>
      </c>
      <c r="C7911" s="41" t="s">
        <v>211</v>
      </c>
      <c r="D7911" s="7"/>
      <c r="E7911" s="42" t="s">
        <v>11794</v>
      </c>
      <c r="F7911" s="43" t="s">
        <v>303</v>
      </c>
      <c r="G7911" s="44" t="s">
        <v>1286</v>
      </c>
      <c r="H7911" s="65" t="s">
        <v>12951</v>
      </c>
      <c r="I7911" t="str">
        <f>IF($D7911&lt;&gt;"",COUNTIF($D$50:$D7911,"&lt;&gt;"),"")</f>
        <v/>
      </c>
    </row>
    <row r="7912" spans="1:9" ht="20" customHeight="1">
      <c r="A7912" s="39">
        <v>2011666</v>
      </c>
      <c r="B7912" s="40">
        <v>100</v>
      </c>
      <c r="C7912" s="41" t="s">
        <v>211</v>
      </c>
      <c r="D7912" s="7"/>
      <c r="E7912" s="42" t="s">
        <v>14391</v>
      </c>
      <c r="F7912" s="43" t="s">
        <v>63</v>
      </c>
      <c r="G7912" s="44" t="s">
        <v>942</v>
      </c>
      <c r="H7912" s="65" t="s">
        <v>428</v>
      </c>
      <c r="I7912" t="str">
        <f>IF($D7912&lt;&gt;"",COUNTIF($D$50:$D7912,"&lt;&gt;"),"")</f>
        <v/>
      </c>
    </row>
    <row r="7913" spans="1:9" ht="20" customHeight="1">
      <c r="A7913" s="39">
        <v>2021780</v>
      </c>
      <c r="B7913" s="40">
        <v>100</v>
      </c>
      <c r="C7913" s="41" t="s">
        <v>211</v>
      </c>
      <c r="D7913" s="7"/>
      <c r="E7913" s="42" t="s">
        <v>11795</v>
      </c>
      <c r="F7913" s="43" t="s">
        <v>63</v>
      </c>
      <c r="G7913" s="44" t="s">
        <v>942</v>
      </c>
      <c r="H7913" s="65" t="s">
        <v>428</v>
      </c>
      <c r="I7913" t="str">
        <f>IF($D7913&lt;&gt;"",COUNTIF($D$50:$D7913,"&lt;&gt;"),"")</f>
        <v/>
      </c>
    </row>
    <row r="7914" spans="1:9" ht="20" customHeight="1">
      <c r="A7914" s="39">
        <v>2013005</v>
      </c>
      <c r="B7914" s="40">
        <v>100</v>
      </c>
      <c r="C7914" s="41" t="s">
        <v>211</v>
      </c>
      <c r="D7914" s="7"/>
      <c r="E7914" s="42" t="s">
        <v>11796</v>
      </c>
      <c r="F7914" s="43" t="s">
        <v>131</v>
      </c>
      <c r="G7914" s="44" t="s">
        <v>1057</v>
      </c>
      <c r="H7914" s="65" t="s">
        <v>428</v>
      </c>
      <c r="I7914" t="str">
        <f>IF($D7914&lt;&gt;"",COUNTIF($D$50:$D7914,"&lt;&gt;"),"")</f>
        <v/>
      </c>
    </row>
    <row r="7915" spans="1:9" ht="20" customHeight="1">
      <c r="A7915" s="39">
        <v>2017213</v>
      </c>
      <c r="B7915" s="40">
        <v>100</v>
      </c>
      <c r="C7915" s="41" t="s">
        <v>211</v>
      </c>
      <c r="D7915" s="7"/>
      <c r="E7915" s="42" t="s">
        <v>14392</v>
      </c>
      <c r="F7915" s="43" t="s">
        <v>290</v>
      </c>
      <c r="G7915" s="44" t="s">
        <v>1232</v>
      </c>
      <c r="H7915" s="65" t="s">
        <v>12954</v>
      </c>
      <c r="I7915" t="str">
        <f>IF($D7915&lt;&gt;"",COUNTIF($D$50:$D7915,"&lt;&gt;"),"")</f>
        <v/>
      </c>
    </row>
    <row r="7916" spans="1:9" ht="20" customHeight="1">
      <c r="A7916" s="39">
        <v>2014110</v>
      </c>
      <c r="B7916" s="40">
        <v>100</v>
      </c>
      <c r="C7916" s="41" t="s">
        <v>211</v>
      </c>
      <c r="D7916" s="7"/>
      <c r="E7916" s="42" t="s">
        <v>11797</v>
      </c>
      <c r="F7916" s="43" t="s">
        <v>290</v>
      </c>
      <c r="G7916" s="44" t="s">
        <v>1232</v>
      </c>
      <c r="H7916" s="65" t="s">
        <v>12954</v>
      </c>
      <c r="I7916" t="str">
        <f>IF($D7916&lt;&gt;"",COUNTIF($D$50:$D7916,"&lt;&gt;"),"")</f>
        <v/>
      </c>
    </row>
    <row r="7917" spans="1:9" ht="20" customHeight="1">
      <c r="A7917" s="39">
        <v>2017667</v>
      </c>
      <c r="B7917" s="40">
        <v>100</v>
      </c>
      <c r="C7917" s="41" t="s">
        <v>211</v>
      </c>
      <c r="D7917" s="7"/>
      <c r="E7917" s="42" t="s">
        <v>13004</v>
      </c>
      <c r="F7917" s="43" t="s">
        <v>1207</v>
      </c>
      <c r="G7917" s="44" t="s">
        <v>1208</v>
      </c>
      <c r="H7917" s="65" t="s">
        <v>12954</v>
      </c>
      <c r="I7917" t="str">
        <f>IF($D7917&lt;&gt;"",COUNTIF($D$50:$D7917,"&lt;&gt;"),"")</f>
        <v/>
      </c>
    </row>
    <row r="7918" spans="1:9" ht="20" customHeight="1">
      <c r="A7918" s="39">
        <v>2014132</v>
      </c>
      <c r="B7918" s="40">
        <v>100</v>
      </c>
      <c r="C7918" s="41" t="s">
        <v>211</v>
      </c>
      <c r="D7918" s="7"/>
      <c r="E7918" s="42" t="s">
        <v>13004</v>
      </c>
      <c r="F7918" s="43" t="s">
        <v>1207</v>
      </c>
      <c r="G7918" s="44" t="s">
        <v>1208</v>
      </c>
      <c r="H7918" s="65" t="s">
        <v>12954</v>
      </c>
      <c r="I7918" t="str">
        <f>IF($D7918&lt;&gt;"",COUNTIF($D$50:$D7918,"&lt;&gt;"),"")</f>
        <v/>
      </c>
    </row>
    <row r="7919" spans="1:9" ht="20" customHeight="1">
      <c r="A7919" s="39">
        <v>2021123</v>
      </c>
      <c r="B7919" s="40">
        <v>100</v>
      </c>
      <c r="C7919" s="41" t="s">
        <v>211</v>
      </c>
      <c r="D7919" s="7"/>
      <c r="E7919" s="42" t="s">
        <v>11798</v>
      </c>
      <c r="F7919" s="43" t="s">
        <v>1207</v>
      </c>
      <c r="G7919" s="44" t="s">
        <v>1208</v>
      </c>
      <c r="H7919" s="65" t="s">
        <v>12954</v>
      </c>
      <c r="I7919" t="str">
        <f>IF($D7919&lt;&gt;"",COUNTIF($D$50:$D7919,"&lt;&gt;"),"")</f>
        <v/>
      </c>
    </row>
    <row r="7920" spans="1:9" ht="20" customHeight="1">
      <c r="A7920" s="39">
        <v>2012470</v>
      </c>
      <c r="B7920" s="40">
        <v>100</v>
      </c>
      <c r="C7920" s="41" t="s">
        <v>211</v>
      </c>
      <c r="D7920" s="7"/>
      <c r="E7920" s="42" t="s">
        <v>11799</v>
      </c>
      <c r="F7920" s="43" t="s">
        <v>1207</v>
      </c>
      <c r="G7920" s="44" t="s">
        <v>1208</v>
      </c>
      <c r="H7920" s="65" t="s">
        <v>12954</v>
      </c>
      <c r="I7920" t="str">
        <f>IF($D7920&lt;&gt;"",COUNTIF($D$50:$D7920,"&lt;&gt;"),"")</f>
        <v/>
      </c>
    </row>
    <row r="7921" spans="1:9" ht="20" customHeight="1">
      <c r="A7921" s="39">
        <v>2012469</v>
      </c>
      <c r="B7921" s="40">
        <v>100</v>
      </c>
      <c r="C7921" s="41" t="s">
        <v>211</v>
      </c>
      <c r="D7921" s="7"/>
      <c r="E7921" s="42" t="s">
        <v>11800</v>
      </c>
      <c r="F7921" s="43" t="s">
        <v>1207</v>
      </c>
      <c r="G7921" s="44" t="s">
        <v>457</v>
      </c>
      <c r="H7921" s="65" t="s">
        <v>12954</v>
      </c>
      <c r="I7921" t="str">
        <f>IF($D7921&lt;&gt;"",COUNTIF($D$50:$D7921,"&lt;&gt;"),"")</f>
        <v/>
      </c>
    </row>
    <row r="7922" spans="1:9" ht="20" customHeight="1">
      <c r="A7922" s="39">
        <v>2573960</v>
      </c>
      <c r="B7922" s="40">
        <v>100</v>
      </c>
      <c r="C7922" s="41" t="s">
        <v>211</v>
      </c>
      <c r="D7922" s="7"/>
      <c r="E7922" s="42" t="s">
        <v>14393</v>
      </c>
      <c r="F7922" s="43" t="s">
        <v>1207</v>
      </c>
      <c r="G7922" s="44" t="s">
        <v>1208</v>
      </c>
      <c r="H7922" s="65" t="s">
        <v>12954</v>
      </c>
      <c r="I7922" t="str">
        <f>IF($D7922&lt;&gt;"",COUNTIF($D$50:$D7922,"&lt;&gt;"),"")</f>
        <v/>
      </c>
    </row>
    <row r="7923" spans="1:9" ht="20" customHeight="1">
      <c r="A7923" s="39">
        <v>2013960</v>
      </c>
      <c r="B7923" s="40">
        <v>100</v>
      </c>
      <c r="C7923" s="41" t="s">
        <v>211</v>
      </c>
      <c r="D7923" s="7"/>
      <c r="E7923" s="42" t="s">
        <v>11801</v>
      </c>
      <c r="F7923" s="43" t="s">
        <v>1207</v>
      </c>
      <c r="G7923" s="44" t="s">
        <v>1208</v>
      </c>
      <c r="H7923" s="65" t="s">
        <v>12954</v>
      </c>
      <c r="I7923" t="str">
        <f>IF($D7923&lt;&gt;"",COUNTIF($D$50:$D7923,"&lt;&gt;"),"")</f>
        <v/>
      </c>
    </row>
    <row r="7924" spans="1:9" ht="20" customHeight="1">
      <c r="A7924" s="39">
        <v>2013851</v>
      </c>
      <c r="B7924" s="40">
        <v>100</v>
      </c>
      <c r="C7924" s="41" t="s">
        <v>211</v>
      </c>
      <c r="D7924" s="7"/>
      <c r="E7924" s="42" t="s">
        <v>11802</v>
      </c>
      <c r="F7924" s="43" t="s">
        <v>1207</v>
      </c>
      <c r="G7924" s="44" t="s">
        <v>1208</v>
      </c>
      <c r="H7924" s="65" t="s">
        <v>12954</v>
      </c>
      <c r="I7924" t="str">
        <f>IF($D7924&lt;&gt;"",COUNTIF($D$50:$D7924,"&lt;&gt;"),"")</f>
        <v/>
      </c>
    </row>
    <row r="7925" spans="1:9" ht="20" customHeight="1">
      <c r="A7925" s="39">
        <v>2373039</v>
      </c>
      <c r="B7925" s="40">
        <v>100</v>
      </c>
      <c r="C7925" s="41" t="s">
        <v>211</v>
      </c>
      <c r="D7925" s="7"/>
      <c r="E7925" s="42" t="s">
        <v>11803</v>
      </c>
      <c r="F7925" s="43" t="s">
        <v>1104</v>
      </c>
      <c r="G7925" s="44" t="s">
        <v>1198</v>
      </c>
      <c r="H7925" s="65" t="s">
        <v>12954</v>
      </c>
      <c r="I7925" t="str">
        <f>IF($D7925&lt;&gt;"",COUNTIF($D$50:$D7925,"&lt;&gt;"),"")</f>
        <v/>
      </c>
    </row>
    <row r="7926" spans="1:9" ht="20" customHeight="1">
      <c r="A7926" s="39">
        <v>2014123</v>
      </c>
      <c r="B7926" s="40">
        <v>100</v>
      </c>
      <c r="C7926" s="41" t="s">
        <v>211</v>
      </c>
      <c r="D7926" s="7"/>
      <c r="E7926" s="42" t="s">
        <v>11804</v>
      </c>
      <c r="F7926" s="43" t="s">
        <v>1207</v>
      </c>
      <c r="G7926" s="44" t="s">
        <v>1208</v>
      </c>
      <c r="H7926" s="65" t="s">
        <v>12954</v>
      </c>
      <c r="I7926" t="str">
        <f>IF($D7926&lt;&gt;"",COUNTIF($D$50:$D7926,"&lt;&gt;"),"")</f>
        <v/>
      </c>
    </row>
    <row r="7927" spans="1:9" ht="20" customHeight="1">
      <c r="A7927" s="39">
        <v>2315356</v>
      </c>
      <c r="B7927" s="40">
        <v>100</v>
      </c>
      <c r="C7927" s="41" t="s">
        <v>211</v>
      </c>
      <c r="D7927" s="7"/>
      <c r="E7927" s="42" t="s">
        <v>11805</v>
      </c>
      <c r="F7927" s="43" t="s">
        <v>1104</v>
      </c>
      <c r="G7927" s="44" t="s">
        <v>1198</v>
      </c>
      <c r="H7927" s="65" t="s">
        <v>12954</v>
      </c>
      <c r="I7927" t="str">
        <f>IF($D7927&lt;&gt;"",COUNTIF($D$50:$D7927,"&lt;&gt;"),"")</f>
        <v/>
      </c>
    </row>
    <row r="7928" spans="1:9" ht="20" customHeight="1">
      <c r="A7928" s="39">
        <v>2018278</v>
      </c>
      <c r="B7928" s="40">
        <v>100</v>
      </c>
      <c r="C7928" s="41" t="s">
        <v>211</v>
      </c>
      <c r="D7928" s="7"/>
      <c r="E7928" s="42" t="s">
        <v>11806</v>
      </c>
      <c r="F7928" s="43" t="s">
        <v>1207</v>
      </c>
      <c r="G7928" s="44" t="s">
        <v>1208</v>
      </c>
      <c r="H7928" s="65" t="s">
        <v>12954</v>
      </c>
      <c r="I7928" t="str">
        <f>IF($D7928&lt;&gt;"",COUNTIF($D$50:$D7928,"&lt;&gt;"),"")</f>
        <v/>
      </c>
    </row>
    <row r="7929" spans="1:9" ht="20" customHeight="1">
      <c r="A7929" s="39">
        <v>2014102</v>
      </c>
      <c r="B7929" s="40">
        <v>100</v>
      </c>
      <c r="C7929" s="41" t="s">
        <v>211</v>
      </c>
      <c r="D7929" s="7"/>
      <c r="E7929" s="42" t="s">
        <v>11807</v>
      </c>
      <c r="F7929" s="43" t="s">
        <v>1207</v>
      </c>
      <c r="G7929" s="44" t="s">
        <v>1208</v>
      </c>
      <c r="H7929" s="65" t="s">
        <v>12954</v>
      </c>
      <c r="I7929" t="str">
        <f>IF($D7929&lt;&gt;"",COUNTIF($D$50:$D7929,"&lt;&gt;"),"")</f>
        <v/>
      </c>
    </row>
    <row r="7930" spans="1:9" ht="20" customHeight="1">
      <c r="A7930" s="39">
        <v>2014191</v>
      </c>
      <c r="B7930" s="40">
        <v>100</v>
      </c>
      <c r="C7930" s="41" t="s">
        <v>211</v>
      </c>
      <c r="D7930" s="7"/>
      <c r="E7930" s="42" t="s">
        <v>11808</v>
      </c>
      <c r="F7930" s="43" t="s">
        <v>1207</v>
      </c>
      <c r="G7930" s="44" t="s">
        <v>457</v>
      </c>
      <c r="H7930" s="65" t="s">
        <v>12954</v>
      </c>
      <c r="I7930" t="str">
        <f>IF($D7930&lt;&gt;"",COUNTIF($D$50:$D7930,"&lt;&gt;"),"")</f>
        <v/>
      </c>
    </row>
    <row r="7931" spans="1:9" ht="20" customHeight="1">
      <c r="A7931" s="39">
        <v>2014190</v>
      </c>
      <c r="B7931" s="40">
        <v>100</v>
      </c>
      <c r="C7931" s="41" t="s">
        <v>211</v>
      </c>
      <c r="D7931" s="7"/>
      <c r="E7931" s="42" t="s">
        <v>11809</v>
      </c>
      <c r="F7931" s="43" t="s">
        <v>1207</v>
      </c>
      <c r="G7931" s="44" t="s">
        <v>1208</v>
      </c>
      <c r="H7931" s="65" t="s">
        <v>12954</v>
      </c>
      <c r="I7931" t="str">
        <f>IF($D7931&lt;&gt;"",COUNTIF($D$50:$D7931,"&lt;&gt;"),"")</f>
        <v/>
      </c>
    </row>
    <row r="7932" spans="1:9" ht="20" customHeight="1">
      <c r="A7932" s="39">
        <v>2014189</v>
      </c>
      <c r="B7932" s="40">
        <v>100</v>
      </c>
      <c r="C7932" s="41" t="s">
        <v>211</v>
      </c>
      <c r="D7932" s="7"/>
      <c r="E7932" s="42" t="s">
        <v>11810</v>
      </c>
      <c r="F7932" s="43" t="s">
        <v>1207</v>
      </c>
      <c r="G7932" s="44" t="s">
        <v>1208</v>
      </c>
      <c r="H7932" s="65" t="s">
        <v>12954</v>
      </c>
      <c r="I7932" t="str">
        <f>IF($D7932&lt;&gt;"",COUNTIF($D$50:$D7932,"&lt;&gt;"),"")</f>
        <v/>
      </c>
    </row>
    <row r="7933" spans="1:9" ht="20" customHeight="1">
      <c r="A7933" s="39">
        <v>2017052</v>
      </c>
      <c r="B7933" s="40">
        <v>100</v>
      </c>
      <c r="C7933" s="41" t="s">
        <v>211</v>
      </c>
      <c r="D7933" s="7"/>
      <c r="E7933" s="42" t="s">
        <v>11811</v>
      </c>
      <c r="F7933" s="43" t="s">
        <v>1207</v>
      </c>
      <c r="G7933" s="44" t="s">
        <v>457</v>
      </c>
      <c r="H7933" s="65" t="s">
        <v>12954</v>
      </c>
      <c r="I7933" t="str">
        <f>IF($D7933&lt;&gt;"",COUNTIF($D$50:$D7933,"&lt;&gt;"),"")</f>
        <v/>
      </c>
    </row>
    <row r="7934" spans="1:9" ht="20" customHeight="1">
      <c r="A7934" s="39">
        <v>2014186</v>
      </c>
      <c r="B7934" s="40">
        <v>100</v>
      </c>
      <c r="C7934" s="41" t="s">
        <v>211</v>
      </c>
      <c r="D7934" s="7"/>
      <c r="E7934" s="42" t="s">
        <v>11812</v>
      </c>
      <c r="F7934" s="43" t="s">
        <v>1207</v>
      </c>
      <c r="G7934" s="44" t="s">
        <v>457</v>
      </c>
      <c r="H7934" s="65" t="s">
        <v>12954</v>
      </c>
      <c r="I7934" t="str">
        <f>IF($D7934&lt;&gt;"",COUNTIF($D$50:$D7934,"&lt;&gt;"),"")</f>
        <v/>
      </c>
    </row>
    <row r="7935" spans="1:9" ht="20" customHeight="1">
      <c r="A7935" s="39">
        <v>2014156</v>
      </c>
      <c r="B7935" s="40">
        <v>100</v>
      </c>
      <c r="C7935" s="41" t="s">
        <v>211</v>
      </c>
      <c r="D7935" s="7"/>
      <c r="E7935" s="42" t="s">
        <v>11813</v>
      </c>
      <c r="F7935" s="43" t="s">
        <v>1207</v>
      </c>
      <c r="G7935" s="44" t="s">
        <v>457</v>
      </c>
      <c r="H7935" s="65" t="s">
        <v>12954</v>
      </c>
      <c r="I7935" t="str">
        <f>IF($D7935&lt;&gt;"",COUNTIF($D$50:$D7935,"&lt;&gt;"),"")</f>
        <v/>
      </c>
    </row>
    <row r="7936" spans="1:9" ht="20" customHeight="1">
      <c r="A7936" s="39">
        <v>2015856</v>
      </c>
      <c r="B7936" s="40">
        <v>100</v>
      </c>
      <c r="C7936" s="41" t="s">
        <v>211</v>
      </c>
      <c r="D7936" s="7"/>
      <c r="E7936" s="42" t="s">
        <v>11814</v>
      </c>
      <c r="F7936" s="43" t="s">
        <v>1207</v>
      </c>
      <c r="G7936" s="44" t="s">
        <v>457</v>
      </c>
      <c r="H7936" s="65" t="s">
        <v>12954</v>
      </c>
      <c r="I7936" t="str">
        <f>IF($D7936&lt;&gt;"",COUNTIF($D$50:$D7936,"&lt;&gt;"),"")</f>
        <v/>
      </c>
    </row>
    <row r="7937" spans="1:9" ht="20" customHeight="1">
      <c r="A7937" s="39">
        <v>2014111</v>
      </c>
      <c r="B7937" s="40">
        <v>100</v>
      </c>
      <c r="C7937" s="41" t="s">
        <v>211</v>
      </c>
      <c r="D7937" s="7"/>
      <c r="E7937" s="42" t="s">
        <v>11815</v>
      </c>
      <c r="F7937" s="43" t="s">
        <v>1207</v>
      </c>
      <c r="G7937" s="44" t="s">
        <v>457</v>
      </c>
      <c r="H7937" s="65" t="s">
        <v>12954</v>
      </c>
      <c r="I7937" t="str">
        <f>IF($D7937&lt;&gt;"",COUNTIF($D$50:$D7937,"&lt;&gt;"),"")</f>
        <v/>
      </c>
    </row>
    <row r="7938" spans="1:9" ht="20" customHeight="1">
      <c r="A7938" s="39">
        <v>2018284</v>
      </c>
      <c r="B7938" s="40">
        <v>100</v>
      </c>
      <c r="C7938" s="41" t="s">
        <v>211</v>
      </c>
      <c r="D7938" s="7"/>
      <c r="E7938" s="42" t="s">
        <v>11816</v>
      </c>
      <c r="F7938" s="43" t="s">
        <v>1207</v>
      </c>
      <c r="G7938" s="44" t="s">
        <v>457</v>
      </c>
      <c r="H7938" s="65" t="s">
        <v>12954</v>
      </c>
      <c r="I7938" t="str">
        <f>IF($D7938&lt;&gt;"",COUNTIF($D$50:$D7938,"&lt;&gt;"),"")</f>
        <v/>
      </c>
    </row>
    <row r="7939" spans="1:9" ht="20" customHeight="1">
      <c r="A7939" s="39">
        <v>2014103</v>
      </c>
      <c r="B7939" s="40">
        <v>100</v>
      </c>
      <c r="C7939" s="41" t="s">
        <v>211</v>
      </c>
      <c r="D7939" s="7"/>
      <c r="E7939" s="42" t="s">
        <v>11817</v>
      </c>
      <c r="F7939" s="43" t="s">
        <v>1207</v>
      </c>
      <c r="G7939" s="44" t="s">
        <v>457</v>
      </c>
      <c r="H7939" s="65" t="s">
        <v>12954</v>
      </c>
      <c r="I7939" t="str">
        <f>IF($D7939&lt;&gt;"",COUNTIF($D$50:$D7939,"&lt;&gt;"),"")</f>
        <v/>
      </c>
    </row>
    <row r="7940" spans="1:9" ht="20" customHeight="1">
      <c r="A7940" s="39">
        <v>2617238</v>
      </c>
      <c r="B7940" s="40">
        <v>100</v>
      </c>
      <c r="C7940" s="41" t="s">
        <v>211</v>
      </c>
      <c r="D7940" s="7"/>
      <c r="E7940" s="42" t="s">
        <v>14394</v>
      </c>
      <c r="F7940" s="43" t="s">
        <v>1207</v>
      </c>
      <c r="G7940" s="44" t="s">
        <v>457</v>
      </c>
      <c r="H7940" s="65" t="s">
        <v>12954</v>
      </c>
      <c r="I7940" t="str">
        <f>IF($D7940&lt;&gt;"",COUNTIF($D$50:$D7940,"&lt;&gt;"),"")</f>
        <v/>
      </c>
    </row>
    <row r="7941" spans="1:9" ht="20" customHeight="1">
      <c r="A7941" s="39">
        <v>2019399</v>
      </c>
      <c r="B7941" s="40">
        <v>100</v>
      </c>
      <c r="C7941" s="41" t="s">
        <v>211</v>
      </c>
      <c r="D7941" s="7"/>
      <c r="E7941" s="42" t="s">
        <v>11818</v>
      </c>
      <c r="F7941" s="43" t="s">
        <v>1207</v>
      </c>
      <c r="G7941" s="44" t="s">
        <v>457</v>
      </c>
      <c r="H7941" s="65" t="s">
        <v>12954</v>
      </c>
      <c r="I7941" t="str">
        <f>IF($D7941&lt;&gt;"",COUNTIF($D$50:$D7941,"&lt;&gt;"),"")</f>
        <v/>
      </c>
    </row>
    <row r="7942" spans="1:9" ht="20" customHeight="1">
      <c r="A7942" s="39">
        <v>2014185</v>
      </c>
      <c r="B7942" s="40">
        <v>100</v>
      </c>
      <c r="C7942" s="41" t="s">
        <v>211</v>
      </c>
      <c r="D7942" s="7"/>
      <c r="E7942" s="42" t="s">
        <v>11819</v>
      </c>
      <c r="F7942" s="43" t="s">
        <v>1207</v>
      </c>
      <c r="G7942" s="44" t="s">
        <v>1208</v>
      </c>
      <c r="H7942" s="65" t="s">
        <v>12954</v>
      </c>
      <c r="I7942" t="str">
        <f>IF($D7942&lt;&gt;"",COUNTIF($D$50:$D7942,"&lt;&gt;"),"")</f>
        <v/>
      </c>
    </row>
    <row r="7943" spans="1:9" ht="20" customHeight="1">
      <c r="A7943" s="39">
        <v>2019486</v>
      </c>
      <c r="B7943" s="40">
        <v>100</v>
      </c>
      <c r="C7943" s="41" t="s">
        <v>211</v>
      </c>
      <c r="D7943" s="7"/>
      <c r="E7943" s="42" t="s">
        <v>11820</v>
      </c>
      <c r="F7943" s="43" t="s">
        <v>1207</v>
      </c>
      <c r="G7943" s="44" t="s">
        <v>1208</v>
      </c>
      <c r="H7943" s="65" t="s">
        <v>12954</v>
      </c>
      <c r="I7943" t="str">
        <f>IF($D7943&lt;&gt;"",COUNTIF($D$50:$D7943,"&lt;&gt;"),"")</f>
        <v/>
      </c>
    </row>
    <row r="7944" spans="1:9" ht="20" customHeight="1">
      <c r="A7944" s="39">
        <v>2017429</v>
      </c>
      <c r="B7944" s="40">
        <v>100</v>
      </c>
      <c r="C7944" s="41" t="s">
        <v>211</v>
      </c>
      <c r="D7944" s="7"/>
      <c r="E7944" s="42" t="s">
        <v>11821</v>
      </c>
      <c r="F7944" s="43" t="s">
        <v>1207</v>
      </c>
      <c r="G7944" s="44" t="s">
        <v>1208</v>
      </c>
      <c r="H7944" s="65" t="s">
        <v>12954</v>
      </c>
      <c r="I7944" t="str">
        <f>IF($D7944&lt;&gt;"",COUNTIF($D$50:$D7944,"&lt;&gt;"),"")</f>
        <v/>
      </c>
    </row>
    <row r="7945" spans="1:9" ht="20" customHeight="1">
      <c r="A7945" s="39">
        <v>2020691</v>
      </c>
      <c r="B7945" s="40">
        <v>100</v>
      </c>
      <c r="C7945" s="41" t="s">
        <v>211</v>
      </c>
      <c r="D7945" s="7"/>
      <c r="E7945" s="42" t="s">
        <v>11822</v>
      </c>
      <c r="F7945" s="43" t="s">
        <v>1207</v>
      </c>
      <c r="G7945" s="44" t="s">
        <v>1208</v>
      </c>
      <c r="H7945" s="65" t="s">
        <v>12954</v>
      </c>
      <c r="I7945" t="str">
        <f>IF($D7945&lt;&gt;"",COUNTIF($D$50:$D7945,"&lt;&gt;"),"")</f>
        <v/>
      </c>
    </row>
    <row r="7946" spans="1:9" ht="20" customHeight="1">
      <c r="A7946" s="39">
        <v>2012365</v>
      </c>
      <c r="B7946" s="40">
        <v>100</v>
      </c>
      <c r="C7946" s="41" t="s">
        <v>211</v>
      </c>
      <c r="D7946" s="7"/>
      <c r="E7946" s="42" t="s">
        <v>11823</v>
      </c>
      <c r="F7946" s="43" t="s">
        <v>1207</v>
      </c>
      <c r="G7946" s="44" t="s">
        <v>1208</v>
      </c>
      <c r="H7946" s="65" t="s">
        <v>12954</v>
      </c>
      <c r="I7946" t="str">
        <f>IF($D7946&lt;&gt;"",COUNTIF($D$50:$D7946,"&lt;&gt;"),"")</f>
        <v/>
      </c>
    </row>
    <row r="7947" spans="1:9" ht="20" customHeight="1">
      <c r="A7947" s="39">
        <v>2452347</v>
      </c>
      <c r="B7947" s="40">
        <v>100</v>
      </c>
      <c r="C7947" s="41" t="s">
        <v>211</v>
      </c>
      <c r="D7947" s="7"/>
      <c r="E7947" s="42" t="s">
        <v>11824</v>
      </c>
      <c r="F7947" s="43" t="s">
        <v>1104</v>
      </c>
      <c r="G7947" s="44" t="s">
        <v>1198</v>
      </c>
      <c r="H7947" s="65" t="s">
        <v>12954</v>
      </c>
      <c r="I7947" t="str">
        <f>IF($D7947&lt;&gt;"",COUNTIF($D$50:$D7947,"&lt;&gt;"),"")</f>
        <v/>
      </c>
    </row>
    <row r="7948" spans="1:9" ht="20" customHeight="1">
      <c r="A7948" s="39">
        <v>2014184</v>
      </c>
      <c r="B7948" s="40">
        <v>100</v>
      </c>
      <c r="C7948" s="41" t="s">
        <v>211</v>
      </c>
      <c r="D7948" s="7"/>
      <c r="E7948" s="42" t="s">
        <v>11825</v>
      </c>
      <c r="F7948" s="43" t="s">
        <v>1207</v>
      </c>
      <c r="G7948" s="44" t="s">
        <v>1208</v>
      </c>
      <c r="H7948" s="65" t="s">
        <v>12954</v>
      </c>
      <c r="I7948" t="str">
        <f>IF($D7948&lt;&gt;"",COUNTIF($D$50:$D7948,"&lt;&gt;"),"")</f>
        <v/>
      </c>
    </row>
    <row r="7949" spans="1:9" ht="20" customHeight="1">
      <c r="A7949" s="39">
        <v>2014128</v>
      </c>
      <c r="B7949" s="40">
        <v>100</v>
      </c>
      <c r="C7949" s="41" t="s">
        <v>211</v>
      </c>
      <c r="D7949" s="7"/>
      <c r="E7949" s="42" t="s">
        <v>11826</v>
      </c>
      <c r="F7949" s="43" t="s">
        <v>1207</v>
      </c>
      <c r="G7949" s="44" t="s">
        <v>1208</v>
      </c>
      <c r="H7949" s="65" t="s">
        <v>12954</v>
      </c>
      <c r="I7949" t="str">
        <f>IF($D7949&lt;&gt;"",COUNTIF($D$50:$D7949,"&lt;&gt;"),"")</f>
        <v/>
      </c>
    </row>
    <row r="7950" spans="1:9" ht="20" customHeight="1">
      <c r="A7950" s="39">
        <v>2015855</v>
      </c>
      <c r="B7950" s="40">
        <v>100</v>
      </c>
      <c r="C7950" s="41" t="s">
        <v>211</v>
      </c>
      <c r="D7950" s="7"/>
      <c r="E7950" s="42" t="s">
        <v>11827</v>
      </c>
      <c r="F7950" s="43" t="s">
        <v>1207</v>
      </c>
      <c r="G7950" s="44" t="s">
        <v>1208</v>
      </c>
      <c r="H7950" s="65" t="s">
        <v>12954</v>
      </c>
      <c r="I7950" t="str">
        <f>IF($D7950&lt;&gt;"",COUNTIF($D$50:$D7950,"&lt;&gt;"),"")</f>
        <v/>
      </c>
    </row>
    <row r="7951" spans="1:9" ht="20" customHeight="1">
      <c r="A7951" s="39">
        <v>2212338</v>
      </c>
      <c r="B7951" s="40">
        <v>100</v>
      </c>
      <c r="C7951" s="41" t="s">
        <v>211</v>
      </c>
      <c r="D7951" s="7"/>
      <c r="E7951" s="42" t="s">
        <v>11828</v>
      </c>
      <c r="F7951" s="43" t="s">
        <v>1207</v>
      </c>
      <c r="G7951" s="44" t="s">
        <v>457</v>
      </c>
      <c r="H7951" s="65" t="s">
        <v>12954</v>
      </c>
      <c r="I7951" t="str">
        <f>IF($D7951&lt;&gt;"",COUNTIF($D$50:$D7951,"&lt;&gt;"),"")</f>
        <v/>
      </c>
    </row>
    <row r="7952" spans="1:9" ht="20" customHeight="1">
      <c r="A7952" s="39">
        <v>2014182</v>
      </c>
      <c r="B7952" s="40">
        <v>100</v>
      </c>
      <c r="C7952" s="41" t="s">
        <v>211</v>
      </c>
      <c r="D7952" s="7"/>
      <c r="E7952" s="42" t="s">
        <v>11829</v>
      </c>
      <c r="F7952" s="43" t="s">
        <v>1207</v>
      </c>
      <c r="G7952" s="44" t="s">
        <v>457</v>
      </c>
      <c r="H7952" s="65" t="s">
        <v>12954</v>
      </c>
      <c r="I7952" t="str">
        <f>IF($D7952&lt;&gt;"",COUNTIF($D$50:$D7952,"&lt;&gt;"),"")</f>
        <v/>
      </c>
    </row>
    <row r="7953" spans="1:9" ht="20" customHeight="1">
      <c r="A7953" s="39">
        <v>2014181</v>
      </c>
      <c r="B7953" s="40">
        <v>100</v>
      </c>
      <c r="C7953" s="41" t="s">
        <v>211</v>
      </c>
      <c r="D7953" s="7"/>
      <c r="E7953" s="42" t="s">
        <v>11830</v>
      </c>
      <c r="F7953" s="43" t="s">
        <v>1207</v>
      </c>
      <c r="G7953" s="44" t="s">
        <v>1208</v>
      </c>
      <c r="H7953" s="65" t="s">
        <v>12954</v>
      </c>
      <c r="I7953" t="str">
        <f>IF($D7953&lt;&gt;"",COUNTIF($D$50:$D7953,"&lt;&gt;"),"")</f>
        <v/>
      </c>
    </row>
    <row r="7954" spans="1:9" ht="20" customHeight="1">
      <c r="A7954" s="39">
        <v>2014180</v>
      </c>
      <c r="B7954" s="40">
        <v>100</v>
      </c>
      <c r="C7954" s="41" t="s">
        <v>211</v>
      </c>
      <c r="D7954" s="7"/>
      <c r="E7954" s="42" t="s">
        <v>11831</v>
      </c>
      <c r="F7954" s="43" t="s">
        <v>1207</v>
      </c>
      <c r="G7954" s="44" t="s">
        <v>457</v>
      </c>
      <c r="H7954" s="65" t="s">
        <v>12954</v>
      </c>
      <c r="I7954" t="str">
        <f>IF($D7954&lt;&gt;"",COUNTIF($D$50:$D7954,"&lt;&gt;"),"")</f>
        <v/>
      </c>
    </row>
    <row r="7955" spans="1:9" ht="20" customHeight="1">
      <c r="A7955" s="39">
        <v>2014176</v>
      </c>
      <c r="B7955" s="40">
        <v>100</v>
      </c>
      <c r="C7955" s="41" t="s">
        <v>211</v>
      </c>
      <c r="D7955" s="7"/>
      <c r="E7955" s="42" t="s">
        <v>11832</v>
      </c>
      <c r="F7955" s="43" t="s">
        <v>1207</v>
      </c>
      <c r="G7955" s="44" t="s">
        <v>1208</v>
      </c>
      <c r="H7955" s="65" t="s">
        <v>12954</v>
      </c>
      <c r="I7955" t="str">
        <f>IF($D7955&lt;&gt;"",COUNTIF($D$50:$D7955,"&lt;&gt;"),"")</f>
        <v/>
      </c>
    </row>
    <row r="7956" spans="1:9" ht="20" customHeight="1">
      <c r="A7956" s="39">
        <v>2020692</v>
      </c>
      <c r="B7956" s="40">
        <v>100</v>
      </c>
      <c r="C7956" s="41" t="s">
        <v>211</v>
      </c>
      <c r="D7956" s="7"/>
      <c r="E7956" s="42" t="s">
        <v>11833</v>
      </c>
      <c r="F7956" s="43" t="s">
        <v>1207</v>
      </c>
      <c r="G7956" s="44" t="s">
        <v>1208</v>
      </c>
      <c r="H7956" s="65" t="s">
        <v>12954</v>
      </c>
      <c r="I7956" t="str">
        <f>IF($D7956&lt;&gt;"",COUNTIF($D$50:$D7956,"&lt;&gt;"),"")</f>
        <v/>
      </c>
    </row>
    <row r="7957" spans="1:9" ht="20" customHeight="1">
      <c r="A7957" s="39">
        <v>2015931</v>
      </c>
      <c r="B7957" s="40">
        <v>100</v>
      </c>
      <c r="C7957" s="41" t="s">
        <v>211</v>
      </c>
      <c r="D7957" s="7"/>
      <c r="E7957" s="42" t="s">
        <v>11834</v>
      </c>
      <c r="F7957" s="43" t="s">
        <v>1207</v>
      </c>
      <c r="G7957" s="44" t="s">
        <v>457</v>
      </c>
      <c r="H7957" s="65" t="s">
        <v>12954</v>
      </c>
      <c r="I7957" t="str">
        <f>IF($D7957&lt;&gt;"",COUNTIF($D$50:$D7957,"&lt;&gt;"),"")</f>
        <v/>
      </c>
    </row>
    <row r="7958" spans="1:9" ht="20" customHeight="1">
      <c r="A7958" s="39">
        <v>2014063</v>
      </c>
      <c r="B7958" s="40">
        <v>100</v>
      </c>
      <c r="C7958" s="41" t="s">
        <v>211</v>
      </c>
      <c r="D7958" s="7"/>
      <c r="E7958" s="42" t="s">
        <v>11835</v>
      </c>
      <c r="F7958" s="43" t="s">
        <v>1207</v>
      </c>
      <c r="G7958" s="44" t="s">
        <v>457</v>
      </c>
      <c r="H7958" s="65" t="s">
        <v>12954</v>
      </c>
      <c r="I7958" t="str">
        <f>IF($D7958&lt;&gt;"",COUNTIF($D$50:$D7958,"&lt;&gt;"),"")</f>
        <v/>
      </c>
    </row>
    <row r="7959" spans="1:9" ht="20" customHeight="1">
      <c r="A7959" s="39">
        <v>2015568</v>
      </c>
      <c r="B7959" s="40">
        <v>100</v>
      </c>
      <c r="C7959" s="41" t="s">
        <v>211</v>
      </c>
      <c r="D7959" s="7"/>
      <c r="E7959" s="42" t="s">
        <v>11836</v>
      </c>
      <c r="F7959" s="43" t="s">
        <v>1207</v>
      </c>
      <c r="G7959" s="44" t="s">
        <v>457</v>
      </c>
      <c r="H7959" s="65" t="s">
        <v>12954</v>
      </c>
      <c r="I7959" t="str">
        <f>IF($D7959&lt;&gt;"",COUNTIF($D$50:$D7959,"&lt;&gt;"),"")</f>
        <v/>
      </c>
    </row>
    <row r="7960" spans="1:9" ht="20" customHeight="1">
      <c r="A7960" s="39">
        <v>2014087</v>
      </c>
      <c r="B7960" s="40">
        <v>100</v>
      </c>
      <c r="C7960" s="41" t="s">
        <v>211</v>
      </c>
      <c r="D7960" s="7"/>
      <c r="E7960" s="42" t="s">
        <v>11837</v>
      </c>
      <c r="F7960" s="43" t="s">
        <v>1207</v>
      </c>
      <c r="G7960" s="44" t="s">
        <v>457</v>
      </c>
      <c r="H7960" s="65" t="s">
        <v>12954</v>
      </c>
      <c r="I7960" t="str">
        <f>IF($D7960&lt;&gt;"",COUNTIF($D$50:$D7960,"&lt;&gt;"),"")</f>
        <v/>
      </c>
    </row>
    <row r="7961" spans="1:9" ht="20" customHeight="1">
      <c r="A7961" s="39">
        <v>2012363</v>
      </c>
      <c r="B7961" s="40">
        <v>100</v>
      </c>
      <c r="C7961" s="41" t="s">
        <v>211</v>
      </c>
      <c r="D7961" s="7"/>
      <c r="E7961" s="42" t="s">
        <v>11838</v>
      </c>
      <c r="F7961" s="43" t="s">
        <v>1207</v>
      </c>
      <c r="G7961" s="44" t="s">
        <v>457</v>
      </c>
      <c r="H7961" s="65" t="s">
        <v>12954</v>
      </c>
      <c r="I7961" t="str">
        <f>IF($D7961&lt;&gt;"",COUNTIF($D$50:$D7961,"&lt;&gt;"),"")</f>
        <v/>
      </c>
    </row>
    <row r="7962" spans="1:9" ht="20" customHeight="1">
      <c r="A7962" s="39">
        <v>2014179</v>
      </c>
      <c r="B7962" s="40">
        <v>100</v>
      </c>
      <c r="C7962" s="41" t="s">
        <v>211</v>
      </c>
      <c r="D7962" s="7"/>
      <c r="E7962" s="42" t="s">
        <v>11839</v>
      </c>
      <c r="F7962" s="43" t="s">
        <v>1207</v>
      </c>
      <c r="G7962" s="44" t="s">
        <v>1208</v>
      </c>
      <c r="H7962" s="65" t="s">
        <v>12954</v>
      </c>
      <c r="I7962" t="str">
        <f>IF($D7962&lt;&gt;"",COUNTIF($D$50:$D7962,"&lt;&gt;"),"")</f>
        <v/>
      </c>
    </row>
    <row r="7963" spans="1:9" ht="20" customHeight="1">
      <c r="A7963" s="39">
        <v>2188918</v>
      </c>
      <c r="B7963" s="40">
        <v>100</v>
      </c>
      <c r="C7963" s="41" t="s">
        <v>211</v>
      </c>
      <c r="D7963" s="7"/>
      <c r="E7963" s="42" t="s">
        <v>11840</v>
      </c>
      <c r="F7963" s="43" t="s">
        <v>1104</v>
      </c>
      <c r="G7963" s="44" t="s">
        <v>1198</v>
      </c>
      <c r="H7963" s="65" t="s">
        <v>12954</v>
      </c>
      <c r="I7963" t="str">
        <f>IF($D7963&lt;&gt;"",COUNTIF($D$50:$D7963,"&lt;&gt;"),"")</f>
        <v/>
      </c>
    </row>
    <row r="7964" spans="1:9" ht="20" customHeight="1">
      <c r="A7964" s="39">
        <v>2015936</v>
      </c>
      <c r="B7964" s="40">
        <v>100</v>
      </c>
      <c r="C7964" s="41" t="s">
        <v>211</v>
      </c>
      <c r="D7964" s="7"/>
      <c r="E7964" s="42" t="s">
        <v>11841</v>
      </c>
      <c r="F7964" s="43" t="s">
        <v>1207</v>
      </c>
      <c r="G7964" s="44" t="s">
        <v>1208</v>
      </c>
      <c r="H7964" s="65" t="s">
        <v>12954</v>
      </c>
      <c r="I7964" t="str">
        <f>IF($D7964&lt;&gt;"",COUNTIF($D$50:$D7964,"&lt;&gt;"),"")</f>
        <v/>
      </c>
    </row>
    <row r="7965" spans="1:9" ht="20" customHeight="1">
      <c r="A7965" s="39">
        <v>2015935</v>
      </c>
      <c r="B7965" s="40">
        <v>100</v>
      </c>
      <c r="C7965" s="41" t="s">
        <v>211</v>
      </c>
      <c r="D7965" s="7"/>
      <c r="E7965" s="42" t="s">
        <v>11842</v>
      </c>
      <c r="F7965" s="43" t="s">
        <v>1207</v>
      </c>
      <c r="G7965" s="44" t="s">
        <v>1208</v>
      </c>
      <c r="H7965" s="65" t="s">
        <v>12954</v>
      </c>
      <c r="I7965" t="str">
        <f>IF($D7965&lt;&gt;"",COUNTIF($D$50:$D7965,"&lt;&gt;"),"")</f>
        <v/>
      </c>
    </row>
    <row r="7966" spans="1:9" ht="20" customHeight="1">
      <c r="A7966" s="39">
        <v>2325214</v>
      </c>
      <c r="B7966" s="40">
        <v>100</v>
      </c>
      <c r="C7966" s="41" t="s">
        <v>211</v>
      </c>
      <c r="D7966" s="7"/>
      <c r="E7966" s="42" t="s">
        <v>11843</v>
      </c>
      <c r="F7966" s="43" t="s">
        <v>1104</v>
      </c>
      <c r="G7966" s="44" t="s">
        <v>1198</v>
      </c>
      <c r="H7966" s="65" t="s">
        <v>12954</v>
      </c>
      <c r="I7966" t="str">
        <f>IF($D7966&lt;&gt;"",COUNTIF($D$50:$D7966,"&lt;&gt;"),"")</f>
        <v/>
      </c>
    </row>
    <row r="7967" spans="1:9" ht="20" customHeight="1">
      <c r="A7967" s="39">
        <v>2014118</v>
      </c>
      <c r="B7967" s="40">
        <v>100</v>
      </c>
      <c r="C7967" s="41" t="s">
        <v>211</v>
      </c>
      <c r="D7967" s="7"/>
      <c r="E7967" s="42" t="s">
        <v>11844</v>
      </c>
      <c r="F7967" s="43" t="s">
        <v>1207</v>
      </c>
      <c r="G7967" s="44" t="s">
        <v>457</v>
      </c>
      <c r="H7967" s="65" t="s">
        <v>12954</v>
      </c>
      <c r="I7967" t="str">
        <f>IF($D7967&lt;&gt;"",COUNTIF($D$50:$D7967,"&lt;&gt;"),"")</f>
        <v/>
      </c>
    </row>
    <row r="7968" spans="1:9" ht="20" customHeight="1">
      <c r="A7968" s="39">
        <v>2014169</v>
      </c>
      <c r="B7968" s="40">
        <v>100</v>
      </c>
      <c r="C7968" s="41" t="s">
        <v>211</v>
      </c>
      <c r="D7968" s="7"/>
      <c r="E7968" s="42" t="s">
        <v>11845</v>
      </c>
      <c r="F7968" s="43" t="s">
        <v>1207</v>
      </c>
      <c r="G7968" s="44" t="s">
        <v>457</v>
      </c>
      <c r="H7968" s="65" t="s">
        <v>12954</v>
      </c>
      <c r="I7968" t="str">
        <f>IF($D7968&lt;&gt;"",COUNTIF($D$50:$D7968,"&lt;&gt;"),"")</f>
        <v/>
      </c>
    </row>
    <row r="7969" spans="1:9" ht="20" customHeight="1">
      <c r="A7969" s="39">
        <v>2301439</v>
      </c>
      <c r="B7969" s="40">
        <v>100</v>
      </c>
      <c r="C7969" s="41" t="s">
        <v>211</v>
      </c>
      <c r="D7969" s="7"/>
      <c r="E7969" s="42" t="s">
        <v>11846</v>
      </c>
      <c r="F7969" s="43" t="s">
        <v>1207</v>
      </c>
      <c r="G7969" s="44" t="s">
        <v>457</v>
      </c>
      <c r="H7969" s="65" t="s">
        <v>12954</v>
      </c>
      <c r="I7969" t="str">
        <f>IF($D7969&lt;&gt;"",COUNTIF($D$50:$D7969,"&lt;&gt;"),"")</f>
        <v/>
      </c>
    </row>
    <row r="7970" spans="1:9" ht="20" customHeight="1">
      <c r="A7970" s="39">
        <v>2196222</v>
      </c>
      <c r="B7970" s="40">
        <v>100</v>
      </c>
      <c r="C7970" s="41" t="s">
        <v>211</v>
      </c>
      <c r="D7970" s="7"/>
      <c r="E7970" s="42" t="s">
        <v>11847</v>
      </c>
      <c r="F7970" s="43" t="s">
        <v>1207</v>
      </c>
      <c r="G7970" s="44" t="s">
        <v>457</v>
      </c>
      <c r="H7970" s="65" t="s">
        <v>12954</v>
      </c>
      <c r="I7970" t="str">
        <f>IF($D7970&lt;&gt;"",COUNTIF($D$50:$D7970,"&lt;&gt;"),"")</f>
        <v/>
      </c>
    </row>
    <row r="7971" spans="1:9" ht="20" customHeight="1">
      <c r="A7971" s="39">
        <v>2020900</v>
      </c>
      <c r="B7971" s="40">
        <v>100</v>
      </c>
      <c r="C7971" s="41" t="s">
        <v>211</v>
      </c>
      <c r="D7971" s="7"/>
      <c r="E7971" s="42" t="s">
        <v>11848</v>
      </c>
      <c r="F7971" s="43" t="s">
        <v>1104</v>
      </c>
      <c r="G7971" s="44" t="s">
        <v>1198</v>
      </c>
      <c r="H7971" s="65" t="s">
        <v>12954</v>
      </c>
      <c r="I7971" t="str">
        <f>IF($D7971&lt;&gt;"",COUNTIF($D$50:$D7971,"&lt;&gt;"),"")</f>
        <v/>
      </c>
    </row>
    <row r="7972" spans="1:9" ht="20" customHeight="1">
      <c r="A7972" s="39">
        <v>2011746</v>
      </c>
      <c r="B7972" s="40">
        <v>100</v>
      </c>
      <c r="C7972" s="41" t="s">
        <v>211</v>
      </c>
      <c r="D7972" s="7"/>
      <c r="E7972" s="42" t="s">
        <v>11849</v>
      </c>
      <c r="F7972" s="43" t="s">
        <v>1207</v>
      </c>
      <c r="G7972" s="44" t="s">
        <v>457</v>
      </c>
      <c r="H7972" s="65" t="s">
        <v>12954</v>
      </c>
      <c r="I7972" t="str">
        <f>IF($D7972&lt;&gt;"",COUNTIF($D$50:$D7972,"&lt;&gt;"),"")</f>
        <v/>
      </c>
    </row>
    <row r="7973" spans="1:9" ht="20" customHeight="1">
      <c r="A7973" s="39">
        <v>2246843</v>
      </c>
      <c r="B7973" s="40">
        <v>100</v>
      </c>
      <c r="C7973" s="41" t="s">
        <v>211</v>
      </c>
      <c r="D7973" s="7"/>
      <c r="E7973" s="42" t="s">
        <v>11850</v>
      </c>
      <c r="F7973" s="43" t="s">
        <v>1207</v>
      </c>
      <c r="G7973" s="44" t="s">
        <v>457</v>
      </c>
      <c r="H7973" s="65" t="s">
        <v>12954</v>
      </c>
      <c r="I7973" t="str">
        <f>IF($D7973&lt;&gt;"",COUNTIF($D$50:$D7973,"&lt;&gt;"),"")</f>
        <v/>
      </c>
    </row>
    <row r="7974" spans="1:9" ht="20" customHeight="1">
      <c r="A7974" s="39">
        <v>2013800</v>
      </c>
      <c r="B7974" s="40">
        <v>100</v>
      </c>
      <c r="C7974" s="41" t="s">
        <v>211</v>
      </c>
      <c r="D7974" s="7"/>
      <c r="E7974" s="42" t="s">
        <v>11851</v>
      </c>
      <c r="F7974" s="43" t="s">
        <v>1207</v>
      </c>
      <c r="G7974" s="44" t="s">
        <v>1208</v>
      </c>
      <c r="H7974" s="65" t="s">
        <v>12954</v>
      </c>
      <c r="I7974" t="str">
        <f>IF($D7974&lt;&gt;"",COUNTIF($D$50:$D7974,"&lt;&gt;"),"")</f>
        <v/>
      </c>
    </row>
    <row r="7975" spans="1:9" ht="20" customHeight="1">
      <c r="A7975" s="39">
        <v>2017224</v>
      </c>
      <c r="B7975" s="40">
        <v>100</v>
      </c>
      <c r="C7975" s="41" t="s">
        <v>211</v>
      </c>
      <c r="D7975" s="7"/>
      <c r="E7975" s="42" t="s">
        <v>11852</v>
      </c>
      <c r="F7975" s="43" t="s">
        <v>1207</v>
      </c>
      <c r="G7975" s="44" t="s">
        <v>1208</v>
      </c>
      <c r="H7975" s="65" t="s">
        <v>12954</v>
      </c>
      <c r="I7975" t="str">
        <f>IF($D7975&lt;&gt;"",COUNTIF($D$50:$D7975,"&lt;&gt;"),"")</f>
        <v/>
      </c>
    </row>
    <row r="7976" spans="1:9" ht="20" customHeight="1">
      <c r="A7976" s="39">
        <v>2014178</v>
      </c>
      <c r="B7976" s="40">
        <v>100</v>
      </c>
      <c r="C7976" s="41" t="s">
        <v>211</v>
      </c>
      <c r="D7976" s="7"/>
      <c r="E7976" s="42" t="s">
        <v>11853</v>
      </c>
      <c r="F7976" s="43" t="s">
        <v>1207</v>
      </c>
      <c r="G7976" s="44" t="s">
        <v>1208</v>
      </c>
      <c r="H7976" s="65" t="s">
        <v>12954</v>
      </c>
      <c r="I7976" t="str">
        <f>IF($D7976&lt;&gt;"",COUNTIF($D$50:$D7976,"&lt;&gt;"),"")</f>
        <v/>
      </c>
    </row>
    <row r="7977" spans="1:9" ht="20" customHeight="1">
      <c r="A7977" s="39">
        <v>2011962</v>
      </c>
      <c r="B7977" s="40">
        <v>100</v>
      </c>
      <c r="C7977" s="41" t="s">
        <v>211</v>
      </c>
      <c r="D7977" s="7"/>
      <c r="E7977" s="42" t="s">
        <v>11854</v>
      </c>
      <c r="F7977" s="43" t="s">
        <v>1207</v>
      </c>
      <c r="G7977" s="44" t="s">
        <v>1208</v>
      </c>
      <c r="H7977" s="65" t="s">
        <v>12954</v>
      </c>
      <c r="I7977" t="str">
        <f>IF($D7977&lt;&gt;"",COUNTIF($D$50:$D7977,"&lt;&gt;"),"")</f>
        <v/>
      </c>
    </row>
    <row r="7978" spans="1:9" ht="20" customHeight="1">
      <c r="A7978" s="39">
        <v>2010953</v>
      </c>
      <c r="B7978" s="40">
        <v>100</v>
      </c>
      <c r="C7978" s="41" t="s">
        <v>211</v>
      </c>
      <c r="D7978" s="7"/>
      <c r="E7978" s="42" t="s">
        <v>11855</v>
      </c>
      <c r="F7978" s="43" t="s">
        <v>1104</v>
      </c>
      <c r="G7978" s="44" t="s">
        <v>1198</v>
      </c>
      <c r="H7978" s="65" t="s">
        <v>12954</v>
      </c>
      <c r="I7978" t="str">
        <f>IF($D7978&lt;&gt;"",COUNTIF($D$50:$D7978,"&lt;&gt;"),"")</f>
        <v/>
      </c>
    </row>
    <row r="7979" spans="1:9" ht="20" customHeight="1">
      <c r="A7979" s="39">
        <v>2019488</v>
      </c>
      <c r="B7979" s="40">
        <v>100</v>
      </c>
      <c r="C7979" s="41" t="s">
        <v>211</v>
      </c>
      <c r="D7979" s="7"/>
      <c r="E7979" s="42" t="s">
        <v>11856</v>
      </c>
      <c r="F7979" s="43" t="s">
        <v>1207</v>
      </c>
      <c r="G7979" s="44" t="s">
        <v>1208</v>
      </c>
      <c r="H7979" s="65" t="s">
        <v>12954</v>
      </c>
      <c r="I7979" t="str">
        <f>IF($D7979&lt;&gt;"",COUNTIF($D$50:$D7979,"&lt;&gt;"),"")</f>
        <v/>
      </c>
    </row>
    <row r="7980" spans="1:9" ht="20" customHeight="1">
      <c r="A7980" s="39">
        <v>2014122</v>
      </c>
      <c r="B7980" s="40">
        <v>100</v>
      </c>
      <c r="C7980" s="41" t="s">
        <v>211</v>
      </c>
      <c r="D7980" s="7"/>
      <c r="E7980" s="42" t="s">
        <v>11857</v>
      </c>
      <c r="F7980" s="43" t="s">
        <v>1207</v>
      </c>
      <c r="G7980" s="44" t="s">
        <v>457</v>
      </c>
      <c r="H7980" s="65" t="s">
        <v>12954</v>
      </c>
      <c r="I7980" t="str">
        <f>IF($D7980&lt;&gt;"",COUNTIF($D$50:$D7980,"&lt;&gt;"),"")</f>
        <v/>
      </c>
    </row>
    <row r="7981" spans="1:9" ht="20" customHeight="1">
      <c r="A7981" s="39">
        <v>2013676</v>
      </c>
      <c r="B7981" s="40">
        <v>100</v>
      </c>
      <c r="C7981" s="41" t="s">
        <v>211</v>
      </c>
      <c r="D7981" s="7"/>
      <c r="E7981" s="42" t="s">
        <v>11858</v>
      </c>
      <c r="F7981" s="43" t="s">
        <v>1207</v>
      </c>
      <c r="G7981" s="44" t="s">
        <v>1208</v>
      </c>
      <c r="H7981" s="65" t="s">
        <v>12954</v>
      </c>
      <c r="I7981" t="str">
        <f>IF($D7981&lt;&gt;"",COUNTIF($D$50:$D7981,"&lt;&gt;"),"")</f>
        <v/>
      </c>
    </row>
    <row r="7982" spans="1:9" ht="20" customHeight="1">
      <c r="A7982" s="39">
        <v>2014175</v>
      </c>
      <c r="B7982" s="40">
        <v>100</v>
      </c>
      <c r="C7982" s="41" t="s">
        <v>211</v>
      </c>
      <c r="D7982" s="7"/>
      <c r="E7982" s="42" t="s">
        <v>11859</v>
      </c>
      <c r="F7982" s="43" t="s">
        <v>1207</v>
      </c>
      <c r="G7982" s="44" t="s">
        <v>457</v>
      </c>
      <c r="H7982" s="65" t="s">
        <v>12954</v>
      </c>
      <c r="I7982" t="str">
        <f>IF($D7982&lt;&gt;"",COUNTIF($D$50:$D7982,"&lt;&gt;"),"")</f>
        <v/>
      </c>
    </row>
    <row r="7983" spans="1:9" ht="20" customHeight="1">
      <c r="A7983" s="39">
        <v>2617239</v>
      </c>
      <c r="B7983" s="40">
        <v>100</v>
      </c>
      <c r="C7983" s="41" t="s">
        <v>211</v>
      </c>
      <c r="D7983" s="7"/>
      <c r="E7983" s="42" t="s">
        <v>14395</v>
      </c>
      <c r="F7983" s="43" t="s">
        <v>1207</v>
      </c>
      <c r="G7983" s="44" t="s">
        <v>457</v>
      </c>
      <c r="H7983" s="65" t="s">
        <v>12954</v>
      </c>
      <c r="I7983" t="str">
        <f>IF($D7983&lt;&gt;"",COUNTIF($D$50:$D7983,"&lt;&gt;"),"")</f>
        <v/>
      </c>
    </row>
    <row r="7984" spans="1:9" ht="20" customHeight="1">
      <c r="A7984" s="39">
        <v>2013841</v>
      </c>
      <c r="B7984" s="40">
        <v>100</v>
      </c>
      <c r="C7984" s="41" t="s">
        <v>211</v>
      </c>
      <c r="D7984" s="7"/>
      <c r="E7984" s="42" t="s">
        <v>11860</v>
      </c>
      <c r="F7984" s="43" t="s">
        <v>1207</v>
      </c>
      <c r="G7984" s="44" t="s">
        <v>457</v>
      </c>
      <c r="H7984" s="65" t="s">
        <v>12954</v>
      </c>
      <c r="I7984" t="str">
        <f>IF($D7984&lt;&gt;"",COUNTIF($D$50:$D7984,"&lt;&gt;"),"")</f>
        <v/>
      </c>
    </row>
    <row r="7985" spans="1:9" ht="20" customHeight="1">
      <c r="A7985" s="39">
        <v>2014174</v>
      </c>
      <c r="B7985" s="40">
        <v>100</v>
      </c>
      <c r="C7985" s="41" t="s">
        <v>211</v>
      </c>
      <c r="D7985" s="7"/>
      <c r="E7985" s="42" t="s">
        <v>11861</v>
      </c>
      <c r="F7985" s="43" t="s">
        <v>1207</v>
      </c>
      <c r="G7985" s="44" t="s">
        <v>457</v>
      </c>
      <c r="H7985" s="65" t="s">
        <v>12954</v>
      </c>
      <c r="I7985" t="str">
        <f>IF($D7985&lt;&gt;"",COUNTIF($D$50:$D7985,"&lt;&gt;"),"")</f>
        <v/>
      </c>
    </row>
    <row r="7986" spans="1:9" ht="20" customHeight="1">
      <c r="A7986" s="39">
        <v>2325213</v>
      </c>
      <c r="B7986" s="40">
        <v>100</v>
      </c>
      <c r="C7986" s="41" t="s">
        <v>211</v>
      </c>
      <c r="D7986" s="7"/>
      <c r="E7986" s="42" t="s">
        <v>11862</v>
      </c>
      <c r="F7986" s="43" t="s">
        <v>1104</v>
      </c>
      <c r="G7986" s="44" t="s">
        <v>1198</v>
      </c>
      <c r="H7986" s="65" t="s">
        <v>12954</v>
      </c>
      <c r="I7986" t="str">
        <f>IF($D7986&lt;&gt;"",COUNTIF($D$50:$D7986,"&lt;&gt;"),"")</f>
        <v/>
      </c>
    </row>
    <row r="7987" spans="1:9" ht="20" customHeight="1">
      <c r="A7987" s="39">
        <v>2014171</v>
      </c>
      <c r="B7987" s="40">
        <v>100</v>
      </c>
      <c r="C7987" s="41" t="s">
        <v>211</v>
      </c>
      <c r="D7987" s="7"/>
      <c r="E7987" s="42" t="s">
        <v>11863</v>
      </c>
      <c r="F7987" s="43" t="s">
        <v>1207</v>
      </c>
      <c r="G7987" s="44" t="s">
        <v>1208</v>
      </c>
      <c r="H7987" s="65" t="s">
        <v>12954</v>
      </c>
      <c r="I7987" t="str">
        <f>IF($D7987&lt;&gt;"",COUNTIF($D$50:$D7987,"&lt;&gt;"),"")</f>
        <v/>
      </c>
    </row>
    <row r="7988" spans="1:9" ht="20" customHeight="1">
      <c r="A7988" s="39">
        <v>2020899</v>
      </c>
      <c r="B7988" s="40">
        <v>100</v>
      </c>
      <c r="C7988" s="41" t="s">
        <v>211</v>
      </c>
      <c r="D7988" s="7"/>
      <c r="E7988" s="42" t="s">
        <v>11864</v>
      </c>
      <c r="F7988" s="43" t="s">
        <v>1104</v>
      </c>
      <c r="G7988" s="44" t="s">
        <v>1198</v>
      </c>
      <c r="H7988" s="65" t="s">
        <v>12954</v>
      </c>
      <c r="I7988" t="str">
        <f>IF($D7988&lt;&gt;"",COUNTIF($D$50:$D7988,"&lt;&gt;"),"")</f>
        <v/>
      </c>
    </row>
    <row r="7989" spans="1:9" ht="20" customHeight="1">
      <c r="A7989" s="39">
        <v>2301322</v>
      </c>
      <c r="B7989" s="40">
        <v>100</v>
      </c>
      <c r="C7989" s="41" t="s">
        <v>211</v>
      </c>
      <c r="D7989" s="7"/>
      <c r="E7989" s="42" t="s">
        <v>11865</v>
      </c>
      <c r="F7989" s="43" t="s">
        <v>1104</v>
      </c>
      <c r="G7989" s="44" t="s">
        <v>1198</v>
      </c>
      <c r="H7989" s="65" t="s">
        <v>12954</v>
      </c>
      <c r="I7989" t="str">
        <f>IF($D7989&lt;&gt;"",COUNTIF($D$50:$D7989,"&lt;&gt;"),"")</f>
        <v/>
      </c>
    </row>
    <row r="7990" spans="1:9" ht="20" customHeight="1">
      <c r="A7990" s="39">
        <v>2014172</v>
      </c>
      <c r="B7990" s="40">
        <v>100</v>
      </c>
      <c r="C7990" s="41" t="s">
        <v>211</v>
      </c>
      <c r="D7990" s="7"/>
      <c r="E7990" s="42" t="s">
        <v>11866</v>
      </c>
      <c r="F7990" s="43" t="s">
        <v>1207</v>
      </c>
      <c r="G7990" s="44" t="s">
        <v>1208</v>
      </c>
      <c r="H7990" s="65" t="s">
        <v>12954</v>
      </c>
      <c r="I7990" t="str">
        <f>IF($D7990&lt;&gt;"",COUNTIF($D$50:$D7990,"&lt;&gt;"),"")</f>
        <v/>
      </c>
    </row>
    <row r="7991" spans="1:9" ht="20" customHeight="1">
      <c r="A7991" s="39">
        <v>2021112</v>
      </c>
      <c r="B7991" s="40">
        <v>100</v>
      </c>
      <c r="C7991" s="41" t="s">
        <v>211</v>
      </c>
      <c r="D7991" s="7"/>
      <c r="E7991" s="42" t="s">
        <v>11867</v>
      </c>
      <c r="F7991" s="43" t="s">
        <v>1207</v>
      </c>
      <c r="G7991" s="44" t="s">
        <v>457</v>
      </c>
      <c r="H7991" s="65" t="s">
        <v>12954</v>
      </c>
      <c r="I7991" t="str">
        <f>IF($D7991&lt;&gt;"",COUNTIF($D$50:$D7991,"&lt;&gt;"),"")</f>
        <v/>
      </c>
    </row>
    <row r="7992" spans="1:9" ht="20" customHeight="1">
      <c r="A7992" s="39">
        <v>2409908</v>
      </c>
      <c r="B7992" s="40">
        <v>100</v>
      </c>
      <c r="C7992" s="41" t="s">
        <v>211</v>
      </c>
      <c r="D7992" s="7"/>
      <c r="E7992" s="42" t="s">
        <v>14396</v>
      </c>
      <c r="F7992" s="43" t="s">
        <v>1104</v>
      </c>
      <c r="G7992" s="44" t="s">
        <v>1198</v>
      </c>
      <c r="H7992" s="65" t="s">
        <v>12954</v>
      </c>
      <c r="I7992" t="str">
        <f>IF($D7992&lt;&gt;"",COUNTIF($D$50:$D7992,"&lt;&gt;"),"")</f>
        <v/>
      </c>
    </row>
    <row r="7993" spans="1:9" ht="20" customHeight="1">
      <c r="A7993" s="39">
        <v>2014021</v>
      </c>
      <c r="B7993" s="40">
        <v>100</v>
      </c>
      <c r="C7993" s="41" t="s">
        <v>211</v>
      </c>
      <c r="D7993" s="7"/>
      <c r="E7993" s="42" t="s">
        <v>11868</v>
      </c>
      <c r="F7993" s="43" t="s">
        <v>1207</v>
      </c>
      <c r="G7993" s="44" t="s">
        <v>1208</v>
      </c>
      <c r="H7993" s="65" t="s">
        <v>12954</v>
      </c>
      <c r="I7993" t="str">
        <f>IF($D7993&lt;&gt;"",COUNTIF($D$50:$D7993,"&lt;&gt;"),"")</f>
        <v/>
      </c>
    </row>
    <row r="7994" spans="1:9" ht="20" customHeight="1">
      <c r="A7994" s="39">
        <v>2014164</v>
      </c>
      <c r="B7994" s="40">
        <v>100</v>
      </c>
      <c r="C7994" s="41" t="s">
        <v>211</v>
      </c>
      <c r="D7994" s="7"/>
      <c r="E7994" s="42" t="s">
        <v>11869</v>
      </c>
      <c r="F7994" s="43" t="s">
        <v>1207</v>
      </c>
      <c r="G7994" s="44" t="s">
        <v>1208</v>
      </c>
      <c r="H7994" s="65" t="s">
        <v>12954</v>
      </c>
      <c r="I7994" t="str">
        <f>IF($D7994&lt;&gt;"",COUNTIF($D$50:$D7994,"&lt;&gt;"),"")</f>
        <v/>
      </c>
    </row>
    <row r="7995" spans="1:9" ht="20" customHeight="1">
      <c r="A7995" s="39">
        <v>2012371</v>
      </c>
      <c r="B7995" s="40">
        <v>100</v>
      </c>
      <c r="C7995" s="41" t="s">
        <v>211</v>
      </c>
      <c r="D7995" s="7"/>
      <c r="E7995" s="42" t="s">
        <v>11870</v>
      </c>
      <c r="F7995" s="43" t="s">
        <v>1207</v>
      </c>
      <c r="G7995" s="44" t="s">
        <v>1208</v>
      </c>
      <c r="H7995" s="65" t="s">
        <v>12954</v>
      </c>
      <c r="I7995" t="str">
        <f>IF($D7995&lt;&gt;"",COUNTIF($D$50:$D7995,"&lt;&gt;"),"")</f>
        <v/>
      </c>
    </row>
    <row r="7996" spans="1:9" ht="20" customHeight="1">
      <c r="A7996" s="39">
        <v>2014168</v>
      </c>
      <c r="B7996" s="40">
        <v>100</v>
      </c>
      <c r="C7996" s="41" t="s">
        <v>211</v>
      </c>
      <c r="D7996" s="7"/>
      <c r="E7996" s="42" t="s">
        <v>11871</v>
      </c>
      <c r="F7996" s="43" t="s">
        <v>1207</v>
      </c>
      <c r="G7996" s="44" t="s">
        <v>1208</v>
      </c>
      <c r="H7996" s="65" t="s">
        <v>12954</v>
      </c>
      <c r="I7996" t="str">
        <f>IF($D7996&lt;&gt;"",COUNTIF($D$50:$D7996,"&lt;&gt;"),"")</f>
        <v/>
      </c>
    </row>
    <row r="7997" spans="1:9" ht="20" customHeight="1">
      <c r="A7997" s="39">
        <v>2014167</v>
      </c>
      <c r="B7997" s="40">
        <v>100</v>
      </c>
      <c r="C7997" s="41" t="s">
        <v>211</v>
      </c>
      <c r="D7997" s="7"/>
      <c r="E7997" s="42" t="s">
        <v>11872</v>
      </c>
      <c r="F7997" s="43" t="s">
        <v>1207</v>
      </c>
      <c r="G7997" s="44" t="s">
        <v>1208</v>
      </c>
      <c r="H7997" s="65" t="s">
        <v>12954</v>
      </c>
      <c r="I7997" t="str">
        <f>IF($D7997&lt;&gt;"",COUNTIF($D$50:$D7997,"&lt;&gt;"),"")</f>
        <v/>
      </c>
    </row>
    <row r="7998" spans="1:9" ht="20" customHeight="1">
      <c r="A7998" s="39">
        <v>2373371</v>
      </c>
      <c r="B7998" s="40">
        <v>100</v>
      </c>
      <c r="C7998" s="41" t="s">
        <v>211</v>
      </c>
      <c r="D7998" s="7"/>
      <c r="E7998" s="42" t="s">
        <v>11873</v>
      </c>
      <c r="F7998" s="43" t="s">
        <v>1207</v>
      </c>
      <c r="G7998" s="44" t="s">
        <v>457</v>
      </c>
      <c r="H7998" s="65" t="s">
        <v>12954</v>
      </c>
      <c r="I7998" t="str">
        <f>IF($D7998&lt;&gt;"",COUNTIF($D$50:$D7998,"&lt;&gt;"),"")</f>
        <v/>
      </c>
    </row>
    <row r="7999" spans="1:9" ht="20" customHeight="1">
      <c r="A7999" s="39">
        <v>2014166</v>
      </c>
      <c r="B7999" s="40">
        <v>100</v>
      </c>
      <c r="C7999" s="41" t="s">
        <v>211</v>
      </c>
      <c r="D7999" s="7"/>
      <c r="E7999" s="42" t="s">
        <v>11874</v>
      </c>
      <c r="F7999" s="43" t="s">
        <v>1207</v>
      </c>
      <c r="G7999" s="44" t="s">
        <v>1208</v>
      </c>
      <c r="H7999" s="65" t="s">
        <v>12954</v>
      </c>
      <c r="I7999" t="str">
        <f>IF($D7999&lt;&gt;"",COUNTIF($D$50:$D7999,"&lt;&gt;"),"")</f>
        <v/>
      </c>
    </row>
    <row r="8000" spans="1:9" ht="20" customHeight="1">
      <c r="A8000" s="39">
        <v>2015945</v>
      </c>
      <c r="B8000" s="40">
        <v>100</v>
      </c>
      <c r="C8000" s="41" t="s">
        <v>211</v>
      </c>
      <c r="D8000" s="7"/>
      <c r="E8000" s="42" t="s">
        <v>11875</v>
      </c>
      <c r="F8000" s="43" t="s">
        <v>1207</v>
      </c>
      <c r="G8000" s="44" t="s">
        <v>457</v>
      </c>
      <c r="H8000" s="65" t="s">
        <v>12954</v>
      </c>
      <c r="I8000" t="str">
        <f>IF($D8000&lt;&gt;"",COUNTIF($D$50:$D8000,"&lt;&gt;"),"")</f>
        <v/>
      </c>
    </row>
    <row r="8001" spans="1:9" ht="20" customHeight="1">
      <c r="A8001" s="39">
        <v>2014165</v>
      </c>
      <c r="B8001" s="40">
        <v>100</v>
      </c>
      <c r="C8001" s="41" t="s">
        <v>211</v>
      </c>
      <c r="D8001" s="7"/>
      <c r="E8001" s="42" t="s">
        <v>11876</v>
      </c>
      <c r="F8001" s="43" t="s">
        <v>1207</v>
      </c>
      <c r="G8001" s="44" t="s">
        <v>1208</v>
      </c>
      <c r="H8001" s="65" t="s">
        <v>12954</v>
      </c>
      <c r="I8001" t="str">
        <f>IF($D8001&lt;&gt;"",COUNTIF($D$50:$D8001,"&lt;&gt;"),"")</f>
        <v/>
      </c>
    </row>
    <row r="8002" spans="1:9" ht="20" customHeight="1">
      <c r="A8002" s="39">
        <v>2013840</v>
      </c>
      <c r="B8002" s="40">
        <v>100</v>
      </c>
      <c r="C8002" s="41" t="s">
        <v>211</v>
      </c>
      <c r="D8002" s="7"/>
      <c r="E8002" s="42" t="s">
        <v>11877</v>
      </c>
      <c r="F8002" s="43" t="s">
        <v>1207</v>
      </c>
      <c r="G8002" s="44" t="s">
        <v>457</v>
      </c>
      <c r="H8002" s="65" t="s">
        <v>12954</v>
      </c>
      <c r="I8002" t="str">
        <f>IF($D8002&lt;&gt;"",COUNTIF($D$50:$D8002,"&lt;&gt;"),"")</f>
        <v/>
      </c>
    </row>
    <row r="8003" spans="1:9" ht="20" customHeight="1">
      <c r="A8003" s="39">
        <v>2410143</v>
      </c>
      <c r="B8003" s="40">
        <v>100</v>
      </c>
      <c r="C8003" s="41" t="s">
        <v>211</v>
      </c>
      <c r="D8003" s="7"/>
      <c r="E8003" s="42" t="s">
        <v>11878</v>
      </c>
      <c r="F8003" s="43" t="s">
        <v>1207</v>
      </c>
      <c r="G8003" s="44" t="s">
        <v>457</v>
      </c>
      <c r="H8003" s="65" t="s">
        <v>12954</v>
      </c>
      <c r="I8003" t="str">
        <f>IF($D8003&lt;&gt;"",COUNTIF($D$50:$D8003,"&lt;&gt;"),"")</f>
        <v/>
      </c>
    </row>
    <row r="8004" spans="1:9" ht="20" customHeight="1">
      <c r="A8004" s="39">
        <v>2016005</v>
      </c>
      <c r="B8004" s="40">
        <v>100</v>
      </c>
      <c r="C8004" s="41" t="s">
        <v>211</v>
      </c>
      <c r="D8004" s="7"/>
      <c r="E8004" s="42" t="s">
        <v>11879</v>
      </c>
      <c r="F8004" s="43" t="s">
        <v>1207</v>
      </c>
      <c r="G8004" s="44" t="s">
        <v>1208</v>
      </c>
      <c r="H8004" s="65" t="s">
        <v>12954</v>
      </c>
      <c r="I8004" t="str">
        <f>IF($D8004&lt;&gt;"",COUNTIF($D$50:$D8004,"&lt;&gt;"),"")</f>
        <v/>
      </c>
    </row>
    <row r="8005" spans="1:9" ht="20" customHeight="1">
      <c r="A8005" s="39">
        <v>2012223</v>
      </c>
      <c r="B8005" s="40">
        <v>100</v>
      </c>
      <c r="C8005" s="41" t="s">
        <v>211</v>
      </c>
      <c r="D8005" s="7"/>
      <c r="E8005" s="42" t="s">
        <v>11880</v>
      </c>
      <c r="F8005" s="43" t="s">
        <v>1207</v>
      </c>
      <c r="G8005" s="44" t="s">
        <v>1208</v>
      </c>
      <c r="H8005" s="65" t="s">
        <v>12954</v>
      </c>
      <c r="I8005" t="str">
        <f>IF($D8005&lt;&gt;"",COUNTIF($D$50:$D8005,"&lt;&gt;"),"")</f>
        <v/>
      </c>
    </row>
    <row r="8006" spans="1:9" ht="20" customHeight="1">
      <c r="A8006" s="39">
        <v>2013504</v>
      </c>
      <c r="B8006" s="40">
        <v>100</v>
      </c>
      <c r="C8006" s="41" t="s">
        <v>211</v>
      </c>
      <c r="D8006" s="7"/>
      <c r="E8006" s="42" t="s">
        <v>11881</v>
      </c>
      <c r="F8006" s="43" t="s">
        <v>1207</v>
      </c>
      <c r="G8006" s="44" t="s">
        <v>1208</v>
      </c>
      <c r="H8006" s="65" t="s">
        <v>12954</v>
      </c>
      <c r="I8006" t="str">
        <f>IF($D8006&lt;&gt;"",COUNTIF($D$50:$D8006,"&lt;&gt;"),"")</f>
        <v/>
      </c>
    </row>
    <row r="8007" spans="1:9" ht="20" customHeight="1">
      <c r="A8007" s="39">
        <v>2016022</v>
      </c>
      <c r="B8007" s="40">
        <v>100</v>
      </c>
      <c r="C8007" s="41" t="s">
        <v>211</v>
      </c>
      <c r="D8007" s="7"/>
      <c r="E8007" s="42" t="s">
        <v>11882</v>
      </c>
      <c r="F8007" s="43" t="s">
        <v>1207</v>
      </c>
      <c r="G8007" s="44" t="s">
        <v>457</v>
      </c>
      <c r="H8007" s="65" t="s">
        <v>12954</v>
      </c>
      <c r="I8007" t="str">
        <f>IF($D8007&lt;&gt;"",COUNTIF($D$50:$D8007,"&lt;&gt;"),"")</f>
        <v/>
      </c>
    </row>
    <row r="8008" spans="1:9" ht="20" customHeight="1">
      <c r="A8008" s="39">
        <v>2012465</v>
      </c>
      <c r="B8008" s="40">
        <v>100</v>
      </c>
      <c r="C8008" s="41" t="s">
        <v>211</v>
      </c>
      <c r="D8008" s="7"/>
      <c r="E8008" s="42" t="s">
        <v>11883</v>
      </c>
      <c r="F8008" s="43" t="s">
        <v>1207</v>
      </c>
      <c r="G8008" s="44" t="s">
        <v>457</v>
      </c>
      <c r="H8008" s="65" t="s">
        <v>12954</v>
      </c>
      <c r="I8008" t="str">
        <f>IF($D8008&lt;&gt;"",COUNTIF($D$50:$D8008,"&lt;&gt;"),"")</f>
        <v/>
      </c>
    </row>
    <row r="8009" spans="1:9" ht="20" customHeight="1">
      <c r="A8009" s="39">
        <v>2014163</v>
      </c>
      <c r="B8009" s="40">
        <v>100</v>
      </c>
      <c r="C8009" s="41" t="s">
        <v>211</v>
      </c>
      <c r="D8009" s="7"/>
      <c r="E8009" s="42" t="s">
        <v>11884</v>
      </c>
      <c r="F8009" s="43" t="s">
        <v>1207</v>
      </c>
      <c r="G8009" s="44" t="s">
        <v>1208</v>
      </c>
      <c r="H8009" s="65" t="s">
        <v>12954</v>
      </c>
      <c r="I8009" t="str">
        <f>IF($D8009&lt;&gt;"",COUNTIF($D$50:$D8009,"&lt;&gt;"),"")</f>
        <v/>
      </c>
    </row>
    <row r="8010" spans="1:9" ht="20" customHeight="1">
      <c r="A8010" s="39">
        <v>2014162</v>
      </c>
      <c r="B8010" s="40">
        <v>100</v>
      </c>
      <c r="C8010" s="41" t="s">
        <v>211</v>
      </c>
      <c r="D8010" s="7"/>
      <c r="E8010" s="42" t="s">
        <v>11885</v>
      </c>
      <c r="F8010" s="43" t="s">
        <v>1207</v>
      </c>
      <c r="G8010" s="44" t="s">
        <v>1208</v>
      </c>
      <c r="H8010" s="65" t="s">
        <v>12954</v>
      </c>
      <c r="I8010" t="str">
        <f>IF($D8010&lt;&gt;"",COUNTIF($D$50:$D8010,"&lt;&gt;"),"")</f>
        <v/>
      </c>
    </row>
    <row r="8011" spans="1:9" ht="20" customHeight="1">
      <c r="A8011" s="39">
        <v>2021006</v>
      </c>
      <c r="B8011" s="40">
        <v>100</v>
      </c>
      <c r="C8011" s="41" t="s">
        <v>211</v>
      </c>
      <c r="D8011" s="7"/>
      <c r="E8011" s="42" t="s">
        <v>11886</v>
      </c>
      <c r="F8011" s="43" t="s">
        <v>1207</v>
      </c>
      <c r="G8011" s="44" t="s">
        <v>1208</v>
      </c>
      <c r="H8011" s="65" t="s">
        <v>12954</v>
      </c>
      <c r="I8011" t="str">
        <f>IF($D8011&lt;&gt;"",COUNTIF($D$50:$D8011,"&lt;&gt;"),"")</f>
        <v/>
      </c>
    </row>
    <row r="8012" spans="1:9" ht="20" customHeight="1">
      <c r="A8012" s="39">
        <v>2010948</v>
      </c>
      <c r="B8012" s="40">
        <v>100</v>
      </c>
      <c r="C8012" s="41" t="s">
        <v>211</v>
      </c>
      <c r="D8012" s="7"/>
      <c r="E8012" s="42" t="s">
        <v>11887</v>
      </c>
      <c r="F8012" s="43" t="s">
        <v>1207</v>
      </c>
      <c r="G8012" s="44" t="s">
        <v>1208</v>
      </c>
      <c r="H8012" s="65" t="s">
        <v>12954</v>
      </c>
      <c r="I8012" t="str">
        <f>IF($D8012&lt;&gt;"",COUNTIF($D$50:$D8012,"&lt;&gt;"),"")</f>
        <v/>
      </c>
    </row>
    <row r="8013" spans="1:9" ht="20" customHeight="1">
      <c r="A8013" s="39">
        <v>2021005</v>
      </c>
      <c r="B8013" s="40">
        <v>100</v>
      </c>
      <c r="C8013" s="41" t="s">
        <v>211</v>
      </c>
      <c r="D8013" s="7"/>
      <c r="E8013" s="42" t="s">
        <v>11888</v>
      </c>
      <c r="F8013" s="43" t="s">
        <v>1207</v>
      </c>
      <c r="G8013" s="44" t="s">
        <v>1208</v>
      </c>
      <c r="H8013" s="65" t="s">
        <v>12954</v>
      </c>
      <c r="I8013" t="str">
        <f>IF($D8013&lt;&gt;"",COUNTIF($D$50:$D8013,"&lt;&gt;"),"")</f>
        <v/>
      </c>
    </row>
    <row r="8014" spans="1:9" ht="20" customHeight="1">
      <c r="A8014" s="39">
        <v>2010947</v>
      </c>
      <c r="B8014" s="40">
        <v>100</v>
      </c>
      <c r="C8014" s="41" t="s">
        <v>211</v>
      </c>
      <c r="D8014" s="7"/>
      <c r="E8014" s="42" t="s">
        <v>11889</v>
      </c>
      <c r="F8014" s="43" t="s">
        <v>1207</v>
      </c>
      <c r="G8014" s="44" t="s">
        <v>1208</v>
      </c>
      <c r="H8014" s="65" t="s">
        <v>12954</v>
      </c>
      <c r="I8014" t="str">
        <f>IF($D8014&lt;&gt;"",COUNTIF($D$50:$D8014,"&lt;&gt;"),"")</f>
        <v/>
      </c>
    </row>
    <row r="8015" spans="1:9" ht="20" customHeight="1">
      <c r="A8015" s="39">
        <v>2021004</v>
      </c>
      <c r="B8015" s="40">
        <v>100</v>
      </c>
      <c r="C8015" s="41" t="s">
        <v>211</v>
      </c>
      <c r="D8015" s="7"/>
      <c r="E8015" s="42" t="s">
        <v>11890</v>
      </c>
      <c r="F8015" s="43" t="s">
        <v>1207</v>
      </c>
      <c r="G8015" s="44" t="s">
        <v>1208</v>
      </c>
      <c r="H8015" s="65" t="s">
        <v>12954</v>
      </c>
      <c r="I8015" t="str">
        <f>IF($D8015&lt;&gt;"",COUNTIF($D$50:$D8015,"&lt;&gt;"),"")</f>
        <v/>
      </c>
    </row>
    <row r="8016" spans="1:9" ht="20" customHeight="1">
      <c r="A8016" s="39">
        <v>2019080</v>
      </c>
      <c r="B8016" s="40">
        <v>100</v>
      </c>
      <c r="C8016" s="41" t="s">
        <v>211</v>
      </c>
      <c r="D8016" s="7"/>
      <c r="E8016" s="42" t="s">
        <v>11891</v>
      </c>
      <c r="F8016" s="43" t="s">
        <v>1207</v>
      </c>
      <c r="G8016" s="44" t="s">
        <v>1208</v>
      </c>
      <c r="H8016" s="65" t="s">
        <v>12954</v>
      </c>
      <c r="I8016" t="str">
        <f>IF($D8016&lt;&gt;"",COUNTIF($D$50:$D8016,"&lt;&gt;"),"")</f>
        <v/>
      </c>
    </row>
    <row r="8017" spans="1:9" ht="20" customHeight="1">
      <c r="A8017" s="39">
        <v>2011933</v>
      </c>
      <c r="B8017" s="40">
        <v>100</v>
      </c>
      <c r="C8017" s="41" t="s">
        <v>211</v>
      </c>
      <c r="D8017" s="7"/>
      <c r="E8017" s="42" t="s">
        <v>11892</v>
      </c>
      <c r="F8017" s="43" t="s">
        <v>1207</v>
      </c>
      <c r="G8017" s="44" t="s">
        <v>457</v>
      </c>
      <c r="H8017" s="65" t="s">
        <v>12954</v>
      </c>
      <c r="I8017" t="str">
        <f>IF($D8017&lt;&gt;"",COUNTIF($D$50:$D8017,"&lt;&gt;"),"")</f>
        <v/>
      </c>
    </row>
    <row r="8018" spans="1:9" ht="20" customHeight="1">
      <c r="A8018" s="39">
        <v>2014161</v>
      </c>
      <c r="B8018" s="40">
        <v>100</v>
      </c>
      <c r="C8018" s="41" t="s">
        <v>211</v>
      </c>
      <c r="D8018" s="7"/>
      <c r="E8018" s="42" t="s">
        <v>11893</v>
      </c>
      <c r="F8018" s="43" t="s">
        <v>1207</v>
      </c>
      <c r="G8018" s="44" t="s">
        <v>1208</v>
      </c>
      <c r="H8018" s="65" t="s">
        <v>12954</v>
      </c>
      <c r="I8018" t="str">
        <f>IF($D8018&lt;&gt;"",COUNTIF($D$50:$D8018,"&lt;&gt;"),"")</f>
        <v/>
      </c>
    </row>
    <row r="8019" spans="1:9" ht="20" customHeight="1">
      <c r="A8019" s="39">
        <v>2014109</v>
      </c>
      <c r="B8019" s="40">
        <v>100</v>
      </c>
      <c r="C8019" s="41" t="s">
        <v>211</v>
      </c>
      <c r="D8019" s="7"/>
      <c r="E8019" s="42" t="s">
        <v>11894</v>
      </c>
      <c r="F8019" s="43" t="s">
        <v>1207</v>
      </c>
      <c r="G8019" s="44" t="s">
        <v>1208</v>
      </c>
      <c r="H8019" s="65" t="s">
        <v>12954</v>
      </c>
      <c r="I8019" t="str">
        <f>IF($D8019&lt;&gt;"",COUNTIF($D$50:$D8019,"&lt;&gt;"),"")</f>
        <v/>
      </c>
    </row>
    <row r="8020" spans="1:9" ht="20" customHeight="1">
      <c r="A8020" s="39">
        <v>2012468</v>
      </c>
      <c r="B8020" s="40">
        <v>100</v>
      </c>
      <c r="C8020" s="41" t="s">
        <v>211</v>
      </c>
      <c r="D8020" s="7"/>
      <c r="E8020" s="42" t="s">
        <v>11895</v>
      </c>
      <c r="F8020" s="43" t="s">
        <v>1207</v>
      </c>
      <c r="G8020" s="44" t="s">
        <v>457</v>
      </c>
      <c r="H8020" s="65" t="s">
        <v>12954</v>
      </c>
      <c r="I8020" t="str">
        <f>IF($D8020&lt;&gt;"",COUNTIF($D$50:$D8020,"&lt;&gt;"),"")</f>
        <v/>
      </c>
    </row>
    <row r="8021" spans="1:9" ht="20" customHeight="1">
      <c r="A8021" s="39">
        <v>2012466</v>
      </c>
      <c r="B8021" s="40">
        <v>100</v>
      </c>
      <c r="C8021" s="41" t="s">
        <v>211</v>
      </c>
      <c r="D8021" s="7"/>
      <c r="E8021" s="42" t="s">
        <v>11896</v>
      </c>
      <c r="F8021" s="43" t="s">
        <v>1207</v>
      </c>
      <c r="G8021" s="44" t="s">
        <v>457</v>
      </c>
      <c r="H8021" s="65" t="s">
        <v>12954</v>
      </c>
      <c r="I8021" t="str">
        <f>IF($D8021&lt;&gt;"",COUNTIF($D$50:$D8021,"&lt;&gt;"),"")</f>
        <v/>
      </c>
    </row>
    <row r="8022" spans="1:9" ht="20" customHeight="1">
      <c r="A8022" s="39">
        <v>2013855</v>
      </c>
      <c r="B8022" s="40">
        <v>100</v>
      </c>
      <c r="C8022" s="41" t="s">
        <v>211</v>
      </c>
      <c r="D8022" s="7"/>
      <c r="E8022" s="42" t="s">
        <v>11897</v>
      </c>
      <c r="F8022" s="43" t="s">
        <v>1207</v>
      </c>
      <c r="G8022" s="44" t="s">
        <v>1198</v>
      </c>
      <c r="H8022" s="65" t="s">
        <v>12954</v>
      </c>
      <c r="I8022" t="str">
        <f>IF($D8022&lt;&gt;"",COUNTIF($D$50:$D8022,"&lt;&gt;"),"")</f>
        <v/>
      </c>
    </row>
    <row r="8023" spans="1:9" ht="20" customHeight="1">
      <c r="A8023" s="39">
        <v>2014160</v>
      </c>
      <c r="B8023" s="40">
        <v>100</v>
      </c>
      <c r="C8023" s="41" t="s">
        <v>211</v>
      </c>
      <c r="D8023" s="7"/>
      <c r="E8023" s="42" t="s">
        <v>11898</v>
      </c>
      <c r="F8023" s="43" t="s">
        <v>1207</v>
      </c>
      <c r="G8023" s="44" t="s">
        <v>1208</v>
      </c>
      <c r="H8023" s="65" t="s">
        <v>12954</v>
      </c>
      <c r="I8023" t="str">
        <f>IF($D8023&lt;&gt;"",COUNTIF($D$50:$D8023,"&lt;&gt;"),"")</f>
        <v/>
      </c>
    </row>
    <row r="8024" spans="1:9" ht="20" customHeight="1">
      <c r="A8024" s="39">
        <v>2373354</v>
      </c>
      <c r="B8024" s="40">
        <v>100</v>
      </c>
      <c r="C8024" s="41" t="s">
        <v>211</v>
      </c>
      <c r="D8024" s="7"/>
      <c r="E8024" s="42" t="s">
        <v>11899</v>
      </c>
      <c r="F8024" s="43" t="s">
        <v>1207</v>
      </c>
      <c r="G8024" s="44" t="s">
        <v>457</v>
      </c>
      <c r="H8024" s="65" t="s">
        <v>12954</v>
      </c>
      <c r="I8024" t="str">
        <f>IF($D8024&lt;&gt;"",COUNTIF($D$50:$D8024,"&lt;&gt;"),"")</f>
        <v/>
      </c>
    </row>
    <row r="8025" spans="1:9" ht="20" customHeight="1">
      <c r="A8025" s="39">
        <v>2021343</v>
      </c>
      <c r="B8025" s="40">
        <v>100</v>
      </c>
      <c r="C8025" s="41" t="s">
        <v>211</v>
      </c>
      <c r="D8025" s="7"/>
      <c r="E8025" s="42" t="s">
        <v>11900</v>
      </c>
      <c r="F8025" s="43" t="s">
        <v>1207</v>
      </c>
      <c r="G8025" s="44" t="s">
        <v>457</v>
      </c>
      <c r="H8025" s="65" t="s">
        <v>12954</v>
      </c>
      <c r="I8025" t="str">
        <f>IF($D8025&lt;&gt;"",COUNTIF($D$50:$D8025,"&lt;&gt;"),"")</f>
        <v/>
      </c>
    </row>
    <row r="8026" spans="1:9" ht="20" customHeight="1">
      <c r="A8026" s="39">
        <v>2020352</v>
      </c>
      <c r="B8026" s="40">
        <v>100</v>
      </c>
      <c r="C8026" s="41" t="s">
        <v>211</v>
      </c>
      <c r="D8026" s="7"/>
      <c r="E8026" s="42" t="s">
        <v>11901</v>
      </c>
      <c r="F8026" s="43" t="s">
        <v>1207</v>
      </c>
      <c r="G8026" s="44" t="s">
        <v>457</v>
      </c>
      <c r="H8026" s="65" t="s">
        <v>12954</v>
      </c>
      <c r="I8026" t="str">
        <f>IF($D8026&lt;&gt;"",COUNTIF($D$50:$D8026,"&lt;&gt;"),"")</f>
        <v/>
      </c>
    </row>
    <row r="8027" spans="1:9" ht="20" customHeight="1">
      <c r="A8027" s="39">
        <v>2014158</v>
      </c>
      <c r="B8027" s="40">
        <v>100</v>
      </c>
      <c r="C8027" s="41" t="s">
        <v>211</v>
      </c>
      <c r="D8027" s="7"/>
      <c r="E8027" s="42" t="s">
        <v>11902</v>
      </c>
      <c r="F8027" s="43" t="s">
        <v>1207</v>
      </c>
      <c r="G8027" s="44" t="s">
        <v>457</v>
      </c>
      <c r="H8027" s="65" t="s">
        <v>12954</v>
      </c>
      <c r="I8027" t="str">
        <f>IF($D8027&lt;&gt;"",COUNTIF($D$50:$D8027,"&lt;&gt;"),"")</f>
        <v/>
      </c>
    </row>
    <row r="8028" spans="1:9" ht="20" customHeight="1">
      <c r="A8028" s="39">
        <v>2015934</v>
      </c>
      <c r="B8028" s="40">
        <v>100</v>
      </c>
      <c r="C8028" s="41" t="s">
        <v>211</v>
      </c>
      <c r="D8028" s="7"/>
      <c r="E8028" s="42" t="s">
        <v>11903</v>
      </c>
      <c r="F8028" s="43" t="s">
        <v>1207</v>
      </c>
      <c r="G8028" s="44" t="s">
        <v>457</v>
      </c>
      <c r="H8028" s="65" t="s">
        <v>12954</v>
      </c>
      <c r="I8028" t="str">
        <f>IF($D8028&lt;&gt;"",COUNTIF($D$50:$D8028,"&lt;&gt;"),"")</f>
        <v/>
      </c>
    </row>
    <row r="8029" spans="1:9" ht="20" customHeight="1">
      <c r="A8029" s="39">
        <v>2012370</v>
      </c>
      <c r="B8029" s="40">
        <v>100</v>
      </c>
      <c r="C8029" s="41" t="s">
        <v>211</v>
      </c>
      <c r="D8029" s="7"/>
      <c r="E8029" s="42" t="s">
        <v>11904</v>
      </c>
      <c r="F8029" s="43" t="s">
        <v>1207</v>
      </c>
      <c r="G8029" s="44" t="s">
        <v>1208</v>
      </c>
      <c r="H8029" s="65" t="s">
        <v>12954</v>
      </c>
      <c r="I8029" t="str">
        <f>IF($D8029&lt;&gt;"",COUNTIF($D$50:$D8029,"&lt;&gt;"),"")</f>
        <v/>
      </c>
    </row>
    <row r="8030" spans="1:9" ht="20" customHeight="1">
      <c r="A8030" s="39">
        <v>2015944</v>
      </c>
      <c r="B8030" s="40">
        <v>100</v>
      </c>
      <c r="C8030" s="41" t="s">
        <v>211</v>
      </c>
      <c r="D8030" s="7"/>
      <c r="E8030" s="42" t="s">
        <v>11905</v>
      </c>
      <c r="F8030" s="43" t="s">
        <v>1207</v>
      </c>
      <c r="G8030" s="44" t="s">
        <v>1208</v>
      </c>
      <c r="H8030" s="65" t="s">
        <v>12954</v>
      </c>
      <c r="I8030" t="str">
        <f>IF($D8030&lt;&gt;"",COUNTIF($D$50:$D8030,"&lt;&gt;"),"")</f>
        <v/>
      </c>
    </row>
    <row r="8031" spans="1:9" ht="20" customHeight="1">
      <c r="A8031" s="39">
        <v>2019475</v>
      </c>
      <c r="B8031" s="40">
        <v>100</v>
      </c>
      <c r="C8031" s="41" t="s">
        <v>211</v>
      </c>
      <c r="D8031" s="7"/>
      <c r="E8031" s="42" t="s">
        <v>11906</v>
      </c>
      <c r="F8031" s="43" t="s">
        <v>1207</v>
      </c>
      <c r="G8031" s="44" t="s">
        <v>1208</v>
      </c>
      <c r="H8031" s="65" t="s">
        <v>12954</v>
      </c>
      <c r="I8031" t="str">
        <f>IF($D8031&lt;&gt;"",COUNTIF($D$50:$D8031,"&lt;&gt;"),"")</f>
        <v/>
      </c>
    </row>
    <row r="8032" spans="1:9" ht="20" customHeight="1">
      <c r="A8032" s="39">
        <v>2014126</v>
      </c>
      <c r="B8032" s="40">
        <v>100</v>
      </c>
      <c r="C8032" s="41" t="s">
        <v>211</v>
      </c>
      <c r="D8032" s="7"/>
      <c r="E8032" s="42" t="s">
        <v>11907</v>
      </c>
      <c r="F8032" s="43" t="s">
        <v>1207</v>
      </c>
      <c r="G8032" s="44" t="s">
        <v>1208</v>
      </c>
      <c r="H8032" s="65" t="s">
        <v>12954</v>
      </c>
      <c r="I8032" t="str">
        <f>IF($D8032&lt;&gt;"",COUNTIF($D$50:$D8032,"&lt;&gt;"),"")</f>
        <v/>
      </c>
    </row>
    <row r="8033" spans="1:9" ht="20" customHeight="1">
      <c r="A8033" s="39">
        <v>2013675</v>
      </c>
      <c r="B8033" s="40">
        <v>100</v>
      </c>
      <c r="C8033" s="41" t="s">
        <v>211</v>
      </c>
      <c r="D8033" s="7"/>
      <c r="E8033" s="42" t="s">
        <v>11908</v>
      </c>
      <c r="F8033" s="43" t="s">
        <v>1207</v>
      </c>
      <c r="G8033" s="44" t="s">
        <v>457</v>
      </c>
      <c r="H8033" s="65" t="s">
        <v>12954</v>
      </c>
      <c r="I8033" t="str">
        <f>IF($D8033&lt;&gt;"",COUNTIF($D$50:$D8033,"&lt;&gt;"),"")</f>
        <v/>
      </c>
    </row>
    <row r="8034" spans="1:9" ht="20" customHeight="1">
      <c r="A8034" s="39">
        <v>2020893</v>
      </c>
      <c r="B8034" s="40">
        <v>100</v>
      </c>
      <c r="C8034" s="41" t="s">
        <v>211</v>
      </c>
      <c r="D8034" s="7"/>
      <c r="E8034" s="42" t="s">
        <v>11909</v>
      </c>
      <c r="F8034" s="43" t="s">
        <v>1207</v>
      </c>
      <c r="G8034" s="44" t="s">
        <v>457</v>
      </c>
      <c r="H8034" s="65" t="s">
        <v>12954</v>
      </c>
      <c r="I8034" t="str">
        <f>IF($D8034&lt;&gt;"",COUNTIF($D$50:$D8034,"&lt;&gt;"),"")</f>
        <v/>
      </c>
    </row>
    <row r="8035" spans="1:9" ht="20" customHeight="1">
      <c r="A8035" s="39">
        <v>2617240</v>
      </c>
      <c r="B8035" s="40">
        <v>100</v>
      </c>
      <c r="C8035" s="41" t="s">
        <v>211</v>
      </c>
      <c r="D8035" s="7"/>
      <c r="E8035" s="42" t="s">
        <v>14397</v>
      </c>
      <c r="F8035" s="43" t="s">
        <v>1207</v>
      </c>
      <c r="G8035" s="44" t="s">
        <v>457</v>
      </c>
      <c r="H8035" s="65" t="s">
        <v>12954</v>
      </c>
      <c r="I8035" t="str">
        <f>IF($D8035&lt;&gt;"",COUNTIF($D$50:$D8035,"&lt;&gt;"),"")</f>
        <v/>
      </c>
    </row>
    <row r="8036" spans="1:9" ht="20" customHeight="1">
      <c r="A8036" s="39">
        <v>2014177</v>
      </c>
      <c r="B8036" s="40">
        <v>100</v>
      </c>
      <c r="C8036" s="41" t="s">
        <v>211</v>
      </c>
      <c r="D8036" s="7"/>
      <c r="E8036" s="42" t="s">
        <v>11910</v>
      </c>
      <c r="F8036" s="43" t="s">
        <v>1207</v>
      </c>
      <c r="G8036" s="44" t="s">
        <v>1208</v>
      </c>
      <c r="H8036" s="65" t="s">
        <v>12954</v>
      </c>
      <c r="I8036" t="str">
        <f>IF($D8036&lt;&gt;"",COUNTIF($D$50:$D8036,"&lt;&gt;"),"")</f>
        <v/>
      </c>
    </row>
    <row r="8037" spans="1:9" ht="20" customHeight="1">
      <c r="A8037" s="39">
        <v>2014157</v>
      </c>
      <c r="B8037" s="40">
        <v>100</v>
      </c>
      <c r="C8037" s="41" t="s">
        <v>211</v>
      </c>
      <c r="D8037" s="7"/>
      <c r="E8037" s="42" t="s">
        <v>11911</v>
      </c>
      <c r="F8037" s="43" t="s">
        <v>1207</v>
      </c>
      <c r="G8037" s="44" t="s">
        <v>457</v>
      </c>
      <c r="H8037" s="65" t="s">
        <v>12954</v>
      </c>
      <c r="I8037" t="str">
        <f>IF($D8037&lt;&gt;"",COUNTIF($D$50:$D8037,"&lt;&gt;"),"")</f>
        <v/>
      </c>
    </row>
    <row r="8038" spans="1:9" ht="20" customHeight="1">
      <c r="A8038" s="39">
        <v>2617241</v>
      </c>
      <c r="B8038" s="40">
        <v>100</v>
      </c>
      <c r="C8038" s="41" t="s">
        <v>211</v>
      </c>
      <c r="D8038" s="7"/>
      <c r="E8038" s="42" t="s">
        <v>14398</v>
      </c>
      <c r="F8038" s="43" t="s">
        <v>1207</v>
      </c>
      <c r="G8038" s="44" t="s">
        <v>457</v>
      </c>
      <c r="H8038" s="65" t="s">
        <v>12954</v>
      </c>
      <c r="I8038" t="str">
        <f>IF($D8038&lt;&gt;"",COUNTIF($D$50:$D8038,"&lt;&gt;"),"")</f>
        <v/>
      </c>
    </row>
    <row r="8039" spans="1:9" ht="20" customHeight="1">
      <c r="A8039" s="39">
        <v>2573629</v>
      </c>
      <c r="B8039" s="40">
        <v>100</v>
      </c>
      <c r="C8039" s="41" t="s">
        <v>211</v>
      </c>
      <c r="D8039" s="7"/>
      <c r="E8039" s="42" t="s">
        <v>14399</v>
      </c>
      <c r="F8039" s="43" t="s">
        <v>1207</v>
      </c>
      <c r="G8039" s="44" t="s">
        <v>457</v>
      </c>
      <c r="H8039" s="65" t="s">
        <v>12954</v>
      </c>
      <c r="I8039" t="str">
        <f>IF($D8039&lt;&gt;"",COUNTIF($D$50:$D8039,"&lt;&gt;"),"")</f>
        <v/>
      </c>
    </row>
    <row r="8040" spans="1:9" ht="20" customHeight="1">
      <c r="A8040" s="39">
        <v>2253763</v>
      </c>
      <c r="B8040" s="40">
        <v>100</v>
      </c>
      <c r="C8040" s="41" t="s">
        <v>211</v>
      </c>
      <c r="D8040" s="7"/>
      <c r="E8040" s="42" t="s">
        <v>11912</v>
      </c>
      <c r="F8040" s="43" t="s">
        <v>1104</v>
      </c>
      <c r="G8040" s="44" t="s">
        <v>1198</v>
      </c>
      <c r="H8040" s="65" t="s">
        <v>12954</v>
      </c>
      <c r="I8040" t="str">
        <f>IF($D8040&lt;&gt;"",COUNTIF($D$50:$D8040,"&lt;&gt;"),"")</f>
        <v/>
      </c>
    </row>
    <row r="8041" spans="1:9" ht="20" customHeight="1">
      <c r="A8041" s="39">
        <v>2010946</v>
      </c>
      <c r="B8041" s="40">
        <v>100</v>
      </c>
      <c r="C8041" s="41" t="s">
        <v>211</v>
      </c>
      <c r="D8041" s="7"/>
      <c r="E8041" s="42" t="s">
        <v>11913</v>
      </c>
      <c r="F8041" s="43" t="s">
        <v>1104</v>
      </c>
      <c r="G8041" s="44" t="s">
        <v>1198</v>
      </c>
      <c r="H8041" s="65" t="s">
        <v>12954</v>
      </c>
      <c r="I8041" t="str">
        <f>IF($D8041&lt;&gt;"",COUNTIF($D$50:$D8041,"&lt;&gt;"),"")</f>
        <v/>
      </c>
    </row>
    <row r="8042" spans="1:9" ht="20" customHeight="1">
      <c r="A8042" s="39">
        <v>2253762</v>
      </c>
      <c r="B8042" s="40">
        <v>100</v>
      </c>
      <c r="C8042" s="41" t="s">
        <v>211</v>
      </c>
      <c r="D8042" s="7"/>
      <c r="E8042" s="42" t="s">
        <v>11914</v>
      </c>
      <c r="F8042" s="43" t="s">
        <v>1104</v>
      </c>
      <c r="G8042" s="44" t="s">
        <v>1184</v>
      </c>
      <c r="H8042" s="65" t="s">
        <v>12954</v>
      </c>
      <c r="I8042" t="str">
        <f>IF($D8042&lt;&gt;"",COUNTIF($D$50:$D8042,"&lt;&gt;"),"")</f>
        <v/>
      </c>
    </row>
    <row r="8043" spans="1:9" ht="20" customHeight="1">
      <c r="A8043" s="39">
        <v>2017405</v>
      </c>
      <c r="B8043" s="40">
        <v>100</v>
      </c>
      <c r="C8043" s="41" t="s">
        <v>211</v>
      </c>
      <c r="D8043" s="7"/>
      <c r="E8043" s="42" t="s">
        <v>11915</v>
      </c>
      <c r="F8043" s="43" t="s">
        <v>1207</v>
      </c>
      <c r="G8043" s="44" t="s">
        <v>1208</v>
      </c>
      <c r="H8043" s="65" t="s">
        <v>12954</v>
      </c>
      <c r="I8043" t="str">
        <f>IF($D8043&lt;&gt;"",COUNTIF($D$50:$D8043,"&lt;&gt;"),"")</f>
        <v/>
      </c>
    </row>
    <row r="8044" spans="1:9" ht="20" customHeight="1">
      <c r="A8044" s="39">
        <v>2617242</v>
      </c>
      <c r="B8044" s="40">
        <v>100</v>
      </c>
      <c r="C8044" s="41" t="s">
        <v>211</v>
      </c>
      <c r="D8044" s="7"/>
      <c r="E8044" s="42" t="s">
        <v>14400</v>
      </c>
      <c r="F8044" s="43" t="s">
        <v>1207</v>
      </c>
      <c r="G8044" s="44" t="s">
        <v>1208</v>
      </c>
      <c r="H8044" s="65" t="s">
        <v>12954</v>
      </c>
      <c r="I8044" t="str">
        <f>IF($D8044&lt;&gt;"",COUNTIF($D$50:$D8044,"&lt;&gt;"),"")</f>
        <v/>
      </c>
    </row>
    <row r="8045" spans="1:9" ht="20" customHeight="1">
      <c r="A8045" s="39">
        <v>2014155</v>
      </c>
      <c r="B8045" s="40">
        <v>100</v>
      </c>
      <c r="C8045" s="41" t="s">
        <v>211</v>
      </c>
      <c r="D8045" s="7"/>
      <c r="E8045" s="42" t="s">
        <v>11916</v>
      </c>
      <c r="F8045" s="43" t="s">
        <v>1207</v>
      </c>
      <c r="G8045" s="44" t="s">
        <v>1208</v>
      </c>
      <c r="H8045" s="65" t="s">
        <v>12954</v>
      </c>
      <c r="I8045" t="str">
        <f>IF($D8045&lt;&gt;"",COUNTIF($D$50:$D8045,"&lt;&gt;"),"")</f>
        <v/>
      </c>
    </row>
    <row r="8046" spans="1:9" ht="20" customHeight="1">
      <c r="A8046" s="39">
        <v>2021244</v>
      </c>
      <c r="B8046" s="40">
        <v>100</v>
      </c>
      <c r="C8046" s="41" t="s">
        <v>211</v>
      </c>
      <c r="D8046" s="7"/>
      <c r="E8046" s="42" t="s">
        <v>11917</v>
      </c>
      <c r="F8046" s="43" t="s">
        <v>1207</v>
      </c>
      <c r="G8046" s="44" t="s">
        <v>1208</v>
      </c>
      <c r="H8046" s="65" t="s">
        <v>12954</v>
      </c>
      <c r="I8046" t="str">
        <f>IF($D8046&lt;&gt;"",COUNTIF($D$50:$D8046,"&lt;&gt;"),"")</f>
        <v/>
      </c>
    </row>
    <row r="8047" spans="1:9" ht="20" customHeight="1">
      <c r="A8047" s="39">
        <v>2014116</v>
      </c>
      <c r="B8047" s="40">
        <v>100</v>
      </c>
      <c r="C8047" s="41" t="s">
        <v>211</v>
      </c>
      <c r="D8047" s="7"/>
      <c r="E8047" s="42" t="s">
        <v>11918</v>
      </c>
      <c r="F8047" s="43" t="s">
        <v>1207</v>
      </c>
      <c r="G8047" s="44" t="s">
        <v>1208</v>
      </c>
      <c r="H8047" s="65" t="s">
        <v>12954</v>
      </c>
      <c r="I8047" t="str">
        <f>IF($D8047&lt;&gt;"",COUNTIF($D$50:$D8047,"&lt;&gt;"),"")</f>
        <v/>
      </c>
    </row>
    <row r="8048" spans="1:9" ht="20" customHeight="1">
      <c r="A8048" s="39">
        <v>2015256</v>
      </c>
      <c r="B8048" s="40">
        <v>100</v>
      </c>
      <c r="C8048" s="41" t="s">
        <v>211</v>
      </c>
      <c r="D8048" s="7"/>
      <c r="E8048" s="42" t="s">
        <v>11919</v>
      </c>
      <c r="F8048" s="43" t="s">
        <v>1207</v>
      </c>
      <c r="G8048" s="44" t="s">
        <v>1208</v>
      </c>
      <c r="H8048" s="65" t="s">
        <v>12954</v>
      </c>
      <c r="I8048" t="str">
        <f>IF($D8048&lt;&gt;"",COUNTIF($D$50:$D8048,"&lt;&gt;"),"")</f>
        <v/>
      </c>
    </row>
    <row r="8049" spans="1:9" ht="20" customHeight="1">
      <c r="A8049" s="39">
        <v>2014119</v>
      </c>
      <c r="B8049" s="40">
        <v>100</v>
      </c>
      <c r="C8049" s="41" t="s">
        <v>211</v>
      </c>
      <c r="D8049" s="7"/>
      <c r="E8049" s="42" t="s">
        <v>11920</v>
      </c>
      <c r="F8049" s="43" t="s">
        <v>1207</v>
      </c>
      <c r="G8049" s="44" t="s">
        <v>1208</v>
      </c>
      <c r="H8049" s="65" t="s">
        <v>12954</v>
      </c>
      <c r="I8049" t="str">
        <f>IF($D8049&lt;&gt;"",COUNTIF($D$50:$D8049,"&lt;&gt;"),"")</f>
        <v/>
      </c>
    </row>
    <row r="8050" spans="1:9" ht="20" customHeight="1">
      <c r="A8050" s="39">
        <v>2246836</v>
      </c>
      <c r="B8050" s="40">
        <v>100</v>
      </c>
      <c r="C8050" s="41" t="s">
        <v>211</v>
      </c>
      <c r="D8050" s="7"/>
      <c r="E8050" s="42" t="s">
        <v>11921</v>
      </c>
      <c r="F8050" s="43" t="s">
        <v>1207</v>
      </c>
      <c r="G8050" s="44" t="s">
        <v>1208</v>
      </c>
      <c r="H8050" s="65" t="s">
        <v>12954</v>
      </c>
      <c r="I8050" t="str">
        <f>IF($D8050&lt;&gt;"",COUNTIF($D$50:$D8050,"&lt;&gt;"),"")</f>
        <v/>
      </c>
    </row>
    <row r="8051" spans="1:9" ht="20" customHeight="1">
      <c r="A8051" s="39">
        <v>2410144</v>
      </c>
      <c r="B8051" s="40">
        <v>100</v>
      </c>
      <c r="C8051" s="41" t="s">
        <v>211</v>
      </c>
      <c r="D8051" s="7"/>
      <c r="E8051" s="42" t="s">
        <v>11922</v>
      </c>
      <c r="F8051" s="43" t="s">
        <v>1207</v>
      </c>
      <c r="G8051" s="44" t="s">
        <v>1208</v>
      </c>
      <c r="H8051" s="65" t="s">
        <v>12954</v>
      </c>
      <c r="I8051" t="str">
        <f>IF($D8051&lt;&gt;"",COUNTIF($D$50:$D8051,"&lt;&gt;"),"")</f>
        <v/>
      </c>
    </row>
    <row r="8052" spans="1:9" ht="20" customHeight="1">
      <c r="A8052" s="39">
        <v>2014014</v>
      </c>
      <c r="B8052" s="40">
        <v>100</v>
      </c>
      <c r="C8052" s="41" t="s">
        <v>211</v>
      </c>
      <c r="D8052" s="7"/>
      <c r="E8052" s="42" t="s">
        <v>11923</v>
      </c>
      <c r="F8052" s="43" t="s">
        <v>1207</v>
      </c>
      <c r="G8052" s="44" t="s">
        <v>1208</v>
      </c>
      <c r="H8052" s="65" t="s">
        <v>12954</v>
      </c>
      <c r="I8052" t="str">
        <f>IF($D8052&lt;&gt;"",COUNTIF($D$50:$D8052,"&lt;&gt;"),"")</f>
        <v/>
      </c>
    </row>
    <row r="8053" spans="1:9" ht="20" customHeight="1">
      <c r="A8053" s="39">
        <v>2021644</v>
      </c>
      <c r="B8053" s="40">
        <v>100</v>
      </c>
      <c r="C8053" s="41" t="s">
        <v>211</v>
      </c>
      <c r="D8053" s="7"/>
      <c r="E8053" s="42" t="s">
        <v>11924</v>
      </c>
      <c r="F8053" s="43" t="s">
        <v>1207</v>
      </c>
      <c r="G8053" s="44" t="s">
        <v>1208</v>
      </c>
      <c r="H8053" s="65" t="s">
        <v>12954</v>
      </c>
      <c r="I8053" t="str">
        <f>IF($D8053&lt;&gt;"",COUNTIF($D$50:$D8053,"&lt;&gt;"),"")</f>
        <v/>
      </c>
    </row>
    <row r="8054" spans="1:9" ht="20" customHeight="1">
      <c r="A8054" s="39">
        <v>2014153</v>
      </c>
      <c r="B8054" s="40">
        <v>100</v>
      </c>
      <c r="C8054" s="41" t="s">
        <v>211</v>
      </c>
      <c r="D8054" s="7"/>
      <c r="E8054" s="42" t="s">
        <v>11925</v>
      </c>
      <c r="F8054" s="43" t="s">
        <v>1207</v>
      </c>
      <c r="G8054" s="44" t="s">
        <v>1208</v>
      </c>
      <c r="H8054" s="65" t="s">
        <v>12954</v>
      </c>
      <c r="I8054" t="str">
        <f>IF($D8054&lt;&gt;"",COUNTIF($D$50:$D8054,"&lt;&gt;"),"")</f>
        <v/>
      </c>
    </row>
    <row r="8055" spans="1:9" ht="20" customHeight="1">
      <c r="A8055" s="39">
        <v>2019081</v>
      </c>
      <c r="B8055" s="40">
        <v>100</v>
      </c>
      <c r="C8055" s="41" t="s">
        <v>211</v>
      </c>
      <c r="D8055" s="7"/>
      <c r="E8055" s="42" t="s">
        <v>11926</v>
      </c>
      <c r="F8055" s="43" t="s">
        <v>1207</v>
      </c>
      <c r="G8055" s="44" t="s">
        <v>1208</v>
      </c>
      <c r="H8055" s="65" t="s">
        <v>12954</v>
      </c>
      <c r="I8055" t="str">
        <f>IF($D8055&lt;&gt;"",COUNTIF($D$50:$D8055,"&lt;&gt;"),"")</f>
        <v/>
      </c>
    </row>
    <row r="8056" spans="1:9" ht="20" customHeight="1">
      <c r="A8056" s="39">
        <v>2014127</v>
      </c>
      <c r="B8056" s="40">
        <v>100</v>
      </c>
      <c r="C8056" s="41" t="s">
        <v>211</v>
      </c>
      <c r="D8056" s="7"/>
      <c r="E8056" s="42" t="s">
        <v>11927</v>
      </c>
      <c r="F8056" s="43" t="s">
        <v>1207</v>
      </c>
      <c r="G8056" s="44" t="s">
        <v>1208</v>
      </c>
      <c r="H8056" s="65" t="s">
        <v>12954</v>
      </c>
      <c r="I8056" t="str">
        <f>IF($D8056&lt;&gt;"",COUNTIF($D$50:$D8056,"&lt;&gt;"),"")</f>
        <v/>
      </c>
    </row>
    <row r="8057" spans="1:9" ht="20" customHeight="1">
      <c r="A8057" s="39">
        <v>2015854</v>
      </c>
      <c r="B8057" s="40">
        <v>100</v>
      </c>
      <c r="C8057" s="41" t="s">
        <v>211</v>
      </c>
      <c r="D8057" s="7"/>
      <c r="E8057" s="42" t="s">
        <v>11928</v>
      </c>
      <c r="F8057" s="43" t="s">
        <v>1207</v>
      </c>
      <c r="G8057" s="44" t="s">
        <v>1208</v>
      </c>
      <c r="H8057" s="65" t="s">
        <v>12954</v>
      </c>
      <c r="I8057" t="str">
        <f>IF($D8057&lt;&gt;"",COUNTIF($D$50:$D8057,"&lt;&gt;"),"")</f>
        <v/>
      </c>
    </row>
    <row r="8058" spans="1:9" ht="20" customHeight="1">
      <c r="A8058" s="39">
        <v>2014104</v>
      </c>
      <c r="B8058" s="40">
        <v>100</v>
      </c>
      <c r="C8058" s="41" t="s">
        <v>211</v>
      </c>
      <c r="D8058" s="7"/>
      <c r="E8058" s="42" t="s">
        <v>11929</v>
      </c>
      <c r="F8058" s="43" t="s">
        <v>1207</v>
      </c>
      <c r="G8058" s="44" t="s">
        <v>1208</v>
      </c>
      <c r="H8058" s="65" t="s">
        <v>12954</v>
      </c>
      <c r="I8058" t="str">
        <f>IF($D8058&lt;&gt;"",COUNTIF($D$50:$D8058,"&lt;&gt;"),"")</f>
        <v/>
      </c>
    </row>
    <row r="8059" spans="1:9" ht="20" customHeight="1">
      <c r="A8059" s="39">
        <v>2021109</v>
      </c>
      <c r="B8059" s="40">
        <v>100</v>
      </c>
      <c r="C8059" s="41" t="s">
        <v>211</v>
      </c>
      <c r="D8059" s="7"/>
      <c r="E8059" s="42" t="s">
        <v>11930</v>
      </c>
      <c r="F8059" s="43" t="s">
        <v>1207</v>
      </c>
      <c r="G8059" s="44" t="s">
        <v>457</v>
      </c>
      <c r="H8059" s="65" t="s">
        <v>12954</v>
      </c>
      <c r="I8059" t="str">
        <f>IF($D8059&lt;&gt;"",COUNTIF($D$50:$D8059,"&lt;&gt;"),"")</f>
        <v/>
      </c>
    </row>
    <row r="8060" spans="1:9" ht="20" customHeight="1">
      <c r="A8060" s="39">
        <v>2021003</v>
      </c>
      <c r="B8060" s="40">
        <v>100</v>
      </c>
      <c r="C8060" s="41" t="s">
        <v>211</v>
      </c>
      <c r="D8060" s="7"/>
      <c r="E8060" s="42" t="s">
        <v>11931</v>
      </c>
      <c r="F8060" s="43" t="s">
        <v>1207</v>
      </c>
      <c r="G8060" s="44" t="s">
        <v>457</v>
      </c>
      <c r="H8060" s="65" t="s">
        <v>12954</v>
      </c>
      <c r="I8060" t="str">
        <f>IF($D8060&lt;&gt;"",COUNTIF($D$50:$D8060,"&lt;&gt;"),"")</f>
        <v/>
      </c>
    </row>
    <row r="8061" spans="1:9" ht="20" customHeight="1">
      <c r="A8061" s="39">
        <v>2014106</v>
      </c>
      <c r="B8061" s="40">
        <v>100</v>
      </c>
      <c r="C8061" s="41" t="s">
        <v>211</v>
      </c>
      <c r="D8061" s="7"/>
      <c r="E8061" s="42" t="s">
        <v>11932</v>
      </c>
      <c r="F8061" s="43" t="s">
        <v>1207</v>
      </c>
      <c r="G8061" s="44" t="s">
        <v>1208</v>
      </c>
      <c r="H8061" s="65" t="s">
        <v>12954</v>
      </c>
      <c r="I8061" t="str">
        <f>IF($D8061&lt;&gt;"",COUNTIF($D$50:$D8061,"&lt;&gt;"),"")</f>
        <v/>
      </c>
    </row>
    <row r="8062" spans="1:9" ht="20" customHeight="1">
      <c r="A8062" s="39">
        <v>2014105</v>
      </c>
      <c r="B8062" s="40">
        <v>100</v>
      </c>
      <c r="C8062" s="41" t="s">
        <v>211</v>
      </c>
      <c r="D8062" s="7"/>
      <c r="E8062" s="42" t="s">
        <v>11933</v>
      </c>
      <c r="F8062" s="43" t="s">
        <v>1207</v>
      </c>
      <c r="G8062" s="44" t="s">
        <v>457</v>
      </c>
      <c r="H8062" s="65" t="s">
        <v>12954</v>
      </c>
      <c r="I8062" t="str">
        <f>IF($D8062&lt;&gt;"",COUNTIF($D$50:$D8062,"&lt;&gt;"),"")</f>
        <v/>
      </c>
    </row>
    <row r="8063" spans="1:9" ht="20" customHeight="1">
      <c r="A8063" s="39">
        <v>2014071</v>
      </c>
      <c r="B8063" s="40">
        <v>100</v>
      </c>
      <c r="C8063" s="41" t="s">
        <v>211</v>
      </c>
      <c r="D8063" s="7"/>
      <c r="E8063" s="42" t="s">
        <v>11934</v>
      </c>
      <c r="F8063" s="43" t="s">
        <v>1207</v>
      </c>
      <c r="G8063" s="44" t="s">
        <v>1208</v>
      </c>
      <c r="H8063" s="65" t="s">
        <v>12954</v>
      </c>
      <c r="I8063" t="str">
        <f>IF($D8063&lt;&gt;"",COUNTIF($D$50:$D8063,"&lt;&gt;"),"")</f>
        <v/>
      </c>
    </row>
    <row r="8064" spans="1:9" ht="20" customHeight="1">
      <c r="A8064" s="39">
        <v>2014152</v>
      </c>
      <c r="B8064" s="40">
        <v>100</v>
      </c>
      <c r="C8064" s="41" t="s">
        <v>211</v>
      </c>
      <c r="D8064" s="7"/>
      <c r="E8064" s="42" t="s">
        <v>11935</v>
      </c>
      <c r="F8064" s="43" t="s">
        <v>1207</v>
      </c>
      <c r="G8064" s="44" t="s">
        <v>1208</v>
      </c>
      <c r="H8064" s="65" t="s">
        <v>12954</v>
      </c>
      <c r="I8064" t="str">
        <f>IF($D8064&lt;&gt;"",COUNTIF($D$50:$D8064,"&lt;&gt;"),"")</f>
        <v/>
      </c>
    </row>
    <row r="8065" spans="1:9" ht="20" customHeight="1">
      <c r="A8065" s="39">
        <v>2013503</v>
      </c>
      <c r="B8065" s="40">
        <v>100</v>
      </c>
      <c r="C8065" s="41" t="s">
        <v>211</v>
      </c>
      <c r="D8065" s="7"/>
      <c r="E8065" s="42" t="s">
        <v>11936</v>
      </c>
      <c r="F8065" s="43" t="s">
        <v>1207</v>
      </c>
      <c r="G8065" s="44" t="s">
        <v>1208</v>
      </c>
      <c r="H8065" s="65" t="s">
        <v>12954</v>
      </c>
      <c r="I8065" t="str">
        <f>IF($D8065&lt;&gt;"",COUNTIF($D$50:$D8065,"&lt;&gt;"),"")</f>
        <v/>
      </c>
    </row>
    <row r="8066" spans="1:9" ht="20" customHeight="1">
      <c r="A8066" s="39">
        <v>2020883</v>
      </c>
      <c r="B8066" s="40">
        <v>100</v>
      </c>
      <c r="C8066" s="41" t="s">
        <v>211</v>
      </c>
      <c r="D8066" s="7"/>
      <c r="E8066" s="42" t="s">
        <v>11937</v>
      </c>
      <c r="F8066" s="43" t="s">
        <v>1207</v>
      </c>
      <c r="G8066" s="44" t="s">
        <v>1208</v>
      </c>
      <c r="H8066" s="65" t="s">
        <v>12954</v>
      </c>
      <c r="I8066" t="str">
        <f>IF($D8066&lt;&gt;"",COUNTIF($D$50:$D8066,"&lt;&gt;"),"")</f>
        <v/>
      </c>
    </row>
    <row r="8067" spans="1:9" ht="20" customHeight="1">
      <c r="A8067" s="39">
        <v>2012364</v>
      </c>
      <c r="B8067" s="40">
        <v>100</v>
      </c>
      <c r="C8067" s="41" t="s">
        <v>211</v>
      </c>
      <c r="D8067" s="7"/>
      <c r="E8067" s="42" t="s">
        <v>11938</v>
      </c>
      <c r="F8067" s="43" t="s">
        <v>1207</v>
      </c>
      <c r="G8067" s="44" t="s">
        <v>1208</v>
      </c>
      <c r="H8067" s="65" t="s">
        <v>12954</v>
      </c>
      <c r="I8067" t="str">
        <f>IF($D8067&lt;&gt;"",COUNTIF($D$50:$D8067,"&lt;&gt;"),"")</f>
        <v/>
      </c>
    </row>
    <row r="8068" spans="1:9" ht="20" customHeight="1">
      <c r="A8068" s="39">
        <v>2014151</v>
      </c>
      <c r="B8068" s="40">
        <v>100</v>
      </c>
      <c r="C8068" s="41" t="s">
        <v>211</v>
      </c>
      <c r="D8068" s="7"/>
      <c r="E8068" s="42" t="s">
        <v>11939</v>
      </c>
      <c r="F8068" s="43" t="s">
        <v>1207</v>
      </c>
      <c r="G8068" s="44" t="s">
        <v>1208</v>
      </c>
      <c r="H8068" s="65" t="s">
        <v>12954</v>
      </c>
      <c r="I8068" t="str">
        <f>IF($D8068&lt;&gt;"",COUNTIF($D$50:$D8068,"&lt;&gt;"),"")</f>
        <v/>
      </c>
    </row>
    <row r="8069" spans="1:9" ht="20" customHeight="1">
      <c r="A8069" s="39">
        <v>2539935</v>
      </c>
      <c r="B8069" s="40">
        <v>100</v>
      </c>
      <c r="C8069" s="41" t="s">
        <v>211</v>
      </c>
      <c r="D8069" s="7"/>
      <c r="E8069" s="42" t="s">
        <v>11940</v>
      </c>
      <c r="F8069" s="43" t="s">
        <v>1207</v>
      </c>
      <c r="G8069" s="44" t="s">
        <v>1208</v>
      </c>
      <c r="H8069" s="65" t="s">
        <v>12954</v>
      </c>
      <c r="I8069" t="str">
        <f>IF($D8069&lt;&gt;"",COUNTIF($D$50:$D8069,"&lt;&gt;"),"")</f>
        <v/>
      </c>
    </row>
    <row r="8070" spans="1:9" ht="20" customHeight="1">
      <c r="A8070" s="39">
        <v>2539936</v>
      </c>
      <c r="B8070" s="40">
        <v>100</v>
      </c>
      <c r="C8070" s="41" t="s">
        <v>211</v>
      </c>
      <c r="D8070" s="7"/>
      <c r="E8070" s="42" t="s">
        <v>11941</v>
      </c>
      <c r="F8070" s="43" t="s">
        <v>1207</v>
      </c>
      <c r="G8070" s="44" t="s">
        <v>1208</v>
      </c>
      <c r="H8070" s="65" t="s">
        <v>12954</v>
      </c>
      <c r="I8070" t="str">
        <f>IF($D8070&lt;&gt;"",COUNTIF($D$50:$D8070,"&lt;&gt;"),"")</f>
        <v/>
      </c>
    </row>
    <row r="8071" spans="1:9" ht="20" customHeight="1">
      <c r="A8071" s="39">
        <v>2539937</v>
      </c>
      <c r="B8071" s="40">
        <v>100</v>
      </c>
      <c r="C8071" s="41" t="s">
        <v>211</v>
      </c>
      <c r="D8071" s="7"/>
      <c r="E8071" s="42" t="s">
        <v>11942</v>
      </c>
      <c r="F8071" s="43" t="s">
        <v>1207</v>
      </c>
      <c r="G8071" s="44" t="s">
        <v>1208</v>
      </c>
      <c r="H8071" s="65" t="s">
        <v>12954</v>
      </c>
      <c r="I8071" t="str">
        <f>IF($D8071&lt;&gt;"",COUNTIF($D$50:$D8071,"&lt;&gt;"),"")</f>
        <v/>
      </c>
    </row>
    <row r="8072" spans="1:9" ht="20" customHeight="1">
      <c r="A8072" s="39">
        <v>2014070</v>
      </c>
      <c r="B8072" s="40">
        <v>100</v>
      </c>
      <c r="C8072" s="41" t="s">
        <v>211</v>
      </c>
      <c r="D8072" s="7"/>
      <c r="E8072" s="42" t="s">
        <v>11943</v>
      </c>
      <c r="F8072" s="43" t="s">
        <v>1207</v>
      </c>
      <c r="G8072" s="44" t="s">
        <v>1208</v>
      </c>
      <c r="H8072" s="65" t="s">
        <v>12954</v>
      </c>
      <c r="I8072" t="str">
        <f>IF($D8072&lt;&gt;"",COUNTIF($D$50:$D8072,"&lt;&gt;"),"")</f>
        <v/>
      </c>
    </row>
    <row r="8073" spans="1:9" ht="20" customHeight="1">
      <c r="A8073" s="39">
        <v>2014138</v>
      </c>
      <c r="B8073" s="40">
        <v>100</v>
      </c>
      <c r="C8073" s="41" t="s">
        <v>211</v>
      </c>
      <c r="D8073" s="7"/>
      <c r="E8073" s="42" t="s">
        <v>11944</v>
      </c>
      <c r="F8073" s="43" t="s">
        <v>1207</v>
      </c>
      <c r="G8073" s="44" t="s">
        <v>1208</v>
      </c>
      <c r="H8073" s="65" t="s">
        <v>12954</v>
      </c>
      <c r="I8073" t="str">
        <f>IF($D8073&lt;&gt;"",COUNTIF($D$50:$D8073,"&lt;&gt;"),"")</f>
        <v/>
      </c>
    </row>
    <row r="8074" spans="1:9" ht="20" customHeight="1">
      <c r="A8074" s="39">
        <v>2573962</v>
      </c>
      <c r="B8074" s="40">
        <v>100</v>
      </c>
      <c r="C8074" s="41" t="s">
        <v>211</v>
      </c>
      <c r="D8074" s="7"/>
      <c r="E8074" s="42" t="s">
        <v>14401</v>
      </c>
      <c r="F8074" s="43" t="s">
        <v>1207</v>
      </c>
      <c r="G8074" s="44" t="s">
        <v>1208</v>
      </c>
      <c r="H8074" s="65" t="s">
        <v>12954</v>
      </c>
      <c r="I8074" t="str">
        <f>IF($D8074&lt;&gt;"",COUNTIF($D$50:$D8074,"&lt;&gt;"),"")</f>
        <v/>
      </c>
    </row>
    <row r="8075" spans="1:9" ht="20" customHeight="1">
      <c r="A8075" s="39">
        <v>2014150</v>
      </c>
      <c r="B8075" s="40">
        <v>100</v>
      </c>
      <c r="C8075" s="41" t="s">
        <v>211</v>
      </c>
      <c r="D8075" s="7"/>
      <c r="E8075" s="42" t="s">
        <v>11945</v>
      </c>
      <c r="F8075" s="43" t="s">
        <v>1207</v>
      </c>
      <c r="G8075" s="44" t="s">
        <v>457</v>
      </c>
      <c r="H8075" s="65" t="s">
        <v>12954</v>
      </c>
      <c r="I8075" t="str">
        <f>IF($D8075&lt;&gt;"",COUNTIF($D$50:$D8075,"&lt;&gt;"),"")</f>
        <v/>
      </c>
    </row>
    <row r="8076" spans="1:9" ht="20" customHeight="1">
      <c r="A8076" s="39">
        <v>2246844</v>
      </c>
      <c r="B8076" s="40">
        <v>100</v>
      </c>
      <c r="C8076" s="41" t="s">
        <v>211</v>
      </c>
      <c r="D8076" s="7"/>
      <c r="E8076" s="42" t="s">
        <v>11946</v>
      </c>
      <c r="F8076" s="43" t="s">
        <v>1207</v>
      </c>
      <c r="G8076" s="44" t="s">
        <v>1208</v>
      </c>
      <c r="H8076" s="65" t="s">
        <v>12954</v>
      </c>
      <c r="I8076" t="str">
        <f>IF($D8076&lt;&gt;"",COUNTIF($D$50:$D8076,"&lt;&gt;"),"")</f>
        <v/>
      </c>
    </row>
    <row r="8077" spans="1:9" ht="20" customHeight="1">
      <c r="A8077" s="39">
        <v>2015261</v>
      </c>
      <c r="B8077" s="40">
        <v>100</v>
      </c>
      <c r="C8077" s="41" t="s">
        <v>211</v>
      </c>
      <c r="D8077" s="7"/>
      <c r="E8077" s="42" t="s">
        <v>11947</v>
      </c>
      <c r="F8077" s="43" t="s">
        <v>1207</v>
      </c>
      <c r="G8077" s="44" t="s">
        <v>1208</v>
      </c>
      <c r="H8077" s="65" t="s">
        <v>12954</v>
      </c>
      <c r="I8077" t="str">
        <f>IF($D8077&lt;&gt;"",COUNTIF($D$50:$D8077,"&lt;&gt;"),"")</f>
        <v/>
      </c>
    </row>
    <row r="8078" spans="1:9" ht="20" customHeight="1">
      <c r="A8078" s="39">
        <v>2021111</v>
      </c>
      <c r="B8078" s="40">
        <v>100</v>
      </c>
      <c r="C8078" s="41" t="s">
        <v>211</v>
      </c>
      <c r="D8078" s="7"/>
      <c r="E8078" s="42" t="s">
        <v>11948</v>
      </c>
      <c r="F8078" s="43" t="s">
        <v>1207</v>
      </c>
      <c r="G8078" s="44" t="s">
        <v>457</v>
      </c>
      <c r="H8078" s="65" t="s">
        <v>12954</v>
      </c>
      <c r="I8078" t="str">
        <f>IF($D8078&lt;&gt;"",COUNTIF($D$50:$D8078,"&lt;&gt;"),"")</f>
        <v/>
      </c>
    </row>
    <row r="8079" spans="1:9" ht="20" customHeight="1">
      <c r="A8079" s="39">
        <v>2014148</v>
      </c>
      <c r="B8079" s="40">
        <v>100</v>
      </c>
      <c r="C8079" s="41" t="s">
        <v>211</v>
      </c>
      <c r="D8079" s="7"/>
      <c r="E8079" s="42" t="s">
        <v>11949</v>
      </c>
      <c r="F8079" s="43" t="s">
        <v>1207</v>
      </c>
      <c r="G8079" s="44" t="s">
        <v>457</v>
      </c>
      <c r="H8079" s="65" t="s">
        <v>12954</v>
      </c>
      <c r="I8079" t="str">
        <f>IF($D8079&lt;&gt;"",COUNTIF($D$50:$D8079,"&lt;&gt;"),"")</f>
        <v/>
      </c>
    </row>
    <row r="8080" spans="1:9" ht="20" customHeight="1">
      <c r="A8080" s="39">
        <v>2019082</v>
      </c>
      <c r="B8080" s="40">
        <v>100</v>
      </c>
      <c r="C8080" s="41" t="s">
        <v>211</v>
      </c>
      <c r="D8080" s="7"/>
      <c r="E8080" s="42" t="s">
        <v>11950</v>
      </c>
      <c r="F8080" s="43" t="s">
        <v>1207</v>
      </c>
      <c r="G8080" s="44" t="s">
        <v>1208</v>
      </c>
      <c r="H8080" s="65" t="s">
        <v>12954</v>
      </c>
      <c r="I8080" t="str">
        <f>IF($D8080&lt;&gt;"",COUNTIF($D$50:$D8080,"&lt;&gt;"),"")</f>
        <v/>
      </c>
    </row>
    <row r="8081" spans="1:9" ht="20" customHeight="1">
      <c r="A8081" s="39">
        <v>2013519</v>
      </c>
      <c r="B8081" s="40">
        <v>100</v>
      </c>
      <c r="C8081" s="41" t="s">
        <v>211</v>
      </c>
      <c r="D8081" s="7"/>
      <c r="E8081" s="42" t="s">
        <v>11951</v>
      </c>
      <c r="F8081" s="43" t="s">
        <v>1207</v>
      </c>
      <c r="G8081" s="44" t="s">
        <v>1208</v>
      </c>
      <c r="H8081" s="65" t="s">
        <v>12954</v>
      </c>
      <c r="I8081" t="str">
        <f>IF($D8081&lt;&gt;"",COUNTIF($D$50:$D8081,"&lt;&gt;"),"")</f>
        <v/>
      </c>
    </row>
    <row r="8082" spans="1:9" ht="20" customHeight="1">
      <c r="A8082" s="39">
        <v>2528964</v>
      </c>
      <c r="B8082" s="40">
        <v>100</v>
      </c>
      <c r="C8082" s="41" t="s">
        <v>211</v>
      </c>
      <c r="D8082" s="7"/>
      <c r="E8082" s="42" t="s">
        <v>11952</v>
      </c>
      <c r="F8082" s="43" t="s">
        <v>1207</v>
      </c>
      <c r="G8082" s="44" t="s">
        <v>1208</v>
      </c>
      <c r="H8082" s="65" t="s">
        <v>12954</v>
      </c>
      <c r="I8082" t="str">
        <f>IF($D8082&lt;&gt;"",COUNTIF($D$50:$D8082,"&lt;&gt;"),"")</f>
        <v/>
      </c>
    </row>
    <row r="8083" spans="1:9" ht="20" customHeight="1">
      <c r="A8083" s="39">
        <v>2573630</v>
      </c>
      <c r="B8083" s="40">
        <v>100</v>
      </c>
      <c r="C8083" s="41" t="s">
        <v>211</v>
      </c>
      <c r="D8083" s="7"/>
      <c r="E8083" s="42" t="s">
        <v>14402</v>
      </c>
      <c r="F8083" s="43" t="s">
        <v>1207</v>
      </c>
      <c r="G8083" s="44" t="s">
        <v>457</v>
      </c>
      <c r="H8083" s="65" t="s">
        <v>12954</v>
      </c>
      <c r="I8083" t="str">
        <f>IF($D8083&lt;&gt;"",COUNTIF($D$50:$D8083,"&lt;&gt;"),"")</f>
        <v/>
      </c>
    </row>
    <row r="8084" spans="1:9" ht="20" customHeight="1">
      <c r="A8084" s="39">
        <v>2014101</v>
      </c>
      <c r="B8084" s="40">
        <v>100</v>
      </c>
      <c r="C8084" s="41" t="s">
        <v>211</v>
      </c>
      <c r="D8084" s="7"/>
      <c r="E8084" s="42" t="s">
        <v>11953</v>
      </c>
      <c r="F8084" s="43" t="s">
        <v>1207</v>
      </c>
      <c r="G8084" s="44" t="s">
        <v>457</v>
      </c>
      <c r="H8084" s="65" t="s">
        <v>12954</v>
      </c>
      <c r="I8084" t="str">
        <f>IF($D8084&lt;&gt;"",COUNTIF($D$50:$D8084,"&lt;&gt;"),"")</f>
        <v/>
      </c>
    </row>
    <row r="8085" spans="1:9" ht="20" customHeight="1">
      <c r="A8085" s="39">
        <v>2573628</v>
      </c>
      <c r="B8085" s="40">
        <v>100</v>
      </c>
      <c r="C8085" s="41" t="s">
        <v>211</v>
      </c>
      <c r="D8085" s="7"/>
      <c r="E8085" s="42" t="s">
        <v>14403</v>
      </c>
      <c r="F8085" s="43" t="s">
        <v>1207</v>
      </c>
      <c r="G8085" s="44" t="s">
        <v>457</v>
      </c>
      <c r="H8085" s="65" t="s">
        <v>12954</v>
      </c>
      <c r="I8085" t="str">
        <f>IF($D8085&lt;&gt;"",COUNTIF($D$50:$D8085,"&lt;&gt;"),"")</f>
        <v/>
      </c>
    </row>
    <row r="8086" spans="1:9" ht="20" customHeight="1">
      <c r="A8086" s="39">
        <v>2019397</v>
      </c>
      <c r="B8086" s="40">
        <v>100</v>
      </c>
      <c r="C8086" s="41" t="s">
        <v>211</v>
      </c>
      <c r="D8086" s="7"/>
      <c r="E8086" s="42" t="s">
        <v>11954</v>
      </c>
      <c r="F8086" s="43" t="s">
        <v>1207</v>
      </c>
      <c r="G8086" s="44" t="s">
        <v>1208</v>
      </c>
      <c r="H8086" s="65" t="s">
        <v>12954</v>
      </c>
      <c r="I8086" t="str">
        <f>IF($D8086&lt;&gt;"",COUNTIF($D$50:$D8086,"&lt;&gt;"),"")</f>
        <v/>
      </c>
    </row>
    <row r="8087" spans="1:9" ht="20" customHeight="1">
      <c r="A8087" s="39">
        <v>2020385</v>
      </c>
      <c r="B8087" s="40">
        <v>100</v>
      </c>
      <c r="C8087" s="41" t="s">
        <v>211</v>
      </c>
      <c r="D8087" s="7"/>
      <c r="E8087" s="42" t="s">
        <v>11955</v>
      </c>
      <c r="F8087" s="43" t="s">
        <v>1207</v>
      </c>
      <c r="G8087" s="44" t="s">
        <v>457</v>
      </c>
      <c r="H8087" s="65" t="s">
        <v>12954</v>
      </c>
      <c r="I8087" t="str">
        <f>IF($D8087&lt;&gt;"",COUNTIF($D$50:$D8087,"&lt;&gt;"),"")</f>
        <v/>
      </c>
    </row>
    <row r="8088" spans="1:9" ht="20" customHeight="1">
      <c r="A8088" s="39">
        <v>2014188</v>
      </c>
      <c r="B8088" s="40">
        <v>100</v>
      </c>
      <c r="C8088" s="41" t="s">
        <v>211</v>
      </c>
      <c r="D8088" s="7"/>
      <c r="E8088" s="42" t="s">
        <v>11956</v>
      </c>
      <c r="F8088" s="43" t="s">
        <v>1207</v>
      </c>
      <c r="G8088" s="44" t="s">
        <v>1208</v>
      </c>
      <c r="H8088" s="65" t="s">
        <v>12954</v>
      </c>
      <c r="I8088" t="str">
        <f>IF($D8088&lt;&gt;"",COUNTIF($D$50:$D8088,"&lt;&gt;"),"")</f>
        <v/>
      </c>
    </row>
    <row r="8089" spans="1:9" ht="20" customHeight="1">
      <c r="A8089" s="39">
        <v>2014187</v>
      </c>
      <c r="B8089" s="40">
        <v>100</v>
      </c>
      <c r="C8089" s="41" t="s">
        <v>211</v>
      </c>
      <c r="D8089" s="7"/>
      <c r="E8089" s="42" t="s">
        <v>11957</v>
      </c>
      <c r="F8089" s="43" t="s">
        <v>1207</v>
      </c>
      <c r="G8089" s="44" t="s">
        <v>1208</v>
      </c>
      <c r="H8089" s="65" t="s">
        <v>12954</v>
      </c>
      <c r="I8089" t="str">
        <f>IF($D8089&lt;&gt;"",COUNTIF($D$50:$D8089,"&lt;&gt;"),"")</f>
        <v/>
      </c>
    </row>
    <row r="8090" spans="1:9" ht="20" customHeight="1">
      <c r="A8090" s="39">
        <v>2493571</v>
      </c>
      <c r="B8090" s="40">
        <v>100</v>
      </c>
      <c r="C8090" s="41" t="s">
        <v>211</v>
      </c>
      <c r="D8090" s="7"/>
      <c r="E8090" s="42" t="s">
        <v>11958</v>
      </c>
      <c r="F8090" s="43" t="s">
        <v>1207</v>
      </c>
      <c r="G8090" s="44" t="s">
        <v>457</v>
      </c>
      <c r="H8090" s="65" t="s">
        <v>12954</v>
      </c>
      <c r="I8090" t="str">
        <f>IF($D8090&lt;&gt;"",COUNTIF($D$50:$D8090,"&lt;&gt;"),"")</f>
        <v/>
      </c>
    </row>
    <row r="8091" spans="1:9" ht="20" customHeight="1">
      <c r="A8091" s="39">
        <v>2373351</v>
      </c>
      <c r="B8091" s="40">
        <v>100</v>
      </c>
      <c r="C8091" s="41" t="s">
        <v>211</v>
      </c>
      <c r="D8091" s="7"/>
      <c r="E8091" s="42" t="s">
        <v>11959</v>
      </c>
      <c r="F8091" s="43" t="s">
        <v>1207</v>
      </c>
      <c r="G8091" s="44" t="s">
        <v>457</v>
      </c>
      <c r="H8091" s="65" t="s">
        <v>12954</v>
      </c>
      <c r="I8091" t="str">
        <f>IF($D8091&lt;&gt;"",COUNTIF($D$50:$D8091,"&lt;&gt;"),"")</f>
        <v/>
      </c>
    </row>
    <row r="8092" spans="1:9" ht="20" customHeight="1">
      <c r="A8092" s="39">
        <v>2452550</v>
      </c>
      <c r="B8092" s="40">
        <v>100</v>
      </c>
      <c r="C8092" s="41" t="s">
        <v>211</v>
      </c>
      <c r="D8092" s="7"/>
      <c r="E8092" s="42" t="s">
        <v>11960</v>
      </c>
      <c r="F8092" s="43" t="s">
        <v>1207</v>
      </c>
      <c r="G8092" s="44" t="s">
        <v>1208</v>
      </c>
      <c r="H8092" s="65" t="s">
        <v>12954</v>
      </c>
      <c r="I8092" t="str">
        <f>IF($D8092&lt;&gt;"",COUNTIF($D$50:$D8092,"&lt;&gt;"),"")</f>
        <v/>
      </c>
    </row>
    <row r="8093" spans="1:9" ht="20" customHeight="1">
      <c r="A8093" s="39">
        <v>2019466</v>
      </c>
      <c r="B8093" s="40">
        <v>100</v>
      </c>
      <c r="C8093" s="41" t="s">
        <v>211</v>
      </c>
      <c r="D8093" s="7"/>
      <c r="E8093" s="42" t="s">
        <v>11961</v>
      </c>
      <c r="F8093" s="43" t="s">
        <v>1207</v>
      </c>
      <c r="G8093" s="44" t="s">
        <v>1208</v>
      </c>
      <c r="H8093" s="65" t="s">
        <v>12954</v>
      </c>
      <c r="I8093" t="str">
        <f>IF($D8093&lt;&gt;"",COUNTIF($D$50:$D8093,"&lt;&gt;"),"")</f>
        <v/>
      </c>
    </row>
    <row r="8094" spans="1:9" ht="20" customHeight="1">
      <c r="A8094" s="39">
        <v>2493557</v>
      </c>
      <c r="B8094" s="40">
        <v>100</v>
      </c>
      <c r="C8094" s="41" t="s">
        <v>211</v>
      </c>
      <c r="D8094" s="7"/>
      <c r="E8094" s="42" t="s">
        <v>11962</v>
      </c>
      <c r="F8094" s="43" t="s">
        <v>1207</v>
      </c>
      <c r="G8094" s="44" t="s">
        <v>1208</v>
      </c>
      <c r="H8094" s="65" t="s">
        <v>12954</v>
      </c>
      <c r="I8094" t="str">
        <f>IF($D8094&lt;&gt;"",COUNTIF($D$50:$D8094,"&lt;&gt;"),"")</f>
        <v/>
      </c>
    </row>
    <row r="8095" spans="1:9" ht="20" customHeight="1">
      <c r="A8095" s="39">
        <v>2013511</v>
      </c>
      <c r="B8095" s="40">
        <v>100</v>
      </c>
      <c r="C8095" s="41" t="s">
        <v>211</v>
      </c>
      <c r="D8095" s="7"/>
      <c r="E8095" s="42" t="s">
        <v>11963</v>
      </c>
      <c r="F8095" s="43" t="s">
        <v>1207</v>
      </c>
      <c r="G8095" s="44" t="s">
        <v>1208</v>
      </c>
      <c r="H8095" s="65" t="s">
        <v>12954</v>
      </c>
      <c r="I8095" t="str">
        <f>IF($D8095&lt;&gt;"",COUNTIF($D$50:$D8095,"&lt;&gt;"),"")</f>
        <v/>
      </c>
    </row>
    <row r="8096" spans="1:9" ht="20" customHeight="1">
      <c r="A8096" s="39">
        <v>2493567</v>
      </c>
      <c r="B8096" s="40">
        <v>100</v>
      </c>
      <c r="C8096" s="41" t="s">
        <v>211</v>
      </c>
      <c r="D8096" s="7"/>
      <c r="E8096" s="42" t="s">
        <v>11964</v>
      </c>
      <c r="F8096" s="43" t="s">
        <v>1207</v>
      </c>
      <c r="G8096" s="44" t="s">
        <v>457</v>
      </c>
      <c r="H8096" s="65" t="s">
        <v>12954</v>
      </c>
      <c r="I8096" t="str">
        <f>IF($D8096&lt;&gt;"",COUNTIF($D$50:$D8096,"&lt;&gt;"),"")</f>
        <v/>
      </c>
    </row>
    <row r="8097" spans="1:9" ht="20" customHeight="1">
      <c r="A8097" s="39">
        <v>2015569</v>
      </c>
      <c r="B8097" s="40">
        <v>100</v>
      </c>
      <c r="C8097" s="41" t="s">
        <v>211</v>
      </c>
      <c r="D8097" s="7"/>
      <c r="E8097" s="42" t="s">
        <v>11965</v>
      </c>
      <c r="F8097" s="43" t="s">
        <v>1207</v>
      </c>
      <c r="G8097" s="44" t="s">
        <v>1208</v>
      </c>
      <c r="H8097" s="65" t="s">
        <v>12954</v>
      </c>
      <c r="I8097" t="str">
        <f>IF($D8097&lt;&gt;"",COUNTIF($D$50:$D8097,"&lt;&gt;"),"")</f>
        <v/>
      </c>
    </row>
    <row r="8098" spans="1:9" ht="20" customHeight="1">
      <c r="A8098" s="39">
        <v>2014120</v>
      </c>
      <c r="B8098" s="40">
        <v>100</v>
      </c>
      <c r="C8098" s="41" t="s">
        <v>211</v>
      </c>
      <c r="D8098" s="7"/>
      <c r="E8098" s="42" t="s">
        <v>11966</v>
      </c>
      <c r="F8098" s="43" t="s">
        <v>1207</v>
      </c>
      <c r="G8098" s="44" t="s">
        <v>1208</v>
      </c>
      <c r="H8098" s="65" t="s">
        <v>12954</v>
      </c>
      <c r="I8098" t="str">
        <f>IF($D8098&lt;&gt;"",COUNTIF($D$50:$D8098,"&lt;&gt;"),"")</f>
        <v/>
      </c>
    </row>
    <row r="8099" spans="1:9" ht="20" customHeight="1">
      <c r="A8099" s="39">
        <v>2014147</v>
      </c>
      <c r="B8099" s="40">
        <v>100</v>
      </c>
      <c r="C8099" s="41" t="s">
        <v>211</v>
      </c>
      <c r="D8099" s="7"/>
      <c r="E8099" s="42" t="s">
        <v>11967</v>
      </c>
      <c r="F8099" s="43" t="s">
        <v>1207</v>
      </c>
      <c r="G8099" s="44" t="s">
        <v>1208</v>
      </c>
      <c r="H8099" s="65" t="s">
        <v>12954</v>
      </c>
      <c r="I8099" t="str">
        <f>IF($D8099&lt;&gt;"",COUNTIF($D$50:$D8099,"&lt;&gt;"),"")</f>
        <v/>
      </c>
    </row>
    <row r="8100" spans="1:9" ht="20" customHeight="1">
      <c r="A8100" s="39">
        <v>2284977</v>
      </c>
      <c r="B8100" s="40">
        <v>100</v>
      </c>
      <c r="C8100" s="41" t="s">
        <v>211</v>
      </c>
      <c r="D8100" s="7"/>
      <c r="E8100" s="42" t="s">
        <v>11968</v>
      </c>
      <c r="F8100" s="43" t="s">
        <v>1207</v>
      </c>
      <c r="G8100" s="44" t="s">
        <v>1208</v>
      </c>
      <c r="H8100" s="65" t="s">
        <v>12954</v>
      </c>
      <c r="I8100" t="str">
        <f>IF($D8100&lt;&gt;"",COUNTIF($D$50:$D8100,"&lt;&gt;"),"")</f>
        <v/>
      </c>
    </row>
    <row r="8101" spans="1:9" ht="20" customHeight="1">
      <c r="A8101" s="39">
        <v>2014114</v>
      </c>
      <c r="B8101" s="40">
        <v>100</v>
      </c>
      <c r="C8101" s="41" t="s">
        <v>211</v>
      </c>
      <c r="D8101" s="7"/>
      <c r="E8101" s="42" t="s">
        <v>11969</v>
      </c>
      <c r="F8101" s="43" t="s">
        <v>1207</v>
      </c>
      <c r="G8101" s="44" t="s">
        <v>1208</v>
      </c>
      <c r="H8101" s="65" t="s">
        <v>12954</v>
      </c>
      <c r="I8101" t="str">
        <f>IF($D8101&lt;&gt;"",COUNTIF($D$50:$D8101,"&lt;&gt;"),"")</f>
        <v/>
      </c>
    </row>
    <row r="8102" spans="1:9" ht="20" customHeight="1">
      <c r="A8102" s="39">
        <v>2410145</v>
      </c>
      <c r="B8102" s="40">
        <v>100</v>
      </c>
      <c r="C8102" s="41" t="s">
        <v>211</v>
      </c>
      <c r="D8102" s="7"/>
      <c r="E8102" s="42" t="s">
        <v>11970</v>
      </c>
      <c r="F8102" s="43" t="s">
        <v>1207</v>
      </c>
      <c r="G8102" s="44" t="s">
        <v>457</v>
      </c>
      <c r="H8102" s="65" t="s">
        <v>12954</v>
      </c>
      <c r="I8102" t="str">
        <f>IF($D8102&lt;&gt;"",COUNTIF($D$50:$D8102,"&lt;&gt;"),"")</f>
        <v/>
      </c>
    </row>
    <row r="8103" spans="1:9" ht="20" customHeight="1">
      <c r="A8103" s="39">
        <v>2014146</v>
      </c>
      <c r="B8103" s="40">
        <v>100</v>
      </c>
      <c r="C8103" s="41" t="s">
        <v>211</v>
      </c>
      <c r="D8103" s="7"/>
      <c r="E8103" s="42" t="s">
        <v>11971</v>
      </c>
      <c r="F8103" s="43" t="s">
        <v>1207</v>
      </c>
      <c r="G8103" s="44" t="s">
        <v>1208</v>
      </c>
      <c r="H8103" s="65" t="s">
        <v>12954</v>
      </c>
      <c r="I8103" t="str">
        <f>IF($D8103&lt;&gt;"",COUNTIF($D$50:$D8103,"&lt;&gt;"),"")</f>
        <v/>
      </c>
    </row>
    <row r="8104" spans="1:9" ht="20" customHeight="1">
      <c r="A8104" s="39">
        <v>2364530</v>
      </c>
      <c r="B8104" s="40">
        <v>100</v>
      </c>
      <c r="C8104" s="41" t="s">
        <v>211</v>
      </c>
      <c r="D8104" s="7"/>
      <c r="E8104" s="42" t="s">
        <v>11972</v>
      </c>
      <c r="F8104" s="43" t="s">
        <v>1207</v>
      </c>
      <c r="G8104" s="44" t="s">
        <v>1208</v>
      </c>
      <c r="H8104" s="65" t="s">
        <v>12954</v>
      </c>
      <c r="I8104" t="str">
        <f>IF($D8104&lt;&gt;"",COUNTIF($D$50:$D8104,"&lt;&gt;"),"")</f>
        <v/>
      </c>
    </row>
    <row r="8105" spans="1:9" ht="20" customHeight="1">
      <c r="A8105" s="39">
        <v>2410146</v>
      </c>
      <c r="B8105" s="40">
        <v>100</v>
      </c>
      <c r="C8105" s="41" t="s">
        <v>211</v>
      </c>
      <c r="D8105" s="7"/>
      <c r="E8105" s="42" t="s">
        <v>11973</v>
      </c>
      <c r="F8105" s="43" t="s">
        <v>1207</v>
      </c>
      <c r="G8105" s="44" t="s">
        <v>457</v>
      </c>
      <c r="H8105" s="65" t="s">
        <v>12954</v>
      </c>
      <c r="I8105" t="str">
        <f>IF($D8105&lt;&gt;"",COUNTIF($D$50:$D8105,"&lt;&gt;"),"")</f>
        <v/>
      </c>
    </row>
    <row r="8106" spans="1:9" ht="20" customHeight="1">
      <c r="A8106" s="39">
        <v>2410147</v>
      </c>
      <c r="B8106" s="40">
        <v>100</v>
      </c>
      <c r="C8106" s="41" t="s">
        <v>211</v>
      </c>
      <c r="D8106" s="7"/>
      <c r="E8106" s="42" t="s">
        <v>11974</v>
      </c>
      <c r="F8106" s="43" t="s">
        <v>1207</v>
      </c>
      <c r="G8106" s="44" t="s">
        <v>457</v>
      </c>
      <c r="H8106" s="65" t="s">
        <v>12954</v>
      </c>
      <c r="I8106" t="str">
        <f>IF($D8106&lt;&gt;"",COUNTIF($D$50:$D8106,"&lt;&gt;"),"")</f>
        <v/>
      </c>
    </row>
    <row r="8107" spans="1:9" ht="20" customHeight="1">
      <c r="A8107" s="39">
        <v>2410148</v>
      </c>
      <c r="B8107" s="40">
        <v>100</v>
      </c>
      <c r="C8107" s="41" t="s">
        <v>211</v>
      </c>
      <c r="D8107" s="7"/>
      <c r="E8107" s="42" t="s">
        <v>11975</v>
      </c>
      <c r="F8107" s="43" t="s">
        <v>1207</v>
      </c>
      <c r="G8107" s="44" t="s">
        <v>457</v>
      </c>
      <c r="H8107" s="65" t="s">
        <v>12954</v>
      </c>
      <c r="I8107" t="str">
        <f>IF($D8107&lt;&gt;"",COUNTIF($D$50:$D8107,"&lt;&gt;"),"")</f>
        <v/>
      </c>
    </row>
    <row r="8108" spans="1:9" ht="20" customHeight="1">
      <c r="A8108" s="39">
        <v>2410149</v>
      </c>
      <c r="B8108" s="40">
        <v>100</v>
      </c>
      <c r="C8108" s="41" t="s">
        <v>211</v>
      </c>
      <c r="D8108" s="7"/>
      <c r="E8108" s="42" t="s">
        <v>11976</v>
      </c>
      <c r="F8108" s="43" t="s">
        <v>1207</v>
      </c>
      <c r="G8108" s="44" t="s">
        <v>457</v>
      </c>
      <c r="H8108" s="65" t="s">
        <v>12954</v>
      </c>
      <c r="I8108" t="str">
        <f>IF($D8108&lt;&gt;"",COUNTIF($D$50:$D8108,"&lt;&gt;"),"")</f>
        <v/>
      </c>
    </row>
    <row r="8109" spans="1:9" ht="20" customHeight="1">
      <c r="A8109" s="39">
        <v>2014145</v>
      </c>
      <c r="B8109" s="40">
        <v>100</v>
      </c>
      <c r="C8109" s="41" t="s">
        <v>211</v>
      </c>
      <c r="D8109" s="7"/>
      <c r="E8109" s="42" t="s">
        <v>11977</v>
      </c>
      <c r="F8109" s="43" t="s">
        <v>1207</v>
      </c>
      <c r="G8109" s="44" t="s">
        <v>1208</v>
      </c>
      <c r="H8109" s="65" t="s">
        <v>12954</v>
      </c>
      <c r="I8109" t="str">
        <f>IF($D8109&lt;&gt;"",COUNTIF($D$50:$D8109,"&lt;&gt;"),"")</f>
        <v/>
      </c>
    </row>
    <row r="8110" spans="1:9" ht="20" customHeight="1">
      <c r="A8110" s="39">
        <v>2013510</v>
      </c>
      <c r="B8110" s="40">
        <v>100</v>
      </c>
      <c r="C8110" s="41" t="s">
        <v>211</v>
      </c>
      <c r="D8110" s="7"/>
      <c r="E8110" s="42" t="s">
        <v>11978</v>
      </c>
      <c r="F8110" s="43" t="s">
        <v>1207</v>
      </c>
      <c r="G8110" s="44" t="s">
        <v>1208</v>
      </c>
      <c r="H8110" s="65" t="s">
        <v>12954</v>
      </c>
      <c r="I8110" t="str">
        <f>IF($D8110&lt;&gt;"",COUNTIF($D$50:$D8110,"&lt;&gt;"),"")</f>
        <v/>
      </c>
    </row>
    <row r="8111" spans="1:9" ht="20" customHeight="1">
      <c r="A8111" s="39">
        <v>2014144</v>
      </c>
      <c r="B8111" s="40">
        <v>100</v>
      </c>
      <c r="C8111" s="41" t="s">
        <v>211</v>
      </c>
      <c r="D8111" s="7"/>
      <c r="E8111" s="42" t="s">
        <v>11979</v>
      </c>
      <c r="F8111" s="43" t="s">
        <v>1207</v>
      </c>
      <c r="G8111" s="44" t="s">
        <v>1208</v>
      </c>
      <c r="H8111" s="65" t="s">
        <v>12954</v>
      </c>
      <c r="I8111" t="str">
        <f>IF($D8111&lt;&gt;"",COUNTIF($D$50:$D8111,"&lt;&gt;"),"")</f>
        <v/>
      </c>
    </row>
    <row r="8112" spans="1:9" ht="20" customHeight="1">
      <c r="A8112" s="39">
        <v>2021110</v>
      </c>
      <c r="B8112" s="40">
        <v>100</v>
      </c>
      <c r="C8112" s="41" t="s">
        <v>211</v>
      </c>
      <c r="D8112" s="7"/>
      <c r="E8112" s="42" t="s">
        <v>11980</v>
      </c>
      <c r="F8112" s="43" t="s">
        <v>1207</v>
      </c>
      <c r="G8112" s="44" t="s">
        <v>457</v>
      </c>
      <c r="H8112" s="65" t="s">
        <v>12954</v>
      </c>
      <c r="I8112" t="str">
        <f>IF($D8112&lt;&gt;"",COUNTIF($D$50:$D8112,"&lt;&gt;"),"")</f>
        <v/>
      </c>
    </row>
    <row r="8113" spans="1:9" ht="20" customHeight="1">
      <c r="A8113" s="39">
        <v>2368960</v>
      </c>
      <c r="B8113" s="40">
        <v>100</v>
      </c>
      <c r="C8113" s="41" t="s">
        <v>211</v>
      </c>
      <c r="D8113" s="7"/>
      <c r="E8113" s="42" t="s">
        <v>11981</v>
      </c>
      <c r="F8113" s="43" t="s">
        <v>1104</v>
      </c>
      <c r="G8113" s="44" t="s">
        <v>1198</v>
      </c>
      <c r="H8113" s="65" t="s">
        <v>12954</v>
      </c>
      <c r="I8113" t="str">
        <f>IF($D8113&lt;&gt;"",COUNTIF($D$50:$D8113,"&lt;&gt;"),"")</f>
        <v/>
      </c>
    </row>
    <row r="8114" spans="1:9" ht="20" customHeight="1">
      <c r="A8114" s="39">
        <v>2014143</v>
      </c>
      <c r="B8114" s="40">
        <v>100</v>
      </c>
      <c r="C8114" s="41" t="s">
        <v>211</v>
      </c>
      <c r="D8114" s="7"/>
      <c r="E8114" s="42" t="s">
        <v>11982</v>
      </c>
      <c r="F8114" s="43" t="s">
        <v>1207</v>
      </c>
      <c r="G8114" s="44" t="s">
        <v>457</v>
      </c>
      <c r="H8114" s="65" t="s">
        <v>12954</v>
      </c>
      <c r="I8114" t="str">
        <f>IF($D8114&lt;&gt;"",COUNTIF($D$50:$D8114,"&lt;&gt;"),"")</f>
        <v/>
      </c>
    </row>
    <row r="8115" spans="1:9" ht="20" customHeight="1">
      <c r="A8115" s="39">
        <v>2018658</v>
      </c>
      <c r="B8115" s="40">
        <v>100</v>
      </c>
      <c r="C8115" s="41" t="s">
        <v>211</v>
      </c>
      <c r="D8115" s="7"/>
      <c r="E8115" s="42" t="s">
        <v>11983</v>
      </c>
      <c r="F8115" s="43" t="s">
        <v>1207</v>
      </c>
      <c r="G8115" s="44" t="s">
        <v>1208</v>
      </c>
      <c r="H8115" s="65" t="s">
        <v>12954</v>
      </c>
      <c r="I8115" t="str">
        <f>IF($D8115&lt;&gt;"",COUNTIF($D$50:$D8115,"&lt;&gt;"),"")</f>
        <v/>
      </c>
    </row>
    <row r="8116" spans="1:9" ht="20" customHeight="1">
      <c r="A8116" s="39">
        <v>2019487</v>
      </c>
      <c r="B8116" s="40">
        <v>100</v>
      </c>
      <c r="C8116" s="41" t="s">
        <v>211</v>
      </c>
      <c r="D8116" s="7"/>
      <c r="E8116" s="42" t="s">
        <v>11984</v>
      </c>
      <c r="F8116" s="43" t="s">
        <v>1207</v>
      </c>
      <c r="G8116" s="44" t="s">
        <v>1208</v>
      </c>
      <c r="H8116" s="65" t="s">
        <v>12954</v>
      </c>
      <c r="I8116" t="str">
        <f>IF($D8116&lt;&gt;"",COUNTIF($D$50:$D8116,"&lt;&gt;"),"")</f>
        <v/>
      </c>
    </row>
    <row r="8117" spans="1:9" ht="20" customHeight="1">
      <c r="A8117" s="39">
        <v>2010950</v>
      </c>
      <c r="B8117" s="40">
        <v>100</v>
      </c>
      <c r="C8117" s="41" t="s">
        <v>211</v>
      </c>
      <c r="D8117" s="7"/>
      <c r="E8117" s="42" t="s">
        <v>11985</v>
      </c>
      <c r="F8117" s="43" t="s">
        <v>1104</v>
      </c>
      <c r="G8117" s="44" t="s">
        <v>1198</v>
      </c>
      <c r="H8117" s="65" t="s">
        <v>12954</v>
      </c>
      <c r="I8117" t="str">
        <f>IF($D8117&lt;&gt;"",COUNTIF($D$50:$D8117,"&lt;&gt;"),"")</f>
        <v/>
      </c>
    </row>
    <row r="8118" spans="1:9" ht="20" customHeight="1">
      <c r="A8118" s="39">
        <v>2014086</v>
      </c>
      <c r="B8118" s="40">
        <v>100</v>
      </c>
      <c r="C8118" s="41" t="s">
        <v>211</v>
      </c>
      <c r="D8118" s="7"/>
      <c r="E8118" s="42" t="s">
        <v>11986</v>
      </c>
      <c r="F8118" s="43" t="s">
        <v>1207</v>
      </c>
      <c r="G8118" s="44" t="s">
        <v>1208</v>
      </c>
      <c r="H8118" s="65" t="s">
        <v>12954</v>
      </c>
      <c r="I8118" t="str">
        <f>IF($D8118&lt;&gt;"",COUNTIF($D$50:$D8118,"&lt;&gt;"),"")</f>
        <v/>
      </c>
    </row>
    <row r="8119" spans="1:9" ht="20" customHeight="1">
      <c r="A8119" s="39">
        <v>2018277</v>
      </c>
      <c r="B8119" s="40">
        <v>100</v>
      </c>
      <c r="C8119" s="41" t="s">
        <v>211</v>
      </c>
      <c r="D8119" s="7"/>
      <c r="E8119" s="42" t="s">
        <v>11987</v>
      </c>
      <c r="F8119" s="43" t="s">
        <v>1207</v>
      </c>
      <c r="G8119" s="44" t="s">
        <v>1208</v>
      </c>
      <c r="H8119" s="65" t="s">
        <v>12954</v>
      </c>
      <c r="I8119" t="str">
        <f>IF($D8119&lt;&gt;"",COUNTIF($D$50:$D8119,"&lt;&gt;"),"")</f>
        <v/>
      </c>
    </row>
    <row r="8120" spans="1:9" ht="20" customHeight="1">
      <c r="A8120" s="39">
        <v>2452348</v>
      </c>
      <c r="B8120" s="40">
        <v>100</v>
      </c>
      <c r="C8120" s="41" t="s">
        <v>211</v>
      </c>
      <c r="D8120" s="7"/>
      <c r="E8120" s="42" t="s">
        <v>11988</v>
      </c>
      <c r="F8120" s="43" t="s">
        <v>1104</v>
      </c>
      <c r="G8120" s="44" t="s">
        <v>1198</v>
      </c>
      <c r="H8120" s="65" t="s">
        <v>12954</v>
      </c>
      <c r="I8120" t="str">
        <f>IF($D8120&lt;&gt;"",COUNTIF($D$50:$D8120,"&lt;&gt;"),"")</f>
        <v/>
      </c>
    </row>
    <row r="8121" spans="1:9" ht="20" customHeight="1">
      <c r="A8121" s="39">
        <v>2019186</v>
      </c>
      <c r="B8121" s="40">
        <v>100</v>
      </c>
      <c r="C8121" s="41" t="s">
        <v>211</v>
      </c>
      <c r="D8121" s="7"/>
      <c r="E8121" s="42" t="s">
        <v>11989</v>
      </c>
      <c r="F8121" s="43" t="s">
        <v>1207</v>
      </c>
      <c r="G8121" s="44" t="s">
        <v>457</v>
      </c>
      <c r="H8121" s="65" t="s">
        <v>12954</v>
      </c>
      <c r="I8121" t="str">
        <f>IF($D8121&lt;&gt;"",COUNTIF($D$50:$D8121,"&lt;&gt;"),"")</f>
        <v/>
      </c>
    </row>
    <row r="8122" spans="1:9" ht="20" customHeight="1">
      <c r="A8122" s="39">
        <v>2021563</v>
      </c>
      <c r="B8122" s="40">
        <v>100</v>
      </c>
      <c r="C8122" s="41" t="s">
        <v>211</v>
      </c>
      <c r="D8122" s="7"/>
      <c r="E8122" s="42" t="s">
        <v>11990</v>
      </c>
      <c r="F8122" s="43" t="s">
        <v>1207</v>
      </c>
      <c r="G8122" s="44" t="s">
        <v>457</v>
      </c>
      <c r="H8122" s="65" t="s">
        <v>12954</v>
      </c>
      <c r="I8122" t="str">
        <f>IF($D8122&lt;&gt;"",COUNTIF($D$50:$D8122,"&lt;&gt;"),"")</f>
        <v/>
      </c>
    </row>
    <row r="8123" spans="1:9" ht="20" customHeight="1">
      <c r="A8123" s="39">
        <v>2014141</v>
      </c>
      <c r="B8123" s="40">
        <v>100</v>
      </c>
      <c r="C8123" s="41" t="s">
        <v>211</v>
      </c>
      <c r="D8123" s="7"/>
      <c r="E8123" s="42" t="s">
        <v>11991</v>
      </c>
      <c r="F8123" s="43" t="s">
        <v>1207</v>
      </c>
      <c r="G8123" s="44" t="s">
        <v>1208</v>
      </c>
      <c r="H8123" s="65" t="s">
        <v>12954</v>
      </c>
      <c r="I8123" t="str">
        <f>IF($D8123&lt;&gt;"",COUNTIF($D$50:$D8123,"&lt;&gt;"),"")</f>
        <v/>
      </c>
    </row>
    <row r="8124" spans="1:9" ht="20" customHeight="1">
      <c r="A8124" s="39">
        <v>2528965</v>
      </c>
      <c r="B8124" s="40">
        <v>100</v>
      </c>
      <c r="C8124" s="41" t="s">
        <v>211</v>
      </c>
      <c r="D8124" s="7"/>
      <c r="E8124" s="42" t="s">
        <v>11992</v>
      </c>
      <c r="F8124" s="43" t="s">
        <v>1207</v>
      </c>
      <c r="G8124" s="44" t="s">
        <v>1208</v>
      </c>
      <c r="H8124" s="65" t="s">
        <v>12954</v>
      </c>
      <c r="I8124" t="str">
        <f>IF($D8124&lt;&gt;"",COUNTIF($D$50:$D8124,"&lt;&gt;"),"")</f>
        <v/>
      </c>
    </row>
    <row r="8125" spans="1:9" ht="20" customHeight="1">
      <c r="A8125" s="39">
        <v>2015932</v>
      </c>
      <c r="B8125" s="40">
        <v>100</v>
      </c>
      <c r="C8125" s="41" t="s">
        <v>211</v>
      </c>
      <c r="D8125" s="7"/>
      <c r="E8125" s="42" t="s">
        <v>11993</v>
      </c>
      <c r="F8125" s="43" t="s">
        <v>1207</v>
      </c>
      <c r="G8125" s="44" t="s">
        <v>457</v>
      </c>
      <c r="H8125" s="65" t="s">
        <v>12954</v>
      </c>
      <c r="I8125" t="str">
        <f>IF($D8125&lt;&gt;"",COUNTIF($D$50:$D8125,"&lt;&gt;"),"")</f>
        <v/>
      </c>
    </row>
    <row r="8126" spans="1:9" ht="20" customHeight="1">
      <c r="A8126" s="39">
        <v>2014140</v>
      </c>
      <c r="B8126" s="40">
        <v>100</v>
      </c>
      <c r="C8126" s="41" t="s">
        <v>211</v>
      </c>
      <c r="D8126" s="7"/>
      <c r="E8126" s="42" t="s">
        <v>11994</v>
      </c>
      <c r="F8126" s="43" t="s">
        <v>1207</v>
      </c>
      <c r="G8126" s="44" t="s">
        <v>1208</v>
      </c>
      <c r="H8126" s="65" t="s">
        <v>12954</v>
      </c>
      <c r="I8126" t="str">
        <f>IF($D8126&lt;&gt;"",COUNTIF($D$50:$D8126,"&lt;&gt;"),"")</f>
        <v/>
      </c>
    </row>
    <row r="8127" spans="1:9" ht="20" customHeight="1">
      <c r="A8127" s="39">
        <v>2014117</v>
      </c>
      <c r="B8127" s="40">
        <v>100</v>
      </c>
      <c r="C8127" s="41" t="s">
        <v>211</v>
      </c>
      <c r="D8127" s="7"/>
      <c r="E8127" s="42" t="s">
        <v>11995</v>
      </c>
      <c r="F8127" s="43" t="s">
        <v>1207</v>
      </c>
      <c r="G8127" s="44" t="s">
        <v>1208</v>
      </c>
      <c r="H8127" s="65" t="s">
        <v>12954</v>
      </c>
      <c r="I8127" t="str">
        <f>IF($D8127&lt;&gt;"",COUNTIF($D$50:$D8127,"&lt;&gt;"),"")</f>
        <v/>
      </c>
    </row>
    <row r="8128" spans="1:9" ht="20" customHeight="1">
      <c r="A8128" s="39">
        <v>2014139</v>
      </c>
      <c r="B8128" s="40">
        <v>100</v>
      </c>
      <c r="C8128" s="41" t="s">
        <v>211</v>
      </c>
      <c r="D8128" s="7"/>
      <c r="E8128" s="42" t="s">
        <v>11996</v>
      </c>
      <c r="F8128" s="43" t="s">
        <v>1207</v>
      </c>
      <c r="G8128" s="44" t="s">
        <v>457</v>
      </c>
      <c r="H8128" s="65" t="s">
        <v>12954</v>
      </c>
      <c r="I8128" t="str">
        <f>IF($D8128&lt;&gt;"",COUNTIF($D$50:$D8128,"&lt;&gt;"),"")</f>
        <v/>
      </c>
    </row>
    <row r="8129" spans="1:9" ht="20" customHeight="1">
      <c r="A8129" s="39">
        <v>2014137</v>
      </c>
      <c r="B8129" s="40">
        <v>100</v>
      </c>
      <c r="C8129" s="41" t="s">
        <v>211</v>
      </c>
      <c r="D8129" s="7"/>
      <c r="E8129" s="42" t="s">
        <v>11997</v>
      </c>
      <c r="F8129" s="43" t="s">
        <v>1207</v>
      </c>
      <c r="G8129" s="44" t="s">
        <v>1208</v>
      </c>
      <c r="H8129" s="65" t="s">
        <v>12954</v>
      </c>
      <c r="I8129" t="str">
        <f>IF($D8129&lt;&gt;"",COUNTIF($D$50:$D8129,"&lt;&gt;"),"")</f>
        <v/>
      </c>
    </row>
    <row r="8130" spans="1:9" ht="20" customHeight="1">
      <c r="A8130" s="39">
        <v>2014136</v>
      </c>
      <c r="B8130" s="40">
        <v>100</v>
      </c>
      <c r="C8130" s="41" t="s">
        <v>211</v>
      </c>
      <c r="D8130" s="7"/>
      <c r="E8130" s="42" t="s">
        <v>11998</v>
      </c>
      <c r="F8130" s="43" t="s">
        <v>1207</v>
      </c>
      <c r="G8130" s="44" t="s">
        <v>1208</v>
      </c>
      <c r="H8130" s="65" t="s">
        <v>12954</v>
      </c>
      <c r="I8130" t="str">
        <f>IF($D8130&lt;&gt;"",COUNTIF($D$50:$D8130,"&lt;&gt;"),"")</f>
        <v/>
      </c>
    </row>
    <row r="8131" spans="1:9" ht="20" customHeight="1">
      <c r="A8131" s="39">
        <v>2014135</v>
      </c>
      <c r="B8131" s="40">
        <v>100</v>
      </c>
      <c r="C8131" s="41" t="s">
        <v>211</v>
      </c>
      <c r="D8131" s="7"/>
      <c r="E8131" s="42" t="s">
        <v>11999</v>
      </c>
      <c r="F8131" s="43" t="s">
        <v>1207</v>
      </c>
      <c r="G8131" s="44" t="s">
        <v>457</v>
      </c>
      <c r="H8131" s="65" t="s">
        <v>12954</v>
      </c>
      <c r="I8131" t="str">
        <f>IF($D8131&lt;&gt;"",COUNTIF($D$50:$D8131,"&lt;&gt;"),"")</f>
        <v/>
      </c>
    </row>
    <row r="8132" spans="1:9" ht="20" customHeight="1">
      <c r="A8132" s="39">
        <v>2014100</v>
      </c>
      <c r="B8132" s="40">
        <v>100</v>
      </c>
      <c r="C8132" s="41" t="s">
        <v>211</v>
      </c>
      <c r="D8132" s="7"/>
      <c r="E8132" s="42" t="s">
        <v>12000</v>
      </c>
      <c r="F8132" s="43" t="s">
        <v>1207</v>
      </c>
      <c r="G8132" s="44" t="s">
        <v>457</v>
      </c>
      <c r="H8132" s="65" t="s">
        <v>12954</v>
      </c>
      <c r="I8132" t="str">
        <f>IF($D8132&lt;&gt;"",COUNTIF($D$50:$D8132,"&lt;&gt;"),"")</f>
        <v/>
      </c>
    </row>
    <row r="8133" spans="1:9" ht="20" customHeight="1">
      <c r="A8133" s="39">
        <v>2020885</v>
      </c>
      <c r="B8133" s="40">
        <v>100</v>
      </c>
      <c r="C8133" s="41" t="s">
        <v>211</v>
      </c>
      <c r="D8133" s="7"/>
      <c r="E8133" s="42" t="s">
        <v>12001</v>
      </c>
      <c r="F8133" s="43" t="s">
        <v>1207</v>
      </c>
      <c r="G8133" s="44" t="s">
        <v>457</v>
      </c>
      <c r="H8133" s="65" t="s">
        <v>12954</v>
      </c>
      <c r="I8133" t="str">
        <f>IF($D8133&lt;&gt;"",COUNTIF($D$50:$D8133,"&lt;&gt;"),"")</f>
        <v/>
      </c>
    </row>
    <row r="8134" spans="1:9" ht="20" customHeight="1">
      <c r="A8134" s="39">
        <v>2014134</v>
      </c>
      <c r="B8134" s="40">
        <v>100</v>
      </c>
      <c r="C8134" s="41" t="s">
        <v>211</v>
      </c>
      <c r="D8134" s="7"/>
      <c r="E8134" s="42" t="s">
        <v>12002</v>
      </c>
      <c r="F8134" s="43" t="s">
        <v>1207</v>
      </c>
      <c r="G8134" s="44" t="s">
        <v>457</v>
      </c>
      <c r="H8134" s="65" t="s">
        <v>12954</v>
      </c>
      <c r="I8134" t="str">
        <f>IF($D8134&lt;&gt;"",COUNTIF($D$50:$D8134,"&lt;&gt;"),"")</f>
        <v/>
      </c>
    </row>
    <row r="8135" spans="1:9" ht="20" customHeight="1">
      <c r="A8135" s="39">
        <v>2019972</v>
      </c>
      <c r="B8135" s="40">
        <v>100</v>
      </c>
      <c r="C8135" s="41" t="s">
        <v>211</v>
      </c>
      <c r="D8135" s="7"/>
      <c r="E8135" s="42" t="s">
        <v>12003</v>
      </c>
      <c r="F8135" s="43" t="s">
        <v>1207</v>
      </c>
      <c r="G8135" s="44" t="s">
        <v>457</v>
      </c>
      <c r="H8135" s="65" t="s">
        <v>12954</v>
      </c>
      <c r="I8135" t="str">
        <f>IF($D8135&lt;&gt;"",COUNTIF($D$50:$D8135,"&lt;&gt;"),"")</f>
        <v/>
      </c>
    </row>
    <row r="8136" spans="1:9" ht="20" customHeight="1">
      <c r="A8136" s="39">
        <v>2015853</v>
      </c>
      <c r="B8136" s="40">
        <v>100</v>
      </c>
      <c r="C8136" s="41" t="s">
        <v>211</v>
      </c>
      <c r="D8136" s="7"/>
      <c r="E8136" s="42" t="s">
        <v>12004</v>
      </c>
      <c r="F8136" s="43" t="s">
        <v>1207</v>
      </c>
      <c r="G8136" s="44" t="s">
        <v>1208</v>
      </c>
      <c r="H8136" s="65" t="s">
        <v>12954</v>
      </c>
      <c r="I8136" t="str">
        <f>IF($D8136&lt;&gt;"",COUNTIF($D$50:$D8136,"&lt;&gt;"),"")</f>
        <v/>
      </c>
    </row>
    <row r="8137" spans="1:9" ht="20" customHeight="1">
      <c r="A8137" s="39">
        <v>2015943</v>
      </c>
      <c r="B8137" s="40">
        <v>100</v>
      </c>
      <c r="C8137" s="41" t="s">
        <v>211</v>
      </c>
      <c r="D8137" s="7"/>
      <c r="E8137" s="42" t="s">
        <v>12005</v>
      </c>
      <c r="F8137" s="43" t="s">
        <v>1207</v>
      </c>
      <c r="G8137" s="44" t="s">
        <v>1208</v>
      </c>
      <c r="H8137" s="65" t="s">
        <v>12954</v>
      </c>
      <c r="I8137" t="str">
        <f>IF($D8137&lt;&gt;"",COUNTIF($D$50:$D8137,"&lt;&gt;"),"")</f>
        <v/>
      </c>
    </row>
    <row r="8138" spans="1:9" ht="20" customHeight="1">
      <c r="A8138" s="39">
        <v>2018657</v>
      </c>
      <c r="B8138" s="40">
        <v>100</v>
      </c>
      <c r="C8138" s="41" t="s">
        <v>211</v>
      </c>
      <c r="D8138" s="7"/>
      <c r="E8138" s="42" t="s">
        <v>12006</v>
      </c>
      <c r="F8138" s="43" t="s">
        <v>1207</v>
      </c>
      <c r="G8138" s="44" t="s">
        <v>1208</v>
      </c>
      <c r="H8138" s="65" t="s">
        <v>12954</v>
      </c>
      <c r="I8138" t="str">
        <f>IF($D8138&lt;&gt;"",COUNTIF($D$50:$D8138,"&lt;&gt;"),"")</f>
        <v/>
      </c>
    </row>
    <row r="8139" spans="1:9" ht="20" customHeight="1">
      <c r="A8139" s="39">
        <v>2017019</v>
      </c>
      <c r="B8139" s="40">
        <v>100</v>
      </c>
      <c r="C8139" s="41" t="s">
        <v>211</v>
      </c>
      <c r="D8139" s="7"/>
      <c r="E8139" s="42" t="s">
        <v>12007</v>
      </c>
      <c r="F8139" s="43" t="s">
        <v>1207</v>
      </c>
      <c r="G8139" s="44" t="s">
        <v>1208</v>
      </c>
      <c r="H8139" s="65" t="s">
        <v>12954</v>
      </c>
      <c r="I8139" t="str">
        <f>IF($D8139&lt;&gt;"",COUNTIF($D$50:$D8139,"&lt;&gt;"),"")</f>
        <v/>
      </c>
    </row>
    <row r="8140" spans="1:9" ht="20" customHeight="1">
      <c r="A8140" s="39">
        <v>2012421</v>
      </c>
      <c r="B8140" s="40">
        <v>100</v>
      </c>
      <c r="C8140" s="41" t="s">
        <v>211</v>
      </c>
      <c r="D8140" s="7"/>
      <c r="E8140" s="42" t="s">
        <v>12008</v>
      </c>
      <c r="F8140" s="43" t="s">
        <v>1207</v>
      </c>
      <c r="G8140" s="44" t="s">
        <v>1208</v>
      </c>
      <c r="H8140" s="65" t="s">
        <v>12954</v>
      </c>
      <c r="I8140" t="str">
        <f>IF($D8140&lt;&gt;"",COUNTIF($D$50:$D8140,"&lt;&gt;"),"")</f>
        <v/>
      </c>
    </row>
    <row r="8141" spans="1:9" ht="20" customHeight="1">
      <c r="A8141" s="39">
        <v>2014142</v>
      </c>
      <c r="B8141" s="40">
        <v>100</v>
      </c>
      <c r="C8141" s="41" t="s">
        <v>211</v>
      </c>
      <c r="D8141" s="7"/>
      <c r="E8141" s="42" t="s">
        <v>12009</v>
      </c>
      <c r="F8141" s="43" t="s">
        <v>1207</v>
      </c>
      <c r="G8141" s="44" t="s">
        <v>1208</v>
      </c>
      <c r="H8141" s="65" t="s">
        <v>12954</v>
      </c>
      <c r="I8141" t="str">
        <f>IF($D8141&lt;&gt;"",COUNTIF($D$50:$D8141,"&lt;&gt;"),"")</f>
        <v/>
      </c>
    </row>
    <row r="8142" spans="1:9" ht="20" customHeight="1">
      <c r="A8142" s="39">
        <v>2019236</v>
      </c>
      <c r="B8142" s="40">
        <v>100</v>
      </c>
      <c r="C8142" s="41" t="s">
        <v>211</v>
      </c>
      <c r="D8142" s="7"/>
      <c r="E8142" s="42" t="s">
        <v>12010</v>
      </c>
      <c r="F8142" s="43" t="s">
        <v>1207</v>
      </c>
      <c r="G8142" s="44" t="s">
        <v>1208</v>
      </c>
      <c r="H8142" s="65" t="s">
        <v>12954</v>
      </c>
      <c r="I8142" t="str">
        <f>IF($D8142&lt;&gt;"",COUNTIF($D$50:$D8142,"&lt;&gt;"),"")</f>
        <v/>
      </c>
    </row>
    <row r="8143" spans="1:9" ht="20" customHeight="1">
      <c r="A8143" s="39">
        <v>2019239</v>
      </c>
      <c r="B8143" s="40">
        <v>100</v>
      </c>
      <c r="C8143" s="41" t="s">
        <v>211</v>
      </c>
      <c r="D8143" s="7"/>
      <c r="E8143" s="42" t="s">
        <v>12011</v>
      </c>
      <c r="F8143" s="43" t="s">
        <v>1207</v>
      </c>
      <c r="G8143" s="44" t="s">
        <v>1208</v>
      </c>
      <c r="H8143" s="65" t="s">
        <v>12954</v>
      </c>
      <c r="I8143" t="str">
        <f>IF($D8143&lt;&gt;"",COUNTIF($D$50:$D8143,"&lt;&gt;"),"")</f>
        <v/>
      </c>
    </row>
    <row r="8144" spans="1:9" ht="20" customHeight="1">
      <c r="A8144" s="39">
        <v>2019238</v>
      </c>
      <c r="B8144" s="40">
        <v>100</v>
      </c>
      <c r="C8144" s="41" t="s">
        <v>211</v>
      </c>
      <c r="D8144" s="7"/>
      <c r="E8144" s="42" t="s">
        <v>12012</v>
      </c>
      <c r="F8144" s="43" t="s">
        <v>1207</v>
      </c>
      <c r="G8144" s="44" t="s">
        <v>1208</v>
      </c>
      <c r="H8144" s="65" t="s">
        <v>12954</v>
      </c>
      <c r="I8144" t="str">
        <f>IF($D8144&lt;&gt;"",COUNTIF($D$50:$D8144,"&lt;&gt;"),"")</f>
        <v/>
      </c>
    </row>
    <row r="8145" spans="1:9" ht="20" customHeight="1">
      <c r="A8145" s="39">
        <v>2021124</v>
      </c>
      <c r="B8145" s="40">
        <v>100</v>
      </c>
      <c r="C8145" s="41" t="s">
        <v>211</v>
      </c>
      <c r="D8145" s="7"/>
      <c r="E8145" s="42" t="s">
        <v>12013</v>
      </c>
      <c r="F8145" s="43" t="s">
        <v>1207</v>
      </c>
      <c r="G8145" s="44" t="s">
        <v>1208</v>
      </c>
      <c r="H8145" s="65" t="s">
        <v>12954</v>
      </c>
      <c r="I8145" t="str">
        <f>IF($D8145&lt;&gt;"",COUNTIF($D$50:$D8145,"&lt;&gt;"),"")</f>
        <v/>
      </c>
    </row>
    <row r="8146" spans="1:9" ht="20" customHeight="1">
      <c r="A8146" s="39">
        <v>2021355</v>
      </c>
      <c r="B8146" s="40">
        <v>100</v>
      </c>
      <c r="C8146" s="41" t="s">
        <v>211</v>
      </c>
      <c r="D8146" s="7"/>
      <c r="E8146" s="42" t="s">
        <v>12014</v>
      </c>
      <c r="F8146" s="43" t="s">
        <v>1207</v>
      </c>
      <c r="G8146" s="44" t="s">
        <v>457</v>
      </c>
      <c r="H8146" s="65" t="s">
        <v>12954</v>
      </c>
      <c r="I8146" t="str">
        <f>IF($D8146&lt;&gt;"",COUNTIF($D$50:$D8146,"&lt;&gt;"),"")</f>
        <v/>
      </c>
    </row>
    <row r="8147" spans="1:9" ht="20" customHeight="1">
      <c r="A8147" s="39">
        <v>2017018</v>
      </c>
      <c r="B8147" s="40">
        <v>100</v>
      </c>
      <c r="C8147" s="41" t="s">
        <v>211</v>
      </c>
      <c r="D8147" s="7"/>
      <c r="E8147" s="42" t="s">
        <v>12015</v>
      </c>
      <c r="F8147" s="43" t="s">
        <v>1207</v>
      </c>
      <c r="G8147" s="44" t="s">
        <v>457</v>
      </c>
      <c r="H8147" s="65" t="s">
        <v>12954</v>
      </c>
      <c r="I8147" t="str">
        <f>IF($D8147&lt;&gt;"",COUNTIF($D$50:$D8147,"&lt;&gt;"),"")</f>
        <v/>
      </c>
    </row>
    <row r="8148" spans="1:9" ht="20" customHeight="1">
      <c r="A8148" s="39">
        <v>2018659</v>
      </c>
      <c r="B8148" s="40">
        <v>100</v>
      </c>
      <c r="C8148" s="41" t="s">
        <v>211</v>
      </c>
      <c r="D8148" s="7"/>
      <c r="E8148" s="42" t="s">
        <v>12016</v>
      </c>
      <c r="F8148" s="43" t="s">
        <v>1207</v>
      </c>
      <c r="G8148" s="44" t="s">
        <v>1208</v>
      </c>
      <c r="H8148" s="65" t="s">
        <v>12954</v>
      </c>
      <c r="I8148" t="str">
        <f>IF($D8148&lt;&gt;"",COUNTIF($D$50:$D8148,"&lt;&gt;"),"")</f>
        <v/>
      </c>
    </row>
    <row r="8149" spans="1:9" ht="20" customHeight="1">
      <c r="A8149" s="39">
        <v>2017624</v>
      </c>
      <c r="B8149" s="40">
        <v>100</v>
      </c>
      <c r="C8149" s="41" t="s">
        <v>211</v>
      </c>
      <c r="D8149" s="7"/>
      <c r="E8149" s="42" t="s">
        <v>12017</v>
      </c>
      <c r="F8149" s="43" t="s">
        <v>1207</v>
      </c>
      <c r="G8149" s="44" t="s">
        <v>1208</v>
      </c>
      <c r="H8149" s="65" t="s">
        <v>12954</v>
      </c>
      <c r="I8149" t="str">
        <f>IF($D8149&lt;&gt;"",COUNTIF($D$50:$D8149,"&lt;&gt;"),"")</f>
        <v/>
      </c>
    </row>
    <row r="8150" spans="1:9" ht="20" customHeight="1">
      <c r="A8150" s="39">
        <v>2253761</v>
      </c>
      <c r="B8150" s="40">
        <v>100</v>
      </c>
      <c r="C8150" s="41" t="s">
        <v>211</v>
      </c>
      <c r="D8150" s="7"/>
      <c r="E8150" s="42" t="s">
        <v>12018</v>
      </c>
      <c r="F8150" s="43" t="s">
        <v>1104</v>
      </c>
      <c r="G8150" s="44" t="s">
        <v>1184</v>
      </c>
      <c r="H8150" s="65" t="s">
        <v>12954</v>
      </c>
      <c r="I8150" t="str">
        <f>IF($D8150&lt;&gt;"",COUNTIF($D$50:$D8150,"&lt;&gt;"),"")</f>
        <v/>
      </c>
    </row>
    <row r="8151" spans="1:9" ht="20" customHeight="1">
      <c r="A8151" s="39">
        <v>2010949</v>
      </c>
      <c r="B8151" s="40">
        <v>100</v>
      </c>
      <c r="C8151" s="41" t="s">
        <v>211</v>
      </c>
      <c r="D8151" s="7"/>
      <c r="E8151" s="42" t="s">
        <v>12019</v>
      </c>
      <c r="F8151" s="43" t="s">
        <v>1104</v>
      </c>
      <c r="G8151" s="44" t="s">
        <v>1198</v>
      </c>
      <c r="H8151" s="65" t="s">
        <v>12954</v>
      </c>
      <c r="I8151" t="str">
        <f>IF($D8151&lt;&gt;"",COUNTIF($D$50:$D8151,"&lt;&gt;"),"")</f>
        <v/>
      </c>
    </row>
    <row r="8152" spans="1:9" ht="20" customHeight="1">
      <c r="A8152" s="39">
        <v>2014133</v>
      </c>
      <c r="B8152" s="40">
        <v>100</v>
      </c>
      <c r="C8152" s="41" t="s">
        <v>211</v>
      </c>
      <c r="D8152" s="7"/>
      <c r="E8152" s="42" t="s">
        <v>12020</v>
      </c>
      <c r="F8152" s="43" t="s">
        <v>1207</v>
      </c>
      <c r="G8152" s="44" t="s">
        <v>1208</v>
      </c>
      <c r="H8152" s="65" t="s">
        <v>12954</v>
      </c>
      <c r="I8152" t="str">
        <f>IF($D8152&lt;&gt;"",COUNTIF($D$50:$D8152,"&lt;&gt;"),"")</f>
        <v/>
      </c>
    </row>
    <row r="8153" spans="1:9" ht="20" customHeight="1">
      <c r="A8153" s="39">
        <v>2019474</v>
      </c>
      <c r="B8153" s="40">
        <v>100</v>
      </c>
      <c r="C8153" s="41" t="s">
        <v>211</v>
      </c>
      <c r="D8153" s="7"/>
      <c r="E8153" s="42" t="s">
        <v>12021</v>
      </c>
      <c r="F8153" s="43" t="s">
        <v>1207</v>
      </c>
      <c r="G8153" s="44" t="s">
        <v>1208</v>
      </c>
      <c r="H8153" s="65" t="s">
        <v>12954</v>
      </c>
      <c r="I8153" t="str">
        <f>IF($D8153&lt;&gt;"",COUNTIF($D$50:$D8153,"&lt;&gt;"),"")</f>
        <v/>
      </c>
    </row>
    <row r="8154" spans="1:9" ht="20" customHeight="1">
      <c r="A8154" s="39">
        <v>2016758</v>
      </c>
      <c r="B8154" s="40">
        <v>100</v>
      </c>
      <c r="C8154" s="41" t="s">
        <v>211</v>
      </c>
      <c r="D8154" s="7"/>
      <c r="E8154" s="42" t="s">
        <v>12022</v>
      </c>
      <c r="F8154" s="43" t="s">
        <v>1207</v>
      </c>
      <c r="G8154" s="44" t="s">
        <v>457</v>
      </c>
      <c r="H8154" s="65" t="s">
        <v>12954</v>
      </c>
      <c r="I8154" t="str">
        <f>IF($D8154&lt;&gt;"",COUNTIF($D$50:$D8154,"&lt;&gt;"),"")</f>
        <v/>
      </c>
    </row>
    <row r="8155" spans="1:9" ht="20" customHeight="1">
      <c r="A8155" s="39">
        <v>2019306</v>
      </c>
      <c r="B8155" s="40">
        <v>100</v>
      </c>
      <c r="C8155" s="41" t="s">
        <v>211</v>
      </c>
      <c r="D8155" s="7"/>
      <c r="E8155" s="42" t="s">
        <v>12023</v>
      </c>
      <c r="F8155" s="43" t="s">
        <v>1207</v>
      </c>
      <c r="G8155" s="44" t="s">
        <v>1208</v>
      </c>
      <c r="H8155" s="65" t="s">
        <v>12954</v>
      </c>
      <c r="I8155" t="str">
        <f>IF($D8155&lt;&gt;"",COUNTIF($D$50:$D8155,"&lt;&gt;"),"")</f>
        <v/>
      </c>
    </row>
    <row r="8156" spans="1:9" ht="20" customHeight="1">
      <c r="A8156" s="39">
        <v>2014016</v>
      </c>
      <c r="B8156" s="40">
        <v>100</v>
      </c>
      <c r="C8156" s="41" t="s">
        <v>211</v>
      </c>
      <c r="D8156" s="7"/>
      <c r="E8156" s="42" t="s">
        <v>12024</v>
      </c>
      <c r="F8156" s="43" t="s">
        <v>1207</v>
      </c>
      <c r="G8156" s="44" t="s">
        <v>1208</v>
      </c>
      <c r="H8156" s="65" t="s">
        <v>12954</v>
      </c>
      <c r="I8156" t="str">
        <f>IF($D8156&lt;&gt;"",COUNTIF($D$50:$D8156,"&lt;&gt;"),"")</f>
        <v/>
      </c>
    </row>
    <row r="8157" spans="1:9" ht="20" customHeight="1">
      <c r="A8157" s="39">
        <v>2012199</v>
      </c>
      <c r="B8157" s="40">
        <v>100</v>
      </c>
      <c r="C8157" s="41" t="s">
        <v>211</v>
      </c>
      <c r="D8157" s="7"/>
      <c r="E8157" s="42" t="s">
        <v>12025</v>
      </c>
      <c r="F8157" s="43" t="s">
        <v>1207</v>
      </c>
      <c r="G8157" s="44" t="s">
        <v>1208</v>
      </c>
      <c r="H8157" s="65" t="s">
        <v>12954</v>
      </c>
      <c r="I8157" t="str">
        <f>IF($D8157&lt;&gt;"",COUNTIF($D$50:$D8157,"&lt;&gt;"),"")</f>
        <v/>
      </c>
    </row>
    <row r="8158" spans="1:9" ht="20" customHeight="1">
      <c r="A8158" s="39">
        <v>2012200</v>
      </c>
      <c r="B8158" s="40">
        <v>100</v>
      </c>
      <c r="C8158" s="41" t="s">
        <v>211</v>
      </c>
      <c r="D8158" s="7"/>
      <c r="E8158" s="42" t="s">
        <v>12026</v>
      </c>
      <c r="F8158" s="43" t="s">
        <v>1207</v>
      </c>
      <c r="G8158" s="44" t="s">
        <v>1208</v>
      </c>
      <c r="H8158" s="65" t="s">
        <v>12954</v>
      </c>
      <c r="I8158" t="str">
        <f>IF($D8158&lt;&gt;"",COUNTIF($D$50:$D8158,"&lt;&gt;"),"")</f>
        <v/>
      </c>
    </row>
    <row r="8159" spans="1:9" ht="20" customHeight="1">
      <c r="A8159" s="39">
        <v>2489046</v>
      </c>
      <c r="B8159" s="40">
        <v>100</v>
      </c>
      <c r="C8159" s="41" t="s">
        <v>211</v>
      </c>
      <c r="D8159" s="7"/>
      <c r="E8159" s="42" t="s">
        <v>12027</v>
      </c>
      <c r="F8159" s="43" t="s">
        <v>1207</v>
      </c>
      <c r="G8159" s="44" t="s">
        <v>457</v>
      </c>
      <c r="H8159" s="65" t="s">
        <v>12954</v>
      </c>
      <c r="I8159" t="str">
        <f>IF($D8159&lt;&gt;"",COUNTIF($D$50:$D8159,"&lt;&gt;"),"")</f>
        <v/>
      </c>
    </row>
    <row r="8160" spans="1:9" ht="20" customHeight="1">
      <c r="A8160" s="39">
        <v>2284976</v>
      </c>
      <c r="B8160" s="40">
        <v>100</v>
      </c>
      <c r="C8160" s="41" t="s">
        <v>211</v>
      </c>
      <c r="D8160" s="7"/>
      <c r="E8160" s="42" t="s">
        <v>12028</v>
      </c>
      <c r="F8160" s="43" t="s">
        <v>1207</v>
      </c>
      <c r="G8160" s="44" t="s">
        <v>457</v>
      </c>
      <c r="H8160" s="65" t="s">
        <v>12954</v>
      </c>
      <c r="I8160" t="str">
        <f>IF($D8160&lt;&gt;"",COUNTIF($D$50:$D8160,"&lt;&gt;"),"")</f>
        <v/>
      </c>
    </row>
    <row r="8161" spans="1:9" ht="20" customHeight="1">
      <c r="A8161" s="39">
        <v>2014113</v>
      </c>
      <c r="B8161" s="40">
        <v>100</v>
      </c>
      <c r="C8161" s="41" t="s">
        <v>211</v>
      </c>
      <c r="D8161" s="7"/>
      <c r="E8161" s="42" t="s">
        <v>12029</v>
      </c>
      <c r="F8161" s="43" t="s">
        <v>1207</v>
      </c>
      <c r="G8161" s="44" t="s">
        <v>1208</v>
      </c>
      <c r="H8161" s="65" t="s">
        <v>12954</v>
      </c>
      <c r="I8161" t="str">
        <f>IF($D8161&lt;&gt;"",COUNTIF($D$50:$D8161,"&lt;&gt;"),"")</f>
        <v/>
      </c>
    </row>
    <row r="8162" spans="1:9" ht="20" customHeight="1">
      <c r="A8162" s="39">
        <v>2014131</v>
      </c>
      <c r="B8162" s="40">
        <v>100</v>
      </c>
      <c r="C8162" s="41" t="s">
        <v>211</v>
      </c>
      <c r="D8162" s="7"/>
      <c r="E8162" s="42" t="s">
        <v>12030</v>
      </c>
      <c r="F8162" s="43" t="s">
        <v>1207</v>
      </c>
      <c r="G8162" s="44" t="s">
        <v>1208</v>
      </c>
      <c r="H8162" s="65" t="s">
        <v>12954</v>
      </c>
      <c r="I8162" t="str">
        <f>IF($D8162&lt;&gt;"",COUNTIF($D$50:$D8162,"&lt;&gt;"),"")</f>
        <v/>
      </c>
    </row>
    <row r="8163" spans="1:9" ht="20" customHeight="1">
      <c r="A8163" s="39">
        <v>2574147</v>
      </c>
      <c r="B8163" s="40">
        <v>100</v>
      </c>
      <c r="C8163" s="41" t="s">
        <v>211</v>
      </c>
      <c r="D8163" s="7"/>
      <c r="E8163" s="42" t="s">
        <v>14404</v>
      </c>
      <c r="F8163" s="43" t="s">
        <v>1104</v>
      </c>
      <c r="G8163" s="44" t="s">
        <v>1198</v>
      </c>
      <c r="H8163" s="65" t="s">
        <v>12954</v>
      </c>
      <c r="I8163" t="str">
        <f>IF($D8163&lt;&gt;"",COUNTIF($D$50:$D8163,"&lt;&gt;"),"")</f>
        <v/>
      </c>
    </row>
    <row r="8164" spans="1:9" ht="20" customHeight="1">
      <c r="A8164" s="39">
        <v>2529276</v>
      </c>
      <c r="B8164" s="40">
        <v>100</v>
      </c>
      <c r="C8164" s="41" t="s">
        <v>211</v>
      </c>
      <c r="D8164" s="7"/>
      <c r="E8164" s="42" t="s">
        <v>12031</v>
      </c>
      <c r="F8164" s="43" t="s">
        <v>1104</v>
      </c>
      <c r="G8164" s="44" t="s">
        <v>1198</v>
      </c>
      <c r="H8164" s="65" t="s">
        <v>12954</v>
      </c>
      <c r="I8164" t="str">
        <f>IF($D8164&lt;&gt;"",COUNTIF($D$50:$D8164,"&lt;&gt;"),"")</f>
        <v/>
      </c>
    </row>
    <row r="8165" spans="1:9" ht="20" customHeight="1">
      <c r="A8165" s="39">
        <v>2014115</v>
      </c>
      <c r="B8165" s="40">
        <v>100</v>
      </c>
      <c r="C8165" s="41" t="s">
        <v>211</v>
      </c>
      <c r="D8165" s="7"/>
      <c r="E8165" s="42" t="s">
        <v>12032</v>
      </c>
      <c r="F8165" s="43" t="s">
        <v>1207</v>
      </c>
      <c r="G8165" s="44" t="s">
        <v>1208</v>
      </c>
      <c r="H8165" s="65" t="s">
        <v>12954</v>
      </c>
      <c r="I8165" t="str">
        <f>IF($D8165&lt;&gt;"",COUNTIF($D$50:$D8165,"&lt;&gt;"),"")</f>
        <v/>
      </c>
    </row>
    <row r="8166" spans="1:9" ht="20" customHeight="1">
      <c r="A8166" s="39">
        <v>2013850</v>
      </c>
      <c r="B8166" s="40">
        <v>100</v>
      </c>
      <c r="C8166" s="41" t="s">
        <v>211</v>
      </c>
      <c r="D8166" s="7"/>
      <c r="E8166" s="42" t="s">
        <v>12033</v>
      </c>
      <c r="F8166" s="43" t="s">
        <v>1207</v>
      </c>
      <c r="G8166" s="44" t="s">
        <v>1208</v>
      </c>
      <c r="H8166" s="65" t="s">
        <v>12954</v>
      </c>
      <c r="I8166" t="str">
        <f>IF($D8166&lt;&gt;"",COUNTIF($D$50:$D8166,"&lt;&gt;"),"")</f>
        <v/>
      </c>
    </row>
    <row r="8167" spans="1:9" ht="20" customHeight="1">
      <c r="A8167" s="39">
        <v>2019079</v>
      </c>
      <c r="B8167" s="40">
        <v>100</v>
      </c>
      <c r="C8167" s="41" t="s">
        <v>211</v>
      </c>
      <c r="D8167" s="7"/>
      <c r="E8167" s="42" t="s">
        <v>12034</v>
      </c>
      <c r="F8167" s="43" t="s">
        <v>1207</v>
      </c>
      <c r="G8167" s="44" t="s">
        <v>1208</v>
      </c>
      <c r="H8167" s="65" t="s">
        <v>12954</v>
      </c>
      <c r="I8167" t="str">
        <f>IF($D8167&lt;&gt;"",COUNTIF($D$50:$D8167,"&lt;&gt;"),"")</f>
        <v/>
      </c>
    </row>
    <row r="8168" spans="1:9" ht="20" customHeight="1">
      <c r="A8168" s="39">
        <v>2014112</v>
      </c>
      <c r="B8168" s="40">
        <v>100</v>
      </c>
      <c r="C8168" s="41" t="s">
        <v>211</v>
      </c>
      <c r="D8168" s="7"/>
      <c r="E8168" s="42" t="s">
        <v>12035</v>
      </c>
      <c r="F8168" s="43" t="s">
        <v>1207</v>
      </c>
      <c r="G8168" s="44" t="s">
        <v>1208</v>
      </c>
      <c r="H8168" s="65" t="s">
        <v>12954</v>
      </c>
      <c r="I8168" t="str">
        <f>IF($D8168&lt;&gt;"",COUNTIF($D$50:$D8168,"&lt;&gt;"),"")</f>
        <v/>
      </c>
    </row>
    <row r="8169" spans="1:9" ht="20" customHeight="1">
      <c r="A8169" s="39">
        <v>2014130</v>
      </c>
      <c r="B8169" s="40">
        <v>100</v>
      </c>
      <c r="C8169" s="41" t="s">
        <v>211</v>
      </c>
      <c r="D8169" s="7"/>
      <c r="E8169" s="42" t="s">
        <v>12036</v>
      </c>
      <c r="F8169" s="43" t="s">
        <v>1207</v>
      </c>
      <c r="G8169" s="44" t="s">
        <v>1208</v>
      </c>
      <c r="H8169" s="65" t="s">
        <v>12954</v>
      </c>
      <c r="I8169" t="str">
        <f>IF($D8169&lt;&gt;"",COUNTIF($D$50:$D8169,"&lt;&gt;"),"")</f>
        <v/>
      </c>
    </row>
    <row r="8170" spans="1:9" ht="20" customHeight="1">
      <c r="A8170" s="39">
        <v>2014129</v>
      </c>
      <c r="B8170" s="40">
        <v>100</v>
      </c>
      <c r="C8170" s="41" t="s">
        <v>211</v>
      </c>
      <c r="D8170" s="7"/>
      <c r="E8170" s="42" t="s">
        <v>12037</v>
      </c>
      <c r="F8170" s="43" t="s">
        <v>1207</v>
      </c>
      <c r="G8170" s="44" t="s">
        <v>1208</v>
      </c>
      <c r="H8170" s="65" t="s">
        <v>12954</v>
      </c>
      <c r="I8170" t="str">
        <f>IF($D8170&lt;&gt;"",COUNTIF($D$50:$D8170,"&lt;&gt;"),"")</f>
        <v/>
      </c>
    </row>
    <row r="8171" spans="1:9" ht="20" customHeight="1">
      <c r="A8171" s="39">
        <v>2489053</v>
      </c>
      <c r="B8171" s="40">
        <v>100</v>
      </c>
      <c r="C8171" s="41" t="s">
        <v>211</v>
      </c>
      <c r="D8171" s="7"/>
      <c r="E8171" s="42" t="s">
        <v>12038</v>
      </c>
      <c r="F8171" s="43" t="s">
        <v>1207</v>
      </c>
      <c r="G8171" s="44" t="s">
        <v>1208</v>
      </c>
      <c r="H8171" s="65" t="s">
        <v>12954</v>
      </c>
      <c r="I8171" t="str">
        <f>IF($D8171&lt;&gt;"",COUNTIF($D$50:$D8171,"&lt;&gt;"),"")</f>
        <v/>
      </c>
    </row>
    <row r="8172" spans="1:9" ht="20" customHeight="1">
      <c r="A8172" s="39">
        <v>2021764</v>
      </c>
      <c r="B8172" s="40">
        <v>100</v>
      </c>
      <c r="C8172" s="41" t="s">
        <v>211</v>
      </c>
      <c r="D8172" s="7"/>
      <c r="E8172" s="42" t="s">
        <v>14405</v>
      </c>
      <c r="F8172" s="43" t="s">
        <v>200</v>
      </c>
      <c r="G8172" s="44" t="s">
        <v>1157</v>
      </c>
      <c r="H8172" s="65" t="s">
        <v>428</v>
      </c>
      <c r="I8172" t="str">
        <f>IF($D8172&lt;&gt;"",COUNTIF($D$50:$D8172,"&lt;&gt;"),"")</f>
        <v/>
      </c>
    </row>
    <row r="8173" spans="1:9" ht="20" customHeight="1">
      <c r="A8173" s="39">
        <v>2014403</v>
      </c>
      <c r="B8173" s="40">
        <v>100</v>
      </c>
      <c r="C8173" s="41" t="s">
        <v>211</v>
      </c>
      <c r="D8173" s="7"/>
      <c r="E8173" s="42" t="s">
        <v>12039</v>
      </c>
      <c r="F8173" s="43" t="s">
        <v>200</v>
      </c>
      <c r="G8173" s="44" t="s">
        <v>823</v>
      </c>
      <c r="H8173" s="65" t="s">
        <v>428</v>
      </c>
      <c r="I8173" t="str">
        <f>IF($D8173&lt;&gt;"",COUNTIF($D$50:$D8173,"&lt;&gt;"),"")</f>
        <v/>
      </c>
    </row>
    <row r="8174" spans="1:9" ht="20" customHeight="1">
      <c r="A8174" s="39">
        <v>2016700</v>
      </c>
      <c r="B8174" s="40">
        <v>100</v>
      </c>
      <c r="C8174" s="41" t="s">
        <v>211</v>
      </c>
      <c r="D8174" s="7"/>
      <c r="E8174" s="42" t="s">
        <v>12040</v>
      </c>
      <c r="F8174" s="43" t="s">
        <v>200</v>
      </c>
      <c r="G8174" s="44" t="s">
        <v>1157</v>
      </c>
      <c r="H8174" s="65" t="s">
        <v>428</v>
      </c>
      <c r="I8174" t="str">
        <f>IF($D8174&lt;&gt;"",COUNTIF($D$50:$D8174,"&lt;&gt;"),"")</f>
        <v/>
      </c>
    </row>
    <row r="8175" spans="1:9" ht="20" customHeight="1">
      <c r="A8175" s="39">
        <v>2016701</v>
      </c>
      <c r="B8175" s="40">
        <v>100</v>
      </c>
      <c r="C8175" s="41" t="s">
        <v>211</v>
      </c>
      <c r="D8175" s="7"/>
      <c r="E8175" s="42" t="s">
        <v>12041</v>
      </c>
      <c r="F8175" s="43" t="s">
        <v>200</v>
      </c>
      <c r="G8175" s="44" t="s">
        <v>1157</v>
      </c>
      <c r="H8175" s="65" t="s">
        <v>428</v>
      </c>
      <c r="I8175" t="str">
        <f>IF($D8175&lt;&gt;"",COUNTIF($D$50:$D8175,"&lt;&gt;"),"")</f>
        <v/>
      </c>
    </row>
    <row r="8176" spans="1:9" ht="20" customHeight="1">
      <c r="A8176" s="39">
        <v>2317953</v>
      </c>
      <c r="B8176" s="40">
        <v>100</v>
      </c>
      <c r="C8176" s="41" t="s">
        <v>211</v>
      </c>
      <c r="D8176" s="7"/>
      <c r="E8176" s="42" t="s">
        <v>12042</v>
      </c>
      <c r="F8176" s="43" t="s">
        <v>193</v>
      </c>
      <c r="G8176" s="44" t="s">
        <v>1157</v>
      </c>
      <c r="H8176" s="65" t="s">
        <v>428</v>
      </c>
      <c r="I8176" t="str">
        <f>IF($D8176&lt;&gt;"",COUNTIF($D$50:$D8176,"&lt;&gt;"),"")</f>
        <v/>
      </c>
    </row>
    <row r="8177" spans="1:9" ht="20" customHeight="1">
      <c r="A8177" s="39">
        <v>2014693</v>
      </c>
      <c r="B8177" s="40">
        <v>100</v>
      </c>
      <c r="C8177" s="41" t="s">
        <v>211</v>
      </c>
      <c r="D8177" s="7"/>
      <c r="E8177" s="42" t="s">
        <v>12043</v>
      </c>
      <c r="F8177" s="43" t="s">
        <v>200</v>
      </c>
      <c r="G8177" s="44" t="s">
        <v>457</v>
      </c>
      <c r="H8177" s="65" t="s">
        <v>428</v>
      </c>
      <c r="I8177" t="str">
        <f>IF($D8177&lt;&gt;"",COUNTIF($D$50:$D8177,"&lt;&gt;"),"")</f>
        <v/>
      </c>
    </row>
    <row r="8178" spans="1:9" ht="20" customHeight="1">
      <c r="A8178" s="39">
        <v>2013003</v>
      </c>
      <c r="B8178" s="40">
        <v>100</v>
      </c>
      <c r="C8178" s="41" t="s">
        <v>211</v>
      </c>
      <c r="D8178" s="7"/>
      <c r="E8178" s="42" t="s">
        <v>12044</v>
      </c>
      <c r="F8178" s="43" t="s">
        <v>200</v>
      </c>
      <c r="G8178" s="44" t="s">
        <v>457</v>
      </c>
      <c r="H8178" s="65" t="s">
        <v>428</v>
      </c>
      <c r="I8178" t="str">
        <f>IF($D8178&lt;&gt;"",COUNTIF($D$50:$D8178,"&lt;&gt;"),"")</f>
        <v/>
      </c>
    </row>
    <row r="8179" spans="1:9" ht="20" customHeight="1">
      <c r="A8179" s="39">
        <v>2013001</v>
      </c>
      <c r="B8179" s="40">
        <v>100</v>
      </c>
      <c r="C8179" s="41" t="s">
        <v>211</v>
      </c>
      <c r="D8179" s="7"/>
      <c r="E8179" s="42" t="s">
        <v>12045</v>
      </c>
      <c r="F8179" s="43" t="s">
        <v>200</v>
      </c>
      <c r="G8179" s="44" t="s">
        <v>457</v>
      </c>
      <c r="H8179" s="65" t="s">
        <v>428</v>
      </c>
      <c r="I8179" t="str">
        <f>IF($D8179&lt;&gt;"",COUNTIF($D$50:$D8179,"&lt;&gt;"),"")</f>
        <v/>
      </c>
    </row>
    <row r="8180" spans="1:9" ht="20" customHeight="1">
      <c r="A8180" s="39">
        <v>2013000</v>
      </c>
      <c r="B8180" s="40">
        <v>100</v>
      </c>
      <c r="C8180" s="41" t="s">
        <v>211</v>
      </c>
      <c r="D8180" s="7"/>
      <c r="E8180" s="42" t="s">
        <v>12046</v>
      </c>
      <c r="F8180" s="43" t="s">
        <v>200</v>
      </c>
      <c r="G8180" s="44" t="s">
        <v>457</v>
      </c>
      <c r="H8180" s="65" t="s">
        <v>428</v>
      </c>
      <c r="I8180" t="str">
        <f>IF($D8180&lt;&gt;"",COUNTIF($D$50:$D8180,"&lt;&gt;"),"")</f>
        <v/>
      </c>
    </row>
    <row r="8181" spans="1:9" ht="20" customHeight="1">
      <c r="A8181" s="39">
        <v>2020244</v>
      </c>
      <c r="B8181" s="40">
        <v>100</v>
      </c>
      <c r="C8181" s="41" t="s">
        <v>211</v>
      </c>
      <c r="D8181" s="7"/>
      <c r="E8181" s="42" t="s">
        <v>12047</v>
      </c>
      <c r="F8181" s="43" t="s">
        <v>200</v>
      </c>
      <c r="G8181" s="44" t="s">
        <v>1157</v>
      </c>
      <c r="H8181" s="65" t="s">
        <v>428</v>
      </c>
      <c r="I8181" t="str">
        <f>IF($D8181&lt;&gt;"",COUNTIF($D$50:$D8181,"&lt;&gt;"),"")</f>
        <v/>
      </c>
    </row>
    <row r="8182" spans="1:9" ht="20" customHeight="1">
      <c r="A8182" s="39">
        <v>2452366</v>
      </c>
      <c r="B8182" s="40">
        <v>100</v>
      </c>
      <c r="C8182" s="41" t="s">
        <v>211</v>
      </c>
      <c r="D8182" s="7"/>
      <c r="E8182" s="42" t="s">
        <v>12048</v>
      </c>
      <c r="F8182" s="43" t="s">
        <v>193</v>
      </c>
      <c r="G8182" s="44" t="s">
        <v>1157</v>
      </c>
      <c r="H8182" s="65" t="s">
        <v>428</v>
      </c>
      <c r="I8182" t="str">
        <f>IF($D8182&lt;&gt;"",COUNTIF($D$50:$D8182,"&lt;&gt;"),"")</f>
        <v/>
      </c>
    </row>
    <row r="8183" spans="1:9" ht="20" customHeight="1">
      <c r="A8183" s="39">
        <v>2528950</v>
      </c>
      <c r="B8183" s="40">
        <v>100</v>
      </c>
      <c r="C8183" s="41" t="s">
        <v>211</v>
      </c>
      <c r="D8183" s="7"/>
      <c r="E8183" s="42" t="s">
        <v>12049</v>
      </c>
      <c r="F8183" s="43" t="s">
        <v>193</v>
      </c>
      <c r="G8183" s="44" t="s">
        <v>1157</v>
      </c>
      <c r="H8183" s="65" t="s">
        <v>428</v>
      </c>
      <c r="I8183" t="str">
        <f>IF($D8183&lt;&gt;"",COUNTIF($D$50:$D8183,"&lt;&gt;"),"")</f>
        <v/>
      </c>
    </row>
    <row r="8184" spans="1:9" ht="20" customHeight="1">
      <c r="A8184" s="39">
        <v>2410054</v>
      </c>
      <c r="B8184" s="40">
        <v>100</v>
      </c>
      <c r="C8184" s="41" t="s">
        <v>211</v>
      </c>
      <c r="D8184" s="7"/>
      <c r="E8184" s="42" t="s">
        <v>12050</v>
      </c>
      <c r="F8184" s="43" t="s">
        <v>193</v>
      </c>
      <c r="G8184" s="44" t="s">
        <v>1157</v>
      </c>
      <c r="H8184" s="65" t="s">
        <v>428</v>
      </c>
      <c r="I8184" t="str">
        <f>IF($D8184&lt;&gt;"",COUNTIF($D$50:$D8184,"&lt;&gt;"),"")</f>
        <v/>
      </c>
    </row>
    <row r="8185" spans="1:9" ht="20" customHeight="1">
      <c r="A8185" s="39">
        <v>2018134</v>
      </c>
      <c r="B8185" s="40">
        <v>100</v>
      </c>
      <c r="C8185" s="41" t="s">
        <v>211</v>
      </c>
      <c r="D8185" s="7"/>
      <c r="E8185" s="42" t="s">
        <v>12051</v>
      </c>
      <c r="F8185" s="43" t="s">
        <v>200</v>
      </c>
      <c r="G8185" s="44" t="s">
        <v>823</v>
      </c>
      <c r="H8185" s="65" t="s">
        <v>428</v>
      </c>
      <c r="I8185" t="str">
        <f>IF($D8185&lt;&gt;"",COUNTIF($D$50:$D8185,"&lt;&gt;"),"")</f>
        <v/>
      </c>
    </row>
    <row r="8186" spans="1:9" ht="20" customHeight="1">
      <c r="A8186" s="39">
        <v>2020168</v>
      </c>
      <c r="B8186" s="40">
        <v>100</v>
      </c>
      <c r="C8186" s="41" t="s">
        <v>211</v>
      </c>
      <c r="D8186" s="7"/>
      <c r="E8186" s="42" t="s">
        <v>12052</v>
      </c>
      <c r="F8186" s="43" t="s">
        <v>200</v>
      </c>
      <c r="G8186" s="44" t="s">
        <v>1157</v>
      </c>
      <c r="H8186" s="65" t="s">
        <v>428</v>
      </c>
      <c r="I8186" t="str">
        <f>IF($D8186&lt;&gt;"",COUNTIF($D$50:$D8186,"&lt;&gt;"),"")</f>
        <v/>
      </c>
    </row>
    <row r="8187" spans="1:9" ht="20" customHeight="1">
      <c r="A8187" s="39">
        <v>2017336</v>
      </c>
      <c r="B8187" s="40">
        <v>100</v>
      </c>
      <c r="C8187" s="41" t="s">
        <v>211</v>
      </c>
      <c r="D8187" s="7"/>
      <c r="E8187" s="42" t="s">
        <v>12053</v>
      </c>
      <c r="F8187" s="43" t="s">
        <v>200</v>
      </c>
      <c r="G8187" s="44" t="s">
        <v>1157</v>
      </c>
      <c r="H8187" s="65" t="s">
        <v>428</v>
      </c>
      <c r="I8187" t="str">
        <f>IF($D8187&lt;&gt;"",COUNTIF($D$50:$D8187,"&lt;&gt;"),"")</f>
        <v/>
      </c>
    </row>
    <row r="8188" spans="1:9" ht="20" customHeight="1">
      <c r="A8188" s="39">
        <v>2017333</v>
      </c>
      <c r="B8188" s="40">
        <v>100</v>
      </c>
      <c r="C8188" s="41" t="s">
        <v>211</v>
      </c>
      <c r="D8188" s="7"/>
      <c r="E8188" s="42" t="s">
        <v>12054</v>
      </c>
      <c r="F8188" s="43" t="s">
        <v>200</v>
      </c>
      <c r="G8188" s="44" t="s">
        <v>1157</v>
      </c>
      <c r="H8188" s="65" t="s">
        <v>428</v>
      </c>
      <c r="I8188" t="str">
        <f>IF($D8188&lt;&gt;"",COUNTIF($D$50:$D8188,"&lt;&gt;"),"")</f>
        <v/>
      </c>
    </row>
    <row r="8189" spans="1:9" ht="20" customHeight="1">
      <c r="A8189" s="39">
        <v>2017332</v>
      </c>
      <c r="B8189" s="40">
        <v>100</v>
      </c>
      <c r="C8189" s="41" t="s">
        <v>211</v>
      </c>
      <c r="D8189" s="7"/>
      <c r="E8189" s="42" t="s">
        <v>12055</v>
      </c>
      <c r="F8189" s="43" t="s">
        <v>200</v>
      </c>
      <c r="G8189" s="44" t="s">
        <v>1157</v>
      </c>
      <c r="H8189" s="65" t="s">
        <v>428</v>
      </c>
      <c r="I8189" t="str">
        <f>IF($D8189&lt;&gt;"",COUNTIF($D$50:$D8189,"&lt;&gt;"),"")</f>
        <v/>
      </c>
    </row>
    <row r="8190" spans="1:9" ht="20" customHeight="1">
      <c r="A8190" s="39">
        <v>2017331</v>
      </c>
      <c r="B8190" s="40">
        <v>100</v>
      </c>
      <c r="C8190" s="41" t="s">
        <v>211</v>
      </c>
      <c r="D8190" s="7"/>
      <c r="E8190" s="42" t="s">
        <v>12056</v>
      </c>
      <c r="F8190" s="43" t="s">
        <v>200</v>
      </c>
      <c r="G8190" s="44" t="s">
        <v>1157</v>
      </c>
      <c r="H8190" s="65" t="s">
        <v>428</v>
      </c>
      <c r="I8190" t="str">
        <f>IF($D8190&lt;&gt;"",COUNTIF($D$50:$D8190,"&lt;&gt;"),"")</f>
        <v/>
      </c>
    </row>
    <row r="8191" spans="1:9" ht="20" customHeight="1">
      <c r="A8191" s="39">
        <v>2017330</v>
      </c>
      <c r="B8191" s="40">
        <v>100</v>
      </c>
      <c r="C8191" s="41" t="s">
        <v>211</v>
      </c>
      <c r="D8191" s="7"/>
      <c r="E8191" s="42" t="s">
        <v>12057</v>
      </c>
      <c r="F8191" s="43" t="s">
        <v>200</v>
      </c>
      <c r="G8191" s="44" t="s">
        <v>1157</v>
      </c>
      <c r="H8191" s="65" t="s">
        <v>428</v>
      </c>
      <c r="I8191" t="str">
        <f>IF($D8191&lt;&gt;"",COUNTIF($D$50:$D8191,"&lt;&gt;"),"")</f>
        <v/>
      </c>
    </row>
    <row r="8192" spans="1:9" ht="20" customHeight="1">
      <c r="A8192" s="39">
        <v>2017329</v>
      </c>
      <c r="B8192" s="40">
        <v>100</v>
      </c>
      <c r="C8192" s="41" t="s">
        <v>211</v>
      </c>
      <c r="D8192" s="7"/>
      <c r="E8192" s="42" t="s">
        <v>12058</v>
      </c>
      <c r="F8192" s="43" t="s">
        <v>200</v>
      </c>
      <c r="G8192" s="44" t="s">
        <v>1157</v>
      </c>
      <c r="H8192" s="65" t="s">
        <v>428</v>
      </c>
      <c r="I8192" t="str">
        <f>IF($D8192&lt;&gt;"",COUNTIF($D$50:$D8192,"&lt;&gt;"),"")</f>
        <v/>
      </c>
    </row>
    <row r="8193" spans="1:9" ht="20" customHeight="1">
      <c r="A8193" s="39">
        <v>2017328</v>
      </c>
      <c r="B8193" s="40">
        <v>100</v>
      </c>
      <c r="C8193" s="41" t="s">
        <v>211</v>
      </c>
      <c r="D8193" s="7"/>
      <c r="E8193" s="42" t="s">
        <v>12059</v>
      </c>
      <c r="F8193" s="43" t="s">
        <v>200</v>
      </c>
      <c r="G8193" s="44" t="s">
        <v>1157</v>
      </c>
      <c r="H8193" s="65" t="s">
        <v>428</v>
      </c>
      <c r="I8193" t="str">
        <f>IF($D8193&lt;&gt;"",COUNTIF($D$50:$D8193,"&lt;&gt;"),"")</f>
        <v/>
      </c>
    </row>
    <row r="8194" spans="1:9" ht="20" customHeight="1">
      <c r="A8194" s="39">
        <v>2014334</v>
      </c>
      <c r="B8194" s="40">
        <v>100</v>
      </c>
      <c r="C8194" s="41" t="s">
        <v>211</v>
      </c>
      <c r="D8194" s="7"/>
      <c r="E8194" s="42" t="s">
        <v>12060</v>
      </c>
      <c r="F8194" s="43" t="s">
        <v>200</v>
      </c>
      <c r="G8194" s="44" t="s">
        <v>823</v>
      </c>
      <c r="H8194" s="65" t="s">
        <v>428</v>
      </c>
      <c r="I8194" t="str">
        <f>IF($D8194&lt;&gt;"",COUNTIF($D$50:$D8194,"&lt;&gt;"),"")</f>
        <v/>
      </c>
    </row>
    <row r="8195" spans="1:9" ht="20" customHeight="1">
      <c r="A8195" s="39">
        <v>2014402</v>
      </c>
      <c r="B8195" s="40">
        <v>100</v>
      </c>
      <c r="C8195" s="41" t="s">
        <v>211</v>
      </c>
      <c r="D8195" s="7"/>
      <c r="E8195" s="42" t="s">
        <v>12061</v>
      </c>
      <c r="F8195" s="43" t="s">
        <v>200</v>
      </c>
      <c r="G8195" s="44" t="s">
        <v>823</v>
      </c>
      <c r="H8195" s="65" t="s">
        <v>428</v>
      </c>
      <c r="I8195" t="str">
        <f>IF($D8195&lt;&gt;"",COUNTIF($D$50:$D8195,"&lt;&gt;"),"")</f>
        <v/>
      </c>
    </row>
    <row r="8196" spans="1:9" ht="20" customHeight="1">
      <c r="A8196" s="39">
        <v>2014401</v>
      </c>
      <c r="B8196" s="40">
        <v>100</v>
      </c>
      <c r="C8196" s="41" t="s">
        <v>211</v>
      </c>
      <c r="D8196" s="7"/>
      <c r="E8196" s="42" t="s">
        <v>12062</v>
      </c>
      <c r="F8196" s="43" t="s">
        <v>200</v>
      </c>
      <c r="G8196" s="44" t="s">
        <v>823</v>
      </c>
      <c r="H8196" s="65" t="s">
        <v>428</v>
      </c>
      <c r="I8196" t="str">
        <f>IF($D8196&lt;&gt;"",COUNTIF($D$50:$D8196,"&lt;&gt;"),"")</f>
        <v/>
      </c>
    </row>
    <row r="8197" spans="1:9" ht="20" customHeight="1">
      <c r="A8197" s="39">
        <v>2528966</v>
      </c>
      <c r="B8197" s="40">
        <v>100</v>
      </c>
      <c r="C8197" s="41" t="s">
        <v>211</v>
      </c>
      <c r="D8197" s="7"/>
      <c r="E8197" s="42" t="s">
        <v>12072</v>
      </c>
      <c r="F8197" s="43" t="s">
        <v>193</v>
      </c>
      <c r="G8197" s="44" t="s">
        <v>1157</v>
      </c>
      <c r="H8197" s="65" t="s">
        <v>428</v>
      </c>
      <c r="I8197" t="str">
        <f>IF($D8197&lt;&gt;"",COUNTIF($D$50:$D8197,"&lt;&gt;"),"")</f>
        <v/>
      </c>
    </row>
    <row r="8198" spans="1:9" ht="20" customHeight="1">
      <c r="A8198" s="39">
        <v>2528967</v>
      </c>
      <c r="B8198" s="40">
        <v>100</v>
      </c>
      <c r="C8198" s="41" t="s">
        <v>211</v>
      </c>
      <c r="D8198" s="7"/>
      <c r="E8198" s="42" t="s">
        <v>12073</v>
      </c>
      <c r="F8198" s="43" t="s">
        <v>193</v>
      </c>
      <c r="G8198" s="44" t="s">
        <v>1157</v>
      </c>
      <c r="H8198" s="65" t="s">
        <v>428</v>
      </c>
      <c r="I8198" t="str">
        <f>IF($D8198&lt;&gt;"",COUNTIF($D$50:$D8198,"&lt;&gt;"),"")</f>
        <v/>
      </c>
    </row>
    <row r="8199" spans="1:9" ht="20" customHeight="1">
      <c r="A8199" s="39">
        <v>2013650</v>
      </c>
      <c r="B8199" s="40">
        <v>100</v>
      </c>
      <c r="C8199" s="41" t="s">
        <v>211</v>
      </c>
      <c r="D8199" s="7"/>
      <c r="E8199" s="42" t="s">
        <v>12074</v>
      </c>
      <c r="F8199" s="43" t="s">
        <v>200</v>
      </c>
      <c r="G8199" s="44" t="s">
        <v>823</v>
      </c>
      <c r="H8199" s="65" t="s">
        <v>428</v>
      </c>
      <c r="I8199" t="str">
        <f>IF($D8199&lt;&gt;"",COUNTIF($D$50:$D8199,"&lt;&gt;"),"")</f>
        <v/>
      </c>
    </row>
    <row r="8200" spans="1:9" ht="20" customHeight="1">
      <c r="A8200" s="39">
        <v>2391684</v>
      </c>
      <c r="B8200" s="40">
        <v>100</v>
      </c>
      <c r="C8200" s="41" t="s">
        <v>211</v>
      </c>
      <c r="D8200" s="7"/>
      <c r="E8200" s="42" t="s">
        <v>12076</v>
      </c>
      <c r="F8200" s="43" t="s">
        <v>1850</v>
      </c>
      <c r="G8200" s="44" t="s">
        <v>1852</v>
      </c>
      <c r="H8200" s="65" t="s">
        <v>428</v>
      </c>
      <c r="I8200" t="str">
        <f>IF($D8200&lt;&gt;"",COUNTIF($D$50:$D8200,"&lt;&gt;"),"")</f>
        <v/>
      </c>
    </row>
    <row r="8201" spans="1:9" ht="20" customHeight="1">
      <c r="A8201" s="39">
        <v>2391685</v>
      </c>
      <c r="B8201" s="40">
        <v>100</v>
      </c>
      <c r="C8201" s="41" t="s">
        <v>211</v>
      </c>
      <c r="D8201" s="7"/>
      <c r="E8201" s="42" t="s">
        <v>12077</v>
      </c>
      <c r="F8201" s="43" t="s">
        <v>1850</v>
      </c>
      <c r="G8201" s="44" t="s">
        <v>1852</v>
      </c>
      <c r="H8201" s="65" t="s">
        <v>428</v>
      </c>
      <c r="I8201" t="str">
        <f>IF($D8201&lt;&gt;"",COUNTIF($D$50:$D8201,"&lt;&gt;"),"")</f>
        <v/>
      </c>
    </row>
    <row r="8202" spans="1:9" ht="20" customHeight="1">
      <c r="A8202" s="39">
        <v>2391686</v>
      </c>
      <c r="B8202" s="40">
        <v>100</v>
      </c>
      <c r="C8202" s="41" t="s">
        <v>211</v>
      </c>
      <c r="D8202" s="7"/>
      <c r="E8202" s="42" t="s">
        <v>12078</v>
      </c>
      <c r="F8202" s="43" t="s">
        <v>1850</v>
      </c>
      <c r="G8202" s="44" t="s">
        <v>1852</v>
      </c>
      <c r="H8202" s="65" t="s">
        <v>428</v>
      </c>
      <c r="I8202" t="str">
        <f>IF($D8202&lt;&gt;"",COUNTIF($D$50:$D8202,"&lt;&gt;"),"")</f>
        <v/>
      </c>
    </row>
    <row r="8203" spans="1:9" ht="20" customHeight="1">
      <c r="A8203" s="39">
        <v>2391687</v>
      </c>
      <c r="B8203" s="40">
        <v>100</v>
      </c>
      <c r="C8203" s="41" t="s">
        <v>211</v>
      </c>
      <c r="D8203" s="7"/>
      <c r="E8203" s="42" t="s">
        <v>12079</v>
      </c>
      <c r="F8203" s="43" t="s">
        <v>1850</v>
      </c>
      <c r="G8203" s="44" t="s">
        <v>1852</v>
      </c>
      <c r="H8203" s="65" t="s">
        <v>428</v>
      </c>
      <c r="I8203" t="str">
        <f>IF($D8203&lt;&gt;"",COUNTIF($D$50:$D8203,"&lt;&gt;"),"")</f>
        <v/>
      </c>
    </row>
    <row r="8204" spans="1:9" ht="20" customHeight="1">
      <c r="A8204" s="39">
        <v>2014332</v>
      </c>
      <c r="B8204" s="40">
        <v>100</v>
      </c>
      <c r="C8204" s="41" t="s">
        <v>211</v>
      </c>
      <c r="D8204" s="7"/>
      <c r="E8204" s="42" t="s">
        <v>12075</v>
      </c>
      <c r="F8204" s="43" t="s">
        <v>200</v>
      </c>
      <c r="G8204" s="44" t="s">
        <v>823</v>
      </c>
      <c r="H8204" s="65" t="s">
        <v>428</v>
      </c>
      <c r="I8204" t="str">
        <f>IF($D8204&lt;&gt;"",COUNTIF($D$50:$D8204,"&lt;&gt;"),"")</f>
        <v/>
      </c>
    </row>
    <row r="8205" spans="1:9" ht="20" customHeight="1">
      <c r="A8205" s="39">
        <v>2013857</v>
      </c>
      <c r="B8205" s="40">
        <v>100</v>
      </c>
      <c r="C8205" s="41" t="s">
        <v>211</v>
      </c>
      <c r="D8205" s="7"/>
      <c r="E8205" s="42" t="s">
        <v>12080</v>
      </c>
      <c r="F8205" s="43" t="s">
        <v>194</v>
      </c>
      <c r="G8205" s="44" t="s">
        <v>1158</v>
      </c>
      <c r="H8205" s="65" t="s">
        <v>428</v>
      </c>
      <c r="I8205" t="str">
        <f>IF($D8205&lt;&gt;"",COUNTIF($D$50:$D8205,"&lt;&gt;"),"")</f>
        <v/>
      </c>
    </row>
    <row r="8206" spans="1:9" ht="20" customHeight="1">
      <c r="A8206" s="39">
        <v>2012360</v>
      </c>
      <c r="B8206" s="40">
        <v>100</v>
      </c>
      <c r="C8206" s="41" t="s">
        <v>211</v>
      </c>
      <c r="D8206" s="7"/>
      <c r="E8206" s="42" t="s">
        <v>14406</v>
      </c>
      <c r="F8206" s="43" t="s">
        <v>403</v>
      </c>
      <c r="G8206" s="44" t="s">
        <v>1111</v>
      </c>
      <c r="H8206" s="65" t="s">
        <v>428</v>
      </c>
      <c r="I8206" t="str">
        <f>IF($D8206&lt;&gt;"",COUNTIF($D$50:$D8206,"&lt;&gt;"),"")</f>
        <v/>
      </c>
    </row>
    <row r="8207" spans="1:9" ht="20" customHeight="1">
      <c r="A8207" s="39">
        <v>2013163</v>
      </c>
      <c r="B8207" s="40">
        <v>100</v>
      </c>
      <c r="C8207" s="41" t="s">
        <v>211</v>
      </c>
      <c r="D8207" s="7"/>
      <c r="E8207" s="42" t="s">
        <v>14406</v>
      </c>
      <c r="F8207" s="43" t="s">
        <v>364</v>
      </c>
      <c r="G8207" s="44" t="s">
        <v>1093</v>
      </c>
      <c r="H8207" s="65" t="s">
        <v>342</v>
      </c>
      <c r="I8207" t="str">
        <f>IF($D8207&lt;&gt;"",COUNTIF($D$50:$D8207,"&lt;&gt;"),"")</f>
        <v/>
      </c>
    </row>
    <row r="8208" spans="1:9" ht="20" customHeight="1">
      <c r="A8208" s="39">
        <v>2596341</v>
      </c>
      <c r="B8208" s="40">
        <v>100</v>
      </c>
      <c r="C8208" s="41" t="s">
        <v>211</v>
      </c>
      <c r="D8208" s="7"/>
      <c r="E8208" s="42" t="s">
        <v>14406</v>
      </c>
      <c r="F8208" s="43" t="s">
        <v>304</v>
      </c>
      <c r="G8208" s="44" t="s">
        <v>1611</v>
      </c>
      <c r="H8208" s="65" t="s">
        <v>342</v>
      </c>
      <c r="I8208" t="str">
        <f>IF($D8208&lt;&gt;"",COUNTIF($D$50:$D8208,"&lt;&gt;"),"")</f>
        <v/>
      </c>
    </row>
    <row r="8209" spans="1:9" ht="20" customHeight="1">
      <c r="A8209" s="39">
        <v>2012744</v>
      </c>
      <c r="B8209" s="40">
        <v>100</v>
      </c>
      <c r="C8209" s="41" t="s">
        <v>211</v>
      </c>
      <c r="D8209" s="7"/>
      <c r="E8209" s="42" t="s">
        <v>14406</v>
      </c>
      <c r="F8209" s="43" t="s">
        <v>368</v>
      </c>
      <c r="G8209" s="44" t="s">
        <v>1784</v>
      </c>
      <c r="H8209" s="65" t="s">
        <v>342</v>
      </c>
      <c r="I8209" t="str">
        <f>IF($D8209&lt;&gt;"",COUNTIF($D$50:$D8209,"&lt;&gt;"),"")</f>
        <v/>
      </c>
    </row>
    <row r="8210" spans="1:9" ht="20" customHeight="1">
      <c r="A8210" s="39">
        <v>2021763</v>
      </c>
      <c r="B8210" s="40">
        <v>100</v>
      </c>
      <c r="C8210" s="41" t="s">
        <v>211</v>
      </c>
      <c r="D8210" s="7"/>
      <c r="E8210" s="42" t="s">
        <v>14406</v>
      </c>
      <c r="F8210" s="43" t="s">
        <v>304</v>
      </c>
      <c r="G8210" s="44" t="s">
        <v>910</v>
      </c>
      <c r="H8210" s="65" t="s">
        <v>12952</v>
      </c>
      <c r="I8210" t="str">
        <f>IF($D8210&lt;&gt;"",COUNTIF($D$50:$D8210,"&lt;&gt;"),"")</f>
        <v/>
      </c>
    </row>
    <row r="8211" spans="1:9" ht="20" customHeight="1">
      <c r="A8211" s="39">
        <v>2021188</v>
      </c>
      <c r="B8211" s="40">
        <v>100</v>
      </c>
      <c r="C8211" s="41" t="s">
        <v>211</v>
      </c>
      <c r="D8211" s="7"/>
      <c r="E8211" s="42" t="s">
        <v>12084</v>
      </c>
      <c r="F8211" s="43" t="s">
        <v>368</v>
      </c>
      <c r="G8211" s="44" t="s">
        <v>1784</v>
      </c>
      <c r="H8211" s="65" t="s">
        <v>342</v>
      </c>
      <c r="I8211" t="str">
        <f>IF($D8211&lt;&gt;"",COUNTIF($D$50:$D8211,"&lt;&gt;"),"")</f>
        <v/>
      </c>
    </row>
    <row r="8212" spans="1:9" ht="20" customHeight="1">
      <c r="A8212" s="39">
        <v>2016544</v>
      </c>
      <c r="B8212" s="40">
        <v>100</v>
      </c>
      <c r="C8212" s="41" t="s">
        <v>211</v>
      </c>
      <c r="D8212" s="7"/>
      <c r="E8212" s="42" t="s">
        <v>12088</v>
      </c>
      <c r="F8212" s="43" t="s">
        <v>368</v>
      </c>
      <c r="G8212" s="44" t="s">
        <v>1784</v>
      </c>
      <c r="H8212" s="65" t="s">
        <v>342</v>
      </c>
      <c r="I8212" t="str">
        <f>IF($D8212&lt;&gt;"",COUNTIF($D$50:$D8212,"&lt;&gt;"),"")</f>
        <v/>
      </c>
    </row>
    <row r="8213" spans="1:9" ht="20" customHeight="1">
      <c r="A8213" s="39">
        <v>2016503</v>
      </c>
      <c r="B8213" s="40">
        <v>100</v>
      </c>
      <c r="C8213" s="41" t="s">
        <v>211</v>
      </c>
      <c r="D8213" s="7"/>
      <c r="E8213" s="42" t="s">
        <v>12090</v>
      </c>
      <c r="F8213" s="43" t="s">
        <v>368</v>
      </c>
      <c r="G8213" s="44" t="s">
        <v>1784</v>
      </c>
      <c r="H8213" s="65" t="s">
        <v>342</v>
      </c>
      <c r="I8213" t="str">
        <f>IF($D8213&lt;&gt;"",COUNTIF($D$50:$D8213,"&lt;&gt;"),"")</f>
        <v/>
      </c>
    </row>
    <row r="8214" spans="1:9" ht="20" customHeight="1">
      <c r="A8214" s="39">
        <v>2203776</v>
      </c>
      <c r="B8214" s="40">
        <v>100</v>
      </c>
      <c r="C8214" s="41" t="s">
        <v>211</v>
      </c>
      <c r="D8214" s="7"/>
      <c r="E8214" s="42" t="s">
        <v>12091</v>
      </c>
      <c r="F8214" s="43" t="s">
        <v>368</v>
      </c>
      <c r="G8214" s="44" t="s">
        <v>1784</v>
      </c>
      <c r="H8214" s="65" t="s">
        <v>342</v>
      </c>
      <c r="I8214" t="str">
        <f>IF($D8214&lt;&gt;"",COUNTIF($D$50:$D8214,"&lt;&gt;"),"")</f>
        <v/>
      </c>
    </row>
    <row r="8215" spans="1:9" ht="20" customHeight="1">
      <c r="A8215" s="39">
        <v>2596337</v>
      </c>
      <c r="B8215" s="40">
        <v>100</v>
      </c>
      <c r="C8215" s="41" t="s">
        <v>211</v>
      </c>
      <c r="D8215" s="7"/>
      <c r="E8215" s="42" t="s">
        <v>14407</v>
      </c>
      <c r="F8215" s="43" t="s">
        <v>368</v>
      </c>
      <c r="G8215" s="44" t="s">
        <v>1784</v>
      </c>
      <c r="H8215" s="65" t="s">
        <v>428</v>
      </c>
      <c r="I8215" t="str">
        <f>IF($D8215&lt;&gt;"",COUNTIF($D$50:$D8215,"&lt;&gt;"),"")</f>
        <v/>
      </c>
    </row>
    <row r="8216" spans="1:9" ht="20" customHeight="1">
      <c r="A8216" s="39">
        <v>2016545</v>
      </c>
      <c r="B8216" s="40">
        <v>100</v>
      </c>
      <c r="C8216" s="41" t="s">
        <v>211</v>
      </c>
      <c r="D8216" s="7"/>
      <c r="E8216" s="42" t="s">
        <v>12095</v>
      </c>
      <c r="F8216" s="43" t="s">
        <v>368</v>
      </c>
      <c r="G8216" s="44" t="s">
        <v>1784</v>
      </c>
      <c r="H8216" s="65" t="s">
        <v>342</v>
      </c>
      <c r="I8216" t="str">
        <f>IF($D8216&lt;&gt;"",COUNTIF($D$50:$D8216,"&lt;&gt;"),"")</f>
        <v/>
      </c>
    </row>
    <row r="8217" spans="1:9" ht="20" customHeight="1">
      <c r="A8217" s="39">
        <v>2596338</v>
      </c>
      <c r="B8217" s="40">
        <v>100</v>
      </c>
      <c r="C8217" s="41" t="s">
        <v>211</v>
      </c>
      <c r="D8217" s="7"/>
      <c r="E8217" s="42" t="s">
        <v>14408</v>
      </c>
      <c r="F8217" s="43" t="s">
        <v>304</v>
      </c>
      <c r="G8217" s="44" t="s">
        <v>14409</v>
      </c>
      <c r="H8217" s="65" t="s">
        <v>342</v>
      </c>
      <c r="I8217" t="str">
        <f>IF($D8217&lt;&gt;"",COUNTIF($D$50:$D8217,"&lt;&gt;"),"")</f>
        <v/>
      </c>
    </row>
    <row r="8218" spans="1:9" ht="20" customHeight="1">
      <c r="A8218" s="39">
        <v>2596339</v>
      </c>
      <c r="B8218" s="40">
        <v>100</v>
      </c>
      <c r="C8218" s="41" t="s">
        <v>211</v>
      </c>
      <c r="D8218" s="7"/>
      <c r="E8218" s="42" t="s">
        <v>14410</v>
      </c>
      <c r="F8218" s="43" t="s">
        <v>304</v>
      </c>
      <c r="G8218" s="44" t="s">
        <v>14409</v>
      </c>
      <c r="H8218" s="65" t="s">
        <v>342</v>
      </c>
      <c r="I8218" t="str">
        <f>IF($D8218&lt;&gt;"",COUNTIF($D$50:$D8218,"&lt;&gt;"),"")</f>
        <v/>
      </c>
    </row>
    <row r="8219" spans="1:9" ht="20" customHeight="1">
      <c r="A8219" s="39">
        <v>2596340</v>
      </c>
      <c r="B8219" s="40">
        <v>100</v>
      </c>
      <c r="C8219" s="41" t="s">
        <v>211</v>
      </c>
      <c r="D8219" s="7"/>
      <c r="E8219" s="42" t="s">
        <v>14411</v>
      </c>
      <c r="F8219" s="43" t="s">
        <v>304</v>
      </c>
      <c r="G8219" s="44" t="s">
        <v>14409</v>
      </c>
      <c r="H8219" s="65" t="s">
        <v>342</v>
      </c>
      <c r="I8219" t="str">
        <f>IF($D8219&lt;&gt;"",COUNTIF($D$50:$D8219,"&lt;&gt;"),"")</f>
        <v/>
      </c>
    </row>
    <row r="8220" spans="1:9" ht="20" customHeight="1">
      <c r="A8220" s="39">
        <v>2012741</v>
      </c>
      <c r="B8220" s="40">
        <v>100</v>
      </c>
      <c r="C8220" s="41" t="s">
        <v>211</v>
      </c>
      <c r="D8220" s="7"/>
      <c r="E8220" s="42" t="s">
        <v>14412</v>
      </c>
      <c r="F8220" s="43" t="s">
        <v>812</v>
      </c>
      <c r="G8220" s="44" t="s">
        <v>1852</v>
      </c>
      <c r="H8220" s="65" t="s">
        <v>342</v>
      </c>
      <c r="I8220" t="str">
        <f>IF($D8220&lt;&gt;"",COUNTIF($D$50:$D8220,"&lt;&gt;"),"")</f>
        <v/>
      </c>
    </row>
    <row r="8221" spans="1:9" ht="20" customHeight="1">
      <c r="A8221" s="39">
        <v>2012745</v>
      </c>
      <c r="B8221" s="40">
        <v>100</v>
      </c>
      <c r="C8221" s="41" t="s">
        <v>211</v>
      </c>
      <c r="D8221" s="7"/>
      <c r="E8221" s="42" t="s">
        <v>13005</v>
      </c>
      <c r="F8221" s="43" t="s">
        <v>306</v>
      </c>
      <c r="G8221" s="44" t="s">
        <v>457</v>
      </c>
      <c r="H8221" s="65" t="s">
        <v>342</v>
      </c>
      <c r="I8221" t="str">
        <f>IF($D8221&lt;&gt;"",COUNTIF($D$50:$D8221,"&lt;&gt;"),"")</f>
        <v/>
      </c>
    </row>
    <row r="8222" spans="1:9" ht="20" customHeight="1">
      <c r="A8222" s="39">
        <v>2014802</v>
      </c>
      <c r="B8222" s="40">
        <v>100</v>
      </c>
      <c r="C8222" s="41" t="s">
        <v>211</v>
      </c>
      <c r="D8222" s="7"/>
      <c r="E8222" s="42" t="s">
        <v>13005</v>
      </c>
      <c r="F8222" s="43" t="s">
        <v>306</v>
      </c>
      <c r="G8222" s="44" t="s">
        <v>457</v>
      </c>
      <c r="H8222" s="65" t="s">
        <v>12952</v>
      </c>
      <c r="I8222" t="str">
        <f>IF($D8222&lt;&gt;"",COUNTIF($D$50:$D8222,"&lt;&gt;"),"")</f>
        <v/>
      </c>
    </row>
    <row r="8223" spans="1:9" ht="20" customHeight="1">
      <c r="A8223" s="39">
        <v>2014801</v>
      </c>
      <c r="B8223" s="40">
        <v>100</v>
      </c>
      <c r="C8223" s="41" t="s">
        <v>211</v>
      </c>
      <c r="D8223" s="7"/>
      <c r="E8223" s="42" t="s">
        <v>12104</v>
      </c>
      <c r="F8223" s="43" t="s">
        <v>306</v>
      </c>
      <c r="G8223" s="44" t="s">
        <v>457</v>
      </c>
      <c r="H8223" s="65" t="s">
        <v>12952</v>
      </c>
      <c r="I8223" t="str">
        <f>IF($D8223&lt;&gt;"",COUNTIF($D$50:$D8223,"&lt;&gt;"),"")</f>
        <v/>
      </c>
    </row>
    <row r="8224" spans="1:9" ht="20" customHeight="1">
      <c r="A8224" s="39">
        <v>2014800</v>
      </c>
      <c r="B8224" s="40">
        <v>100</v>
      </c>
      <c r="C8224" s="41" t="s">
        <v>211</v>
      </c>
      <c r="D8224" s="7"/>
      <c r="E8224" s="42" t="s">
        <v>12105</v>
      </c>
      <c r="F8224" s="43" t="s">
        <v>306</v>
      </c>
      <c r="G8224" s="44" t="s">
        <v>457</v>
      </c>
      <c r="H8224" s="65" t="s">
        <v>12952</v>
      </c>
      <c r="I8224" t="str">
        <f>IF($D8224&lt;&gt;"",COUNTIF($D$50:$D8224,"&lt;&gt;"),"")</f>
        <v/>
      </c>
    </row>
    <row r="8225" spans="1:9" ht="20" customHeight="1">
      <c r="A8225" s="39">
        <v>2155939</v>
      </c>
      <c r="B8225" s="40">
        <v>100</v>
      </c>
      <c r="C8225" s="41" t="s">
        <v>211</v>
      </c>
      <c r="D8225" s="7"/>
      <c r="E8225" s="42" t="s">
        <v>12106</v>
      </c>
      <c r="F8225" s="43" t="s">
        <v>306</v>
      </c>
      <c r="G8225" s="44" t="s">
        <v>457</v>
      </c>
      <c r="H8225" s="65" t="s">
        <v>12952</v>
      </c>
      <c r="I8225" t="str">
        <f>IF($D8225&lt;&gt;"",COUNTIF($D$50:$D8225,"&lt;&gt;"),"")</f>
        <v/>
      </c>
    </row>
    <row r="8226" spans="1:9" ht="20" customHeight="1">
      <c r="A8226" s="39">
        <v>2014799</v>
      </c>
      <c r="B8226" s="40">
        <v>100</v>
      </c>
      <c r="C8226" s="41" t="s">
        <v>211</v>
      </c>
      <c r="D8226" s="7"/>
      <c r="E8226" s="42" t="s">
        <v>12107</v>
      </c>
      <c r="F8226" s="43" t="s">
        <v>306</v>
      </c>
      <c r="G8226" s="44" t="s">
        <v>457</v>
      </c>
      <c r="H8226" s="65" t="s">
        <v>12952</v>
      </c>
      <c r="I8226" t="str">
        <f>IF($D8226&lt;&gt;"",COUNTIF($D$50:$D8226,"&lt;&gt;"),"")</f>
        <v/>
      </c>
    </row>
    <row r="8227" spans="1:9" ht="20" customHeight="1">
      <c r="A8227" s="39">
        <v>2155949</v>
      </c>
      <c r="B8227" s="40">
        <v>100</v>
      </c>
      <c r="C8227" s="41" t="s">
        <v>211</v>
      </c>
      <c r="D8227" s="7"/>
      <c r="E8227" s="42" t="s">
        <v>12108</v>
      </c>
      <c r="F8227" s="43" t="s">
        <v>306</v>
      </c>
      <c r="G8227" s="44" t="s">
        <v>457</v>
      </c>
      <c r="H8227" s="65" t="s">
        <v>12952</v>
      </c>
      <c r="I8227" t="str">
        <f>IF($D8227&lt;&gt;"",COUNTIF($D$50:$D8227,"&lt;&gt;"),"")</f>
        <v/>
      </c>
    </row>
    <row r="8228" spans="1:9" ht="20" customHeight="1">
      <c r="A8228" s="39">
        <v>2014798</v>
      </c>
      <c r="B8228" s="40">
        <v>100</v>
      </c>
      <c r="C8228" s="41" t="s">
        <v>211</v>
      </c>
      <c r="D8228" s="7"/>
      <c r="E8228" s="42" t="s">
        <v>12109</v>
      </c>
      <c r="F8228" s="43" t="s">
        <v>306</v>
      </c>
      <c r="G8228" s="44" t="s">
        <v>457</v>
      </c>
      <c r="H8228" s="65" t="s">
        <v>12952</v>
      </c>
      <c r="I8228" t="str">
        <f>IF($D8228&lt;&gt;"",COUNTIF($D$50:$D8228,"&lt;&gt;"),"")</f>
        <v/>
      </c>
    </row>
    <row r="8229" spans="1:9" ht="20" customHeight="1">
      <c r="A8229" s="39">
        <v>2014797</v>
      </c>
      <c r="B8229" s="40">
        <v>100</v>
      </c>
      <c r="C8229" s="41" t="s">
        <v>211</v>
      </c>
      <c r="D8229" s="7"/>
      <c r="E8229" s="42" t="s">
        <v>12110</v>
      </c>
      <c r="F8229" s="43" t="s">
        <v>306</v>
      </c>
      <c r="G8229" s="44" t="s">
        <v>457</v>
      </c>
      <c r="H8229" s="65" t="s">
        <v>12952</v>
      </c>
      <c r="I8229" t="str">
        <f>IF($D8229&lt;&gt;"",COUNTIF($D$50:$D8229,"&lt;&gt;"),"")</f>
        <v/>
      </c>
    </row>
    <row r="8230" spans="1:9" ht="20" customHeight="1">
      <c r="A8230" s="39">
        <v>2016252</v>
      </c>
      <c r="B8230" s="40">
        <v>100</v>
      </c>
      <c r="C8230" s="41" t="s">
        <v>211</v>
      </c>
      <c r="D8230" s="7"/>
      <c r="E8230" s="42" t="s">
        <v>14413</v>
      </c>
      <c r="F8230" s="43" t="s">
        <v>170</v>
      </c>
      <c r="G8230" s="44" t="s">
        <v>1118</v>
      </c>
      <c r="H8230" s="65" t="s">
        <v>428</v>
      </c>
      <c r="I8230" t="str">
        <f>IF($D8230&lt;&gt;"",COUNTIF($D$50:$D8230,"&lt;&gt;"),"")</f>
        <v/>
      </c>
    </row>
    <row r="8231" spans="1:9" ht="20" customHeight="1">
      <c r="A8231" s="39">
        <v>2014099</v>
      </c>
      <c r="B8231" s="40">
        <v>100</v>
      </c>
      <c r="C8231" s="41" t="s">
        <v>211</v>
      </c>
      <c r="D8231" s="7"/>
      <c r="E8231" s="42" t="s">
        <v>14414</v>
      </c>
      <c r="F8231" s="43" t="s">
        <v>985</v>
      </c>
      <c r="G8231" s="44" t="s">
        <v>1188</v>
      </c>
      <c r="H8231" s="65" t="s">
        <v>12954</v>
      </c>
      <c r="I8231" t="str">
        <f>IF($D8231&lt;&gt;"",COUNTIF($D$50:$D8231,"&lt;&gt;"),"")</f>
        <v/>
      </c>
    </row>
    <row r="8232" spans="1:9" ht="20" customHeight="1">
      <c r="A8232" s="39">
        <v>2017087</v>
      </c>
      <c r="B8232" s="40">
        <v>100</v>
      </c>
      <c r="C8232" s="41" t="s">
        <v>211</v>
      </c>
      <c r="D8232" s="7"/>
      <c r="E8232" s="42" t="s">
        <v>12111</v>
      </c>
      <c r="F8232" s="43" t="s">
        <v>985</v>
      </c>
      <c r="G8232" s="44" t="s">
        <v>1188</v>
      </c>
      <c r="H8232" s="65" t="s">
        <v>12954</v>
      </c>
      <c r="I8232" t="str">
        <f>IF($D8232&lt;&gt;"",COUNTIF($D$50:$D8232,"&lt;&gt;"),"")</f>
        <v/>
      </c>
    </row>
    <row r="8233" spans="1:9" ht="20" customHeight="1">
      <c r="A8233" s="39">
        <v>2017092</v>
      </c>
      <c r="B8233" s="40">
        <v>100</v>
      </c>
      <c r="C8233" s="41" t="s">
        <v>211</v>
      </c>
      <c r="D8233" s="7"/>
      <c r="E8233" s="42" t="s">
        <v>12112</v>
      </c>
      <c r="F8233" s="43" t="s">
        <v>985</v>
      </c>
      <c r="G8233" s="44" t="s">
        <v>1188</v>
      </c>
      <c r="H8233" s="65" t="s">
        <v>12954</v>
      </c>
      <c r="I8233" t="str">
        <f>IF($D8233&lt;&gt;"",COUNTIF($D$50:$D8233,"&lt;&gt;"),"")</f>
        <v/>
      </c>
    </row>
    <row r="8234" spans="1:9" ht="20" customHeight="1">
      <c r="A8234" s="39">
        <v>2249299</v>
      </c>
      <c r="B8234" s="40">
        <v>100</v>
      </c>
      <c r="C8234" s="41" t="s">
        <v>211</v>
      </c>
      <c r="D8234" s="7"/>
      <c r="E8234" s="42" t="s">
        <v>14415</v>
      </c>
      <c r="F8234" s="43" t="s">
        <v>725</v>
      </c>
      <c r="G8234" s="44" t="s">
        <v>1632</v>
      </c>
      <c r="H8234" s="65" t="s">
        <v>12952</v>
      </c>
      <c r="I8234" t="str">
        <f>IF($D8234&lt;&gt;"",COUNTIF($D$50:$D8234,"&lt;&gt;"),"")</f>
        <v/>
      </c>
    </row>
    <row r="8235" spans="1:9" ht="20" customHeight="1">
      <c r="A8235" s="39">
        <v>2013860</v>
      </c>
      <c r="B8235" s="40">
        <v>100</v>
      </c>
      <c r="C8235" s="41" t="s">
        <v>211</v>
      </c>
      <c r="D8235" s="7"/>
      <c r="E8235" s="42" t="s">
        <v>12115</v>
      </c>
      <c r="F8235" s="43" t="s">
        <v>691</v>
      </c>
      <c r="G8235" s="44" t="s">
        <v>839</v>
      </c>
      <c r="H8235" s="65" t="s">
        <v>12952</v>
      </c>
      <c r="I8235" t="str">
        <f>IF($D8235&lt;&gt;"",COUNTIF($D$50:$D8235,"&lt;&gt;"),"")</f>
        <v/>
      </c>
    </row>
    <row r="8236" spans="1:9" ht="20" customHeight="1">
      <c r="A8236" s="39">
        <v>2012358</v>
      </c>
      <c r="B8236" s="40">
        <v>100</v>
      </c>
      <c r="C8236" s="41" t="s">
        <v>211</v>
      </c>
      <c r="D8236" s="7"/>
      <c r="E8236" s="42" t="s">
        <v>13006</v>
      </c>
      <c r="F8236" s="43" t="s">
        <v>195</v>
      </c>
      <c r="G8236" s="44" t="s">
        <v>839</v>
      </c>
      <c r="H8236" s="65" t="s">
        <v>428</v>
      </c>
      <c r="I8236" t="str">
        <f>IF($D8236&lt;&gt;"",COUNTIF($D$50:$D8236,"&lt;&gt;"),"")</f>
        <v/>
      </c>
    </row>
    <row r="8237" spans="1:9" ht="20" customHeight="1">
      <c r="A8237" s="39">
        <v>2016692</v>
      </c>
      <c r="B8237" s="40">
        <v>100</v>
      </c>
      <c r="C8237" s="41" t="s">
        <v>211</v>
      </c>
      <c r="D8237" s="7"/>
      <c r="E8237" s="42" t="s">
        <v>13006</v>
      </c>
      <c r="F8237" s="43" t="s">
        <v>195</v>
      </c>
      <c r="G8237" s="44" t="s">
        <v>839</v>
      </c>
      <c r="H8237" s="65" t="s">
        <v>428</v>
      </c>
      <c r="I8237" t="str">
        <f>IF($D8237&lt;&gt;"",COUNTIF($D$50:$D8237,"&lt;&gt;"),"")</f>
        <v/>
      </c>
    </row>
    <row r="8238" spans="1:9" ht="20" customHeight="1">
      <c r="A8238" s="39">
        <v>2011427</v>
      </c>
      <c r="B8238" s="40">
        <v>100</v>
      </c>
      <c r="C8238" s="41" t="s">
        <v>211</v>
      </c>
      <c r="D8238" s="7"/>
      <c r="E8238" s="42" t="s">
        <v>13006</v>
      </c>
      <c r="F8238" s="43" t="s">
        <v>195</v>
      </c>
      <c r="G8238" s="44" t="s">
        <v>1163</v>
      </c>
      <c r="H8238" s="65" t="s">
        <v>12952</v>
      </c>
      <c r="I8238" t="str">
        <f>IF($D8238&lt;&gt;"",COUNTIF($D$50:$D8238,"&lt;&gt;"),"")</f>
        <v/>
      </c>
    </row>
    <row r="8239" spans="1:9" ht="20" customHeight="1">
      <c r="A8239" s="39">
        <v>2016419</v>
      </c>
      <c r="B8239" s="40">
        <v>100</v>
      </c>
      <c r="C8239" s="41" t="s">
        <v>211</v>
      </c>
      <c r="D8239" s="7"/>
      <c r="E8239" s="42" t="s">
        <v>13006</v>
      </c>
      <c r="F8239" s="43" t="s">
        <v>195</v>
      </c>
      <c r="G8239" s="44" t="s">
        <v>910</v>
      </c>
      <c r="H8239" s="65" t="s">
        <v>12952</v>
      </c>
      <c r="I8239" t="str">
        <f>IF($D8239&lt;&gt;"",COUNTIF($D$50:$D8239,"&lt;&gt;"),"")</f>
        <v/>
      </c>
    </row>
    <row r="8240" spans="1:9" ht="20" customHeight="1">
      <c r="A8240" s="39">
        <v>2452554</v>
      </c>
      <c r="B8240" s="40">
        <v>100</v>
      </c>
      <c r="C8240" s="41" t="s">
        <v>211</v>
      </c>
      <c r="D8240" s="7"/>
      <c r="E8240" s="42" t="s">
        <v>12116</v>
      </c>
      <c r="F8240" s="43" t="s">
        <v>195</v>
      </c>
      <c r="G8240" s="44" t="s">
        <v>1161</v>
      </c>
      <c r="H8240" s="65" t="s">
        <v>428</v>
      </c>
      <c r="I8240" t="str">
        <f>IF($D8240&lt;&gt;"",COUNTIF($D$50:$D8240,"&lt;&gt;"),"")</f>
        <v/>
      </c>
    </row>
    <row r="8241" spans="1:9" ht="20" customHeight="1">
      <c r="A8241" s="39">
        <v>2617243</v>
      </c>
      <c r="B8241" s="40">
        <v>100</v>
      </c>
      <c r="C8241" s="41" t="s">
        <v>211</v>
      </c>
      <c r="D8241" s="7"/>
      <c r="E8241" s="42" t="s">
        <v>14416</v>
      </c>
      <c r="F8241" s="43" t="s">
        <v>195</v>
      </c>
      <c r="G8241" s="44" t="s">
        <v>1163</v>
      </c>
      <c r="H8241" s="65" t="s">
        <v>12952</v>
      </c>
      <c r="I8241" t="str">
        <f>IF($D8241&lt;&gt;"",COUNTIF($D$50:$D8241,"&lt;&gt;"),"")</f>
        <v/>
      </c>
    </row>
    <row r="8242" spans="1:9" ht="20" customHeight="1">
      <c r="A8242" s="39">
        <v>2243884</v>
      </c>
      <c r="B8242" s="40">
        <v>100</v>
      </c>
      <c r="C8242" s="41" t="s">
        <v>211</v>
      </c>
      <c r="D8242" s="7"/>
      <c r="E8242" s="42" t="s">
        <v>12117</v>
      </c>
      <c r="F8242" s="43" t="s">
        <v>195</v>
      </c>
      <c r="G8242" s="44" t="s">
        <v>823</v>
      </c>
      <c r="H8242" s="65" t="s">
        <v>428</v>
      </c>
      <c r="I8242" t="str">
        <f>IF($D8242&lt;&gt;"",COUNTIF($D$50:$D8242,"&lt;&gt;"),"")</f>
        <v/>
      </c>
    </row>
    <row r="8243" spans="1:9" ht="20" customHeight="1">
      <c r="A8243" s="39">
        <v>2020175</v>
      </c>
      <c r="B8243" s="40">
        <v>100</v>
      </c>
      <c r="C8243" s="41" t="s">
        <v>211</v>
      </c>
      <c r="D8243" s="7"/>
      <c r="E8243" s="42" t="s">
        <v>12121</v>
      </c>
      <c r="F8243" s="43" t="s">
        <v>195</v>
      </c>
      <c r="G8243" s="44" t="s">
        <v>839</v>
      </c>
      <c r="H8243" s="65" t="s">
        <v>428</v>
      </c>
      <c r="I8243" t="str">
        <f>IF($D8243&lt;&gt;"",COUNTIF($D$50:$D8243,"&lt;&gt;"),"")</f>
        <v/>
      </c>
    </row>
    <row r="8244" spans="1:9" ht="20" customHeight="1">
      <c r="A8244" s="39">
        <v>2255546</v>
      </c>
      <c r="B8244" s="40">
        <v>100</v>
      </c>
      <c r="C8244" s="41" t="s">
        <v>211</v>
      </c>
      <c r="D8244" s="7"/>
      <c r="E8244" s="42" t="s">
        <v>12122</v>
      </c>
      <c r="F8244" s="43" t="s">
        <v>195</v>
      </c>
      <c r="G8244" s="44" t="s">
        <v>839</v>
      </c>
      <c r="H8244" s="65" t="s">
        <v>428</v>
      </c>
      <c r="I8244" t="str">
        <f>IF($D8244&lt;&gt;"",COUNTIF($D$50:$D8244,"&lt;&gt;"),"")</f>
        <v/>
      </c>
    </row>
    <row r="8245" spans="1:9" ht="20" customHeight="1">
      <c r="A8245" s="39">
        <v>2439195</v>
      </c>
      <c r="B8245" s="40">
        <v>100</v>
      </c>
      <c r="C8245" s="41" t="s">
        <v>211</v>
      </c>
      <c r="D8245" s="7"/>
      <c r="E8245" s="42" t="s">
        <v>12123</v>
      </c>
      <c r="F8245" s="43" t="s">
        <v>195</v>
      </c>
      <c r="G8245" s="44" t="s">
        <v>839</v>
      </c>
      <c r="H8245" s="65" t="s">
        <v>428</v>
      </c>
      <c r="I8245" t="str">
        <f>IF($D8245&lt;&gt;"",COUNTIF($D$50:$D8245,"&lt;&gt;"),"")</f>
        <v/>
      </c>
    </row>
    <row r="8246" spans="1:9" ht="20" customHeight="1">
      <c r="A8246" s="39">
        <v>2020198</v>
      </c>
      <c r="B8246" s="40">
        <v>100</v>
      </c>
      <c r="C8246" s="41" t="s">
        <v>211</v>
      </c>
      <c r="D8246" s="7"/>
      <c r="E8246" s="42" t="s">
        <v>12124</v>
      </c>
      <c r="F8246" s="43" t="s">
        <v>195</v>
      </c>
      <c r="G8246" s="44" t="s">
        <v>839</v>
      </c>
      <c r="H8246" s="65" t="s">
        <v>428</v>
      </c>
      <c r="I8246" t="str">
        <f>IF($D8246&lt;&gt;"",COUNTIF($D$50:$D8246,"&lt;&gt;"),"")</f>
        <v/>
      </c>
    </row>
    <row r="8247" spans="1:9" ht="20" customHeight="1">
      <c r="A8247" s="39">
        <v>2339036</v>
      </c>
      <c r="B8247" s="40">
        <v>100</v>
      </c>
      <c r="C8247" s="41" t="s">
        <v>211</v>
      </c>
      <c r="D8247" s="7"/>
      <c r="E8247" s="42" t="s">
        <v>12125</v>
      </c>
      <c r="F8247" s="43" t="s">
        <v>195</v>
      </c>
      <c r="G8247" s="44" t="s">
        <v>839</v>
      </c>
      <c r="H8247" s="65" t="s">
        <v>428</v>
      </c>
      <c r="I8247" t="str">
        <f>IF($D8247&lt;&gt;"",COUNTIF($D$50:$D8247,"&lt;&gt;"),"")</f>
        <v/>
      </c>
    </row>
    <row r="8248" spans="1:9" ht="20" customHeight="1">
      <c r="A8248" s="39">
        <v>2372944</v>
      </c>
      <c r="B8248" s="40">
        <v>100</v>
      </c>
      <c r="C8248" s="41" t="s">
        <v>211</v>
      </c>
      <c r="D8248" s="7"/>
      <c r="E8248" s="42" t="s">
        <v>12126</v>
      </c>
      <c r="F8248" s="43" t="s">
        <v>195</v>
      </c>
      <c r="G8248" s="44" t="s">
        <v>839</v>
      </c>
      <c r="H8248" s="65" t="s">
        <v>428</v>
      </c>
      <c r="I8248" t="str">
        <f>IF($D8248&lt;&gt;"",COUNTIF($D$50:$D8248,"&lt;&gt;"),"")</f>
        <v/>
      </c>
    </row>
    <row r="8249" spans="1:9" ht="20" customHeight="1">
      <c r="A8249" s="39">
        <v>2339035</v>
      </c>
      <c r="B8249" s="40">
        <v>100</v>
      </c>
      <c r="C8249" s="41" t="s">
        <v>211</v>
      </c>
      <c r="D8249" s="7"/>
      <c r="E8249" s="42" t="s">
        <v>12127</v>
      </c>
      <c r="F8249" s="43" t="s">
        <v>195</v>
      </c>
      <c r="G8249" s="44" t="s">
        <v>839</v>
      </c>
      <c r="H8249" s="65" t="s">
        <v>428</v>
      </c>
      <c r="I8249" t="str">
        <f>IF($D8249&lt;&gt;"",COUNTIF($D$50:$D8249,"&lt;&gt;"),"")</f>
        <v/>
      </c>
    </row>
    <row r="8250" spans="1:9" ht="20" customHeight="1">
      <c r="A8250" s="39">
        <v>2372943</v>
      </c>
      <c r="B8250" s="40">
        <v>100</v>
      </c>
      <c r="C8250" s="41" t="s">
        <v>211</v>
      </c>
      <c r="D8250" s="7"/>
      <c r="E8250" s="42" t="s">
        <v>12128</v>
      </c>
      <c r="F8250" s="43" t="s">
        <v>195</v>
      </c>
      <c r="G8250" s="44" t="s">
        <v>839</v>
      </c>
      <c r="H8250" s="65" t="s">
        <v>428</v>
      </c>
      <c r="I8250" t="str">
        <f>IF($D8250&lt;&gt;"",COUNTIF($D$50:$D8250,"&lt;&gt;"),"")</f>
        <v/>
      </c>
    </row>
    <row r="8251" spans="1:9" ht="20" customHeight="1">
      <c r="A8251" s="39">
        <v>2020324</v>
      </c>
      <c r="B8251" s="40">
        <v>100</v>
      </c>
      <c r="C8251" s="41" t="s">
        <v>211</v>
      </c>
      <c r="D8251" s="7"/>
      <c r="E8251" s="42" t="s">
        <v>12129</v>
      </c>
      <c r="F8251" s="43" t="s">
        <v>195</v>
      </c>
      <c r="G8251" s="44" t="s">
        <v>839</v>
      </c>
      <c r="H8251" s="65" t="s">
        <v>428</v>
      </c>
      <c r="I8251" t="str">
        <f>IF($D8251&lt;&gt;"",COUNTIF($D$50:$D8251,"&lt;&gt;"),"")</f>
        <v/>
      </c>
    </row>
    <row r="8252" spans="1:9" ht="20" customHeight="1">
      <c r="A8252" s="39">
        <v>2020323</v>
      </c>
      <c r="B8252" s="40">
        <v>100</v>
      </c>
      <c r="C8252" s="41" t="s">
        <v>211</v>
      </c>
      <c r="D8252" s="7"/>
      <c r="E8252" s="42" t="s">
        <v>12130</v>
      </c>
      <c r="F8252" s="43" t="s">
        <v>195</v>
      </c>
      <c r="G8252" s="44" t="s">
        <v>839</v>
      </c>
      <c r="H8252" s="65" t="s">
        <v>428</v>
      </c>
      <c r="I8252" t="str">
        <f>IF($D8252&lt;&gt;"",COUNTIF($D$50:$D8252,"&lt;&gt;"),"")</f>
        <v/>
      </c>
    </row>
    <row r="8253" spans="1:9" ht="20" customHeight="1">
      <c r="A8253" s="39">
        <v>2370273</v>
      </c>
      <c r="B8253" s="40">
        <v>100</v>
      </c>
      <c r="C8253" s="41" t="s">
        <v>211</v>
      </c>
      <c r="D8253" s="7"/>
      <c r="E8253" s="42" t="s">
        <v>12131</v>
      </c>
      <c r="F8253" s="43" t="s">
        <v>195</v>
      </c>
      <c r="G8253" s="44" t="s">
        <v>839</v>
      </c>
      <c r="H8253" s="65" t="s">
        <v>428</v>
      </c>
      <c r="I8253" t="str">
        <f>IF($D8253&lt;&gt;"",COUNTIF($D$50:$D8253,"&lt;&gt;"),"")</f>
        <v/>
      </c>
    </row>
    <row r="8254" spans="1:9" ht="20" customHeight="1">
      <c r="A8254" s="39">
        <v>2242080</v>
      </c>
      <c r="B8254" s="40">
        <v>100</v>
      </c>
      <c r="C8254" s="41" t="s">
        <v>211</v>
      </c>
      <c r="D8254" s="7"/>
      <c r="E8254" s="42" t="s">
        <v>12132</v>
      </c>
      <c r="F8254" s="43" t="s">
        <v>195</v>
      </c>
      <c r="G8254" s="44" t="s">
        <v>839</v>
      </c>
      <c r="H8254" s="65" t="s">
        <v>428</v>
      </c>
      <c r="I8254" t="str">
        <f>IF($D8254&lt;&gt;"",COUNTIF($D$50:$D8254,"&lt;&gt;"),"")</f>
        <v/>
      </c>
    </row>
    <row r="8255" spans="1:9" ht="20" customHeight="1">
      <c r="A8255" s="39">
        <v>2478844</v>
      </c>
      <c r="B8255" s="40">
        <v>100</v>
      </c>
      <c r="C8255" s="41" t="s">
        <v>211</v>
      </c>
      <c r="D8255" s="7"/>
      <c r="E8255" s="42" t="s">
        <v>12133</v>
      </c>
      <c r="F8255" s="43" t="s">
        <v>195</v>
      </c>
      <c r="G8255" s="44" t="s">
        <v>457</v>
      </c>
      <c r="H8255" s="65" t="s">
        <v>428</v>
      </c>
      <c r="I8255" t="str">
        <f>IF($D8255&lt;&gt;"",COUNTIF($D$50:$D8255,"&lt;&gt;"),"")</f>
        <v/>
      </c>
    </row>
    <row r="8256" spans="1:9" ht="20" customHeight="1">
      <c r="A8256" s="39">
        <v>2255545</v>
      </c>
      <c r="B8256" s="40">
        <v>100</v>
      </c>
      <c r="C8256" s="41" t="s">
        <v>211</v>
      </c>
      <c r="D8256" s="7"/>
      <c r="E8256" s="42" t="s">
        <v>12133</v>
      </c>
      <c r="F8256" s="43" t="s">
        <v>195</v>
      </c>
      <c r="G8256" s="44" t="s">
        <v>839</v>
      </c>
      <c r="H8256" s="65" t="s">
        <v>428</v>
      </c>
      <c r="I8256" t="str">
        <f>IF($D8256&lt;&gt;"",COUNTIF($D$50:$D8256,"&lt;&gt;"),"")</f>
        <v/>
      </c>
    </row>
    <row r="8257" spans="1:9" ht="20" customHeight="1">
      <c r="A8257" s="39">
        <v>2528742</v>
      </c>
      <c r="B8257" s="40">
        <v>100</v>
      </c>
      <c r="C8257" s="41" t="s">
        <v>211</v>
      </c>
      <c r="D8257" s="7"/>
      <c r="E8257" s="42" t="s">
        <v>12134</v>
      </c>
      <c r="F8257" s="43" t="s">
        <v>195</v>
      </c>
      <c r="G8257" s="44" t="s">
        <v>457</v>
      </c>
      <c r="H8257" s="65" t="s">
        <v>428</v>
      </c>
      <c r="I8257" t="str">
        <f>IF($D8257&lt;&gt;"",COUNTIF($D$50:$D8257,"&lt;&gt;"),"")</f>
        <v/>
      </c>
    </row>
    <row r="8258" spans="1:9" ht="20" customHeight="1">
      <c r="A8258" s="39">
        <v>2020321</v>
      </c>
      <c r="B8258" s="40">
        <v>100</v>
      </c>
      <c r="C8258" s="41" t="s">
        <v>211</v>
      </c>
      <c r="D8258" s="7"/>
      <c r="E8258" s="42" t="s">
        <v>12135</v>
      </c>
      <c r="F8258" s="43" t="s">
        <v>195</v>
      </c>
      <c r="G8258" s="44" t="s">
        <v>839</v>
      </c>
      <c r="H8258" s="65" t="s">
        <v>428</v>
      </c>
      <c r="I8258" t="str">
        <f>IF($D8258&lt;&gt;"",COUNTIF($D$50:$D8258,"&lt;&gt;"),"")</f>
        <v/>
      </c>
    </row>
    <row r="8259" spans="1:9" ht="20" customHeight="1">
      <c r="A8259" s="39">
        <v>2020332</v>
      </c>
      <c r="B8259" s="40">
        <v>100</v>
      </c>
      <c r="C8259" s="41" t="s">
        <v>211</v>
      </c>
      <c r="D8259" s="7"/>
      <c r="E8259" s="42" t="s">
        <v>12136</v>
      </c>
      <c r="F8259" s="43" t="s">
        <v>195</v>
      </c>
      <c r="G8259" s="44" t="s">
        <v>839</v>
      </c>
      <c r="H8259" s="65" t="s">
        <v>428</v>
      </c>
      <c r="I8259" t="str">
        <f>IF($D8259&lt;&gt;"",COUNTIF($D$50:$D8259,"&lt;&gt;"),"")</f>
        <v/>
      </c>
    </row>
    <row r="8260" spans="1:9" ht="20" customHeight="1">
      <c r="A8260" s="39">
        <v>2212390</v>
      </c>
      <c r="B8260" s="40">
        <v>100</v>
      </c>
      <c r="C8260" s="41" t="s">
        <v>211</v>
      </c>
      <c r="D8260" s="7"/>
      <c r="E8260" s="42" t="s">
        <v>12137</v>
      </c>
      <c r="F8260" s="43" t="s">
        <v>195</v>
      </c>
      <c r="G8260" s="44" t="s">
        <v>823</v>
      </c>
      <c r="H8260" s="65" t="s">
        <v>428</v>
      </c>
      <c r="I8260" t="str">
        <f>IF($D8260&lt;&gt;"",COUNTIF($D$50:$D8260,"&lt;&gt;"),"")</f>
        <v/>
      </c>
    </row>
    <row r="8261" spans="1:9" ht="20" customHeight="1">
      <c r="A8261" s="39">
        <v>2019478</v>
      </c>
      <c r="B8261" s="40">
        <v>100</v>
      </c>
      <c r="C8261" s="41" t="s">
        <v>211</v>
      </c>
      <c r="D8261" s="7"/>
      <c r="E8261" s="42" t="s">
        <v>12139</v>
      </c>
      <c r="F8261" s="43" t="s">
        <v>195</v>
      </c>
      <c r="G8261" s="44" t="s">
        <v>1162</v>
      </c>
      <c r="H8261" s="65" t="s">
        <v>428</v>
      </c>
      <c r="I8261" t="str">
        <f>IF($D8261&lt;&gt;"",COUNTIF($D$50:$D8261,"&lt;&gt;"),"")</f>
        <v/>
      </c>
    </row>
    <row r="8262" spans="1:9" ht="20" customHeight="1">
      <c r="A8262" s="39">
        <v>2020520</v>
      </c>
      <c r="B8262" s="40">
        <v>100</v>
      </c>
      <c r="C8262" s="41" t="s">
        <v>211</v>
      </c>
      <c r="D8262" s="7"/>
      <c r="E8262" s="42" t="s">
        <v>12139</v>
      </c>
      <c r="F8262" s="43" t="s">
        <v>195</v>
      </c>
      <c r="G8262" s="44" t="s">
        <v>1162</v>
      </c>
      <c r="H8262" s="65" t="s">
        <v>12952</v>
      </c>
      <c r="I8262" t="str">
        <f>IF($D8262&lt;&gt;"",COUNTIF($D$50:$D8262,"&lt;&gt;"),"")</f>
        <v/>
      </c>
    </row>
    <row r="8263" spans="1:9" ht="20" customHeight="1">
      <c r="A8263" s="39">
        <v>2017830</v>
      </c>
      <c r="B8263" s="40">
        <v>100</v>
      </c>
      <c r="C8263" s="41" t="s">
        <v>211</v>
      </c>
      <c r="D8263" s="7"/>
      <c r="E8263" s="42" t="s">
        <v>12140</v>
      </c>
      <c r="F8263" s="43" t="s">
        <v>195</v>
      </c>
      <c r="G8263" s="44" t="s">
        <v>1162</v>
      </c>
      <c r="H8263" s="65" t="s">
        <v>428</v>
      </c>
      <c r="I8263" t="str">
        <f>IF($D8263&lt;&gt;"",COUNTIF($D$50:$D8263,"&lt;&gt;"),"")</f>
        <v/>
      </c>
    </row>
    <row r="8264" spans="1:9" ht="20" customHeight="1">
      <c r="A8264" s="39">
        <v>2174344</v>
      </c>
      <c r="B8264" s="40">
        <v>100</v>
      </c>
      <c r="C8264" s="41" t="s">
        <v>211</v>
      </c>
      <c r="D8264" s="7"/>
      <c r="E8264" s="42" t="s">
        <v>12141</v>
      </c>
      <c r="F8264" s="43" t="s">
        <v>195</v>
      </c>
      <c r="G8264" s="44" t="s">
        <v>457</v>
      </c>
      <c r="H8264" s="65" t="s">
        <v>428</v>
      </c>
      <c r="I8264" t="str">
        <f>IF($D8264&lt;&gt;"",COUNTIF($D$50:$D8264,"&lt;&gt;"),"")</f>
        <v/>
      </c>
    </row>
    <row r="8265" spans="1:9" ht="20" customHeight="1">
      <c r="A8265" s="39">
        <v>2372942</v>
      </c>
      <c r="B8265" s="40">
        <v>100</v>
      </c>
      <c r="C8265" s="41" t="s">
        <v>211</v>
      </c>
      <c r="D8265" s="7"/>
      <c r="E8265" s="42" t="s">
        <v>12142</v>
      </c>
      <c r="F8265" s="43" t="s">
        <v>195</v>
      </c>
      <c r="G8265" s="44" t="s">
        <v>457</v>
      </c>
      <c r="H8265" s="65" t="s">
        <v>428</v>
      </c>
      <c r="I8265" t="str">
        <f>IF($D8265&lt;&gt;"",COUNTIF($D$50:$D8265,"&lt;&gt;"),"")</f>
        <v/>
      </c>
    </row>
    <row r="8266" spans="1:9" ht="20" customHeight="1">
      <c r="A8266" s="39">
        <v>2016713</v>
      </c>
      <c r="B8266" s="40">
        <v>100</v>
      </c>
      <c r="C8266" s="41" t="s">
        <v>211</v>
      </c>
      <c r="D8266" s="7"/>
      <c r="E8266" s="42" t="s">
        <v>12143</v>
      </c>
      <c r="F8266" s="43" t="s">
        <v>195</v>
      </c>
      <c r="G8266" s="44" t="s">
        <v>457</v>
      </c>
      <c r="H8266" s="65" t="s">
        <v>428</v>
      </c>
      <c r="I8266" t="str">
        <f>IF($D8266&lt;&gt;"",COUNTIF($D$50:$D8266,"&lt;&gt;"),"")</f>
        <v/>
      </c>
    </row>
    <row r="8267" spans="1:9" ht="20" customHeight="1">
      <c r="A8267" s="39">
        <v>2212389</v>
      </c>
      <c r="B8267" s="40">
        <v>100</v>
      </c>
      <c r="C8267" s="41" t="s">
        <v>211</v>
      </c>
      <c r="D8267" s="7"/>
      <c r="E8267" s="42" t="s">
        <v>12144</v>
      </c>
      <c r="F8267" s="43" t="s">
        <v>195</v>
      </c>
      <c r="G8267" s="44" t="s">
        <v>457</v>
      </c>
      <c r="H8267" s="65" t="s">
        <v>428</v>
      </c>
      <c r="I8267" t="str">
        <f>IF($D8267&lt;&gt;"",COUNTIF($D$50:$D8267,"&lt;&gt;"),"")</f>
        <v/>
      </c>
    </row>
    <row r="8268" spans="1:9" ht="20" customHeight="1">
      <c r="A8268" s="39">
        <v>2181358</v>
      </c>
      <c r="B8268" s="40">
        <v>100</v>
      </c>
      <c r="C8268" s="41" t="s">
        <v>211</v>
      </c>
      <c r="D8268" s="7"/>
      <c r="E8268" s="42" t="s">
        <v>12145</v>
      </c>
      <c r="F8268" s="43" t="s">
        <v>195</v>
      </c>
      <c r="G8268" s="44" t="s">
        <v>457</v>
      </c>
      <c r="H8268" s="65" t="s">
        <v>428</v>
      </c>
      <c r="I8268" t="str">
        <f>IF($D8268&lt;&gt;"",COUNTIF($D$50:$D8268,"&lt;&gt;"),"")</f>
        <v/>
      </c>
    </row>
    <row r="8269" spans="1:9" ht="20" customHeight="1">
      <c r="A8269" s="39">
        <v>2185893</v>
      </c>
      <c r="B8269" s="40">
        <v>100</v>
      </c>
      <c r="C8269" s="41" t="s">
        <v>211</v>
      </c>
      <c r="D8269" s="7"/>
      <c r="E8269" s="42" t="s">
        <v>12146</v>
      </c>
      <c r="F8269" s="43" t="s">
        <v>195</v>
      </c>
      <c r="G8269" s="44" t="s">
        <v>457</v>
      </c>
      <c r="H8269" s="65" t="s">
        <v>428</v>
      </c>
      <c r="I8269" t="str">
        <f>IF($D8269&lt;&gt;"",COUNTIF($D$50:$D8269,"&lt;&gt;"),"")</f>
        <v/>
      </c>
    </row>
    <row r="8270" spans="1:9" ht="20" customHeight="1">
      <c r="A8270" s="39">
        <v>2174343</v>
      </c>
      <c r="B8270" s="40">
        <v>100</v>
      </c>
      <c r="C8270" s="41" t="s">
        <v>211</v>
      </c>
      <c r="D8270" s="7"/>
      <c r="E8270" s="42" t="s">
        <v>12147</v>
      </c>
      <c r="F8270" s="43" t="s">
        <v>195</v>
      </c>
      <c r="G8270" s="44" t="s">
        <v>457</v>
      </c>
      <c r="H8270" s="65" t="s">
        <v>428</v>
      </c>
      <c r="I8270" t="str">
        <f>IF($D8270&lt;&gt;"",COUNTIF($D$50:$D8270,"&lt;&gt;"),"")</f>
        <v/>
      </c>
    </row>
    <row r="8271" spans="1:9" ht="20" customHeight="1">
      <c r="A8271" s="39">
        <v>2254144</v>
      </c>
      <c r="B8271" s="40">
        <v>100</v>
      </c>
      <c r="C8271" s="41" t="s">
        <v>211</v>
      </c>
      <c r="D8271" s="7"/>
      <c r="E8271" s="42" t="s">
        <v>12148</v>
      </c>
      <c r="F8271" s="43" t="s">
        <v>195</v>
      </c>
      <c r="G8271" s="44" t="s">
        <v>457</v>
      </c>
      <c r="H8271" s="65" t="s">
        <v>428</v>
      </c>
      <c r="I8271" t="str">
        <f>IF($D8271&lt;&gt;"",COUNTIF($D$50:$D8271,"&lt;&gt;"),"")</f>
        <v/>
      </c>
    </row>
    <row r="8272" spans="1:9" ht="20" customHeight="1">
      <c r="A8272" s="39">
        <v>2016693</v>
      </c>
      <c r="B8272" s="40">
        <v>100</v>
      </c>
      <c r="C8272" s="41" t="s">
        <v>211</v>
      </c>
      <c r="D8272" s="7"/>
      <c r="E8272" s="42" t="s">
        <v>12149</v>
      </c>
      <c r="F8272" s="43" t="s">
        <v>195</v>
      </c>
      <c r="G8272" s="44" t="s">
        <v>879</v>
      </c>
      <c r="H8272" s="65" t="s">
        <v>428</v>
      </c>
      <c r="I8272" t="str">
        <f>IF($D8272&lt;&gt;"",COUNTIF($D$50:$D8272,"&lt;&gt;"),"")</f>
        <v/>
      </c>
    </row>
    <row r="8273" spans="1:9" ht="20" customHeight="1">
      <c r="A8273" s="39">
        <v>2016988</v>
      </c>
      <c r="B8273" s="40">
        <v>100</v>
      </c>
      <c r="C8273" s="41" t="s">
        <v>211</v>
      </c>
      <c r="D8273" s="7"/>
      <c r="E8273" s="42" t="s">
        <v>12150</v>
      </c>
      <c r="F8273" s="43" t="s">
        <v>195</v>
      </c>
      <c r="G8273" s="44" t="s">
        <v>1163</v>
      </c>
      <c r="H8273" s="65" t="s">
        <v>428</v>
      </c>
      <c r="I8273" t="str">
        <f>IF($D8273&lt;&gt;"",COUNTIF($D$50:$D8273,"&lt;&gt;"),"")</f>
        <v/>
      </c>
    </row>
    <row r="8274" spans="1:9" ht="20" customHeight="1">
      <c r="A8274" s="39">
        <v>2573612</v>
      </c>
      <c r="B8274" s="40">
        <v>100</v>
      </c>
      <c r="C8274" s="41" t="s">
        <v>211</v>
      </c>
      <c r="D8274" s="7"/>
      <c r="E8274" s="42" t="s">
        <v>14417</v>
      </c>
      <c r="F8274" s="43" t="s">
        <v>195</v>
      </c>
      <c r="G8274" s="44" t="s">
        <v>457</v>
      </c>
      <c r="H8274" s="65" t="s">
        <v>428</v>
      </c>
      <c r="I8274" t="str">
        <f>IF($D8274&lt;&gt;"",COUNTIF($D$50:$D8274,"&lt;&gt;"),"")</f>
        <v/>
      </c>
    </row>
    <row r="8275" spans="1:9" ht="20" customHeight="1">
      <c r="A8275" s="39">
        <v>2573613</v>
      </c>
      <c r="B8275" s="40">
        <v>100</v>
      </c>
      <c r="C8275" s="41" t="s">
        <v>211</v>
      </c>
      <c r="D8275" s="7"/>
      <c r="E8275" s="42" t="s">
        <v>14418</v>
      </c>
      <c r="F8275" s="43" t="s">
        <v>195</v>
      </c>
      <c r="G8275" s="44" t="s">
        <v>457</v>
      </c>
      <c r="H8275" s="65" t="s">
        <v>428</v>
      </c>
      <c r="I8275" t="str">
        <f>IF($D8275&lt;&gt;"",COUNTIF($D$50:$D8275,"&lt;&gt;"),"")</f>
        <v/>
      </c>
    </row>
    <row r="8276" spans="1:9" ht="20" customHeight="1">
      <c r="A8276" s="39">
        <v>2573614</v>
      </c>
      <c r="B8276" s="40">
        <v>100</v>
      </c>
      <c r="C8276" s="41" t="s">
        <v>211</v>
      </c>
      <c r="D8276" s="7"/>
      <c r="E8276" s="42" t="s">
        <v>14419</v>
      </c>
      <c r="F8276" s="43" t="s">
        <v>195</v>
      </c>
      <c r="G8276" s="44" t="s">
        <v>457</v>
      </c>
      <c r="H8276" s="65" t="s">
        <v>428</v>
      </c>
      <c r="I8276" t="str">
        <f>IF($D8276&lt;&gt;"",COUNTIF($D$50:$D8276,"&lt;&gt;"),"")</f>
        <v/>
      </c>
    </row>
    <row r="8277" spans="1:9" ht="20" customHeight="1">
      <c r="A8277" s="39">
        <v>2573615</v>
      </c>
      <c r="B8277" s="40">
        <v>100</v>
      </c>
      <c r="C8277" s="41" t="s">
        <v>211</v>
      </c>
      <c r="D8277" s="7"/>
      <c r="E8277" s="42" t="s">
        <v>14420</v>
      </c>
      <c r="F8277" s="43" t="s">
        <v>195</v>
      </c>
      <c r="G8277" s="44" t="s">
        <v>457</v>
      </c>
      <c r="H8277" s="65" t="s">
        <v>428</v>
      </c>
      <c r="I8277" t="str">
        <f>IF($D8277&lt;&gt;"",COUNTIF($D$50:$D8277,"&lt;&gt;"),"")</f>
        <v/>
      </c>
    </row>
    <row r="8278" spans="1:9" ht="20" customHeight="1">
      <c r="A8278" s="39">
        <v>2013978</v>
      </c>
      <c r="B8278" s="40">
        <v>100</v>
      </c>
      <c r="C8278" s="41" t="s">
        <v>211</v>
      </c>
      <c r="D8278" s="7"/>
      <c r="E8278" s="42" t="s">
        <v>12152</v>
      </c>
      <c r="F8278" s="43" t="s">
        <v>195</v>
      </c>
      <c r="G8278" s="44" t="s">
        <v>839</v>
      </c>
      <c r="H8278" s="65" t="s">
        <v>428</v>
      </c>
      <c r="I8278" t="str">
        <f>IF($D8278&lt;&gt;"",COUNTIF($D$50:$D8278,"&lt;&gt;"),"")</f>
        <v/>
      </c>
    </row>
    <row r="8279" spans="1:9" ht="20" customHeight="1">
      <c r="A8279" s="39">
        <v>2014364</v>
      </c>
      <c r="B8279" s="40">
        <v>100</v>
      </c>
      <c r="C8279" s="41" t="s">
        <v>211</v>
      </c>
      <c r="D8279" s="7"/>
      <c r="E8279" s="42" t="s">
        <v>12153</v>
      </c>
      <c r="F8279" s="43" t="s">
        <v>195</v>
      </c>
      <c r="G8279" s="44" t="s">
        <v>839</v>
      </c>
      <c r="H8279" s="65" t="s">
        <v>428</v>
      </c>
      <c r="I8279" t="str">
        <f>IF($D8279&lt;&gt;"",COUNTIF($D$50:$D8279,"&lt;&gt;"),"")</f>
        <v/>
      </c>
    </row>
    <row r="8280" spans="1:9" ht="20" customHeight="1">
      <c r="A8280" s="39">
        <v>2011508</v>
      </c>
      <c r="B8280" s="40">
        <v>100</v>
      </c>
      <c r="C8280" s="41" t="s">
        <v>211</v>
      </c>
      <c r="D8280" s="7"/>
      <c r="E8280" s="42" t="s">
        <v>12154</v>
      </c>
      <c r="F8280" s="43" t="s">
        <v>195</v>
      </c>
      <c r="G8280" s="44" t="s">
        <v>839</v>
      </c>
      <c r="H8280" s="65" t="s">
        <v>428</v>
      </c>
      <c r="I8280" t="str">
        <f>IF($D8280&lt;&gt;"",COUNTIF($D$50:$D8280,"&lt;&gt;"),"")</f>
        <v/>
      </c>
    </row>
    <row r="8281" spans="1:9" ht="20" customHeight="1">
      <c r="A8281" s="39">
        <v>2017979</v>
      </c>
      <c r="B8281" s="40">
        <v>100</v>
      </c>
      <c r="C8281" s="41" t="s">
        <v>211</v>
      </c>
      <c r="D8281" s="7"/>
      <c r="E8281" s="42" t="s">
        <v>12155</v>
      </c>
      <c r="F8281" s="43" t="s">
        <v>195</v>
      </c>
      <c r="G8281" s="44" t="s">
        <v>839</v>
      </c>
      <c r="H8281" s="65" t="s">
        <v>428</v>
      </c>
      <c r="I8281" t="str">
        <f>IF($D8281&lt;&gt;"",COUNTIF($D$50:$D8281,"&lt;&gt;"),"")</f>
        <v/>
      </c>
    </row>
    <row r="8282" spans="1:9" ht="20" customHeight="1">
      <c r="A8282" s="39">
        <v>2012998</v>
      </c>
      <c r="B8282" s="40">
        <v>100</v>
      </c>
      <c r="C8282" s="41" t="s">
        <v>211</v>
      </c>
      <c r="D8282" s="7"/>
      <c r="E8282" s="42" t="s">
        <v>12156</v>
      </c>
      <c r="F8282" s="43" t="s">
        <v>195</v>
      </c>
      <c r="G8282" s="44" t="s">
        <v>839</v>
      </c>
      <c r="H8282" s="65" t="s">
        <v>428</v>
      </c>
      <c r="I8282" t="str">
        <f>IF($D8282&lt;&gt;"",COUNTIF($D$50:$D8282,"&lt;&gt;"),"")</f>
        <v/>
      </c>
    </row>
    <row r="8283" spans="1:9" ht="20" customHeight="1">
      <c r="A8283" s="39">
        <v>2317952</v>
      </c>
      <c r="B8283" s="40">
        <v>100</v>
      </c>
      <c r="C8283" s="41" t="s">
        <v>211</v>
      </c>
      <c r="D8283" s="7"/>
      <c r="E8283" s="42" t="s">
        <v>14421</v>
      </c>
      <c r="F8283" s="43" t="s">
        <v>195</v>
      </c>
      <c r="G8283" s="44" t="s">
        <v>839</v>
      </c>
      <c r="H8283" s="65" t="s">
        <v>428</v>
      </c>
      <c r="I8283" t="str">
        <f>IF($D8283&lt;&gt;"",COUNTIF($D$50:$D8283,"&lt;&gt;"),"")</f>
        <v/>
      </c>
    </row>
    <row r="8284" spans="1:9" ht="20" customHeight="1">
      <c r="A8284" s="39">
        <v>2317951</v>
      </c>
      <c r="B8284" s="40">
        <v>100</v>
      </c>
      <c r="C8284" s="41" t="s">
        <v>211</v>
      </c>
      <c r="D8284" s="7"/>
      <c r="E8284" s="42" t="s">
        <v>12157</v>
      </c>
      <c r="F8284" s="43" t="s">
        <v>195</v>
      </c>
      <c r="G8284" s="44" t="s">
        <v>839</v>
      </c>
      <c r="H8284" s="65" t="s">
        <v>428</v>
      </c>
      <c r="I8284" t="str">
        <f>IF($D8284&lt;&gt;"",COUNTIF($D$50:$D8284,"&lt;&gt;"),"")</f>
        <v/>
      </c>
    </row>
    <row r="8285" spans="1:9" ht="20" customHeight="1">
      <c r="A8285" s="39">
        <v>2317950</v>
      </c>
      <c r="B8285" s="40">
        <v>100</v>
      </c>
      <c r="C8285" s="41" t="s">
        <v>211</v>
      </c>
      <c r="D8285" s="7"/>
      <c r="E8285" s="42" t="s">
        <v>12158</v>
      </c>
      <c r="F8285" s="43" t="s">
        <v>195</v>
      </c>
      <c r="G8285" s="44" t="s">
        <v>839</v>
      </c>
      <c r="H8285" s="65" t="s">
        <v>428</v>
      </c>
      <c r="I8285" t="str">
        <f>IF($D8285&lt;&gt;"",COUNTIF($D$50:$D8285,"&lt;&gt;"),"")</f>
        <v/>
      </c>
    </row>
    <row r="8286" spans="1:9" ht="20" customHeight="1">
      <c r="A8286" s="39">
        <v>2317949</v>
      </c>
      <c r="B8286" s="40">
        <v>100</v>
      </c>
      <c r="C8286" s="41" t="s">
        <v>211</v>
      </c>
      <c r="D8286" s="7"/>
      <c r="E8286" s="42" t="s">
        <v>12159</v>
      </c>
      <c r="F8286" s="43" t="s">
        <v>195</v>
      </c>
      <c r="G8286" s="44" t="s">
        <v>839</v>
      </c>
      <c r="H8286" s="65" t="s">
        <v>428</v>
      </c>
      <c r="I8286" t="str">
        <f>IF($D8286&lt;&gt;"",COUNTIF($D$50:$D8286,"&lt;&gt;"),"")</f>
        <v/>
      </c>
    </row>
    <row r="8287" spans="1:9" ht="20" customHeight="1">
      <c r="A8287" s="39">
        <v>2317948</v>
      </c>
      <c r="B8287" s="40">
        <v>100</v>
      </c>
      <c r="C8287" s="41" t="s">
        <v>211</v>
      </c>
      <c r="D8287" s="7"/>
      <c r="E8287" s="42" t="s">
        <v>12160</v>
      </c>
      <c r="F8287" s="43" t="s">
        <v>195</v>
      </c>
      <c r="G8287" s="44" t="s">
        <v>839</v>
      </c>
      <c r="H8287" s="65" t="s">
        <v>428</v>
      </c>
      <c r="I8287" t="str">
        <f>IF($D8287&lt;&gt;"",COUNTIF($D$50:$D8287,"&lt;&gt;"),"")</f>
        <v/>
      </c>
    </row>
    <row r="8288" spans="1:9" ht="20" customHeight="1">
      <c r="A8288" s="39">
        <v>2317947</v>
      </c>
      <c r="B8288" s="40">
        <v>100</v>
      </c>
      <c r="C8288" s="41" t="s">
        <v>211</v>
      </c>
      <c r="D8288" s="7"/>
      <c r="E8288" s="42" t="s">
        <v>14422</v>
      </c>
      <c r="F8288" s="43" t="s">
        <v>195</v>
      </c>
      <c r="G8288" s="44" t="s">
        <v>839</v>
      </c>
      <c r="H8288" s="65" t="s">
        <v>428</v>
      </c>
      <c r="I8288" t="str">
        <f>IF($D8288&lt;&gt;"",COUNTIF($D$50:$D8288,"&lt;&gt;"),"")</f>
        <v/>
      </c>
    </row>
    <row r="8289" spans="1:9" ht="20" customHeight="1">
      <c r="A8289" s="39">
        <v>2317946</v>
      </c>
      <c r="B8289" s="40">
        <v>100</v>
      </c>
      <c r="C8289" s="41" t="s">
        <v>211</v>
      </c>
      <c r="D8289" s="7"/>
      <c r="E8289" s="42" t="s">
        <v>12161</v>
      </c>
      <c r="F8289" s="43" t="s">
        <v>195</v>
      </c>
      <c r="G8289" s="44" t="s">
        <v>839</v>
      </c>
      <c r="H8289" s="65" t="s">
        <v>428</v>
      </c>
      <c r="I8289" t="str">
        <f>IF($D8289&lt;&gt;"",COUNTIF($D$50:$D8289,"&lt;&gt;"),"")</f>
        <v/>
      </c>
    </row>
    <row r="8290" spans="1:9" ht="20" customHeight="1">
      <c r="A8290" s="39">
        <v>2317945</v>
      </c>
      <c r="B8290" s="40">
        <v>100</v>
      </c>
      <c r="C8290" s="41" t="s">
        <v>211</v>
      </c>
      <c r="D8290" s="7"/>
      <c r="E8290" s="42" t="s">
        <v>12162</v>
      </c>
      <c r="F8290" s="43" t="s">
        <v>195</v>
      </c>
      <c r="G8290" s="44" t="s">
        <v>839</v>
      </c>
      <c r="H8290" s="65" t="s">
        <v>428</v>
      </c>
      <c r="I8290" t="str">
        <f>IF($D8290&lt;&gt;"",COUNTIF($D$50:$D8290,"&lt;&gt;"),"")</f>
        <v/>
      </c>
    </row>
    <row r="8291" spans="1:9" ht="20" customHeight="1">
      <c r="A8291" s="39">
        <v>2014767</v>
      </c>
      <c r="B8291" s="40">
        <v>100</v>
      </c>
      <c r="C8291" s="41" t="s">
        <v>211</v>
      </c>
      <c r="D8291" s="7"/>
      <c r="E8291" s="42" t="s">
        <v>12163</v>
      </c>
      <c r="F8291" s="43" t="s">
        <v>195</v>
      </c>
      <c r="G8291" s="44" t="s">
        <v>839</v>
      </c>
      <c r="H8291" s="65" t="s">
        <v>428</v>
      </c>
      <c r="I8291" t="str">
        <f>IF($D8291&lt;&gt;"",COUNTIF($D$50:$D8291,"&lt;&gt;"),"")</f>
        <v/>
      </c>
    </row>
    <row r="8292" spans="1:9" ht="20" customHeight="1">
      <c r="A8292" s="39">
        <v>2014363</v>
      </c>
      <c r="B8292" s="40">
        <v>100</v>
      </c>
      <c r="C8292" s="41" t="s">
        <v>211</v>
      </c>
      <c r="D8292" s="7"/>
      <c r="E8292" s="42" t="s">
        <v>12164</v>
      </c>
      <c r="F8292" s="43" t="s">
        <v>195</v>
      </c>
      <c r="G8292" s="44" t="s">
        <v>839</v>
      </c>
      <c r="H8292" s="65" t="s">
        <v>428</v>
      </c>
      <c r="I8292" t="str">
        <f>IF($D8292&lt;&gt;"",COUNTIF($D$50:$D8292,"&lt;&gt;"),"")</f>
        <v/>
      </c>
    </row>
    <row r="8293" spans="1:9" ht="20" customHeight="1">
      <c r="A8293" s="39">
        <v>2013644</v>
      </c>
      <c r="B8293" s="40">
        <v>100</v>
      </c>
      <c r="C8293" s="41" t="s">
        <v>211</v>
      </c>
      <c r="D8293" s="7"/>
      <c r="E8293" s="42" t="s">
        <v>12165</v>
      </c>
      <c r="F8293" s="43" t="s">
        <v>195</v>
      </c>
      <c r="G8293" s="44" t="s">
        <v>839</v>
      </c>
      <c r="H8293" s="65" t="s">
        <v>428</v>
      </c>
      <c r="I8293" t="str">
        <f>IF($D8293&lt;&gt;"",COUNTIF($D$50:$D8293,"&lt;&gt;"),"")</f>
        <v/>
      </c>
    </row>
    <row r="8294" spans="1:9" ht="20" customHeight="1">
      <c r="A8294" s="39">
        <v>2013977</v>
      </c>
      <c r="B8294" s="40">
        <v>100</v>
      </c>
      <c r="C8294" s="41" t="s">
        <v>211</v>
      </c>
      <c r="D8294" s="7"/>
      <c r="E8294" s="42" t="s">
        <v>12166</v>
      </c>
      <c r="F8294" s="43" t="s">
        <v>195</v>
      </c>
      <c r="G8294" s="44" t="s">
        <v>839</v>
      </c>
      <c r="H8294" s="65" t="s">
        <v>428</v>
      </c>
      <c r="I8294" t="str">
        <f>IF($D8294&lt;&gt;"",COUNTIF($D$50:$D8294,"&lt;&gt;"),"")</f>
        <v/>
      </c>
    </row>
    <row r="8295" spans="1:9" ht="20" customHeight="1">
      <c r="A8295" s="39">
        <v>2017977</v>
      </c>
      <c r="B8295" s="40">
        <v>100</v>
      </c>
      <c r="C8295" s="41" t="s">
        <v>211</v>
      </c>
      <c r="D8295" s="7"/>
      <c r="E8295" s="42" t="s">
        <v>12167</v>
      </c>
      <c r="F8295" s="43" t="s">
        <v>195</v>
      </c>
      <c r="G8295" s="44" t="s">
        <v>839</v>
      </c>
      <c r="H8295" s="65" t="s">
        <v>428</v>
      </c>
      <c r="I8295" t="str">
        <f>IF($D8295&lt;&gt;"",COUNTIF($D$50:$D8295,"&lt;&gt;"),"")</f>
        <v/>
      </c>
    </row>
    <row r="8296" spans="1:9" ht="20" customHeight="1">
      <c r="A8296" s="39">
        <v>2013976</v>
      </c>
      <c r="B8296" s="40">
        <v>100</v>
      </c>
      <c r="C8296" s="41" t="s">
        <v>211</v>
      </c>
      <c r="D8296" s="7"/>
      <c r="E8296" s="42" t="s">
        <v>12168</v>
      </c>
      <c r="F8296" s="43" t="s">
        <v>195</v>
      </c>
      <c r="G8296" s="44" t="s">
        <v>839</v>
      </c>
      <c r="H8296" s="65" t="s">
        <v>428</v>
      </c>
      <c r="I8296" t="str">
        <f>IF($D8296&lt;&gt;"",COUNTIF($D$50:$D8296,"&lt;&gt;"),"")</f>
        <v/>
      </c>
    </row>
    <row r="8297" spans="1:9" ht="20" customHeight="1">
      <c r="A8297" s="39">
        <v>2017976</v>
      </c>
      <c r="B8297" s="40">
        <v>100</v>
      </c>
      <c r="C8297" s="41" t="s">
        <v>211</v>
      </c>
      <c r="D8297" s="7"/>
      <c r="E8297" s="42" t="s">
        <v>12169</v>
      </c>
      <c r="F8297" s="43" t="s">
        <v>195</v>
      </c>
      <c r="G8297" s="44" t="s">
        <v>839</v>
      </c>
      <c r="H8297" s="65" t="s">
        <v>428</v>
      </c>
      <c r="I8297" t="str">
        <f>IF($D8297&lt;&gt;"",COUNTIF($D$50:$D8297,"&lt;&gt;"),"")</f>
        <v/>
      </c>
    </row>
    <row r="8298" spans="1:9" ht="20" customHeight="1">
      <c r="A8298" s="39">
        <v>2017978</v>
      </c>
      <c r="B8298" s="40">
        <v>100</v>
      </c>
      <c r="C8298" s="41" t="s">
        <v>211</v>
      </c>
      <c r="D8298" s="7"/>
      <c r="E8298" s="42" t="s">
        <v>12170</v>
      </c>
      <c r="F8298" s="43" t="s">
        <v>195</v>
      </c>
      <c r="G8298" s="44" t="s">
        <v>839</v>
      </c>
      <c r="H8298" s="65" t="s">
        <v>428</v>
      </c>
      <c r="I8298" t="str">
        <f>IF($D8298&lt;&gt;"",COUNTIF($D$50:$D8298,"&lt;&gt;"),"")</f>
        <v/>
      </c>
    </row>
    <row r="8299" spans="1:9" ht="20" customHeight="1">
      <c r="A8299" s="39">
        <v>2013975</v>
      </c>
      <c r="B8299" s="40">
        <v>100</v>
      </c>
      <c r="C8299" s="41" t="s">
        <v>211</v>
      </c>
      <c r="D8299" s="7"/>
      <c r="E8299" s="42" t="s">
        <v>12171</v>
      </c>
      <c r="F8299" s="43" t="s">
        <v>195</v>
      </c>
      <c r="G8299" s="44" t="s">
        <v>839</v>
      </c>
      <c r="H8299" s="65" t="s">
        <v>428</v>
      </c>
      <c r="I8299" t="str">
        <f>IF($D8299&lt;&gt;"",COUNTIF($D$50:$D8299,"&lt;&gt;"),"")</f>
        <v/>
      </c>
    </row>
    <row r="8300" spans="1:9" ht="20" customHeight="1">
      <c r="A8300" s="39">
        <v>2017975</v>
      </c>
      <c r="B8300" s="40">
        <v>100</v>
      </c>
      <c r="C8300" s="41" t="s">
        <v>211</v>
      </c>
      <c r="D8300" s="7"/>
      <c r="E8300" s="42" t="s">
        <v>12172</v>
      </c>
      <c r="F8300" s="43" t="s">
        <v>195</v>
      </c>
      <c r="G8300" s="44" t="s">
        <v>839</v>
      </c>
      <c r="H8300" s="65" t="s">
        <v>428</v>
      </c>
      <c r="I8300" t="str">
        <f>IF($D8300&lt;&gt;"",COUNTIF($D$50:$D8300,"&lt;&gt;"),"")</f>
        <v/>
      </c>
    </row>
    <row r="8301" spans="1:9" ht="20" customHeight="1">
      <c r="A8301" s="39">
        <v>2019868</v>
      </c>
      <c r="B8301" s="40">
        <v>100</v>
      </c>
      <c r="C8301" s="41" t="s">
        <v>211</v>
      </c>
      <c r="D8301" s="7"/>
      <c r="E8301" s="42" t="s">
        <v>14423</v>
      </c>
      <c r="F8301" s="43" t="s">
        <v>195</v>
      </c>
      <c r="G8301" s="44" t="s">
        <v>839</v>
      </c>
      <c r="H8301" s="65" t="s">
        <v>428</v>
      </c>
      <c r="I8301" t="str">
        <f>IF($D8301&lt;&gt;"",COUNTIF($D$50:$D8301,"&lt;&gt;"),"")</f>
        <v/>
      </c>
    </row>
    <row r="8302" spans="1:9" ht="20" customHeight="1">
      <c r="A8302" s="39">
        <v>2489266</v>
      </c>
      <c r="B8302" s="40">
        <v>100</v>
      </c>
      <c r="C8302" s="41" t="s">
        <v>211</v>
      </c>
      <c r="D8302" s="7"/>
      <c r="E8302" s="42" t="s">
        <v>12173</v>
      </c>
      <c r="F8302" s="43" t="s">
        <v>195</v>
      </c>
      <c r="G8302" s="44" t="s">
        <v>839</v>
      </c>
      <c r="H8302" s="65" t="s">
        <v>428</v>
      </c>
      <c r="I8302" t="str">
        <f>IF($D8302&lt;&gt;"",COUNTIF($D$50:$D8302,"&lt;&gt;"),"")</f>
        <v/>
      </c>
    </row>
    <row r="8303" spans="1:9" ht="20" customHeight="1">
      <c r="A8303" s="39">
        <v>2017974</v>
      </c>
      <c r="B8303" s="40">
        <v>100</v>
      </c>
      <c r="C8303" s="41" t="s">
        <v>211</v>
      </c>
      <c r="D8303" s="7"/>
      <c r="E8303" s="42" t="s">
        <v>12174</v>
      </c>
      <c r="F8303" s="43" t="s">
        <v>195</v>
      </c>
      <c r="G8303" s="44" t="s">
        <v>839</v>
      </c>
      <c r="H8303" s="65" t="s">
        <v>428</v>
      </c>
      <c r="I8303" t="str">
        <f>IF($D8303&lt;&gt;"",COUNTIF($D$50:$D8303,"&lt;&gt;"),"")</f>
        <v/>
      </c>
    </row>
    <row r="8304" spans="1:9" ht="20" customHeight="1">
      <c r="A8304" s="39">
        <v>2011509</v>
      </c>
      <c r="B8304" s="40">
        <v>100</v>
      </c>
      <c r="C8304" s="41" t="s">
        <v>211</v>
      </c>
      <c r="D8304" s="7"/>
      <c r="E8304" s="42" t="s">
        <v>12175</v>
      </c>
      <c r="F8304" s="43" t="s">
        <v>195</v>
      </c>
      <c r="G8304" s="44" t="s">
        <v>839</v>
      </c>
      <c r="H8304" s="65" t="s">
        <v>428</v>
      </c>
      <c r="I8304" t="str">
        <f>IF($D8304&lt;&gt;"",COUNTIF($D$50:$D8304,"&lt;&gt;"),"")</f>
        <v/>
      </c>
    </row>
    <row r="8305" spans="1:9" ht="20" customHeight="1">
      <c r="A8305" s="39">
        <v>2012997</v>
      </c>
      <c r="B8305" s="40">
        <v>100</v>
      </c>
      <c r="C8305" s="41" t="s">
        <v>211</v>
      </c>
      <c r="D8305" s="7"/>
      <c r="E8305" s="42" t="s">
        <v>12176</v>
      </c>
      <c r="F8305" s="43" t="s">
        <v>195</v>
      </c>
      <c r="G8305" s="44" t="s">
        <v>839</v>
      </c>
      <c r="H8305" s="65" t="s">
        <v>428</v>
      </c>
      <c r="I8305" t="str">
        <f>IF($D8305&lt;&gt;"",COUNTIF($D$50:$D8305,"&lt;&gt;"),"")</f>
        <v/>
      </c>
    </row>
    <row r="8306" spans="1:9" ht="20" customHeight="1">
      <c r="A8306" s="39">
        <v>2019974</v>
      </c>
      <c r="B8306" s="40">
        <v>100</v>
      </c>
      <c r="C8306" s="41" t="s">
        <v>211</v>
      </c>
      <c r="D8306" s="7"/>
      <c r="E8306" s="42" t="s">
        <v>12177</v>
      </c>
      <c r="F8306" s="43" t="s">
        <v>195</v>
      </c>
      <c r="G8306" s="44" t="s">
        <v>839</v>
      </c>
      <c r="H8306" s="65" t="s">
        <v>428</v>
      </c>
      <c r="I8306" t="str">
        <f>IF($D8306&lt;&gt;"",COUNTIF($D$50:$D8306,"&lt;&gt;"),"")</f>
        <v/>
      </c>
    </row>
    <row r="8307" spans="1:9" ht="20" customHeight="1">
      <c r="A8307" s="39">
        <v>2317944</v>
      </c>
      <c r="B8307" s="40">
        <v>100</v>
      </c>
      <c r="C8307" s="41" t="s">
        <v>211</v>
      </c>
      <c r="D8307" s="7"/>
      <c r="E8307" s="42" t="s">
        <v>12178</v>
      </c>
      <c r="F8307" s="43" t="s">
        <v>195</v>
      </c>
      <c r="G8307" s="44" t="s">
        <v>839</v>
      </c>
      <c r="H8307" s="65" t="s">
        <v>428</v>
      </c>
      <c r="I8307" t="str">
        <f>IF($D8307&lt;&gt;"",COUNTIF($D$50:$D8307,"&lt;&gt;"),"")</f>
        <v/>
      </c>
    </row>
    <row r="8308" spans="1:9" ht="20" customHeight="1">
      <c r="A8308" s="39">
        <v>2317943</v>
      </c>
      <c r="B8308" s="40">
        <v>100</v>
      </c>
      <c r="C8308" s="41" t="s">
        <v>211</v>
      </c>
      <c r="D8308" s="7"/>
      <c r="E8308" s="42" t="s">
        <v>12179</v>
      </c>
      <c r="F8308" s="43" t="s">
        <v>195</v>
      </c>
      <c r="G8308" s="44" t="s">
        <v>839</v>
      </c>
      <c r="H8308" s="65" t="s">
        <v>428</v>
      </c>
      <c r="I8308" t="str">
        <f>IF($D8308&lt;&gt;"",COUNTIF($D$50:$D8308,"&lt;&gt;"),"")</f>
        <v/>
      </c>
    </row>
    <row r="8309" spans="1:9" ht="20" customHeight="1">
      <c r="A8309" s="39">
        <v>2017973</v>
      </c>
      <c r="B8309" s="40">
        <v>100</v>
      </c>
      <c r="C8309" s="41" t="s">
        <v>211</v>
      </c>
      <c r="D8309" s="7"/>
      <c r="E8309" s="42" t="s">
        <v>12180</v>
      </c>
      <c r="F8309" s="43" t="s">
        <v>195</v>
      </c>
      <c r="G8309" s="44" t="s">
        <v>839</v>
      </c>
      <c r="H8309" s="65" t="s">
        <v>428</v>
      </c>
      <c r="I8309" t="str">
        <f>IF($D8309&lt;&gt;"",COUNTIF($D$50:$D8309,"&lt;&gt;"),"")</f>
        <v/>
      </c>
    </row>
    <row r="8310" spans="1:9" ht="20" customHeight="1">
      <c r="A8310" s="39">
        <v>2014362</v>
      </c>
      <c r="B8310" s="40">
        <v>100</v>
      </c>
      <c r="C8310" s="41" t="s">
        <v>211</v>
      </c>
      <c r="D8310" s="7"/>
      <c r="E8310" s="42" t="s">
        <v>12181</v>
      </c>
      <c r="F8310" s="43" t="s">
        <v>195</v>
      </c>
      <c r="G8310" s="44" t="s">
        <v>839</v>
      </c>
      <c r="H8310" s="65" t="s">
        <v>428</v>
      </c>
      <c r="I8310" t="str">
        <f>IF($D8310&lt;&gt;"",COUNTIF($D$50:$D8310,"&lt;&gt;"),"")</f>
        <v/>
      </c>
    </row>
    <row r="8311" spans="1:9" ht="20" customHeight="1">
      <c r="A8311" s="39">
        <v>2021720</v>
      </c>
      <c r="B8311" s="40">
        <v>100</v>
      </c>
      <c r="C8311" s="41" t="s">
        <v>211</v>
      </c>
      <c r="D8311" s="7"/>
      <c r="E8311" s="42" t="s">
        <v>12182</v>
      </c>
      <c r="F8311" s="43" t="s">
        <v>195</v>
      </c>
      <c r="G8311" s="44" t="s">
        <v>839</v>
      </c>
      <c r="H8311" s="65" t="s">
        <v>428</v>
      </c>
      <c r="I8311" t="str">
        <f>IF($D8311&lt;&gt;"",COUNTIF($D$50:$D8311,"&lt;&gt;"),"")</f>
        <v/>
      </c>
    </row>
    <row r="8312" spans="1:9" ht="20" customHeight="1">
      <c r="A8312" s="39">
        <v>2573616</v>
      </c>
      <c r="B8312" s="40">
        <v>100</v>
      </c>
      <c r="C8312" s="41" t="s">
        <v>211</v>
      </c>
      <c r="D8312" s="7"/>
      <c r="E8312" s="42" t="s">
        <v>14424</v>
      </c>
      <c r="F8312" s="43" t="s">
        <v>195</v>
      </c>
      <c r="G8312" s="44" t="s">
        <v>457</v>
      </c>
      <c r="H8312" s="65" t="s">
        <v>428</v>
      </c>
      <c r="I8312" t="str">
        <f>IF($D8312&lt;&gt;"",COUNTIF($D$50:$D8312,"&lt;&gt;"),"")</f>
        <v/>
      </c>
    </row>
    <row r="8313" spans="1:9" ht="20" customHeight="1">
      <c r="A8313" s="39">
        <v>2573617</v>
      </c>
      <c r="B8313" s="40">
        <v>100</v>
      </c>
      <c r="C8313" s="41" t="s">
        <v>211</v>
      </c>
      <c r="D8313" s="7"/>
      <c r="E8313" s="42" t="s">
        <v>14425</v>
      </c>
      <c r="F8313" s="43" t="s">
        <v>195</v>
      </c>
      <c r="G8313" s="44" t="s">
        <v>457</v>
      </c>
      <c r="H8313" s="65" t="s">
        <v>428</v>
      </c>
      <c r="I8313" t="str">
        <f>IF($D8313&lt;&gt;"",COUNTIF($D$50:$D8313,"&lt;&gt;"),"")</f>
        <v/>
      </c>
    </row>
    <row r="8314" spans="1:9" ht="20" customHeight="1">
      <c r="A8314" s="39">
        <v>2573618</v>
      </c>
      <c r="B8314" s="40">
        <v>100</v>
      </c>
      <c r="C8314" s="41" t="s">
        <v>211</v>
      </c>
      <c r="D8314" s="7"/>
      <c r="E8314" s="42" t="s">
        <v>14426</v>
      </c>
      <c r="F8314" s="43" t="s">
        <v>195</v>
      </c>
      <c r="G8314" s="44" t="s">
        <v>457</v>
      </c>
      <c r="H8314" s="65" t="s">
        <v>428</v>
      </c>
      <c r="I8314" t="str">
        <f>IF($D8314&lt;&gt;"",COUNTIF($D$50:$D8314,"&lt;&gt;"),"")</f>
        <v/>
      </c>
    </row>
    <row r="8315" spans="1:9" ht="20" customHeight="1">
      <c r="A8315" s="39">
        <v>2573619</v>
      </c>
      <c r="B8315" s="40">
        <v>100</v>
      </c>
      <c r="C8315" s="41" t="s">
        <v>211</v>
      </c>
      <c r="D8315" s="7"/>
      <c r="E8315" s="42" t="s">
        <v>14427</v>
      </c>
      <c r="F8315" s="43" t="s">
        <v>195</v>
      </c>
      <c r="G8315" s="44" t="s">
        <v>457</v>
      </c>
      <c r="H8315" s="65" t="s">
        <v>428</v>
      </c>
      <c r="I8315" t="str">
        <f>IF($D8315&lt;&gt;"",COUNTIF($D$50:$D8315,"&lt;&gt;"),"")</f>
        <v/>
      </c>
    </row>
    <row r="8316" spans="1:9" ht="20" customHeight="1">
      <c r="A8316" s="39">
        <v>2573620</v>
      </c>
      <c r="B8316" s="40">
        <v>100</v>
      </c>
      <c r="C8316" s="41" t="s">
        <v>211</v>
      </c>
      <c r="D8316" s="7"/>
      <c r="E8316" s="42" t="s">
        <v>14428</v>
      </c>
      <c r="F8316" s="43" t="s">
        <v>195</v>
      </c>
      <c r="G8316" s="44" t="s">
        <v>457</v>
      </c>
      <c r="H8316" s="65" t="s">
        <v>428</v>
      </c>
      <c r="I8316" t="str">
        <f>IF($D8316&lt;&gt;"",COUNTIF($D$50:$D8316,"&lt;&gt;"),"")</f>
        <v/>
      </c>
    </row>
    <row r="8317" spans="1:9" ht="20" customHeight="1">
      <c r="A8317" s="39">
        <v>2573621</v>
      </c>
      <c r="B8317" s="40">
        <v>100</v>
      </c>
      <c r="C8317" s="41" t="s">
        <v>211</v>
      </c>
      <c r="D8317" s="7"/>
      <c r="E8317" s="42" t="s">
        <v>14429</v>
      </c>
      <c r="F8317" s="43" t="s">
        <v>195</v>
      </c>
      <c r="G8317" s="44" t="s">
        <v>457</v>
      </c>
      <c r="H8317" s="65" t="s">
        <v>428</v>
      </c>
      <c r="I8317" t="str">
        <f>IF($D8317&lt;&gt;"",COUNTIF($D$50:$D8317,"&lt;&gt;"),"")</f>
        <v/>
      </c>
    </row>
    <row r="8318" spans="1:9" ht="20" customHeight="1">
      <c r="A8318" s="39">
        <v>2016691</v>
      </c>
      <c r="B8318" s="40">
        <v>100</v>
      </c>
      <c r="C8318" s="41" t="s">
        <v>211</v>
      </c>
      <c r="D8318" s="7"/>
      <c r="E8318" s="42" t="s">
        <v>12183</v>
      </c>
      <c r="F8318" s="43" t="s">
        <v>195</v>
      </c>
      <c r="G8318" s="44" t="s">
        <v>839</v>
      </c>
      <c r="H8318" s="65" t="s">
        <v>428</v>
      </c>
      <c r="I8318" t="str">
        <f>IF($D8318&lt;&gt;"",COUNTIF($D$50:$D8318,"&lt;&gt;"),"")</f>
        <v/>
      </c>
    </row>
    <row r="8319" spans="1:9" ht="20" customHeight="1">
      <c r="A8319" s="39">
        <v>2448863</v>
      </c>
      <c r="B8319" s="40">
        <v>100</v>
      </c>
      <c r="C8319" s="41" t="s">
        <v>211</v>
      </c>
      <c r="D8319" s="7"/>
      <c r="E8319" s="42" t="s">
        <v>12184</v>
      </c>
      <c r="F8319" s="43" t="s">
        <v>195</v>
      </c>
      <c r="G8319" s="44" t="s">
        <v>1164</v>
      </c>
      <c r="H8319" s="65" t="s">
        <v>428</v>
      </c>
      <c r="I8319" t="str">
        <f>IF($D8319&lt;&gt;"",COUNTIF($D$50:$D8319,"&lt;&gt;"),"")</f>
        <v/>
      </c>
    </row>
    <row r="8320" spans="1:9" ht="20" customHeight="1">
      <c r="A8320" s="39">
        <v>2021719</v>
      </c>
      <c r="B8320" s="40">
        <v>100</v>
      </c>
      <c r="C8320" s="41" t="s">
        <v>211</v>
      </c>
      <c r="D8320" s="7"/>
      <c r="E8320" s="42" t="s">
        <v>12185</v>
      </c>
      <c r="F8320" s="43" t="s">
        <v>195</v>
      </c>
      <c r="G8320" s="44" t="s">
        <v>839</v>
      </c>
      <c r="H8320" s="65" t="s">
        <v>428</v>
      </c>
      <c r="I8320" t="str">
        <f>IF($D8320&lt;&gt;"",COUNTIF($D$50:$D8320,"&lt;&gt;"),"")</f>
        <v/>
      </c>
    </row>
    <row r="8321" spans="1:9" ht="20" customHeight="1">
      <c r="A8321" s="39">
        <v>2017972</v>
      </c>
      <c r="B8321" s="40">
        <v>100</v>
      </c>
      <c r="C8321" s="41" t="s">
        <v>211</v>
      </c>
      <c r="D8321" s="7"/>
      <c r="E8321" s="42" t="s">
        <v>12186</v>
      </c>
      <c r="F8321" s="43" t="s">
        <v>195</v>
      </c>
      <c r="G8321" s="44" t="s">
        <v>839</v>
      </c>
      <c r="H8321" s="65" t="s">
        <v>428</v>
      </c>
      <c r="I8321" t="str">
        <f>IF($D8321&lt;&gt;"",COUNTIF($D$50:$D8321,"&lt;&gt;"),"")</f>
        <v/>
      </c>
    </row>
    <row r="8322" spans="1:9" ht="20" customHeight="1">
      <c r="A8322" s="39">
        <v>2013580</v>
      </c>
      <c r="B8322" s="40">
        <v>100</v>
      </c>
      <c r="C8322" s="41" t="s">
        <v>211</v>
      </c>
      <c r="D8322" s="7"/>
      <c r="E8322" s="42" t="s">
        <v>12187</v>
      </c>
      <c r="F8322" s="43" t="s">
        <v>195</v>
      </c>
      <c r="G8322" s="44" t="s">
        <v>839</v>
      </c>
      <c r="H8322" s="65" t="s">
        <v>428</v>
      </c>
      <c r="I8322" t="str">
        <f>IF($D8322&lt;&gt;"",COUNTIF($D$50:$D8322,"&lt;&gt;"),"")</f>
        <v/>
      </c>
    </row>
    <row r="8323" spans="1:9" ht="20" customHeight="1">
      <c r="A8323" s="39">
        <v>2013938</v>
      </c>
      <c r="B8323" s="40">
        <v>100</v>
      </c>
      <c r="C8323" s="41" t="s">
        <v>211</v>
      </c>
      <c r="D8323" s="7"/>
      <c r="E8323" s="42" t="s">
        <v>12188</v>
      </c>
      <c r="F8323" s="43" t="s">
        <v>195</v>
      </c>
      <c r="G8323" s="44" t="s">
        <v>839</v>
      </c>
      <c r="H8323" s="65" t="s">
        <v>428</v>
      </c>
      <c r="I8323" t="str">
        <f>IF($D8323&lt;&gt;"",COUNTIF($D$50:$D8323,"&lt;&gt;"),"")</f>
        <v/>
      </c>
    </row>
    <row r="8324" spans="1:9" ht="20" customHeight="1">
      <c r="A8324" s="39">
        <v>2014713</v>
      </c>
      <c r="B8324" s="40">
        <v>100</v>
      </c>
      <c r="C8324" s="41" t="s">
        <v>211</v>
      </c>
      <c r="D8324" s="7"/>
      <c r="E8324" s="42" t="s">
        <v>12189</v>
      </c>
      <c r="F8324" s="43" t="s">
        <v>195</v>
      </c>
      <c r="G8324" s="44" t="s">
        <v>839</v>
      </c>
      <c r="H8324" s="65" t="s">
        <v>428</v>
      </c>
      <c r="I8324" t="str">
        <f>IF($D8324&lt;&gt;"",COUNTIF($D$50:$D8324,"&lt;&gt;"),"")</f>
        <v/>
      </c>
    </row>
    <row r="8325" spans="1:9" ht="20" customHeight="1">
      <c r="A8325" s="39">
        <v>2315428</v>
      </c>
      <c r="B8325" s="40">
        <v>100</v>
      </c>
      <c r="C8325" s="41" t="s">
        <v>211</v>
      </c>
      <c r="D8325" s="7"/>
      <c r="E8325" s="42" t="s">
        <v>12190</v>
      </c>
      <c r="F8325" s="43" t="s">
        <v>195</v>
      </c>
      <c r="G8325" s="44" t="s">
        <v>839</v>
      </c>
      <c r="H8325" s="65" t="s">
        <v>428</v>
      </c>
      <c r="I8325" t="str">
        <f>IF($D8325&lt;&gt;"",COUNTIF($D$50:$D8325,"&lt;&gt;"),"")</f>
        <v/>
      </c>
    </row>
    <row r="8326" spans="1:9" ht="20" customHeight="1">
      <c r="A8326" s="39">
        <v>2017971</v>
      </c>
      <c r="B8326" s="40">
        <v>100</v>
      </c>
      <c r="C8326" s="41" t="s">
        <v>211</v>
      </c>
      <c r="D8326" s="7"/>
      <c r="E8326" s="42" t="s">
        <v>12191</v>
      </c>
      <c r="F8326" s="43" t="s">
        <v>195</v>
      </c>
      <c r="G8326" s="44" t="s">
        <v>839</v>
      </c>
      <c r="H8326" s="65" t="s">
        <v>428</v>
      </c>
      <c r="I8326" t="str">
        <f>IF($D8326&lt;&gt;"",COUNTIF($D$50:$D8326,"&lt;&gt;"),"")</f>
        <v/>
      </c>
    </row>
    <row r="8327" spans="1:9" ht="20" customHeight="1">
      <c r="A8327" s="39">
        <v>2019173</v>
      </c>
      <c r="B8327" s="40">
        <v>100</v>
      </c>
      <c r="C8327" s="41" t="s">
        <v>211</v>
      </c>
      <c r="D8327" s="7"/>
      <c r="E8327" s="42" t="s">
        <v>12192</v>
      </c>
      <c r="F8327" s="43" t="s">
        <v>195</v>
      </c>
      <c r="G8327" s="44" t="s">
        <v>839</v>
      </c>
      <c r="H8327" s="65" t="s">
        <v>428</v>
      </c>
      <c r="I8327" t="str">
        <f>IF($D8327&lt;&gt;"",COUNTIF($D$50:$D8327,"&lt;&gt;"),"")</f>
        <v/>
      </c>
    </row>
    <row r="8328" spans="1:9" ht="20" customHeight="1">
      <c r="A8328" s="39">
        <v>2021657</v>
      </c>
      <c r="B8328" s="40">
        <v>100</v>
      </c>
      <c r="C8328" s="41" t="s">
        <v>211</v>
      </c>
      <c r="D8328" s="7"/>
      <c r="E8328" s="42" t="s">
        <v>12193</v>
      </c>
      <c r="F8328" s="43" t="s">
        <v>195</v>
      </c>
      <c r="G8328" s="44" t="s">
        <v>839</v>
      </c>
      <c r="H8328" s="65" t="s">
        <v>428</v>
      </c>
      <c r="I8328" t="str">
        <f>IF($D8328&lt;&gt;"",COUNTIF($D$50:$D8328,"&lt;&gt;"),"")</f>
        <v/>
      </c>
    </row>
    <row r="8329" spans="1:9" ht="20" customHeight="1">
      <c r="A8329" s="39">
        <v>2021718</v>
      </c>
      <c r="B8329" s="40">
        <v>100</v>
      </c>
      <c r="C8329" s="41" t="s">
        <v>211</v>
      </c>
      <c r="D8329" s="7"/>
      <c r="E8329" s="42" t="s">
        <v>12194</v>
      </c>
      <c r="F8329" s="43" t="s">
        <v>195</v>
      </c>
      <c r="G8329" s="44" t="s">
        <v>839</v>
      </c>
      <c r="H8329" s="65" t="s">
        <v>428</v>
      </c>
      <c r="I8329" t="str">
        <f>IF($D8329&lt;&gt;"",COUNTIF($D$50:$D8329,"&lt;&gt;"),"")</f>
        <v/>
      </c>
    </row>
    <row r="8330" spans="1:9" ht="20" customHeight="1">
      <c r="A8330" s="39">
        <v>2018661</v>
      </c>
      <c r="B8330" s="40">
        <v>100</v>
      </c>
      <c r="C8330" s="41" t="s">
        <v>211</v>
      </c>
      <c r="D8330" s="7"/>
      <c r="E8330" s="42" t="s">
        <v>12195</v>
      </c>
      <c r="F8330" s="43" t="s">
        <v>195</v>
      </c>
      <c r="G8330" s="44" t="s">
        <v>839</v>
      </c>
      <c r="H8330" s="65" t="s">
        <v>428</v>
      </c>
      <c r="I8330" t="str">
        <f>IF($D8330&lt;&gt;"",COUNTIF($D$50:$D8330,"&lt;&gt;"),"")</f>
        <v/>
      </c>
    </row>
    <row r="8331" spans="1:9" ht="20" customHeight="1">
      <c r="A8331" s="39">
        <v>2013561</v>
      </c>
      <c r="B8331" s="40">
        <v>100</v>
      </c>
      <c r="C8331" s="41" t="s">
        <v>211</v>
      </c>
      <c r="D8331" s="7"/>
      <c r="E8331" s="42" t="s">
        <v>12196</v>
      </c>
      <c r="F8331" s="43" t="s">
        <v>195</v>
      </c>
      <c r="G8331" s="44" t="s">
        <v>839</v>
      </c>
      <c r="H8331" s="65" t="s">
        <v>428</v>
      </c>
      <c r="I8331" t="str">
        <f>IF($D8331&lt;&gt;"",COUNTIF($D$50:$D8331,"&lt;&gt;"),"")</f>
        <v/>
      </c>
    </row>
    <row r="8332" spans="1:9" ht="20" customHeight="1">
      <c r="A8332" s="39">
        <v>2014714</v>
      </c>
      <c r="B8332" s="40">
        <v>100</v>
      </c>
      <c r="C8332" s="41" t="s">
        <v>211</v>
      </c>
      <c r="D8332" s="7"/>
      <c r="E8332" s="42" t="s">
        <v>12197</v>
      </c>
      <c r="F8332" s="43" t="s">
        <v>195</v>
      </c>
      <c r="G8332" s="44" t="s">
        <v>839</v>
      </c>
      <c r="H8332" s="65" t="s">
        <v>428</v>
      </c>
      <c r="I8332" t="str">
        <f>IF($D8332&lt;&gt;"",COUNTIF($D$50:$D8332,"&lt;&gt;"),"")</f>
        <v/>
      </c>
    </row>
    <row r="8333" spans="1:9" ht="20" customHeight="1">
      <c r="A8333" s="39">
        <v>2021717</v>
      </c>
      <c r="B8333" s="40">
        <v>100</v>
      </c>
      <c r="C8333" s="41" t="s">
        <v>211</v>
      </c>
      <c r="D8333" s="7"/>
      <c r="E8333" s="42" t="s">
        <v>12198</v>
      </c>
      <c r="F8333" s="43" t="s">
        <v>195</v>
      </c>
      <c r="G8333" s="44" t="s">
        <v>839</v>
      </c>
      <c r="H8333" s="65" t="s">
        <v>428</v>
      </c>
      <c r="I8333" t="str">
        <f>IF($D8333&lt;&gt;"",COUNTIF($D$50:$D8333,"&lt;&gt;"),"")</f>
        <v/>
      </c>
    </row>
    <row r="8334" spans="1:9" ht="20" customHeight="1">
      <c r="A8334" s="39">
        <v>2017969</v>
      </c>
      <c r="B8334" s="40">
        <v>100</v>
      </c>
      <c r="C8334" s="41" t="s">
        <v>211</v>
      </c>
      <c r="D8334" s="7"/>
      <c r="E8334" s="42" t="s">
        <v>12199</v>
      </c>
      <c r="F8334" s="43" t="s">
        <v>195</v>
      </c>
      <c r="G8334" s="44" t="s">
        <v>839</v>
      </c>
      <c r="H8334" s="65" t="s">
        <v>428</v>
      </c>
      <c r="I8334" t="str">
        <f>IF($D8334&lt;&gt;"",COUNTIF($D$50:$D8334,"&lt;&gt;"),"")</f>
        <v/>
      </c>
    </row>
    <row r="8335" spans="1:9" ht="20" customHeight="1">
      <c r="A8335" s="39">
        <v>2021798</v>
      </c>
      <c r="B8335" s="40">
        <v>100</v>
      </c>
      <c r="C8335" s="41" t="s">
        <v>211</v>
      </c>
      <c r="D8335" s="7"/>
      <c r="E8335" s="42" t="s">
        <v>12200</v>
      </c>
      <c r="F8335" s="43" t="s">
        <v>195</v>
      </c>
      <c r="G8335" s="44" t="s">
        <v>839</v>
      </c>
      <c r="H8335" s="65" t="s">
        <v>428</v>
      </c>
      <c r="I8335" t="str">
        <f>IF($D8335&lt;&gt;"",COUNTIF($D$50:$D8335,"&lt;&gt;"),"")</f>
        <v/>
      </c>
    </row>
    <row r="8336" spans="1:9" ht="20" customHeight="1">
      <c r="A8336" s="39">
        <v>2021797</v>
      </c>
      <c r="B8336" s="40">
        <v>100</v>
      </c>
      <c r="C8336" s="41" t="s">
        <v>211</v>
      </c>
      <c r="D8336" s="7"/>
      <c r="E8336" s="42" t="s">
        <v>12201</v>
      </c>
      <c r="F8336" s="43" t="s">
        <v>195</v>
      </c>
      <c r="G8336" s="44" t="s">
        <v>839</v>
      </c>
      <c r="H8336" s="65" t="s">
        <v>428</v>
      </c>
      <c r="I8336" t="str">
        <f>IF($D8336&lt;&gt;"",COUNTIF($D$50:$D8336,"&lt;&gt;"),"")</f>
        <v/>
      </c>
    </row>
    <row r="8337" spans="1:9" ht="20" customHeight="1">
      <c r="A8337" s="39">
        <v>2012999</v>
      </c>
      <c r="B8337" s="40">
        <v>100</v>
      </c>
      <c r="C8337" s="41" t="s">
        <v>211</v>
      </c>
      <c r="D8337" s="7"/>
      <c r="E8337" s="42" t="s">
        <v>12202</v>
      </c>
      <c r="F8337" s="43" t="s">
        <v>195</v>
      </c>
      <c r="G8337" s="44" t="s">
        <v>1165</v>
      </c>
      <c r="H8337" s="65" t="s">
        <v>428</v>
      </c>
      <c r="I8337" t="str">
        <f>IF($D8337&lt;&gt;"",COUNTIF($D$50:$D8337,"&lt;&gt;"),"")</f>
        <v/>
      </c>
    </row>
    <row r="8338" spans="1:9" ht="20" customHeight="1">
      <c r="A8338" s="39">
        <v>2528968</v>
      </c>
      <c r="B8338" s="40">
        <v>100</v>
      </c>
      <c r="C8338" s="41" t="s">
        <v>211</v>
      </c>
      <c r="D8338" s="7"/>
      <c r="E8338" s="42" t="s">
        <v>12203</v>
      </c>
      <c r="F8338" s="43" t="s">
        <v>195</v>
      </c>
      <c r="G8338" s="44" t="s">
        <v>1165</v>
      </c>
      <c r="H8338" s="65" t="s">
        <v>428</v>
      </c>
      <c r="I8338" t="str">
        <f>IF($D8338&lt;&gt;"",COUNTIF($D$50:$D8338,"&lt;&gt;"),"")</f>
        <v/>
      </c>
    </row>
    <row r="8339" spans="1:9" ht="20" customHeight="1">
      <c r="A8339" s="39">
        <v>2020331</v>
      </c>
      <c r="B8339" s="40">
        <v>100</v>
      </c>
      <c r="C8339" s="41" t="s">
        <v>211</v>
      </c>
      <c r="D8339" s="7"/>
      <c r="E8339" s="42" t="s">
        <v>12211</v>
      </c>
      <c r="F8339" s="43" t="s">
        <v>195</v>
      </c>
      <c r="G8339" s="44" t="s">
        <v>839</v>
      </c>
      <c r="H8339" s="65" t="s">
        <v>428</v>
      </c>
      <c r="I8339" t="str">
        <f>IF($D8339&lt;&gt;"",COUNTIF($D$50:$D8339,"&lt;&gt;"),"")</f>
        <v/>
      </c>
    </row>
    <row r="8340" spans="1:9" ht="20" customHeight="1">
      <c r="A8340" s="39">
        <v>2317941</v>
      </c>
      <c r="B8340" s="40">
        <v>100</v>
      </c>
      <c r="C8340" s="41" t="s">
        <v>211</v>
      </c>
      <c r="D8340" s="7"/>
      <c r="E8340" s="42" t="s">
        <v>12212</v>
      </c>
      <c r="F8340" s="43" t="s">
        <v>195</v>
      </c>
      <c r="G8340" s="44" t="s">
        <v>839</v>
      </c>
      <c r="H8340" s="65" t="s">
        <v>428</v>
      </c>
      <c r="I8340" t="str">
        <f>IF($D8340&lt;&gt;"",COUNTIF($D$50:$D8340,"&lt;&gt;"),"")</f>
        <v/>
      </c>
    </row>
    <row r="8341" spans="1:9" ht="20" customHeight="1">
      <c r="A8341" s="39">
        <v>2016535</v>
      </c>
      <c r="B8341" s="40">
        <v>100</v>
      </c>
      <c r="C8341" s="41" t="s">
        <v>211</v>
      </c>
      <c r="D8341" s="7"/>
      <c r="E8341" s="42" t="s">
        <v>12213</v>
      </c>
      <c r="F8341" s="43" t="s">
        <v>195</v>
      </c>
      <c r="G8341" s="44" t="s">
        <v>839</v>
      </c>
      <c r="H8341" s="65" t="s">
        <v>428</v>
      </c>
      <c r="I8341" t="str">
        <f>IF($D8341&lt;&gt;"",COUNTIF($D$50:$D8341,"&lt;&gt;"),"")</f>
        <v/>
      </c>
    </row>
    <row r="8342" spans="1:9" ht="20" customHeight="1">
      <c r="A8342" s="39">
        <v>2016490</v>
      </c>
      <c r="B8342" s="40">
        <v>100</v>
      </c>
      <c r="C8342" s="41" t="s">
        <v>211</v>
      </c>
      <c r="D8342" s="7"/>
      <c r="E8342" s="42" t="s">
        <v>12214</v>
      </c>
      <c r="F8342" s="43" t="s">
        <v>195</v>
      </c>
      <c r="G8342" s="44" t="s">
        <v>839</v>
      </c>
      <c r="H8342" s="65" t="s">
        <v>428</v>
      </c>
      <c r="I8342" t="str">
        <f>IF($D8342&lt;&gt;"",COUNTIF($D$50:$D8342,"&lt;&gt;"),"")</f>
        <v/>
      </c>
    </row>
    <row r="8343" spans="1:9" ht="20" customHeight="1">
      <c r="A8343" s="39">
        <v>2019498</v>
      </c>
      <c r="B8343" s="40">
        <v>100</v>
      </c>
      <c r="C8343" s="41" t="s">
        <v>211</v>
      </c>
      <c r="D8343" s="7"/>
      <c r="E8343" s="42" t="s">
        <v>12215</v>
      </c>
      <c r="F8343" s="43" t="s">
        <v>195</v>
      </c>
      <c r="G8343" s="44" t="s">
        <v>839</v>
      </c>
      <c r="H8343" s="65" t="s">
        <v>428</v>
      </c>
      <c r="I8343" t="str">
        <f>IF($D8343&lt;&gt;"",COUNTIF($D$50:$D8343,"&lt;&gt;"),"")</f>
        <v/>
      </c>
    </row>
    <row r="8344" spans="1:9" ht="20" customHeight="1">
      <c r="A8344" s="39">
        <v>2019502</v>
      </c>
      <c r="B8344" s="40">
        <v>100</v>
      </c>
      <c r="C8344" s="41" t="s">
        <v>211</v>
      </c>
      <c r="D8344" s="7"/>
      <c r="E8344" s="42" t="s">
        <v>12216</v>
      </c>
      <c r="F8344" s="43" t="s">
        <v>195</v>
      </c>
      <c r="G8344" s="44" t="s">
        <v>839</v>
      </c>
      <c r="H8344" s="65" t="s">
        <v>428</v>
      </c>
      <c r="I8344" t="str">
        <f>IF($D8344&lt;&gt;"",COUNTIF($D$50:$D8344,"&lt;&gt;"),"")</f>
        <v/>
      </c>
    </row>
    <row r="8345" spans="1:9" ht="20" customHeight="1">
      <c r="A8345" s="39">
        <v>2019501</v>
      </c>
      <c r="B8345" s="40">
        <v>100</v>
      </c>
      <c r="C8345" s="41" t="s">
        <v>211</v>
      </c>
      <c r="D8345" s="7"/>
      <c r="E8345" s="42" t="s">
        <v>12217</v>
      </c>
      <c r="F8345" s="43" t="s">
        <v>195</v>
      </c>
      <c r="G8345" s="44" t="s">
        <v>839</v>
      </c>
      <c r="H8345" s="65" t="s">
        <v>428</v>
      </c>
      <c r="I8345" t="str">
        <f>IF($D8345&lt;&gt;"",COUNTIF($D$50:$D8345,"&lt;&gt;"),"")</f>
        <v/>
      </c>
    </row>
    <row r="8346" spans="1:9" ht="20" customHeight="1">
      <c r="A8346" s="39">
        <v>2016534</v>
      </c>
      <c r="B8346" s="40">
        <v>100</v>
      </c>
      <c r="C8346" s="41" t="s">
        <v>211</v>
      </c>
      <c r="D8346" s="7"/>
      <c r="E8346" s="42" t="s">
        <v>12218</v>
      </c>
      <c r="F8346" s="43" t="s">
        <v>195</v>
      </c>
      <c r="G8346" s="44" t="s">
        <v>839</v>
      </c>
      <c r="H8346" s="65" t="s">
        <v>428</v>
      </c>
      <c r="I8346" t="str">
        <f>IF($D8346&lt;&gt;"",COUNTIF($D$50:$D8346,"&lt;&gt;"),"")</f>
        <v/>
      </c>
    </row>
    <row r="8347" spans="1:9" ht="20" customHeight="1">
      <c r="A8347" s="39">
        <v>2317940</v>
      </c>
      <c r="B8347" s="40">
        <v>100</v>
      </c>
      <c r="C8347" s="41" t="s">
        <v>211</v>
      </c>
      <c r="D8347" s="7"/>
      <c r="E8347" s="42" t="s">
        <v>12219</v>
      </c>
      <c r="F8347" s="43" t="s">
        <v>195</v>
      </c>
      <c r="G8347" s="44" t="s">
        <v>839</v>
      </c>
      <c r="H8347" s="65" t="s">
        <v>428</v>
      </c>
      <c r="I8347" t="str">
        <f>IF($D8347&lt;&gt;"",COUNTIF($D$50:$D8347,"&lt;&gt;"),"")</f>
        <v/>
      </c>
    </row>
    <row r="8348" spans="1:9" ht="20" customHeight="1">
      <c r="A8348" s="39">
        <v>2317939</v>
      </c>
      <c r="B8348" s="40">
        <v>100</v>
      </c>
      <c r="C8348" s="41" t="s">
        <v>211</v>
      </c>
      <c r="D8348" s="7"/>
      <c r="E8348" s="42" t="s">
        <v>12220</v>
      </c>
      <c r="F8348" s="43" t="s">
        <v>195</v>
      </c>
      <c r="G8348" s="44" t="s">
        <v>839</v>
      </c>
      <c r="H8348" s="65" t="s">
        <v>428</v>
      </c>
      <c r="I8348" t="str">
        <f>IF($D8348&lt;&gt;"",COUNTIF($D$50:$D8348,"&lt;&gt;"),"")</f>
        <v/>
      </c>
    </row>
    <row r="8349" spans="1:9" ht="20" customHeight="1">
      <c r="A8349" s="39">
        <v>2317938</v>
      </c>
      <c r="B8349" s="40">
        <v>100</v>
      </c>
      <c r="C8349" s="41" t="s">
        <v>211</v>
      </c>
      <c r="D8349" s="7"/>
      <c r="E8349" s="42" t="s">
        <v>12221</v>
      </c>
      <c r="F8349" s="43" t="s">
        <v>195</v>
      </c>
      <c r="G8349" s="44" t="s">
        <v>839</v>
      </c>
      <c r="H8349" s="65" t="s">
        <v>428</v>
      </c>
      <c r="I8349" t="str">
        <f>IF($D8349&lt;&gt;"",COUNTIF($D$50:$D8349,"&lt;&gt;"),"")</f>
        <v/>
      </c>
    </row>
    <row r="8350" spans="1:9" ht="20" customHeight="1">
      <c r="A8350" s="39">
        <v>2202720</v>
      </c>
      <c r="B8350" s="40">
        <v>100</v>
      </c>
      <c r="C8350" s="41" t="s">
        <v>211</v>
      </c>
      <c r="D8350" s="7"/>
      <c r="E8350" s="42" t="s">
        <v>12222</v>
      </c>
      <c r="F8350" s="43" t="s">
        <v>195</v>
      </c>
      <c r="G8350" s="44" t="s">
        <v>839</v>
      </c>
      <c r="H8350" s="65" t="s">
        <v>428</v>
      </c>
      <c r="I8350" t="str">
        <f>IF($D8350&lt;&gt;"",COUNTIF($D$50:$D8350,"&lt;&gt;"),"")</f>
        <v/>
      </c>
    </row>
    <row r="8351" spans="1:9" ht="20" customHeight="1">
      <c r="A8351" s="39">
        <v>2373493</v>
      </c>
      <c r="B8351" s="40">
        <v>100</v>
      </c>
      <c r="C8351" s="41" t="s">
        <v>211</v>
      </c>
      <c r="D8351" s="7"/>
      <c r="E8351" s="42" t="s">
        <v>12223</v>
      </c>
      <c r="F8351" s="43" t="s">
        <v>195</v>
      </c>
      <c r="G8351" s="44" t="s">
        <v>839</v>
      </c>
      <c r="H8351" s="65" t="s">
        <v>428</v>
      </c>
      <c r="I8351" t="str">
        <f>IF($D8351&lt;&gt;"",COUNTIF($D$50:$D8351,"&lt;&gt;"),"")</f>
        <v/>
      </c>
    </row>
    <row r="8352" spans="1:9" ht="20" customHeight="1">
      <c r="A8352" s="39">
        <v>2016491</v>
      </c>
      <c r="B8352" s="40">
        <v>100</v>
      </c>
      <c r="C8352" s="41" t="s">
        <v>211</v>
      </c>
      <c r="D8352" s="7"/>
      <c r="E8352" s="42" t="s">
        <v>12224</v>
      </c>
      <c r="F8352" s="43" t="s">
        <v>195</v>
      </c>
      <c r="G8352" s="44" t="s">
        <v>839</v>
      </c>
      <c r="H8352" s="65" t="s">
        <v>428</v>
      </c>
      <c r="I8352" t="str">
        <f>IF($D8352&lt;&gt;"",COUNTIF($D$50:$D8352,"&lt;&gt;"),"")</f>
        <v/>
      </c>
    </row>
    <row r="8353" spans="1:9" ht="20" customHeight="1">
      <c r="A8353" s="39">
        <v>2373601</v>
      </c>
      <c r="B8353" s="40">
        <v>100</v>
      </c>
      <c r="C8353" s="41" t="s">
        <v>211</v>
      </c>
      <c r="D8353" s="7"/>
      <c r="E8353" s="42" t="s">
        <v>12225</v>
      </c>
      <c r="F8353" s="43" t="s">
        <v>195</v>
      </c>
      <c r="G8353" s="44" t="s">
        <v>457</v>
      </c>
      <c r="H8353" s="65" t="s">
        <v>428</v>
      </c>
      <c r="I8353" t="str">
        <f>IF($D8353&lt;&gt;"",COUNTIF($D$50:$D8353,"&lt;&gt;"),"")</f>
        <v/>
      </c>
    </row>
    <row r="8354" spans="1:9" ht="20" customHeight="1">
      <c r="A8354" s="39">
        <v>2526179</v>
      </c>
      <c r="B8354" s="40">
        <v>100</v>
      </c>
      <c r="C8354" s="41" t="s">
        <v>211</v>
      </c>
      <c r="D8354" s="7"/>
      <c r="E8354" s="42" t="s">
        <v>12226</v>
      </c>
      <c r="F8354" s="43" t="s">
        <v>195</v>
      </c>
      <c r="G8354" s="44" t="s">
        <v>457</v>
      </c>
      <c r="H8354" s="65" t="s">
        <v>428</v>
      </c>
      <c r="I8354" t="str">
        <f>IF($D8354&lt;&gt;"",COUNTIF($D$50:$D8354,"&lt;&gt;"),"")</f>
        <v/>
      </c>
    </row>
    <row r="8355" spans="1:9" ht="20" customHeight="1">
      <c r="A8355" s="39">
        <v>2315099</v>
      </c>
      <c r="B8355" s="40">
        <v>100</v>
      </c>
      <c r="C8355" s="41" t="s">
        <v>211</v>
      </c>
      <c r="D8355" s="7"/>
      <c r="E8355" s="42" t="s">
        <v>12227</v>
      </c>
      <c r="F8355" s="43" t="s">
        <v>195</v>
      </c>
      <c r="G8355" s="44" t="s">
        <v>457</v>
      </c>
      <c r="H8355" s="65" t="s">
        <v>428</v>
      </c>
      <c r="I8355" t="str">
        <f>IF($D8355&lt;&gt;"",COUNTIF($D$50:$D8355,"&lt;&gt;"),"")</f>
        <v/>
      </c>
    </row>
    <row r="8356" spans="1:9" ht="20" customHeight="1">
      <c r="A8356" s="39">
        <v>2315098</v>
      </c>
      <c r="B8356" s="40">
        <v>100</v>
      </c>
      <c r="C8356" s="41" t="s">
        <v>211</v>
      </c>
      <c r="D8356" s="7"/>
      <c r="E8356" s="42" t="s">
        <v>12228</v>
      </c>
      <c r="F8356" s="43" t="s">
        <v>195</v>
      </c>
      <c r="G8356" s="44" t="s">
        <v>457</v>
      </c>
      <c r="H8356" s="65" t="s">
        <v>428</v>
      </c>
      <c r="I8356" t="str">
        <f>IF($D8356&lt;&gt;"",COUNTIF($D$50:$D8356,"&lt;&gt;"),"")</f>
        <v/>
      </c>
    </row>
    <row r="8357" spans="1:9" ht="20" customHeight="1">
      <c r="A8357" s="39">
        <v>2011216</v>
      </c>
      <c r="B8357" s="40">
        <v>100</v>
      </c>
      <c r="C8357" s="41" t="s">
        <v>211</v>
      </c>
      <c r="D8357" s="7"/>
      <c r="E8357" s="42" t="s">
        <v>12229</v>
      </c>
      <c r="F8357" s="43" t="s">
        <v>195</v>
      </c>
      <c r="G8357" s="44" t="s">
        <v>457</v>
      </c>
      <c r="H8357" s="65" t="s">
        <v>428</v>
      </c>
      <c r="I8357" t="str">
        <f>IF($D8357&lt;&gt;"",COUNTIF($D$50:$D8357,"&lt;&gt;"),"")</f>
        <v/>
      </c>
    </row>
    <row r="8358" spans="1:9" ht="20" customHeight="1">
      <c r="A8358" s="39">
        <v>2549694</v>
      </c>
      <c r="B8358" s="40">
        <v>100</v>
      </c>
      <c r="C8358" s="41" t="s">
        <v>211</v>
      </c>
      <c r="D8358" s="7"/>
      <c r="E8358" s="42" t="s">
        <v>12230</v>
      </c>
      <c r="F8358" s="43" t="s">
        <v>195</v>
      </c>
      <c r="G8358" s="44" t="s">
        <v>457</v>
      </c>
      <c r="H8358" s="65" t="s">
        <v>428</v>
      </c>
      <c r="I8358" t="str">
        <f>IF($D8358&lt;&gt;"",COUNTIF($D$50:$D8358,"&lt;&gt;"),"")</f>
        <v/>
      </c>
    </row>
    <row r="8359" spans="1:9" ht="20" customHeight="1">
      <c r="A8359" s="39">
        <v>2325411</v>
      </c>
      <c r="B8359" s="40">
        <v>100</v>
      </c>
      <c r="C8359" s="41" t="s">
        <v>211</v>
      </c>
      <c r="D8359" s="7"/>
      <c r="E8359" s="42" t="s">
        <v>12231</v>
      </c>
      <c r="F8359" s="43" t="s">
        <v>195</v>
      </c>
      <c r="G8359" s="44" t="s">
        <v>457</v>
      </c>
      <c r="H8359" s="65" t="s">
        <v>428</v>
      </c>
      <c r="I8359" t="str">
        <f>IF($D8359&lt;&gt;"",COUNTIF($D$50:$D8359,"&lt;&gt;"),"")</f>
        <v/>
      </c>
    </row>
    <row r="8360" spans="1:9" ht="20" customHeight="1">
      <c r="A8360" s="39">
        <v>2617615</v>
      </c>
      <c r="B8360" s="40">
        <v>100</v>
      </c>
      <c r="C8360" s="41" t="s">
        <v>211</v>
      </c>
      <c r="D8360" s="7"/>
      <c r="E8360" s="42" t="s">
        <v>14430</v>
      </c>
      <c r="F8360" s="43" t="s">
        <v>195</v>
      </c>
      <c r="G8360" s="44" t="s">
        <v>1340</v>
      </c>
      <c r="H8360" s="65" t="s">
        <v>428</v>
      </c>
      <c r="I8360" t="str">
        <f>IF($D8360&lt;&gt;"",COUNTIF($D$50:$D8360,"&lt;&gt;"),"")</f>
        <v/>
      </c>
    </row>
    <row r="8361" spans="1:9" ht="20" customHeight="1">
      <c r="A8361" s="39">
        <v>2325410</v>
      </c>
      <c r="B8361" s="40">
        <v>100</v>
      </c>
      <c r="C8361" s="41" t="s">
        <v>211</v>
      </c>
      <c r="D8361" s="7"/>
      <c r="E8361" s="42" t="s">
        <v>12232</v>
      </c>
      <c r="F8361" s="43" t="s">
        <v>195</v>
      </c>
      <c r="G8361" s="44" t="s">
        <v>457</v>
      </c>
      <c r="H8361" s="65" t="s">
        <v>428</v>
      </c>
      <c r="I8361" t="str">
        <f>IF($D8361&lt;&gt;"",COUNTIF($D$50:$D8361,"&lt;&gt;"),"")</f>
        <v/>
      </c>
    </row>
    <row r="8362" spans="1:9" ht="20" customHeight="1">
      <c r="A8362" s="39">
        <v>2445083</v>
      </c>
      <c r="B8362" s="40">
        <v>100</v>
      </c>
      <c r="C8362" s="41" t="s">
        <v>211</v>
      </c>
      <c r="D8362" s="7"/>
      <c r="E8362" s="42" t="s">
        <v>12233</v>
      </c>
      <c r="F8362" s="43" t="s">
        <v>195</v>
      </c>
      <c r="G8362" s="44" t="s">
        <v>457</v>
      </c>
      <c r="H8362" s="65" t="s">
        <v>428</v>
      </c>
      <c r="I8362" t="str">
        <f>IF($D8362&lt;&gt;"",COUNTIF($D$50:$D8362,"&lt;&gt;"),"")</f>
        <v/>
      </c>
    </row>
    <row r="8363" spans="1:9" ht="20" customHeight="1">
      <c r="A8363" s="39">
        <v>2166477</v>
      </c>
      <c r="B8363" s="40">
        <v>100</v>
      </c>
      <c r="C8363" s="41" t="s">
        <v>211</v>
      </c>
      <c r="D8363" s="7"/>
      <c r="E8363" s="42" t="s">
        <v>12234</v>
      </c>
      <c r="F8363" s="43" t="s">
        <v>195</v>
      </c>
      <c r="G8363" s="44" t="s">
        <v>457</v>
      </c>
      <c r="H8363" s="65" t="s">
        <v>428</v>
      </c>
      <c r="I8363" t="str">
        <f>IF($D8363&lt;&gt;"",COUNTIF($D$50:$D8363,"&lt;&gt;"),"")</f>
        <v/>
      </c>
    </row>
    <row r="8364" spans="1:9" ht="20" customHeight="1">
      <c r="A8364" s="39">
        <v>2549693</v>
      </c>
      <c r="B8364" s="40">
        <v>100</v>
      </c>
      <c r="C8364" s="41" t="s">
        <v>211</v>
      </c>
      <c r="D8364" s="7"/>
      <c r="E8364" s="42" t="s">
        <v>12235</v>
      </c>
      <c r="F8364" s="43" t="s">
        <v>195</v>
      </c>
      <c r="G8364" s="44" t="s">
        <v>457</v>
      </c>
      <c r="H8364" s="65" t="s">
        <v>428</v>
      </c>
      <c r="I8364" t="str">
        <f>IF($D8364&lt;&gt;"",COUNTIF($D$50:$D8364,"&lt;&gt;"),"")</f>
        <v/>
      </c>
    </row>
    <row r="8365" spans="1:9" ht="20" customHeight="1">
      <c r="A8365" s="39">
        <v>2325409</v>
      </c>
      <c r="B8365" s="40">
        <v>100</v>
      </c>
      <c r="C8365" s="41" t="s">
        <v>211</v>
      </c>
      <c r="D8365" s="7"/>
      <c r="E8365" s="42" t="s">
        <v>12236</v>
      </c>
      <c r="F8365" s="43" t="s">
        <v>195</v>
      </c>
      <c r="G8365" s="44" t="s">
        <v>457</v>
      </c>
      <c r="H8365" s="65" t="s">
        <v>428</v>
      </c>
      <c r="I8365" t="str">
        <f>IF($D8365&lt;&gt;"",COUNTIF($D$50:$D8365,"&lt;&gt;"),"")</f>
        <v/>
      </c>
    </row>
    <row r="8366" spans="1:9" ht="20" customHeight="1">
      <c r="A8366" s="39">
        <v>2325408</v>
      </c>
      <c r="B8366" s="40">
        <v>100</v>
      </c>
      <c r="C8366" s="41" t="s">
        <v>211</v>
      </c>
      <c r="D8366" s="7"/>
      <c r="E8366" s="42" t="s">
        <v>12237</v>
      </c>
      <c r="F8366" s="43" t="s">
        <v>195</v>
      </c>
      <c r="G8366" s="44" t="s">
        <v>457</v>
      </c>
      <c r="H8366" s="65" t="s">
        <v>428</v>
      </c>
      <c r="I8366" t="str">
        <f>IF($D8366&lt;&gt;"",COUNTIF($D$50:$D8366,"&lt;&gt;"),"")</f>
        <v/>
      </c>
    </row>
    <row r="8367" spans="1:9" ht="20" customHeight="1">
      <c r="A8367" s="39">
        <v>2325407</v>
      </c>
      <c r="B8367" s="40">
        <v>100</v>
      </c>
      <c r="C8367" s="41" t="s">
        <v>211</v>
      </c>
      <c r="D8367" s="7"/>
      <c r="E8367" s="42" t="s">
        <v>12238</v>
      </c>
      <c r="F8367" s="43" t="s">
        <v>195</v>
      </c>
      <c r="G8367" s="44" t="s">
        <v>457</v>
      </c>
      <c r="H8367" s="65" t="s">
        <v>428</v>
      </c>
      <c r="I8367" t="str">
        <f>IF($D8367&lt;&gt;"",COUNTIF($D$50:$D8367,"&lt;&gt;"),"")</f>
        <v/>
      </c>
    </row>
    <row r="8368" spans="1:9" ht="20" customHeight="1">
      <c r="A8368" s="39">
        <v>2385975</v>
      </c>
      <c r="B8368" s="40">
        <v>100</v>
      </c>
      <c r="C8368" s="41" t="s">
        <v>211</v>
      </c>
      <c r="D8368" s="7"/>
      <c r="E8368" s="42" t="s">
        <v>12239</v>
      </c>
      <c r="F8368" s="43" t="s">
        <v>195</v>
      </c>
      <c r="G8368" s="44" t="s">
        <v>457</v>
      </c>
      <c r="H8368" s="65" t="s">
        <v>428</v>
      </c>
      <c r="I8368" t="str">
        <f>IF($D8368&lt;&gt;"",COUNTIF($D$50:$D8368,"&lt;&gt;"),"")</f>
        <v/>
      </c>
    </row>
    <row r="8369" spans="1:9" ht="20" customHeight="1">
      <c r="A8369" s="39">
        <v>2325406</v>
      </c>
      <c r="B8369" s="40">
        <v>100</v>
      </c>
      <c r="C8369" s="41" t="s">
        <v>211</v>
      </c>
      <c r="D8369" s="7"/>
      <c r="E8369" s="42" t="s">
        <v>12240</v>
      </c>
      <c r="F8369" s="43" t="s">
        <v>195</v>
      </c>
      <c r="G8369" s="44" t="s">
        <v>457</v>
      </c>
      <c r="H8369" s="65" t="s">
        <v>428</v>
      </c>
      <c r="I8369" t="str">
        <f>IF($D8369&lt;&gt;"",COUNTIF($D$50:$D8369,"&lt;&gt;"),"")</f>
        <v/>
      </c>
    </row>
    <row r="8370" spans="1:9" ht="20" customHeight="1">
      <c r="A8370" s="39">
        <v>2367760</v>
      </c>
      <c r="B8370" s="40">
        <v>100</v>
      </c>
      <c r="C8370" s="41" t="s">
        <v>211</v>
      </c>
      <c r="D8370" s="7"/>
      <c r="E8370" s="42" t="s">
        <v>12241</v>
      </c>
      <c r="F8370" s="43" t="s">
        <v>195</v>
      </c>
      <c r="G8370" s="44" t="s">
        <v>457</v>
      </c>
      <c r="H8370" s="65" t="s">
        <v>428</v>
      </c>
      <c r="I8370" t="str">
        <f>IF($D8370&lt;&gt;"",COUNTIF($D$50:$D8370,"&lt;&gt;"),"")</f>
        <v/>
      </c>
    </row>
    <row r="8371" spans="1:9" ht="20" customHeight="1">
      <c r="A8371" s="39">
        <v>2447422</v>
      </c>
      <c r="B8371" s="40">
        <v>100</v>
      </c>
      <c r="C8371" s="41" t="s">
        <v>211</v>
      </c>
      <c r="D8371" s="7"/>
      <c r="E8371" s="42" t="s">
        <v>12242</v>
      </c>
      <c r="F8371" s="43" t="s">
        <v>195</v>
      </c>
      <c r="G8371" s="44" t="s">
        <v>457</v>
      </c>
      <c r="H8371" s="65" t="s">
        <v>428</v>
      </c>
      <c r="I8371" t="str">
        <f>IF($D8371&lt;&gt;"",COUNTIF($D$50:$D8371,"&lt;&gt;"),"")</f>
        <v/>
      </c>
    </row>
    <row r="8372" spans="1:9" ht="20" customHeight="1">
      <c r="A8372" s="39">
        <v>2325405</v>
      </c>
      <c r="B8372" s="40">
        <v>100</v>
      </c>
      <c r="C8372" s="41" t="s">
        <v>211</v>
      </c>
      <c r="D8372" s="7"/>
      <c r="E8372" s="42" t="s">
        <v>12243</v>
      </c>
      <c r="F8372" s="43" t="s">
        <v>195</v>
      </c>
      <c r="G8372" s="44" t="s">
        <v>457</v>
      </c>
      <c r="H8372" s="65" t="s">
        <v>428</v>
      </c>
      <c r="I8372" t="str">
        <f>IF($D8372&lt;&gt;"",COUNTIF($D$50:$D8372,"&lt;&gt;"),"")</f>
        <v/>
      </c>
    </row>
    <row r="8373" spans="1:9" ht="20" customHeight="1">
      <c r="A8373" s="39">
        <v>2325404</v>
      </c>
      <c r="B8373" s="40">
        <v>100</v>
      </c>
      <c r="C8373" s="41" t="s">
        <v>211</v>
      </c>
      <c r="D8373" s="7"/>
      <c r="E8373" s="42" t="s">
        <v>12244</v>
      </c>
      <c r="F8373" s="43" t="s">
        <v>195</v>
      </c>
      <c r="G8373" s="44" t="s">
        <v>457</v>
      </c>
      <c r="H8373" s="65" t="s">
        <v>428</v>
      </c>
      <c r="I8373" t="str">
        <f>IF($D8373&lt;&gt;"",COUNTIF($D$50:$D8373,"&lt;&gt;"),"")</f>
        <v/>
      </c>
    </row>
    <row r="8374" spans="1:9" ht="20" customHeight="1">
      <c r="A8374" s="39">
        <v>2373602</v>
      </c>
      <c r="B8374" s="40">
        <v>100</v>
      </c>
      <c r="C8374" s="41" t="s">
        <v>211</v>
      </c>
      <c r="D8374" s="7"/>
      <c r="E8374" s="42" t="s">
        <v>12245</v>
      </c>
      <c r="F8374" s="43" t="s">
        <v>195</v>
      </c>
      <c r="G8374" s="44" t="s">
        <v>457</v>
      </c>
      <c r="H8374" s="65" t="s">
        <v>428</v>
      </c>
      <c r="I8374" t="str">
        <f>IF($D8374&lt;&gt;"",COUNTIF($D$50:$D8374,"&lt;&gt;"),"")</f>
        <v/>
      </c>
    </row>
    <row r="8375" spans="1:9" ht="20" customHeight="1">
      <c r="A8375" s="39">
        <v>2447420</v>
      </c>
      <c r="B8375" s="40">
        <v>100</v>
      </c>
      <c r="C8375" s="41" t="s">
        <v>211</v>
      </c>
      <c r="D8375" s="7"/>
      <c r="E8375" s="42" t="s">
        <v>12246</v>
      </c>
      <c r="F8375" s="43" t="s">
        <v>195</v>
      </c>
      <c r="G8375" s="44" t="s">
        <v>457</v>
      </c>
      <c r="H8375" s="65" t="s">
        <v>428</v>
      </c>
      <c r="I8375" t="str">
        <f>IF($D8375&lt;&gt;"",COUNTIF($D$50:$D8375,"&lt;&gt;"),"")</f>
        <v/>
      </c>
    </row>
    <row r="8376" spans="1:9" ht="20" customHeight="1">
      <c r="A8376" s="39">
        <v>2475038</v>
      </c>
      <c r="B8376" s="40">
        <v>100</v>
      </c>
      <c r="C8376" s="41" t="s">
        <v>211</v>
      </c>
      <c r="D8376" s="7"/>
      <c r="E8376" s="42" t="s">
        <v>12247</v>
      </c>
      <c r="F8376" s="43" t="s">
        <v>195</v>
      </c>
      <c r="G8376" s="44" t="s">
        <v>457</v>
      </c>
      <c r="H8376" s="65" t="s">
        <v>428</v>
      </c>
      <c r="I8376" t="str">
        <f>IF($D8376&lt;&gt;"",COUNTIF($D$50:$D8376,"&lt;&gt;"),"")</f>
        <v/>
      </c>
    </row>
    <row r="8377" spans="1:9" ht="20" customHeight="1">
      <c r="A8377" s="39">
        <v>2445082</v>
      </c>
      <c r="B8377" s="40">
        <v>100</v>
      </c>
      <c r="C8377" s="41" t="s">
        <v>211</v>
      </c>
      <c r="D8377" s="7"/>
      <c r="E8377" s="42" t="s">
        <v>12248</v>
      </c>
      <c r="F8377" s="43" t="s">
        <v>195</v>
      </c>
      <c r="G8377" s="44" t="s">
        <v>457</v>
      </c>
      <c r="H8377" s="65" t="s">
        <v>428</v>
      </c>
      <c r="I8377" t="str">
        <f>IF($D8377&lt;&gt;"",COUNTIF($D$50:$D8377,"&lt;&gt;"),"")</f>
        <v/>
      </c>
    </row>
    <row r="8378" spans="1:9" ht="20" customHeight="1">
      <c r="A8378" s="39">
        <v>2325403</v>
      </c>
      <c r="B8378" s="40">
        <v>100</v>
      </c>
      <c r="C8378" s="41" t="s">
        <v>211</v>
      </c>
      <c r="D8378" s="7"/>
      <c r="E8378" s="42" t="s">
        <v>12249</v>
      </c>
      <c r="F8378" s="43" t="s">
        <v>195</v>
      </c>
      <c r="G8378" s="44" t="s">
        <v>457</v>
      </c>
      <c r="H8378" s="65" t="s">
        <v>428</v>
      </c>
      <c r="I8378" t="str">
        <f>IF($D8378&lt;&gt;"",COUNTIF($D$50:$D8378,"&lt;&gt;"),"")</f>
        <v/>
      </c>
    </row>
    <row r="8379" spans="1:9" ht="20" customHeight="1">
      <c r="A8379" s="39">
        <v>2315097</v>
      </c>
      <c r="B8379" s="40">
        <v>100</v>
      </c>
      <c r="C8379" s="41" t="s">
        <v>211</v>
      </c>
      <c r="D8379" s="7"/>
      <c r="E8379" s="42" t="s">
        <v>12250</v>
      </c>
      <c r="F8379" s="43" t="s">
        <v>195</v>
      </c>
      <c r="G8379" s="44" t="s">
        <v>457</v>
      </c>
      <c r="H8379" s="65" t="s">
        <v>428</v>
      </c>
      <c r="I8379" t="str">
        <f>IF($D8379&lt;&gt;"",COUNTIF($D$50:$D8379,"&lt;&gt;"),"")</f>
        <v/>
      </c>
    </row>
    <row r="8380" spans="1:9" ht="20" customHeight="1">
      <c r="A8380" s="39">
        <v>2315096</v>
      </c>
      <c r="B8380" s="40">
        <v>100</v>
      </c>
      <c r="C8380" s="41" t="s">
        <v>211</v>
      </c>
      <c r="D8380" s="7"/>
      <c r="E8380" s="42" t="s">
        <v>12251</v>
      </c>
      <c r="F8380" s="43" t="s">
        <v>195</v>
      </c>
      <c r="G8380" s="44" t="s">
        <v>457</v>
      </c>
      <c r="H8380" s="65" t="s">
        <v>428</v>
      </c>
      <c r="I8380" t="str">
        <f>IF($D8380&lt;&gt;"",COUNTIF($D$50:$D8380,"&lt;&gt;"),"")</f>
        <v/>
      </c>
    </row>
    <row r="8381" spans="1:9" ht="20" customHeight="1">
      <c r="A8381" s="39">
        <v>2315095</v>
      </c>
      <c r="B8381" s="40">
        <v>100</v>
      </c>
      <c r="C8381" s="41" t="s">
        <v>211</v>
      </c>
      <c r="D8381" s="7"/>
      <c r="E8381" s="42" t="s">
        <v>12252</v>
      </c>
      <c r="F8381" s="43" t="s">
        <v>195</v>
      </c>
      <c r="G8381" s="44" t="s">
        <v>457</v>
      </c>
      <c r="H8381" s="65" t="s">
        <v>428</v>
      </c>
      <c r="I8381" t="str">
        <f>IF($D8381&lt;&gt;"",COUNTIF($D$50:$D8381,"&lt;&gt;"),"")</f>
        <v/>
      </c>
    </row>
    <row r="8382" spans="1:9" ht="20" customHeight="1">
      <c r="A8382" s="39">
        <v>2452555</v>
      </c>
      <c r="B8382" s="40">
        <v>100</v>
      </c>
      <c r="C8382" s="41" t="s">
        <v>211</v>
      </c>
      <c r="D8382" s="7"/>
      <c r="E8382" s="42" t="s">
        <v>12253</v>
      </c>
      <c r="F8382" s="43" t="s">
        <v>195</v>
      </c>
      <c r="G8382" s="44" t="s">
        <v>1163</v>
      </c>
      <c r="H8382" s="65" t="s">
        <v>428</v>
      </c>
      <c r="I8382" t="str">
        <f>IF($D8382&lt;&gt;"",COUNTIF($D$50:$D8382,"&lt;&gt;"),"")</f>
        <v/>
      </c>
    </row>
    <row r="8383" spans="1:9" ht="20" customHeight="1">
      <c r="A8383" s="39">
        <v>2339034</v>
      </c>
      <c r="B8383" s="40">
        <v>100</v>
      </c>
      <c r="C8383" s="41" t="s">
        <v>211</v>
      </c>
      <c r="D8383" s="7"/>
      <c r="E8383" s="42" t="s">
        <v>12263</v>
      </c>
      <c r="F8383" s="43" t="s">
        <v>195</v>
      </c>
      <c r="G8383" s="44" t="s">
        <v>839</v>
      </c>
      <c r="H8383" s="65" t="s">
        <v>428</v>
      </c>
      <c r="I8383" t="str">
        <f>IF($D8383&lt;&gt;"",COUNTIF($D$50:$D8383,"&lt;&gt;"),"")</f>
        <v/>
      </c>
    </row>
    <row r="8384" spans="1:9" ht="20" customHeight="1">
      <c r="A8384" s="39">
        <v>2254145</v>
      </c>
      <c r="B8384" s="40">
        <v>100</v>
      </c>
      <c r="C8384" s="41" t="s">
        <v>211</v>
      </c>
      <c r="D8384" s="7"/>
      <c r="E8384" s="42" t="s">
        <v>12264</v>
      </c>
      <c r="F8384" s="43" t="s">
        <v>195</v>
      </c>
      <c r="G8384" s="44" t="s">
        <v>839</v>
      </c>
      <c r="H8384" s="65" t="s">
        <v>428</v>
      </c>
      <c r="I8384" t="str">
        <f>IF($D8384&lt;&gt;"",COUNTIF($D$50:$D8384,"&lt;&gt;"),"")</f>
        <v/>
      </c>
    </row>
    <row r="8385" spans="1:9" ht="20" customHeight="1">
      <c r="A8385" s="39">
        <v>2340145</v>
      </c>
      <c r="B8385" s="40">
        <v>100</v>
      </c>
      <c r="C8385" s="41" t="s">
        <v>211</v>
      </c>
      <c r="D8385" s="7"/>
      <c r="E8385" s="42" t="s">
        <v>12265</v>
      </c>
      <c r="F8385" s="43" t="s">
        <v>195</v>
      </c>
      <c r="G8385" s="44" t="s">
        <v>839</v>
      </c>
      <c r="H8385" s="65" t="s">
        <v>428</v>
      </c>
      <c r="I8385" t="str">
        <f>IF($D8385&lt;&gt;"",COUNTIF($D$50:$D8385,"&lt;&gt;"),"")</f>
        <v/>
      </c>
    </row>
    <row r="8386" spans="1:9" ht="20" customHeight="1">
      <c r="A8386" s="39">
        <v>2021012</v>
      </c>
      <c r="B8386" s="40">
        <v>100</v>
      </c>
      <c r="C8386" s="41" t="s">
        <v>211</v>
      </c>
      <c r="D8386" s="7"/>
      <c r="E8386" s="42" t="s">
        <v>12266</v>
      </c>
      <c r="F8386" s="43" t="s">
        <v>195</v>
      </c>
      <c r="G8386" s="44" t="s">
        <v>839</v>
      </c>
      <c r="H8386" s="65" t="s">
        <v>428</v>
      </c>
      <c r="I8386" t="str">
        <f>IF($D8386&lt;&gt;"",COUNTIF($D$50:$D8386,"&lt;&gt;"),"")</f>
        <v/>
      </c>
    </row>
    <row r="8387" spans="1:9" ht="20" customHeight="1">
      <c r="A8387" s="39">
        <v>2212387</v>
      </c>
      <c r="B8387" s="40">
        <v>100</v>
      </c>
      <c r="C8387" s="41" t="s">
        <v>211</v>
      </c>
      <c r="D8387" s="7"/>
      <c r="E8387" s="42" t="s">
        <v>12267</v>
      </c>
      <c r="F8387" s="43" t="s">
        <v>195</v>
      </c>
      <c r="G8387" s="44" t="s">
        <v>839</v>
      </c>
      <c r="H8387" s="65" t="s">
        <v>428</v>
      </c>
      <c r="I8387" t="str">
        <f>IF($D8387&lt;&gt;"",COUNTIF($D$50:$D8387,"&lt;&gt;"),"")</f>
        <v/>
      </c>
    </row>
    <row r="8388" spans="1:9" ht="20" customHeight="1">
      <c r="A8388" s="39">
        <v>2018524</v>
      </c>
      <c r="B8388" s="40">
        <v>100</v>
      </c>
      <c r="C8388" s="41" t="s">
        <v>211</v>
      </c>
      <c r="D8388" s="7"/>
      <c r="E8388" s="42" t="s">
        <v>12268</v>
      </c>
      <c r="F8388" s="43" t="s">
        <v>195</v>
      </c>
      <c r="G8388" s="44" t="s">
        <v>839</v>
      </c>
      <c r="H8388" s="65" t="s">
        <v>428</v>
      </c>
      <c r="I8388" t="str">
        <f>IF($D8388&lt;&gt;"",COUNTIF($D$50:$D8388,"&lt;&gt;"),"")</f>
        <v/>
      </c>
    </row>
    <row r="8389" spans="1:9" ht="20" customHeight="1">
      <c r="A8389" s="39">
        <v>2012027</v>
      </c>
      <c r="B8389" s="40">
        <v>100</v>
      </c>
      <c r="C8389" s="41" t="s">
        <v>211</v>
      </c>
      <c r="D8389" s="7"/>
      <c r="E8389" s="42" t="s">
        <v>12269</v>
      </c>
      <c r="F8389" s="43" t="s">
        <v>195</v>
      </c>
      <c r="G8389" s="44" t="s">
        <v>839</v>
      </c>
      <c r="H8389" s="65" t="s">
        <v>428</v>
      </c>
      <c r="I8389" t="str">
        <f>IF($D8389&lt;&gt;"",COUNTIF($D$50:$D8389,"&lt;&gt;"),"")</f>
        <v/>
      </c>
    </row>
    <row r="8390" spans="1:9" ht="20" customHeight="1">
      <c r="A8390" s="39">
        <v>2016917</v>
      </c>
      <c r="B8390" s="40">
        <v>100</v>
      </c>
      <c r="C8390" s="41" t="s">
        <v>211</v>
      </c>
      <c r="D8390" s="7"/>
      <c r="E8390" s="42" t="s">
        <v>12270</v>
      </c>
      <c r="F8390" s="43" t="s">
        <v>195</v>
      </c>
      <c r="G8390" s="44" t="s">
        <v>839</v>
      </c>
      <c r="H8390" s="65" t="s">
        <v>428</v>
      </c>
      <c r="I8390" t="str">
        <f>IF($D8390&lt;&gt;"",COUNTIF($D$50:$D8390,"&lt;&gt;"),"")</f>
        <v/>
      </c>
    </row>
    <row r="8391" spans="1:9" ht="20" customHeight="1">
      <c r="A8391" s="39">
        <v>2212386</v>
      </c>
      <c r="B8391" s="40">
        <v>100</v>
      </c>
      <c r="C8391" s="41" t="s">
        <v>211</v>
      </c>
      <c r="D8391" s="7"/>
      <c r="E8391" s="42" t="s">
        <v>12271</v>
      </c>
      <c r="F8391" s="43" t="s">
        <v>195</v>
      </c>
      <c r="G8391" s="44" t="s">
        <v>839</v>
      </c>
      <c r="H8391" s="65" t="s">
        <v>428</v>
      </c>
      <c r="I8391" t="str">
        <f>IF($D8391&lt;&gt;"",COUNTIF($D$50:$D8391,"&lt;&gt;"),"")</f>
        <v/>
      </c>
    </row>
    <row r="8392" spans="1:9" ht="20" customHeight="1">
      <c r="A8392" s="39">
        <v>2021721</v>
      </c>
      <c r="B8392" s="40">
        <v>100</v>
      </c>
      <c r="C8392" s="41" t="s">
        <v>211</v>
      </c>
      <c r="D8392" s="7"/>
      <c r="E8392" s="42" t="s">
        <v>12272</v>
      </c>
      <c r="F8392" s="43" t="s">
        <v>195</v>
      </c>
      <c r="G8392" s="44" t="s">
        <v>839</v>
      </c>
      <c r="H8392" s="65" t="s">
        <v>428</v>
      </c>
      <c r="I8392" t="str">
        <f>IF($D8392&lt;&gt;"",COUNTIF($D$50:$D8392,"&lt;&gt;"),"")</f>
        <v/>
      </c>
    </row>
    <row r="8393" spans="1:9" ht="20" customHeight="1">
      <c r="A8393" s="39">
        <v>2011233</v>
      </c>
      <c r="B8393" s="40">
        <v>100</v>
      </c>
      <c r="C8393" s="41" t="s">
        <v>211</v>
      </c>
      <c r="D8393" s="7"/>
      <c r="E8393" s="42" t="s">
        <v>14431</v>
      </c>
      <c r="F8393" s="43" t="s">
        <v>784</v>
      </c>
      <c r="G8393" s="44" t="s">
        <v>1708</v>
      </c>
      <c r="H8393" s="65" t="s">
        <v>12952</v>
      </c>
      <c r="I8393" t="str">
        <f>IF($D8393&lt;&gt;"",COUNTIF($D$50:$D8393,"&lt;&gt;"),"")</f>
        <v/>
      </c>
    </row>
    <row r="8394" spans="1:9" ht="20" customHeight="1">
      <c r="A8394" s="39">
        <v>2014796</v>
      </c>
      <c r="B8394" s="40">
        <v>100</v>
      </c>
      <c r="C8394" s="41" t="s">
        <v>211</v>
      </c>
      <c r="D8394" s="7"/>
      <c r="E8394" s="42" t="s">
        <v>12274</v>
      </c>
      <c r="F8394" s="43" t="s">
        <v>763</v>
      </c>
      <c r="G8394" s="44" t="s">
        <v>899</v>
      </c>
      <c r="H8394" s="65" t="s">
        <v>12952</v>
      </c>
      <c r="I8394" t="str">
        <f>IF($D8394&lt;&gt;"",COUNTIF($D$50:$D8394,"&lt;&gt;"),"")</f>
        <v/>
      </c>
    </row>
    <row r="8395" spans="1:9" ht="20" customHeight="1">
      <c r="A8395" s="39">
        <v>2011426</v>
      </c>
      <c r="B8395" s="40">
        <v>100</v>
      </c>
      <c r="C8395" s="41" t="s">
        <v>211</v>
      </c>
      <c r="D8395" s="7"/>
      <c r="E8395" s="42" t="s">
        <v>12276</v>
      </c>
      <c r="F8395" s="43" t="s">
        <v>763</v>
      </c>
      <c r="G8395" s="44" t="s">
        <v>899</v>
      </c>
      <c r="H8395" s="65" t="s">
        <v>12952</v>
      </c>
      <c r="I8395" t="str">
        <f>IF($D8395&lt;&gt;"",COUNTIF($D$50:$D8395,"&lt;&gt;"),"")</f>
        <v/>
      </c>
    </row>
    <row r="8396" spans="1:9" ht="20" customHeight="1">
      <c r="A8396" s="39">
        <v>2018783</v>
      </c>
      <c r="B8396" s="40">
        <v>100</v>
      </c>
      <c r="C8396" s="41" t="s">
        <v>211</v>
      </c>
      <c r="D8396" s="7"/>
      <c r="E8396" s="42" t="s">
        <v>12286</v>
      </c>
      <c r="F8396" s="43" t="s">
        <v>763</v>
      </c>
      <c r="G8396" s="44" t="s">
        <v>1680</v>
      </c>
      <c r="H8396" s="65" t="s">
        <v>12952</v>
      </c>
      <c r="I8396" t="str">
        <f>IF($D8396&lt;&gt;"",COUNTIF($D$50:$D8396,"&lt;&gt;"),"")</f>
        <v/>
      </c>
    </row>
    <row r="8397" spans="1:9" ht="20" customHeight="1">
      <c r="A8397" s="39">
        <v>2018836</v>
      </c>
      <c r="B8397" s="40">
        <v>100</v>
      </c>
      <c r="C8397" s="41" t="s">
        <v>211</v>
      </c>
      <c r="D8397" s="7"/>
      <c r="E8397" s="42" t="s">
        <v>12287</v>
      </c>
      <c r="F8397" s="43" t="s">
        <v>763</v>
      </c>
      <c r="G8397" s="44" t="s">
        <v>457</v>
      </c>
      <c r="H8397" s="65" t="s">
        <v>12952</v>
      </c>
      <c r="I8397" t="str">
        <f>IF($D8397&lt;&gt;"",COUNTIF($D$50:$D8397,"&lt;&gt;"),"")</f>
        <v/>
      </c>
    </row>
    <row r="8398" spans="1:9" ht="20" customHeight="1">
      <c r="A8398" s="39">
        <v>2013689</v>
      </c>
      <c r="B8398" s="40">
        <v>100</v>
      </c>
      <c r="C8398" s="41" t="s">
        <v>211</v>
      </c>
      <c r="D8398" s="7"/>
      <c r="E8398" s="42" t="s">
        <v>12292</v>
      </c>
      <c r="F8398" s="43" t="s">
        <v>763</v>
      </c>
      <c r="G8398" s="44" t="s">
        <v>899</v>
      </c>
      <c r="H8398" s="65" t="s">
        <v>12952</v>
      </c>
      <c r="I8398" t="str">
        <f>IF($D8398&lt;&gt;"",COUNTIF($D$50:$D8398,"&lt;&gt;"),"")</f>
        <v/>
      </c>
    </row>
    <row r="8399" spans="1:9" ht="20" customHeight="1">
      <c r="A8399" s="39">
        <v>2315089</v>
      </c>
      <c r="B8399" s="40">
        <v>100</v>
      </c>
      <c r="C8399" s="41" t="s">
        <v>211</v>
      </c>
      <c r="D8399" s="7"/>
      <c r="E8399" s="42" t="s">
        <v>12293</v>
      </c>
      <c r="F8399" s="43" t="s">
        <v>763</v>
      </c>
      <c r="G8399" s="44" t="s">
        <v>1579</v>
      </c>
      <c r="H8399" s="65" t="s">
        <v>12952</v>
      </c>
      <c r="I8399" t="str">
        <f>IF($D8399&lt;&gt;"",COUNTIF($D$50:$D8399,"&lt;&gt;"),"")</f>
        <v/>
      </c>
    </row>
    <row r="8400" spans="1:9" ht="20" customHeight="1">
      <c r="A8400" s="39">
        <v>2315088</v>
      </c>
      <c r="B8400" s="40">
        <v>100</v>
      </c>
      <c r="C8400" s="41" t="s">
        <v>211</v>
      </c>
      <c r="D8400" s="7"/>
      <c r="E8400" s="42" t="s">
        <v>12294</v>
      </c>
      <c r="F8400" s="43" t="s">
        <v>763</v>
      </c>
      <c r="G8400" s="44" t="s">
        <v>1579</v>
      </c>
      <c r="H8400" s="65" t="s">
        <v>12952</v>
      </c>
      <c r="I8400" t="str">
        <f>IF($D8400&lt;&gt;"",COUNTIF($D$50:$D8400,"&lt;&gt;"),"")</f>
        <v/>
      </c>
    </row>
    <row r="8401" spans="1:9" ht="20" customHeight="1">
      <c r="A8401" s="39">
        <v>2016087</v>
      </c>
      <c r="B8401" s="40">
        <v>100</v>
      </c>
      <c r="C8401" s="41" t="s">
        <v>211</v>
      </c>
      <c r="D8401" s="7"/>
      <c r="E8401" s="42" t="s">
        <v>12295</v>
      </c>
      <c r="F8401" s="43" t="s">
        <v>763</v>
      </c>
      <c r="G8401" s="44" t="s">
        <v>899</v>
      </c>
      <c r="H8401" s="65" t="s">
        <v>12952</v>
      </c>
      <c r="I8401" t="str">
        <f>IF($D8401&lt;&gt;"",COUNTIF($D$50:$D8401,"&lt;&gt;"),"")</f>
        <v/>
      </c>
    </row>
    <row r="8402" spans="1:9" ht="20" customHeight="1">
      <c r="A8402" s="39">
        <v>2020523</v>
      </c>
      <c r="B8402" s="40">
        <v>100</v>
      </c>
      <c r="C8402" s="41" t="s">
        <v>211</v>
      </c>
      <c r="D8402" s="7"/>
      <c r="E8402" s="42" t="s">
        <v>12298</v>
      </c>
      <c r="F8402" s="43" t="s">
        <v>763</v>
      </c>
      <c r="G8402" s="44" t="s">
        <v>899</v>
      </c>
      <c r="H8402" s="65" t="s">
        <v>12952</v>
      </c>
      <c r="I8402" t="str">
        <f>IF($D8402&lt;&gt;"",COUNTIF($D$50:$D8402,"&lt;&gt;"),"")</f>
        <v/>
      </c>
    </row>
    <row r="8403" spans="1:9" ht="20" customHeight="1">
      <c r="A8403" s="39">
        <v>2011425</v>
      </c>
      <c r="B8403" s="40">
        <v>100</v>
      </c>
      <c r="C8403" s="41" t="s">
        <v>211</v>
      </c>
      <c r="D8403" s="7"/>
      <c r="E8403" s="42" t="s">
        <v>12302</v>
      </c>
      <c r="F8403" s="43" t="s">
        <v>763</v>
      </c>
      <c r="G8403" s="44" t="s">
        <v>457</v>
      </c>
      <c r="H8403" s="65" t="s">
        <v>12952</v>
      </c>
      <c r="I8403" t="str">
        <f>IF($D8403&lt;&gt;"",COUNTIF($D$50:$D8403,"&lt;&gt;"),"")</f>
        <v/>
      </c>
    </row>
    <row r="8404" spans="1:9" ht="20" customHeight="1">
      <c r="A8404" s="39">
        <v>2021709</v>
      </c>
      <c r="B8404" s="40">
        <v>100</v>
      </c>
      <c r="C8404" s="41" t="s">
        <v>211</v>
      </c>
      <c r="D8404" s="7"/>
      <c r="E8404" s="42" t="s">
        <v>13007</v>
      </c>
      <c r="F8404" s="43" t="s">
        <v>496</v>
      </c>
      <c r="G8404" s="44" t="s">
        <v>1166</v>
      </c>
      <c r="H8404" s="65" t="s">
        <v>428</v>
      </c>
      <c r="I8404" t="str">
        <f>IF($D8404&lt;&gt;"",COUNTIF($D$50:$D8404,"&lt;&gt;"),"")</f>
        <v/>
      </c>
    </row>
    <row r="8405" spans="1:9" ht="20" customHeight="1">
      <c r="A8405" s="39">
        <v>2014794</v>
      </c>
      <c r="B8405" s="40">
        <v>100</v>
      </c>
      <c r="C8405" s="41" t="s">
        <v>211</v>
      </c>
      <c r="D8405" s="7"/>
      <c r="E8405" s="42" t="s">
        <v>13007</v>
      </c>
      <c r="F8405" s="43" t="s">
        <v>710</v>
      </c>
      <c r="G8405" s="44" t="s">
        <v>1168</v>
      </c>
      <c r="H8405" s="65" t="s">
        <v>12952</v>
      </c>
      <c r="I8405" t="str">
        <f>IF($D8405&lt;&gt;"",COUNTIF($D$50:$D8405,"&lt;&gt;"),"")</f>
        <v/>
      </c>
    </row>
    <row r="8406" spans="1:9" ht="20" customHeight="1">
      <c r="A8406" s="39">
        <v>2013807</v>
      </c>
      <c r="B8406" s="40">
        <v>100</v>
      </c>
      <c r="C8406" s="41" t="s">
        <v>211</v>
      </c>
      <c r="D8406" s="7"/>
      <c r="E8406" s="42" t="s">
        <v>13007</v>
      </c>
      <c r="F8406" s="43" t="s">
        <v>710</v>
      </c>
      <c r="G8406" s="44" t="s">
        <v>1619</v>
      </c>
      <c r="H8406" s="65" t="s">
        <v>12952</v>
      </c>
      <c r="I8406" t="str">
        <f>IF($D8406&lt;&gt;"",COUNTIF($D$50:$D8406,"&lt;&gt;"),"")</f>
        <v/>
      </c>
    </row>
    <row r="8407" spans="1:9" ht="20" customHeight="1">
      <c r="A8407" s="39">
        <v>2410055</v>
      </c>
      <c r="B8407" s="40">
        <v>100</v>
      </c>
      <c r="C8407" s="41" t="s">
        <v>211</v>
      </c>
      <c r="D8407" s="7"/>
      <c r="E8407" s="42" t="s">
        <v>12321</v>
      </c>
      <c r="F8407" s="43" t="s">
        <v>496</v>
      </c>
      <c r="G8407" s="44" t="s">
        <v>1166</v>
      </c>
      <c r="H8407" s="65" t="s">
        <v>428</v>
      </c>
      <c r="I8407" t="str">
        <f>IF($D8407&lt;&gt;"",COUNTIF($D$50:$D8407,"&lt;&gt;"),"")</f>
        <v/>
      </c>
    </row>
    <row r="8408" spans="1:9" ht="20" customHeight="1">
      <c r="A8408" s="39">
        <v>2452367</v>
      </c>
      <c r="B8408" s="40">
        <v>100</v>
      </c>
      <c r="C8408" s="41" t="s">
        <v>211</v>
      </c>
      <c r="D8408" s="7"/>
      <c r="E8408" s="42" t="s">
        <v>12322</v>
      </c>
      <c r="F8408" s="43" t="s">
        <v>496</v>
      </c>
      <c r="G8408" s="44" t="s">
        <v>1166</v>
      </c>
      <c r="H8408" s="65" t="s">
        <v>428</v>
      </c>
      <c r="I8408" t="str">
        <f>IF($D8408&lt;&gt;"",COUNTIF($D$50:$D8408,"&lt;&gt;"),"")</f>
        <v/>
      </c>
    </row>
    <row r="8409" spans="1:9" ht="20" customHeight="1">
      <c r="A8409" s="39">
        <v>2410056</v>
      </c>
      <c r="B8409" s="40">
        <v>100</v>
      </c>
      <c r="C8409" s="41" t="s">
        <v>211</v>
      </c>
      <c r="D8409" s="7"/>
      <c r="E8409" s="42" t="s">
        <v>12323</v>
      </c>
      <c r="F8409" s="43" t="s">
        <v>496</v>
      </c>
      <c r="G8409" s="44" t="s">
        <v>1166</v>
      </c>
      <c r="H8409" s="65" t="s">
        <v>428</v>
      </c>
      <c r="I8409" t="str">
        <f>IF($D8409&lt;&gt;"",COUNTIF($D$50:$D8409,"&lt;&gt;"),"")</f>
        <v/>
      </c>
    </row>
    <row r="8410" spans="1:9" ht="20" customHeight="1">
      <c r="A8410" s="39">
        <v>2410057</v>
      </c>
      <c r="B8410" s="40">
        <v>100</v>
      </c>
      <c r="C8410" s="41" t="s">
        <v>211</v>
      </c>
      <c r="D8410" s="7"/>
      <c r="E8410" s="42" t="s">
        <v>12324</v>
      </c>
      <c r="F8410" s="43" t="s">
        <v>496</v>
      </c>
      <c r="G8410" s="44" t="s">
        <v>1166</v>
      </c>
      <c r="H8410" s="65" t="s">
        <v>428</v>
      </c>
      <c r="I8410" t="str">
        <f>IF($D8410&lt;&gt;"",COUNTIF($D$50:$D8410,"&lt;&gt;"),"")</f>
        <v/>
      </c>
    </row>
    <row r="8411" spans="1:9" ht="20" customHeight="1">
      <c r="A8411" s="39">
        <v>2410058</v>
      </c>
      <c r="B8411" s="40">
        <v>100</v>
      </c>
      <c r="C8411" s="41" t="s">
        <v>211</v>
      </c>
      <c r="D8411" s="7"/>
      <c r="E8411" s="42" t="s">
        <v>12325</v>
      </c>
      <c r="F8411" s="43" t="s">
        <v>496</v>
      </c>
      <c r="G8411" s="44" t="s">
        <v>1166</v>
      </c>
      <c r="H8411" s="65" t="s">
        <v>428</v>
      </c>
      <c r="I8411" t="str">
        <f>IF($D8411&lt;&gt;"",COUNTIF($D$50:$D8411,"&lt;&gt;"),"")</f>
        <v/>
      </c>
    </row>
    <row r="8412" spans="1:9" ht="20" customHeight="1">
      <c r="A8412" s="39">
        <v>2410059</v>
      </c>
      <c r="B8412" s="40">
        <v>100</v>
      </c>
      <c r="C8412" s="41" t="s">
        <v>211</v>
      </c>
      <c r="D8412" s="7"/>
      <c r="E8412" s="42" t="s">
        <v>12326</v>
      </c>
      <c r="F8412" s="43" t="s">
        <v>496</v>
      </c>
      <c r="G8412" s="44" t="s">
        <v>1166</v>
      </c>
      <c r="H8412" s="65" t="s">
        <v>428</v>
      </c>
      <c r="I8412" t="str">
        <f>IF($D8412&lt;&gt;"",COUNTIF($D$50:$D8412,"&lt;&gt;"),"")</f>
        <v/>
      </c>
    </row>
    <row r="8413" spans="1:9" ht="20" customHeight="1">
      <c r="A8413" s="39">
        <v>2410060</v>
      </c>
      <c r="B8413" s="40">
        <v>100</v>
      </c>
      <c r="C8413" s="41" t="s">
        <v>211</v>
      </c>
      <c r="D8413" s="7"/>
      <c r="E8413" s="42" t="s">
        <v>12327</v>
      </c>
      <c r="F8413" s="43" t="s">
        <v>496</v>
      </c>
      <c r="G8413" s="44" t="s">
        <v>1166</v>
      </c>
      <c r="H8413" s="65" t="s">
        <v>428</v>
      </c>
      <c r="I8413" t="str">
        <f>IF($D8413&lt;&gt;"",COUNTIF($D$50:$D8413,"&lt;&gt;"),"")</f>
        <v/>
      </c>
    </row>
    <row r="8414" spans="1:9" ht="20" customHeight="1">
      <c r="A8414" s="39">
        <v>2410061</v>
      </c>
      <c r="B8414" s="40">
        <v>100</v>
      </c>
      <c r="C8414" s="41" t="s">
        <v>211</v>
      </c>
      <c r="D8414" s="7"/>
      <c r="E8414" s="42" t="s">
        <v>12328</v>
      </c>
      <c r="F8414" s="43" t="s">
        <v>496</v>
      </c>
      <c r="G8414" s="44" t="s">
        <v>1166</v>
      </c>
      <c r="H8414" s="65" t="s">
        <v>428</v>
      </c>
      <c r="I8414" t="str">
        <f>IF($D8414&lt;&gt;"",COUNTIF($D$50:$D8414,"&lt;&gt;"),"")</f>
        <v/>
      </c>
    </row>
    <row r="8415" spans="1:9" ht="20" customHeight="1">
      <c r="A8415" s="39">
        <v>2410062</v>
      </c>
      <c r="B8415" s="40">
        <v>100</v>
      </c>
      <c r="C8415" s="41" t="s">
        <v>211</v>
      </c>
      <c r="D8415" s="7"/>
      <c r="E8415" s="42" t="s">
        <v>12329</v>
      </c>
      <c r="F8415" s="43" t="s">
        <v>496</v>
      </c>
      <c r="G8415" s="44" t="s">
        <v>1166</v>
      </c>
      <c r="H8415" s="65" t="s">
        <v>428</v>
      </c>
      <c r="I8415" t="str">
        <f>IF($D8415&lt;&gt;"",COUNTIF($D$50:$D8415,"&lt;&gt;"),"")</f>
        <v/>
      </c>
    </row>
    <row r="8416" spans="1:9" ht="20" customHeight="1">
      <c r="A8416" s="39">
        <v>2410063</v>
      </c>
      <c r="B8416" s="40">
        <v>100</v>
      </c>
      <c r="C8416" s="41" t="s">
        <v>211</v>
      </c>
      <c r="D8416" s="7"/>
      <c r="E8416" s="42" t="s">
        <v>12330</v>
      </c>
      <c r="F8416" s="43" t="s">
        <v>496</v>
      </c>
      <c r="G8416" s="44" t="s">
        <v>1166</v>
      </c>
      <c r="H8416" s="65" t="s">
        <v>428</v>
      </c>
      <c r="I8416" t="str">
        <f>IF($D8416&lt;&gt;"",COUNTIF($D$50:$D8416,"&lt;&gt;"),"")</f>
        <v/>
      </c>
    </row>
    <row r="8417" spans="1:9" ht="20" customHeight="1">
      <c r="A8417" s="39">
        <v>2410064</v>
      </c>
      <c r="B8417" s="40">
        <v>100</v>
      </c>
      <c r="C8417" s="41" t="s">
        <v>211</v>
      </c>
      <c r="D8417" s="7"/>
      <c r="E8417" s="42" t="s">
        <v>12331</v>
      </c>
      <c r="F8417" s="43" t="s">
        <v>496</v>
      </c>
      <c r="G8417" s="44" t="s">
        <v>1166</v>
      </c>
      <c r="H8417" s="65" t="s">
        <v>428</v>
      </c>
      <c r="I8417" t="str">
        <f>IF($D8417&lt;&gt;"",COUNTIF($D$50:$D8417,"&lt;&gt;"),"")</f>
        <v/>
      </c>
    </row>
    <row r="8418" spans="1:9" ht="20" customHeight="1">
      <c r="A8418" s="39">
        <v>2410065</v>
      </c>
      <c r="B8418" s="40">
        <v>100</v>
      </c>
      <c r="C8418" s="41" t="s">
        <v>211</v>
      </c>
      <c r="D8418" s="7"/>
      <c r="E8418" s="42" t="s">
        <v>12332</v>
      </c>
      <c r="F8418" s="43" t="s">
        <v>496</v>
      </c>
      <c r="G8418" s="44" t="s">
        <v>1166</v>
      </c>
      <c r="H8418" s="65" t="s">
        <v>428</v>
      </c>
      <c r="I8418" t="str">
        <f>IF($D8418&lt;&gt;"",COUNTIF($D$50:$D8418,"&lt;&gt;"),"")</f>
        <v/>
      </c>
    </row>
    <row r="8419" spans="1:9" ht="20" customHeight="1">
      <c r="A8419" s="39">
        <v>2011224</v>
      </c>
      <c r="B8419" s="40">
        <v>100</v>
      </c>
      <c r="C8419" s="41" t="s">
        <v>211</v>
      </c>
      <c r="D8419" s="7"/>
      <c r="E8419" s="42" t="s">
        <v>12333</v>
      </c>
      <c r="F8419" s="43" t="s">
        <v>710</v>
      </c>
      <c r="G8419" s="44" t="s">
        <v>1619</v>
      </c>
      <c r="H8419" s="65" t="s">
        <v>12952</v>
      </c>
      <c r="I8419" t="str">
        <f>IF($D8419&lt;&gt;"",COUNTIF($D$50:$D8419,"&lt;&gt;"),"")</f>
        <v/>
      </c>
    </row>
    <row r="8420" spans="1:9" ht="20" customHeight="1">
      <c r="A8420" s="39">
        <v>2013704</v>
      </c>
      <c r="B8420" s="40">
        <v>100</v>
      </c>
      <c r="C8420" s="41" t="s">
        <v>211</v>
      </c>
      <c r="D8420" s="7"/>
      <c r="E8420" s="42" t="s">
        <v>12334</v>
      </c>
      <c r="F8420" s="43" t="s">
        <v>710</v>
      </c>
      <c r="G8420" s="44" t="s">
        <v>1619</v>
      </c>
      <c r="H8420" s="65" t="s">
        <v>12952</v>
      </c>
      <c r="I8420" t="str">
        <f>IF($D8420&lt;&gt;"",COUNTIF($D$50:$D8420,"&lt;&gt;"),"")</f>
        <v/>
      </c>
    </row>
    <row r="8421" spans="1:9" ht="20" customHeight="1">
      <c r="A8421" s="39">
        <v>2021716</v>
      </c>
      <c r="B8421" s="40">
        <v>100</v>
      </c>
      <c r="C8421" s="41" t="s">
        <v>211</v>
      </c>
      <c r="D8421" s="7"/>
      <c r="E8421" s="42" t="s">
        <v>12335</v>
      </c>
      <c r="F8421" s="43" t="s">
        <v>496</v>
      </c>
      <c r="G8421" s="44" t="s">
        <v>1166</v>
      </c>
      <c r="H8421" s="65" t="s">
        <v>428</v>
      </c>
      <c r="I8421" t="str">
        <f>IF($D8421&lt;&gt;"",COUNTIF($D$50:$D8421,"&lt;&gt;"),"")</f>
        <v/>
      </c>
    </row>
    <row r="8422" spans="1:9" ht="20" customHeight="1">
      <c r="A8422" s="39">
        <v>2021706</v>
      </c>
      <c r="B8422" s="40">
        <v>100</v>
      </c>
      <c r="C8422" s="41" t="s">
        <v>211</v>
      </c>
      <c r="D8422" s="7"/>
      <c r="E8422" s="42" t="s">
        <v>12336</v>
      </c>
      <c r="F8422" s="43" t="s">
        <v>496</v>
      </c>
      <c r="G8422" s="44" t="s">
        <v>1166</v>
      </c>
      <c r="H8422" s="65" t="s">
        <v>428</v>
      </c>
      <c r="I8422" t="str">
        <f>IF($D8422&lt;&gt;"",COUNTIF($D$50:$D8422,"&lt;&gt;"),"")</f>
        <v/>
      </c>
    </row>
    <row r="8423" spans="1:9" ht="20" customHeight="1">
      <c r="A8423" s="39">
        <v>2021715</v>
      </c>
      <c r="B8423" s="40">
        <v>100</v>
      </c>
      <c r="C8423" s="41" t="s">
        <v>211</v>
      </c>
      <c r="D8423" s="7"/>
      <c r="E8423" s="42" t="s">
        <v>12337</v>
      </c>
      <c r="F8423" s="43" t="s">
        <v>496</v>
      </c>
      <c r="G8423" s="44" t="s">
        <v>1166</v>
      </c>
      <c r="H8423" s="65" t="s">
        <v>428</v>
      </c>
      <c r="I8423" t="str">
        <f>IF($D8423&lt;&gt;"",COUNTIF($D$50:$D8423,"&lt;&gt;"),"")</f>
        <v/>
      </c>
    </row>
    <row r="8424" spans="1:9" ht="20" customHeight="1">
      <c r="A8424" s="39">
        <v>2021710</v>
      </c>
      <c r="B8424" s="40">
        <v>100</v>
      </c>
      <c r="C8424" s="41" t="s">
        <v>211</v>
      </c>
      <c r="D8424" s="7"/>
      <c r="E8424" s="42" t="s">
        <v>12338</v>
      </c>
      <c r="F8424" s="43" t="s">
        <v>496</v>
      </c>
      <c r="G8424" s="44" t="s">
        <v>1166</v>
      </c>
      <c r="H8424" s="65" t="s">
        <v>428</v>
      </c>
      <c r="I8424" t="str">
        <f>IF($D8424&lt;&gt;"",COUNTIF($D$50:$D8424,"&lt;&gt;"),"")</f>
        <v/>
      </c>
    </row>
    <row r="8425" spans="1:9" ht="20" customHeight="1">
      <c r="A8425" s="39">
        <v>2011565</v>
      </c>
      <c r="B8425" s="40">
        <v>100</v>
      </c>
      <c r="C8425" s="41" t="s">
        <v>211</v>
      </c>
      <c r="D8425" s="7"/>
      <c r="E8425" s="42" t="s">
        <v>12339</v>
      </c>
      <c r="F8425" s="43" t="s">
        <v>496</v>
      </c>
      <c r="G8425" s="44" t="s">
        <v>1166</v>
      </c>
      <c r="H8425" s="65" t="s">
        <v>428</v>
      </c>
      <c r="I8425" t="str">
        <f>IF($D8425&lt;&gt;"",COUNTIF($D$50:$D8425,"&lt;&gt;"),"")</f>
        <v/>
      </c>
    </row>
    <row r="8426" spans="1:9" ht="20" customHeight="1">
      <c r="A8426" s="39">
        <v>2016482</v>
      </c>
      <c r="B8426" s="40">
        <v>100</v>
      </c>
      <c r="C8426" s="41" t="s">
        <v>211</v>
      </c>
      <c r="D8426" s="7"/>
      <c r="E8426" s="42" t="s">
        <v>12340</v>
      </c>
      <c r="F8426" s="43" t="s">
        <v>496</v>
      </c>
      <c r="G8426" s="44" t="s">
        <v>1166</v>
      </c>
      <c r="H8426" s="65" t="s">
        <v>428</v>
      </c>
      <c r="I8426" t="str">
        <f>IF($D8426&lt;&gt;"",COUNTIF($D$50:$D8426,"&lt;&gt;"),"")</f>
        <v/>
      </c>
    </row>
    <row r="8427" spans="1:9" ht="20" customHeight="1">
      <c r="A8427" s="39">
        <v>2016504</v>
      </c>
      <c r="B8427" s="40">
        <v>100</v>
      </c>
      <c r="C8427" s="41" t="s">
        <v>211</v>
      </c>
      <c r="D8427" s="7"/>
      <c r="E8427" s="42" t="s">
        <v>12341</v>
      </c>
      <c r="F8427" s="43" t="s">
        <v>496</v>
      </c>
      <c r="G8427" s="44" t="s">
        <v>1166</v>
      </c>
      <c r="H8427" s="65" t="s">
        <v>428</v>
      </c>
      <c r="I8427" t="str">
        <f>IF($D8427&lt;&gt;"",COUNTIF($D$50:$D8427,"&lt;&gt;"),"")</f>
        <v/>
      </c>
    </row>
    <row r="8428" spans="1:9" ht="20" customHeight="1">
      <c r="A8428" s="39">
        <v>2020349</v>
      </c>
      <c r="B8428" s="40">
        <v>100</v>
      </c>
      <c r="C8428" s="41" t="s">
        <v>211</v>
      </c>
      <c r="D8428" s="7"/>
      <c r="E8428" s="42" t="s">
        <v>12342</v>
      </c>
      <c r="F8428" s="43" t="s">
        <v>496</v>
      </c>
      <c r="G8428" s="44" t="s">
        <v>1166</v>
      </c>
      <c r="H8428" s="65" t="s">
        <v>428</v>
      </c>
      <c r="I8428" t="str">
        <f>IF($D8428&lt;&gt;"",COUNTIF($D$50:$D8428,"&lt;&gt;"),"")</f>
        <v/>
      </c>
    </row>
    <row r="8429" spans="1:9" ht="20" customHeight="1">
      <c r="A8429" s="39">
        <v>2019296</v>
      </c>
      <c r="B8429" s="40">
        <v>100</v>
      </c>
      <c r="C8429" s="41" t="s">
        <v>211</v>
      </c>
      <c r="D8429" s="7"/>
      <c r="E8429" s="42" t="s">
        <v>12343</v>
      </c>
      <c r="F8429" s="43" t="s">
        <v>496</v>
      </c>
      <c r="G8429" s="44" t="s">
        <v>1166</v>
      </c>
      <c r="H8429" s="65" t="s">
        <v>428</v>
      </c>
      <c r="I8429" t="str">
        <f>IF($D8429&lt;&gt;"",COUNTIF($D$50:$D8429,"&lt;&gt;"),"")</f>
        <v/>
      </c>
    </row>
    <row r="8430" spans="1:9" ht="20" customHeight="1">
      <c r="A8430" s="39">
        <v>2011873</v>
      </c>
      <c r="B8430" s="40">
        <v>100</v>
      </c>
      <c r="C8430" s="41" t="s">
        <v>211</v>
      </c>
      <c r="D8430" s="7"/>
      <c r="E8430" s="42" t="s">
        <v>12344</v>
      </c>
      <c r="F8430" s="43" t="s">
        <v>496</v>
      </c>
      <c r="G8430" s="44" t="s">
        <v>1166</v>
      </c>
      <c r="H8430" s="65" t="s">
        <v>428</v>
      </c>
      <c r="I8430" t="str">
        <f>IF($D8430&lt;&gt;"",COUNTIF($D$50:$D8430,"&lt;&gt;"),"")</f>
        <v/>
      </c>
    </row>
    <row r="8431" spans="1:9" ht="20" customHeight="1">
      <c r="A8431" s="39">
        <v>2373492</v>
      </c>
      <c r="B8431" s="40">
        <v>100</v>
      </c>
      <c r="C8431" s="41" t="s">
        <v>211</v>
      </c>
      <c r="D8431" s="7"/>
      <c r="E8431" s="42" t="s">
        <v>12345</v>
      </c>
      <c r="F8431" s="43" t="s">
        <v>496</v>
      </c>
      <c r="G8431" s="44" t="s">
        <v>1166</v>
      </c>
      <c r="H8431" s="65" t="s">
        <v>428</v>
      </c>
      <c r="I8431" t="str">
        <f>IF($D8431&lt;&gt;"",COUNTIF($D$50:$D8431,"&lt;&gt;"),"")</f>
        <v/>
      </c>
    </row>
    <row r="8432" spans="1:9" ht="20" customHeight="1">
      <c r="A8432" s="39">
        <v>2017841</v>
      </c>
      <c r="B8432" s="40">
        <v>100</v>
      </c>
      <c r="C8432" s="41" t="s">
        <v>211</v>
      </c>
      <c r="D8432" s="7"/>
      <c r="E8432" s="42" t="s">
        <v>12346</v>
      </c>
      <c r="F8432" s="43" t="s">
        <v>496</v>
      </c>
      <c r="G8432" s="44" t="s">
        <v>1166</v>
      </c>
      <c r="H8432" s="65" t="s">
        <v>428</v>
      </c>
      <c r="I8432" t="str">
        <f>IF($D8432&lt;&gt;"",COUNTIF($D$50:$D8432,"&lt;&gt;"),"")</f>
        <v/>
      </c>
    </row>
    <row r="8433" spans="1:9" ht="20" customHeight="1">
      <c r="A8433" s="39">
        <v>2308582</v>
      </c>
      <c r="B8433" s="40">
        <v>100</v>
      </c>
      <c r="C8433" s="41" t="s">
        <v>211</v>
      </c>
      <c r="D8433" s="7"/>
      <c r="E8433" s="42" t="s">
        <v>12347</v>
      </c>
      <c r="F8433" s="43" t="s">
        <v>496</v>
      </c>
      <c r="G8433" s="44" t="s">
        <v>1166</v>
      </c>
      <c r="H8433" s="65" t="s">
        <v>428</v>
      </c>
      <c r="I8433" t="str">
        <f>IF($D8433&lt;&gt;"",COUNTIF($D$50:$D8433,"&lt;&gt;"),"")</f>
        <v/>
      </c>
    </row>
    <row r="8434" spans="1:9" ht="20" customHeight="1">
      <c r="A8434" s="39">
        <v>2317635</v>
      </c>
      <c r="B8434" s="40">
        <v>100</v>
      </c>
      <c r="C8434" s="41" t="s">
        <v>211</v>
      </c>
      <c r="D8434" s="7"/>
      <c r="E8434" s="42" t="s">
        <v>12347</v>
      </c>
      <c r="F8434" s="43" t="s">
        <v>496</v>
      </c>
      <c r="G8434" s="44" t="s">
        <v>1166</v>
      </c>
      <c r="H8434" s="65" t="s">
        <v>428</v>
      </c>
      <c r="I8434" t="str">
        <f>IF($D8434&lt;&gt;"",COUNTIF($D$50:$D8434,"&lt;&gt;"),"")</f>
        <v/>
      </c>
    </row>
    <row r="8435" spans="1:9" ht="20" customHeight="1">
      <c r="A8435" s="39">
        <v>2017840</v>
      </c>
      <c r="B8435" s="40">
        <v>100</v>
      </c>
      <c r="C8435" s="41" t="s">
        <v>211</v>
      </c>
      <c r="D8435" s="7"/>
      <c r="E8435" s="42" t="s">
        <v>12348</v>
      </c>
      <c r="F8435" s="43" t="s">
        <v>496</v>
      </c>
      <c r="G8435" s="44" t="s">
        <v>1166</v>
      </c>
      <c r="H8435" s="65" t="s">
        <v>428</v>
      </c>
      <c r="I8435" t="str">
        <f>IF($D8435&lt;&gt;"",COUNTIF($D$50:$D8435,"&lt;&gt;"),"")</f>
        <v/>
      </c>
    </row>
    <row r="8436" spans="1:9" ht="20" customHeight="1">
      <c r="A8436" s="39">
        <v>2020348</v>
      </c>
      <c r="B8436" s="40">
        <v>100</v>
      </c>
      <c r="C8436" s="41" t="s">
        <v>211</v>
      </c>
      <c r="D8436" s="7"/>
      <c r="E8436" s="42" t="s">
        <v>12349</v>
      </c>
      <c r="F8436" s="43" t="s">
        <v>496</v>
      </c>
      <c r="G8436" s="44" t="s">
        <v>1166</v>
      </c>
      <c r="H8436" s="65" t="s">
        <v>428</v>
      </c>
      <c r="I8436" t="str">
        <f>IF($D8436&lt;&gt;"",COUNTIF($D$50:$D8436,"&lt;&gt;"),"")</f>
        <v/>
      </c>
    </row>
    <row r="8437" spans="1:9" ht="20" customHeight="1">
      <c r="A8437" s="39">
        <v>2317634</v>
      </c>
      <c r="B8437" s="40">
        <v>100</v>
      </c>
      <c r="C8437" s="41" t="s">
        <v>211</v>
      </c>
      <c r="D8437" s="7"/>
      <c r="E8437" s="42" t="s">
        <v>12350</v>
      </c>
      <c r="F8437" s="43" t="s">
        <v>496</v>
      </c>
      <c r="G8437" s="44" t="s">
        <v>1166</v>
      </c>
      <c r="H8437" s="65" t="s">
        <v>428</v>
      </c>
      <c r="I8437" t="str">
        <f>IF($D8437&lt;&gt;"",COUNTIF($D$50:$D8437,"&lt;&gt;"),"")</f>
        <v/>
      </c>
    </row>
    <row r="8438" spans="1:9" ht="20" customHeight="1">
      <c r="A8438" s="39">
        <v>2474949</v>
      </c>
      <c r="B8438" s="40">
        <v>100</v>
      </c>
      <c r="C8438" s="41" t="s">
        <v>211</v>
      </c>
      <c r="D8438" s="7"/>
      <c r="E8438" s="42" t="s">
        <v>12351</v>
      </c>
      <c r="F8438" s="43" t="s">
        <v>496</v>
      </c>
      <c r="G8438" s="44" t="s">
        <v>1166</v>
      </c>
      <c r="H8438" s="65" t="s">
        <v>428</v>
      </c>
      <c r="I8438" t="str">
        <f>IF($D8438&lt;&gt;"",COUNTIF($D$50:$D8438,"&lt;&gt;"),"")</f>
        <v/>
      </c>
    </row>
    <row r="8439" spans="1:9" ht="20" customHeight="1">
      <c r="A8439" s="39">
        <v>2317633</v>
      </c>
      <c r="B8439" s="40">
        <v>100</v>
      </c>
      <c r="C8439" s="41" t="s">
        <v>211</v>
      </c>
      <c r="D8439" s="7"/>
      <c r="E8439" s="42" t="s">
        <v>12352</v>
      </c>
      <c r="F8439" s="43" t="s">
        <v>496</v>
      </c>
      <c r="G8439" s="44" t="s">
        <v>1166</v>
      </c>
      <c r="H8439" s="65" t="s">
        <v>428</v>
      </c>
      <c r="I8439" t="str">
        <f>IF($D8439&lt;&gt;"",COUNTIF($D$50:$D8439,"&lt;&gt;"),"")</f>
        <v/>
      </c>
    </row>
    <row r="8440" spans="1:9" ht="20" customHeight="1">
      <c r="A8440" s="39">
        <v>2018427</v>
      </c>
      <c r="B8440" s="40">
        <v>100</v>
      </c>
      <c r="C8440" s="41" t="s">
        <v>211</v>
      </c>
      <c r="D8440" s="7"/>
      <c r="E8440" s="42" t="s">
        <v>12353</v>
      </c>
      <c r="F8440" s="43" t="s">
        <v>496</v>
      </c>
      <c r="G8440" s="44" t="s">
        <v>1166</v>
      </c>
      <c r="H8440" s="65" t="s">
        <v>428</v>
      </c>
      <c r="I8440" t="str">
        <f>IF($D8440&lt;&gt;"",COUNTIF($D$50:$D8440,"&lt;&gt;"),"")</f>
        <v/>
      </c>
    </row>
    <row r="8441" spans="1:9" ht="20" customHeight="1">
      <c r="A8441" s="39">
        <v>2317632</v>
      </c>
      <c r="B8441" s="40">
        <v>100</v>
      </c>
      <c r="C8441" s="41" t="s">
        <v>211</v>
      </c>
      <c r="D8441" s="7"/>
      <c r="E8441" s="42" t="s">
        <v>12354</v>
      </c>
      <c r="F8441" s="43" t="s">
        <v>496</v>
      </c>
      <c r="G8441" s="44" t="s">
        <v>1166</v>
      </c>
      <c r="H8441" s="65" t="s">
        <v>428</v>
      </c>
      <c r="I8441" t="str">
        <f>IF($D8441&lt;&gt;"",COUNTIF($D$50:$D8441,"&lt;&gt;"),"")</f>
        <v/>
      </c>
    </row>
    <row r="8442" spans="1:9" ht="20" customHeight="1">
      <c r="A8442" s="39">
        <v>2317631</v>
      </c>
      <c r="B8442" s="40">
        <v>100</v>
      </c>
      <c r="C8442" s="41" t="s">
        <v>211</v>
      </c>
      <c r="D8442" s="7"/>
      <c r="E8442" s="42" t="s">
        <v>12355</v>
      </c>
      <c r="F8442" s="43" t="s">
        <v>496</v>
      </c>
      <c r="G8442" s="44" t="s">
        <v>1166</v>
      </c>
      <c r="H8442" s="65" t="s">
        <v>428</v>
      </c>
      <c r="I8442" t="str">
        <f>IF($D8442&lt;&gt;"",COUNTIF($D$50:$D8442,"&lt;&gt;"),"")</f>
        <v/>
      </c>
    </row>
    <row r="8443" spans="1:9" ht="20" customHeight="1">
      <c r="A8443" s="39">
        <v>2016540</v>
      </c>
      <c r="B8443" s="40">
        <v>100</v>
      </c>
      <c r="C8443" s="41" t="s">
        <v>211</v>
      </c>
      <c r="D8443" s="7"/>
      <c r="E8443" s="42" t="s">
        <v>12356</v>
      </c>
      <c r="F8443" s="43" t="s">
        <v>496</v>
      </c>
      <c r="G8443" s="44" t="s">
        <v>1166</v>
      </c>
      <c r="H8443" s="65" t="s">
        <v>428</v>
      </c>
      <c r="I8443" t="str">
        <f>IF($D8443&lt;&gt;"",COUNTIF($D$50:$D8443,"&lt;&gt;"),"")</f>
        <v/>
      </c>
    </row>
    <row r="8444" spans="1:9" ht="20" customHeight="1">
      <c r="A8444" s="39">
        <v>2016539</v>
      </c>
      <c r="B8444" s="40">
        <v>100</v>
      </c>
      <c r="C8444" s="41" t="s">
        <v>211</v>
      </c>
      <c r="D8444" s="7"/>
      <c r="E8444" s="42" t="s">
        <v>12357</v>
      </c>
      <c r="F8444" s="43" t="s">
        <v>496</v>
      </c>
      <c r="G8444" s="44" t="s">
        <v>1166</v>
      </c>
      <c r="H8444" s="65" t="s">
        <v>428</v>
      </c>
      <c r="I8444" t="str">
        <f>IF($D8444&lt;&gt;"",COUNTIF($D$50:$D8444,"&lt;&gt;"),"")</f>
        <v/>
      </c>
    </row>
    <row r="8445" spans="1:9" ht="20" customHeight="1">
      <c r="A8445" s="39">
        <v>2016538</v>
      </c>
      <c r="B8445" s="40">
        <v>100</v>
      </c>
      <c r="C8445" s="41" t="s">
        <v>211</v>
      </c>
      <c r="D8445" s="7"/>
      <c r="E8445" s="42" t="s">
        <v>12358</v>
      </c>
      <c r="F8445" s="43" t="s">
        <v>496</v>
      </c>
      <c r="G8445" s="44" t="s">
        <v>1166</v>
      </c>
      <c r="H8445" s="65" t="s">
        <v>428</v>
      </c>
      <c r="I8445" t="str">
        <f>IF($D8445&lt;&gt;"",COUNTIF($D$50:$D8445,"&lt;&gt;"),"")</f>
        <v/>
      </c>
    </row>
    <row r="8446" spans="1:9" ht="20" customHeight="1">
      <c r="A8446" s="39">
        <v>2020745</v>
      </c>
      <c r="B8446" s="40">
        <v>100</v>
      </c>
      <c r="C8446" s="41" t="s">
        <v>211</v>
      </c>
      <c r="D8446" s="7"/>
      <c r="E8446" s="42" t="s">
        <v>12359</v>
      </c>
      <c r="F8446" s="43" t="s">
        <v>496</v>
      </c>
      <c r="G8446" s="44" t="s">
        <v>1166</v>
      </c>
      <c r="H8446" s="65" t="s">
        <v>428</v>
      </c>
      <c r="I8446" t="str">
        <f>IF($D8446&lt;&gt;"",COUNTIF($D$50:$D8446,"&lt;&gt;"),"")</f>
        <v/>
      </c>
    </row>
    <row r="8447" spans="1:9" ht="20" customHeight="1">
      <c r="A8447" s="39">
        <v>2020744</v>
      </c>
      <c r="B8447" s="40">
        <v>100</v>
      </c>
      <c r="C8447" s="41" t="s">
        <v>211</v>
      </c>
      <c r="D8447" s="7"/>
      <c r="E8447" s="42" t="s">
        <v>12360</v>
      </c>
      <c r="F8447" s="43" t="s">
        <v>496</v>
      </c>
      <c r="G8447" s="44" t="s">
        <v>1166</v>
      </c>
      <c r="H8447" s="65" t="s">
        <v>428</v>
      </c>
      <c r="I8447" t="str">
        <f>IF($D8447&lt;&gt;"",COUNTIF($D$50:$D8447,"&lt;&gt;"),"")</f>
        <v/>
      </c>
    </row>
    <row r="8448" spans="1:9" ht="20" customHeight="1">
      <c r="A8448" s="39">
        <v>2021525</v>
      </c>
      <c r="B8448" s="40">
        <v>100</v>
      </c>
      <c r="C8448" s="41" t="s">
        <v>211</v>
      </c>
      <c r="D8448" s="7"/>
      <c r="E8448" s="42" t="s">
        <v>12361</v>
      </c>
      <c r="F8448" s="43" t="s">
        <v>496</v>
      </c>
      <c r="G8448" s="44" t="s">
        <v>1166</v>
      </c>
      <c r="H8448" s="65" t="s">
        <v>428</v>
      </c>
      <c r="I8448" t="str">
        <f>IF($D8448&lt;&gt;"",COUNTIF($D$50:$D8448,"&lt;&gt;"),"")</f>
        <v/>
      </c>
    </row>
    <row r="8449" spans="1:9" ht="20" customHeight="1">
      <c r="A8449" s="39">
        <v>2018428</v>
      </c>
      <c r="B8449" s="40">
        <v>100</v>
      </c>
      <c r="C8449" s="41" t="s">
        <v>211</v>
      </c>
      <c r="D8449" s="7"/>
      <c r="E8449" s="42" t="s">
        <v>12362</v>
      </c>
      <c r="F8449" s="43" t="s">
        <v>496</v>
      </c>
      <c r="G8449" s="44" t="s">
        <v>1166</v>
      </c>
      <c r="H8449" s="65" t="s">
        <v>428</v>
      </c>
      <c r="I8449" t="str">
        <f>IF($D8449&lt;&gt;"",COUNTIF($D$50:$D8449,"&lt;&gt;"),"")</f>
        <v/>
      </c>
    </row>
    <row r="8450" spans="1:9" ht="20" customHeight="1">
      <c r="A8450" s="39">
        <v>2016533</v>
      </c>
      <c r="B8450" s="40">
        <v>100</v>
      </c>
      <c r="C8450" s="41" t="s">
        <v>211</v>
      </c>
      <c r="D8450" s="7"/>
      <c r="E8450" s="42" t="s">
        <v>12363</v>
      </c>
      <c r="F8450" s="43" t="s">
        <v>496</v>
      </c>
      <c r="G8450" s="44" t="s">
        <v>1166</v>
      </c>
      <c r="H8450" s="65" t="s">
        <v>428</v>
      </c>
      <c r="I8450" t="str">
        <f>IF($D8450&lt;&gt;"",COUNTIF($D$50:$D8450,"&lt;&gt;"),"")</f>
        <v/>
      </c>
    </row>
    <row r="8451" spans="1:9" ht="20" customHeight="1">
      <c r="A8451" s="39">
        <v>2016536</v>
      </c>
      <c r="B8451" s="40">
        <v>100</v>
      </c>
      <c r="C8451" s="41" t="s">
        <v>211</v>
      </c>
      <c r="D8451" s="7"/>
      <c r="E8451" s="42" t="s">
        <v>12364</v>
      </c>
      <c r="F8451" s="43" t="s">
        <v>496</v>
      </c>
      <c r="G8451" s="44" t="s">
        <v>1166</v>
      </c>
      <c r="H8451" s="65" t="s">
        <v>428</v>
      </c>
      <c r="I8451" t="str">
        <f>IF($D8451&lt;&gt;"",COUNTIF($D$50:$D8451,"&lt;&gt;"),"")</f>
        <v/>
      </c>
    </row>
    <row r="8452" spans="1:9" ht="20" customHeight="1">
      <c r="A8452" s="39">
        <v>2373491</v>
      </c>
      <c r="B8452" s="40">
        <v>100</v>
      </c>
      <c r="C8452" s="41" t="s">
        <v>211</v>
      </c>
      <c r="D8452" s="7"/>
      <c r="E8452" s="42" t="s">
        <v>12365</v>
      </c>
      <c r="F8452" s="43" t="s">
        <v>496</v>
      </c>
      <c r="G8452" s="44" t="s">
        <v>1166</v>
      </c>
      <c r="H8452" s="65" t="s">
        <v>428</v>
      </c>
      <c r="I8452" t="str">
        <f>IF($D8452&lt;&gt;"",COUNTIF($D$50:$D8452,"&lt;&gt;"),"")</f>
        <v/>
      </c>
    </row>
    <row r="8453" spans="1:9" ht="20" customHeight="1">
      <c r="A8453" s="39">
        <v>2317630</v>
      </c>
      <c r="B8453" s="40">
        <v>100</v>
      </c>
      <c r="C8453" s="41" t="s">
        <v>211</v>
      </c>
      <c r="D8453" s="7"/>
      <c r="E8453" s="42" t="s">
        <v>12366</v>
      </c>
      <c r="F8453" s="43" t="s">
        <v>496</v>
      </c>
      <c r="G8453" s="44" t="s">
        <v>1166</v>
      </c>
      <c r="H8453" s="65" t="s">
        <v>428</v>
      </c>
      <c r="I8453" t="str">
        <f>IF($D8453&lt;&gt;"",COUNTIF($D$50:$D8453,"&lt;&gt;"),"")</f>
        <v/>
      </c>
    </row>
    <row r="8454" spans="1:9" ht="20" customHeight="1">
      <c r="A8454" s="39">
        <v>2317629</v>
      </c>
      <c r="B8454" s="40">
        <v>100</v>
      </c>
      <c r="C8454" s="41" t="s">
        <v>211</v>
      </c>
      <c r="D8454" s="7"/>
      <c r="E8454" s="42" t="s">
        <v>12367</v>
      </c>
      <c r="F8454" s="43" t="s">
        <v>496</v>
      </c>
      <c r="G8454" s="44" t="s">
        <v>1166</v>
      </c>
      <c r="H8454" s="65" t="s">
        <v>428</v>
      </c>
      <c r="I8454" t="str">
        <f>IF($D8454&lt;&gt;"",COUNTIF($D$50:$D8454,"&lt;&gt;"),"")</f>
        <v/>
      </c>
    </row>
    <row r="8455" spans="1:9" ht="20" customHeight="1">
      <c r="A8455" s="39">
        <v>2317628</v>
      </c>
      <c r="B8455" s="40">
        <v>100</v>
      </c>
      <c r="C8455" s="41" t="s">
        <v>211</v>
      </c>
      <c r="D8455" s="7"/>
      <c r="E8455" s="42" t="s">
        <v>12368</v>
      </c>
      <c r="F8455" s="43" t="s">
        <v>496</v>
      </c>
      <c r="G8455" s="44" t="s">
        <v>1166</v>
      </c>
      <c r="H8455" s="65" t="s">
        <v>428</v>
      </c>
      <c r="I8455" t="str">
        <f>IF($D8455&lt;&gt;"",COUNTIF($D$50:$D8455,"&lt;&gt;"),"")</f>
        <v/>
      </c>
    </row>
    <row r="8456" spans="1:9" ht="20" customHeight="1">
      <c r="A8456" s="39">
        <v>2317627</v>
      </c>
      <c r="B8456" s="40">
        <v>100</v>
      </c>
      <c r="C8456" s="41" t="s">
        <v>211</v>
      </c>
      <c r="D8456" s="7"/>
      <c r="E8456" s="42" t="s">
        <v>12369</v>
      </c>
      <c r="F8456" s="43" t="s">
        <v>496</v>
      </c>
      <c r="G8456" s="44" t="s">
        <v>1166</v>
      </c>
      <c r="H8456" s="65" t="s">
        <v>428</v>
      </c>
      <c r="I8456" t="str">
        <f>IF($D8456&lt;&gt;"",COUNTIF($D$50:$D8456,"&lt;&gt;"),"")</f>
        <v/>
      </c>
    </row>
    <row r="8457" spans="1:9" ht="20" customHeight="1">
      <c r="A8457" s="39">
        <v>2317626</v>
      </c>
      <c r="B8457" s="40">
        <v>100</v>
      </c>
      <c r="C8457" s="41" t="s">
        <v>211</v>
      </c>
      <c r="D8457" s="7"/>
      <c r="E8457" s="42" t="s">
        <v>12370</v>
      </c>
      <c r="F8457" s="43" t="s">
        <v>496</v>
      </c>
      <c r="G8457" s="44" t="s">
        <v>1166</v>
      </c>
      <c r="H8457" s="65" t="s">
        <v>428</v>
      </c>
      <c r="I8457" t="str">
        <f>IF($D8457&lt;&gt;"",COUNTIF($D$50:$D8457,"&lt;&gt;"),"")</f>
        <v/>
      </c>
    </row>
    <row r="8458" spans="1:9" ht="20" customHeight="1">
      <c r="A8458" s="39">
        <v>2317625</v>
      </c>
      <c r="B8458" s="40">
        <v>100</v>
      </c>
      <c r="C8458" s="41" t="s">
        <v>211</v>
      </c>
      <c r="D8458" s="7"/>
      <c r="E8458" s="42" t="s">
        <v>12371</v>
      </c>
      <c r="F8458" s="43" t="s">
        <v>496</v>
      </c>
      <c r="G8458" s="44" t="s">
        <v>1166</v>
      </c>
      <c r="H8458" s="65" t="s">
        <v>428</v>
      </c>
      <c r="I8458" t="str">
        <f>IF($D8458&lt;&gt;"",COUNTIF($D$50:$D8458,"&lt;&gt;"),"")</f>
        <v/>
      </c>
    </row>
    <row r="8459" spans="1:9" ht="20" customHeight="1">
      <c r="A8459" s="39">
        <v>2317624</v>
      </c>
      <c r="B8459" s="40">
        <v>100</v>
      </c>
      <c r="C8459" s="41" t="s">
        <v>211</v>
      </c>
      <c r="D8459" s="7"/>
      <c r="E8459" s="42" t="s">
        <v>12372</v>
      </c>
      <c r="F8459" s="43" t="s">
        <v>496</v>
      </c>
      <c r="G8459" s="44" t="s">
        <v>1166</v>
      </c>
      <c r="H8459" s="65" t="s">
        <v>428</v>
      </c>
      <c r="I8459" t="str">
        <f>IF($D8459&lt;&gt;"",COUNTIF($D$50:$D8459,"&lt;&gt;"),"")</f>
        <v/>
      </c>
    </row>
    <row r="8460" spans="1:9" ht="20" customHeight="1">
      <c r="A8460" s="39">
        <v>2317623</v>
      </c>
      <c r="B8460" s="40">
        <v>100</v>
      </c>
      <c r="C8460" s="41" t="s">
        <v>211</v>
      </c>
      <c r="D8460" s="7"/>
      <c r="E8460" s="42" t="s">
        <v>12373</v>
      </c>
      <c r="F8460" s="43" t="s">
        <v>496</v>
      </c>
      <c r="G8460" s="44" t="s">
        <v>1166</v>
      </c>
      <c r="H8460" s="65" t="s">
        <v>428</v>
      </c>
      <c r="I8460" t="str">
        <f>IF($D8460&lt;&gt;"",COUNTIF($D$50:$D8460,"&lt;&gt;"),"")</f>
        <v/>
      </c>
    </row>
    <row r="8461" spans="1:9" ht="20" customHeight="1">
      <c r="A8461" s="39">
        <v>2317622</v>
      </c>
      <c r="B8461" s="40">
        <v>100</v>
      </c>
      <c r="C8461" s="41" t="s">
        <v>211</v>
      </c>
      <c r="D8461" s="7"/>
      <c r="E8461" s="42" t="s">
        <v>12374</v>
      </c>
      <c r="F8461" s="43" t="s">
        <v>496</v>
      </c>
      <c r="G8461" s="44" t="s">
        <v>1166</v>
      </c>
      <c r="H8461" s="65" t="s">
        <v>428</v>
      </c>
      <c r="I8461" t="str">
        <f>IF($D8461&lt;&gt;"",COUNTIF($D$50:$D8461,"&lt;&gt;"),"")</f>
        <v/>
      </c>
    </row>
    <row r="8462" spans="1:9" ht="20" customHeight="1">
      <c r="A8462" s="39">
        <v>2317621</v>
      </c>
      <c r="B8462" s="40">
        <v>100</v>
      </c>
      <c r="C8462" s="41" t="s">
        <v>211</v>
      </c>
      <c r="D8462" s="7"/>
      <c r="E8462" s="42" t="s">
        <v>12375</v>
      </c>
      <c r="F8462" s="43" t="s">
        <v>496</v>
      </c>
      <c r="G8462" s="44" t="s">
        <v>1166</v>
      </c>
      <c r="H8462" s="65" t="s">
        <v>428</v>
      </c>
      <c r="I8462" t="str">
        <f>IF($D8462&lt;&gt;"",COUNTIF($D$50:$D8462,"&lt;&gt;"),"")</f>
        <v/>
      </c>
    </row>
    <row r="8463" spans="1:9" ht="20" customHeight="1">
      <c r="A8463" s="39">
        <v>2573922</v>
      </c>
      <c r="B8463" s="40">
        <v>100</v>
      </c>
      <c r="C8463" s="41" t="s">
        <v>211</v>
      </c>
      <c r="D8463" s="7"/>
      <c r="E8463" s="42" t="s">
        <v>14432</v>
      </c>
      <c r="F8463" s="43" t="s">
        <v>496</v>
      </c>
      <c r="G8463" s="44" t="s">
        <v>1166</v>
      </c>
      <c r="H8463" s="65" t="s">
        <v>428</v>
      </c>
      <c r="I8463" t="str">
        <f>IF($D8463&lt;&gt;"",COUNTIF($D$50:$D8463,"&lt;&gt;"),"")</f>
        <v/>
      </c>
    </row>
    <row r="8464" spans="1:9" ht="20" customHeight="1">
      <c r="A8464" s="39">
        <v>2489267</v>
      </c>
      <c r="B8464" s="40">
        <v>100</v>
      </c>
      <c r="C8464" s="41" t="s">
        <v>211</v>
      </c>
      <c r="D8464" s="7"/>
      <c r="E8464" s="42" t="s">
        <v>12376</v>
      </c>
      <c r="F8464" s="43" t="s">
        <v>496</v>
      </c>
      <c r="G8464" s="44" t="s">
        <v>1166</v>
      </c>
      <c r="H8464" s="65" t="s">
        <v>428</v>
      </c>
      <c r="I8464" t="str">
        <f>IF($D8464&lt;&gt;"",COUNTIF($D$50:$D8464,"&lt;&gt;"),"")</f>
        <v/>
      </c>
    </row>
    <row r="8465" spans="1:9" ht="20" customHeight="1">
      <c r="A8465" s="39">
        <v>2317620</v>
      </c>
      <c r="B8465" s="40">
        <v>100</v>
      </c>
      <c r="C8465" s="41" t="s">
        <v>211</v>
      </c>
      <c r="D8465" s="7"/>
      <c r="E8465" s="42" t="s">
        <v>12377</v>
      </c>
      <c r="F8465" s="43" t="s">
        <v>496</v>
      </c>
      <c r="G8465" s="44" t="s">
        <v>1166</v>
      </c>
      <c r="H8465" s="65" t="s">
        <v>428</v>
      </c>
      <c r="I8465" t="str">
        <f>IF($D8465&lt;&gt;"",COUNTIF($D$50:$D8465,"&lt;&gt;"),"")</f>
        <v/>
      </c>
    </row>
    <row r="8466" spans="1:9" ht="20" customHeight="1">
      <c r="A8466" s="39">
        <v>2013764</v>
      </c>
      <c r="B8466" s="40">
        <v>100</v>
      </c>
      <c r="C8466" s="41" t="s">
        <v>211</v>
      </c>
      <c r="D8466" s="7"/>
      <c r="E8466" s="42" t="s">
        <v>12379</v>
      </c>
      <c r="F8466" s="43" t="s">
        <v>496</v>
      </c>
      <c r="G8466" s="44" t="s">
        <v>823</v>
      </c>
      <c r="H8466" s="65" t="s">
        <v>428</v>
      </c>
      <c r="I8466" t="str">
        <f>IF($D8466&lt;&gt;"",COUNTIF($D$50:$D8466,"&lt;&gt;"),"")</f>
        <v/>
      </c>
    </row>
    <row r="8467" spans="1:9" ht="20" customHeight="1">
      <c r="A8467" s="39">
        <v>2020240</v>
      </c>
      <c r="B8467" s="40">
        <v>100</v>
      </c>
      <c r="C8467" s="41" t="s">
        <v>211</v>
      </c>
      <c r="D8467" s="7"/>
      <c r="E8467" s="42" t="s">
        <v>12380</v>
      </c>
      <c r="F8467" s="43" t="s">
        <v>496</v>
      </c>
      <c r="G8467" s="44" t="s">
        <v>1166</v>
      </c>
      <c r="H8467" s="65" t="s">
        <v>428</v>
      </c>
      <c r="I8467" t="str">
        <f>IF($D8467&lt;&gt;"",COUNTIF($D$50:$D8467,"&lt;&gt;"),"")</f>
        <v/>
      </c>
    </row>
    <row r="8468" spans="1:9" ht="20" customHeight="1">
      <c r="A8468" s="39">
        <v>2019229</v>
      </c>
      <c r="B8468" s="40">
        <v>100</v>
      </c>
      <c r="C8468" s="41" t="s">
        <v>211</v>
      </c>
      <c r="D8468" s="7"/>
      <c r="E8468" s="42" t="s">
        <v>12381</v>
      </c>
      <c r="F8468" s="43" t="s">
        <v>496</v>
      </c>
      <c r="G8468" s="44" t="s">
        <v>1166</v>
      </c>
      <c r="H8468" s="65" t="s">
        <v>428</v>
      </c>
      <c r="I8468" t="str">
        <f>IF($D8468&lt;&gt;"",COUNTIF($D$50:$D8468,"&lt;&gt;"),"")</f>
        <v/>
      </c>
    </row>
    <row r="8469" spans="1:9" ht="20" customHeight="1">
      <c r="A8469" s="39">
        <v>2016086</v>
      </c>
      <c r="B8469" s="40">
        <v>100</v>
      </c>
      <c r="C8469" s="41" t="s">
        <v>211</v>
      </c>
      <c r="D8469" s="7"/>
      <c r="E8469" s="42" t="s">
        <v>12382</v>
      </c>
      <c r="F8469" s="43" t="s">
        <v>710</v>
      </c>
      <c r="G8469" s="44" t="s">
        <v>1619</v>
      </c>
      <c r="H8469" s="65" t="s">
        <v>12952</v>
      </c>
      <c r="I8469" t="str">
        <f>IF($D8469&lt;&gt;"",COUNTIF($D$50:$D8469,"&lt;&gt;"),"")</f>
        <v/>
      </c>
    </row>
    <row r="8470" spans="1:9" ht="20" customHeight="1">
      <c r="A8470" s="39">
        <v>2017115</v>
      </c>
      <c r="B8470" s="40">
        <v>100</v>
      </c>
      <c r="C8470" s="41" t="s">
        <v>211</v>
      </c>
      <c r="D8470" s="7"/>
      <c r="E8470" s="42" t="s">
        <v>12383</v>
      </c>
      <c r="F8470" s="43" t="s">
        <v>496</v>
      </c>
      <c r="G8470" s="44" t="s">
        <v>1166</v>
      </c>
      <c r="H8470" s="65" t="s">
        <v>428</v>
      </c>
      <c r="I8470" t="str">
        <f>IF($D8470&lt;&gt;"",COUNTIF($D$50:$D8470,"&lt;&gt;"),"")</f>
        <v/>
      </c>
    </row>
    <row r="8471" spans="1:9" ht="20" customHeight="1">
      <c r="A8471" s="39">
        <v>2021560</v>
      </c>
      <c r="B8471" s="40">
        <v>100</v>
      </c>
      <c r="C8471" s="41" t="s">
        <v>211</v>
      </c>
      <c r="D8471" s="7"/>
      <c r="E8471" s="42" t="s">
        <v>12384</v>
      </c>
      <c r="F8471" s="43" t="s">
        <v>496</v>
      </c>
      <c r="G8471" s="44" t="s">
        <v>1166</v>
      </c>
      <c r="H8471" s="65" t="s">
        <v>428</v>
      </c>
      <c r="I8471" t="str">
        <f>IF($D8471&lt;&gt;"",COUNTIF($D$50:$D8471,"&lt;&gt;"),"")</f>
        <v/>
      </c>
    </row>
    <row r="8472" spans="1:9" ht="20" customHeight="1">
      <c r="A8472" s="39">
        <v>2011153</v>
      </c>
      <c r="B8472" s="40">
        <v>100</v>
      </c>
      <c r="C8472" s="41" t="s">
        <v>211</v>
      </c>
      <c r="D8472" s="7"/>
      <c r="E8472" s="42" t="s">
        <v>12385</v>
      </c>
      <c r="F8472" s="43" t="s">
        <v>496</v>
      </c>
      <c r="G8472" s="44" t="s">
        <v>1166</v>
      </c>
      <c r="H8472" s="65" t="s">
        <v>428</v>
      </c>
      <c r="I8472" t="str">
        <f>IF($D8472&lt;&gt;"",COUNTIF($D$50:$D8472,"&lt;&gt;"),"")</f>
        <v/>
      </c>
    </row>
    <row r="8473" spans="1:9" ht="20" customHeight="1">
      <c r="A8473" s="39">
        <v>2013045</v>
      </c>
      <c r="B8473" s="40">
        <v>100</v>
      </c>
      <c r="C8473" s="41" t="s">
        <v>211</v>
      </c>
      <c r="D8473" s="7"/>
      <c r="E8473" s="42" t="s">
        <v>12386</v>
      </c>
      <c r="F8473" s="43" t="s">
        <v>496</v>
      </c>
      <c r="G8473" s="44" t="s">
        <v>1166</v>
      </c>
      <c r="H8473" s="65" t="s">
        <v>428</v>
      </c>
      <c r="I8473" t="str">
        <f>IF($D8473&lt;&gt;"",COUNTIF($D$50:$D8473,"&lt;&gt;"),"")</f>
        <v/>
      </c>
    </row>
    <row r="8474" spans="1:9" ht="20" customHeight="1">
      <c r="A8474" s="39">
        <v>2013197</v>
      </c>
      <c r="B8474" s="40">
        <v>100</v>
      </c>
      <c r="C8474" s="41" t="s">
        <v>211</v>
      </c>
      <c r="D8474" s="7"/>
      <c r="E8474" s="42" t="s">
        <v>14433</v>
      </c>
      <c r="F8474" s="43" t="s">
        <v>496</v>
      </c>
      <c r="G8474" s="44" t="s">
        <v>1166</v>
      </c>
      <c r="H8474" s="65" t="s">
        <v>428</v>
      </c>
      <c r="I8474" t="str">
        <f>IF($D8474&lt;&gt;"",COUNTIF($D$50:$D8474,"&lt;&gt;"),"")</f>
        <v/>
      </c>
    </row>
    <row r="8475" spans="1:9" ht="20" customHeight="1">
      <c r="A8475" s="39">
        <v>2279183</v>
      </c>
      <c r="B8475" s="40">
        <v>100</v>
      </c>
      <c r="C8475" s="41" t="s">
        <v>211</v>
      </c>
      <c r="D8475" s="7"/>
      <c r="E8475" s="42" t="s">
        <v>12387</v>
      </c>
      <c r="F8475" s="43" t="s">
        <v>496</v>
      </c>
      <c r="G8475" s="44" t="s">
        <v>1166</v>
      </c>
      <c r="H8475" s="65" t="s">
        <v>428</v>
      </c>
      <c r="I8475" t="str">
        <f>IF($D8475&lt;&gt;"",COUNTIF($D$50:$D8475,"&lt;&gt;"),"")</f>
        <v/>
      </c>
    </row>
    <row r="8476" spans="1:9" ht="20" customHeight="1">
      <c r="A8476" s="39">
        <v>2018921</v>
      </c>
      <c r="B8476" s="40">
        <v>100</v>
      </c>
      <c r="C8476" s="41" t="s">
        <v>211</v>
      </c>
      <c r="D8476" s="7"/>
      <c r="E8476" s="42" t="s">
        <v>12388</v>
      </c>
      <c r="F8476" s="43" t="s">
        <v>496</v>
      </c>
      <c r="G8476" s="44" t="s">
        <v>1166</v>
      </c>
      <c r="H8476" s="65" t="s">
        <v>428</v>
      </c>
      <c r="I8476" t="str">
        <f>IF($D8476&lt;&gt;"",COUNTIF($D$50:$D8476,"&lt;&gt;"),"")</f>
        <v/>
      </c>
    </row>
    <row r="8477" spans="1:9" ht="20" customHeight="1">
      <c r="A8477" s="39">
        <v>2012307</v>
      </c>
      <c r="B8477" s="40">
        <v>100</v>
      </c>
      <c r="C8477" s="41" t="s">
        <v>211</v>
      </c>
      <c r="D8477" s="7"/>
      <c r="E8477" s="42" t="s">
        <v>12389</v>
      </c>
      <c r="F8477" s="43" t="s">
        <v>496</v>
      </c>
      <c r="G8477" s="44" t="s">
        <v>1166</v>
      </c>
      <c r="H8477" s="65" t="s">
        <v>428</v>
      </c>
      <c r="I8477" t="str">
        <f>IF($D8477&lt;&gt;"",COUNTIF($D$50:$D8477,"&lt;&gt;"),"")</f>
        <v/>
      </c>
    </row>
    <row r="8478" spans="1:9" ht="20" customHeight="1">
      <c r="A8478" s="39">
        <v>2018920</v>
      </c>
      <c r="B8478" s="40">
        <v>100</v>
      </c>
      <c r="C8478" s="41" t="s">
        <v>211</v>
      </c>
      <c r="D8478" s="7"/>
      <c r="E8478" s="42" t="s">
        <v>12390</v>
      </c>
      <c r="F8478" s="43" t="s">
        <v>496</v>
      </c>
      <c r="G8478" s="44" t="s">
        <v>1166</v>
      </c>
      <c r="H8478" s="65" t="s">
        <v>428</v>
      </c>
      <c r="I8478" t="str">
        <f>IF($D8478&lt;&gt;"",COUNTIF($D$50:$D8478,"&lt;&gt;"),"")</f>
        <v/>
      </c>
    </row>
    <row r="8479" spans="1:9" ht="20" customHeight="1">
      <c r="A8479" s="39">
        <v>2018919</v>
      </c>
      <c r="B8479" s="40">
        <v>100</v>
      </c>
      <c r="C8479" s="41" t="s">
        <v>211</v>
      </c>
      <c r="D8479" s="7"/>
      <c r="E8479" s="42" t="s">
        <v>12391</v>
      </c>
      <c r="F8479" s="43" t="s">
        <v>496</v>
      </c>
      <c r="G8479" s="44" t="s">
        <v>1166</v>
      </c>
      <c r="H8479" s="65" t="s">
        <v>428</v>
      </c>
      <c r="I8479" t="str">
        <f>IF($D8479&lt;&gt;"",COUNTIF($D$50:$D8479,"&lt;&gt;"),"")</f>
        <v/>
      </c>
    </row>
    <row r="8480" spans="1:9" ht="20" customHeight="1">
      <c r="A8480" s="39">
        <v>2011377</v>
      </c>
      <c r="B8480" s="40">
        <v>100</v>
      </c>
      <c r="C8480" s="41" t="s">
        <v>211</v>
      </c>
      <c r="D8480" s="7"/>
      <c r="E8480" s="42" t="s">
        <v>12392</v>
      </c>
      <c r="F8480" s="43" t="s">
        <v>496</v>
      </c>
      <c r="G8480" s="44" t="s">
        <v>1166</v>
      </c>
      <c r="H8480" s="65" t="s">
        <v>428</v>
      </c>
      <c r="I8480" t="str">
        <f>IF($D8480&lt;&gt;"",COUNTIF($D$50:$D8480,"&lt;&gt;"),"")</f>
        <v/>
      </c>
    </row>
    <row r="8481" spans="1:9" ht="20" customHeight="1">
      <c r="A8481" s="39">
        <v>2012994</v>
      </c>
      <c r="B8481" s="40">
        <v>100</v>
      </c>
      <c r="C8481" s="41" t="s">
        <v>211</v>
      </c>
      <c r="D8481" s="7"/>
      <c r="E8481" s="42" t="s">
        <v>12393</v>
      </c>
      <c r="F8481" s="43" t="s">
        <v>496</v>
      </c>
      <c r="G8481" s="44" t="s">
        <v>1166</v>
      </c>
      <c r="H8481" s="65" t="s">
        <v>428</v>
      </c>
      <c r="I8481" t="str">
        <f>IF($D8481&lt;&gt;"",COUNTIF($D$50:$D8481,"&lt;&gt;"),"")</f>
        <v/>
      </c>
    </row>
    <row r="8482" spans="1:9" ht="20" customHeight="1">
      <c r="A8482" s="39">
        <v>2019083</v>
      </c>
      <c r="B8482" s="40">
        <v>100</v>
      </c>
      <c r="C8482" s="41" t="s">
        <v>211</v>
      </c>
      <c r="D8482" s="7"/>
      <c r="E8482" s="42" t="s">
        <v>12394</v>
      </c>
      <c r="F8482" s="43" t="s">
        <v>496</v>
      </c>
      <c r="G8482" s="44" t="s">
        <v>1166</v>
      </c>
      <c r="H8482" s="65" t="s">
        <v>428</v>
      </c>
      <c r="I8482" t="str">
        <f>IF($D8482&lt;&gt;"",COUNTIF($D$50:$D8482,"&lt;&gt;"),"")</f>
        <v/>
      </c>
    </row>
    <row r="8483" spans="1:9" ht="20" customHeight="1">
      <c r="A8483" s="39">
        <v>2018917</v>
      </c>
      <c r="B8483" s="40">
        <v>100</v>
      </c>
      <c r="C8483" s="41" t="s">
        <v>211</v>
      </c>
      <c r="D8483" s="7"/>
      <c r="E8483" s="42" t="s">
        <v>14434</v>
      </c>
      <c r="F8483" s="43" t="s">
        <v>496</v>
      </c>
      <c r="G8483" s="44" t="s">
        <v>1166</v>
      </c>
      <c r="H8483" s="65" t="s">
        <v>428</v>
      </c>
      <c r="I8483" t="str">
        <f>IF($D8483&lt;&gt;"",COUNTIF($D$50:$D8483,"&lt;&gt;"),"")</f>
        <v/>
      </c>
    </row>
    <row r="8484" spans="1:9" ht="20" customHeight="1">
      <c r="A8484" s="39">
        <v>2015237</v>
      </c>
      <c r="B8484" s="40">
        <v>100</v>
      </c>
      <c r="C8484" s="41" t="s">
        <v>211</v>
      </c>
      <c r="D8484" s="7"/>
      <c r="E8484" s="42" t="s">
        <v>12395</v>
      </c>
      <c r="F8484" s="43" t="s">
        <v>496</v>
      </c>
      <c r="G8484" s="44" t="s">
        <v>1166</v>
      </c>
      <c r="H8484" s="65" t="s">
        <v>428</v>
      </c>
      <c r="I8484" t="str">
        <f>IF($D8484&lt;&gt;"",COUNTIF($D$50:$D8484,"&lt;&gt;"),"")</f>
        <v/>
      </c>
    </row>
    <row r="8485" spans="1:9" ht="20" customHeight="1">
      <c r="A8485" s="39">
        <v>2013988</v>
      </c>
      <c r="B8485" s="40">
        <v>100</v>
      </c>
      <c r="C8485" s="41" t="s">
        <v>211</v>
      </c>
      <c r="D8485" s="7"/>
      <c r="E8485" s="42" t="s">
        <v>12396</v>
      </c>
      <c r="F8485" s="43" t="s">
        <v>496</v>
      </c>
      <c r="G8485" s="44" t="s">
        <v>1166</v>
      </c>
      <c r="H8485" s="65" t="s">
        <v>428</v>
      </c>
      <c r="I8485" t="str">
        <f>IF($D8485&lt;&gt;"",COUNTIF($D$50:$D8485,"&lt;&gt;"),"")</f>
        <v/>
      </c>
    </row>
    <row r="8486" spans="1:9" ht="20" customHeight="1">
      <c r="A8486" s="39">
        <v>2013044</v>
      </c>
      <c r="B8486" s="40">
        <v>100</v>
      </c>
      <c r="C8486" s="41" t="s">
        <v>211</v>
      </c>
      <c r="D8486" s="7"/>
      <c r="E8486" s="42" t="s">
        <v>12397</v>
      </c>
      <c r="F8486" s="43" t="s">
        <v>496</v>
      </c>
      <c r="G8486" s="44" t="s">
        <v>1166</v>
      </c>
      <c r="H8486" s="65" t="s">
        <v>428</v>
      </c>
      <c r="I8486" t="str">
        <f>IF($D8486&lt;&gt;"",COUNTIF($D$50:$D8486,"&lt;&gt;"),"")</f>
        <v/>
      </c>
    </row>
    <row r="8487" spans="1:9" ht="20" customHeight="1">
      <c r="A8487" s="39">
        <v>2493563</v>
      </c>
      <c r="B8487" s="40">
        <v>100</v>
      </c>
      <c r="C8487" s="41" t="s">
        <v>211</v>
      </c>
      <c r="D8487" s="7"/>
      <c r="E8487" s="42" t="s">
        <v>12398</v>
      </c>
      <c r="F8487" s="43" t="s">
        <v>496</v>
      </c>
      <c r="G8487" s="44" t="s">
        <v>1166</v>
      </c>
      <c r="H8487" s="65" t="s">
        <v>428</v>
      </c>
      <c r="I8487" t="str">
        <f>IF($D8487&lt;&gt;"",COUNTIF($D$50:$D8487,"&lt;&gt;"),"")</f>
        <v/>
      </c>
    </row>
    <row r="8488" spans="1:9" ht="20" customHeight="1">
      <c r="A8488" s="39">
        <v>2246841</v>
      </c>
      <c r="B8488" s="40">
        <v>100</v>
      </c>
      <c r="C8488" s="41" t="s">
        <v>211</v>
      </c>
      <c r="D8488" s="7"/>
      <c r="E8488" s="42" t="s">
        <v>12399</v>
      </c>
      <c r="F8488" s="43" t="s">
        <v>496</v>
      </c>
      <c r="G8488" s="44" t="s">
        <v>1166</v>
      </c>
      <c r="H8488" s="65" t="s">
        <v>428</v>
      </c>
      <c r="I8488" t="str">
        <f>IF($D8488&lt;&gt;"",COUNTIF($D$50:$D8488,"&lt;&gt;"),"")</f>
        <v/>
      </c>
    </row>
    <row r="8489" spans="1:9" ht="20" customHeight="1">
      <c r="A8489" s="39">
        <v>2246842</v>
      </c>
      <c r="B8489" s="40">
        <v>100</v>
      </c>
      <c r="C8489" s="41" t="s">
        <v>211</v>
      </c>
      <c r="D8489" s="7"/>
      <c r="E8489" s="42" t="s">
        <v>12400</v>
      </c>
      <c r="F8489" s="43" t="s">
        <v>496</v>
      </c>
      <c r="G8489" s="44" t="s">
        <v>1166</v>
      </c>
      <c r="H8489" s="65" t="s">
        <v>428</v>
      </c>
      <c r="I8489" t="str">
        <f>IF($D8489&lt;&gt;"",COUNTIF($D$50:$D8489,"&lt;&gt;"),"")</f>
        <v/>
      </c>
    </row>
    <row r="8490" spans="1:9" ht="20" customHeight="1">
      <c r="A8490" s="39">
        <v>2011537</v>
      </c>
      <c r="B8490" s="40">
        <v>100</v>
      </c>
      <c r="C8490" s="41" t="s">
        <v>211</v>
      </c>
      <c r="D8490" s="7"/>
      <c r="E8490" s="42" t="s">
        <v>12401</v>
      </c>
      <c r="F8490" s="43" t="s">
        <v>496</v>
      </c>
      <c r="G8490" s="44" t="s">
        <v>1166</v>
      </c>
      <c r="H8490" s="65" t="s">
        <v>428</v>
      </c>
      <c r="I8490" t="str">
        <f>IF($D8490&lt;&gt;"",COUNTIF($D$50:$D8490,"&lt;&gt;"),"")</f>
        <v/>
      </c>
    </row>
    <row r="8491" spans="1:9" ht="20" customHeight="1">
      <c r="A8491" s="39">
        <v>2010978</v>
      </c>
      <c r="B8491" s="40">
        <v>100</v>
      </c>
      <c r="C8491" s="41" t="s">
        <v>211</v>
      </c>
      <c r="D8491" s="7"/>
      <c r="E8491" s="42" t="s">
        <v>12402</v>
      </c>
      <c r="F8491" s="43" t="s">
        <v>496</v>
      </c>
      <c r="G8491" s="44" t="s">
        <v>1166</v>
      </c>
      <c r="H8491" s="65" t="s">
        <v>428</v>
      </c>
      <c r="I8491" t="str">
        <f>IF($D8491&lt;&gt;"",COUNTIF($D$50:$D8491,"&lt;&gt;"),"")</f>
        <v/>
      </c>
    </row>
    <row r="8492" spans="1:9" ht="20" customHeight="1">
      <c r="A8492" s="39">
        <v>2013722</v>
      </c>
      <c r="B8492" s="40">
        <v>100</v>
      </c>
      <c r="C8492" s="41" t="s">
        <v>211</v>
      </c>
      <c r="D8492" s="7"/>
      <c r="E8492" s="42" t="s">
        <v>12403</v>
      </c>
      <c r="F8492" s="43" t="s">
        <v>496</v>
      </c>
      <c r="G8492" s="44" t="s">
        <v>1166</v>
      </c>
      <c r="H8492" s="65" t="s">
        <v>428</v>
      </c>
      <c r="I8492" t="str">
        <f>IF($D8492&lt;&gt;"",COUNTIF($D$50:$D8492,"&lt;&gt;"),"")</f>
        <v/>
      </c>
    </row>
    <row r="8493" spans="1:9" ht="20" customHeight="1">
      <c r="A8493" s="39">
        <v>2010977</v>
      </c>
      <c r="B8493" s="40">
        <v>100</v>
      </c>
      <c r="C8493" s="41" t="s">
        <v>211</v>
      </c>
      <c r="D8493" s="7"/>
      <c r="E8493" s="42" t="s">
        <v>12404</v>
      </c>
      <c r="F8493" s="43" t="s">
        <v>496</v>
      </c>
      <c r="G8493" s="44" t="s">
        <v>1166</v>
      </c>
      <c r="H8493" s="65" t="s">
        <v>428</v>
      </c>
      <c r="I8493" t="str">
        <f>IF($D8493&lt;&gt;"",COUNTIF($D$50:$D8493,"&lt;&gt;"),"")</f>
        <v/>
      </c>
    </row>
    <row r="8494" spans="1:9" ht="20" customHeight="1">
      <c r="A8494" s="39">
        <v>2018916</v>
      </c>
      <c r="B8494" s="40">
        <v>100</v>
      </c>
      <c r="C8494" s="41" t="s">
        <v>211</v>
      </c>
      <c r="D8494" s="7"/>
      <c r="E8494" s="42" t="s">
        <v>12405</v>
      </c>
      <c r="F8494" s="43" t="s">
        <v>496</v>
      </c>
      <c r="G8494" s="44" t="s">
        <v>1166</v>
      </c>
      <c r="H8494" s="65" t="s">
        <v>428</v>
      </c>
      <c r="I8494" t="str">
        <f>IF($D8494&lt;&gt;"",COUNTIF($D$50:$D8494,"&lt;&gt;"),"")</f>
        <v/>
      </c>
    </row>
    <row r="8495" spans="1:9" ht="20" customHeight="1">
      <c r="A8495" s="39">
        <v>2013723</v>
      </c>
      <c r="B8495" s="40">
        <v>100</v>
      </c>
      <c r="C8495" s="41" t="s">
        <v>211</v>
      </c>
      <c r="D8495" s="7"/>
      <c r="E8495" s="42" t="s">
        <v>12406</v>
      </c>
      <c r="F8495" s="43" t="s">
        <v>496</v>
      </c>
      <c r="G8495" s="44" t="s">
        <v>1166</v>
      </c>
      <c r="H8495" s="65" t="s">
        <v>428</v>
      </c>
      <c r="I8495" t="str">
        <f>IF($D8495&lt;&gt;"",COUNTIF($D$50:$D8495,"&lt;&gt;"),"")</f>
        <v/>
      </c>
    </row>
    <row r="8496" spans="1:9" ht="20" customHeight="1">
      <c r="A8496" s="39">
        <v>2013089</v>
      </c>
      <c r="B8496" s="40">
        <v>100</v>
      </c>
      <c r="C8496" s="41" t="s">
        <v>211</v>
      </c>
      <c r="D8496" s="7"/>
      <c r="E8496" s="42" t="s">
        <v>12407</v>
      </c>
      <c r="F8496" s="43" t="s">
        <v>496</v>
      </c>
      <c r="G8496" s="44" t="s">
        <v>1166</v>
      </c>
      <c r="H8496" s="65" t="s">
        <v>428</v>
      </c>
      <c r="I8496" t="str">
        <f>IF($D8496&lt;&gt;"",COUNTIF($D$50:$D8496,"&lt;&gt;"),"")</f>
        <v/>
      </c>
    </row>
    <row r="8497" spans="1:9" ht="20" customHeight="1">
      <c r="A8497" s="39">
        <v>2015198</v>
      </c>
      <c r="B8497" s="40">
        <v>100</v>
      </c>
      <c r="C8497" s="41" t="s">
        <v>211</v>
      </c>
      <c r="D8497" s="7"/>
      <c r="E8497" s="42" t="s">
        <v>12408</v>
      </c>
      <c r="F8497" s="43" t="s">
        <v>496</v>
      </c>
      <c r="G8497" s="44" t="s">
        <v>1166</v>
      </c>
      <c r="H8497" s="65" t="s">
        <v>428</v>
      </c>
      <c r="I8497" t="str">
        <f>IF($D8497&lt;&gt;"",COUNTIF($D$50:$D8497,"&lt;&gt;"),"")</f>
        <v/>
      </c>
    </row>
    <row r="8498" spans="1:9" ht="20" customHeight="1">
      <c r="A8498" s="39">
        <v>2018914</v>
      </c>
      <c r="B8498" s="40">
        <v>100</v>
      </c>
      <c r="C8498" s="41" t="s">
        <v>211</v>
      </c>
      <c r="D8498" s="7"/>
      <c r="E8498" s="42" t="s">
        <v>12409</v>
      </c>
      <c r="F8498" s="43" t="s">
        <v>496</v>
      </c>
      <c r="G8498" s="44" t="s">
        <v>1166</v>
      </c>
      <c r="H8498" s="65" t="s">
        <v>428</v>
      </c>
      <c r="I8498" t="str">
        <f>IF($D8498&lt;&gt;"",COUNTIF($D$50:$D8498,"&lt;&gt;"),"")</f>
        <v/>
      </c>
    </row>
    <row r="8499" spans="1:9" ht="20" customHeight="1">
      <c r="A8499" s="39">
        <v>2021703</v>
      </c>
      <c r="B8499" s="40">
        <v>100</v>
      </c>
      <c r="C8499" s="41" t="s">
        <v>211</v>
      </c>
      <c r="D8499" s="7"/>
      <c r="E8499" s="42" t="s">
        <v>12410</v>
      </c>
      <c r="F8499" s="43" t="s">
        <v>496</v>
      </c>
      <c r="G8499" s="44" t="s">
        <v>1166</v>
      </c>
      <c r="H8499" s="65" t="s">
        <v>428</v>
      </c>
      <c r="I8499" t="str">
        <f>IF($D8499&lt;&gt;"",COUNTIF($D$50:$D8499,"&lt;&gt;"),"")</f>
        <v/>
      </c>
    </row>
    <row r="8500" spans="1:9" ht="20" customHeight="1">
      <c r="A8500" s="39">
        <v>2013748</v>
      </c>
      <c r="B8500" s="40">
        <v>100</v>
      </c>
      <c r="C8500" s="41" t="s">
        <v>211</v>
      </c>
      <c r="D8500" s="7"/>
      <c r="E8500" s="42" t="s">
        <v>12411</v>
      </c>
      <c r="F8500" s="43" t="s">
        <v>496</v>
      </c>
      <c r="G8500" s="44" t="s">
        <v>1166</v>
      </c>
      <c r="H8500" s="65" t="s">
        <v>428</v>
      </c>
      <c r="I8500" t="str">
        <f>IF($D8500&lt;&gt;"",COUNTIF($D$50:$D8500,"&lt;&gt;"),"")</f>
        <v/>
      </c>
    </row>
    <row r="8501" spans="1:9" ht="20" customHeight="1">
      <c r="A8501" s="39">
        <v>2018913</v>
      </c>
      <c r="B8501" s="40">
        <v>100</v>
      </c>
      <c r="C8501" s="41" t="s">
        <v>211</v>
      </c>
      <c r="D8501" s="7"/>
      <c r="E8501" s="42" t="s">
        <v>12412</v>
      </c>
      <c r="F8501" s="43" t="s">
        <v>496</v>
      </c>
      <c r="G8501" s="44" t="s">
        <v>1166</v>
      </c>
      <c r="H8501" s="65" t="s">
        <v>428</v>
      </c>
      <c r="I8501" t="str">
        <f>IF($D8501&lt;&gt;"",COUNTIF($D$50:$D8501,"&lt;&gt;"),"")</f>
        <v/>
      </c>
    </row>
    <row r="8502" spans="1:9" ht="20" customHeight="1">
      <c r="A8502" s="39">
        <v>2011536</v>
      </c>
      <c r="B8502" s="40">
        <v>100</v>
      </c>
      <c r="C8502" s="41" t="s">
        <v>211</v>
      </c>
      <c r="D8502" s="7"/>
      <c r="E8502" s="42" t="s">
        <v>12413</v>
      </c>
      <c r="F8502" s="43" t="s">
        <v>496</v>
      </c>
      <c r="G8502" s="44" t="s">
        <v>1166</v>
      </c>
      <c r="H8502" s="65" t="s">
        <v>428</v>
      </c>
      <c r="I8502" t="str">
        <f>IF($D8502&lt;&gt;"",COUNTIF($D$50:$D8502,"&lt;&gt;"),"")</f>
        <v/>
      </c>
    </row>
    <row r="8503" spans="1:9" ht="20" customHeight="1">
      <c r="A8503" s="39">
        <v>2013043</v>
      </c>
      <c r="B8503" s="40">
        <v>100</v>
      </c>
      <c r="C8503" s="41" t="s">
        <v>211</v>
      </c>
      <c r="D8503" s="7"/>
      <c r="E8503" s="42" t="s">
        <v>12414</v>
      </c>
      <c r="F8503" s="43" t="s">
        <v>496</v>
      </c>
      <c r="G8503" s="44" t="s">
        <v>1166</v>
      </c>
      <c r="H8503" s="65" t="s">
        <v>428</v>
      </c>
      <c r="I8503" t="str">
        <f>IF($D8503&lt;&gt;"",COUNTIF($D$50:$D8503,"&lt;&gt;"),"")</f>
        <v/>
      </c>
    </row>
    <row r="8504" spans="1:9" ht="20" customHeight="1">
      <c r="A8504" s="39">
        <v>2016695</v>
      </c>
      <c r="B8504" s="40">
        <v>100</v>
      </c>
      <c r="C8504" s="41" t="s">
        <v>211</v>
      </c>
      <c r="D8504" s="7"/>
      <c r="E8504" s="42" t="s">
        <v>12415</v>
      </c>
      <c r="F8504" s="43" t="s">
        <v>496</v>
      </c>
      <c r="G8504" s="44" t="s">
        <v>1166</v>
      </c>
      <c r="H8504" s="65" t="s">
        <v>428</v>
      </c>
      <c r="I8504" t="str">
        <f>IF($D8504&lt;&gt;"",COUNTIF($D$50:$D8504,"&lt;&gt;"),"")</f>
        <v/>
      </c>
    </row>
    <row r="8505" spans="1:9" ht="20" customHeight="1">
      <c r="A8505" s="39">
        <v>2012306</v>
      </c>
      <c r="B8505" s="40">
        <v>100</v>
      </c>
      <c r="C8505" s="41" t="s">
        <v>211</v>
      </c>
      <c r="D8505" s="7"/>
      <c r="E8505" s="42" t="s">
        <v>12416</v>
      </c>
      <c r="F8505" s="43" t="s">
        <v>496</v>
      </c>
      <c r="G8505" s="44" t="s">
        <v>1166</v>
      </c>
      <c r="H8505" s="65" t="s">
        <v>428</v>
      </c>
      <c r="I8505" t="str">
        <f>IF($D8505&lt;&gt;"",COUNTIF($D$50:$D8505,"&lt;&gt;"),"")</f>
        <v/>
      </c>
    </row>
    <row r="8506" spans="1:9" ht="20" customHeight="1">
      <c r="A8506" s="39">
        <v>2013042</v>
      </c>
      <c r="B8506" s="40">
        <v>100</v>
      </c>
      <c r="C8506" s="41" t="s">
        <v>211</v>
      </c>
      <c r="D8506" s="7"/>
      <c r="E8506" s="42" t="s">
        <v>12417</v>
      </c>
      <c r="F8506" s="43" t="s">
        <v>496</v>
      </c>
      <c r="G8506" s="44" t="s">
        <v>1166</v>
      </c>
      <c r="H8506" s="65" t="s">
        <v>428</v>
      </c>
      <c r="I8506" t="str">
        <f>IF($D8506&lt;&gt;"",COUNTIF($D$50:$D8506,"&lt;&gt;"),"")</f>
        <v/>
      </c>
    </row>
    <row r="8507" spans="1:9" ht="20" customHeight="1">
      <c r="A8507" s="39">
        <v>2015197</v>
      </c>
      <c r="B8507" s="40">
        <v>100</v>
      </c>
      <c r="C8507" s="41" t="s">
        <v>211</v>
      </c>
      <c r="D8507" s="7"/>
      <c r="E8507" s="42" t="s">
        <v>12418</v>
      </c>
      <c r="F8507" s="43" t="s">
        <v>496</v>
      </c>
      <c r="G8507" s="44" t="s">
        <v>1166</v>
      </c>
      <c r="H8507" s="65" t="s">
        <v>428</v>
      </c>
      <c r="I8507" t="str">
        <f>IF($D8507&lt;&gt;"",COUNTIF($D$50:$D8507,"&lt;&gt;"),"")</f>
        <v/>
      </c>
    </row>
    <row r="8508" spans="1:9" ht="20" customHeight="1">
      <c r="A8508" s="39">
        <v>2019535</v>
      </c>
      <c r="B8508" s="40">
        <v>100</v>
      </c>
      <c r="C8508" s="41" t="s">
        <v>211</v>
      </c>
      <c r="D8508" s="7"/>
      <c r="E8508" s="42" t="s">
        <v>12419</v>
      </c>
      <c r="F8508" s="43" t="s">
        <v>496</v>
      </c>
      <c r="G8508" s="44" t="s">
        <v>1166</v>
      </c>
      <c r="H8508" s="65" t="s">
        <v>428</v>
      </c>
      <c r="I8508" t="str">
        <f>IF($D8508&lt;&gt;"",COUNTIF($D$50:$D8508,"&lt;&gt;"),"")</f>
        <v/>
      </c>
    </row>
    <row r="8509" spans="1:9" ht="20" customHeight="1">
      <c r="A8509" s="39">
        <v>2017825</v>
      </c>
      <c r="B8509" s="40">
        <v>100</v>
      </c>
      <c r="C8509" s="41" t="s">
        <v>211</v>
      </c>
      <c r="D8509" s="7"/>
      <c r="E8509" s="42" t="s">
        <v>12420</v>
      </c>
      <c r="F8509" s="43" t="s">
        <v>496</v>
      </c>
      <c r="G8509" s="44" t="s">
        <v>1166</v>
      </c>
      <c r="H8509" s="65" t="s">
        <v>428</v>
      </c>
      <c r="I8509" t="str">
        <f>IF($D8509&lt;&gt;"",COUNTIF($D$50:$D8509,"&lt;&gt;"),"")</f>
        <v/>
      </c>
    </row>
    <row r="8510" spans="1:9" ht="20" customHeight="1">
      <c r="A8510" s="39">
        <v>2015196</v>
      </c>
      <c r="B8510" s="40">
        <v>100</v>
      </c>
      <c r="C8510" s="41" t="s">
        <v>211</v>
      </c>
      <c r="D8510" s="7"/>
      <c r="E8510" s="42" t="s">
        <v>12421</v>
      </c>
      <c r="F8510" s="43" t="s">
        <v>496</v>
      </c>
      <c r="G8510" s="44" t="s">
        <v>1166</v>
      </c>
      <c r="H8510" s="65" t="s">
        <v>428</v>
      </c>
      <c r="I8510" t="str">
        <f>IF($D8510&lt;&gt;"",COUNTIF($D$50:$D8510,"&lt;&gt;"),"")</f>
        <v/>
      </c>
    </row>
    <row r="8511" spans="1:9" ht="20" customHeight="1">
      <c r="A8511" s="39">
        <v>2013091</v>
      </c>
      <c r="B8511" s="40">
        <v>100</v>
      </c>
      <c r="C8511" s="41" t="s">
        <v>211</v>
      </c>
      <c r="D8511" s="7"/>
      <c r="E8511" s="42" t="s">
        <v>12422</v>
      </c>
      <c r="F8511" s="43" t="s">
        <v>496</v>
      </c>
      <c r="G8511" s="44" t="s">
        <v>1166</v>
      </c>
      <c r="H8511" s="65" t="s">
        <v>428</v>
      </c>
      <c r="I8511" t="str">
        <f>IF($D8511&lt;&gt;"",COUNTIF($D$50:$D8511,"&lt;&gt;"),"")</f>
        <v/>
      </c>
    </row>
    <row r="8512" spans="1:9" ht="20" customHeight="1">
      <c r="A8512" s="39">
        <v>2013575</v>
      </c>
      <c r="B8512" s="40">
        <v>100</v>
      </c>
      <c r="C8512" s="41" t="s">
        <v>211</v>
      </c>
      <c r="D8512" s="7"/>
      <c r="E8512" s="42" t="s">
        <v>12423</v>
      </c>
      <c r="F8512" s="43" t="s">
        <v>496</v>
      </c>
      <c r="G8512" s="44" t="s">
        <v>1166</v>
      </c>
      <c r="H8512" s="65" t="s">
        <v>428</v>
      </c>
      <c r="I8512" t="str">
        <f>IF($D8512&lt;&gt;"",COUNTIF($D$50:$D8512,"&lt;&gt;"),"")</f>
        <v/>
      </c>
    </row>
    <row r="8513" spans="1:9" ht="20" customHeight="1">
      <c r="A8513" s="39">
        <v>2019174</v>
      </c>
      <c r="B8513" s="40">
        <v>100</v>
      </c>
      <c r="C8513" s="41" t="s">
        <v>211</v>
      </c>
      <c r="D8513" s="7"/>
      <c r="E8513" s="42" t="s">
        <v>12424</v>
      </c>
      <c r="F8513" s="43" t="s">
        <v>496</v>
      </c>
      <c r="G8513" s="44" t="s">
        <v>1166</v>
      </c>
      <c r="H8513" s="65" t="s">
        <v>428</v>
      </c>
      <c r="I8513" t="str">
        <f>IF($D8513&lt;&gt;"",COUNTIF($D$50:$D8513,"&lt;&gt;"),"")</f>
        <v/>
      </c>
    </row>
    <row r="8514" spans="1:9" ht="20" customHeight="1">
      <c r="A8514" s="39">
        <v>2016696</v>
      </c>
      <c r="B8514" s="40">
        <v>100</v>
      </c>
      <c r="C8514" s="41" t="s">
        <v>211</v>
      </c>
      <c r="D8514" s="7"/>
      <c r="E8514" s="42" t="s">
        <v>12425</v>
      </c>
      <c r="F8514" s="43" t="s">
        <v>496</v>
      </c>
      <c r="G8514" s="44" t="s">
        <v>1166</v>
      </c>
      <c r="H8514" s="65" t="s">
        <v>428</v>
      </c>
      <c r="I8514" t="str">
        <f>IF($D8514&lt;&gt;"",COUNTIF($D$50:$D8514,"&lt;&gt;"),"")</f>
        <v/>
      </c>
    </row>
    <row r="8515" spans="1:9" ht="20" customHeight="1">
      <c r="A8515" s="39">
        <v>2013090</v>
      </c>
      <c r="B8515" s="40">
        <v>100</v>
      </c>
      <c r="C8515" s="41" t="s">
        <v>211</v>
      </c>
      <c r="D8515" s="7"/>
      <c r="E8515" s="42" t="s">
        <v>12426</v>
      </c>
      <c r="F8515" s="43" t="s">
        <v>496</v>
      </c>
      <c r="G8515" s="44" t="s">
        <v>1166</v>
      </c>
      <c r="H8515" s="65" t="s">
        <v>428</v>
      </c>
      <c r="I8515" t="str">
        <f>IF($D8515&lt;&gt;"",COUNTIF($D$50:$D8515,"&lt;&gt;"),"")</f>
        <v/>
      </c>
    </row>
    <row r="8516" spans="1:9" ht="20" customHeight="1">
      <c r="A8516" s="39">
        <v>2013718</v>
      </c>
      <c r="B8516" s="40">
        <v>100</v>
      </c>
      <c r="C8516" s="41" t="s">
        <v>211</v>
      </c>
      <c r="D8516" s="7"/>
      <c r="E8516" s="42" t="s">
        <v>12427</v>
      </c>
      <c r="F8516" s="43" t="s">
        <v>496</v>
      </c>
      <c r="G8516" s="44" t="s">
        <v>1166</v>
      </c>
      <c r="H8516" s="65" t="s">
        <v>428</v>
      </c>
      <c r="I8516" t="str">
        <f>IF($D8516&lt;&gt;"",COUNTIF($D$50:$D8516,"&lt;&gt;"),"")</f>
        <v/>
      </c>
    </row>
    <row r="8517" spans="1:9" ht="20" customHeight="1">
      <c r="A8517" s="39">
        <v>2018915</v>
      </c>
      <c r="B8517" s="40">
        <v>100</v>
      </c>
      <c r="C8517" s="41" t="s">
        <v>211</v>
      </c>
      <c r="D8517" s="7"/>
      <c r="E8517" s="42" t="s">
        <v>12428</v>
      </c>
      <c r="F8517" s="43" t="s">
        <v>496</v>
      </c>
      <c r="G8517" s="44" t="s">
        <v>1166</v>
      </c>
      <c r="H8517" s="65" t="s">
        <v>428</v>
      </c>
      <c r="I8517" t="str">
        <f>IF($D8517&lt;&gt;"",COUNTIF($D$50:$D8517,"&lt;&gt;"),"")</f>
        <v/>
      </c>
    </row>
    <row r="8518" spans="1:9" ht="20" customHeight="1">
      <c r="A8518" s="39">
        <v>2016697</v>
      </c>
      <c r="B8518" s="40">
        <v>100</v>
      </c>
      <c r="C8518" s="41" t="s">
        <v>211</v>
      </c>
      <c r="D8518" s="7"/>
      <c r="E8518" s="42" t="s">
        <v>12429</v>
      </c>
      <c r="F8518" s="43" t="s">
        <v>496</v>
      </c>
      <c r="G8518" s="44" t="s">
        <v>1166</v>
      </c>
      <c r="H8518" s="65" t="s">
        <v>428</v>
      </c>
      <c r="I8518" t="str">
        <f>IF($D8518&lt;&gt;"",COUNTIF($D$50:$D8518,"&lt;&gt;"),"")</f>
        <v/>
      </c>
    </row>
    <row r="8519" spans="1:9" ht="20" customHeight="1">
      <c r="A8519" s="39">
        <v>2015248</v>
      </c>
      <c r="B8519" s="40">
        <v>100</v>
      </c>
      <c r="C8519" s="41" t="s">
        <v>211</v>
      </c>
      <c r="D8519" s="7"/>
      <c r="E8519" s="42" t="s">
        <v>12430</v>
      </c>
      <c r="F8519" s="43" t="s">
        <v>496</v>
      </c>
      <c r="G8519" s="44" t="s">
        <v>1166</v>
      </c>
      <c r="H8519" s="65" t="s">
        <v>428</v>
      </c>
      <c r="I8519" t="str">
        <f>IF($D8519&lt;&gt;"",COUNTIF($D$50:$D8519,"&lt;&gt;"),"")</f>
        <v/>
      </c>
    </row>
    <row r="8520" spans="1:9" ht="20" customHeight="1">
      <c r="A8520" s="39">
        <v>2018194</v>
      </c>
      <c r="B8520" s="40">
        <v>100</v>
      </c>
      <c r="C8520" s="41" t="s">
        <v>211</v>
      </c>
      <c r="D8520" s="7"/>
      <c r="E8520" s="42" t="s">
        <v>12431</v>
      </c>
      <c r="F8520" s="43" t="s">
        <v>496</v>
      </c>
      <c r="G8520" s="44" t="s">
        <v>1166</v>
      </c>
      <c r="H8520" s="65" t="s">
        <v>428</v>
      </c>
      <c r="I8520" t="str">
        <f>IF($D8520&lt;&gt;"",COUNTIF($D$50:$D8520,"&lt;&gt;"),"")</f>
        <v/>
      </c>
    </row>
    <row r="8521" spans="1:9" ht="20" customHeight="1">
      <c r="A8521" s="39">
        <v>2574148</v>
      </c>
      <c r="B8521" s="40">
        <v>100</v>
      </c>
      <c r="C8521" s="41" t="s">
        <v>211</v>
      </c>
      <c r="D8521" s="7"/>
      <c r="E8521" s="42" t="s">
        <v>14435</v>
      </c>
      <c r="F8521" s="43" t="s">
        <v>496</v>
      </c>
      <c r="G8521" s="44" t="s">
        <v>1166</v>
      </c>
      <c r="H8521" s="65" t="s">
        <v>428</v>
      </c>
      <c r="I8521" t="str">
        <f>IF($D8521&lt;&gt;"",COUNTIF($D$50:$D8521,"&lt;&gt;"),"")</f>
        <v/>
      </c>
    </row>
    <row r="8522" spans="1:9" ht="20" customHeight="1">
      <c r="A8522" s="39">
        <v>2021705</v>
      </c>
      <c r="B8522" s="40">
        <v>100</v>
      </c>
      <c r="C8522" s="41" t="s">
        <v>211</v>
      </c>
      <c r="D8522" s="7"/>
      <c r="E8522" s="42" t="s">
        <v>12432</v>
      </c>
      <c r="F8522" s="43" t="s">
        <v>496</v>
      </c>
      <c r="G8522" s="44" t="s">
        <v>1166</v>
      </c>
      <c r="H8522" s="65" t="s">
        <v>428</v>
      </c>
      <c r="I8522" t="str">
        <f>IF($D8522&lt;&gt;"",COUNTIF($D$50:$D8522,"&lt;&gt;"),"")</f>
        <v/>
      </c>
    </row>
    <row r="8523" spans="1:9" ht="20" customHeight="1">
      <c r="A8523" s="39">
        <v>2021704</v>
      </c>
      <c r="B8523" s="40">
        <v>100</v>
      </c>
      <c r="C8523" s="41" t="s">
        <v>211</v>
      </c>
      <c r="D8523" s="7"/>
      <c r="E8523" s="42" t="s">
        <v>12433</v>
      </c>
      <c r="F8523" s="43" t="s">
        <v>496</v>
      </c>
      <c r="G8523" s="44" t="s">
        <v>1166</v>
      </c>
      <c r="H8523" s="65" t="s">
        <v>428</v>
      </c>
      <c r="I8523" t="str">
        <f>IF($D8523&lt;&gt;"",COUNTIF($D$50:$D8523,"&lt;&gt;"),"")</f>
        <v/>
      </c>
    </row>
    <row r="8524" spans="1:9" ht="20" customHeight="1">
      <c r="A8524" s="39">
        <v>2012077</v>
      </c>
      <c r="B8524" s="40">
        <v>100</v>
      </c>
      <c r="C8524" s="41" t="s">
        <v>211</v>
      </c>
      <c r="D8524" s="7"/>
      <c r="E8524" s="42" t="s">
        <v>12434</v>
      </c>
      <c r="F8524" s="43" t="s">
        <v>496</v>
      </c>
      <c r="G8524" s="44" t="s">
        <v>1166</v>
      </c>
      <c r="H8524" s="65" t="s">
        <v>428</v>
      </c>
      <c r="I8524" t="str">
        <f>IF($D8524&lt;&gt;"",COUNTIF($D$50:$D8524,"&lt;&gt;"),"")</f>
        <v/>
      </c>
    </row>
    <row r="8525" spans="1:9" ht="20" customHeight="1">
      <c r="A8525" s="39">
        <v>2015186</v>
      </c>
      <c r="B8525" s="40">
        <v>100</v>
      </c>
      <c r="C8525" s="41" t="s">
        <v>211</v>
      </c>
      <c r="D8525" s="7"/>
      <c r="E8525" s="42" t="s">
        <v>12435</v>
      </c>
      <c r="F8525" s="43" t="s">
        <v>496</v>
      </c>
      <c r="G8525" s="44" t="s">
        <v>1166</v>
      </c>
      <c r="H8525" s="65" t="s">
        <v>428</v>
      </c>
      <c r="I8525" t="str">
        <f>IF($D8525&lt;&gt;"",COUNTIF($D$50:$D8525,"&lt;&gt;"),"")</f>
        <v/>
      </c>
    </row>
    <row r="8526" spans="1:9" ht="20" customHeight="1">
      <c r="A8526" s="39">
        <v>2574149</v>
      </c>
      <c r="B8526" s="40">
        <v>100</v>
      </c>
      <c r="C8526" s="41" t="s">
        <v>211</v>
      </c>
      <c r="D8526" s="7"/>
      <c r="E8526" s="42" t="s">
        <v>14436</v>
      </c>
      <c r="F8526" s="43" t="s">
        <v>496</v>
      </c>
      <c r="G8526" s="44" t="s">
        <v>1166</v>
      </c>
      <c r="H8526" s="65" t="s">
        <v>428</v>
      </c>
      <c r="I8526" t="str">
        <f>IF($D8526&lt;&gt;"",COUNTIF($D$50:$D8526,"&lt;&gt;"),"")</f>
        <v/>
      </c>
    </row>
    <row r="8527" spans="1:9" ht="20" customHeight="1">
      <c r="A8527" s="39">
        <v>2019126</v>
      </c>
      <c r="B8527" s="40">
        <v>100</v>
      </c>
      <c r="C8527" s="41" t="s">
        <v>211</v>
      </c>
      <c r="D8527" s="7"/>
      <c r="E8527" s="42" t="s">
        <v>12436</v>
      </c>
      <c r="F8527" s="43" t="s">
        <v>496</v>
      </c>
      <c r="G8527" s="44" t="s">
        <v>1166</v>
      </c>
      <c r="H8527" s="65" t="s">
        <v>428</v>
      </c>
      <c r="I8527" t="str">
        <f>IF($D8527&lt;&gt;"",COUNTIF($D$50:$D8527,"&lt;&gt;"),"")</f>
        <v/>
      </c>
    </row>
    <row r="8528" spans="1:9" ht="20" customHeight="1">
      <c r="A8528" s="39">
        <v>2015243</v>
      </c>
      <c r="B8528" s="40">
        <v>100</v>
      </c>
      <c r="C8528" s="41" t="s">
        <v>211</v>
      </c>
      <c r="D8528" s="7"/>
      <c r="E8528" s="42" t="s">
        <v>12437</v>
      </c>
      <c r="F8528" s="43" t="s">
        <v>496</v>
      </c>
      <c r="G8528" s="44" t="s">
        <v>1166</v>
      </c>
      <c r="H8528" s="65" t="s">
        <v>428</v>
      </c>
      <c r="I8528" t="str">
        <f>IF($D8528&lt;&gt;"",COUNTIF($D$50:$D8528,"&lt;&gt;"),"")</f>
        <v/>
      </c>
    </row>
    <row r="8529" spans="1:9" ht="20" customHeight="1">
      <c r="A8529" s="39">
        <v>2016694</v>
      </c>
      <c r="B8529" s="40">
        <v>100</v>
      </c>
      <c r="C8529" s="41" t="s">
        <v>211</v>
      </c>
      <c r="D8529" s="7"/>
      <c r="E8529" s="42" t="s">
        <v>12438</v>
      </c>
      <c r="F8529" s="43" t="s">
        <v>496</v>
      </c>
      <c r="G8529" s="44" t="s">
        <v>1166</v>
      </c>
      <c r="H8529" s="65" t="s">
        <v>428</v>
      </c>
      <c r="I8529" t="str">
        <f>IF($D8529&lt;&gt;"",COUNTIF($D$50:$D8529,"&lt;&gt;"),"")</f>
        <v/>
      </c>
    </row>
    <row r="8530" spans="1:9" ht="20" customHeight="1">
      <c r="A8530" s="39">
        <v>2212384</v>
      </c>
      <c r="B8530" s="40">
        <v>100</v>
      </c>
      <c r="C8530" s="41" t="s">
        <v>211</v>
      </c>
      <c r="D8530" s="7"/>
      <c r="E8530" s="42" t="s">
        <v>12463</v>
      </c>
      <c r="F8530" s="43" t="s">
        <v>496</v>
      </c>
      <c r="G8530" s="44" t="s">
        <v>1166</v>
      </c>
      <c r="H8530" s="65" t="s">
        <v>428</v>
      </c>
      <c r="I8530" t="str">
        <f>IF($D8530&lt;&gt;"",COUNTIF($D$50:$D8530,"&lt;&gt;"),"")</f>
        <v/>
      </c>
    </row>
    <row r="8531" spans="1:9" ht="20" customHeight="1">
      <c r="A8531" s="39">
        <v>2212383</v>
      </c>
      <c r="B8531" s="40">
        <v>100</v>
      </c>
      <c r="C8531" s="41" t="s">
        <v>211</v>
      </c>
      <c r="D8531" s="7"/>
      <c r="E8531" s="42" t="s">
        <v>12464</v>
      </c>
      <c r="F8531" s="43" t="s">
        <v>496</v>
      </c>
      <c r="G8531" s="44" t="s">
        <v>1166</v>
      </c>
      <c r="H8531" s="65" t="s">
        <v>428</v>
      </c>
      <c r="I8531" t="str">
        <f>IF($D8531&lt;&gt;"",COUNTIF($D$50:$D8531,"&lt;&gt;"),"")</f>
        <v/>
      </c>
    </row>
    <row r="8532" spans="1:9" ht="20" customHeight="1">
      <c r="A8532" s="39">
        <v>2212379</v>
      </c>
      <c r="B8532" s="40">
        <v>100</v>
      </c>
      <c r="C8532" s="41" t="s">
        <v>211</v>
      </c>
      <c r="D8532" s="7"/>
      <c r="E8532" s="42" t="s">
        <v>12465</v>
      </c>
      <c r="F8532" s="43" t="s">
        <v>496</v>
      </c>
      <c r="G8532" s="44" t="s">
        <v>1166</v>
      </c>
      <c r="H8532" s="65" t="s">
        <v>428</v>
      </c>
      <c r="I8532" t="str">
        <f>IF($D8532&lt;&gt;"",COUNTIF($D$50:$D8532,"&lt;&gt;"),"")</f>
        <v/>
      </c>
    </row>
    <row r="8533" spans="1:9" ht="20" customHeight="1">
      <c r="A8533" s="39">
        <v>2573327</v>
      </c>
      <c r="B8533" s="40">
        <v>100</v>
      </c>
      <c r="C8533" s="41" t="s">
        <v>211</v>
      </c>
      <c r="D8533" s="7"/>
      <c r="E8533" s="42" t="s">
        <v>12466</v>
      </c>
      <c r="F8533" s="43" t="s">
        <v>496</v>
      </c>
      <c r="G8533" s="44" t="s">
        <v>1166</v>
      </c>
      <c r="H8533" s="65" t="s">
        <v>428</v>
      </c>
      <c r="I8533" t="str">
        <f>IF($D8533&lt;&gt;"",COUNTIF($D$50:$D8533,"&lt;&gt;"),"")</f>
        <v/>
      </c>
    </row>
    <row r="8534" spans="1:9" ht="20" customHeight="1">
      <c r="A8534" s="39">
        <v>2019973</v>
      </c>
      <c r="B8534" s="40">
        <v>100</v>
      </c>
      <c r="C8534" s="41" t="s">
        <v>211</v>
      </c>
      <c r="D8534" s="7"/>
      <c r="E8534" s="42" t="s">
        <v>12467</v>
      </c>
      <c r="F8534" s="43" t="s">
        <v>496</v>
      </c>
      <c r="G8534" s="44" t="s">
        <v>1166</v>
      </c>
      <c r="H8534" s="65" t="s">
        <v>428</v>
      </c>
      <c r="I8534" t="str">
        <f>IF($D8534&lt;&gt;"",COUNTIF($D$50:$D8534,"&lt;&gt;"),"")</f>
        <v/>
      </c>
    </row>
    <row r="8535" spans="1:9" ht="20" customHeight="1">
      <c r="A8535" s="39">
        <v>2019127</v>
      </c>
      <c r="B8535" s="40">
        <v>100</v>
      </c>
      <c r="C8535" s="41" t="s">
        <v>211</v>
      </c>
      <c r="D8535" s="7"/>
      <c r="E8535" s="42" t="s">
        <v>12468</v>
      </c>
      <c r="F8535" s="43" t="s">
        <v>496</v>
      </c>
      <c r="G8535" s="44" t="s">
        <v>1166</v>
      </c>
      <c r="H8535" s="65" t="s">
        <v>428</v>
      </c>
      <c r="I8535" t="str">
        <f>IF($D8535&lt;&gt;"",COUNTIF($D$50:$D8535,"&lt;&gt;"),"")</f>
        <v/>
      </c>
    </row>
    <row r="8536" spans="1:9" ht="20" customHeight="1">
      <c r="A8536" s="39">
        <v>2019979</v>
      </c>
      <c r="B8536" s="40">
        <v>100</v>
      </c>
      <c r="C8536" s="41" t="s">
        <v>211</v>
      </c>
      <c r="D8536" s="7"/>
      <c r="E8536" s="42" t="s">
        <v>12469</v>
      </c>
      <c r="F8536" s="43" t="s">
        <v>496</v>
      </c>
      <c r="G8536" s="44" t="s">
        <v>1166</v>
      </c>
      <c r="H8536" s="65" t="s">
        <v>428</v>
      </c>
      <c r="I8536" t="str">
        <f>IF($D8536&lt;&gt;"",COUNTIF($D$50:$D8536,"&lt;&gt;"),"")</f>
        <v/>
      </c>
    </row>
    <row r="8537" spans="1:9" ht="20" customHeight="1">
      <c r="A8537" s="39">
        <v>2020702</v>
      </c>
      <c r="B8537" s="40">
        <v>100</v>
      </c>
      <c r="C8537" s="41" t="s">
        <v>211</v>
      </c>
      <c r="D8537" s="7"/>
      <c r="E8537" s="42" t="s">
        <v>12470</v>
      </c>
      <c r="F8537" s="43" t="s">
        <v>496</v>
      </c>
      <c r="G8537" s="44" t="s">
        <v>1166</v>
      </c>
      <c r="H8537" s="65" t="s">
        <v>428</v>
      </c>
      <c r="I8537" t="str">
        <f>IF($D8537&lt;&gt;"",COUNTIF($D$50:$D8537,"&lt;&gt;"),"")</f>
        <v/>
      </c>
    </row>
    <row r="8538" spans="1:9" ht="20" customHeight="1">
      <c r="A8538" s="39">
        <v>2018196</v>
      </c>
      <c r="B8538" s="40">
        <v>100</v>
      </c>
      <c r="C8538" s="41" t="s">
        <v>211</v>
      </c>
      <c r="D8538" s="7"/>
      <c r="E8538" s="42" t="s">
        <v>12471</v>
      </c>
      <c r="F8538" s="43" t="s">
        <v>496</v>
      </c>
      <c r="G8538" s="44" t="s">
        <v>1166</v>
      </c>
      <c r="H8538" s="65" t="s">
        <v>428</v>
      </c>
      <c r="I8538" t="str">
        <f>IF($D8538&lt;&gt;"",COUNTIF($D$50:$D8538,"&lt;&gt;"),"")</f>
        <v/>
      </c>
    </row>
    <row r="8539" spans="1:9" ht="20" customHeight="1">
      <c r="A8539" s="39">
        <v>2016814</v>
      </c>
      <c r="B8539" s="40">
        <v>100</v>
      </c>
      <c r="C8539" s="41" t="s">
        <v>211</v>
      </c>
      <c r="D8539" s="7"/>
      <c r="E8539" s="42" t="s">
        <v>12472</v>
      </c>
      <c r="F8539" s="43" t="s">
        <v>496</v>
      </c>
      <c r="G8539" s="44" t="s">
        <v>1166</v>
      </c>
      <c r="H8539" s="65" t="s">
        <v>428</v>
      </c>
      <c r="I8539" t="str">
        <f>IF($D8539&lt;&gt;"",COUNTIF($D$50:$D8539,"&lt;&gt;"),"")</f>
        <v/>
      </c>
    </row>
    <row r="8540" spans="1:9" ht="20" customHeight="1">
      <c r="A8540" s="39">
        <v>2020330</v>
      </c>
      <c r="B8540" s="40">
        <v>100</v>
      </c>
      <c r="C8540" s="41" t="s">
        <v>211</v>
      </c>
      <c r="D8540" s="7"/>
      <c r="E8540" s="42" t="s">
        <v>12473</v>
      </c>
      <c r="F8540" s="43" t="s">
        <v>496</v>
      </c>
      <c r="G8540" s="44" t="s">
        <v>1166</v>
      </c>
      <c r="H8540" s="65" t="s">
        <v>428</v>
      </c>
      <c r="I8540" t="str">
        <f>IF($D8540&lt;&gt;"",COUNTIF($D$50:$D8540,"&lt;&gt;"),"")</f>
        <v/>
      </c>
    </row>
    <row r="8541" spans="1:9" ht="20" customHeight="1">
      <c r="A8541" s="39">
        <v>2019978</v>
      </c>
      <c r="B8541" s="40">
        <v>100</v>
      </c>
      <c r="C8541" s="41" t="s">
        <v>211</v>
      </c>
      <c r="D8541" s="7"/>
      <c r="E8541" s="42" t="s">
        <v>12474</v>
      </c>
      <c r="F8541" s="43" t="s">
        <v>496</v>
      </c>
      <c r="G8541" s="44" t="s">
        <v>1166</v>
      </c>
      <c r="H8541" s="65" t="s">
        <v>428</v>
      </c>
      <c r="I8541" t="str">
        <f>IF($D8541&lt;&gt;"",COUNTIF($D$50:$D8541,"&lt;&gt;"),"")</f>
        <v/>
      </c>
    </row>
    <row r="8542" spans="1:9" ht="20" customHeight="1">
      <c r="A8542" s="39">
        <v>2016813</v>
      </c>
      <c r="B8542" s="40">
        <v>100</v>
      </c>
      <c r="C8542" s="41" t="s">
        <v>211</v>
      </c>
      <c r="D8542" s="7"/>
      <c r="E8542" s="42" t="s">
        <v>12475</v>
      </c>
      <c r="F8542" s="43" t="s">
        <v>496</v>
      </c>
      <c r="G8542" s="44" t="s">
        <v>1166</v>
      </c>
      <c r="H8542" s="65" t="s">
        <v>428</v>
      </c>
      <c r="I8542" t="str">
        <f>IF($D8542&lt;&gt;"",COUNTIF($D$50:$D8542,"&lt;&gt;"),"")</f>
        <v/>
      </c>
    </row>
    <row r="8543" spans="1:9" ht="20" customHeight="1">
      <c r="A8543" s="39">
        <v>2016555</v>
      </c>
      <c r="B8543" s="40">
        <v>100</v>
      </c>
      <c r="C8543" s="41" t="s">
        <v>211</v>
      </c>
      <c r="D8543" s="7"/>
      <c r="E8543" s="42" t="s">
        <v>12476</v>
      </c>
      <c r="F8543" s="43" t="s">
        <v>496</v>
      </c>
      <c r="G8543" s="44" t="s">
        <v>1166</v>
      </c>
      <c r="H8543" s="65" t="s">
        <v>428</v>
      </c>
      <c r="I8543" t="str">
        <f>IF($D8543&lt;&gt;"",COUNTIF($D$50:$D8543,"&lt;&gt;"),"")</f>
        <v/>
      </c>
    </row>
    <row r="8544" spans="1:9" ht="20" customHeight="1">
      <c r="A8544" s="39">
        <v>2018195</v>
      </c>
      <c r="B8544" s="40">
        <v>100</v>
      </c>
      <c r="C8544" s="41" t="s">
        <v>211</v>
      </c>
      <c r="D8544" s="7"/>
      <c r="E8544" s="42" t="s">
        <v>12477</v>
      </c>
      <c r="F8544" s="43" t="s">
        <v>496</v>
      </c>
      <c r="G8544" s="44" t="s">
        <v>1166</v>
      </c>
      <c r="H8544" s="65" t="s">
        <v>428</v>
      </c>
      <c r="I8544" t="str">
        <f>IF($D8544&lt;&gt;"",COUNTIF($D$50:$D8544,"&lt;&gt;"),"")</f>
        <v/>
      </c>
    </row>
    <row r="8545" spans="1:9" ht="20" customHeight="1">
      <c r="A8545" s="39">
        <v>2014439</v>
      </c>
      <c r="B8545" s="40">
        <v>100</v>
      </c>
      <c r="C8545" s="41" t="s">
        <v>211</v>
      </c>
      <c r="D8545" s="7"/>
      <c r="E8545" s="42" t="s">
        <v>12478</v>
      </c>
      <c r="F8545" s="43" t="s">
        <v>496</v>
      </c>
      <c r="G8545" s="44" t="s">
        <v>1166</v>
      </c>
      <c r="H8545" s="65" t="s">
        <v>428</v>
      </c>
      <c r="I8545" t="str">
        <f>IF($D8545&lt;&gt;"",COUNTIF($D$50:$D8545,"&lt;&gt;"),"")</f>
        <v/>
      </c>
    </row>
    <row r="8546" spans="1:9" ht="20" customHeight="1">
      <c r="A8546" s="39">
        <v>2020413</v>
      </c>
      <c r="B8546" s="40">
        <v>100</v>
      </c>
      <c r="C8546" s="41" t="s">
        <v>211</v>
      </c>
      <c r="D8546" s="7"/>
      <c r="E8546" s="42" t="s">
        <v>12479</v>
      </c>
      <c r="F8546" s="43" t="s">
        <v>496</v>
      </c>
      <c r="G8546" s="44" t="s">
        <v>1166</v>
      </c>
      <c r="H8546" s="65" t="s">
        <v>428</v>
      </c>
      <c r="I8546" t="str">
        <f>IF($D8546&lt;&gt;"",COUNTIF($D$50:$D8546,"&lt;&gt;"),"")</f>
        <v/>
      </c>
    </row>
    <row r="8547" spans="1:9" ht="20" customHeight="1">
      <c r="A8547" s="39">
        <v>2011874</v>
      </c>
      <c r="B8547" s="40">
        <v>100</v>
      </c>
      <c r="C8547" s="41" t="s">
        <v>211</v>
      </c>
      <c r="D8547" s="7"/>
      <c r="E8547" s="42" t="s">
        <v>12480</v>
      </c>
      <c r="F8547" s="43" t="s">
        <v>496</v>
      </c>
      <c r="G8547" s="44" t="s">
        <v>1166</v>
      </c>
      <c r="H8547" s="65" t="s">
        <v>428</v>
      </c>
      <c r="I8547" t="str">
        <f>IF($D8547&lt;&gt;"",COUNTIF($D$50:$D8547,"&lt;&gt;"),"")</f>
        <v/>
      </c>
    </row>
    <row r="8548" spans="1:9" ht="20" customHeight="1">
      <c r="A8548" s="39">
        <v>2019976</v>
      </c>
      <c r="B8548" s="40">
        <v>100</v>
      </c>
      <c r="C8548" s="41" t="s">
        <v>211</v>
      </c>
      <c r="D8548" s="7"/>
      <c r="E8548" s="42" t="s">
        <v>12481</v>
      </c>
      <c r="F8548" s="43" t="s">
        <v>496</v>
      </c>
      <c r="G8548" s="44" t="s">
        <v>1166</v>
      </c>
      <c r="H8548" s="65" t="s">
        <v>428</v>
      </c>
      <c r="I8548" t="str">
        <f>IF($D8548&lt;&gt;"",COUNTIF($D$50:$D8548,"&lt;&gt;"),"")</f>
        <v/>
      </c>
    </row>
    <row r="8549" spans="1:9" ht="20" customHeight="1">
      <c r="A8549" s="39">
        <v>2019975</v>
      </c>
      <c r="B8549" s="40">
        <v>100</v>
      </c>
      <c r="C8549" s="41" t="s">
        <v>211</v>
      </c>
      <c r="D8549" s="7"/>
      <c r="E8549" s="42" t="s">
        <v>12482</v>
      </c>
      <c r="F8549" s="43" t="s">
        <v>496</v>
      </c>
      <c r="G8549" s="44" t="s">
        <v>1166</v>
      </c>
      <c r="H8549" s="65" t="s">
        <v>428</v>
      </c>
      <c r="I8549" t="str">
        <f>IF($D8549&lt;&gt;"",COUNTIF($D$50:$D8549,"&lt;&gt;"),"")</f>
        <v/>
      </c>
    </row>
    <row r="8550" spans="1:9" ht="20" customHeight="1">
      <c r="A8550" s="39">
        <v>2021340</v>
      </c>
      <c r="B8550" s="40">
        <v>100</v>
      </c>
      <c r="C8550" s="41" t="s">
        <v>211</v>
      </c>
      <c r="D8550" s="7"/>
      <c r="E8550" s="42" t="s">
        <v>12483</v>
      </c>
      <c r="F8550" s="43" t="s">
        <v>496</v>
      </c>
      <c r="G8550" s="44" t="s">
        <v>457</v>
      </c>
      <c r="H8550" s="65" t="s">
        <v>428</v>
      </c>
      <c r="I8550" t="str">
        <f>IF($D8550&lt;&gt;"",COUNTIF($D$50:$D8550,"&lt;&gt;"),"")</f>
        <v/>
      </c>
    </row>
    <row r="8551" spans="1:9" ht="20" customHeight="1">
      <c r="A8551" s="39">
        <v>2373637</v>
      </c>
      <c r="B8551" s="40">
        <v>100</v>
      </c>
      <c r="C8551" s="41" t="s">
        <v>211</v>
      </c>
      <c r="D8551" s="7"/>
      <c r="E8551" s="42" t="s">
        <v>12484</v>
      </c>
      <c r="F8551" s="43" t="s">
        <v>496</v>
      </c>
      <c r="G8551" s="44" t="s">
        <v>1166</v>
      </c>
      <c r="H8551" s="65" t="s">
        <v>428</v>
      </c>
      <c r="I8551" t="str">
        <f>IF($D8551&lt;&gt;"",COUNTIF($D$50:$D8551,"&lt;&gt;"),"")</f>
        <v/>
      </c>
    </row>
    <row r="8552" spans="1:9" ht="20" customHeight="1">
      <c r="A8552" s="39">
        <v>2280072</v>
      </c>
      <c r="B8552" s="40">
        <v>100</v>
      </c>
      <c r="C8552" s="41" t="s">
        <v>211</v>
      </c>
      <c r="D8552" s="7"/>
      <c r="E8552" s="42" t="s">
        <v>12485</v>
      </c>
      <c r="F8552" s="43" t="s">
        <v>496</v>
      </c>
      <c r="G8552" s="44" t="s">
        <v>1166</v>
      </c>
      <c r="H8552" s="65" t="s">
        <v>428</v>
      </c>
      <c r="I8552" t="str">
        <f>IF($D8552&lt;&gt;"",COUNTIF($D$50:$D8552,"&lt;&gt;"),"")</f>
        <v/>
      </c>
    </row>
    <row r="8553" spans="1:9" ht="20" customHeight="1">
      <c r="A8553" s="39">
        <v>2392208</v>
      </c>
      <c r="B8553" s="40">
        <v>100</v>
      </c>
      <c r="C8553" s="41" t="s">
        <v>211</v>
      </c>
      <c r="D8553" s="7"/>
      <c r="E8553" s="42" t="s">
        <v>12486</v>
      </c>
      <c r="F8553" s="43" t="s">
        <v>496</v>
      </c>
      <c r="G8553" s="44" t="s">
        <v>1166</v>
      </c>
      <c r="H8553" s="65" t="s">
        <v>428</v>
      </c>
      <c r="I8553" t="str">
        <f>IF($D8553&lt;&gt;"",COUNTIF($D$50:$D8553,"&lt;&gt;"),"")</f>
        <v/>
      </c>
    </row>
    <row r="8554" spans="1:9" ht="20" customHeight="1">
      <c r="A8554" s="39">
        <v>2373636</v>
      </c>
      <c r="B8554" s="40">
        <v>100</v>
      </c>
      <c r="C8554" s="41" t="s">
        <v>211</v>
      </c>
      <c r="D8554" s="7"/>
      <c r="E8554" s="42" t="s">
        <v>12487</v>
      </c>
      <c r="F8554" s="43" t="s">
        <v>496</v>
      </c>
      <c r="G8554" s="44" t="s">
        <v>1166</v>
      </c>
      <c r="H8554" s="65" t="s">
        <v>428</v>
      </c>
      <c r="I8554" t="str">
        <f>IF($D8554&lt;&gt;"",COUNTIF($D$50:$D8554,"&lt;&gt;"),"")</f>
        <v/>
      </c>
    </row>
    <row r="8555" spans="1:9" ht="20" customHeight="1">
      <c r="A8555" s="39">
        <v>2591690</v>
      </c>
      <c r="B8555" s="40">
        <v>100</v>
      </c>
      <c r="C8555" s="41" t="s">
        <v>211</v>
      </c>
      <c r="D8555" s="7"/>
      <c r="E8555" s="42" t="s">
        <v>14437</v>
      </c>
      <c r="F8555" s="43" t="s">
        <v>496</v>
      </c>
      <c r="G8555" s="44" t="s">
        <v>1166</v>
      </c>
      <c r="H8555" s="65" t="s">
        <v>428</v>
      </c>
      <c r="I8555" t="str">
        <f>IF($D8555&lt;&gt;"",COUNTIF($D$50:$D8555,"&lt;&gt;"),"")</f>
        <v/>
      </c>
    </row>
    <row r="8556" spans="1:9" ht="20" customHeight="1">
      <c r="A8556" s="39">
        <v>2452349</v>
      </c>
      <c r="B8556" s="40">
        <v>100</v>
      </c>
      <c r="C8556" s="41" t="s">
        <v>211</v>
      </c>
      <c r="D8556" s="7"/>
      <c r="E8556" s="42" t="s">
        <v>12488</v>
      </c>
      <c r="F8556" s="43" t="s">
        <v>496</v>
      </c>
      <c r="G8556" s="44" t="s">
        <v>1166</v>
      </c>
      <c r="H8556" s="65" t="s">
        <v>428</v>
      </c>
      <c r="I8556" t="str">
        <f>IF($D8556&lt;&gt;"",COUNTIF($D$50:$D8556,"&lt;&gt;"),"")</f>
        <v/>
      </c>
    </row>
    <row r="8557" spans="1:9" ht="20" customHeight="1">
      <c r="A8557" s="39">
        <v>2280071</v>
      </c>
      <c r="B8557" s="40">
        <v>100</v>
      </c>
      <c r="C8557" s="41" t="s">
        <v>211</v>
      </c>
      <c r="D8557" s="7"/>
      <c r="E8557" s="42" t="s">
        <v>12489</v>
      </c>
      <c r="F8557" s="43" t="s">
        <v>496</v>
      </c>
      <c r="G8557" s="44" t="s">
        <v>1166</v>
      </c>
      <c r="H8557" s="65" t="s">
        <v>428</v>
      </c>
      <c r="I8557" t="str">
        <f>IF($D8557&lt;&gt;"",COUNTIF($D$50:$D8557,"&lt;&gt;"),"")</f>
        <v/>
      </c>
    </row>
    <row r="8558" spans="1:9" ht="20" customHeight="1">
      <c r="A8558" s="39">
        <v>2280070</v>
      </c>
      <c r="B8558" s="40">
        <v>100</v>
      </c>
      <c r="C8558" s="41" t="s">
        <v>211</v>
      </c>
      <c r="D8558" s="7"/>
      <c r="E8558" s="42" t="s">
        <v>12490</v>
      </c>
      <c r="F8558" s="43" t="s">
        <v>496</v>
      </c>
      <c r="G8558" s="44" t="s">
        <v>1166</v>
      </c>
      <c r="H8558" s="65" t="s">
        <v>428</v>
      </c>
      <c r="I8558" t="str">
        <f>IF($D8558&lt;&gt;"",COUNTIF($D$50:$D8558,"&lt;&gt;"),"")</f>
        <v/>
      </c>
    </row>
    <row r="8559" spans="1:9" ht="20" customHeight="1">
      <c r="A8559" s="39">
        <v>2280069</v>
      </c>
      <c r="B8559" s="40">
        <v>100</v>
      </c>
      <c r="C8559" s="41" t="s">
        <v>211</v>
      </c>
      <c r="D8559" s="7"/>
      <c r="E8559" s="42" t="s">
        <v>12491</v>
      </c>
      <c r="F8559" s="43" t="s">
        <v>496</v>
      </c>
      <c r="G8559" s="44" t="s">
        <v>1166</v>
      </c>
      <c r="H8559" s="65" t="s">
        <v>428</v>
      </c>
      <c r="I8559" t="str">
        <f>IF($D8559&lt;&gt;"",COUNTIF($D$50:$D8559,"&lt;&gt;"),"")</f>
        <v/>
      </c>
    </row>
    <row r="8560" spans="1:9" ht="20" customHeight="1">
      <c r="A8560" s="39">
        <v>2020329</v>
      </c>
      <c r="B8560" s="40">
        <v>100</v>
      </c>
      <c r="C8560" s="41" t="s">
        <v>211</v>
      </c>
      <c r="D8560" s="7"/>
      <c r="E8560" s="42" t="s">
        <v>12492</v>
      </c>
      <c r="F8560" s="43" t="s">
        <v>496</v>
      </c>
      <c r="G8560" s="44" t="s">
        <v>1166</v>
      </c>
      <c r="H8560" s="65" t="s">
        <v>428</v>
      </c>
      <c r="I8560" t="str">
        <f>IF($D8560&lt;&gt;"",COUNTIF($D$50:$D8560,"&lt;&gt;"),"")</f>
        <v/>
      </c>
    </row>
    <row r="8561" spans="1:9" ht="20" customHeight="1">
      <c r="A8561" s="39">
        <v>2013782</v>
      </c>
      <c r="B8561" s="40">
        <v>100</v>
      </c>
      <c r="C8561" s="41" t="s">
        <v>211</v>
      </c>
      <c r="D8561" s="7"/>
      <c r="E8561" s="42" t="s">
        <v>12493</v>
      </c>
      <c r="F8561" s="43" t="s">
        <v>496</v>
      </c>
      <c r="G8561" s="44" t="s">
        <v>1166</v>
      </c>
      <c r="H8561" s="65" t="s">
        <v>428</v>
      </c>
      <c r="I8561" t="str">
        <f>IF($D8561&lt;&gt;"",COUNTIF($D$50:$D8561,"&lt;&gt;"),"")</f>
        <v/>
      </c>
    </row>
    <row r="8562" spans="1:9" ht="20" customHeight="1">
      <c r="A8562" s="39">
        <v>2015242</v>
      </c>
      <c r="B8562" s="40">
        <v>100</v>
      </c>
      <c r="C8562" s="41" t="s">
        <v>211</v>
      </c>
      <c r="D8562" s="7"/>
      <c r="E8562" s="42" t="s">
        <v>12494</v>
      </c>
      <c r="F8562" s="43" t="s">
        <v>496</v>
      </c>
      <c r="G8562" s="44" t="s">
        <v>1166</v>
      </c>
      <c r="H8562" s="65" t="s">
        <v>428</v>
      </c>
      <c r="I8562" t="str">
        <f>IF($D8562&lt;&gt;"",COUNTIF($D$50:$D8562,"&lt;&gt;"),"")</f>
        <v/>
      </c>
    </row>
    <row r="8563" spans="1:9" ht="20" customHeight="1">
      <c r="A8563" s="39">
        <v>2013781</v>
      </c>
      <c r="B8563" s="40">
        <v>100</v>
      </c>
      <c r="C8563" s="41" t="s">
        <v>211</v>
      </c>
      <c r="D8563" s="7"/>
      <c r="E8563" s="42" t="s">
        <v>12495</v>
      </c>
      <c r="F8563" s="43" t="s">
        <v>496</v>
      </c>
      <c r="G8563" s="44" t="s">
        <v>1166</v>
      </c>
      <c r="H8563" s="65" t="s">
        <v>428</v>
      </c>
      <c r="I8563" t="str">
        <f>IF($D8563&lt;&gt;"",COUNTIF($D$50:$D8563,"&lt;&gt;"),"")</f>
        <v/>
      </c>
    </row>
    <row r="8564" spans="1:9" ht="20" customHeight="1">
      <c r="A8564" s="39">
        <v>2015247</v>
      </c>
      <c r="B8564" s="40">
        <v>100</v>
      </c>
      <c r="C8564" s="41" t="s">
        <v>211</v>
      </c>
      <c r="D8564" s="7"/>
      <c r="E8564" s="42" t="s">
        <v>12496</v>
      </c>
      <c r="F8564" s="43" t="s">
        <v>496</v>
      </c>
      <c r="G8564" s="44" t="s">
        <v>1166</v>
      </c>
      <c r="H8564" s="65" t="s">
        <v>428</v>
      </c>
      <c r="I8564" t="str">
        <f>IF($D8564&lt;&gt;"",COUNTIF($D$50:$D8564,"&lt;&gt;"),"")</f>
        <v/>
      </c>
    </row>
    <row r="8565" spans="1:9" ht="20" customHeight="1">
      <c r="A8565" s="39">
        <v>2015246</v>
      </c>
      <c r="B8565" s="40">
        <v>100</v>
      </c>
      <c r="C8565" s="41" t="s">
        <v>211</v>
      </c>
      <c r="D8565" s="7"/>
      <c r="E8565" s="42" t="s">
        <v>12497</v>
      </c>
      <c r="F8565" s="43" t="s">
        <v>496</v>
      </c>
      <c r="G8565" s="44" t="s">
        <v>1166</v>
      </c>
      <c r="H8565" s="65" t="s">
        <v>428</v>
      </c>
      <c r="I8565" t="str">
        <f>IF($D8565&lt;&gt;"",COUNTIF($D$50:$D8565,"&lt;&gt;"),"")</f>
        <v/>
      </c>
    </row>
    <row r="8566" spans="1:9" ht="20" customHeight="1">
      <c r="A8566" s="39">
        <v>2452350</v>
      </c>
      <c r="B8566" s="40">
        <v>100</v>
      </c>
      <c r="C8566" s="41" t="s">
        <v>211</v>
      </c>
      <c r="D8566" s="7"/>
      <c r="E8566" s="42" t="s">
        <v>12498</v>
      </c>
      <c r="F8566" s="43" t="s">
        <v>496</v>
      </c>
      <c r="G8566" s="44" t="s">
        <v>1166</v>
      </c>
      <c r="H8566" s="65" t="s">
        <v>428</v>
      </c>
      <c r="I8566" t="str">
        <f>IF($D8566&lt;&gt;"",COUNTIF($D$50:$D8566,"&lt;&gt;"),"")</f>
        <v/>
      </c>
    </row>
    <row r="8567" spans="1:9" ht="20" customHeight="1">
      <c r="A8567" s="39">
        <v>2020328</v>
      </c>
      <c r="B8567" s="40">
        <v>100</v>
      </c>
      <c r="C8567" s="41" t="s">
        <v>211</v>
      </c>
      <c r="D8567" s="7"/>
      <c r="E8567" s="42" t="s">
        <v>12499</v>
      </c>
      <c r="F8567" s="43" t="s">
        <v>496</v>
      </c>
      <c r="G8567" s="44" t="s">
        <v>1166</v>
      </c>
      <c r="H8567" s="65" t="s">
        <v>428</v>
      </c>
      <c r="I8567" t="str">
        <f>IF($D8567&lt;&gt;"",COUNTIF($D$50:$D8567,"&lt;&gt;"),"")</f>
        <v/>
      </c>
    </row>
    <row r="8568" spans="1:9" ht="20" customHeight="1">
      <c r="A8568" s="39">
        <v>2017752</v>
      </c>
      <c r="B8568" s="40">
        <v>100</v>
      </c>
      <c r="C8568" s="41" t="s">
        <v>211</v>
      </c>
      <c r="D8568" s="7"/>
      <c r="E8568" s="42" t="s">
        <v>12500</v>
      </c>
      <c r="F8568" s="43" t="s">
        <v>496</v>
      </c>
      <c r="G8568" s="44" t="s">
        <v>1166</v>
      </c>
      <c r="H8568" s="65" t="s">
        <v>428</v>
      </c>
      <c r="I8568" t="str">
        <f>IF($D8568&lt;&gt;"",COUNTIF($D$50:$D8568,"&lt;&gt;"),"")</f>
        <v/>
      </c>
    </row>
    <row r="8569" spans="1:9" ht="20" customHeight="1">
      <c r="A8569" s="39">
        <v>2013788</v>
      </c>
      <c r="B8569" s="40">
        <v>100</v>
      </c>
      <c r="C8569" s="41" t="s">
        <v>211</v>
      </c>
      <c r="D8569" s="7"/>
      <c r="E8569" s="42" t="s">
        <v>12501</v>
      </c>
      <c r="F8569" s="43" t="s">
        <v>496</v>
      </c>
      <c r="G8569" s="44" t="s">
        <v>1166</v>
      </c>
      <c r="H8569" s="65" t="s">
        <v>428</v>
      </c>
      <c r="I8569" t="str">
        <f>IF($D8569&lt;&gt;"",COUNTIF($D$50:$D8569,"&lt;&gt;"),"")</f>
        <v/>
      </c>
    </row>
    <row r="8570" spans="1:9" ht="20" customHeight="1">
      <c r="A8570" s="39">
        <v>2013787</v>
      </c>
      <c r="B8570" s="40">
        <v>100</v>
      </c>
      <c r="C8570" s="41" t="s">
        <v>211</v>
      </c>
      <c r="D8570" s="7"/>
      <c r="E8570" s="42" t="s">
        <v>12502</v>
      </c>
      <c r="F8570" s="43" t="s">
        <v>496</v>
      </c>
      <c r="G8570" s="44" t="s">
        <v>1166</v>
      </c>
      <c r="H8570" s="65" t="s">
        <v>428</v>
      </c>
      <c r="I8570" t="str">
        <f>IF($D8570&lt;&gt;"",COUNTIF($D$50:$D8570,"&lt;&gt;"),"")</f>
        <v/>
      </c>
    </row>
    <row r="8571" spans="1:9" ht="20" customHeight="1">
      <c r="A8571" s="39">
        <v>2013783</v>
      </c>
      <c r="B8571" s="40">
        <v>100</v>
      </c>
      <c r="C8571" s="41" t="s">
        <v>211</v>
      </c>
      <c r="D8571" s="7"/>
      <c r="E8571" s="42" t="s">
        <v>12503</v>
      </c>
      <c r="F8571" s="43" t="s">
        <v>496</v>
      </c>
      <c r="G8571" s="44" t="s">
        <v>1166</v>
      </c>
      <c r="H8571" s="65" t="s">
        <v>428</v>
      </c>
      <c r="I8571" t="str">
        <f>IF($D8571&lt;&gt;"",COUNTIF($D$50:$D8571,"&lt;&gt;"),"")</f>
        <v/>
      </c>
    </row>
    <row r="8572" spans="1:9" ht="20" customHeight="1">
      <c r="A8572" s="39">
        <v>2013786</v>
      </c>
      <c r="B8572" s="40">
        <v>100</v>
      </c>
      <c r="C8572" s="41" t="s">
        <v>211</v>
      </c>
      <c r="D8572" s="7"/>
      <c r="E8572" s="42" t="s">
        <v>12504</v>
      </c>
      <c r="F8572" s="43" t="s">
        <v>496</v>
      </c>
      <c r="G8572" s="44" t="s">
        <v>1166</v>
      </c>
      <c r="H8572" s="65" t="s">
        <v>428</v>
      </c>
      <c r="I8572" t="str">
        <f>IF($D8572&lt;&gt;"",COUNTIF($D$50:$D8572,"&lt;&gt;"),"")</f>
        <v/>
      </c>
    </row>
    <row r="8573" spans="1:9" ht="20" customHeight="1">
      <c r="A8573" s="39">
        <v>2013785</v>
      </c>
      <c r="B8573" s="40">
        <v>100</v>
      </c>
      <c r="C8573" s="41" t="s">
        <v>211</v>
      </c>
      <c r="D8573" s="7"/>
      <c r="E8573" s="42" t="s">
        <v>12505</v>
      </c>
      <c r="F8573" s="43" t="s">
        <v>496</v>
      </c>
      <c r="G8573" s="44" t="s">
        <v>1166</v>
      </c>
      <c r="H8573" s="65" t="s">
        <v>428</v>
      </c>
      <c r="I8573" t="str">
        <f>IF($D8573&lt;&gt;"",COUNTIF($D$50:$D8573,"&lt;&gt;"),"")</f>
        <v/>
      </c>
    </row>
    <row r="8574" spans="1:9" ht="20" customHeight="1">
      <c r="A8574" s="39">
        <v>2013599</v>
      </c>
      <c r="B8574" s="40">
        <v>100</v>
      </c>
      <c r="C8574" s="41" t="s">
        <v>211</v>
      </c>
      <c r="D8574" s="7"/>
      <c r="E8574" s="42" t="s">
        <v>12506</v>
      </c>
      <c r="F8574" s="43" t="s">
        <v>496</v>
      </c>
      <c r="G8574" s="44" t="s">
        <v>1166</v>
      </c>
      <c r="H8574" s="65" t="s">
        <v>428</v>
      </c>
      <c r="I8574" t="str">
        <f>IF($D8574&lt;&gt;"",COUNTIF($D$50:$D8574,"&lt;&gt;"),"")</f>
        <v/>
      </c>
    </row>
    <row r="8575" spans="1:9" ht="20" customHeight="1">
      <c r="A8575" s="39">
        <v>2220569</v>
      </c>
      <c r="B8575" s="40">
        <v>100</v>
      </c>
      <c r="C8575" s="41" t="s">
        <v>211</v>
      </c>
      <c r="D8575" s="7"/>
      <c r="E8575" s="42" t="s">
        <v>12507</v>
      </c>
      <c r="F8575" s="43" t="s">
        <v>496</v>
      </c>
      <c r="G8575" s="44" t="s">
        <v>1166</v>
      </c>
      <c r="H8575" s="65" t="s">
        <v>428</v>
      </c>
      <c r="I8575" t="str">
        <f>IF($D8575&lt;&gt;"",COUNTIF($D$50:$D8575,"&lt;&gt;"),"")</f>
        <v/>
      </c>
    </row>
    <row r="8576" spans="1:9" ht="20" customHeight="1">
      <c r="A8576" s="39">
        <v>2015245</v>
      </c>
      <c r="B8576" s="40">
        <v>100</v>
      </c>
      <c r="C8576" s="41" t="s">
        <v>211</v>
      </c>
      <c r="D8576" s="7"/>
      <c r="E8576" s="42" t="s">
        <v>12508</v>
      </c>
      <c r="F8576" s="43" t="s">
        <v>496</v>
      </c>
      <c r="G8576" s="44" t="s">
        <v>1166</v>
      </c>
      <c r="H8576" s="65" t="s">
        <v>428</v>
      </c>
      <c r="I8576" t="str">
        <f>IF($D8576&lt;&gt;"",COUNTIF($D$50:$D8576,"&lt;&gt;"),"")</f>
        <v/>
      </c>
    </row>
    <row r="8577" spans="1:9" ht="20" customHeight="1">
      <c r="A8577" s="39">
        <v>2011152</v>
      </c>
      <c r="B8577" s="40">
        <v>100</v>
      </c>
      <c r="C8577" s="41" t="s">
        <v>211</v>
      </c>
      <c r="D8577" s="7"/>
      <c r="E8577" s="42" t="s">
        <v>12509</v>
      </c>
      <c r="F8577" s="43" t="s">
        <v>496</v>
      </c>
      <c r="G8577" s="44" t="s">
        <v>1166</v>
      </c>
      <c r="H8577" s="65" t="s">
        <v>428</v>
      </c>
      <c r="I8577" t="str">
        <f>IF($D8577&lt;&gt;"",COUNTIF($D$50:$D8577,"&lt;&gt;"),"")</f>
        <v/>
      </c>
    </row>
    <row r="8578" spans="1:9" ht="20" customHeight="1">
      <c r="A8578" s="39">
        <v>2013784</v>
      </c>
      <c r="B8578" s="40">
        <v>100</v>
      </c>
      <c r="C8578" s="41" t="s">
        <v>211</v>
      </c>
      <c r="D8578" s="7"/>
      <c r="E8578" s="42" t="s">
        <v>12510</v>
      </c>
      <c r="F8578" s="43" t="s">
        <v>496</v>
      </c>
      <c r="G8578" s="44" t="s">
        <v>1166</v>
      </c>
      <c r="H8578" s="65" t="s">
        <v>428</v>
      </c>
      <c r="I8578" t="str">
        <f>IF($D8578&lt;&gt;"",COUNTIF($D$50:$D8578,"&lt;&gt;"),"")</f>
        <v/>
      </c>
    </row>
    <row r="8579" spans="1:9" ht="20" customHeight="1">
      <c r="A8579" s="39">
        <v>2021131</v>
      </c>
      <c r="B8579" s="40">
        <v>100</v>
      </c>
      <c r="C8579" s="41" t="s">
        <v>211</v>
      </c>
      <c r="D8579" s="7"/>
      <c r="E8579" s="42" t="s">
        <v>12511</v>
      </c>
      <c r="F8579" s="43" t="s">
        <v>496</v>
      </c>
      <c r="G8579" s="44" t="s">
        <v>1166</v>
      </c>
      <c r="H8579" s="65" t="s">
        <v>428</v>
      </c>
      <c r="I8579" t="str">
        <f>IF($D8579&lt;&gt;"",COUNTIF($D$50:$D8579,"&lt;&gt;"),"")</f>
        <v/>
      </c>
    </row>
    <row r="8580" spans="1:9" ht="20" customHeight="1">
      <c r="A8580" s="39">
        <v>2015244</v>
      </c>
      <c r="B8580" s="40">
        <v>100</v>
      </c>
      <c r="C8580" s="41" t="s">
        <v>211</v>
      </c>
      <c r="D8580" s="7"/>
      <c r="E8580" s="42" t="s">
        <v>12512</v>
      </c>
      <c r="F8580" s="43" t="s">
        <v>496</v>
      </c>
      <c r="G8580" s="44" t="s">
        <v>1166</v>
      </c>
      <c r="H8580" s="65" t="s">
        <v>428</v>
      </c>
      <c r="I8580" t="str">
        <f>IF($D8580&lt;&gt;"",COUNTIF($D$50:$D8580,"&lt;&gt;"),"")</f>
        <v/>
      </c>
    </row>
    <row r="8581" spans="1:9" ht="20" customHeight="1">
      <c r="A8581" s="39">
        <v>2529277</v>
      </c>
      <c r="B8581" s="40">
        <v>100</v>
      </c>
      <c r="C8581" s="41" t="s">
        <v>211</v>
      </c>
      <c r="D8581" s="7"/>
      <c r="E8581" s="42" t="s">
        <v>12513</v>
      </c>
      <c r="F8581" s="43" t="s">
        <v>496</v>
      </c>
      <c r="G8581" s="44" t="s">
        <v>1166</v>
      </c>
      <c r="H8581" s="65" t="s">
        <v>428</v>
      </c>
      <c r="I8581" t="str">
        <f>IF($D8581&lt;&gt;"",COUNTIF($D$50:$D8581,"&lt;&gt;"),"")</f>
        <v/>
      </c>
    </row>
    <row r="8582" spans="1:9" ht="20" customHeight="1">
      <c r="A8582" s="39">
        <v>2529279</v>
      </c>
      <c r="B8582" s="40">
        <v>100</v>
      </c>
      <c r="C8582" s="41" t="s">
        <v>211</v>
      </c>
      <c r="D8582" s="7"/>
      <c r="E8582" s="42" t="s">
        <v>12514</v>
      </c>
      <c r="F8582" s="43" t="s">
        <v>496</v>
      </c>
      <c r="G8582" s="44" t="s">
        <v>1166</v>
      </c>
      <c r="H8582" s="65" t="s">
        <v>428</v>
      </c>
      <c r="I8582" t="str">
        <f>IF($D8582&lt;&gt;"",COUNTIF($D$50:$D8582,"&lt;&gt;"),"")</f>
        <v/>
      </c>
    </row>
    <row r="8583" spans="1:9" ht="20" customHeight="1">
      <c r="A8583" s="39">
        <v>2529282</v>
      </c>
      <c r="B8583" s="40">
        <v>100</v>
      </c>
      <c r="C8583" s="41" t="s">
        <v>211</v>
      </c>
      <c r="D8583" s="7"/>
      <c r="E8583" s="42" t="s">
        <v>12515</v>
      </c>
      <c r="F8583" s="43" t="s">
        <v>496</v>
      </c>
      <c r="G8583" s="44" t="s">
        <v>1166</v>
      </c>
      <c r="H8583" s="65" t="s">
        <v>428</v>
      </c>
      <c r="I8583" t="str">
        <f>IF($D8583&lt;&gt;"",COUNTIF($D$50:$D8583,"&lt;&gt;"),"")</f>
        <v/>
      </c>
    </row>
    <row r="8584" spans="1:9" ht="20" customHeight="1">
      <c r="A8584" s="39">
        <v>2529283</v>
      </c>
      <c r="B8584" s="40">
        <v>100</v>
      </c>
      <c r="C8584" s="41" t="s">
        <v>211</v>
      </c>
      <c r="D8584" s="7"/>
      <c r="E8584" s="42" t="s">
        <v>12516</v>
      </c>
      <c r="F8584" s="43" t="s">
        <v>496</v>
      </c>
      <c r="G8584" s="44" t="s">
        <v>1166</v>
      </c>
      <c r="H8584" s="65" t="s">
        <v>428</v>
      </c>
      <c r="I8584" t="str">
        <f>IF($D8584&lt;&gt;"",COUNTIF($D$50:$D8584,"&lt;&gt;"),"")</f>
        <v/>
      </c>
    </row>
    <row r="8585" spans="1:9" ht="20" customHeight="1">
      <c r="A8585" s="39">
        <v>2529285</v>
      </c>
      <c r="B8585" s="40">
        <v>100</v>
      </c>
      <c r="C8585" s="41" t="s">
        <v>211</v>
      </c>
      <c r="D8585" s="7"/>
      <c r="E8585" s="42" t="s">
        <v>12517</v>
      </c>
      <c r="F8585" s="43" t="s">
        <v>496</v>
      </c>
      <c r="G8585" s="44" t="s">
        <v>1166</v>
      </c>
      <c r="H8585" s="65" t="s">
        <v>428</v>
      </c>
      <c r="I8585" t="str">
        <f>IF($D8585&lt;&gt;"",COUNTIF($D$50:$D8585,"&lt;&gt;"),"")</f>
        <v/>
      </c>
    </row>
    <row r="8586" spans="1:9" ht="20" customHeight="1">
      <c r="A8586" s="39">
        <v>2529287</v>
      </c>
      <c r="B8586" s="40">
        <v>100</v>
      </c>
      <c r="C8586" s="41" t="s">
        <v>211</v>
      </c>
      <c r="D8586" s="7"/>
      <c r="E8586" s="42" t="s">
        <v>12518</v>
      </c>
      <c r="F8586" s="43" t="s">
        <v>496</v>
      </c>
      <c r="G8586" s="44" t="s">
        <v>1166</v>
      </c>
      <c r="H8586" s="65" t="s">
        <v>428</v>
      </c>
      <c r="I8586" t="str">
        <f>IF($D8586&lt;&gt;"",COUNTIF($D$50:$D8586,"&lt;&gt;"),"")</f>
        <v/>
      </c>
    </row>
    <row r="8587" spans="1:9" ht="20" customHeight="1">
      <c r="A8587" s="39">
        <v>2529289</v>
      </c>
      <c r="B8587" s="40">
        <v>100</v>
      </c>
      <c r="C8587" s="41" t="s">
        <v>211</v>
      </c>
      <c r="D8587" s="7"/>
      <c r="E8587" s="42" t="s">
        <v>12519</v>
      </c>
      <c r="F8587" s="43" t="s">
        <v>496</v>
      </c>
      <c r="G8587" s="44" t="s">
        <v>1166</v>
      </c>
      <c r="H8587" s="65" t="s">
        <v>428</v>
      </c>
      <c r="I8587" t="str">
        <f>IF($D8587&lt;&gt;"",COUNTIF($D$50:$D8587,"&lt;&gt;"),"")</f>
        <v/>
      </c>
    </row>
    <row r="8588" spans="1:9" ht="20" customHeight="1">
      <c r="A8588" s="39">
        <v>2529291</v>
      </c>
      <c r="B8588" s="40">
        <v>100</v>
      </c>
      <c r="C8588" s="41" t="s">
        <v>211</v>
      </c>
      <c r="D8588" s="7"/>
      <c r="E8588" s="42" t="s">
        <v>12520</v>
      </c>
      <c r="F8588" s="43" t="s">
        <v>496</v>
      </c>
      <c r="G8588" s="44" t="s">
        <v>1166</v>
      </c>
      <c r="H8588" s="65" t="s">
        <v>428</v>
      </c>
      <c r="I8588" t="str">
        <f>IF($D8588&lt;&gt;"",COUNTIF($D$50:$D8588,"&lt;&gt;"),"")</f>
        <v/>
      </c>
    </row>
    <row r="8589" spans="1:9" ht="20" customHeight="1">
      <c r="A8589" s="39">
        <v>2010919</v>
      </c>
      <c r="B8589" s="40">
        <v>100</v>
      </c>
      <c r="C8589" s="41" t="s">
        <v>211</v>
      </c>
      <c r="D8589" s="7"/>
      <c r="E8589" s="42" t="s">
        <v>12521</v>
      </c>
      <c r="F8589" s="43" t="s">
        <v>496</v>
      </c>
      <c r="G8589" s="44" t="s">
        <v>1166</v>
      </c>
      <c r="H8589" s="65" t="s">
        <v>428</v>
      </c>
      <c r="I8589" t="str">
        <f>IF($D8589&lt;&gt;"",COUNTIF($D$50:$D8589,"&lt;&gt;"),"")</f>
        <v/>
      </c>
    </row>
    <row r="8590" spans="1:9" ht="20" customHeight="1">
      <c r="A8590" s="39">
        <v>2010918</v>
      </c>
      <c r="B8590" s="40">
        <v>100</v>
      </c>
      <c r="C8590" s="41" t="s">
        <v>211</v>
      </c>
      <c r="D8590" s="7"/>
      <c r="E8590" s="42" t="s">
        <v>12522</v>
      </c>
      <c r="F8590" s="43" t="s">
        <v>496</v>
      </c>
      <c r="G8590" s="44" t="s">
        <v>1166</v>
      </c>
      <c r="H8590" s="65" t="s">
        <v>428</v>
      </c>
      <c r="I8590" t="str">
        <f>IF($D8590&lt;&gt;"",COUNTIF($D$50:$D8590,"&lt;&gt;"),"")</f>
        <v/>
      </c>
    </row>
    <row r="8591" spans="1:9" ht="20" customHeight="1">
      <c r="A8591" s="39">
        <v>2010917</v>
      </c>
      <c r="B8591" s="40">
        <v>100</v>
      </c>
      <c r="C8591" s="41" t="s">
        <v>211</v>
      </c>
      <c r="D8591" s="7"/>
      <c r="E8591" s="42" t="s">
        <v>12523</v>
      </c>
      <c r="F8591" s="43" t="s">
        <v>496</v>
      </c>
      <c r="G8591" s="44" t="s">
        <v>1166</v>
      </c>
      <c r="H8591" s="65" t="s">
        <v>428</v>
      </c>
      <c r="I8591" t="str">
        <f>IF($D8591&lt;&gt;"",COUNTIF($D$50:$D8591,"&lt;&gt;"),"")</f>
        <v/>
      </c>
    </row>
    <row r="8592" spans="1:9" ht="20" customHeight="1">
      <c r="A8592" s="39">
        <v>2368964</v>
      </c>
      <c r="B8592" s="40">
        <v>100</v>
      </c>
      <c r="C8592" s="41" t="s">
        <v>211</v>
      </c>
      <c r="D8592" s="7"/>
      <c r="E8592" s="42" t="s">
        <v>12524</v>
      </c>
      <c r="F8592" s="43" t="s">
        <v>496</v>
      </c>
      <c r="G8592" s="44" t="s">
        <v>1166</v>
      </c>
      <c r="H8592" s="65" t="s">
        <v>428</v>
      </c>
      <c r="I8592" t="str">
        <f>IF($D8592&lt;&gt;"",COUNTIF($D$50:$D8592,"&lt;&gt;"),"")</f>
        <v/>
      </c>
    </row>
    <row r="8593" spans="1:9" ht="20" customHeight="1">
      <c r="A8593" s="39">
        <v>2010923</v>
      </c>
      <c r="B8593" s="40">
        <v>100</v>
      </c>
      <c r="C8593" s="41" t="s">
        <v>211</v>
      </c>
      <c r="D8593" s="7"/>
      <c r="E8593" s="42" t="s">
        <v>12525</v>
      </c>
      <c r="F8593" s="43" t="s">
        <v>496</v>
      </c>
      <c r="G8593" s="44" t="s">
        <v>1166</v>
      </c>
      <c r="H8593" s="65" t="s">
        <v>428</v>
      </c>
      <c r="I8593" t="str">
        <f>IF($D8593&lt;&gt;"",COUNTIF($D$50:$D8593,"&lt;&gt;"),"")</f>
        <v/>
      </c>
    </row>
    <row r="8594" spans="1:9" ht="20" customHeight="1">
      <c r="A8594" s="39">
        <v>2010922</v>
      </c>
      <c r="B8594" s="40">
        <v>100</v>
      </c>
      <c r="C8594" s="41" t="s">
        <v>211</v>
      </c>
      <c r="D8594" s="7"/>
      <c r="E8594" s="42" t="s">
        <v>12526</v>
      </c>
      <c r="F8594" s="43" t="s">
        <v>496</v>
      </c>
      <c r="G8594" s="44" t="s">
        <v>1166</v>
      </c>
      <c r="H8594" s="65" t="s">
        <v>428</v>
      </c>
      <c r="I8594" t="str">
        <f>IF($D8594&lt;&gt;"",COUNTIF($D$50:$D8594,"&lt;&gt;"),"")</f>
        <v/>
      </c>
    </row>
    <row r="8595" spans="1:9" ht="20" customHeight="1">
      <c r="A8595" s="39">
        <v>2010921</v>
      </c>
      <c r="B8595" s="40">
        <v>100</v>
      </c>
      <c r="C8595" s="41" t="s">
        <v>211</v>
      </c>
      <c r="D8595" s="7"/>
      <c r="E8595" s="42" t="s">
        <v>12527</v>
      </c>
      <c r="F8595" s="43" t="s">
        <v>496</v>
      </c>
      <c r="G8595" s="44" t="s">
        <v>1166</v>
      </c>
      <c r="H8595" s="65" t="s">
        <v>428</v>
      </c>
      <c r="I8595" t="str">
        <f>IF($D8595&lt;&gt;"",COUNTIF($D$50:$D8595,"&lt;&gt;"),"")</f>
        <v/>
      </c>
    </row>
    <row r="8596" spans="1:9" ht="20" customHeight="1">
      <c r="A8596" s="39">
        <v>2010920</v>
      </c>
      <c r="B8596" s="40">
        <v>100</v>
      </c>
      <c r="C8596" s="41" t="s">
        <v>211</v>
      </c>
      <c r="D8596" s="7"/>
      <c r="E8596" s="42" t="s">
        <v>12528</v>
      </c>
      <c r="F8596" s="43" t="s">
        <v>496</v>
      </c>
      <c r="G8596" s="44" t="s">
        <v>1166</v>
      </c>
      <c r="H8596" s="65" t="s">
        <v>428</v>
      </c>
      <c r="I8596" t="str">
        <f>IF($D8596&lt;&gt;"",COUNTIF($D$50:$D8596,"&lt;&gt;"),"")</f>
        <v/>
      </c>
    </row>
    <row r="8597" spans="1:9" ht="20" customHeight="1">
      <c r="A8597" s="39">
        <v>2019134</v>
      </c>
      <c r="B8597" s="40">
        <v>100</v>
      </c>
      <c r="C8597" s="41" t="s">
        <v>211</v>
      </c>
      <c r="D8597" s="7"/>
      <c r="E8597" s="42" t="s">
        <v>12529</v>
      </c>
      <c r="F8597" s="43" t="s">
        <v>496</v>
      </c>
      <c r="G8597" s="44" t="s">
        <v>1166</v>
      </c>
      <c r="H8597" s="65" t="s">
        <v>428</v>
      </c>
      <c r="I8597" t="str">
        <f>IF($D8597&lt;&gt;"",COUNTIF($D$50:$D8597,"&lt;&gt;"),"")</f>
        <v/>
      </c>
    </row>
    <row r="8598" spans="1:9" ht="20" customHeight="1">
      <c r="A8598" s="39">
        <v>2021708</v>
      </c>
      <c r="B8598" s="40">
        <v>100</v>
      </c>
      <c r="C8598" s="41" t="s">
        <v>211</v>
      </c>
      <c r="D8598" s="7"/>
      <c r="E8598" s="42" t="s">
        <v>14438</v>
      </c>
      <c r="F8598" s="43" t="s">
        <v>196</v>
      </c>
      <c r="G8598" s="44" t="s">
        <v>1168</v>
      </c>
      <c r="H8598" s="65" t="s">
        <v>428</v>
      </c>
      <c r="I8598" t="str">
        <f>IF($D8598&lt;&gt;"",COUNTIF($D$50:$D8598,"&lt;&gt;"),"")</f>
        <v/>
      </c>
    </row>
    <row r="8599" spans="1:9" ht="20" customHeight="1">
      <c r="A8599" s="39">
        <v>2014318</v>
      </c>
      <c r="B8599" s="40">
        <v>100</v>
      </c>
      <c r="C8599" s="41" t="s">
        <v>211</v>
      </c>
      <c r="D8599" s="7"/>
      <c r="E8599" s="42" t="s">
        <v>12536</v>
      </c>
      <c r="F8599" s="43" t="s">
        <v>196</v>
      </c>
      <c r="G8599" s="44" t="s">
        <v>1168</v>
      </c>
      <c r="H8599" s="65" t="s">
        <v>428</v>
      </c>
      <c r="I8599" t="str">
        <f>IF($D8599&lt;&gt;"",COUNTIF($D$50:$D8599,"&lt;&gt;"),"")</f>
        <v/>
      </c>
    </row>
    <row r="8600" spans="1:9" ht="20" customHeight="1">
      <c r="A8600" s="39">
        <v>2016327</v>
      </c>
      <c r="B8600" s="40">
        <v>100</v>
      </c>
      <c r="C8600" s="41" t="s">
        <v>211</v>
      </c>
      <c r="D8600" s="7"/>
      <c r="E8600" s="42" t="s">
        <v>12537</v>
      </c>
      <c r="F8600" s="43" t="s">
        <v>196</v>
      </c>
      <c r="G8600" s="44" t="s">
        <v>1168</v>
      </c>
      <c r="H8600" s="65" t="s">
        <v>428</v>
      </c>
      <c r="I8600" t="str">
        <f>IF($D8600&lt;&gt;"",COUNTIF($D$50:$D8600,"&lt;&gt;"),"")</f>
        <v/>
      </c>
    </row>
    <row r="8601" spans="1:9" ht="20" customHeight="1">
      <c r="A8601" s="39">
        <v>2016335</v>
      </c>
      <c r="B8601" s="40">
        <v>100</v>
      </c>
      <c r="C8601" s="41" t="s">
        <v>211</v>
      </c>
      <c r="D8601" s="7"/>
      <c r="E8601" s="42" t="s">
        <v>12538</v>
      </c>
      <c r="F8601" s="43" t="s">
        <v>196</v>
      </c>
      <c r="G8601" s="44" t="s">
        <v>1168</v>
      </c>
      <c r="H8601" s="65" t="s">
        <v>428</v>
      </c>
      <c r="I8601" t="str">
        <f>IF($D8601&lt;&gt;"",COUNTIF($D$50:$D8601,"&lt;&gt;"),"")</f>
        <v/>
      </c>
    </row>
    <row r="8602" spans="1:9" ht="20" customHeight="1">
      <c r="A8602" s="39">
        <v>2014317</v>
      </c>
      <c r="B8602" s="40">
        <v>100</v>
      </c>
      <c r="C8602" s="41" t="s">
        <v>211</v>
      </c>
      <c r="D8602" s="7"/>
      <c r="E8602" s="42" t="s">
        <v>12539</v>
      </c>
      <c r="F8602" s="43" t="s">
        <v>196</v>
      </c>
      <c r="G8602" s="44" t="s">
        <v>1168</v>
      </c>
      <c r="H8602" s="65" t="s">
        <v>428</v>
      </c>
      <c r="I8602" t="str">
        <f>IF($D8602&lt;&gt;"",COUNTIF($D$50:$D8602,"&lt;&gt;"),"")</f>
        <v/>
      </c>
    </row>
    <row r="8603" spans="1:9" ht="20" customHeight="1">
      <c r="A8603" s="39">
        <v>2014316</v>
      </c>
      <c r="B8603" s="40">
        <v>100</v>
      </c>
      <c r="C8603" s="41" t="s">
        <v>211</v>
      </c>
      <c r="D8603" s="7"/>
      <c r="E8603" s="42" t="s">
        <v>12540</v>
      </c>
      <c r="F8603" s="43" t="s">
        <v>196</v>
      </c>
      <c r="G8603" s="44" t="s">
        <v>1168</v>
      </c>
      <c r="H8603" s="65" t="s">
        <v>428</v>
      </c>
      <c r="I8603" t="str">
        <f>IF($D8603&lt;&gt;"",COUNTIF($D$50:$D8603,"&lt;&gt;"),"")</f>
        <v/>
      </c>
    </row>
    <row r="8604" spans="1:9" ht="20" customHeight="1">
      <c r="A8604" s="39">
        <v>2014793</v>
      </c>
      <c r="B8604" s="40">
        <v>100</v>
      </c>
      <c r="C8604" s="41" t="s">
        <v>211</v>
      </c>
      <c r="D8604" s="7"/>
      <c r="E8604" s="42" t="s">
        <v>12540</v>
      </c>
      <c r="F8604" s="43" t="s">
        <v>196</v>
      </c>
      <c r="G8604" s="44" t="s">
        <v>1168</v>
      </c>
      <c r="H8604" s="65" t="s">
        <v>12952</v>
      </c>
      <c r="I8604" t="str">
        <f>IF($D8604&lt;&gt;"",COUNTIF($D$50:$D8604,"&lt;&gt;"),"")</f>
        <v/>
      </c>
    </row>
    <row r="8605" spans="1:9" ht="20" customHeight="1">
      <c r="A8605" s="39">
        <v>2373322</v>
      </c>
      <c r="B8605" s="40">
        <v>100</v>
      </c>
      <c r="C8605" s="41" t="s">
        <v>211</v>
      </c>
      <c r="D8605" s="7"/>
      <c r="E8605" s="42" t="s">
        <v>12530</v>
      </c>
      <c r="F8605" s="43" t="s">
        <v>496</v>
      </c>
      <c r="G8605" s="44" t="s">
        <v>1166</v>
      </c>
      <c r="H8605" s="65" t="s">
        <v>428</v>
      </c>
      <c r="I8605" t="str">
        <f>IF($D8605&lt;&gt;"",COUNTIF($D$50:$D8605,"&lt;&gt;"),"")</f>
        <v/>
      </c>
    </row>
    <row r="8606" spans="1:9" ht="20" customHeight="1">
      <c r="A8606" s="39">
        <v>2452387</v>
      </c>
      <c r="B8606" s="40">
        <v>100</v>
      </c>
      <c r="C8606" s="41" t="s">
        <v>211</v>
      </c>
      <c r="D8606" s="7"/>
      <c r="E8606" s="42" t="s">
        <v>12531</v>
      </c>
      <c r="F8606" s="43" t="s">
        <v>496</v>
      </c>
      <c r="G8606" s="44" t="s">
        <v>1166</v>
      </c>
      <c r="H8606" s="65" t="s">
        <v>428</v>
      </c>
      <c r="I8606" t="str">
        <f>IF($D8606&lt;&gt;"",COUNTIF($D$50:$D8606,"&lt;&gt;"),"")</f>
        <v/>
      </c>
    </row>
    <row r="8607" spans="1:9" ht="20" customHeight="1">
      <c r="A8607" s="39">
        <v>2452390</v>
      </c>
      <c r="B8607" s="40">
        <v>100</v>
      </c>
      <c r="C8607" s="41" t="s">
        <v>211</v>
      </c>
      <c r="D8607" s="7"/>
      <c r="E8607" s="42" t="s">
        <v>12532</v>
      </c>
      <c r="F8607" s="43" t="s">
        <v>496</v>
      </c>
      <c r="G8607" s="44" t="s">
        <v>1166</v>
      </c>
      <c r="H8607" s="65" t="s">
        <v>428</v>
      </c>
      <c r="I8607" t="str">
        <f>IF($D8607&lt;&gt;"",COUNTIF($D$50:$D8607,"&lt;&gt;"),"")</f>
        <v/>
      </c>
    </row>
    <row r="8608" spans="1:9" ht="20" customHeight="1">
      <c r="A8608" s="39">
        <v>2452389</v>
      </c>
      <c r="B8608" s="40">
        <v>100</v>
      </c>
      <c r="C8608" s="41" t="s">
        <v>211</v>
      </c>
      <c r="D8608" s="7"/>
      <c r="E8608" s="42" t="s">
        <v>12533</v>
      </c>
      <c r="F8608" s="43" t="s">
        <v>496</v>
      </c>
      <c r="G8608" s="44" t="s">
        <v>1166</v>
      </c>
      <c r="H8608" s="65" t="s">
        <v>428</v>
      </c>
      <c r="I8608" t="str">
        <f>IF($D8608&lt;&gt;"",COUNTIF($D$50:$D8608,"&lt;&gt;"),"")</f>
        <v/>
      </c>
    </row>
    <row r="8609" spans="1:9" ht="20" customHeight="1">
      <c r="A8609" s="39">
        <v>2199473</v>
      </c>
      <c r="B8609" s="40">
        <v>100</v>
      </c>
      <c r="C8609" s="41" t="s">
        <v>211</v>
      </c>
      <c r="D8609" s="7"/>
      <c r="E8609" s="42" t="s">
        <v>12534</v>
      </c>
      <c r="F8609" s="43" t="s">
        <v>496</v>
      </c>
      <c r="G8609" s="44" t="s">
        <v>1166</v>
      </c>
      <c r="H8609" s="65" t="s">
        <v>428</v>
      </c>
      <c r="I8609" t="str">
        <f>IF($D8609&lt;&gt;"",COUNTIF($D$50:$D8609,"&lt;&gt;"),"")</f>
        <v/>
      </c>
    </row>
    <row r="8610" spans="1:9" ht="20" customHeight="1">
      <c r="A8610" s="39">
        <v>2410067</v>
      </c>
      <c r="B8610" s="40">
        <v>100</v>
      </c>
      <c r="C8610" s="41" t="s">
        <v>211</v>
      </c>
      <c r="D8610" s="7"/>
      <c r="E8610" s="42" t="s">
        <v>12535</v>
      </c>
      <c r="F8610" s="43" t="s">
        <v>496</v>
      </c>
      <c r="G8610" s="44" t="s">
        <v>1166</v>
      </c>
      <c r="H8610" s="65" t="s">
        <v>428</v>
      </c>
      <c r="I8610" t="str">
        <f>IF($D8610&lt;&gt;"",COUNTIF($D$50:$D8610,"&lt;&gt;"),"")</f>
        <v/>
      </c>
    </row>
    <row r="8611" spans="1:9" ht="20" customHeight="1">
      <c r="A8611" s="39">
        <v>2011564</v>
      </c>
      <c r="B8611" s="40">
        <v>100</v>
      </c>
      <c r="C8611" s="41" t="s">
        <v>211</v>
      </c>
      <c r="D8611" s="7"/>
      <c r="E8611" s="42" t="s">
        <v>14439</v>
      </c>
      <c r="F8611" s="43" t="s">
        <v>197</v>
      </c>
      <c r="G8611" s="44" t="s">
        <v>1852</v>
      </c>
      <c r="H8611" s="65" t="s">
        <v>428</v>
      </c>
      <c r="I8611" t="str">
        <f>IF($D8611&lt;&gt;"",COUNTIF($D$50:$D8611,"&lt;&gt;"),"")</f>
        <v/>
      </c>
    </row>
    <row r="8612" spans="1:9" ht="20" customHeight="1">
      <c r="A8612" s="39">
        <v>2017468</v>
      </c>
      <c r="B8612" s="40">
        <v>100</v>
      </c>
      <c r="C8612" s="41" t="s">
        <v>211</v>
      </c>
      <c r="D8612" s="7"/>
      <c r="E8612" s="42" t="s">
        <v>14439</v>
      </c>
      <c r="F8612" s="43" t="s">
        <v>513</v>
      </c>
      <c r="G8612" s="44" t="s">
        <v>1003</v>
      </c>
      <c r="H8612" s="65" t="s">
        <v>12952</v>
      </c>
      <c r="I8612" t="str">
        <f>IF($D8612&lt;&gt;"",COUNTIF($D$50:$D8612,"&lt;&gt;"),"")</f>
        <v/>
      </c>
    </row>
    <row r="8613" spans="1:9" ht="20" customHeight="1">
      <c r="A8613" s="39">
        <v>2014792</v>
      </c>
      <c r="B8613" s="40">
        <v>100</v>
      </c>
      <c r="C8613" s="41" t="s">
        <v>211</v>
      </c>
      <c r="D8613" s="7"/>
      <c r="E8613" s="42" t="s">
        <v>14439</v>
      </c>
      <c r="F8613" s="43" t="s">
        <v>650</v>
      </c>
      <c r="G8613" s="44" t="s">
        <v>835</v>
      </c>
      <c r="H8613" s="65" t="s">
        <v>12952</v>
      </c>
      <c r="I8613" t="str">
        <f>IF($D8613&lt;&gt;"",COUNTIF($D$50:$D8613,"&lt;&gt;"),"")</f>
        <v/>
      </c>
    </row>
    <row r="8614" spans="1:9" ht="20" customHeight="1">
      <c r="A8614" s="39">
        <v>2013696</v>
      </c>
      <c r="B8614" s="40">
        <v>100</v>
      </c>
      <c r="C8614" s="41" t="s">
        <v>211</v>
      </c>
      <c r="D8614" s="7"/>
      <c r="E8614" s="42" t="s">
        <v>14439</v>
      </c>
      <c r="F8614" s="43" t="s">
        <v>197</v>
      </c>
      <c r="G8614" s="44" t="s">
        <v>1169</v>
      </c>
      <c r="H8614" s="65" t="s">
        <v>12952</v>
      </c>
      <c r="I8614" t="str">
        <f>IF($D8614&lt;&gt;"",COUNTIF($D$50:$D8614,"&lt;&gt;"),"")</f>
        <v/>
      </c>
    </row>
    <row r="8615" spans="1:9" ht="20" customHeight="1">
      <c r="A8615" s="39">
        <v>2528781</v>
      </c>
      <c r="B8615" s="40">
        <v>100</v>
      </c>
      <c r="C8615" s="41" t="s">
        <v>211</v>
      </c>
      <c r="D8615" s="7"/>
      <c r="E8615" s="42" t="s">
        <v>12542</v>
      </c>
      <c r="F8615" s="43" t="s">
        <v>197</v>
      </c>
      <c r="G8615" s="44" t="s">
        <v>1169</v>
      </c>
      <c r="H8615" s="65" t="s">
        <v>428</v>
      </c>
      <c r="I8615" t="str">
        <f>IF($D8615&lt;&gt;"",COUNTIF($D$50:$D8615,"&lt;&gt;"),"")</f>
        <v/>
      </c>
    </row>
    <row r="8616" spans="1:9" ht="20" customHeight="1">
      <c r="A8616" s="39">
        <v>2349375</v>
      </c>
      <c r="B8616" s="40">
        <v>100</v>
      </c>
      <c r="C8616" s="41" t="s">
        <v>211</v>
      </c>
      <c r="D8616" s="7"/>
      <c r="E8616" s="42" t="s">
        <v>12543</v>
      </c>
      <c r="F8616" s="43" t="s">
        <v>197</v>
      </c>
      <c r="G8616" s="44" t="s">
        <v>1169</v>
      </c>
      <c r="H8616" s="65" t="s">
        <v>428</v>
      </c>
      <c r="I8616" t="str">
        <f>IF($D8616&lt;&gt;"",COUNTIF($D$50:$D8616,"&lt;&gt;"),"")</f>
        <v/>
      </c>
    </row>
    <row r="8617" spans="1:9" ht="20" customHeight="1">
      <c r="A8617" s="39">
        <v>2349372</v>
      </c>
      <c r="B8617" s="40">
        <v>100</v>
      </c>
      <c r="C8617" s="41" t="s">
        <v>211</v>
      </c>
      <c r="D8617" s="7"/>
      <c r="E8617" s="42" t="s">
        <v>12544</v>
      </c>
      <c r="F8617" s="43" t="s">
        <v>197</v>
      </c>
      <c r="G8617" s="44" t="s">
        <v>1169</v>
      </c>
      <c r="H8617" s="65" t="s">
        <v>428</v>
      </c>
      <c r="I8617" t="str">
        <f>IF($D8617&lt;&gt;"",COUNTIF($D$50:$D8617,"&lt;&gt;"),"")</f>
        <v/>
      </c>
    </row>
    <row r="8618" spans="1:9" ht="20" customHeight="1">
      <c r="A8618" s="39">
        <v>2349374</v>
      </c>
      <c r="B8618" s="40">
        <v>100</v>
      </c>
      <c r="C8618" s="41" t="s">
        <v>211</v>
      </c>
      <c r="D8618" s="7"/>
      <c r="E8618" s="42" t="s">
        <v>12545</v>
      </c>
      <c r="F8618" s="43" t="s">
        <v>197</v>
      </c>
      <c r="G8618" s="44" t="s">
        <v>1169</v>
      </c>
      <c r="H8618" s="65" t="s">
        <v>428</v>
      </c>
      <c r="I8618" t="str">
        <f>IF($D8618&lt;&gt;"",COUNTIF($D$50:$D8618,"&lt;&gt;"),"")</f>
        <v/>
      </c>
    </row>
    <row r="8619" spans="1:9" ht="20" customHeight="1">
      <c r="A8619" s="39">
        <v>2249310</v>
      </c>
      <c r="B8619" s="40">
        <v>100</v>
      </c>
      <c r="C8619" s="41" t="s">
        <v>211</v>
      </c>
      <c r="D8619" s="7"/>
      <c r="E8619" s="42" t="s">
        <v>12546</v>
      </c>
      <c r="F8619" s="43" t="s">
        <v>197</v>
      </c>
      <c r="G8619" s="44" t="s">
        <v>1169</v>
      </c>
      <c r="H8619" s="65" t="s">
        <v>428</v>
      </c>
      <c r="I8619" t="str">
        <f>IF($D8619&lt;&gt;"",COUNTIF($D$50:$D8619,"&lt;&gt;"),"")</f>
        <v/>
      </c>
    </row>
    <row r="8620" spans="1:9" ht="20" customHeight="1">
      <c r="A8620" s="39">
        <v>2011838</v>
      </c>
      <c r="B8620" s="40">
        <v>100</v>
      </c>
      <c r="C8620" s="41" t="s">
        <v>211</v>
      </c>
      <c r="D8620" s="7"/>
      <c r="E8620" s="42" t="s">
        <v>12547</v>
      </c>
      <c r="F8620" s="43" t="s">
        <v>197</v>
      </c>
      <c r="G8620" s="44" t="s">
        <v>1169</v>
      </c>
      <c r="H8620" s="65" t="s">
        <v>428</v>
      </c>
      <c r="I8620" t="str">
        <f>IF($D8620&lt;&gt;"",COUNTIF($D$50:$D8620,"&lt;&gt;"),"")</f>
        <v/>
      </c>
    </row>
    <row r="8621" spans="1:9" ht="20" customHeight="1">
      <c r="A8621" s="39">
        <v>2349371</v>
      </c>
      <c r="B8621" s="40">
        <v>100</v>
      </c>
      <c r="C8621" s="41" t="s">
        <v>211</v>
      </c>
      <c r="D8621" s="7"/>
      <c r="E8621" s="42" t="s">
        <v>12548</v>
      </c>
      <c r="F8621" s="43" t="s">
        <v>197</v>
      </c>
      <c r="G8621" s="44" t="s">
        <v>1169</v>
      </c>
      <c r="H8621" s="65" t="s">
        <v>428</v>
      </c>
      <c r="I8621" t="str">
        <f>IF($D8621&lt;&gt;"",COUNTIF($D$50:$D8621,"&lt;&gt;"),"")</f>
        <v/>
      </c>
    </row>
    <row r="8622" spans="1:9" ht="20" customHeight="1">
      <c r="A8622" s="39">
        <v>2325450</v>
      </c>
      <c r="B8622" s="40">
        <v>100</v>
      </c>
      <c r="C8622" s="41" t="s">
        <v>211</v>
      </c>
      <c r="D8622" s="7"/>
      <c r="E8622" s="42" t="s">
        <v>14440</v>
      </c>
      <c r="F8622" s="43" t="s">
        <v>197</v>
      </c>
      <c r="G8622" s="44" t="s">
        <v>1169</v>
      </c>
      <c r="H8622" s="65" t="s">
        <v>428</v>
      </c>
      <c r="I8622" t="str">
        <f>IF($D8622&lt;&gt;"",COUNTIF($D$50:$D8622,"&lt;&gt;"),"")</f>
        <v/>
      </c>
    </row>
    <row r="8623" spans="1:9" ht="20" customHeight="1">
      <c r="A8623" s="39">
        <v>2349370</v>
      </c>
      <c r="B8623" s="40">
        <v>100</v>
      </c>
      <c r="C8623" s="41" t="s">
        <v>211</v>
      </c>
      <c r="D8623" s="7"/>
      <c r="E8623" s="42" t="s">
        <v>12549</v>
      </c>
      <c r="F8623" s="43" t="s">
        <v>197</v>
      </c>
      <c r="G8623" s="44" t="s">
        <v>1169</v>
      </c>
      <c r="H8623" s="65" t="s">
        <v>428</v>
      </c>
      <c r="I8623" t="str">
        <f>IF($D8623&lt;&gt;"",COUNTIF($D$50:$D8623,"&lt;&gt;"),"")</f>
        <v/>
      </c>
    </row>
    <row r="8624" spans="1:9" ht="20" customHeight="1">
      <c r="A8624" s="39">
        <v>2249307</v>
      </c>
      <c r="B8624" s="40">
        <v>100</v>
      </c>
      <c r="C8624" s="41" t="s">
        <v>211</v>
      </c>
      <c r="D8624" s="7"/>
      <c r="E8624" s="42" t="s">
        <v>12550</v>
      </c>
      <c r="F8624" s="43" t="s">
        <v>197</v>
      </c>
      <c r="G8624" s="44" t="s">
        <v>1169</v>
      </c>
      <c r="H8624" s="65" t="s">
        <v>428</v>
      </c>
      <c r="I8624" t="str">
        <f>IF($D8624&lt;&gt;"",COUNTIF($D$50:$D8624,"&lt;&gt;"),"")</f>
        <v/>
      </c>
    </row>
    <row r="8625" spans="1:9" ht="20" customHeight="1">
      <c r="A8625" s="39">
        <v>2349369</v>
      </c>
      <c r="B8625" s="40">
        <v>100</v>
      </c>
      <c r="C8625" s="41" t="s">
        <v>211</v>
      </c>
      <c r="D8625" s="7"/>
      <c r="E8625" s="42" t="s">
        <v>12551</v>
      </c>
      <c r="F8625" s="43" t="s">
        <v>197</v>
      </c>
      <c r="G8625" s="44" t="s">
        <v>1169</v>
      </c>
      <c r="H8625" s="65" t="s">
        <v>428</v>
      </c>
      <c r="I8625" t="str">
        <f>IF($D8625&lt;&gt;"",COUNTIF($D$50:$D8625,"&lt;&gt;"),"")</f>
        <v/>
      </c>
    </row>
    <row r="8626" spans="1:9" ht="20" customHeight="1">
      <c r="A8626" s="39">
        <v>2249308</v>
      </c>
      <c r="B8626" s="40">
        <v>100</v>
      </c>
      <c r="C8626" s="41" t="s">
        <v>211</v>
      </c>
      <c r="D8626" s="7"/>
      <c r="E8626" s="42" t="s">
        <v>12552</v>
      </c>
      <c r="F8626" s="43" t="s">
        <v>197</v>
      </c>
      <c r="G8626" s="44" t="s">
        <v>1169</v>
      </c>
      <c r="H8626" s="65" t="s">
        <v>428</v>
      </c>
      <c r="I8626" t="str">
        <f>IF($D8626&lt;&gt;"",COUNTIF($D$50:$D8626,"&lt;&gt;"),"")</f>
        <v/>
      </c>
    </row>
    <row r="8627" spans="1:9" ht="20" customHeight="1">
      <c r="A8627" s="39">
        <v>2349368</v>
      </c>
      <c r="B8627" s="40">
        <v>100</v>
      </c>
      <c r="C8627" s="41" t="s">
        <v>211</v>
      </c>
      <c r="D8627" s="7"/>
      <c r="E8627" s="42" t="s">
        <v>12553</v>
      </c>
      <c r="F8627" s="43" t="s">
        <v>197</v>
      </c>
      <c r="G8627" s="44" t="s">
        <v>1169</v>
      </c>
      <c r="H8627" s="65" t="s">
        <v>428</v>
      </c>
      <c r="I8627" t="str">
        <f>IF($D8627&lt;&gt;"",COUNTIF($D$50:$D8627,"&lt;&gt;"),"")</f>
        <v/>
      </c>
    </row>
    <row r="8628" spans="1:9" ht="20" customHeight="1">
      <c r="A8628" s="39">
        <v>2349367</v>
      </c>
      <c r="B8628" s="40">
        <v>100</v>
      </c>
      <c r="C8628" s="41" t="s">
        <v>211</v>
      </c>
      <c r="D8628" s="7"/>
      <c r="E8628" s="42" t="s">
        <v>14441</v>
      </c>
      <c r="F8628" s="43" t="s">
        <v>197</v>
      </c>
      <c r="G8628" s="44" t="s">
        <v>1169</v>
      </c>
      <c r="H8628" s="65" t="s">
        <v>428</v>
      </c>
      <c r="I8628" t="str">
        <f>IF($D8628&lt;&gt;"",COUNTIF($D$50:$D8628,"&lt;&gt;"),"")</f>
        <v/>
      </c>
    </row>
    <row r="8629" spans="1:9" ht="20" customHeight="1">
      <c r="A8629" s="39">
        <v>2249311</v>
      </c>
      <c r="B8629" s="40">
        <v>100</v>
      </c>
      <c r="C8629" s="41" t="s">
        <v>211</v>
      </c>
      <c r="D8629" s="7"/>
      <c r="E8629" s="42" t="s">
        <v>12554</v>
      </c>
      <c r="F8629" s="43" t="s">
        <v>197</v>
      </c>
      <c r="G8629" s="44" t="s">
        <v>1169</v>
      </c>
      <c r="H8629" s="65" t="s">
        <v>428</v>
      </c>
      <c r="I8629" t="str">
        <f>IF($D8629&lt;&gt;"",COUNTIF($D$50:$D8629,"&lt;&gt;"),"")</f>
        <v/>
      </c>
    </row>
    <row r="8630" spans="1:9" ht="20" customHeight="1">
      <c r="A8630" s="39">
        <v>2528777</v>
      </c>
      <c r="B8630" s="40">
        <v>100</v>
      </c>
      <c r="C8630" s="41" t="s">
        <v>211</v>
      </c>
      <c r="D8630" s="7"/>
      <c r="E8630" s="42" t="s">
        <v>12555</v>
      </c>
      <c r="F8630" s="43" t="s">
        <v>197</v>
      </c>
      <c r="G8630" s="44" t="s">
        <v>1169</v>
      </c>
      <c r="H8630" s="65" t="s">
        <v>428</v>
      </c>
      <c r="I8630" t="str">
        <f>IF($D8630&lt;&gt;"",COUNTIF($D$50:$D8630,"&lt;&gt;"),"")</f>
        <v/>
      </c>
    </row>
    <row r="8631" spans="1:9" ht="20" customHeight="1">
      <c r="A8631" s="39">
        <v>2349366</v>
      </c>
      <c r="B8631" s="40">
        <v>100</v>
      </c>
      <c r="C8631" s="41" t="s">
        <v>211</v>
      </c>
      <c r="D8631" s="7"/>
      <c r="E8631" s="42" t="s">
        <v>12556</v>
      </c>
      <c r="F8631" s="43" t="s">
        <v>197</v>
      </c>
      <c r="G8631" s="44" t="s">
        <v>1169</v>
      </c>
      <c r="H8631" s="65" t="s">
        <v>428</v>
      </c>
      <c r="I8631" t="str">
        <f>IF($D8631&lt;&gt;"",COUNTIF($D$50:$D8631,"&lt;&gt;"),"")</f>
        <v/>
      </c>
    </row>
    <row r="8632" spans="1:9" ht="20" customHeight="1">
      <c r="A8632" s="39">
        <v>2349365</v>
      </c>
      <c r="B8632" s="40">
        <v>100</v>
      </c>
      <c r="C8632" s="41" t="s">
        <v>211</v>
      </c>
      <c r="D8632" s="7"/>
      <c r="E8632" s="42" t="s">
        <v>12557</v>
      </c>
      <c r="F8632" s="43" t="s">
        <v>197</v>
      </c>
      <c r="G8632" s="44" t="s">
        <v>1169</v>
      </c>
      <c r="H8632" s="65" t="s">
        <v>428</v>
      </c>
      <c r="I8632" t="str">
        <f>IF($D8632&lt;&gt;"",COUNTIF($D$50:$D8632,"&lt;&gt;"),"")</f>
        <v/>
      </c>
    </row>
    <row r="8633" spans="1:9" ht="20" customHeight="1">
      <c r="A8633" s="39">
        <v>2349364</v>
      </c>
      <c r="B8633" s="40">
        <v>100</v>
      </c>
      <c r="C8633" s="41" t="s">
        <v>211</v>
      </c>
      <c r="D8633" s="7"/>
      <c r="E8633" s="42" t="s">
        <v>12558</v>
      </c>
      <c r="F8633" s="43" t="s">
        <v>197</v>
      </c>
      <c r="G8633" s="44" t="s">
        <v>1169</v>
      </c>
      <c r="H8633" s="65" t="s">
        <v>428</v>
      </c>
      <c r="I8633" t="str">
        <f>IF($D8633&lt;&gt;"",COUNTIF($D$50:$D8633,"&lt;&gt;"),"")</f>
        <v/>
      </c>
    </row>
    <row r="8634" spans="1:9" ht="20" customHeight="1">
      <c r="A8634" s="39">
        <v>2373001</v>
      </c>
      <c r="B8634" s="40">
        <v>100</v>
      </c>
      <c r="C8634" s="41" t="s">
        <v>211</v>
      </c>
      <c r="D8634" s="7"/>
      <c r="E8634" s="42" t="s">
        <v>12559</v>
      </c>
      <c r="F8634" s="43" t="s">
        <v>197</v>
      </c>
      <c r="G8634" s="44" t="s">
        <v>1169</v>
      </c>
      <c r="H8634" s="65" t="s">
        <v>428</v>
      </c>
      <c r="I8634" t="str">
        <f>IF($D8634&lt;&gt;"",COUNTIF($D$50:$D8634,"&lt;&gt;"),"")</f>
        <v/>
      </c>
    </row>
    <row r="8635" spans="1:9" ht="20" customHeight="1">
      <c r="A8635" s="39">
        <v>2349363</v>
      </c>
      <c r="B8635" s="40">
        <v>100</v>
      </c>
      <c r="C8635" s="41" t="s">
        <v>211</v>
      </c>
      <c r="D8635" s="7"/>
      <c r="E8635" s="42" t="s">
        <v>12560</v>
      </c>
      <c r="F8635" s="43" t="s">
        <v>197</v>
      </c>
      <c r="G8635" s="44" t="s">
        <v>1169</v>
      </c>
      <c r="H8635" s="65" t="s">
        <v>428</v>
      </c>
      <c r="I8635" t="str">
        <f>IF($D8635&lt;&gt;"",COUNTIF($D$50:$D8635,"&lt;&gt;"),"")</f>
        <v/>
      </c>
    </row>
    <row r="8636" spans="1:9" ht="20" customHeight="1">
      <c r="A8636" s="39">
        <v>2349362</v>
      </c>
      <c r="B8636" s="40">
        <v>100</v>
      </c>
      <c r="C8636" s="41" t="s">
        <v>211</v>
      </c>
      <c r="D8636" s="7"/>
      <c r="E8636" s="42" t="s">
        <v>12561</v>
      </c>
      <c r="F8636" s="43" t="s">
        <v>197</v>
      </c>
      <c r="G8636" s="44" t="s">
        <v>1169</v>
      </c>
      <c r="H8636" s="65" t="s">
        <v>428</v>
      </c>
      <c r="I8636" t="str">
        <f>IF($D8636&lt;&gt;"",COUNTIF($D$50:$D8636,"&lt;&gt;"),"")</f>
        <v/>
      </c>
    </row>
    <row r="8637" spans="1:9" ht="20" customHeight="1">
      <c r="A8637" s="39">
        <v>2528778</v>
      </c>
      <c r="B8637" s="40">
        <v>100</v>
      </c>
      <c r="C8637" s="41" t="s">
        <v>211</v>
      </c>
      <c r="D8637" s="7"/>
      <c r="E8637" s="42" t="s">
        <v>12562</v>
      </c>
      <c r="F8637" s="43" t="s">
        <v>197</v>
      </c>
      <c r="G8637" s="44" t="s">
        <v>1169</v>
      </c>
      <c r="H8637" s="65" t="s">
        <v>428</v>
      </c>
      <c r="I8637" t="str">
        <f>IF($D8637&lt;&gt;"",COUNTIF($D$50:$D8637,"&lt;&gt;"),"")</f>
        <v/>
      </c>
    </row>
    <row r="8638" spans="1:9" ht="20" customHeight="1">
      <c r="A8638" s="39">
        <v>2240096</v>
      </c>
      <c r="B8638" s="40">
        <v>100</v>
      </c>
      <c r="C8638" s="41" t="s">
        <v>211</v>
      </c>
      <c r="D8638" s="7"/>
      <c r="E8638" s="42" t="s">
        <v>12563</v>
      </c>
      <c r="F8638" s="43" t="s">
        <v>197</v>
      </c>
      <c r="G8638" s="44" t="s">
        <v>1169</v>
      </c>
      <c r="H8638" s="65" t="s">
        <v>428</v>
      </c>
      <c r="I8638" t="str">
        <f>IF($D8638&lt;&gt;"",COUNTIF($D$50:$D8638,"&lt;&gt;"),"")</f>
        <v/>
      </c>
    </row>
    <row r="8639" spans="1:9" ht="20" customHeight="1">
      <c r="A8639" s="39">
        <v>2349361</v>
      </c>
      <c r="B8639" s="40">
        <v>100</v>
      </c>
      <c r="C8639" s="41" t="s">
        <v>211</v>
      </c>
      <c r="D8639" s="7"/>
      <c r="E8639" s="42" t="s">
        <v>12564</v>
      </c>
      <c r="F8639" s="43" t="s">
        <v>197</v>
      </c>
      <c r="G8639" s="44" t="s">
        <v>1169</v>
      </c>
      <c r="H8639" s="65" t="s">
        <v>428</v>
      </c>
      <c r="I8639" t="str">
        <f>IF($D8639&lt;&gt;"",COUNTIF($D$50:$D8639,"&lt;&gt;"),"")</f>
        <v/>
      </c>
    </row>
    <row r="8640" spans="1:9" ht="20" customHeight="1">
      <c r="A8640" s="39">
        <v>2349360</v>
      </c>
      <c r="B8640" s="40">
        <v>100</v>
      </c>
      <c r="C8640" s="41" t="s">
        <v>211</v>
      </c>
      <c r="D8640" s="7"/>
      <c r="E8640" s="42" t="s">
        <v>12565</v>
      </c>
      <c r="F8640" s="43" t="s">
        <v>197</v>
      </c>
      <c r="G8640" s="44" t="s">
        <v>1169</v>
      </c>
      <c r="H8640" s="65" t="s">
        <v>428</v>
      </c>
      <c r="I8640" t="str">
        <f>IF($D8640&lt;&gt;"",COUNTIF($D$50:$D8640,"&lt;&gt;"),"")</f>
        <v/>
      </c>
    </row>
    <row r="8641" spans="1:9" ht="20" customHeight="1">
      <c r="A8641" s="39">
        <v>2249309</v>
      </c>
      <c r="B8641" s="40">
        <v>100</v>
      </c>
      <c r="C8641" s="41" t="s">
        <v>211</v>
      </c>
      <c r="D8641" s="7"/>
      <c r="E8641" s="42" t="s">
        <v>12566</v>
      </c>
      <c r="F8641" s="43" t="s">
        <v>197</v>
      </c>
      <c r="G8641" s="44" t="s">
        <v>1169</v>
      </c>
      <c r="H8641" s="65" t="s">
        <v>428</v>
      </c>
      <c r="I8641" t="str">
        <f>IF($D8641&lt;&gt;"",COUNTIF($D$50:$D8641,"&lt;&gt;"),"")</f>
        <v/>
      </c>
    </row>
    <row r="8642" spans="1:9" ht="20" customHeight="1">
      <c r="A8642" s="39">
        <v>2349373</v>
      </c>
      <c r="B8642" s="40">
        <v>100</v>
      </c>
      <c r="C8642" s="41" t="s">
        <v>211</v>
      </c>
      <c r="D8642" s="7"/>
      <c r="E8642" s="42" t="s">
        <v>12567</v>
      </c>
      <c r="F8642" s="43" t="s">
        <v>197</v>
      </c>
      <c r="G8642" s="44" t="s">
        <v>1169</v>
      </c>
      <c r="H8642" s="65" t="s">
        <v>428</v>
      </c>
      <c r="I8642" t="str">
        <f>IF($D8642&lt;&gt;"",COUNTIF($D$50:$D8642,"&lt;&gt;"),"")</f>
        <v/>
      </c>
    </row>
    <row r="8643" spans="1:9" ht="20" customHeight="1">
      <c r="A8643" s="39">
        <v>2349359</v>
      </c>
      <c r="B8643" s="40">
        <v>100</v>
      </c>
      <c r="C8643" s="41" t="s">
        <v>211</v>
      </c>
      <c r="D8643" s="7"/>
      <c r="E8643" s="42" t="s">
        <v>12568</v>
      </c>
      <c r="F8643" s="43" t="s">
        <v>197</v>
      </c>
      <c r="G8643" s="44" t="s">
        <v>1169</v>
      </c>
      <c r="H8643" s="65" t="s">
        <v>428</v>
      </c>
      <c r="I8643" t="str">
        <f>IF($D8643&lt;&gt;"",COUNTIF($D$50:$D8643,"&lt;&gt;"),"")</f>
        <v/>
      </c>
    </row>
    <row r="8644" spans="1:9" ht="20" customHeight="1">
      <c r="A8644" s="39">
        <v>2573779</v>
      </c>
      <c r="B8644" s="40">
        <v>100</v>
      </c>
      <c r="C8644" s="41" t="s">
        <v>211</v>
      </c>
      <c r="D8644" s="7"/>
      <c r="E8644" s="42" t="s">
        <v>14442</v>
      </c>
      <c r="F8644" s="43" t="s">
        <v>197</v>
      </c>
      <c r="G8644" s="44" t="s">
        <v>1169</v>
      </c>
      <c r="H8644" s="65" t="s">
        <v>428</v>
      </c>
      <c r="I8644" t="str">
        <f>IF($D8644&lt;&gt;"",COUNTIF($D$50:$D8644,"&lt;&gt;"),"")</f>
        <v/>
      </c>
    </row>
    <row r="8645" spans="1:9" ht="20" customHeight="1">
      <c r="A8645" s="39">
        <v>2249306</v>
      </c>
      <c r="B8645" s="40">
        <v>100</v>
      </c>
      <c r="C8645" s="41" t="s">
        <v>211</v>
      </c>
      <c r="D8645" s="7"/>
      <c r="E8645" s="42" t="s">
        <v>14443</v>
      </c>
      <c r="F8645" s="43" t="s">
        <v>197</v>
      </c>
      <c r="G8645" s="44" t="s">
        <v>1169</v>
      </c>
      <c r="H8645" s="65" t="s">
        <v>428</v>
      </c>
      <c r="I8645" t="str">
        <f>IF($D8645&lt;&gt;"",COUNTIF($D$50:$D8645,"&lt;&gt;"),"")</f>
        <v/>
      </c>
    </row>
    <row r="8646" spans="1:9" ht="20" customHeight="1">
      <c r="A8646" s="39">
        <v>2528779</v>
      </c>
      <c r="B8646" s="40">
        <v>100</v>
      </c>
      <c r="C8646" s="41" t="s">
        <v>211</v>
      </c>
      <c r="D8646" s="7"/>
      <c r="E8646" s="42" t="s">
        <v>12569</v>
      </c>
      <c r="F8646" s="43" t="s">
        <v>197</v>
      </c>
      <c r="G8646" s="44" t="s">
        <v>1169</v>
      </c>
      <c r="H8646" s="65" t="s">
        <v>428</v>
      </c>
      <c r="I8646" t="str">
        <f>IF($D8646&lt;&gt;"",COUNTIF($D$50:$D8646,"&lt;&gt;"),"")</f>
        <v/>
      </c>
    </row>
    <row r="8647" spans="1:9" ht="20" customHeight="1">
      <c r="A8647" s="39">
        <v>2349357</v>
      </c>
      <c r="B8647" s="40">
        <v>100</v>
      </c>
      <c r="C8647" s="41" t="s">
        <v>211</v>
      </c>
      <c r="D8647" s="7"/>
      <c r="E8647" s="42" t="s">
        <v>12570</v>
      </c>
      <c r="F8647" s="43" t="s">
        <v>197</v>
      </c>
      <c r="G8647" s="44" t="s">
        <v>1169</v>
      </c>
      <c r="H8647" s="65" t="s">
        <v>428</v>
      </c>
      <c r="I8647" t="str">
        <f>IF($D8647&lt;&gt;"",COUNTIF($D$50:$D8647,"&lt;&gt;"),"")</f>
        <v/>
      </c>
    </row>
    <row r="8648" spans="1:9" ht="20" customHeight="1">
      <c r="A8648" s="39">
        <v>2349356</v>
      </c>
      <c r="B8648" s="40">
        <v>100</v>
      </c>
      <c r="C8648" s="41" t="s">
        <v>211</v>
      </c>
      <c r="D8648" s="7"/>
      <c r="E8648" s="42" t="s">
        <v>12571</v>
      </c>
      <c r="F8648" s="43" t="s">
        <v>197</v>
      </c>
      <c r="G8648" s="44" t="s">
        <v>1169</v>
      </c>
      <c r="H8648" s="65" t="s">
        <v>428</v>
      </c>
      <c r="I8648" t="str">
        <f>IF($D8648&lt;&gt;"",COUNTIF($D$50:$D8648,"&lt;&gt;"),"")</f>
        <v/>
      </c>
    </row>
    <row r="8649" spans="1:9" ht="20" customHeight="1">
      <c r="A8649" s="39">
        <v>2013707</v>
      </c>
      <c r="B8649" s="40">
        <v>100</v>
      </c>
      <c r="C8649" s="41" t="s">
        <v>211</v>
      </c>
      <c r="D8649" s="7"/>
      <c r="E8649" s="42" t="s">
        <v>12572</v>
      </c>
      <c r="F8649" s="43" t="s">
        <v>197</v>
      </c>
      <c r="G8649" s="44" t="s">
        <v>1715</v>
      </c>
      <c r="H8649" s="65" t="s">
        <v>12952</v>
      </c>
      <c r="I8649" t="str">
        <f>IF($D8649&lt;&gt;"",COUNTIF($D$50:$D8649,"&lt;&gt;"),"")</f>
        <v/>
      </c>
    </row>
    <row r="8650" spans="1:9" ht="20" customHeight="1">
      <c r="A8650" s="39">
        <v>2013661</v>
      </c>
      <c r="B8650" s="40">
        <v>100</v>
      </c>
      <c r="C8650" s="41" t="s">
        <v>211</v>
      </c>
      <c r="D8650" s="7"/>
      <c r="E8650" s="42" t="s">
        <v>12573</v>
      </c>
      <c r="F8650" s="43" t="s">
        <v>197</v>
      </c>
      <c r="G8650" s="44" t="s">
        <v>1715</v>
      </c>
      <c r="H8650" s="65" t="s">
        <v>12952</v>
      </c>
      <c r="I8650" t="str">
        <f>IF($D8650&lt;&gt;"",COUNTIF($D$50:$D8650,"&lt;&gt;"),"")</f>
        <v/>
      </c>
    </row>
    <row r="8651" spans="1:9" ht="20" customHeight="1">
      <c r="A8651" s="39">
        <v>2212376</v>
      </c>
      <c r="B8651" s="40">
        <v>100</v>
      </c>
      <c r="C8651" s="41" t="s">
        <v>211</v>
      </c>
      <c r="D8651" s="7"/>
      <c r="E8651" s="42" t="s">
        <v>12574</v>
      </c>
      <c r="F8651" s="43" t="s">
        <v>197</v>
      </c>
      <c r="G8651" s="44" t="s">
        <v>1170</v>
      </c>
      <c r="H8651" s="65" t="s">
        <v>428</v>
      </c>
      <c r="I8651" t="str">
        <f>IF($D8651&lt;&gt;"",COUNTIF($D$50:$D8651,"&lt;&gt;"),"")</f>
        <v/>
      </c>
    </row>
    <row r="8652" spans="1:9" ht="20" customHeight="1">
      <c r="A8652" s="39">
        <v>2212374</v>
      </c>
      <c r="B8652" s="40">
        <v>100</v>
      </c>
      <c r="C8652" s="41" t="s">
        <v>211</v>
      </c>
      <c r="D8652" s="7"/>
      <c r="E8652" s="42" t="s">
        <v>12575</v>
      </c>
      <c r="F8652" s="43" t="s">
        <v>197</v>
      </c>
      <c r="G8652" s="44" t="s">
        <v>1170</v>
      </c>
      <c r="H8652" s="65" t="s">
        <v>428</v>
      </c>
      <c r="I8652" t="str">
        <f>IF($D8652&lt;&gt;"",COUNTIF($D$50:$D8652,"&lt;&gt;"),"")</f>
        <v/>
      </c>
    </row>
    <row r="8653" spans="1:9" ht="20" customHeight="1">
      <c r="A8653" s="39">
        <v>2212372</v>
      </c>
      <c r="B8653" s="40">
        <v>100</v>
      </c>
      <c r="C8653" s="41" t="s">
        <v>211</v>
      </c>
      <c r="D8653" s="7"/>
      <c r="E8653" s="42" t="s">
        <v>12576</v>
      </c>
      <c r="F8653" s="43" t="s">
        <v>197</v>
      </c>
      <c r="G8653" s="44" t="s">
        <v>1170</v>
      </c>
      <c r="H8653" s="65" t="s">
        <v>428</v>
      </c>
      <c r="I8653" t="str">
        <f>IF($D8653&lt;&gt;"",COUNTIF($D$50:$D8653,"&lt;&gt;"),"")</f>
        <v/>
      </c>
    </row>
    <row r="8654" spans="1:9" ht="20" customHeight="1">
      <c r="A8654" s="39">
        <v>2212370</v>
      </c>
      <c r="B8654" s="40">
        <v>100</v>
      </c>
      <c r="C8654" s="41" t="s">
        <v>211</v>
      </c>
      <c r="D8654" s="7"/>
      <c r="E8654" s="42" t="s">
        <v>12577</v>
      </c>
      <c r="F8654" s="43" t="s">
        <v>197</v>
      </c>
      <c r="G8654" s="44" t="s">
        <v>1170</v>
      </c>
      <c r="H8654" s="65" t="s">
        <v>428</v>
      </c>
      <c r="I8654" t="str">
        <f>IF($D8654&lt;&gt;"",COUNTIF($D$50:$D8654,"&lt;&gt;"),"")</f>
        <v/>
      </c>
    </row>
    <row r="8655" spans="1:9" ht="20" customHeight="1">
      <c r="A8655" s="39">
        <v>2212369</v>
      </c>
      <c r="B8655" s="40">
        <v>100</v>
      </c>
      <c r="C8655" s="41" t="s">
        <v>211</v>
      </c>
      <c r="D8655" s="7"/>
      <c r="E8655" s="42" t="s">
        <v>12578</v>
      </c>
      <c r="F8655" s="43" t="s">
        <v>197</v>
      </c>
      <c r="G8655" s="44" t="s">
        <v>1170</v>
      </c>
      <c r="H8655" s="65" t="s">
        <v>428</v>
      </c>
      <c r="I8655" t="str">
        <f>IF($D8655&lt;&gt;"",COUNTIF($D$50:$D8655,"&lt;&gt;"),"")</f>
        <v/>
      </c>
    </row>
    <row r="8656" spans="1:9" ht="20" customHeight="1">
      <c r="A8656" s="39">
        <v>2212368</v>
      </c>
      <c r="B8656" s="40">
        <v>100</v>
      </c>
      <c r="C8656" s="41" t="s">
        <v>211</v>
      </c>
      <c r="D8656" s="7"/>
      <c r="E8656" s="42" t="s">
        <v>12579</v>
      </c>
      <c r="F8656" s="43" t="s">
        <v>197</v>
      </c>
      <c r="G8656" s="44" t="s">
        <v>1170</v>
      </c>
      <c r="H8656" s="65" t="s">
        <v>428</v>
      </c>
      <c r="I8656" t="str">
        <f>IF($D8656&lt;&gt;"",COUNTIF($D$50:$D8656,"&lt;&gt;"),"")</f>
        <v/>
      </c>
    </row>
    <row r="8657" spans="1:9" ht="20" customHeight="1">
      <c r="A8657" s="39">
        <v>2212367</v>
      </c>
      <c r="B8657" s="40">
        <v>100</v>
      </c>
      <c r="C8657" s="41" t="s">
        <v>211</v>
      </c>
      <c r="D8657" s="7"/>
      <c r="E8657" s="42" t="s">
        <v>12580</v>
      </c>
      <c r="F8657" s="43" t="s">
        <v>197</v>
      </c>
      <c r="G8657" s="44" t="s">
        <v>457</v>
      </c>
      <c r="H8657" s="65" t="s">
        <v>428</v>
      </c>
      <c r="I8657" t="str">
        <f>IF($D8657&lt;&gt;"",COUNTIF($D$50:$D8657,"&lt;&gt;"),"")</f>
        <v/>
      </c>
    </row>
    <row r="8658" spans="1:9" ht="20" customHeight="1">
      <c r="A8658" s="39">
        <v>2340144</v>
      </c>
      <c r="B8658" s="40">
        <v>100</v>
      </c>
      <c r="C8658" s="41" t="s">
        <v>211</v>
      </c>
      <c r="D8658" s="7"/>
      <c r="E8658" s="42" t="s">
        <v>12581</v>
      </c>
      <c r="F8658" s="43" t="s">
        <v>197</v>
      </c>
      <c r="G8658" s="44" t="s">
        <v>457</v>
      </c>
      <c r="H8658" s="65" t="s">
        <v>12952</v>
      </c>
      <c r="I8658" t="str">
        <f>IF($D8658&lt;&gt;"",COUNTIF($D$50:$D8658,"&lt;&gt;"),"")</f>
        <v/>
      </c>
    </row>
    <row r="8659" spans="1:9" ht="20" customHeight="1">
      <c r="A8659" s="39">
        <v>2410150</v>
      </c>
      <c r="B8659" s="40">
        <v>100</v>
      </c>
      <c r="C8659" s="41" t="s">
        <v>211</v>
      </c>
      <c r="D8659" s="7"/>
      <c r="E8659" s="42" t="s">
        <v>12585</v>
      </c>
      <c r="F8659" s="43" t="s">
        <v>197</v>
      </c>
      <c r="G8659" s="44" t="s">
        <v>457</v>
      </c>
      <c r="H8659" s="65" t="s">
        <v>428</v>
      </c>
      <c r="I8659" t="str">
        <f>IF($D8659&lt;&gt;"",COUNTIF($D$50:$D8659,"&lt;&gt;"),"")</f>
        <v/>
      </c>
    </row>
    <row r="8660" spans="1:9" ht="20" customHeight="1">
      <c r="A8660" s="39">
        <v>2020988</v>
      </c>
      <c r="B8660" s="40">
        <v>100</v>
      </c>
      <c r="C8660" s="41" t="s">
        <v>211</v>
      </c>
      <c r="D8660" s="7"/>
      <c r="E8660" s="42" t="s">
        <v>12586</v>
      </c>
      <c r="F8660" s="43" t="s">
        <v>197</v>
      </c>
      <c r="G8660" s="44" t="s">
        <v>457</v>
      </c>
      <c r="H8660" s="65" t="s">
        <v>428</v>
      </c>
      <c r="I8660" t="str">
        <f>IF($D8660&lt;&gt;"",COUNTIF($D$50:$D8660,"&lt;&gt;"),"")</f>
        <v/>
      </c>
    </row>
    <row r="8661" spans="1:9" ht="20" customHeight="1">
      <c r="A8661" s="39">
        <v>2494363</v>
      </c>
      <c r="B8661" s="40">
        <v>100</v>
      </c>
      <c r="C8661" s="41" t="s">
        <v>211</v>
      </c>
      <c r="D8661" s="7"/>
      <c r="E8661" s="42" t="s">
        <v>12587</v>
      </c>
      <c r="F8661" s="43" t="s">
        <v>197</v>
      </c>
      <c r="G8661" s="44" t="s">
        <v>457</v>
      </c>
      <c r="H8661" s="65" t="s">
        <v>428</v>
      </c>
      <c r="I8661" t="str">
        <f>IF($D8661&lt;&gt;"",COUNTIF($D$50:$D8661,"&lt;&gt;"),"")</f>
        <v/>
      </c>
    </row>
    <row r="8662" spans="1:9" ht="20" customHeight="1">
      <c r="A8662" s="39">
        <v>2617244</v>
      </c>
      <c r="B8662" s="40">
        <v>100</v>
      </c>
      <c r="C8662" s="41" t="s">
        <v>211</v>
      </c>
      <c r="D8662" s="7"/>
      <c r="E8662" s="42" t="s">
        <v>14444</v>
      </c>
      <c r="F8662" s="43" t="s">
        <v>197</v>
      </c>
      <c r="G8662" s="44" t="s">
        <v>457</v>
      </c>
      <c r="H8662" s="65" t="s">
        <v>428</v>
      </c>
      <c r="I8662" t="str">
        <f>IF($D8662&lt;&gt;"",COUNTIF($D$50:$D8662,"&lt;&gt;"),"")</f>
        <v/>
      </c>
    </row>
    <row r="8663" spans="1:9" ht="20" customHeight="1">
      <c r="A8663" s="39">
        <v>2020987</v>
      </c>
      <c r="B8663" s="40">
        <v>100</v>
      </c>
      <c r="C8663" s="41" t="s">
        <v>211</v>
      </c>
      <c r="D8663" s="7"/>
      <c r="E8663" s="42" t="s">
        <v>12588</v>
      </c>
      <c r="F8663" s="43" t="s">
        <v>197</v>
      </c>
      <c r="G8663" s="44" t="s">
        <v>457</v>
      </c>
      <c r="H8663" s="65" t="s">
        <v>428</v>
      </c>
      <c r="I8663" t="str">
        <f>IF($D8663&lt;&gt;"",COUNTIF($D$50:$D8663,"&lt;&gt;"),"")</f>
        <v/>
      </c>
    </row>
    <row r="8664" spans="1:9" ht="20" customHeight="1">
      <c r="A8664" s="39">
        <v>2020967</v>
      </c>
      <c r="B8664" s="40">
        <v>100</v>
      </c>
      <c r="C8664" s="41" t="s">
        <v>211</v>
      </c>
      <c r="D8664" s="7"/>
      <c r="E8664" s="42" t="s">
        <v>12589</v>
      </c>
      <c r="F8664" s="43" t="s">
        <v>197</v>
      </c>
      <c r="G8664" s="44" t="s">
        <v>457</v>
      </c>
      <c r="H8664" s="65" t="s">
        <v>428</v>
      </c>
      <c r="I8664" t="str">
        <f>IF($D8664&lt;&gt;"",COUNTIF($D$50:$D8664,"&lt;&gt;"),"")</f>
        <v/>
      </c>
    </row>
    <row r="8665" spans="1:9" ht="20" customHeight="1">
      <c r="A8665" s="39">
        <v>2020986</v>
      </c>
      <c r="B8665" s="40">
        <v>100</v>
      </c>
      <c r="C8665" s="41" t="s">
        <v>211</v>
      </c>
      <c r="D8665" s="7"/>
      <c r="E8665" s="42" t="s">
        <v>12590</v>
      </c>
      <c r="F8665" s="43" t="s">
        <v>197</v>
      </c>
      <c r="G8665" s="44" t="s">
        <v>457</v>
      </c>
      <c r="H8665" s="65" t="s">
        <v>428</v>
      </c>
      <c r="I8665" t="str">
        <f>IF($D8665&lt;&gt;"",COUNTIF($D$50:$D8665,"&lt;&gt;"),"")</f>
        <v/>
      </c>
    </row>
    <row r="8666" spans="1:9" ht="20" customHeight="1">
      <c r="A8666" s="39">
        <v>2573668</v>
      </c>
      <c r="B8666" s="40">
        <v>100</v>
      </c>
      <c r="C8666" s="41" t="s">
        <v>211</v>
      </c>
      <c r="D8666" s="7"/>
      <c r="E8666" s="42" t="s">
        <v>12591</v>
      </c>
      <c r="F8666" s="43" t="s">
        <v>197</v>
      </c>
      <c r="G8666" s="44" t="s">
        <v>457</v>
      </c>
      <c r="H8666" s="65" t="s">
        <v>428</v>
      </c>
      <c r="I8666" t="str">
        <f>IF($D8666&lt;&gt;"",COUNTIF($D$50:$D8666,"&lt;&gt;"),"")</f>
        <v/>
      </c>
    </row>
    <row r="8667" spans="1:9" ht="20" customHeight="1">
      <c r="A8667" s="39">
        <v>2573669</v>
      </c>
      <c r="B8667" s="40">
        <v>100</v>
      </c>
      <c r="C8667" s="41" t="s">
        <v>211</v>
      </c>
      <c r="D8667" s="7"/>
      <c r="E8667" s="42" t="s">
        <v>12592</v>
      </c>
      <c r="F8667" s="43" t="s">
        <v>197</v>
      </c>
      <c r="G8667" s="44" t="s">
        <v>457</v>
      </c>
      <c r="H8667" s="65" t="s">
        <v>428</v>
      </c>
      <c r="I8667" t="str">
        <f>IF($D8667&lt;&gt;"",COUNTIF($D$50:$D8667,"&lt;&gt;"),"")</f>
        <v/>
      </c>
    </row>
    <row r="8668" spans="1:9" ht="20" customHeight="1">
      <c r="A8668" s="39">
        <v>2020971</v>
      </c>
      <c r="B8668" s="40">
        <v>100</v>
      </c>
      <c r="C8668" s="41" t="s">
        <v>211</v>
      </c>
      <c r="D8668" s="7"/>
      <c r="E8668" s="42" t="s">
        <v>12593</v>
      </c>
      <c r="F8668" s="43" t="s">
        <v>197</v>
      </c>
      <c r="G8668" s="44" t="s">
        <v>457</v>
      </c>
      <c r="H8668" s="65" t="s">
        <v>428</v>
      </c>
      <c r="I8668" t="str">
        <f>IF($D8668&lt;&gt;"",COUNTIF($D$50:$D8668,"&lt;&gt;"),"")</f>
        <v/>
      </c>
    </row>
    <row r="8669" spans="1:9" ht="20" customHeight="1">
      <c r="A8669" s="39">
        <v>2573670</v>
      </c>
      <c r="B8669" s="40">
        <v>100</v>
      </c>
      <c r="C8669" s="41" t="s">
        <v>211</v>
      </c>
      <c r="D8669" s="7"/>
      <c r="E8669" s="42" t="s">
        <v>12594</v>
      </c>
      <c r="F8669" s="43" t="s">
        <v>197</v>
      </c>
      <c r="G8669" s="44" t="s">
        <v>457</v>
      </c>
      <c r="H8669" s="65" t="s">
        <v>428</v>
      </c>
      <c r="I8669" t="str">
        <f>IF($D8669&lt;&gt;"",COUNTIF($D$50:$D8669,"&lt;&gt;"),"")</f>
        <v/>
      </c>
    </row>
    <row r="8670" spans="1:9" ht="20" customHeight="1">
      <c r="A8670" s="39">
        <v>2020970</v>
      </c>
      <c r="B8670" s="40">
        <v>100</v>
      </c>
      <c r="C8670" s="41" t="s">
        <v>211</v>
      </c>
      <c r="D8670" s="7"/>
      <c r="E8670" s="42" t="s">
        <v>12595</v>
      </c>
      <c r="F8670" s="43" t="s">
        <v>197</v>
      </c>
      <c r="G8670" s="44" t="s">
        <v>457</v>
      </c>
      <c r="H8670" s="65" t="s">
        <v>428</v>
      </c>
      <c r="I8670" t="str">
        <f>IF($D8670&lt;&gt;"",COUNTIF($D$50:$D8670,"&lt;&gt;"),"")</f>
        <v/>
      </c>
    </row>
    <row r="8671" spans="1:9" ht="20" customHeight="1">
      <c r="A8671" s="39">
        <v>2493558</v>
      </c>
      <c r="B8671" s="40">
        <v>100</v>
      </c>
      <c r="C8671" s="41" t="s">
        <v>211</v>
      </c>
      <c r="D8671" s="7"/>
      <c r="E8671" s="42" t="s">
        <v>12596</v>
      </c>
      <c r="F8671" s="43" t="s">
        <v>197</v>
      </c>
      <c r="G8671" s="44" t="s">
        <v>457</v>
      </c>
      <c r="H8671" s="65" t="s">
        <v>428</v>
      </c>
      <c r="I8671" t="str">
        <f>IF($D8671&lt;&gt;"",COUNTIF($D$50:$D8671,"&lt;&gt;"),"")</f>
        <v/>
      </c>
    </row>
    <row r="8672" spans="1:9" ht="20" customHeight="1">
      <c r="A8672" s="39">
        <v>2020969</v>
      </c>
      <c r="B8672" s="40">
        <v>100</v>
      </c>
      <c r="C8672" s="41" t="s">
        <v>211</v>
      </c>
      <c r="D8672" s="7"/>
      <c r="E8672" s="42" t="s">
        <v>12597</v>
      </c>
      <c r="F8672" s="43" t="s">
        <v>197</v>
      </c>
      <c r="G8672" s="44" t="s">
        <v>457</v>
      </c>
      <c r="H8672" s="65" t="s">
        <v>428</v>
      </c>
      <c r="I8672" t="str">
        <f>IF($D8672&lt;&gt;"",COUNTIF($D$50:$D8672,"&lt;&gt;"),"")</f>
        <v/>
      </c>
    </row>
    <row r="8673" spans="1:9" ht="20" customHeight="1">
      <c r="A8673" s="39">
        <v>2020968</v>
      </c>
      <c r="B8673" s="40">
        <v>100</v>
      </c>
      <c r="C8673" s="41" t="s">
        <v>211</v>
      </c>
      <c r="D8673" s="7"/>
      <c r="E8673" s="42" t="s">
        <v>12598</v>
      </c>
      <c r="F8673" s="43" t="s">
        <v>197</v>
      </c>
      <c r="G8673" s="44" t="s">
        <v>457</v>
      </c>
      <c r="H8673" s="65" t="s">
        <v>428</v>
      </c>
      <c r="I8673" t="str">
        <f>IF($D8673&lt;&gt;"",COUNTIF($D$50:$D8673,"&lt;&gt;"),"")</f>
        <v/>
      </c>
    </row>
    <row r="8674" spans="1:9" ht="20" customHeight="1">
      <c r="A8674" s="39">
        <v>2020966</v>
      </c>
      <c r="B8674" s="40">
        <v>100</v>
      </c>
      <c r="C8674" s="41" t="s">
        <v>211</v>
      </c>
      <c r="D8674" s="7"/>
      <c r="E8674" s="42" t="s">
        <v>12599</v>
      </c>
      <c r="F8674" s="43" t="s">
        <v>197</v>
      </c>
      <c r="G8674" s="44" t="s">
        <v>457</v>
      </c>
      <c r="H8674" s="65" t="s">
        <v>428</v>
      </c>
      <c r="I8674" t="str">
        <f>IF($D8674&lt;&gt;"",COUNTIF($D$50:$D8674,"&lt;&gt;"),"")</f>
        <v/>
      </c>
    </row>
    <row r="8675" spans="1:9" ht="20" customHeight="1">
      <c r="A8675" s="39">
        <v>2452391</v>
      </c>
      <c r="B8675" s="40">
        <v>100</v>
      </c>
      <c r="C8675" s="41" t="s">
        <v>211</v>
      </c>
      <c r="D8675" s="7"/>
      <c r="E8675" s="42" t="s">
        <v>12600</v>
      </c>
      <c r="F8675" s="43" t="s">
        <v>197</v>
      </c>
      <c r="G8675" s="44" t="s">
        <v>457</v>
      </c>
      <c r="H8675" s="65" t="s">
        <v>428</v>
      </c>
      <c r="I8675" t="str">
        <f>IF($D8675&lt;&gt;"",COUNTIF($D$50:$D8675,"&lt;&gt;"),"")</f>
        <v/>
      </c>
    </row>
    <row r="8676" spans="1:9" ht="20" customHeight="1">
      <c r="A8676" s="39">
        <v>2528832</v>
      </c>
      <c r="B8676" s="40">
        <v>100</v>
      </c>
      <c r="C8676" s="41" t="s">
        <v>211</v>
      </c>
      <c r="D8676" s="7"/>
      <c r="E8676" s="42" t="s">
        <v>12601</v>
      </c>
      <c r="F8676" s="43" t="s">
        <v>197</v>
      </c>
      <c r="G8676" s="44" t="s">
        <v>457</v>
      </c>
      <c r="H8676" s="65" t="s">
        <v>428</v>
      </c>
      <c r="I8676" t="str">
        <f>IF($D8676&lt;&gt;"",COUNTIF($D$50:$D8676,"&lt;&gt;"),"")</f>
        <v/>
      </c>
    </row>
    <row r="8677" spans="1:9" ht="20" customHeight="1">
      <c r="A8677" s="39">
        <v>2020965</v>
      </c>
      <c r="B8677" s="40">
        <v>100</v>
      </c>
      <c r="C8677" s="41" t="s">
        <v>211</v>
      </c>
      <c r="D8677" s="7"/>
      <c r="E8677" s="42" t="s">
        <v>12602</v>
      </c>
      <c r="F8677" s="43" t="s">
        <v>197</v>
      </c>
      <c r="G8677" s="44" t="s">
        <v>457</v>
      </c>
      <c r="H8677" s="65" t="s">
        <v>428</v>
      </c>
      <c r="I8677" t="str">
        <f>IF($D8677&lt;&gt;"",COUNTIF($D$50:$D8677,"&lt;&gt;"),"")</f>
        <v/>
      </c>
    </row>
    <row r="8678" spans="1:9" ht="20" customHeight="1">
      <c r="A8678" s="39">
        <v>2212366</v>
      </c>
      <c r="B8678" s="40">
        <v>100</v>
      </c>
      <c r="C8678" s="41" t="s">
        <v>211</v>
      </c>
      <c r="D8678" s="7"/>
      <c r="E8678" s="42" t="s">
        <v>12603</v>
      </c>
      <c r="F8678" s="43" t="s">
        <v>197</v>
      </c>
      <c r="G8678" s="44" t="s">
        <v>1169</v>
      </c>
      <c r="H8678" s="65" t="s">
        <v>428</v>
      </c>
      <c r="I8678" t="str">
        <f>IF($D8678&lt;&gt;"",COUNTIF($D$50:$D8678,"&lt;&gt;"),"")</f>
        <v/>
      </c>
    </row>
    <row r="8679" spans="1:9" ht="20" customHeight="1">
      <c r="A8679" s="39">
        <v>2528648</v>
      </c>
      <c r="B8679" s="40">
        <v>100</v>
      </c>
      <c r="C8679" s="41" t="s">
        <v>211</v>
      </c>
      <c r="D8679" s="7"/>
      <c r="E8679" s="42" t="s">
        <v>12604</v>
      </c>
      <c r="F8679" s="43" t="s">
        <v>197</v>
      </c>
      <c r="G8679" s="44" t="s">
        <v>1169</v>
      </c>
      <c r="H8679" s="65" t="s">
        <v>428</v>
      </c>
      <c r="I8679" t="str">
        <f>IF($D8679&lt;&gt;"",COUNTIF($D$50:$D8679,"&lt;&gt;"),"")</f>
        <v/>
      </c>
    </row>
    <row r="8680" spans="1:9" ht="20" customHeight="1">
      <c r="A8680" s="39">
        <v>2528650</v>
      </c>
      <c r="B8680" s="40">
        <v>100</v>
      </c>
      <c r="C8680" s="41" t="s">
        <v>211</v>
      </c>
      <c r="D8680" s="7"/>
      <c r="E8680" s="42" t="s">
        <v>12605</v>
      </c>
      <c r="F8680" s="43" t="s">
        <v>197</v>
      </c>
      <c r="G8680" s="44" t="s">
        <v>1169</v>
      </c>
      <c r="H8680" s="65" t="s">
        <v>428</v>
      </c>
      <c r="I8680" t="str">
        <f>IF($D8680&lt;&gt;"",COUNTIF($D$50:$D8680,"&lt;&gt;"),"")</f>
        <v/>
      </c>
    </row>
    <row r="8681" spans="1:9" ht="20" customHeight="1">
      <c r="A8681" s="39">
        <v>2528651</v>
      </c>
      <c r="B8681" s="40">
        <v>100</v>
      </c>
      <c r="C8681" s="41" t="s">
        <v>211</v>
      </c>
      <c r="D8681" s="7"/>
      <c r="E8681" s="42" t="s">
        <v>12606</v>
      </c>
      <c r="F8681" s="43" t="s">
        <v>197</v>
      </c>
      <c r="G8681" s="44" t="s">
        <v>1169</v>
      </c>
      <c r="H8681" s="65" t="s">
        <v>428</v>
      </c>
      <c r="I8681" t="str">
        <f>IF($D8681&lt;&gt;"",COUNTIF($D$50:$D8681,"&lt;&gt;"),"")</f>
        <v/>
      </c>
    </row>
    <row r="8682" spans="1:9" ht="20" customHeight="1">
      <c r="A8682" s="39">
        <v>2528652</v>
      </c>
      <c r="B8682" s="40">
        <v>100</v>
      </c>
      <c r="C8682" s="41" t="s">
        <v>211</v>
      </c>
      <c r="D8682" s="7"/>
      <c r="E8682" s="42" t="s">
        <v>12607</v>
      </c>
      <c r="F8682" s="43" t="s">
        <v>197</v>
      </c>
      <c r="G8682" s="44" t="s">
        <v>1169</v>
      </c>
      <c r="H8682" s="65" t="s">
        <v>428</v>
      </c>
      <c r="I8682" t="str">
        <f>IF($D8682&lt;&gt;"",COUNTIF($D$50:$D8682,"&lt;&gt;"),"")</f>
        <v/>
      </c>
    </row>
    <row r="8683" spans="1:9" ht="20" customHeight="1">
      <c r="A8683" s="39">
        <v>2528653</v>
      </c>
      <c r="B8683" s="40">
        <v>100</v>
      </c>
      <c r="C8683" s="41" t="s">
        <v>211</v>
      </c>
      <c r="D8683" s="7"/>
      <c r="E8683" s="42" t="s">
        <v>12608</v>
      </c>
      <c r="F8683" s="43" t="s">
        <v>197</v>
      </c>
      <c r="G8683" s="44" t="s">
        <v>1169</v>
      </c>
      <c r="H8683" s="65" t="s">
        <v>428</v>
      </c>
      <c r="I8683" t="str">
        <f>IF($D8683&lt;&gt;"",COUNTIF($D$50:$D8683,"&lt;&gt;"),"")</f>
        <v/>
      </c>
    </row>
    <row r="8684" spans="1:9" ht="20" customHeight="1">
      <c r="A8684" s="39">
        <v>2573553</v>
      </c>
      <c r="B8684" s="40">
        <v>100</v>
      </c>
      <c r="C8684" s="41" t="s">
        <v>211</v>
      </c>
      <c r="D8684" s="7"/>
      <c r="E8684" s="42" t="s">
        <v>14445</v>
      </c>
      <c r="F8684" s="43" t="s">
        <v>197</v>
      </c>
      <c r="G8684" s="44" t="s">
        <v>1169</v>
      </c>
      <c r="H8684" s="65" t="s">
        <v>428</v>
      </c>
      <c r="I8684" t="str">
        <f>IF($D8684&lt;&gt;"",COUNTIF($D$50:$D8684,"&lt;&gt;"),"")</f>
        <v/>
      </c>
    </row>
    <row r="8685" spans="1:9" ht="20" customHeight="1">
      <c r="A8685" s="39">
        <v>2212365</v>
      </c>
      <c r="B8685" s="40">
        <v>100</v>
      </c>
      <c r="C8685" s="41" t="s">
        <v>211</v>
      </c>
      <c r="D8685" s="7"/>
      <c r="E8685" s="42" t="s">
        <v>12609</v>
      </c>
      <c r="F8685" s="43" t="s">
        <v>197</v>
      </c>
      <c r="G8685" s="44" t="s">
        <v>1169</v>
      </c>
      <c r="H8685" s="65" t="s">
        <v>428</v>
      </c>
      <c r="I8685" t="str">
        <f>IF($D8685&lt;&gt;"",COUNTIF($D$50:$D8685,"&lt;&gt;"),"")</f>
        <v/>
      </c>
    </row>
    <row r="8686" spans="1:9" ht="20" customHeight="1">
      <c r="A8686" s="39">
        <v>2528649</v>
      </c>
      <c r="B8686" s="40">
        <v>100</v>
      </c>
      <c r="C8686" s="41" t="s">
        <v>211</v>
      </c>
      <c r="D8686" s="7"/>
      <c r="E8686" s="42" t="s">
        <v>12610</v>
      </c>
      <c r="F8686" s="43" t="s">
        <v>197</v>
      </c>
      <c r="G8686" s="44" t="s">
        <v>1169</v>
      </c>
      <c r="H8686" s="65" t="s">
        <v>428</v>
      </c>
      <c r="I8686" t="str">
        <f>IF($D8686&lt;&gt;"",COUNTIF($D$50:$D8686,"&lt;&gt;"),"")</f>
        <v/>
      </c>
    </row>
    <row r="8687" spans="1:9" ht="20" customHeight="1">
      <c r="A8687" s="39">
        <v>2317909</v>
      </c>
      <c r="B8687" s="40">
        <v>100</v>
      </c>
      <c r="C8687" s="41" t="s">
        <v>211</v>
      </c>
      <c r="D8687" s="7"/>
      <c r="E8687" s="42" t="s">
        <v>14446</v>
      </c>
      <c r="F8687" s="43" t="s">
        <v>197</v>
      </c>
      <c r="G8687" s="44" t="s">
        <v>1169</v>
      </c>
      <c r="H8687" s="65" t="s">
        <v>428</v>
      </c>
      <c r="I8687" t="str">
        <f>IF($D8687&lt;&gt;"",COUNTIF($D$50:$D8687,"&lt;&gt;"),"")</f>
        <v/>
      </c>
    </row>
    <row r="8688" spans="1:9" ht="20" customHeight="1">
      <c r="A8688" s="39">
        <v>2317908</v>
      </c>
      <c r="B8688" s="40">
        <v>100</v>
      </c>
      <c r="C8688" s="41" t="s">
        <v>211</v>
      </c>
      <c r="D8688" s="7"/>
      <c r="E8688" s="42" t="s">
        <v>12611</v>
      </c>
      <c r="F8688" s="43" t="s">
        <v>197</v>
      </c>
      <c r="G8688" s="44" t="s">
        <v>1169</v>
      </c>
      <c r="H8688" s="65" t="s">
        <v>428</v>
      </c>
      <c r="I8688" t="str">
        <f>IF($D8688&lt;&gt;"",COUNTIF($D$50:$D8688,"&lt;&gt;"),"")</f>
        <v/>
      </c>
    </row>
    <row r="8689" spans="1:9" ht="20" customHeight="1">
      <c r="A8689" s="39">
        <v>2489268</v>
      </c>
      <c r="B8689" s="40">
        <v>100</v>
      </c>
      <c r="C8689" s="41" t="s">
        <v>211</v>
      </c>
      <c r="D8689" s="7"/>
      <c r="E8689" s="42" t="s">
        <v>12612</v>
      </c>
      <c r="F8689" s="43" t="s">
        <v>197</v>
      </c>
      <c r="G8689" s="44" t="s">
        <v>1169</v>
      </c>
      <c r="H8689" s="65" t="s">
        <v>428</v>
      </c>
      <c r="I8689" t="str">
        <f>IF($D8689&lt;&gt;"",COUNTIF($D$50:$D8689,"&lt;&gt;"),"")</f>
        <v/>
      </c>
    </row>
    <row r="8690" spans="1:9" ht="20" customHeight="1">
      <c r="A8690" s="39">
        <v>2317906</v>
      </c>
      <c r="B8690" s="40">
        <v>100</v>
      </c>
      <c r="C8690" s="41" t="s">
        <v>211</v>
      </c>
      <c r="D8690" s="7"/>
      <c r="E8690" s="42" t="s">
        <v>12613</v>
      </c>
      <c r="F8690" s="43" t="s">
        <v>197</v>
      </c>
      <c r="G8690" s="44" t="s">
        <v>1169</v>
      </c>
      <c r="H8690" s="65" t="s">
        <v>428</v>
      </c>
      <c r="I8690" t="str">
        <f>IF($D8690&lt;&gt;"",COUNTIF($D$50:$D8690,"&lt;&gt;"),"")</f>
        <v/>
      </c>
    </row>
    <row r="8691" spans="1:9" ht="20" customHeight="1">
      <c r="A8691" s="39">
        <v>2317904</v>
      </c>
      <c r="B8691" s="40">
        <v>100</v>
      </c>
      <c r="C8691" s="41" t="s">
        <v>211</v>
      </c>
      <c r="D8691" s="7"/>
      <c r="E8691" s="42" t="s">
        <v>12614</v>
      </c>
      <c r="F8691" s="43" t="s">
        <v>197</v>
      </c>
      <c r="G8691" s="44" t="s">
        <v>1169</v>
      </c>
      <c r="H8691" s="65" t="s">
        <v>428</v>
      </c>
      <c r="I8691" t="str">
        <f>IF($D8691&lt;&gt;"",COUNTIF($D$50:$D8691,"&lt;&gt;"),"")</f>
        <v/>
      </c>
    </row>
    <row r="8692" spans="1:9" ht="20" customHeight="1">
      <c r="A8692" s="39">
        <v>2317902</v>
      </c>
      <c r="B8692" s="40">
        <v>100</v>
      </c>
      <c r="C8692" s="41" t="s">
        <v>211</v>
      </c>
      <c r="D8692" s="7"/>
      <c r="E8692" s="42" t="s">
        <v>12615</v>
      </c>
      <c r="F8692" s="43" t="s">
        <v>197</v>
      </c>
      <c r="G8692" s="44" t="s">
        <v>1169</v>
      </c>
      <c r="H8692" s="65" t="s">
        <v>428</v>
      </c>
      <c r="I8692" t="str">
        <f>IF($D8692&lt;&gt;"",COUNTIF($D$50:$D8692,"&lt;&gt;"),"")</f>
        <v/>
      </c>
    </row>
    <row r="8693" spans="1:9" ht="20" customHeight="1">
      <c r="A8693" s="39">
        <v>2573964</v>
      </c>
      <c r="B8693" s="40">
        <v>100</v>
      </c>
      <c r="C8693" s="41" t="s">
        <v>211</v>
      </c>
      <c r="D8693" s="7"/>
      <c r="E8693" s="42" t="s">
        <v>14447</v>
      </c>
      <c r="F8693" s="43" t="s">
        <v>197</v>
      </c>
      <c r="G8693" s="44" t="s">
        <v>1169</v>
      </c>
      <c r="H8693" s="65" t="s">
        <v>428</v>
      </c>
      <c r="I8693" t="str">
        <f>IF($D8693&lt;&gt;"",COUNTIF($D$50:$D8693,"&lt;&gt;"),"")</f>
        <v/>
      </c>
    </row>
    <row r="8694" spans="1:9" ht="20" customHeight="1">
      <c r="A8694" s="39">
        <v>2452368</v>
      </c>
      <c r="B8694" s="40">
        <v>100</v>
      </c>
      <c r="C8694" s="41" t="s">
        <v>211</v>
      </c>
      <c r="D8694" s="7"/>
      <c r="E8694" s="42" t="s">
        <v>12616</v>
      </c>
      <c r="F8694" s="43" t="s">
        <v>197</v>
      </c>
      <c r="G8694" s="44" t="s">
        <v>1169</v>
      </c>
      <c r="H8694" s="65" t="s">
        <v>428</v>
      </c>
      <c r="I8694" t="str">
        <f>IF($D8694&lt;&gt;"",COUNTIF($D$50:$D8694,"&lt;&gt;"),"")</f>
        <v/>
      </c>
    </row>
    <row r="8695" spans="1:9" ht="20" customHeight="1">
      <c r="A8695" s="39">
        <v>2014351</v>
      </c>
      <c r="B8695" s="40">
        <v>100</v>
      </c>
      <c r="C8695" s="41" t="s">
        <v>211</v>
      </c>
      <c r="D8695" s="7"/>
      <c r="E8695" s="42" t="s">
        <v>12617</v>
      </c>
      <c r="F8695" s="43" t="s">
        <v>197</v>
      </c>
      <c r="G8695" s="44" t="s">
        <v>1169</v>
      </c>
      <c r="H8695" s="65" t="s">
        <v>428</v>
      </c>
      <c r="I8695" t="str">
        <f>IF($D8695&lt;&gt;"",COUNTIF($D$50:$D8695,"&lt;&gt;"),"")</f>
        <v/>
      </c>
    </row>
    <row r="8696" spans="1:9" ht="20" customHeight="1">
      <c r="A8696" s="39">
        <v>2317896</v>
      </c>
      <c r="B8696" s="40">
        <v>100</v>
      </c>
      <c r="C8696" s="41" t="s">
        <v>211</v>
      </c>
      <c r="D8696" s="7"/>
      <c r="E8696" s="42" t="s">
        <v>12618</v>
      </c>
      <c r="F8696" s="43" t="s">
        <v>197</v>
      </c>
      <c r="G8696" s="44" t="s">
        <v>1169</v>
      </c>
      <c r="H8696" s="65" t="s">
        <v>428</v>
      </c>
      <c r="I8696" t="str">
        <f>IF($D8696&lt;&gt;"",COUNTIF($D$50:$D8696,"&lt;&gt;"),"")</f>
        <v/>
      </c>
    </row>
    <row r="8697" spans="1:9" ht="20" customHeight="1">
      <c r="A8697" s="39">
        <v>2573965</v>
      </c>
      <c r="B8697" s="40">
        <v>100</v>
      </c>
      <c r="C8697" s="41" t="s">
        <v>211</v>
      </c>
      <c r="D8697" s="7"/>
      <c r="E8697" s="42" t="s">
        <v>14448</v>
      </c>
      <c r="F8697" s="43" t="s">
        <v>197</v>
      </c>
      <c r="G8697" s="44" t="s">
        <v>1169</v>
      </c>
      <c r="H8697" s="65" t="s">
        <v>428</v>
      </c>
      <c r="I8697" t="str">
        <f>IF($D8697&lt;&gt;"",COUNTIF($D$50:$D8697,"&lt;&gt;"),"")</f>
        <v/>
      </c>
    </row>
    <row r="8698" spans="1:9" ht="20" customHeight="1">
      <c r="A8698" s="39">
        <v>2317892</v>
      </c>
      <c r="B8698" s="40">
        <v>100</v>
      </c>
      <c r="C8698" s="41" t="s">
        <v>211</v>
      </c>
      <c r="D8698" s="7"/>
      <c r="E8698" s="42" t="s">
        <v>14449</v>
      </c>
      <c r="F8698" s="43" t="s">
        <v>197</v>
      </c>
      <c r="G8698" s="44" t="s">
        <v>1169</v>
      </c>
      <c r="H8698" s="65" t="s">
        <v>428</v>
      </c>
      <c r="I8698" t="str">
        <f>IF($D8698&lt;&gt;"",COUNTIF($D$50:$D8698,"&lt;&gt;"),"")</f>
        <v/>
      </c>
    </row>
    <row r="8699" spans="1:9" ht="20" customHeight="1">
      <c r="A8699" s="39">
        <v>2013609</v>
      </c>
      <c r="B8699" s="40">
        <v>100</v>
      </c>
      <c r="C8699" s="41" t="s">
        <v>211</v>
      </c>
      <c r="D8699" s="7"/>
      <c r="E8699" s="42" t="s">
        <v>12619</v>
      </c>
      <c r="F8699" s="43" t="s">
        <v>197</v>
      </c>
      <c r="G8699" s="44" t="s">
        <v>1169</v>
      </c>
      <c r="H8699" s="65" t="s">
        <v>428</v>
      </c>
      <c r="I8699" t="str">
        <f>IF($D8699&lt;&gt;"",COUNTIF($D$50:$D8699,"&lt;&gt;"),"")</f>
        <v/>
      </c>
    </row>
    <row r="8700" spans="1:9" ht="20" customHeight="1">
      <c r="A8700" s="39">
        <v>2317890</v>
      </c>
      <c r="B8700" s="40">
        <v>100</v>
      </c>
      <c r="C8700" s="41" t="s">
        <v>211</v>
      </c>
      <c r="D8700" s="7"/>
      <c r="E8700" s="42" t="s">
        <v>12620</v>
      </c>
      <c r="F8700" s="43" t="s">
        <v>197</v>
      </c>
      <c r="G8700" s="44" t="s">
        <v>1169</v>
      </c>
      <c r="H8700" s="65" t="s">
        <v>428</v>
      </c>
      <c r="I8700" t="str">
        <f>IF($D8700&lt;&gt;"",COUNTIF($D$50:$D8700,"&lt;&gt;"),"")</f>
        <v/>
      </c>
    </row>
    <row r="8701" spans="1:9" ht="20" customHeight="1">
      <c r="A8701" s="39">
        <v>2317889</v>
      </c>
      <c r="B8701" s="40">
        <v>100</v>
      </c>
      <c r="C8701" s="41" t="s">
        <v>211</v>
      </c>
      <c r="D8701" s="7"/>
      <c r="E8701" s="42" t="s">
        <v>12621</v>
      </c>
      <c r="F8701" s="43" t="s">
        <v>197</v>
      </c>
      <c r="G8701" s="44" t="s">
        <v>1169</v>
      </c>
      <c r="H8701" s="65" t="s">
        <v>428</v>
      </c>
      <c r="I8701" t="str">
        <f>IF($D8701&lt;&gt;"",COUNTIF($D$50:$D8701,"&lt;&gt;"),"")</f>
        <v/>
      </c>
    </row>
    <row r="8702" spans="1:9" ht="20" customHeight="1">
      <c r="A8702" s="39">
        <v>2015400</v>
      </c>
      <c r="B8702" s="40">
        <v>100</v>
      </c>
      <c r="C8702" s="41" t="s">
        <v>211</v>
      </c>
      <c r="D8702" s="7"/>
      <c r="E8702" s="42" t="s">
        <v>12622</v>
      </c>
      <c r="F8702" s="43" t="s">
        <v>197</v>
      </c>
      <c r="G8702" s="44" t="s">
        <v>457</v>
      </c>
      <c r="H8702" s="65" t="s">
        <v>12952</v>
      </c>
      <c r="I8702" t="str">
        <f>IF($D8702&lt;&gt;"",COUNTIF($D$50:$D8702,"&lt;&gt;"),"")</f>
        <v/>
      </c>
    </row>
    <row r="8703" spans="1:9" ht="20" customHeight="1">
      <c r="A8703" s="39">
        <v>2315571</v>
      </c>
      <c r="B8703" s="40">
        <v>100</v>
      </c>
      <c r="C8703" s="41" t="s">
        <v>211</v>
      </c>
      <c r="D8703" s="7"/>
      <c r="E8703" s="42" t="s">
        <v>12623</v>
      </c>
      <c r="F8703" s="43" t="s">
        <v>451</v>
      </c>
      <c r="G8703" s="44" t="s">
        <v>1086</v>
      </c>
      <c r="H8703" s="65" t="s">
        <v>428</v>
      </c>
      <c r="I8703" t="str">
        <f>IF($D8703&lt;&gt;"",COUNTIF($D$50:$D8703,"&lt;&gt;"),"")</f>
        <v/>
      </c>
    </row>
    <row r="8704" spans="1:9" ht="20" customHeight="1">
      <c r="A8704" s="39">
        <v>2315534</v>
      </c>
      <c r="B8704" s="40">
        <v>100</v>
      </c>
      <c r="C8704" s="41" t="s">
        <v>211</v>
      </c>
      <c r="D8704" s="7"/>
      <c r="E8704" s="42" t="s">
        <v>12624</v>
      </c>
      <c r="F8704" s="43" t="s">
        <v>197</v>
      </c>
      <c r="G8704" s="44" t="s">
        <v>1169</v>
      </c>
      <c r="H8704" s="65" t="s">
        <v>12952</v>
      </c>
      <c r="I8704" t="str">
        <f>IF($D8704&lt;&gt;"",COUNTIF($D$50:$D8704,"&lt;&gt;"),"")</f>
        <v/>
      </c>
    </row>
    <row r="8705" spans="1:9" ht="20" customHeight="1">
      <c r="A8705" s="39">
        <v>2315533</v>
      </c>
      <c r="B8705" s="40">
        <v>100</v>
      </c>
      <c r="C8705" s="41" t="s">
        <v>211</v>
      </c>
      <c r="D8705" s="7"/>
      <c r="E8705" s="42" t="s">
        <v>12625</v>
      </c>
      <c r="F8705" s="43" t="s">
        <v>197</v>
      </c>
      <c r="G8705" s="44" t="s">
        <v>1169</v>
      </c>
      <c r="H8705" s="65" t="s">
        <v>12952</v>
      </c>
      <c r="I8705" t="str">
        <f>IF($D8705&lt;&gt;"",COUNTIF($D$50:$D8705,"&lt;&gt;"),"")</f>
        <v/>
      </c>
    </row>
    <row r="8706" spans="1:9" ht="20" customHeight="1">
      <c r="A8706" s="39">
        <v>2315532</v>
      </c>
      <c r="B8706" s="40">
        <v>100</v>
      </c>
      <c r="C8706" s="41" t="s">
        <v>211</v>
      </c>
      <c r="D8706" s="7"/>
      <c r="E8706" s="42" t="s">
        <v>12626</v>
      </c>
      <c r="F8706" s="43" t="s">
        <v>197</v>
      </c>
      <c r="G8706" s="44" t="s">
        <v>1169</v>
      </c>
      <c r="H8706" s="65" t="s">
        <v>12952</v>
      </c>
      <c r="I8706" t="str">
        <f>IF($D8706&lt;&gt;"",COUNTIF($D$50:$D8706,"&lt;&gt;"),"")</f>
        <v/>
      </c>
    </row>
    <row r="8707" spans="1:9" ht="20" customHeight="1">
      <c r="A8707" s="39">
        <v>2315531</v>
      </c>
      <c r="B8707" s="40">
        <v>100</v>
      </c>
      <c r="C8707" s="41" t="s">
        <v>211</v>
      </c>
      <c r="D8707" s="7"/>
      <c r="E8707" s="42" t="s">
        <v>12627</v>
      </c>
      <c r="F8707" s="43" t="s">
        <v>197</v>
      </c>
      <c r="G8707" s="44" t="s">
        <v>1169</v>
      </c>
      <c r="H8707" s="65" t="s">
        <v>12952</v>
      </c>
      <c r="I8707" t="str">
        <f>IF($D8707&lt;&gt;"",COUNTIF($D$50:$D8707,"&lt;&gt;"),"")</f>
        <v/>
      </c>
    </row>
    <row r="8708" spans="1:9" ht="20" customHeight="1">
      <c r="A8708" s="39">
        <v>2285583</v>
      </c>
      <c r="B8708" s="40">
        <v>100</v>
      </c>
      <c r="C8708" s="41" t="s">
        <v>211</v>
      </c>
      <c r="D8708" s="7"/>
      <c r="E8708" s="42" t="s">
        <v>12628</v>
      </c>
      <c r="F8708" s="43" t="s">
        <v>451</v>
      </c>
      <c r="G8708" s="44" t="s">
        <v>1086</v>
      </c>
      <c r="H8708" s="65" t="s">
        <v>428</v>
      </c>
      <c r="I8708" t="str">
        <f>IF($D8708&lt;&gt;"",COUNTIF($D$50:$D8708,"&lt;&gt;"),"")</f>
        <v/>
      </c>
    </row>
    <row r="8709" spans="1:9" ht="20" customHeight="1">
      <c r="A8709" s="39">
        <v>2021775</v>
      </c>
      <c r="B8709" s="40">
        <v>100</v>
      </c>
      <c r="C8709" s="41" t="s">
        <v>211</v>
      </c>
      <c r="D8709" s="7"/>
      <c r="E8709" s="42" t="s">
        <v>12631</v>
      </c>
      <c r="F8709" s="43" t="s">
        <v>650</v>
      </c>
      <c r="G8709" s="44" t="s">
        <v>835</v>
      </c>
      <c r="H8709" s="65" t="s">
        <v>12952</v>
      </c>
      <c r="I8709" t="str">
        <f>IF($D8709&lt;&gt;"",COUNTIF($D$50:$D8709,"&lt;&gt;"),"")</f>
        <v/>
      </c>
    </row>
    <row r="8710" spans="1:9" ht="20" customHeight="1">
      <c r="A8710" s="39">
        <v>2507401</v>
      </c>
      <c r="B8710" s="40">
        <v>100</v>
      </c>
      <c r="C8710" s="41" t="s">
        <v>211</v>
      </c>
      <c r="D8710" s="7"/>
      <c r="E8710" s="42" t="s">
        <v>12632</v>
      </c>
      <c r="F8710" s="43" t="s">
        <v>197</v>
      </c>
      <c r="G8710" s="44" t="s">
        <v>457</v>
      </c>
      <c r="H8710" s="65" t="s">
        <v>12952</v>
      </c>
      <c r="I8710" t="str">
        <f>IF($D8710&lt;&gt;"",COUNTIF($D$50:$D8710,"&lt;&gt;"),"")</f>
        <v/>
      </c>
    </row>
    <row r="8711" spans="1:9" ht="20" customHeight="1">
      <c r="A8711" s="39">
        <v>2290236</v>
      </c>
      <c r="B8711" s="40">
        <v>100</v>
      </c>
      <c r="C8711" s="41" t="s">
        <v>211</v>
      </c>
      <c r="D8711" s="7"/>
      <c r="E8711" s="42" t="s">
        <v>12633</v>
      </c>
      <c r="F8711" s="43" t="s">
        <v>197</v>
      </c>
      <c r="G8711" s="44" t="s">
        <v>457</v>
      </c>
      <c r="H8711" s="65" t="s">
        <v>12952</v>
      </c>
      <c r="I8711" t="str">
        <f>IF($D8711&lt;&gt;"",COUNTIF($D$50:$D8711,"&lt;&gt;"),"")</f>
        <v/>
      </c>
    </row>
    <row r="8712" spans="1:9" ht="20" customHeight="1">
      <c r="A8712" s="39">
        <v>2290235</v>
      </c>
      <c r="B8712" s="40">
        <v>100</v>
      </c>
      <c r="C8712" s="41" t="s">
        <v>211</v>
      </c>
      <c r="D8712" s="7"/>
      <c r="E8712" s="42" t="s">
        <v>12634</v>
      </c>
      <c r="F8712" s="43" t="s">
        <v>197</v>
      </c>
      <c r="G8712" s="44" t="s">
        <v>457</v>
      </c>
      <c r="H8712" s="65" t="s">
        <v>12952</v>
      </c>
      <c r="I8712" t="str">
        <f>IF($D8712&lt;&gt;"",COUNTIF($D$50:$D8712,"&lt;&gt;"),"")</f>
        <v/>
      </c>
    </row>
    <row r="8713" spans="1:9" ht="20" customHeight="1">
      <c r="A8713" s="39">
        <v>2317888</v>
      </c>
      <c r="B8713" s="40">
        <v>100</v>
      </c>
      <c r="C8713" s="41" t="s">
        <v>211</v>
      </c>
      <c r="D8713" s="7"/>
      <c r="E8713" s="42" t="s">
        <v>12635</v>
      </c>
      <c r="F8713" s="43" t="s">
        <v>197</v>
      </c>
      <c r="G8713" s="44" t="s">
        <v>1169</v>
      </c>
      <c r="H8713" s="65" t="s">
        <v>428</v>
      </c>
      <c r="I8713" t="str">
        <f>IF($D8713&lt;&gt;"",COUNTIF($D$50:$D8713,"&lt;&gt;"),"")</f>
        <v/>
      </c>
    </row>
    <row r="8714" spans="1:9" ht="20" customHeight="1">
      <c r="A8714" s="39">
        <v>2017282</v>
      </c>
      <c r="B8714" s="40">
        <v>100</v>
      </c>
      <c r="C8714" s="41" t="s">
        <v>211</v>
      </c>
      <c r="D8714" s="7"/>
      <c r="E8714" s="42" t="s">
        <v>14450</v>
      </c>
      <c r="F8714" s="43" t="s">
        <v>197</v>
      </c>
      <c r="G8714" s="44" t="s">
        <v>1169</v>
      </c>
      <c r="H8714" s="65" t="s">
        <v>428</v>
      </c>
      <c r="I8714" t="str">
        <f>IF($D8714&lt;&gt;"",COUNTIF($D$50:$D8714,"&lt;&gt;"),"")</f>
        <v/>
      </c>
    </row>
    <row r="8715" spans="1:9" ht="20" customHeight="1">
      <c r="A8715" s="39">
        <v>2012435</v>
      </c>
      <c r="B8715" s="40">
        <v>100</v>
      </c>
      <c r="C8715" s="41" t="s">
        <v>211</v>
      </c>
      <c r="D8715" s="7"/>
      <c r="E8715" s="42" t="s">
        <v>12636</v>
      </c>
      <c r="F8715" s="43" t="s">
        <v>197</v>
      </c>
      <c r="G8715" s="44" t="s">
        <v>1169</v>
      </c>
      <c r="H8715" s="65" t="s">
        <v>428</v>
      </c>
      <c r="I8715" t="str">
        <f>IF($D8715&lt;&gt;"",COUNTIF($D$50:$D8715,"&lt;&gt;"),"")</f>
        <v/>
      </c>
    </row>
    <row r="8716" spans="1:9" ht="20" customHeight="1">
      <c r="A8716" s="39">
        <v>2013465</v>
      </c>
      <c r="B8716" s="40">
        <v>100</v>
      </c>
      <c r="C8716" s="41" t="s">
        <v>211</v>
      </c>
      <c r="D8716" s="7"/>
      <c r="E8716" s="42" t="s">
        <v>12637</v>
      </c>
      <c r="F8716" s="43" t="s">
        <v>197</v>
      </c>
      <c r="G8716" s="44" t="s">
        <v>1169</v>
      </c>
      <c r="H8716" s="65" t="s">
        <v>428</v>
      </c>
      <c r="I8716" t="str">
        <f>IF($D8716&lt;&gt;"",COUNTIF($D$50:$D8716,"&lt;&gt;"),"")</f>
        <v/>
      </c>
    </row>
    <row r="8717" spans="1:9" ht="20" customHeight="1">
      <c r="A8717" s="39">
        <v>2317887</v>
      </c>
      <c r="B8717" s="40">
        <v>100</v>
      </c>
      <c r="C8717" s="41" t="s">
        <v>211</v>
      </c>
      <c r="D8717" s="7"/>
      <c r="E8717" s="42" t="s">
        <v>12638</v>
      </c>
      <c r="F8717" s="43" t="s">
        <v>197</v>
      </c>
      <c r="G8717" s="44" t="s">
        <v>1169</v>
      </c>
      <c r="H8717" s="65" t="s">
        <v>428</v>
      </c>
      <c r="I8717" t="str">
        <f>IF($D8717&lt;&gt;"",COUNTIF($D$50:$D8717,"&lt;&gt;"),"")</f>
        <v/>
      </c>
    </row>
    <row r="8718" spans="1:9" ht="20" customHeight="1">
      <c r="A8718" s="39">
        <v>2012436</v>
      </c>
      <c r="B8718" s="40">
        <v>100</v>
      </c>
      <c r="C8718" s="41" t="s">
        <v>211</v>
      </c>
      <c r="D8718" s="7"/>
      <c r="E8718" s="42" t="s">
        <v>12639</v>
      </c>
      <c r="F8718" s="43" t="s">
        <v>197</v>
      </c>
      <c r="G8718" s="44" t="s">
        <v>1169</v>
      </c>
      <c r="H8718" s="65" t="s">
        <v>428</v>
      </c>
      <c r="I8718" t="str">
        <f>IF($D8718&lt;&gt;"",COUNTIF($D$50:$D8718,"&lt;&gt;"),"")</f>
        <v/>
      </c>
    </row>
    <row r="8719" spans="1:9" ht="20" customHeight="1">
      <c r="A8719" s="39">
        <v>2013450</v>
      </c>
      <c r="B8719" s="40">
        <v>100</v>
      </c>
      <c r="C8719" s="41" t="s">
        <v>211</v>
      </c>
      <c r="D8719" s="7"/>
      <c r="E8719" s="42" t="s">
        <v>12640</v>
      </c>
      <c r="F8719" s="43" t="s">
        <v>197</v>
      </c>
      <c r="G8719" s="44" t="s">
        <v>1169</v>
      </c>
      <c r="H8719" s="65" t="s">
        <v>428</v>
      </c>
      <c r="I8719" t="str">
        <f>IF($D8719&lt;&gt;"",COUNTIF($D$50:$D8719,"&lt;&gt;"),"")</f>
        <v/>
      </c>
    </row>
    <row r="8720" spans="1:9" ht="20" customHeight="1">
      <c r="A8720" s="39">
        <v>2017751</v>
      </c>
      <c r="B8720" s="40">
        <v>100</v>
      </c>
      <c r="C8720" s="41" t="s">
        <v>211</v>
      </c>
      <c r="D8720" s="7"/>
      <c r="E8720" s="42" t="s">
        <v>12641</v>
      </c>
      <c r="F8720" s="43" t="s">
        <v>197</v>
      </c>
      <c r="G8720" s="44" t="s">
        <v>1169</v>
      </c>
      <c r="H8720" s="65" t="s">
        <v>428</v>
      </c>
      <c r="I8720" t="str">
        <f>IF($D8720&lt;&gt;"",COUNTIF($D$50:$D8720,"&lt;&gt;"),"")</f>
        <v/>
      </c>
    </row>
    <row r="8721" spans="1:9" ht="20" customHeight="1">
      <c r="A8721" s="39">
        <v>2012432</v>
      </c>
      <c r="B8721" s="40">
        <v>100</v>
      </c>
      <c r="C8721" s="41" t="s">
        <v>211</v>
      </c>
      <c r="D8721" s="7"/>
      <c r="E8721" s="42" t="s">
        <v>12642</v>
      </c>
      <c r="F8721" s="43" t="s">
        <v>197</v>
      </c>
      <c r="G8721" s="44" t="s">
        <v>1169</v>
      </c>
      <c r="H8721" s="65" t="s">
        <v>428</v>
      </c>
      <c r="I8721" t="str">
        <f>IF($D8721&lt;&gt;"",COUNTIF($D$50:$D8721,"&lt;&gt;"),"")</f>
        <v/>
      </c>
    </row>
    <row r="8722" spans="1:9" ht="20" customHeight="1">
      <c r="A8722" s="39">
        <v>2013456</v>
      </c>
      <c r="B8722" s="40">
        <v>100</v>
      </c>
      <c r="C8722" s="41" t="s">
        <v>211</v>
      </c>
      <c r="D8722" s="7"/>
      <c r="E8722" s="42" t="s">
        <v>12643</v>
      </c>
      <c r="F8722" s="43" t="s">
        <v>197</v>
      </c>
      <c r="G8722" s="44" t="s">
        <v>1169</v>
      </c>
      <c r="H8722" s="65" t="s">
        <v>428</v>
      </c>
      <c r="I8722" t="str">
        <f>IF($D8722&lt;&gt;"",COUNTIF($D$50:$D8722,"&lt;&gt;"),"")</f>
        <v/>
      </c>
    </row>
    <row r="8723" spans="1:9" ht="20" customHeight="1">
      <c r="A8723" s="39">
        <v>2020770</v>
      </c>
      <c r="B8723" s="40">
        <v>100</v>
      </c>
      <c r="C8723" s="41" t="s">
        <v>211</v>
      </c>
      <c r="D8723" s="7"/>
      <c r="E8723" s="42" t="s">
        <v>12644</v>
      </c>
      <c r="F8723" s="43" t="s">
        <v>197</v>
      </c>
      <c r="G8723" s="44" t="s">
        <v>1169</v>
      </c>
      <c r="H8723" s="65" t="s">
        <v>428</v>
      </c>
      <c r="I8723" t="str">
        <f>IF($D8723&lt;&gt;"",COUNTIF($D$50:$D8723,"&lt;&gt;"),"")</f>
        <v/>
      </c>
    </row>
    <row r="8724" spans="1:9" ht="20" customHeight="1">
      <c r="A8724" s="39">
        <v>2013455</v>
      </c>
      <c r="B8724" s="40">
        <v>100</v>
      </c>
      <c r="C8724" s="41" t="s">
        <v>211</v>
      </c>
      <c r="D8724" s="7"/>
      <c r="E8724" s="42" t="s">
        <v>12645</v>
      </c>
      <c r="F8724" s="43" t="s">
        <v>197</v>
      </c>
      <c r="G8724" s="44" t="s">
        <v>1169</v>
      </c>
      <c r="H8724" s="65" t="s">
        <v>428</v>
      </c>
      <c r="I8724" t="str">
        <f>IF($D8724&lt;&gt;"",COUNTIF($D$50:$D8724,"&lt;&gt;"),"")</f>
        <v/>
      </c>
    </row>
    <row r="8725" spans="1:9" ht="20" customHeight="1">
      <c r="A8725" s="39">
        <v>2013453</v>
      </c>
      <c r="B8725" s="40">
        <v>100</v>
      </c>
      <c r="C8725" s="41" t="s">
        <v>211</v>
      </c>
      <c r="D8725" s="7"/>
      <c r="E8725" s="42" t="s">
        <v>12646</v>
      </c>
      <c r="F8725" s="43" t="s">
        <v>197</v>
      </c>
      <c r="G8725" s="44" t="s">
        <v>1169</v>
      </c>
      <c r="H8725" s="65" t="s">
        <v>428</v>
      </c>
      <c r="I8725" t="str">
        <f>IF($D8725&lt;&gt;"",COUNTIF($D$50:$D8725,"&lt;&gt;"),"")</f>
        <v/>
      </c>
    </row>
    <row r="8726" spans="1:9" ht="20" customHeight="1">
      <c r="A8726" s="39">
        <v>2013462</v>
      </c>
      <c r="B8726" s="40">
        <v>100</v>
      </c>
      <c r="C8726" s="41" t="s">
        <v>211</v>
      </c>
      <c r="D8726" s="7"/>
      <c r="E8726" s="42" t="s">
        <v>12647</v>
      </c>
      <c r="F8726" s="43" t="s">
        <v>197</v>
      </c>
      <c r="G8726" s="44" t="s">
        <v>1169</v>
      </c>
      <c r="H8726" s="65" t="s">
        <v>428</v>
      </c>
      <c r="I8726" t="str">
        <f>IF($D8726&lt;&gt;"",COUNTIF($D$50:$D8726,"&lt;&gt;"),"")</f>
        <v/>
      </c>
    </row>
    <row r="8727" spans="1:9" ht="20" customHeight="1">
      <c r="A8727" s="39">
        <v>2013451</v>
      </c>
      <c r="B8727" s="40">
        <v>100</v>
      </c>
      <c r="C8727" s="41" t="s">
        <v>211</v>
      </c>
      <c r="D8727" s="7"/>
      <c r="E8727" s="42" t="s">
        <v>12648</v>
      </c>
      <c r="F8727" s="43" t="s">
        <v>197</v>
      </c>
      <c r="G8727" s="44" t="s">
        <v>1169</v>
      </c>
      <c r="H8727" s="65" t="s">
        <v>428</v>
      </c>
      <c r="I8727" t="str">
        <f>IF($D8727&lt;&gt;"",COUNTIF($D$50:$D8727,"&lt;&gt;"),"")</f>
        <v/>
      </c>
    </row>
    <row r="8728" spans="1:9" ht="20" customHeight="1">
      <c r="A8728" s="39">
        <v>2013452</v>
      </c>
      <c r="B8728" s="40">
        <v>100</v>
      </c>
      <c r="C8728" s="41" t="s">
        <v>211</v>
      </c>
      <c r="D8728" s="7"/>
      <c r="E8728" s="42" t="s">
        <v>12649</v>
      </c>
      <c r="F8728" s="43" t="s">
        <v>197</v>
      </c>
      <c r="G8728" s="44" t="s">
        <v>1169</v>
      </c>
      <c r="H8728" s="65" t="s">
        <v>428</v>
      </c>
      <c r="I8728" t="str">
        <f>IF($D8728&lt;&gt;"",COUNTIF($D$50:$D8728,"&lt;&gt;"),"")</f>
        <v/>
      </c>
    </row>
    <row r="8729" spans="1:9" ht="20" customHeight="1">
      <c r="A8729" s="39">
        <v>2017750</v>
      </c>
      <c r="B8729" s="40">
        <v>100</v>
      </c>
      <c r="C8729" s="41" t="s">
        <v>211</v>
      </c>
      <c r="D8729" s="7"/>
      <c r="E8729" s="42" t="s">
        <v>12650</v>
      </c>
      <c r="F8729" s="43" t="s">
        <v>197</v>
      </c>
      <c r="G8729" s="44" t="s">
        <v>1169</v>
      </c>
      <c r="H8729" s="65" t="s">
        <v>428</v>
      </c>
      <c r="I8729" t="str">
        <f>IF($D8729&lt;&gt;"",COUNTIF($D$50:$D8729,"&lt;&gt;"),"")</f>
        <v/>
      </c>
    </row>
    <row r="8730" spans="1:9" ht="20" customHeight="1">
      <c r="A8730" s="39">
        <v>2020769</v>
      </c>
      <c r="B8730" s="40">
        <v>100</v>
      </c>
      <c r="C8730" s="41" t="s">
        <v>211</v>
      </c>
      <c r="D8730" s="7"/>
      <c r="E8730" s="42" t="s">
        <v>12651</v>
      </c>
      <c r="F8730" s="43" t="s">
        <v>197</v>
      </c>
      <c r="G8730" s="44" t="s">
        <v>1169</v>
      </c>
      <c r="H8730" s="65" t="s">
        <v>428</v>
      </c>
      <c r="I8730" t="str">
        <f>IF($D8730&lt;&gt;"",COUNTIF($D$50:$D8730,"&lt;&gt;"),"")</f>
        <v/>
      </c>
    </row>
    <row r="8731" spans="1:9" ht="20" customHeight="1">
      <c r="A8731" s="39">
        <v>2012430</v>
      </c>
      <c r="B8731" s="40">
        <v>100</v>
      </c>
      <c r="C8731" s="41" t="s">
        <v>211</v>
      </c>
      <c r="D8731" s="7"/>
      <c r="E8731" s="42" t="s">
        <v>12652</v>
      </c>
      <c r="F8731" s="43" t="s">
        <v>197</v>
      </c>
      <c r="G8731" s="44" t="s">
        <v>1169</v>
      </c>
      <c r="H8731" s="65" t="s">
        <v>428</v>
      </c>
      <c r="I8731" t="str">
        <f>IF($D8731&lt;&gt;"",COUNTIF($D$50:$D8731,"&lt;&gt;"),"")</f>
        <v/>
      </c>
    </row>
    <row r="8732" spans="1:9" ht="20" customHeight="1">
      <c r="A8732" s="39">
        <v>2013459</v>
      </c>
      <c r="B8732" s="40">
        <v>100</v>
      </c>
      <c r="C8732" s="41" t="s">
        <v>211</v>
      </c>
      <c r="D8732" s="7"/>
      <c r="E8732" s="42" t="s">
        <v>12653</v>
      </c>
      <c r="F8732" s="43" t="s">
        <v>197</v>
      </c>
      <c r="G8732" s="44" t="s">
        <v>1169</v>
      </c>
      <c r="H8732" s="65" t="s">
        <v>428</v>
      </c>
      <c r="I8732" t="str">
        <f>IF($D8732&lt;&gt;"",COUNTIF($D$50:$D8732,"&lt;&gt;"),"")</f>
        <v/>
      </c>
    </row>
    <row r="8733" spans="1:9" ht="20" customHeight="1">
      <c r="A8733" s="39">
        <v>2013565</v>
      </c>
      <c r="B8733" s="40">
        <v>100</v>
      </c>
      <c r="C8733" s="41" t="s">
        <v>211</v>
      </c>
      <c r="D8733" s="7"/>
      <c r="E8733" s="42" t="s">
        <v>12654</v>
      </c>
      <c r="F8733" s="43" t="s">
        <v>197</v>
      </c>
      <c r="G8733" s="44" t="s">
        <v>1169</v>
      </c>
      <c r="H8733" s="65" t="s">
        <v>428</v>
      </c>
      <c r="I8733" t="str">
        <f>IF($D8733&lt;&gt;"",COUNTIF($D$50:$D8733,"&lt;&gt;"),"")</f>
        <v/>
      </c>
    </row>
    <row r="8734" spans="1:9" ht="20" customHeight="1">
      <c r="A8734" s="39">
        <v>2020771</v>
      </c>
      <c r="B8734" s="40">
        <v>100</v>
      </c>
      <c r="C8734" s="41" t="s">
        <v>211</v>
      </c>
      <c r="D8734" s="7"/>
      <c r="E8734" s="42" t="s">
        <v>12655</v>
      </c>
      <c r="F8734" s="43" t="s">
        <v>197</v>
      </c>
      <c r="G8734" s="44" t="s">
        <v>1169</v>
      </c>
      <c r="H8734" s="65" t="s">
        <v>428</v>
      </c>
      <c r="I8734" t="str">
        <f>IF($D8734&lt;&gt;"",COUNTIF($D$50:$D8734,"&lt;&gt;"),"")</f>
        <v/>
      </c>
    </row>
    <row r="8735" spans="1:9" ht="20" customHeight="1">
      <c r="A8735" s="39">
        <v>2011872</v>
      </c>
      <c r="B8735" s="40">
        <v>100</v>
      </c>
      <c r="C8735" s="41" t="s">
        <v>211</v>
      </c>
      <c r="D8735" s="7"/>
      <c r="E8735" s="42" t="s">
        <v>14451</v>
      </c>
      <c r="F8735" s="43" t="s">
        <v>197</v>
      </c>
      <c r="G8735" s="44" t="s">
        <v>1169</v>
      </c>
      <c r="H8735" s="65" t="s">
        <v>428</v>
      </c>
      <c r="I8735" t="str">
        <f>IF($D8735&lt;&gt;"",COUNTIF($D$50:$D8735,"&lt;&gt;"),"")</f>
        <v/>
      </c>
    </row>
    <row r="8736" spans="1:9" ht="20" customHeight="1">
      <c r="A8736" s="39">
        <v>2015270</v>
      </c>
      <c r="B8736" s="40">
        <v>100</v>
      </c>
      <c r="C8736" s="41" t="s">
        <v>211</v>
      </c>
      <c r="D8736" s="7"/>
      <c r="E8736" s="42" t="s">
        <v>12656</v>
      </c>
      <c r="F8736" s="43" t="s">
        <v>197</v>
      </c>
      <c r="G8736" s="44" t="s">
        <v>1169</v>
      </c>
      <c r="H8736" s="65" t="s">
        <v>428</v>
      </c>
      <c r="I8736" t="str">
        <f>IF($D8736&lt;&gt;"",COUNTIF($D$50:$D8736,"&lt;&gt;"),"")</f>
        <v/>
      </c>
    </row>
    <row r="8737" spans="1:9" ht="20" customHeight="1">
      <c r="A8737" s="39">
        <v>2573966</v>
      </c>
      <c r="B8737" s="40">
        <v>100</v>
      </c>
      <c r="C8737" s="41" t="s">
        <v>211</v>
      </c>
      <c r="D8737" s="7"/>
      <c r="E8737" s="42" t="s">
        <v>14452</v>
      </c>
      <c r="F8737" s="43" t="s">
        <v>197</v>
      </c>
      <c r="G8737" s="44" t="s">
        <v>1169</v>
      </c>
      <c r="H8737" s="65" t="s">
        <v>428</v>
      </c>
      <c r="I8737" t="str">
        <f>IF($D8737&lt;&gt;"",COUNTIF($D$50:$D8737,"&lt;&gt;"),"")</f>
        <v/>
      </c>
    </row>
    <row r="8738" spans="1:9" ht="20" customHeight="1">
      <c r="A8738" s="39">
        <v>2573967</v>
      </c>
      <c r="B8738" s="40">
        <v>100</v>
      </c>
      <c r="C8738" s="41" t="s">
        <v>211</v>
      </c>
      <c r="D8738" s="7"/>
      <c r="E8738" s="42" t="s">
        <v>14453</v>
      </c>
      <c r="F8738" s="43" t="s">
        <v>197</v>
      </c>
      <c r="G8738" s="44" t="s">
        <v>1169</v>
      </c>
      <c r="H8738" s="65" t="s">
        <v>428</v>
      </c>
      <c r="I8738" t="str">
        <f>IF($D8738&lt;&gt;"",COUNTIF($D$50:$D8738,"&lt;&gt;"),"")</f>
        <v/>
      </c>
    </row>
    <row r="8739" spans="1:9" ht="20" customHeight="1">
      <c r="A8739" s="39">
        <v>2573968</v>
      </c>
      <c r="B8739" s="40">
        <v>100</v>
      </c>
      <c r="C8739" s="41" t="s">
        <v>211</v>
      </c>
      <c r="D8739" s="7"/>
      <c r="E8739" s="42" t="s">
        <v>14454</v>
      </c>
      <c r="F8739" s="43" t="s">
        <v>197</v>
      </c>
      <c r="G8739" s="44" t="s">
        <v>1169</v>
      </c>
      <c r="H8739" s="65" t="s">
        <v>428</v>
      </c>
      <c r="I8739" t="str">
        <f>IF($D8739&lt;&gt;"",COUNTIF($D$50:$D8739,"&lt;&gt;"),"")</f>
        <v/>
      </c>
    </row>
    <row r="8740" spans="1:9" ht="20" customHeight="1">
      <c r="A8740" s="39">
        <v>2573969</v>
      </c>
      <c r="B8740" s="40">
        <v>100</v>
      </c>
      <c r="C8740" s="41" t="s">
        <v>211</v>
      </c>
      <c r="D8740" s="7"/>
      <c r="E8740" s="42" t="s">
        <v>14455</v>
      </c>
      <c r="F8740" s="43" t="s">
        <v>197</v>
      </c>
      <c r="G8740" s="44" t="s">
        <v>1169</v>
      </c>
      <c r="H8740" s="65" t="s">
        <v>428</v>
      </c>
      <c r="I8740" t="str">
        <f>IF($D8740&lt;&gt;"",COUNTIF($D$50:$D8740,"&lt;&gt;"),"")</f>
        <v/>
      </c>
    </row>
    <row r="8741" spans="1:9" ht="20" customHeight="1">
      <c r="A8741" s="39">
        <v>2573970</v>
      </c>
      <c r="B8741" s="40">
        <v>100</v>
      </c>
      <c r="C8741" s="41" t="s">
        <v>211</v>
      </c>
      <c r="D8741" s="7"/>
      <c r="E8741" s="42" t="s">
        <v>14456</v>
      </c>
      <c r="F8741" s="43" t="s">
        <v>197</v>
      </c>
      <c r="G8741" s="44" t="s">
        <v>1169</v>
      </c>
      <c r="H8741" s="65" t="s">
        <v>428</v>
      </c>
      <c r="I8741" t="str">
        <f>IF($D8741&lt;&gt;"",COUNTIF($D$50:$D8741,"&lt;&gt;"),"")</f>
        <v/>
      </c>
    </row>
    <row r="8742" spans="1:9" ht="20" customHeight="1">
      <c r="A8742" s="39">
        <v>2573971</v>
      </c>
      <c r="B8742" s="40">
        <v>100</v>
      </c>
      <c r="C8742" s="41" t="s">
        <v>211</v>
      </c>
      <c r="D8742" s="7"/>
      <c r="E8742" s="42" t="s">
        <v>14457</v>
      </c>
      <c r="F8742" s="43" t="s">
        <v>197</v>
      </c>
      <c r="G8742" s="44" t="s">
        <v>1169</v>
      </c>
      <c r="H8742" s="65" t="s">
        <v>428</v>
      </c>
      <c r="I8742" t="str">
        <f>IF($D8742&lt;&gt;"",COUNTIF($D$50:$D8742,"&lt;&gt;"),"")</f>
        <v/>
      </c>
    </row>
    <row r="8743" spans="1:9" ht="20" customHeight="1">
      <c r="A8743" s="39">
        <v>2573972</v>
      </c>
      <c r="B8743" s="40">
        <v>100</v>
      </c>
      <c r="C8743" s="41" t="s">
        <v>211</v>
      </c>
      <c r="D8743" s="7"/>
      <c r="E8743" s="42" t="s">
        <v>14458</v>
      </c>
      <c r="F8743" s="43" t="s">
        <v>197</v>
      </c>
      <c r="G8743" s="44" t="s">
        <v>1169</v>
      </c>
      <c r="H8743" s="65" t="s">
        <v>428</v>
      </c>
      <c r="I8743" t="str">
        <f>IF($D8743&lt;&gt;"",COUNTIF($D$50:$D8743,"&lt;&gt;"),"")</f>
        <v/>
      </c>
    </row>
    <row r="8744" spans="1:9" ht="20" customHeight="1">
      <c r="A8744" s="39">
        <v>2573973</v>
      </c>
      <c r="B8744" s="40">
        <v>100</v>
      </c>
      <c r="C8744" s="41" t="s">
        <v>211</v>
      </c>
      <c r="D8744" s="7"/>
      <c r="E8744" s="42" t="s">
        <v>14459</v>
      </c>
      <c r="F8744" s="43" t="s">
        <v>197</v>
      </c>
      <c r="G8744" s="44" t="s">
        <v>1169</v>
      </c>
      <c r="H8744" s="65" t="s">
        <v>428</v>
      </c>
      <c r="I8744" t="str">
        <f>IF($D8744&lt;&gt;"",COUNTIF($D$50:$D8744,"&lt;&gt;"),"")</f>
        <v/>
      </c>
    </row>
    <row r="8745" spans="1:9" ht="20" customHeight="1">
      <c r="A8745" s="39">
        <v>2573974</v>
      </c>
      <c r="B8745" s="40">
        <v>100</v>
      </c>
      <c r="C8745" s="41" t="s">
        <v>211</v>
      </c>
      <c r="D8745" s="7"/>
      <c r="E8745" s="42" t="s">
        <v>14460</v>
      </c>
      <c r="F8745" s="43" t="s">
        <v>197</v>
      </c>
      <c r="G8745" s="44" t="s">
        <v>1169</v>
      </c>
      <c r="H8745" s="65" t="s">
        <v>428</v>
      </c>
      <c r="I8745" t="str">
        <f>IF($D8745&lt;&gt;"",COUNTIF($D$50:$D8745,"&lt;&gt;"),"")</f>
        <v/>
      </c>
    </row>
    <row r="8746" spans="1:9" ht="20" customHeight="1">
      <c r="A8746" s="39">
        <v>2573975</v>
      </c>
      <c r="B8746" s="40">
        <v>100</v>
      </c>
      <c r="C8746" s="41" t="s">
        <v>211</v>
      </c>
      <c r="D8746" s="7"/>
      <c r="E8746" s="42" t="s">
        <v>14461</v>
      </c>
      <c r="F8746" s="43" t="s">
        <v>197</v>
      </c>
      <c r="G8746" s="44" t="s">
        <v>1169</v>
      </c>
      <c r="H8746" s="65" t="s">
        <v>428</v>
      </c>
      <c r="I8746" t="str">
        <f>IF($D8746&lt;&gt;"",COUNTIF($D$50:$D8746,"&lt;&gt;"),"")</f>
        <v/>
      </c>
    </row>
    <row r="8747" spans="1:9" ht="20" customHeight="1">
      <c r="A8747" s="39">
        <v>2573976</v>
      </c>
      <c r="B8747" s="40">
        <v>100</v>
      </c>
      <c r="C8747" s="41" t="s">
        <v>211</v>
      </c>
      <c r="D8747" s="7"/>
      <c r="E8747" s="42" t="s">
        <v>14462</v>
      </c>
      <c r="F8747" s="43" t="s">
        <v>197</v>
      </c>
      <c r="G8747" s="44" t="s">
        <v>1169</v>
      </c>
      <c r="H8747" s="65" t="s">
        <v>428</v>
      </c>
      <c r="I8747" t="str">
        <f>IF($D8747&lt;&gt;"",COUNTIF($D$50:$D8747,"&lt;&gt;"),"")</f>
        <v/>
      </c>
    </row>
    <row r="8748" spans="1:9" ht="20" customHeight="1">
      <c r="A8748" s="39">
        <v>2573977</v>
      </c>
      <c r="B8748" s="40">
        <v>100</v>
      </c>
      <c r="C8748" s="41" t="s">
        <v>211</v>
      </c>
      <c r="D8748" s="7"/>
      <c r="E8748" s="42" t="s">
        <v>14463</v>
      </c>
      <c r="F8748" s="43" t="s">
        <v>197</v>
      </c>
      <c r="G8748" s="44" t="s">
        <v>1169</v>
      </c>
      <c r="H8748" s="65" t="s">
        <v>428</v>
      </c>
      <c r="I8748" t="str">
        <f>IF($D8748&lt;&gt;"",COUNTIF($D$50:$D8748,"&lt;&gt;"),"")</f>
        <v/>
      </c>
    </row>
    <row r="8749" spans="1:9" ht="20" customHeight="1">
      <c r="A8749" s="39">
        <v>2573978</v>
      </c>
      <c r="B8749" s="40">
        <v>100</v>
      </c>
      <c r="C8749" s="41" t="s">
        <v>211</v>
      </c>
      <c r="D8749" s="7"/>
      <c r="E8749" s="42" t="s">
        <v>14464</v>
      </c>
      <c r="F8749" s="43" t="s">
        <v>197</v>
      </c>
      <c r="G8749" s="44" t="s">
        <v>1169</v>
      </c>
      <c r="H8749" s="65" t="s">
        <v>428</v>
      </c>
      <c r="I8749" t="str">
        <f>IF($D8749&lt;&gt;"",COUNTIF($D$50:$D8749,"&lt;&gt;"),"")</f>
        <v/>
      </c>
    </row>
    <row r="8750" spans="1:9" ht="20" customHeight="1">
      <c r="A8750" s="39">
        <v>2317886</v>
      </c>
      <c r="B8750" s="40">
        <v>100</v>
      </c>
      <c r="C8750" s="41" t="s">
        <v>211</v>
      </c>
      <c r="D8750" s="7"/>
      <c r="E8750" s="42" t="s">
        <v>12657</v>
      </c>
      <c r="F8750" s="43" t="s">
        <v>197</v>
      </c>
      <c r="G8750" s="44" t="s">
        <v>1169</v>
      </c>
      <c r="H8750" s="65" t="s">
        <v>428</v>
      </c>
      <c r="I8750" t="str">
        <f>IF($D8750&lt;&gt;"",COUNTIF($D$50:$D8750,"&lt;&gt;"),"")</f>
        <v/>
      </c>
    </row>
    <row r="8751" spans="1:9" ht="20" customHeight="1">
      <c r="A8751" s="39">
        <v>2013564</v>
      </c>
      <c r="B8751" s="40">
        <v>100</v>
      </c>
      <c r="C8751" s="41" t="s">
        <v>211</v>
      </c>
      <c r="D8751" s="7"/>
      <c r="E8751" s="42" t="s">
        <v>12658</v>
      </c>
      <c r="F8751" s="43" t="s">
        <v>197</v>
      </c>
      <c r="G8751" s="44" t="s">
        <v>1169</v>
      </c>
      <c r="H8751" s="65" t="s">
        <v>428</v>
      </c>
      <c r="I8751" t="str">
        <f>IF($D8751&lt;&gt;"",COUNTIF($D$50:$D8751,"&lt;&gt;"),"")</f>
        <v/>
      </c>
    </row>
    <row r="8752" spans="1:9" ht="20" customHeight="1">
      <c r="A8752" s="39">
        <v>2013463</v>
      </c>
      <c r="B8752" s="40">
        <v>100</v>
      </c>
      <c r="C8752" s="41" t="s">
        <v>211</v>
      </c>
      <c r="D8752" s="7"/>
      <c r="E8752" s="42" t="s">
        <v>12659</v>
      </c>
      <c r="F8752" s="43" t="s">
        <v>197</v>
      </c>
      <c r="G8752" s="44" t="s">
        <v>1169</v>
      </c>
      <c r="H8752" s="65" t="s">
        <v>428</v>
      </c>
      <c r="I8752" t="str">
        <f>IF($D8752&lt;&gt;"",COUNTIF($D$50:$D8752,"&lt;&gt;"),"")</f>
        <v/>
      </c>
    </row>
    <row r="8753" spans="1:9" ht="20" customHeight="1">
      <c r="A8753" s="39">
        <v>2020768</v>
      </c>
      <c r="B8753" s="40">
        <v>100</v>
      </c>
      <c r="C8753" s="41" t="s">
        <v>211</v>
      </c>
      <c r="D8753" s="7"/>
      <c r="E8753" s="42" t="s">
        <v>12660</v>
      </c>
      <c r="F8753" s="43" t="s">
        <v>197</v>
      </c>
      <c r="G8753" s="44" t="s">
        <v>1169</v>
      </c>
      <c r="H8753" s="65" t="s">
        <v>428</v>
      </c>
      <c r="I8753" t="str">
        <f>IF($D8753&lt;&gt;"",COUNTIF($D$50:$D8753,"&lt;&gt;"),"")</f>
        <v/>
      </c>
    </row>
    <row r="8754" spans="1:9" ht="20" customHeight="1">
      <c r="A8754" s="39">
        <v>2020773</v>
      </c>
      <c r="B8754" s="40">
        <v>100</v>
      </c>
      <c r="C8754" s="41" t="s">
        <v>211</v>
      </c>
      <c r="D8754" s="7"/>
      <c r="E8754" s="42" t="s">
        <v>12661</v>
      </c>
      <c r="F8754" s="43" t="s">
        <v>197</v>
      </c>
      <c r="G8754" s="44" t="s">
        <v>1169</v>
      </c>
      <c r="H8754" s="65" t="s">
        <v>428</v>
      </c>
      <c r="I8754" t="str">
        <f>IF($D8754&lt;&gt;"",COUNTIF($D$50:$D8754,"&lt;&gt;"),"")</f>
        <v/>
      </c>
    </row>
    <row r="8755" spans="1:9" ht="20" customHeight="1">
      <c r="A8755" s="39">
        <v>2013457</v>
      </c>
      <c r="B8755" s="40">
        <v>100</v>
      </c>
      <c r="C8755" s="41" t="s">
        <v>211</v>
      </c>
      <c r="D8755" s="7"/>
      <c r="E8755" s="42" t="s">
        <v>12662</v>
      </c>
      <c r="F8755" s="43" t="s">
        <v>197</v>
      </c>
      <c r="G8755" s="44" t="s">
        <v>1169</v>
      </c>
      <c r="H8755" s="65" t="s">
        <v>428</v>
      </c>
      <c r="I8755" t="str">
        <f>IF($D8755&lt;&gt;"",COUNTIF($D$50:$D8755,"&lt;&gt;"),"")</f>
        <v/>
      </c>
    </row>
    <row r="8756" spans="1:9" ht="20" customHeight="1">
      <c r="A8756" s="39">
        <v>2013467</v>
      </c>
      <c r="B8756" s="40">
        <v>100</v>
      </c>
      <c r="C8756" s="41" t="s">
        <v>211</v>
      </c>
      <c r="D8756" s="7"/>
      <c r="E8756" s="42" t="s">
        <v>12663</v>
      </c>
      <c r="F8756" s="43" t="s">
        <v>197</v>
      </c>
      <c r="G8756" s="44" t="s">
        <v>1169</v>
      </c>
      <c r="H8756" s="65" t="s">
        <v>428</v>
      </c>
      <c r="I8756" t="str">
        <f>IF($D8756&lt;&gt;"",COUNTIF($D$50:$D8756,"&lt;&gt;"),"")</f>
        <v/>
      </c>
    </row>
    <row r="8757" spans="1:9" ht="20" customHeight="1">
      <c r="A8757" s="39">
        <v>2317885</v>
      </c>
      <c r="B8757" s="40">
        <v>100</v>
      </c>
      <c r="C8757" s="41" t="s">
        <v>211</v>
      </c>
      <c r="D8757" s="7"/>
      <c r="E8757" s="42" t="s">
        <v>12664</v>
      </c>
      <c r="F8757" s="43" t="s">
        <v>197</v>
      </c>
      <c r="G8757" s="44" t="s">
        <v>1169</v>
      </c>
      <c r="H8757" s="65" t="s">
        <v>428</v>
      </c>
      <c r="I8757" t="str">
        <f>IF($D8757&lt;&gt;"",COUNTIF($D$50:$D8757,"&lt;&gt;"),"")</f>
        <v/>
      </c>
    </row>
    <row r="8758" spans="1:9" ht="20" customHeight="1">
      <c r="A8758" s="39">
        <v>2012433</v>
      </c>
      <c r="B8758" s="40">
        <v>100</v>
      </c>
      <c r="C8758" s="41" t="s">
        <v>211</v>
      </c>
      <c r="D8758" s="7"/>
      <c r="E8758" s="42" t="s">
        <v>12665</v>
      </c>
      <c r="F8758" s="43" t="s">
        <v>197</v>
      </c>
      <c r="G8758" s="44" t="s">
        <v>1169</v>
      </c>
      <c r="H8758" s="65" t="s">
        <v>428</v>
      </c>
      <c r="I8758" t="str">
        <f>IF($D8758&lt;&gt;"",COUNTIF($D$50:$D8758,"&lt;&gt;"),"")</f>
        <v/>
      </c>
    </row>
    <row r="8759" spans="1:9" ht="20" customHeight="1">
      <c r="A8759" s="39">
        <v>2013458</v>
      </c>
      <c r="B8759" s="40">
        <v>100</v>
      </c>
      <c r="C8759" s="41" t="s">
        <v>211</v>
      </c>
      <c r="D8759" s="7"/>
      <c r="E8759" s="42" t="s">
        <v>12666</v>
      </c>
      <c r="F8759" s="43" t="s">
        <v>197</v>
      </c>
      <c r="G8759" s="44" t="s">
        <v>1169</v>
      </c>
      <c r="H8759" s="65" t="s">
        <v>428</v>
      </c>
      <c r="I8759" t="str">
        <f>IF($D8759&lt;&gt;"",COUNTIF($D$50:$D8759,"&lt;&gt;"),"")</f>
        <v/>
      </c>
    </row>
    <row r="8760" spans="1:9" ht="20" customHeight="1">
      <c r="A8760" s="39">
        <v>2020772</v>
      </c>
      <c r="B8760" s="40">
        <v>100</v>
      </c>
      <c r="C8760" s="41" t="s">
        <v>211</v>
      </c>
      <c r="D8760" s="7"/>
      <c r="E8760" s="42" t="s">
        <v>12667</v>
      </c>
      <c r="F8760" s="43" t="s">
        <v>197</v>
      </c>
      <c r="G8760" s="44" t="s">
        <v>1169</v>
      </c>
      <c r="H8760" s="65" t="s">
        <v>428</v>
      </c>
      <c r="I8760" t="str">
        <f>IF($D8760&lt;&gt;"",COUNTIF($D$50:$D8760,"&lt;&gt;"),"")</f>
        <v/>
      </c>
    </row>
    <row r="8761" spans="1:9" ht="20" customHeight="1">
      <c r="A8761" s="39">
        <v>2012439</v>
      </c>
      <c r="B8761" s="40">
        <v>100</v>
      </c>
      <c r="C8761" s="41" t="s">
        <v>211</v>
      </c>
      <c r="D8761" s="7"/>
      <c r="E8761" s="42" t="s">
        <v>12668</v>
      </c>
      <c r="F8761" s="43" t="s">
        <v>197</v>
      </c>
      <c r="G8761" s="44" t="s">
        <v>1169</v>
      </c>
      <c r="H8761" s="65" t="s">
        <v>428</v>
      </c>
      <c r="I8761" t="str">
        <f>IF($D8761&lt;&gt;"",COUNTIF($D$50:$D8761,"&lt;&gt;"),"")</f>
        <v/>
      </c>
    </row>
    <row r="8762" spans="1:9" ht="20" customHeight="1">
      <c r="A8762" s="39">
        <v>2013464</v>
      </c>
      <c r="B8762" s="40">
        <v>100</v>
      </c>
      <c r="C8762" s="41" t="s">
        <v>211</v>
      </c>
      <c r="D8762" s="7"/>
      <c r="E8762" s="42" t="s">
        <v>12669</v>
      </c>
      <c r="F8762" s="43" t="s">
        <v>197</v>
      </c>
      <c r="G8762" s="44" t="s">
        <v>1169</v>
      </c>
      <c r="H8762" s="65" t="s">
        <v>428</v>
      </c>
      <c r="I8762" t="str">
        <f>IF($D8762&lt;&gt;"",COUNTIF($D$50:$D8762,"&lt;&gt;"),"")</f>
        <v/>
      </c>
    </row>
    <row r="8763" spans="1:9" ht="20" customHeight="1">
      <c r="A8763" s="39">
        <v>2013466</v>
      </c>
      <c r="B8763" s="40">
        <v>100</v>
      </c>
      <c r="C8763" s="41" t="s">
        <v>211</v>
      </c>
      <c r="D8763" s="7"/>
      <c r="E8763" s="42" t="s">
        <v>12670</v>
      </c>
      <c r="F8763" s="43" t="s">
        <v>197</v>
      </c>
      <c r="G8763" s="44" t="s">
        <v>1169</v>
      </c>
      <c r="H8763" s="65" t="s">
        <v>428</v>
      </c>
      <c r="I8763" t="str">
        <f>IF($D8763&lt;&gt;"",COUNTIF($D$50:$D8763,"&lt;&gt;"),"")</f>
        <v/>
      </c>
    </row>
    <row r="8764" spans="1:9" ht="20" customHeight="1">
      <c r="A8764" s="39">
        <v>2012438</v>
      </c>
      <c r="B8764" s="40">
        <v>100</v>
      </c>
      <c r="C8764" s="41" t="s">
        <v>211</v>
      </c>
      <c r="D8764" s="7"/>
      <c r="E8764" s="42" t="s">
        <v>12671</v>
      </c>
      <c r="F8764" s="43" t="s">
        <v>197</v>
      </c>
      <c r="G8764" s="44" t="s">
        <v>1169</v>
      </c>
      <c r="H8764" s="65" t="s">
        <v>428</v>
      </c>
      <c r="I8764" t="str">
        <f>IF($D8764&lt;&gt;"",COUNTIF($D$50:$D8764,"&lt;&gt;"),"")</f>
        <v/>
      </c>
    </row>
    <row r="8765" spans="1:9" ht="20" customHeight="1">
      <c r="A8765" s="39">
        <v>2013460</v>
      </c>
      <c r="B8765" s="40">
        <v>100</v>
      </c>
      <c r="C8765" s="41" t="s">
        <v>211</v>
      </c>
      <c r="D8765" s="7"/>
      <c r="E8765" s="42" t="s">
        <v>12672</v>
      </c>
      <c r="F8765" s="43" t="s">
        <v>197</v>
      </c>
      <c r="G8765" s="44" t="s">
        <v>1169</v>
      </c>
      <c r="H8765" s="65" t="s">
        <v>428</v>
      </c>
      <c r="I8765" t="str">
        <f>IF($D8765&lt;&gt;"",COUNTIF($D$50:$D8765,"&lt;&gt;"),"")</f>
        <v/>
      </c>
    </row>
    <row r="8766" spans="1:9" ht="20" customHeight="1">
      <c r="A8766" s="39">
        <v>2315530</v>
      </c>
      <c r="B8766" s="40">
        <v>100</v>
      </c>
      <c r="C8766" s="41" t="s">
        <v>211</v>
      </c>
      <c r="D8766" s="7"/>
      <c r="E8766" s="42" t="s">
        <v>12673</v>
      </c>
      <c r="F8766" s="43" t="s">
        <v>634</v>
      </c>
      <c r="G8766" s="44" t="s">
        <v>1169</v>
      </c>
      <c r="H8766" s="65" t="s">
        <v>12952</v>
      </c>
      <c r="I8766" t="str">
        <f>IF($D8766&lt;&gt;"",COUNTIF($D$50:$D8766,"&lt;&gt;"),"")</f>
        <v/>
      </c>
    </row>
    <row r="8767" spans="1:9" ht="20" customHeight="1">
      <c r="A8767" s="39">
        <v>2315529</v>
      </c>
      <c r="B8767" s="40">
        <v>100</v>
      </c>
      <c r="C8767" s="41" t="s">
        <v>211</v>
      </c>
      <c r="D8767" s="7"/>
      <c r="E8767" s="42" t="s">
        <v>12674</v>
      </c>
      <c r="F8767" s="43" t="s">
        <v>634</v>
      </c>
      <c r="G8767" s="44" t="s">
        <v>1169</v>
      </c>
      <c r="H8767" s="65" t="s">
        <v>12952</v>
      </c>
      <c r="I8767" t="str">
        <f>IF($D8767&lt;&gt;"",COUNTIF($D$50:$D8767,"&lt;&gt;"),"")</f>
        <v/>
      </c>
    </row>
    <row r="8768" spans="1:9" ht="20" customHeight="1">
      <c r="A8768" s="39">
        <v>2315528</v>
      </c>
      <c r="B8768" s="40">
        <v>100</v>
      </c>
      <c r="C8768" s="41" t="s">
        <v>211</v>
      </c>
      <c r="D8768" s="7"/>
      <c r="E8768" s="42" t="s">
        <v>12675</v>
      </c>
      <c r="F8768" s="43" t="s">
        <v>634</v>
      </c>
      <c r="G8768" s="44" t="s">
        <v>1169</v>
      </c>
      <c r="H8768" s="65" t="s">
        <v>12952</v>
      </c>
      <c r="I8768" t="str">
        <f>IF($D8768&lt;&gt;"",COUNTIF($D$50:$D8768,"&lt;&gt;"),"")</f>
        <v/>
      </c>
    </row>
    <row r="8769" spans="1:9" ht="20" customHeight="1">
      <c r="A8769" s="39">
        <v>2315527</v>
      </c>
      <c r="B8769" s="40">
        <v>100</v>
      </c>
      <c r="C8769" s="41" t="s">
        <v>211</v>
      </c>
      <c r="D8769" s="7"/>
      <c r="E8769" s="42" t="s">
        <v>12676</v>
      </c>
      <c r="F8769" s="43" t="s">
        <v>634</v>
      </c>
      <c r="G8769" s="44" t="s">
        <v>1169</v>
      </c>
      <c r="H8769" s="65" t="s">
        <v>12952</v>
      </c>
      <c r="I8769" t="str">
        <f>IF($D8769&lt;&gt;"",COUNTIF($D$50:$D8769,"&lt;&gt;"),"")</f>
        <v/>
      </c>
    </row>
    <row r="8770" spans="1:9" ht="20" customHeight="1">
      <c r="A8770" s="39">
        <v>2373621</v>
      </c>
      <c r="B8770" s="40">
        <v>100</v>
      </c>
      <c r="C8770" s="41" t="s">
        <v>211</v>
      </c>
      <c r="D8770" s="7"/>
      <c r="E8770" s="42" t="s">
        <v>12677</v>
      </c>
      <c r="F8770" s="43" t="s">
        <v>634</v>
      </c>
      <c r="G8770" s="44" t="s">
        <v>1169</v>
      </c>
      <c r="H8770" s="65" t="s">
        <v>12952</v>
      </c>
      <c r="I8770" t="str">
        <f>IF($D8770&lt;&gt;"",COUNTIF($D$50:$D8770,"&lt;&gt;"),"")</f>
        <v/>
      </c>
    </row>
    <row r="8771" spans="1:9" ht="20" customHeight="1">
      <c r="A8771" s="39">
        <v>2315526</v>
      </c>
      <c r="B8771" s="40">
        <v>100</v>
      </c>
      <c r="C8771" s="41" t="s">
        <v>211</v>
      </c>
      <c r="D8771" s="7"/>
      <c r="E8771" s="42" t="s">
        <v>12678</v>
      </c>
      <c r="F8771" s="43" t="s">
        <v>634</v>
      </c>
      <c r="G8771" s="44" t="s">
        <v>1169</v>
      </c>
      <c r="H8771" s="65" t="s">
        <v>12952</v>
      </c>
      <c r="I8771" t="str">
        <f>IF($D8771&lt;&gt;"",COUNTIF($D$50:$D8771,"&lt;&gt;"),"")</f>
        <v/>
      </c>
    </row>
    <row r="8772" spans="1:9" ht="20" customHeight="1">
      <c r="A8772" s="39">
        <v>2315525</v>
      </c>
      <c r="B8772" s="40">
        <v>100</v>
      </c>
      <c r="C8772" s="41" t="s">
        <v>211</v>
      </c>
      <c r="D8772" s="7"/>
      <c r="E8772" s="42" t="s">
        <v>12679</v>
      </c>
      <c r="F8772" s="43" t="s">
        <v>634</v>
      </c>
      <c r="G8772" s="44" t="s">
        <v>1169</v>
      </c>
      <c r="H8772" s="65" t="s">
        <v>12952</v>
      </c>
      <c r="I8772" t="str">
        <f>IF($D8772&lt;&gt;"",COUNTIF($D$50:$D8772,"&lt;&gt;"),"")</f>
        <v/>
      </c>
    </row>
    <row r="8773" spans="1:9" ht="20" customHeight="1">
      <c r="A8773" s="39">
        <v>2013903</v>
      </c>
      <c r="B8773" s="40">
        <v>100</v>
      </c>
      <c r="C8773" s="41" t="s">
        <v>211</v>
      </c>
      <c r="D8773" s="7"/>
      <c r="E8773" s="42" t="s">
        <v>12682</v>
      </c>
      <c r="F8773" s="43" t="s">
        <v>197</v>
      </c>
      <c r="G8773" s="44" t="s">
        <v>1169</v>
      </c>
      <c r="H8773" s="65" t="s">
        <v>428</v>
      </c>
      <c r="I8773" t="str">
        <f>IF($D8773&lt;&gt;"",COUNTIF($D$50:$D8773,"&lt;&gt;"),"")</f>
        <v/>
      </c>
    </row>
    <row r="8774" spans="1:9" ht="20" customHeight="1">
      <c r="A8774" s="39">
        <v>2013896</v>
      </c>
      <c r="B8774" s="40">
        <v>100</v>
      </c>
      <c r="C8774" s="41" t="s">
        <v>211</v>
      </c>
      <c r="D8774" s="7"/>
      <c r="E8774" s="42" t="s">
        <v>12683</v>
      </c>
      <c r="F8774" s="43" t="s">
        <v>197</v>
      </c>
      <c r="G8774" s="44" t="s">
        <v>1169</v>
      </c>
      <c r="H8774" s="65" t="s">
        <v>428</v>
      </c>
      <c r="I8774" t="str">
        <f>IF($D8774&lt;&gt;"",COUNTIF($D$50:$D8774,"&lt;&gt;"),"")</f>
        <v/>
      </c>
    </row>
    <row r="8775" spans="1:9" ht="20" customHeight="1">
      <c r="A8775" s="39">
        <v>2013901</v>
      </c>
      <c r="B8775" s="40">
        <v>100</v>
      </c>
      <c r="C8775" s="41" t="s">
        <v>211</v>
      </c>
      <c r="D8775" s="7"/>
      <c r="E8775" s="42" t="s">
        <v>12684</v>
      </c>
      <c r="F8775" s="43" t="s">
        <v>197</v>
      </c>
      <c r="G8775" s="44" t="s">
        <v>1169</v>
      </c>
      <c r="H8775" s="65" t="s">
        <v>428</v>
      </c>
      <c r="I8775" t="str">
        <f>IF($D8775&lt;&gt;"",COUNTIF($D$50:$D8775,"&lt;&gt;"),"")</f>
        <v/>
      </c>
    </row>
    <row r="8776" spans="1:9" ht="20" customHeight="1">
      <c r="A8776" s="39">
        <v>2013900</v>
      </c>
      <c r="B8776" s="40">
        <v>100</v>
      </c>
      <c r="C8776" s="41" t="s">
        <v>211</v>
      </c>
      <c r="D8776" s="7"/>
      <c r="E8776" s="42" t="s">
        <v>12685</v>
      </c>
      <c r="F8776" s="43" t="s">
        <v>197</v>
      </c>
      <c r="G8776" s="44" t="s">
        <v>1169</v>
      </c>
      <c r="H8776" s="65" t="s">
        <v>428</v>
      </c>
      <c r="I8776" t="str">
        <f>IF($D8776&lt;&gt;"",COUNTIF($D$50:$D8776,"&lt;&gt;"),"")</f>
        <v/>
      </c>
    </row>
    <row r="8777" spans="1:9" ht="20" customHeight="1">
      <c r="A8777" s="39">
        <v>2013881</v>
      </c>
      <c r="B8777" s="40">
        <v>100</v>
      </c>
      <c r="C8777" s="41" t="s">
        <v>211</v>
      </c>
      <c r="D8777" s="7"/>
      <c r="E8777" s="42" t="s">
        <v>12686</v>
      </c>
      <c r="F8777" s="43" t="s">
        <v>197</v>
      </c>
      <c r="G8777" s="44" t="s">
        <v>1169</v>
      </c>
      <c r="H8777" s="65" t="s">
        <v>428</v>
      </c>
      <c r="I8777" t="str">
        <f>IF($D8777&lt;&gt;"",COUNTIF($D$50:$D8777,"&lt;&gt;"),"")</f>
        <v/>
      </c>
    </row>
    <row r="8778" spans="1:9" ht="20" customHeight="1">
      <c r="A8778" s="39">
        <v>2013890</v>
      </c>
      <c r="B8778" s="40">
        <v>100</v>
      </c>
      <c r="C8778" s="41" t="s">
        <v>211</v>
      </c>
      <c r="D8778" s="7"/>
      <c r="E8778" s="42" t="s">
        <v>12687</v>
      </c>
      <c r="F8778" s="43" t="s">
        <v>197</v>
      </c>
      <c r="G8778" s="44" t="s">
        <v>1169</v>
      </c>
      <c r="H8778" s="65" t="s">
        <v>428</v>
      </c>
      <c r="I8778" t="str">
        <f>IF($D8778&lt;&gt;"",COUNTIF($D$50:$D8778,"&lt;&gt;"),"")</f>
        <v/>
      </c>
    </row>
    <row r="8779" spans="1:9" ht="20" customHeight="1">
      <c r="A8779" s="39">
        <v>2016837</v>
      </c>
      <c r="B8779" s="40">
        <v>100</v>
      </c>
      <c r="C8779" s="41" t="s">
        <v>211</v>
      </c>
      <c r="D8779" s="7"/>
      <c r="E8779" s="42" t="s">
        <v>12688</v>
      </c>
      <c r="F8779" s="43" t="s">
        <v>197</v>
      </c>
      <c r="G8779" s="44" t="s">
        <v>1169</v>
      </c>
      <c r="H8779" s="65" t="s">
        <v>428</v>
      </c>
      <c r="I8779" t="str">
        <f>IF($D8779&lt;&gt;"",COUNTIF($D$50:$D8779,"&lt;&gt;"),"")</f>
        <v/>
      </c>
    </row>
    <row r="8780" spans="1:9" ht="20" customHeight="1">
      <c r="A8780" s="39">
        <v>2013885</v>
      </c>
      <c r="B8780" s="40">
        <v>100</v>
      </c>
      <c r="C8780" s="41" t="s">
        <v>211</v>
      </c>
      <c r="D8780" s="7"/>
      <c r="E8780" s="42" t="s">
        <v>12689</v>
      </c>
      <c r="F8780" s="43" t="s">
        <v>197</v>
      </c>
      <c r="G8780" s="44" t="s">
        <v>1169</v>
      </c>
      <c r="H8780" s="65" t="s">
        <v>428</v>
      </c>
      <c r="I8780" t="str">
        <f>IF($D8780&lt;&gt;"",COUNTIF($D$50:$D8780,"&lt;&gt;"),"")</f>
        <v/>
      </c>
    </row>
    <row r="8781" spans="1:9" ht="20" customHeight="1">
      <c r="A8781" s="39">
        <v>2013882</v>
      </c>
      <c r="B8781" s="40">
        <v>100</v>
      </c>
      <c r="C8781" s="41" t="s">
        <v>211</v>
      </c>
      <c r="D8781" s="7"/>
      <c r="E8781" s="42" t="s">
        <v>12690</v>
      </c>
      <c r="F8781" s="43" t="s">
        <v>197</v>
      </c>
      <c r="G8781" s="44" t="s">
        <v>1169</v>
      </c>
      <c r="H8781" s="65" t="s">
        <v>428</v>
      </c>
      <c r="I8781" t="str">
        <f>IF($D8781&lt;&gt;"",COUNTIF($D$50:$D8781,"&lt;&gt;"),"")</f>
        <v/>
      </c>
    </row>
    <row r="8782" spans="1:9" ht="20" customHeight="1">
      <c r="A8782" s="39">
        <v>2020889</v>
      </c>
      <c r="B8782" s="40">
        <v>100</v>
      </c>
      <c r="C8782" s="41" t="s">
        <v>211</v>
      </c>
      <c r="D8782" s="7"/>
      <c r="E8782" s="42" t="s">
        <v>12691</v>
      </c>
      <c r="F8782" s="43" t="s">
        <v>197</v>
      </c>
      <c r="G8782" s="44" t="s">
        <v>1169</v>
      </c>
      <c r="H8782" s="65" t="s">
        <v>428</v>
      </c>
      <c r="I8782" t="str">
        <f>IF($D8782&lt;&gt;"",COUNTIF($D$50:$D8782,"&lt;&gt;"),"")</f>
        <v/>
      </c>
    </row>
    <row r="8783" spans="1:9" ht="20" customHeight="1">
      <c r="A8783" s="39">
        <v>2249615</v>
      </c>
      <c r="B8783" s="40">
        <v>100</v>
      </c>
      <c r="C8783" s="41" t="s">
        <v>211</v>
      </c>
      <c r="D8783" s="7"/>
      <c r="E8783" s="42" t="s">
        <v>12692</v>
      </c>
      <c r="F8783" s="43" t="s">
        <v>197</v>
      </c>
      <c r="G8783" s="44" t="s">
        <v>1169</v>
      </c>
      <c r="H8783" s="65" t="s">
        <v>428</v>
      </c>
      <c r="I8783" t="str">
        <f>IF($D8783&lt;&gt;"",COUNTIF($D$50:$D8783,"&lt;&gt;"),"")</f>
        <v/>
      </c>
    </row>
    <row r="8784" spans="1:9" ht="20" customHeight="1">
      <c r="A8784" s="39">
        <v>2013875</v>
      </c>
      <c r="B8784" s="40">
        <v>100</v>
      </c>
      <c r="C8784" s="41" t="s">
        <v>211</v>
      </c>
      <c r="D8784" s="7"/>
      <c r="E8784" s="42" t="s">
        <v>12693</v>
      </c>
      <c r="F8784" s="43" t="s">
        <v>197</v>
      </c>
      <c r="G8784" s="44" t="s">
        <v>1169</v>
      </c>
      <c r="H8784" s="65" t="s">
        <v>428</v>
      </c>
      <c r="I8784" t="str">
        <f>IF($D8784&lt;&gt;"",COUNTIF($D$50:$D8784,"&lt;&gt;"),"")</f>
        <v/>
      </c>
    </row>
    <row r="8785" spans="1:9" ht="20" customHeight="1">
      <c r="A8785" s="39">
        <v>2013874</v>
      </c>
      <c r="B8785" s="40">
        <v>100</v>
      </c>
      <c r="C8785" s="41" t="s">
        <v>211</v>
      </c>
      <c r="D8785" s="7"/>
      <c r="E8785" s="42" t="s">
        <v>12694</v>
      </c>
      <c r="F8785" s="43" t="s">
        <v>197</v>
      </c>
      <c r="G8785" s="44" t="s">
        <v>1169</v>
      </c>
      <c r="H8785" s="65" t="s">
        <v>428</v>
      </c>
      <c r="I8785" t="str">
        <f>IF($D8785&lt;&gt;"",COUNTIF($D$50:$D8785,"&lt;&gt;"),"")</f>
        <v/>
      </c>
    </row>
    <row r="8786" spans="1:9" ht="20" customHeight="1">
      <c r="A8786" s="39">
        <v>2011733</v>
      </c>
      <c r="B8786" s="40">
        <v>100</v>
      </c>
      <c r="C8786" s="41" t="s">
        <v>211</v>
      </c>
      <c r="D8786" s="7"/>
      <c r="E8786" s="42" t="s">
        <v>12695</v>
      </c>
      <c r="F8786" s="43" t="s">
        <v>197</v>
      </c>
      <c r="G8786" s="44" t="s">
        <v>1169</v>
      </c>
      <c r="H8786" s="65" t="s">
        <v>428</v>
      </c>
      <c r="I8786" t="str">
        <f>IF($D8786&lt;&gt;"",COUNTIF($D$50:$D8786,"&lt;&gt;"),"")</f>
        <v/>
      </c>
    </row>
    <row r="8787" spans="1:9" ht="20" customHeight="1">
      <c r="A8787" s="39">
        <v>2013889</v>
      </c>
      <c r="B8787" s="40">
        <v>100</v>
      </c>
      <c r="C8787" s="41" t="s">
        <v>211</v>
      </c>
      <c r="D8787" s="7"/>
      <c r="E8787" s="42" t="s">
        <v>12696</v>
      </c>
      <c r="F8787" s="43" t="s">
        <v>197</v>
      </c>
      <c r="G8787" s="44" t="s">
        <v>1169</v>
      </c>
      <c r="H8787" s="65" t="s">
        <v>428</v>
      </c>
      <c r="I8787" t="str">
        <f>IF($D8787&lt;&gt;"",COUNTIF($D$50:$D8787,"&lt;&gt;"),"")</f>
        <v/>
      </c>
    </row>
    <row r="8788" spans="1:9" ht="20" customHeight="1">
      <c r="A8788" s="39">
        <v>2013880</v>
      </c>
      <c r="B8788" s="40">
        <v>100</v>
      </c>
      <c r="C8788" s="41" t="s">
        <v>211</v>
      </c>
      <c r="D8788" s="7"/>
      <c r="E8788" s="42" t="s">
        <v>12697</v>
      </c>
      <c r="F8788" s="43" t="s">
        <v>197</v>
      </c>
      <c r="G8788" s="44" t="s">
        <v>1169</v>
      </c>
      <c r="H8788" s="65" t="s">
        <v>428</v>
      </c>
      <c r="I8788" t="str">
        <f>IF($D8788&lt;&gt;"",COUNTIF($D$50:$D8788,"&lt;&gt;"),"")</f>
        <v/>
      </c>
    </row>
    <row r="8789" spans="1:9" ht="20" customHeight="1">
      <c r="A8789" s="39">
        <v>2017339</v>
      </c>
      <c r="B8789" s="40">
        <v>100</v>
      </c>
      <c r="C8789" s="41" t="s">
        <v>211</v>
      </c>
      <c r="D8789" s="7"/>
      <c r="E8789" s="42" t="s">
        <v>12698</v>
      </c>
      <c r="F8789" s="43" t="s">
        <v>197</v>
      </c>
      <c r="G8789" s="44" t="s">
        <v>1169</v>
      </c>
      <c r="H8789" s="65" t="s">
        <v>428</v>
      </c>
      <c r="I8789" t="str">
        <f>IF($D8789&lt;&gt;"",COUNTIF($D$50:$D8789,"&lt;&gt;"),"")</f>
        <v/>
      </c>
    </row>
    <row r="8790" spans="1:9" ht="20" customHeight="1">
      <c r="A8790" s="39">
        <v>2013899</v>
      </c>
      <c r="B8790" s="40">
        <v>100</v>
      </c>
      <c r="C8790" s="41" t="s">
        <v>211</v>
      </c>
      <c r="D8790" s="7"/>
      <c r="E8790" s="42" t="s">
        <v>12699</v>
      </c>
      <c r="F8790" s="43" t="s">
        <v>197</v>
      </c>
      <c r="G8790" s="44" t="s">
        <v>1169</v>
      </c>
      <c r="H8790" s="65" t="s">
        <v>428</v>
      </c>
      <c r="I8790" t="str">
        <f>IF($D8790&lt;&gt;"",COUNTIF($D$50:$D8790,"&lt;&gt;"),"")</f>
        <v/>
      </c>
    </row>
    <row r="8791" spans="1:9" ht="20" customHeight="1">
      <c r="A8791" s="39">
        <v>2015252</v>
      </c>
      <c r="B8791" s="40">
        <v>100</v>
      </c>
      <c r="C8791" s="41" t="s">
        <v>211</v>
      </c>
      <c r="D8791" s="7"/>
      <c r="E8791" s="42" t="s">
        <v>12700</v>
      </c>
      <c r="F8791" s="43" t="s">
        <v>197</v>
      </c>
      <c r="G8791" s="44" t="s">
        <v>1169</v>
      </c>
      <c r="H8791" s="65" t="s">
        <v>428</v>
      </c>
      <c r="I8791" t="str">
        <f>IF($D8791&lt;&gt;"",COUNTIF($D$50:$D8791,"&lt;&gt;"),"")</f>
        <v/>
      </c>
    </row>
    <row r="8792" spans="1:9" ht="20" customHeight="1">
      <c r="A8792" s="39">
        <v>2012305</v>
      </c>
      <c r="B8792" s="40">
        <v>100</v>
      </c>
      <c r="C8792" s="41" t="s">
        <v>211</v>
      </c>
      <c r="D8792" s="7"/>
      <c r="E8792" s="42" t="s">
        <v>12701</v>
      </c>
      <c r="F8792" s="43" t="s">
        <v>197</v>
      </c>
      <c r="G8792" s="44" t="s">
        <v>1169</v>
      </c>
      <c r="H8792" s="65" t="s">
        <v>428</v>
      </c>
      <c r="I8792" t="str">
        <f>IF($D8792&lt;&gt;"",COUNTIF($D$50:$D8792,"&lt;&gt;"),"")</f>
        <v/>
      </c>
    </row>
    <row r="8793" spans="1:9" ht="20" customHeight="1">
      <c r="A8793" s="39">
        <v>2016836</v>
      </c>
      <c r="B8793" s="40">
        <v>100</v>
      </c>
      <c r="C8793" s="41" t="s">
        <v>211</v>
      </c>
      <c r="D8793" s="7"/>
      <c r="E8793" s="42" t="s">
        <v>12702</v>
      </c>
      <c r="F8793" s="43" t="s">
        <v>197</v>
      </c>
      <c r="G8793" s="44" t="s">
        <v>1169</v>
      </c>
      <c r="H8793" s="65" t="s">
        <v>428</v>
      </c>
      <c r="I8793" t="str">
        <f>IF($D8793&lt;&gt;"",COUNTIF($D$50:$D8793,"&lt;&gt;"),"")</f>
        <v/>
      </c>
    </row>
    <row r="8794" spans="1:9" ht="20" customHeight="1">
      <c r="A8794" s="39">
        <v>2020886</v>
      </c>
      <c r="B8794" s="40">
        <v>100</v>
      </c>
      <c r="C8794" s="41" t="s">
        <v>211</v>
      </c>
      <c r="D8794" s="7"/>
      <c r="E8794" s="42" t="s">
        <v>12703</v>
      </c>
      <c r="F8794" s="43" t="s">
        <v>197</v>
      </c>
      <c r="G8794" s="44" t="s">
        <v>1169</v>
      </c>
      <c r="H8794" s="65" t="s">
        <v>428</v>
      </c>
      <c r="I8794" t="str">
        <f>IF($D8794&lt;&gt;"",COUNTIF($D$50:$D8794,"&lt;&gt;"),"")</f>
        <v/>
      </c>
    </row>
    <row r="8795" spans="1:9" ht="20" customHeight="1">
      <c r="A8795" s="39">
        <v>2017338</v>
      </c>
      <c r="B8795" s="40">
        <v>100</v>
      </c>
      <c r="C8795" s="41" t="s">
        <v>211</v>
      </c>
      <c r="D8795" s="7"/>
      <c r="E8795" s="42" t="s">
        <v>12704</v>
      </c>
      <c r="F8795" s="43" t="s">
        <v>197</v>
      </c>
      <c r="G8795" s="44" t="s">
        <v>1169</v>
      </c>
      <c r="H8795" s="65" t="s">
        <v>428</v>
      </c>
      <c r="I8795" t="str">
        <f>IF($D8795&lt;&gt;"",COUNTIF($D$50:$D8795,"&lt;&gt;"),"")</f>
        <v/>
      </c>
    </row>
    <row r="8796" spans="1:9" ht="20" customHeight="1">
      <c r="A8796" s="39">
        <v>2013876</v>
      </c>
      <c r="B8796" s="40">
        <v>100</v>
      </c>
      <c r="C8796" s="41" t="s">
        <v>211</v>
      </c>
      <c r="D8796" s="7"/>
      <c r="E8796" s="42" t="s">
        <v>12705</v>
      </c>
      <c r="F8796" s="43" t="s">
        <v>197</v>
      </c>
      <c r="G8796" s="44" t="s">
        <v>1169</v>
      </c>
      <c r="H8796" s="65" t="s">
        <v>428</v>
      </c>
      <c r="I8796" t="str">
        <f>IF($D8796&lt;&gt;"",COUNTIF($D$50:$D8796,"&lt;&gt;"),"")</f>
        <v/>
      </c>
    </row>
    <row r="8797" spans="1:9" ht="20" customHeight="1">
      <c r="A8797" s="39">
        <v>2013887</v>
      </c>
      <c r="B8797" s="40">
        <v>100</v>
      </c>
      <c r="C8797" s="41" t="s">
        <v>211</v>
      </c>
      <c r="D8797" s="7"/>
      <c r="E8797" s="42" t="s">
        <v>12706</v>
      </c>
      <c r="F8797" s="43" t="s">
        <v>197</v>
      </c>
      <c r="G8797" s="44" t="s">
        <v>1169</v>
      </c>
      <c r="H8797" s="65" t="s">
        <v>428</v>
      </c>
      <c r="I8797" t="str">
        <f>IF($D8797&lt;&gt;"",COUNTIF($D$50:$D8797,"&lt;&gt;"),"")</f>
        <v/>
      </c>
    </row>
    <row r="8798" spans="1:9" ht="20" customHeight="1">
      <c r="A8798" s="39">
        <v>2011870</v>
      </c>
      <c r="B8798" s="40">
        <v>100</v>
      </c>
      <c r="C8798" s="41" t="s">
        <v>211</v>
      </c>
      <c r="D8798" s="7"/>
      <c r="E8798" s="42" t="s">
        <v>12707</v>
      </c>
      <c r="F8798" s="43" t="s">
        <v>197</v>
      </c>
      <c r="G8798" s="44" t="s">
        <v>1169</v>
      </c>
      <c r="H8798" s="65" t="s">
        <v>428</v>
      </c>
      <c r="I8798" t="str">
        <f>IF($D8798&lt;&gt;"",COUNTIF($D$50:$D8798,"&lt;&gt;"),"")</f>
        <v/>
      </c>
    </row>
    <row r="8799" spans="1:9" ht="20" customHeight="1">
      <c r="A8799" s="39">
        <v>2315471</v>
      </c>
      <c r="B8799" s="40">
        <v>100</v>
      </c>
      <c r="C8799" s="41" t="s">
        <v>211</v>
      </c>
      <c r="D8799" s="7"/>
      <c r="E8799" s="42" t="s">
        <v>12708</v>
      </c>
      <c r="F8799" s="43" t="s">
        <v>197</v>
      </c>
      <c r="G8799" s="44" t="s">
        <v>1169</v>
      </c>
      <c r="H8799" s="65" t="s">
        <v>428</v>
      </c>
      <c r="I8799" t="str">
        <f>IF($D8799&lt;&gt;"",COUNTIF($D$50:$D8799,"&lt;&gt;"),"")</f>
        <v/>
      </c>
    </row>
    <row r="8800" spans="1:9" ht="20" customHeight="1">
      <c r="A8800" s="39">
        <v>2013893</v>
      </c>
      <c r="B8800" s="40">
        <v>100</v>
      </c>
      <c r="C8800" s="41" t="s">
        <v>211</v>
      </c>
      <c r="D8800" s="7"/>
      <c r="E8800" s="42" t="s">
        <v>12709</v>
      </c>
      <c r="F8800" s="43" t="s">
        <v>197</v>
      </c>
      <c r="G8800" s="44" t="s">
        <v>1169</v>
      </c>
      <c r="H8800" s="65" t="s">
        <v>428</v>
      </c>
      <c r="I8800" t="str">
        <f>IF($D8800&lt;&gt;"",COUNTIF($D$50:$D8800,"&lt;&gt;"),"")</f>
        <v/>
      </c>
    </row>
    <row r="8801" spans="1:9" ht="20" customHeight="1">
      <c r="A8801" s="39">
        <v>2208817</v>
      </c>
      <c r="B8801" s="40">
        <v>100</v>
      </c>
      <c r="C8801" s="41" t="s">
        <v>211</v>
      </c>
      <c r="D8801" s="7"/>
      <c r="E8801" s="42" t="s">
        <v>12710</v>
      </c>
      <c r="F8801" s="43" t="s">
        <v>197</v>
      </c>
      <c r="G8801" s="44" t="s">
        <v>1169</v>
      </c>
      <c r="H8801" s="65" t="s">
        <v>428</v>
      </c>
      <c r="I8801" t="str">
        <f>IF($D8801&lt;&gt;"",COUNTIF($D$50:$D8801,"&lt;&gt;"),"")</f>
        <v/>
      </c>
    </row>
    <row r="8802" spans="1:9" ht="20" customHeight="1">
      <c r="A8802" s="39">
        <v>2208819</v>
      </c>
      <c r="B8802" s="40">
        <v>100</v>
      </c>
      <c r="C8802" s="41" t="s">
        <v>211</v>
      </c>
      <c r="D8802" s="7"/>
      <c r="E8802" s="42" t="s">
        <v>12711</v>
      </c>
      <c r="F8802" s="43" t="s">
        <v>197</v>
      </c>
      <c r="G8802" s="44" t="s">
        <v>1169</v>
      </c>
      <c r="H8802" s="65" t="s">
        <v>428</v>
      </c>
      <c r="I8802" t="str">
        <f>IF($D8802&lt;&gt;"",COUNTIF($D$50:$D8802,"&lt;&gt;"),"")</f>
        <v/>
      </c>
    </row>
    <row r="8803" spans="1:9" ht="20" customHeight="1">
      <c r="A8803" s="39">
        <v>2015251</v>
      </c>
      <c r="B8803" s="40">
        <v>100</v>
      </c>
      <c r="C8803" s="41" t="s">
        <v>211</v>
      </c>
      <c r="D8803" s="7"/>
      <c r="E8803" s="42" t="s">
        <v>12712</v>
      </c>
      <c r="F8803" s="43" t="s">
        <v>197</v>
      </c>
      <c r="G8803" s="44" t="s">
        <v>1169</v>
      </c>
      <c r="H8803" s="65" t="s">
        <v>428</v>
      </c>
      <c r="I8803" t="str">
        <f>IF($D8803&lt;&gt;"",COUNTIF($D$50:$D8803,"&lt;&gt;"),"")</f>
        <v/>
      </c>
    </row>
    <row r="8804" spans="1:9" ht="20" customHeight="1">
      <c r="A8804" s="39">
        <v>2013892</v>
      </c>
      <c r="B8804" s="40">
        <v>100</v>
      </c>
      <c r="C8804" s="41" t="s">
        <v>211</v>
      </c>
      <c r="D8804" s="7"/>
      <c r="E8804" s="42" t="s">
        <v>12713</v>
      </c>
      <c r="F8804" s="43" t="s">
        <v>197</v>
      </c>
      <c r="G8804" s="44" t="s">
        <v>1169</v>
      </c>
      <c r="H8804" s="65" t="s">
        <v>428</v>
      </c>
      <c r="I8804" t="str">
        <f>IF($D8804&lt;&gt;"",COUNTIF($D$50:$D8804,"&lt;&gt;"),"")</f>
        <v/>
      </c>
    </row>
    <row r="8805" spans="1:9" ht="20" customHeight="1">
      <c r="A8805" s="39">
        <v>2018452</v>
      </c>
      <c r="B8805" s="40">
        <v>100</v>
      </c>
      <c r="C8805" s="41" t="s">
        <v>211</v>
      </c>
      <c r="D8805" s="7"/>
      <c r="E8805" s="42" t="s">
        <v>12714</v>
      </c>
      <c r="F8805" s="43" t="s">
        <v>197</v>
      </c>
      <c r="G8805" s="44" t="s">
        <v>1169</v>
      </c>
      <c r="H8805" s="65" t="s">
        <v>428</v>
      </c>
      <c r="I8805" t="str">
        <f>IF($D8805&lt;&gt;"",COUNTIF($D$50:$D8805,"&lt;&gt;"),"")</f>
        <v/>
      </c>
    </row>
    <row r="8806" spans="1:9" ht="20" customHeight="1">
      <c r="A8806" s="39">
        <v>2012298</v>
      </c>
      <c r="B8806" s="40">
        <v>100</v>
      </c>
      <c r="C8806" s="41" t="s">
        <v>211</v>
      </c>
      <c r="D8806" s="7"/>
      <c r="E8806" s="42" t="s">
        <v>12715</v>
      </c>
      <c r="F8806" s="43" t="s">
        <v>197</v>
      </c>
      <c r="G8806" s="44" t="s">
        <v>1169</v>
      </c>
      <c r="H8806" s="65" t="s">
        <v>428</v>
      </c>
      <c r="I8806" t="str">
        <f>IF($D8806&lt;&gt;"",COUNTIF($D$50:$D8806,"&lt;&gt;"),"")</f>
        <v/>
      </c>
    </row>
    <row r="8807" spans="1:9" ht="20" customHeight="1">
      <c r="A8807" s="39">
        <v>2208818</v>
      </c>
      <c r="B8807" s="40">
        <v>100</v>
      </c>
      <c r="C8807" s="41" t="s">
        <v>211</v>
      </c>
      <c r="D8807" s="7"/>
      <c r="E8807" s="42" t="s">
        <v>12716</v>
      </c>
      <c r="F8807" s="43" t="s">
        <v>197</v>
      </c>
      <c r="G8807" s="44" t="s">
        <v>1169</v>
      </c>
      <c r="H8807" s="65" t="s">
        <v>428</v>
      </c>
      <c r="I8807" t="str">
        <f>IF($D8807&lt;&gt;"",COUNTIF($D$50:$D8807,"&lt;&gt;"),"")</f>
        <v/>
      </c>
    </row>
    <row r="8808" spans="1:9" ht="20" customHeight="1">
      <c r="A8808" s="39">
        <v>2019443</v>
      </c>
      <c r="B8808" s="40">
        <v>100</v>
      </c>
      <c r="C8808" s="41" t="s">
        <v>211</v>
      </c>
      <c r="D8808" s="7"/>
      <c r="E8808" s="42" t="s">
        <v>12717</v>
      </c>
      <c r="F8808" s="43" t="s">
        <v>197</v>
      </c>
      <c r="G8808" s="44" t="s">
        <v>1169</v>
      </c>
      <c r="H8808" s="65" t="s">
        <v>428</v>
      </c>
      <c r="I8808" t="str">
        <f>IF($D8808&lt;&gt;"",COUNTIF($D$50:$D8808,"&lt;&gt;"),"")</f>
        <v/>
      </c>
    </row>
    <row r="8809" spans="1:9" ht="20" customHeight="1">
      <c r="A8809" s="39">
        <v>2012297</v>
      </c>
      <c r="B8809" s="40">
        <v>100</v>
      </c>
      <c r="C8809" s="41" t="s">
        <v>211</v>
      </c>
      <c r="D8809" s="7"/>
      <c r="E8809" s="42" t="s">
        <v>12718</v>
      </c>
      <c r="F8809" s="43" t="s">
        <v>197</v>
      </c>
      <c r="G8809" s="44" t="s">
        <v>1169</v>
      </c>
      <c r="H8809" s="65" t="s">
        <v>428</v>
      </c>
      <c r="I8809" t="str">
        <f>IF($D8809&lt;&gt;"",COUNTIF($D$50:$D8809,"&lt;&gt;"),"")</f>
        <v/>
      </c>
    </row>
    <row r="8810" spans="1:9" ht="20" customHeight="1">
      <c r="A8810" s="39">
        <v>2249740</v>
      </c>
      <c r="B8810" s="40">
        <v>100</v>
      </c>
      <c r="C8810" s="41" t="s">
        <v>211</v>
      </c>
      <c r="D8810" s="7"/>
      <c r="E8810" s="42" t="s">
        <v>12719</v>
      </c>
      <c r="F8810" s="43" t="s">
        <v>197</v>
      </c>
      <c r="G8810" s="44" t="s">
        <v>1169</v>
      </c>
      <c r="H8810" s="65" t="s">
        <v>428</v>
      </c>
      <c r="I8810" t="str">
        <f>IF($D8810&lt;&gt;"",COUNTIF($D$50:$D8810,"&lt;&gt;"),"")</f>
        <v/>
      </c>
    </row>
    <row r="8811" spans="1:9" ht="20" customHeight="1">
      <c r="A8811" s="39">
        <v>2013873</v>
      </c>
      <c r="B8811" s="40">
        <v>100</v>
      </c>
      <c r="C8811" s="41" t="s">
        <v>211</v>
      </c>
      <c r="D8811" s="7"/>
      <c r="E8811" s="42" t="s">
        <v>12720</v>
      </c>
      <c r="F8811" s="43" t="s">
        <v>197</v>
      </c>
      <c r="G8811" s="44" t="s">
        <v>1169</v>
      </c>
      <c r="H8811" s="65" t="s">
        <v>428</v>
      </c>
      <c r="I8811" t="str">
        <f>IF($D8811&lt;&gt;"",COUNTIF($D$50:$D8811,"&lt;&gt;"),"")</f>
        <v/>
      </c>
    </row>
    <row r="8812" spans="1:9" ht="20" customHeight="1">
      <c r="A8812" s="39">
        <v>2249295</v>
      </c>
      <c r="B8812" s="40">
        <v>100</v>
      </c>
      <c r="C8812" s="41" t="s">
        <v>211</v>
      </c>
      <c r="D8812" s="7"/>
      <c r="E8812" s="42" t="s">
        <v>12721</v>
      </c>
      <c r="F8812" s="43" t="s">
        <v>197</v>
      </c>
      <c r="G8812" s="44" t="s">
        <v>1169</v>
      </c>
      <c r="H8812" s="65" t="s">
        <v>428</v>
      </c>
      <c r="I8812" t="str">
        <f>IF($D8812&lt;&gt;"",COUNTIF($D$50:$D8812,"&lt;&gt;"),"")</f>
        <v/>
      </c>
    </row>
    <row r="8813" spans="1:9" ht="20" customHeight="1">
      <c r="A8813" s="39">
        <v>2017341</v>
      </c>
      <c r="B8813" s="40">
        <v>100</v>
      </c>
      <c r="C8813" s="41" t="s">
        <v>211</v>
      </c>
      <c r="D8813" s="7"/>
      <c r="E8813" s="42" t="s">
        <v>12722</v>
      </c>
      <c r="F8813" s="43" t="s">
        <v>197</v>
      </c>
      <c r="G8813" s="44" t="s">
        <v>1169</v>
      </c>
      <c r="H8813" s="65" t="s">
        <v>428</v>
      </c>
      <c r="I8813" t="str">
        <f>IF($D8813&lt;&gt;"",COUNTIF($D$50:$D8813,"&lt;&gt;"),"")</f>
        <v/>
      </c>
    </row>
    <row r="8814" spans="1:9" ht="20" customHeight="1">
      <c r="A8814" s="39">
        <v>2011871</v>
      </c>
      <c r="B8814" s="40">
        <v>100</v>
      </c>
      <c r="C8814" s="41" t="s">
        <v>211</v>
      </c>
      <c r="D8814" s="7"/>
      <c r="E8814" s="42" t="s">
        <v>12723</v>
      </c>
      <c r="F8814" s="43" t="s">
        <v>197</v>
      </c>
      <c r="G8814" s="44" t="s">
        <v>1169</v>
      </c>
      <c r="H8814" s="65" t="s">
        <v>428</v>
      </c>
      <c r="I8814" t="str">
        <f>IF($D8814&lt;&gt;"",COUNTIF($D$50:$D8814,"&lt;&gt;"),"")</f>
        <v/>
      </c>
    </row>
    <row r="8815" spans="1:9" ht="20" customHeight="1">
      <c r="A8815" s="39">
        <v>2012296</v>
      </c>
      <c r="B8815" s="40">
        <v>100</v>
      </c>
      <c r="C8815" s="41" t="s">
        <v>211</v>
      </c>
      <c r="D8815" s="7"/>
      <c r="E8815" s="42" t="s">
        <v>12724</v>
      </c>
      <c r="F8815" s="43" t="s">
        <v>197</v>
      </c>
      <c r="G8815" s="44" t="s">
        <v>1169</v>
      </c>
      <c r="H8815" s="65" t="s">
        <v>428</v>
      </c>
      <c r="I8815" t="str">
        <f>IF($D8815&lt;&gt;"",COUNTIF($D$50:$D8815,"&lt;&gt;"),"")</f>
        <v/>
      </c>
    </row>
    <row r="8816" spans="1:9" ht="20" customHeight="1">
      <c r="A8816" s="39">
        <v>2020888</v>
      </c>
      <c r="B8816" s="40">
        <v>100</v>
      </c>
      <c r="C8816" s="41" t="s">
        <v>211</v>
      </c>
      <c r="D8816" s="7"/>
      <c r="E8816" s="42" t="s">
        <v>12725</v>
      </c>
      <c r="F8816" s="43" t="s">
        <v>197</v>
      </c>
      <c r="G8816" s="44" t="s">
        <v>1169</v>
      </c>
      <c r="H8816" s="65" t="s">
        <v>428</v>
      </c>
      <c r="I8816" t="str">
        <f>IF($D8816&lt;&gt;"",COUNTIF($D$50:$D8816,"&lt;&gt;"),"")</f>
        <v/>
      </c>
    </row>
    <row r="8817" spans="1:9" ht="20" customHeight="1">
      <c r="A8817" s="39">
        <v>2015254</v>
      </c>
      <c r="B8817" s="40">
        <v>100</v>
      </c>
      <c r="C8817" s="41" t="s">
        <v>211</v>
      </c>
      <c r="D8817" s="7"/>
      <c r="E8817" s="42" t="s">
        <v>12726</v>
      </c>
      <c r="F8817" s="43" t="s">
        <v>197</v>
      </c>
      <c r="G8817" s="44" t="s">
        <v>1169</v>
      </c>
      <c r="H8817" s="65" t="s">
        <v>428</v>
      </c>
      <c r="I8817" t="str">
        <f>IF($D8817&lt;&gt;"",COUNTIF($D$50:$D8817,"&lt;&gt;"),"")</f>
        <v/>
      </c>
    </row>
    <row r="8818" spans="1:9" ht="20" customHeight="1">
      <c r="A8818" s="39">
        <v>2012294</v>
      </c>
      <c r="B8818" s="40">
        <v>100</v>
      </c>
      <c r="C8818" s="41" t="s">
        <v>211</v>
      </c>
      <c r="D8818" s="7"/>
      <c r="E8818" s="42" t="s">
        <v>12727</v>
      </c>
      <c r="F8818" s="43" t="s">
        <v>197</v>
      </c>
      <c r="G8818" s="44" t="s">
        <v>1169</v>
      </c>
      <c r="H8818" s="65" t="s">
        <v>428</v>
      </c>
      <c r="I8818" t="str">
        <f>IF($D8818&lt;&gt;"",COUNTIF($D$50:$D8818,"&lt;&gt;"),"")</f>
        <v/>
      </c>
    </row>
    <row r="8819" spans="1:9" ht="20" customHeight="1">
      <c r="A8819" s="39">
        <v>2021458</v>
      </c>
      <c r="B8819" s="40">
        <v>100</v>
      </c>
      <c r="C8819" s="41" t="s">
        <v>211</v>
      </c>
      <c r="D8819" s="7"/>
      <c r="E8819" s="42" t="s">
        <v>12728</v>
      </c>
      <c r="F8819" s="43" t="s">
        <v>197</v>
      </c>
      <c r="G8819" s="44" t="s">
        <v>1169</v>
      </c>
      <c r="H8819" s="65" t="s">
        <v>428</v>
      </c>
      <c r="I8819" t="str">
        <f>IF($D8819&lt;&gt;"",COUNTIF($D$50:$D8819,"&lt;&gt;"),"")</f>
        <v/>
      </c>
    </row>
    <row r="8820" spans="1:9" ht="20" customHeight="1">
      <c r="A8820" s="39">
        <v>2013888</v>
      </c>
      <c r="B8820" s="40">
        <v>100</v>
      </c>
      <c r="C8820" s="41" t="s">
        <v>211</v>
      </c>
      <c r="D8820" s="7"/>
      <c r="E8820" s="42" t="s">
        <v>12729</v>
      </c>
      <c r="F8820" s="43" t="s">
        <v>197</v>
      </c>
      <c r="G8820" s="44" t="s">
        <v>1169</v>
      </c>
      <c r="H8820" s="65" t="s">
        <v>428</v>
      </c>
      <c r="I8820" t="str">
        <f>IF($D8820&lt;&gt;"",COUNTIF($D$50:$D8820,"&lt;&gt;"),"")</f>
        <v/>
      </c>
    </row>
    <row r="8821" spans="1:9" ht="20" customHeight="1">
      <c r="A8821" s="39">
        <v>2020887</v>
      </c>
      <c r="B8821" s="40">
        <v>100</v>
      </c>
      <c r="C8821" s="41" t="s">
        <v>211</v>
      </c>
      <c r="D8821" s="7"/>
      <c r="E8821" s="42" t="s">
        <v>12730</v>
      </c>
      <c r="F8821" s="43" t="s">
        <v>197</v>
      </c>
      <c r="G8821" s="44" t="s">
        <v>1169</v>
      </c>
      <c r="H8821" s="65" t="s">
        <v>428</v>
      </c>
      <c r="I8821" t="str">
        <f>IF($D8821&lt;&gt;"",COUNTIF($D$50:$D8821,"&lt;&gt;"),"")</f>
        <v/>
      </c>
    </row>
    <row r="8822" spans="1:9" ht="20" customHeight="1">
      <c r="A8822" s="39">
        <v>2315470</v>
      </c>
      <c r="B8822" s="40">
        <v>100</v>
      </c>
      <c r="C8822" s="41" t="s">
        <v>211</v>
      </c>
      <c r="D8822" s="7"/>
      <c r="E8822" s="42" t="s">
        <v>12731</v>
      </c>
      <c r="F8822" s="43" t="s">
        <v>197</v>
      </c>
      <c r="G8822" s="44" t="s">
        <v>1169</v>
      </c>
      <c r="H8822" s="65" t="s">
        <v>428</v>
      </c>
      <c r="I8822" t="str">
        <f>IF($D8822&lt;&gt;"",COUNTIF($D$50:$D8822,"&lt;&gt;"),"")</f>
        <v/>
      </c>
    </row>
    <row r="8823" spans="1:9" ht="20" customHeight="1">
      <c r="A8823" s="39">
        <v>2020430</v>
      </c>
      <c r="B8823" s="40">
        <v>100</v>
      </c>
      <c r="C8823" s="41" t="s">
        <v>211</v>
      </c>
      <c r="D8823" s="7"/>
      <c r="E8823" s="42" t="s">
        <v>12732</v>
      </c>
      <c r="F8823" s="43" t="s">
        <v>197</v>
      </c>
      <c r="G8823" s="44" t="s">
        <v>1169</v>
      </c>
      <c r="H8823" s="65" t="s">
        <v>428</v>
      </c>
      <c r="I8823" t="str">
        <f>IF($D8823&lt;&gt;"",COUNTIF($D$50:$D8823,"&lt;&gt;"),"")</f>
        <v/>
      </c>
    </row>
    <row r="8824" spans="1:9" ht="20" customHeight="1">
      <c r="A8824" s="39">
        <v>2015253</v>
      </c>
      <c r="B8824" s="40">
        <v>100</v>
      </c>
      <c r="C8824" s="41" t="s">
        <v>211</v>
      </c>
      <c r="D8824" s="7"/>
      <c r="E8824" s="42" t="s">
        <v>12733</v>
      </c>
      <c r="F8824" s="43" t="s">
        <v>197</v>
      </c>
      <c r="G8824" s="44" t="s">
        <v>1169</v>
      </c>
      <c r="H8824" s="65" t="s">
        <v>428</v>
      </c>
      <c r="I8824" t="str">
        <f>IF($D8824&lt;&gt;"",COUNTIF($D$50:$D8824,"&lt;&gt;"),"")</f>
        <v/>
      </c>
    </row>
    <row r="8825" spans="1:9" ht="20" customHeight="1">
      <c r="A8825" s="39">
        <v>2489443</v>
      </c>
      <c r="B8825" s="40">
        <v>100</v>
      </c>
      <c r="C8825" s="41" t="s">
        <v>211</v>
      </c>
      <c r="D8825" s="7"/>
      <c r="E8825" s="42" t="s">
        <v>12734</v>
      </c>
      <c r="F8825" s="43" t="s">
        <v>197</v>
      </c>
      <c r="G8825" s="44" t="s">
        <v>1169</v>
      </c>
      <c r="H8825" s="65" t="s">
        <v>428</v>
      </c>
      <c r="I8825" t="str">
        <f>IF($D8825&lt;&gt;"",COUNTIF($D$50:$D8825,"&lt;&gt;"),"")</f>
        <v/>
      </c>
    </row>
    <row r="8826" spans="1:9" ht="20" customHeight="1">
      <c r="A8826" s="39">
        <v>2021457</v>
      </c>
      <c r="B8826" s="40">
        <v>100</v>
      </c>
      <c r="C8826" s="41" t="s">
        <v>211</v>
      </c>
      <c r="D8826" s="7"/>
      <c r="E8826" s="42" t="s">
        <v>12735</v>
      </c>
      <c r="F8826" s="43" t="s">
        <v>197</v>
      </c>
      <c r="G8826" s="44" t="s">
        <v>1169</v>
      </c>
      <c r="H8826" s="65" t="s">
        <v>428</v>
      </c>
      <c r="I8826" t="str">
        <f>IF($D8826&lt;&gt;"",COUNTIF($D$50:$D8826,"&lt;&gt;"),"")</f>
        <v/>
      </c>
    </row>
    <row r="8827" spans="1:9" ht="20" customHeight="1">
      <c r="A8827" s="39">
        <v>2012302</v>
      </c>
      <c r="B8827" s="40">
        <v>100</v>
      </c>
      <c r="C8827" s="41" t="s">
        <v>211</v>
      </c>
      <c r="D8827" s="7"/>
      <c r="E8827" s="42" t="s">
        <v>12736</v>
      </c>
      <c r="F8827" s="43" t="s">
        <v>197</v>
      </c>
      <c r="G8827" s="44" t="s">
        <v>1169</v>
      </c>
      <c r="H8827" s="65" t="s">
        <v>428</v>
      </c>
      <c r="I8827" t="str">
        <f>IF($D8827&lt;&gt;"",COUNTIF($D$50:$D8827,"&lt;&gt;"),"")</f>
        <v/>
      </c>
    </row>
    <row r="8828" spans="1:9" ht="20" customHeight="1">
      <c r="A8828" s="39">
        <v>2012304</v>
      </c>
      <c r="B8828" s="40">
        <v>100</v>
      </c>
      <c r="C8828" s="41" t="s">
        <v>211</v>
      </c>
      <c r="D8828" s="7"/>
      <c r="E8828" s="42" t="s">
        <v>12737</v>
      </c>
      <c r="F8828" s="43" t="s">
        <v>197</v>
      </c>
      <c r="G8828" s="44" t="s">
        <v>1169</v>
      </c>
      <c r="H8828" s="65" t="s">
        <v>428</v>
      </c>
      <c r="I8828" t="str">
        <f>IF($D8828&lt;&gt;"",COUNTIF($D$50:$D8828,"&lt;&gt;"),"")</f>
        <v/>
      </c>
    </row>
    <row r="8829" spans="1:9" ht="20" customHeight="1">
      <c r="A8829" s="39">
        <v>2017337</v>
      </c>
      <c r="B8829" s="40">
        <v>100</v>
      </c>
      <c r="C8829" s="41" t="s">
        <v>211</v>
      </c>
      <c r="D8829" s="7"/>
      <c r="E8829" s="42" t="s">
        <v>12738</v>
      </c>
      <c r="F8829" s="43" t="s">
        <v>197</v>
      </c>
      <c r="G8829" s="44" t="s">
        <v>1169</v>
      </c>
      <c r="H8829" s="65" t="s">
        <v>428</v>
      </c>
      <c r="I8829" t="str">
        <f>IF($D8829&lt;&gt;"",COUNTIF($D$50:$D8829,"&lt;&gt;"),"")</f>
        <v/>
      </c>
    </row>
    <row r="8830" spans="1:9" ht="20" customHeight="1">
      <c r="A8830" s="39">
        <v>2249616</v>
      </c>
      <c r="B8830" s="40">
        <v>100</v>
      </c>
      <c r="C8830" s="41" t="s">
        <v>211</v>
      </c>
      <c r="D8830" s="7"/>
      <c r="E8830" s="42" t="s">
        <v>12739</v>
      </c>
      <c r="F8830" s="43" t="s">
        <v>197</v>
      </c>
      <c r="G8830" s="44" t="s">
        <v>1169</v>
      </c>
      <c r="H8830" s="65" t="s">
        <v>428</v>
      </c>
      <c r="I8830" t="str">
        <f>IF($D8830&lt;&gt;"",COUNTIF($D$50:$D8830,"&lt;&gt;"),"")</f>
        <v/>
      </c>
    </row>
    <row r="8831" spans="1:9" ht="20" customHeight="1">
      <c r="A8831" s="39">
        <v>2452351</v>
      </c>
      <c r="B8831" s="40">
        <v>100</v>
      </c>
      <c r="C8831" s="41" t="s">
        <v>211</v>
      </c>
      <c r="D8831" s="7"/>
      <c r="E8831" s="42" t="s">
        <v>12740</v>
      </c>
      <c r="F8831" s="43" t="s">
        <v>197</v>
      </c>
      <c r="G8831" s="44" t="s">
        <v>1169</v>
      </c>
      <c r="H8831" s="65" t="s">
        <v>428</v>
      </c>
      <c r="I8831" t="str">
        <f>IF($D8831&lt;&gt;"",COUNTIF($D$50:$D8831,"&lt;&gt;"),"")</f>
        <v/>
      </c>
    </row>
    <row r="8832" spans="1:9" ht="20" customHeight="1">
      <c r="A8832" s="39">
        <v>2020429</v>
      </c>
      <c r="B8832" s="40">
        <v>100</v>
      </c>
      <c r="C8832" s="41" t="s">
        <v>211</v>
      </c>
      <c r="D8832" s="7"/>
      <c r="E8832" s="42" t="s">
        <v>12741</v>
      </c>
      <c r="F8832" s="43" t="s">
        <v>197</v>
      </c>
      <c r="G8832" s="44" t="s">
        <v>1169</v>
      </c>
      <c r="H8832" s="65" t="s">
        <v>428</v>
      </c>
      <c r="I8832" t="str">
        <f>IF($D8832&lt;&gt;"",COUNTIF($D$50:$D8832,"&lt;&gt;"),"")</f>
        <v/>
      </c>
    </row>
    <row r="8833" spans="1:9" ht="20" customHeight="1">
      <c r="A8833" s="39">
        <v>2249621</v>
      </c>
      <c r="B8833" s="40">
        <v>100</v>
      </c>
      <c r="C8833" s="41" t="s">
        <v>211</v>
      </c>
      <c r="D8833" s="7"/>
      <c r="E8833" s="42" t="s">
        <v>12742</v>
      </c>
      <c r="F8833" s="43" t="s">
        <v>197</v>
      </c>
      <c r="G8833" s="44" t="s">
        <v>1169</v>
      </c>
      <c r="H8833" s="65" t="s">
        <v>428</v>
      </c>
      <c r="I8833" t="str">
        <f>IF($D8833&lt;&gt;"",COUNTIF($D$50:$D8833,"&lt;&gt;"),"")</f>
        <v/>
      </c>
    </row>
    <row r="8834" spans="1:9" ht="20" customHeight="1">
      <c r="A8834" s="39">
        <v>2012301</v>
      </c>
      <c r="B8834" s="40">
        <v>100</v>
      </c>
      <c r="C8834" s="41" t="s">
        <v>211</v>
      </c>
      <c r="D8834" s="7"/>
      <c r="E8834" s="42" t="s">
        <v>12743</v>
      </c>
      <c r="F8834" s="43" t="s">
        <v>197</v>
      </c>
      <c r="G8834" s="44" t="s">
        <v>1169</v>
      </c>
      <c r="H8834" s="65" t="s">
        <v>428</v>
      </c>
      <c r="I8834" t="str">
        <f>IF($D8834&lt;&gt;"",COUNTIF($D$50:$D8834,"&lt;&gt;"),"")</f>
        <v/>
      </c>
    </row>
    <row r="8835" spans="1:9" ht="20" customHeight="1">
      <c r="A8835" s="39">
        <v>2012300</v>
      </c>
      <c r="B8835" s="40">
        <v>100</v>
      </c>
      <c r="C8835" s="41" t="s">
        <v>211</v>
      </c>
      <c r="D8835" s="7"/>
      <c r="E8835" s="42" t="s">
        <v>12744</v>
      </c>
      <c r="F8835" s="43" t="s">
        <v>197</v>
      </c>
      <c r="G8835" s="44" t="s">
        <v>1169</v>
      </c>
      <c r="H8835" s="65" t="s">
        <v>428</v>
      </c>
      <c r="I8835" t="str">
        <f>IF($D8835&lt;&gt;"",COUNTIF($D$50:$D8835,"&lt;&gt;"),"")</f>
        <v/>
      </c>
    </row>
    <row r="8836" spans="1:9" ht="20" customHeight="1">
      <c r="A8836" s="39">
        <v>2021044</v>
      </c>
      <c r="B8836" s="40">
        <v>100</v>
      </c>
      <c r="C8836" s="41" t="s">
        <v>211</v>
      </c>
      <c r="D8836" s="7"/>
      <c r="E8836" s="42" t="s">
        <v>12745</v>
      </c>
      <c r="F8836" s="43" t="s">
        <v>197</v>
      </c>
      <c r="G8836" s="44" t="s">
        <v>1169</v>
      </c>
      <c r="H8836" s="65" t="s">
        <v>428</v>
      </c>
      <c r="I8836" t="str">
        <f>IF($D8836&lt;&gt;"",COUNTIF($D$50:$D8836,"&lt;&gt;"),"")</f>
        <v/>
      </c>
    </row>
    <row r="8837" spans="1:9" ht="20" customHeight="1">
      <c r="A8837" s="39">
        <v>2013898</v>
      </c>
      <c r="B8837" s="40">
        <v>100</v>
      </c>
      <c r="C8837" s="41" t="s">
        <v>211</v>
      </c>
      <c r="D8837" s="7"/>
      <c r="E8837" s="42" t="s">
        <v>12746</v>
      </c>
      <c r="F8837" s="43" t="s">
        <v>197</v>
      </c>
      <c r="G8837" s="44" t="s">
        <v>1169</v>
      </c>
      <c r="H8837" s="65" t="s">
        <v>428</v>
      </c>
      <c r="I8837" t="str">
        <f>IF($D8837&lt;&gt;"",COUNTIF($D$50:$D8837,"&lt;&gt;"),"")</f>
        <v/>
      </c>
    </row>
    <row r="8838" spans="1:9" ht="20" customHeight="1">
      <c r="A8838" s="39">
        <v>2018188</v>
      </c>
      <c r="B8838" s="40">
        <v>100</v>
      </c>
      <c r="C8838" s="41" t="s">
        <v>211</v>
      </c>
      <c r="D8838" s="7"/>
      <c r="E8838" s="42" t="s">
        <v>12747</v>
      </c>
      <c r="F8838" s="43" t="s">
        <v>197</v>
      </c>
      <c r="G8838" s="44" t="s">
        <v>1169</v>
      </c>
      <c r="H8838" s="65" t="s">
        <v>428</v>
      </c>
      <c r="I8838" t="str">
        <f>IF($D8838&lt;&gt;"",COUNTIF($D$50:$D8838,"&lt;&gt;"),"")</f>
        <v/>
      </c>
    </row>
    <row r="8839" spans="1:9" ht="20" customHeight="1">
      <c r="A8839" s="39">
        <v>2019442</v>
      </c>
      <c r="B8839" s="40">
        <v>100</v>
      </c>
      <c r="C8839" s="41" t="s">
        <v>211</v>
      </c>
      <c r="D8839" s="7"/>
      <c r="E8839" s="42" t="s">
        <v>12748</v>
      </c>
      <c r="F8839" s="43" t="s">
        <v>197</v>
      </c>
      <c r="G8839" s="44" t="s">
        <v>1169</v>
      </c>
      <c r="H8839" s="65" t="s">
        <v>428</v>
      </c>
      <c r="I8839" t="str">
        <f>IF($D8839&lt;&gt;"",COUNTIF($D$50:$D8839,"&lt;&gt;"),"")</f>
        <v/>
      </c>
    </row>
    <row r="8840" spans="1:9" ht="20" customHeight="1">
      <c r="A8840" s="39">
        <v>2285588</v>
      </c>
      <c r="B8840" s="40">
        <v>100</v>
      </c>
      <c r="C8840" s="41" t="s">
        <v>211</v>
      </c>
      <c r="D8840" s="7"/>
      <c r="E8840" s="42" t="s">
        <v>12749</v>
      </c>
      <c r="F8840" s="43" t="s">
        <v>197</v>
      </c>
      <c r="G8840" s="44" t="s">
        <v>1169</v>
      </c>
      <c r="H8840" s="65" t="s">
        <v>428</v>
      </c>
      <c r="I8840" t="str">
        <f>IF($D8840&lt;&gt;"",COUNTIF($D$50:$D8840,"&lt;&gt;"),"")</f>
        <v/>
      </c>
    </row>
    <row r="8841" spans="1:9" ht="20" customHeight="1">
      <c r="A8841" s="39">
        <v>2013886</v>
      </c>
      <c r="B8841" s="40">
        <v>100</v>
      </c>
      <c r="C8841" s="41" t="s">
        <v>211</v>
      </c>
      <c r="D8841" s="7"/>
      <c r="E8841" s="42" t="s">
        <v>12750</v>
      </c>
      <c r="F8841" s="43" t="s">
        <v>197</v>
      </c>
      <c r="G8841" s="44" t="s">
        <v>1169</v>
      </c>
      <c r="H8841" s="65" t="s">
        <v>428</v>
      </c>
      <c r="I8841" t="str">
        <f>IF($D8841&lt;&gt;"",COUNTIF($D$50:$D8841,"&lt;&gt;"),"")</f>
        <v/>
      </c>
    </row>
    <row r="8842" spans="1:9" ht="20" customHeight="1">
      <c r="A8842" s="39">
        <v>2012299</v>
      </c>
      <c r="B8842" s="40">
        <v>100</v>
      </c>
      <c r="C8842" s="41" t="s">
        <v>211</v>
      </c>
      <c r="D8842" s="7"/>
      <c r="E8842" s="42" t="s">
        <v>12751</v>
      </c>
      <c r="F8842" s="43" t="s">
        <v>197</v>
      </c>
      <c r="G8842" s="44" t="s">
        <v>1169</v>
      </c>
      <c r="H8842" s="65" t="s">
        <v>428</v>
      </c>
      <c r="I8842" t="str">
        <f>IF($D8842&lt;&gt;"",COUNTIF($D$50:$D8842,"&lt;&gt;"),"")</f>
        <v/>
      </c>
    </row>
    <row r="8843" spans="1:9" ht="20" customHeight="1">
      <c r="A8843" s="39">
        <v>2208820</v>
      </c>
      <c r="B8843" s="40">
        <v>100</v>
      </c>
      <c r="C8843" s="41" t="s">
        <v>211</v>
      </c>
      <c r="D8843" s="7"/>
      <c r="E8843" s="42" t="s">
        <v>12752</v>
      </c>
      <c r="F8843" s="43" t="s">
        <v>197</v>
      </c>
      <c r="G8843" s="44" t="s">
        <v>1169</v>
      </c>
      <c r="H8843" s="65" t="s">
        <v>428</v>
      </c>
      <c r="I8843" t="str">
        <f>IF($D8843&lt;&gt;"",COUNTIF($D$50:$D8843,"&lt;&gt;"),"")</f>
        <v/>
      </c>
    </row>
    <row r="8844" spans="1:9" ht="20" customHeight="1">
      <c r="A8844" s="39">
        <v>2529293</v>
      </c>
      <c r="B8844" s="40">
        <v>100</v>
      </c>
      <c r="C8844" s="41" t="s">
        <v>211</v>
      </c>
      <c r="D8844" s="7"/>
      <c r="E8844" s="42" t="s">
        <v>12753</v>
      </c>
      <c r="F8844" s="43" t="s">
        <v>197</v>
      </c>
      <c r="G8844" s="44" t="s">
        <v>1169</v>
      </c>
      <c r="H8844" s="65" t="s">
        <v>428</v>
      </c>
      <c r="I8844" t="str">
        <f>IF($D8844&lt;&gt;"",COUNTIF($D$50:$D8844,"&lt;&gt;"),"")</f>
        <v/>
      </c>
    </row>
    <row r="8845" spans="1:9" ht="20" customHeight="1">
      <c r="A8845" s="39">
        <v>2285589</v>
      </c>
      <c r="B8845" s="40">
        <v>100</v>
      </c>
      <c r="C8845" s="41" t="s">
        <v>211</v>
      </c>
      <c r="D8845" s="7"/>
      <c r="E8845" s="42" t="s">
        <v>12754</v>
      </c>
      <c r="F8845" s="43" t="s">
        <v>197</v>
      </c>
      <c r="G8845" s="44" t="s">
        <v>1169</v>
      </c>
      <c r="H8845" s="65" t="s">
        <v>428</v>
      </c>
      <c r="I8845" t="str">
        <f>IF($D8845&lt;&gt;"",COUNTIF($D$50:$D8845,"&lt;&gt;"),"")</f>
        <v/>
      </c>
    </row>
    <row r="8846" spans="1:9" ht="20" customHeight="1">
      <c r="A8846" s="39">
        <v>2013878</v>
      </c>
      <c r="B8846" s="40">
        <v>100</v>
      </c>
      <c r="C8846" s="41" t="s">
        <v>211</v>
      </c>
      <c r="D8846" s="7"/>
      <c r="E8846" s="42" t="s">
        <v>12755</v>
      </c>
      <c r="F8846" s="43" t="s">
        <v>197</v>
      </c>
      <c r="G8846" s="44" t="s">
        <v>1169</v>
      </c>
      <c r="H8846" s="65" t="s">
        <v>428</v>
      </c>
      <c r="I8846" t="str">
        <f>IF($D8846&lt;&gt;"",COUNTIF($D$50:$D8846,"&lt;&gt;"),"")</f>
        <v/>
      </c>
    </row>
    <row r="8847" spans="1:9" ht="20" customHeight="1">
      <c r="A8847" s="39">
        <v>2249676</v>
      </c>
      <c r="B8847" s="40">
        <v>100</v>
      </c>
      <c r="C8847" s="41" t="s">
        <v>211</v>
      </c>
      <c r="D8847" s="7"/>
      <c r="E8847" s="42" t="s">
        <v>12756</v>
      </c>
      <c r="F8847" s="43" t="s">
        <v>197</v>
      </c>
      <c r="G8847" s="44" t="s">
        <v>1169</v>
      </c>
      <c r="H8847" s="65" t="s">
        <v>428</v>
      </c>
      <c r="I8847" t="str">
        <f>IF($D8847&lt;&gt;"",COUNTIF($D$50:$D8847,"&lt;&gt;"),"")</f>
        <v/>
      </c>
    </row>
    <row r="8848" spans="1:9" ht="20" customHeight="1">
      <c r="A8848" s="39">
        <v>2013894</v>
      </c>
      <c r="B8848" s="40">
        <v>100</v>
      </c>
      <c r="C8848" s="41" t="s">
        <v>211</v>
      </c>
      <c r="D8848" s="7"/>
      <c r="E8848" s="42" t="s">
        <v>12757</v>
      </c>
      <c r="F8848" s="43" t="s">
        <v>197</v>
      </c>
      <c r="G8848" s="44" t="s">
        <v>1169</v>
      </c>
      <c r="H8848" s="65" t="s">
        <v>428</v>
      </c>
      <c r="I8848" t="str">
        <f>IF($D8848&lt;&gt;"",COUNTIF($D$50:$D8848,"&lt;&gt;"),"")</f>
        <v/>
      </c>
    </row>
    <row r="8849" spans="1:9" ht="20" customHeight="1">
      <c r="A8849" s="39">
        <v>2212350</v>
      </c>
      <c r="B8849" s="40">
        <v>100</v>
      </c>
      <c r="C8849" s="41" t="s">
        <v>211</v>
      </c>
      <c r="D8849" s="7"/>
      <c r="E8849" s="42" t="s">
        <v>12758</v>
      </c>
      <c r="F8849" s="43" t="s">
        <v>197</v>
      </c>
      <c r="G8849" s="44" t="s">
        <v>1169</v>
      </c>
      <c r="H8849" s="65" t="s">
        <v>12952</v>
      </c>
      <c r="I8849" t="str">
        <f>IF($D8849&lt;&gt;"",COUNTIF($D$50:$D8849,"&lt;&gt;"),"")</f>
        <v/>
      </c>
    </row>
    <row r="8850" spans="1:9" ht="20" customHeight="1">
      <c r="A8850" s="39">
        <v>2212349</v>
      </c>
      <c r="B8850" s="40">
        <v>100</v>
      </c>
      <c r="C8850" s="41" t="s">
        <v>211</v>
      </c>
      <c r="D8850" s="7"/>
      <c r="E8850" s="42" t="s">
        <v>12759</v>
      </c>
      <c r="F8850" s="43" t="s">
        <v>197</v>
      </c>
      <c r="G8850" s="44" t="s">
        <v>1169</v>
      </c>
      <c r="H8850" s="65" t="s">
        <v>12952</v>
      </c>
      <c r="I8850" t="str">
        <f>IF($D8850&lt;&gt;"",COUNTIF($D$50:$D8850,"&lt;&gt;"),"")</f>
        <v/>
      </c>
    </row>
    <row r="8851" spans="1:9" ht="20" customHeight="1">
      <c r="A8851" s="39">
        <v>2212348</v>
      </c>
      <c r="B8851" s="40">
        <v>100</v>
      </c>
      <c r="C8851" s="41" t="s">
        <v>211</v>
      </c>
      <c r="D8851" s="7"/>
      <c r="E8851" s="42" t="s">
        <v>12760</v>
      </c>
      <c r="F8851" s="43" t="s">
        <v>197</v>
      </c>
      <c r="G8851" s="44" t="s">
        <v>1169</v>
      </c>
      <c r="H8851" s="65" t="s">
        <v>12952</v>
      </c>
      <c r="I8851" t="str">
        <f>IF($D8851&lt;&gt;"",COUNTIF($D$50:$D8851,"&lt;&gt;"),"")</f>
        <v/>
      </c>
    </row>
    <row r="8852" spans="1:9" ht="20" customHeight="1">
      <c r="A8852" s="39">
        <v>2014881</v>
      </c>
      <c r="B8852" s="40">
        <v>100</v>
      </c>
      <c r="C8852" s="41" t="s">
        <v>211</v>
      </c>
      <c r="D8852" s="7"/>
      <c r="E8852" s="42" t="s">
        <v>12761</v>
      </c>
      <c r="F8852" s="43" t="s">
        <v>197</v>
      </c>
      <c r="G8852" s="44" t="s">
        <v>1715</v>
      </c>
      <c r="H8852" s="65" t="s">
        <v>12952</v>
      </c>
      <c r="I8852" t="str">
        <f>IF($D8852&lt;&gt;"",COUNTIF($D$50:$D8852,"&lt;&gt;"),"")</f>
        <v/>
      </c>
    </row>
    <row r="8853" spans="1:9" ht="20" customHeight="1">
      <c r="A8853" s="39">
        <v>2021224</v>
      </c>
      <c r="B8853" s="40">
        <v>100</v>
      </c>
      <c r="C8853" s="41" t="s">
        <v>211</v>
      </c>
      <c r="D8853" s="7"/>
      <c r="E8853" s="42" t="s">
        <v>14465</v>
      </c>
      <c r="F8853" s="43" t="s">
        <v>212</v>
      </c>
      <c r="G8853" s="44" t="s">
        <v>1852</v>
      </c>
      <c r="H8853" s="65" t="s">
        <v>12950</v>
      </c>
      <c r="I8853" t="str">
        <f>IF($D8853&lt;&gt;"",COUNTIF($D$50:$D8853,"&lt;&gt;"),"")</f>
        <v/>
      </c>
    </row>
    <row r="8854" spans="1:9" ht="20" customHeight="1">
      <c r="A8854" s="39">
        <v>2015787</v>
      </c>
      <c r="B8854" s="40">
        <v>100</v>
      </c>
      <c r="C8854" s="41" t="s">
        <v>211</v>
      </c>
      <c r="D8854" s="7"/>
      <c r="E8854" s="42" t="s">
        <v>14466</v>
      </c>
      <c r="F8854" s="43" t="s">
        <v>137</v>
      </c>
      <c r="G8854" s="44" t="s">
        <v>1312</v>
      </c>
      <c r="H8854" s="65" t="s">
        <v>12951</v>
      </c>
      <c r="I8854" t="str">
        <f>IF($D8854&lt;&gt;"",COUNTIF($D$50:$D8854,"&lt;&gt;"),"")</f>
        <v/>
      </c>
    </row>
    <row r="8855" spans="1:9" ht="20" customHeight="1">
      <c r="A8855" s="39">
        <v>2014098</v>
      </c>
      <c r="B8855" s="40">
        <v>100</v>
      </c>
      <c r="C8855" s="41" t="s">
        <v>211</v>
      </c>
      <c r="D8855" s="7"/>
      <c r="E8855" s="42" t="s">
        <v>14467</v>
      </c>
      <c r="F8855" s="43" t="s">
        <v>1233</v>
      </c>
      <c r="G8855" s="44" t="s">
        <v>1234</v>
      </c>
      <c r="H8855" s="65" t="s">
        <v>12950</v>
      </c>
      <c r="I8855" t="str">
        <f>IF($D8855&lt;&gt;"",COUNTIF($D$50:$D8855,"&lt;&gt;"),"")</f>
        <v/>
      </c>
    </row>
    <row r="8856" spans="1:9" ht="20" customHeight="1">
      <c r="A8856" s="39">
        <v>2013802</v>
      </c>
      <c r="B8856" s="40">
        <v>100</v>
      </c>
      <c r="C8856" s="41" t="s">
        <v>211</v>
      </c>
      <c r="D8856" s="7"/>
      <c r="E8856" s="42" t="s">
        <v>12763</v>
      </c>
      <c r="F8856" s="43" t="s">
        <v>1233</v>
      </c>
      <c r="G8856" s="44" t="s">
        <v>1234</v>
      </c>
      <c r="H8856" s="65" t="s">
        <v>12950</v>
      </c>
      <c r="I8856" t="str">
        <f>IF($D8856&lt;&gt;"",COUNTIF($D$50:$D8856,"&lt;&gt;"),"")</f>
        <v/>
      </c>
    </row>
    <row r="8857" spans="1:9" ht="20" customHeight="1">
      <c r="A8857" s="39">
        <v>2301441</v>
      </c>
      <c r="B8857" s="40">
        <v>100</v>
      </c>
      <c r="C8857" s="41" t="s">
        <v>211</v>
      </c>
      <c r="D8857" s="7"/>
      <c r="E8857" s="42" t="s">
        <v>12764</v>
      </c>
      <c r="F8857" s="43" t="s">
        <v>1233</v>
      </c>
      <c r="G8857" s="44" t="s">
        <v>1234</v>
      </c>
      <c r="H8857" s="65" t="s">
        <v>12950</v>
      </c>
      <c r="I8857" t="str">
        <f>IF($D8857&lt;&gt;"",COUNTIF($D$50:$D8857,"&lt;&gt;"),"")</f>
        <v/>
      </c>
    </row>
    <row r="8858" spans="1:9" ht="20" customHeight="1">
      <c r="A8858" s="39">
        <v>2014097</v>
      </c>
      <c r="B8858" s="40">
        <v>100</v>
      </c>
      <c r="C8858" s="41" t="s">
        <v>211</v>
      </c>
      <c r="D8858" s="7"/>
      <c r="E8858" s="42" t="s">
        <v>12765</v>
      </c>
      <c r="F8858" s="43" t="s">
        <v>1233</v>
      </c>
      <c r="G8858" s="44" t="s">
        <v>1234</v>
      </c>
      <c r="H8858" s="65" t="s">
        <v>12950</v>
      </c>
      <c r="I8858" t="str">
        <f>IF($D8858&lt;&gt;"",COUNTIF($D$50:$D8858,"&lt;&gt;"),"")</f>
        <v/>
      </c>
    </row>
    <row r="8859" spans="1:9" ht="20" customHeight="1">
      <c r="A8859" s="39">
        <v>2014061</v>
      </c>
      <c r="B8859" s="40">
        <v>100</v>
      </c>
      <c r="C8859" s="41" t="s">
        <v>211</v>
      </c>
      <c r="D8859" s="7"/>
      <c r="E8859" s="42" t="s">
        <v>12766</v>
      </c>
      <c r="F8859" s="43" t="s">
        <v>1233</v>
      </c>
      <c r="G8859" s="44" t="s">
        <v>1234</v>
      </c>
      <c r="H8859" s="65" t="s">
        <v>12950</v>
      </c>
      <c r="I8859" t="str">
        <f>IF($D8859&lt;&gt;"",COUNTIF($D$50:$D8859,"&lt;&gt;"),"")</f>
        <v/>
      </c>
    </row>
    <row r="8860" spans="1:9" ht="20" customHeight="1">
      <c r="A8860" s="39">
        <v>2014096</v>
      </c>
      <c r="B8860" s="40">
        <v>100</v>
      </c>
      <c r="C8860" s="41" t="s">
        <v>211</v>
      </c>
      <c r="D8860" s="7"/>
      <c r="E8860" s="42" t="s">
        <v>12767</v>
      </c>
      <c r="F8860" s="43" t="s">
        <v>1233</v>
      </c>
      <c r="G8860" s="44" t="s">
        <v>1234</v>
      </c>
      <c r="H8860" s="65" t="s">
        <v>12950</v>
      </c>
      <c r="I8860" t="str">
        <f>IF($D8860&lt;&gt;"",COUNTIF($D$50:$D8860,"&lt;&gt;"),"")</f>
        <v/>
      </c>
    </row>
    <row r="8861" spans="1:9" ht="20" customHeight="1">
      <c r="A8861" s="39">
        <v>2014095</v>
      </c>
      <c r="B8861" s="40">
        <v>100</v>
      </c>
      <c r="C8861" s="41" t="s">
        <v>211</v>
      </c>
      <c r="D8861" s="7"/>
      <c r="E8861" s="42" t="s">
        <v>12768</v>
      </c>
      <c r="F8861" s="43" t="s">
        <v>1233</v>
      </c>
      <c r="G8861" s="44" t="s">
        <v>1234</v>
      </c>
      <c r="H8861" s="65" t="s">
        <v>12950</v>
      </c>
      <c r="I8861" t="str">
        <f>IF($D8861&lt;&gt;"",COUNTIF($D$50:$D8861,"&lt;&gt;"),"")</f>
        <v/>
      </c>
    </row>
    <row r="8862" spans="1:9" ht="20" customHeight="1">
      <c r="A8862" s="39">
        <v>2573626</v>
      </c>
      <c r="B8862" s="40">
        <v>100</v>
      </c>
      <c r="C8862" s="41" t="s">
        <v>211</v>
      </c>
      <c r="D8862" s="7"/>
      <c r="E8862" s="42" t="s">
        <v>12769</v>
      </c>
      <c r="F8862" s="43" t="s">
        <v>1233</v>
      </c>
      <c r="G8862" s="44" t="s">
        <v>1234</v>
      </c>
      <c r="H8862" s="65" t="s">
        <v>12950</v>
      </c>
      <c r="I8862" t="str">
        <f>IF($D8862&lt;&gt;"",COUNTIF($D$50:$D8862,"&lt;&gt;"),"")</f>
        <v/>
      </c>
    </row>
    <row r="8863" spans="1:9" ht="20" customHeight="1">
      <c r="A8863" s="39">
        <v>2014094</v>
      </c>
      <c r="B8863" s="40">
        <v>100</v>
      </c>
      <c r="C8863" s="41" t="s">
        <v>211</v>
      </c>
      <c r="D8863" s="7"/>
      <c r="E8863" s="42" t="s">
        <v>12770</v>
      </c>
      <c r="F8863" s="43" t="s">
        <v>1233</v>
      </c>
      <c r="G8863" s="44" t="s">
        <v>1234</v>
      </c>
      <c r="H8863" s="65" t="s">
        <v>12950</v>
      </c>
      <c r="I8863" t="str">
        <f>IF($D8863&lt;&gt;"",COUNTIF($D$50:$D8863,"&lt;&gt;"),"")</f>
        <v/>
      </c>
    </row>
    <row r="8864" spans="1:9" ht="20" customHeight="1">
      <c r="A8864" s="39">
        <v>2325212</v>
      </c>
      <c r="B8864" s="40">
        <v>100</v>
      </c>
      <c r="C8864" s="41" t="s">
        <v>211</v>
      </c>
      <c r="D8864" s="7"/>
      <c r="E8864" s="42" t="s">
        <v>12771</v>
      </c>
      <c r="F8864" s="43" t="s">
        <v>1233</v>
      </c>
      <c r="G8864" s="44" t="s">
        <v>1234</v>
      </c>
      <c r="H8864" s="65" t="s">
        <v>12950</v>
      </c>
      <c r="I8864" t="str">
        <f>IF($D8864&lt;&gt;"",COUNTIF($D$50:$D8864,"&lt;&gt;"),"")</f>
        <v/>
      </c>
    </row>
    <row r="8865" spans="1:9" ht="20" customHeight="1">
      <c r="A8865" s="39">
        <v>2246840</v>
      </c>
      <c r="B8865" s="40">
        <v>100</v>
      </c>
      <c r="C8865" s="41" t="s">
        <v>211</v>
      </c>
      <c r="D8865" s="7"/>
      <c r="E8865" s="42" t="s">
        <v>12772</v>
      </c>
      <c r="F8865" s="43" t="s">
        <v>1233</v>
      </c>
      <c r="G8865" s="44" t="s">
        <v>1234</v>
      </c>
      <c r="H8865" s="65" t="s">
        <v>12950</v>
      </c>
      <c r="I8865" t="str">
        <f>IF($D8865&lt;&gt;"",COUNTIF($D$50:$D8865,"&lt;&gt;"),"")</f>
        <v/>
      </c>
    </row>
    <row r="8866" spans="1:9" ht="20" customHeight="1">
      <c r="A8866" s="39">
        <v>2014069</v>
      </c>
      <c r="B8866" s="40">
        <v>100</v>
      </c>
      <c r="C8866" s="41" t="s">
        <v>211</v>
      </c>
      <c r="D8866" s="7"/>
      <c r="E8866" s="42" t="s">
        <v>12773</v>
      </c>
      <c r="F8866" s="43" t="s">
        <v>1233</v>
      </c>
      <c r="G8866" s="44" t="s">
        <v>1234</v>
      </c>
      <c r="H8866" s="65" t="s">
        <v>12950</v>
      </c>
      <c r="I8866" t="str">
        <f>IF($D8866&lt;&gt;"",COUNTIF($D$50:$D8866,"&lt;&gt;"),"")</f>
        <v/>
      </c>
    </row>
    <row r="8867" spans="1:9" ht="20" customHeight="1">
      <c r="A8867" s="39">
        <v>2539933</v>
      </c>
      <c r="B8867" s="40">
        <v>100</v>
      </c>
      <c r="C8867" s="41" t="s">
        <v>211</v>
      </c>
      <c r="D8867" s="7"/>
      <c r="E8867" s="42" t="s">
        <v>12774</v>
      </c>
      <c r="F8867" s="43" t="s">
        <v>1233</v>
      </c>
      <c r="G8867" s="44" t="s">
        <v>1234</v>
      </c>
      <c r="H8867" s="65" t="s">
        <v>12950</v>
      </c>
      <c r="I8867" t="str">
        <f>IF($D8867&lt;&gt;"",COUNTIF($D$50:$D8867,"&lt;&gt;"),"")</f>
        <v/>
      </c>
    </row>
    <row r="8868" spans="1:9" ht="20" customHeight="1">
      <c r="A8868" s="39">
        <v>2489054</v>
      </c>
      <c r="B8868" s="40">
        <v>100</v>
      </c>
      <c r="C8868" s="41" t="s">
        <v>211</v>
      </c>
      <c r="D8868" s="7"/>
      <c r="E8868" s="42" t="s">
        <v>12775</v>
      </c>
      <c r="F8868" s="43" t="s">
        <v>1233</v>
      </c>
      <c r="G8868" s="44" t="s">
        <v>1155</v>
      </c>
      <c r="H8868" s="65" t="s">
        <v>12950</v>
      </c>
      <c r="I8868" t="str">
        <f>IF($D8868&lt;&gt;"",COUNTIF($D$50:$D8868,"&lt;&gt;"),"")</f>
        <v/>
      </c>
    </row>
    <row r="8869" spans="1:9" ht="20" customHeight="1">
      <c r="A8869" s="39">
        <v>2014091</v>
      </c>
      <c r="B8869" s="40">
        <v>100</v>
      </c>
      <c r="C8869" s="41" t="s">
        <v>211</v>
      </c>
      <c r="D8869" s="7"/>
      <c r="E8869" s="42" t="s">
        <v>12776</v>
      </c>
      <c r="F8869" s="43" t="s">
        <v>1233</v>
      </c>
      <c r="G8869" s="44" t="s">
        <v>1234</v>
      </c>
      <c r="H8869" s="65" t="s">
        <v>12950</v>
      </c>
      <c r="I8869" t="str">
        <f>IF($D8869&lt;&gt;"",COUNTIF($D$50:$D8869,"&lt;&gt;"),"")</f>
        <v/>
      </c>
    </row>
    <row r="8870" spans="1:9" ht="20" customHeight="1">
      <c r="A8870" s="39">
        <v>2018286</v>
      </c>
      <c r="B8870" s="40">
        <v>100</v>
      </c>
      <c r="C8870" s="41" t="s">
        <v>211</v>
      </c>
      <c r="D8870" s="7"/>
      <c r="E8870" s="42" t="s">
        <v>12777</v>
      </c>
      <c r="F8870" s="43" t="s">
        <v>1233</v>
      </c>
      <c r="G8870" s="44" t="s">
        <v>1234</v>
      </c>
      <c r="H8870" s="65" t="s">
        <v>12950</v>
      </c>
      <c r="I8870" t="str">
        <f>IF($D8870&lt;&gt;"",COUNTIF($D$50:$D8870,"&lt;&gt;"),"")</f>
        <v/>
      </c>
    </row>
    <row r="8871" spans="1:9" ht="20" customHeight="1">
      <c r="A8871" s="39">
        <v>2018233</v>
      </c>
      <c r="B8871" s="40">
        <v>100</v>
      </c>
      <c r="C8871" s="41" t="s">
        <v>211</v>
      </c>
      <c r="D8871" s="7"/>
      <c r="E8871" s="42" t="s">
        <v>12778</v>
      </c>
      <c r="F8871" s="43" t="s">
        <v>1233</v>
      </c>
      <c r="G8871" s="44" t="s">
        <v>457</v>
      </c>
      <c r="H8871" s="65" t="s">
        <v>12950</v>
      </c>
      <c r="I8871" t="str">
        <f>IF($D8871&lt;&gt;"",COUNTIF($D$50:$D8871,"&lt;&gt;"),"")</f>
        <v/>
      </c>
    </row>
    <row r="8872" spans="1:9" ht="20" customHeight="1">
      <c r="A8872" s="39">
        <v>2014093</v>
      </c>
      <c r="B8872" s="40">
        <v>100</v>
      </c>
      <c r="C8872" s="41" t="s">
        <v>211</v>
      </c>
      <c r="D8872" s="7"/>
      <c r="E8872" s="42" t="s">
        <v>12779</v>
      </c>
      <c r="F8872" s="43" t="s">
        <v>1233</v>
      </c>
      <c r="G8872" s="44" t="s">
        <v>1234</v>
      </c>
      <c r="H8872" s="65" t="s">
        <v>12950</v>
      </c>
      <c r="I8872" t="str">
        <f>IF($D8872&lt;&gt;"",COUNTIF($D$50:$D8872,"&lt;&gt;"),"")</f>
        <v/>
      </c>
    </row>
    <row r="8873" spans="1:9" ht="20" customHeight="1">
      <c r="A8873" s="39">
        <v>2014092</v>
      </c>
      <c r="B8873" s="40">
        <v>100</v>
      </c>
      <c r="C8873" s="41" t="s">
        <v>211</v>
      </c>
      <c r="D8873" s="7"/>
      <c r="E8873" s="42" t="s">
        <v>12780</v>
      </c>
      <c r="F8873" s="43" t="s">
        <v>1233</v>
      </c>
      <c r="G8873" s="44" t="s">
        <v>1234</v>
      </c>
      <c r="H8873" s="65" t="s">
        <v>12950</v>
      </c>
      <c r="I8873" t="str">
        <f>IF($D8873&lt;&gt;"",COUNTIF($D$50:$D8873,"&lt;&gt;"),"")</f>
        <v/>
      </c>
    </row>
    <row r="8874" spans="1:9" ht="20" customHeight="1">
      <c r="A8874" s="39">
        <v>2017093</v>
      </c>
      <c r="B8874" s="40">
        <v>100</v>
      </c>
      <c r="C8874" s="41" t="s">
        <v>211</v>
      </c>
      <c r="D8874" s="7"/>
      <c r="E8874" s="42" t="s">
        <v>12781</v>
      </c>
      <c r="F8874" s="43" t="s">
        <v>1233</v>
      </c>
      <c r="G8874" s="44" t="s">
        <v>1234</v>
      </c>
      <c r="H8874" s="65" t="s">
        <v>12950</v>
      </c>
      <c r="I8874" t="str">
        <f>IF($D8874&lt;&gt;"",COUNTIF($D$50:$D8874,"&lt;&gt;"),"")</f>
        <v/>
      </c>
    </row>
    <row r="8875" spans="1:9" ht="20" customHeight="1">
      <c r="A8875" s="39">
        <v>2014090</v>
      </c>
      <c r="B8875" s="40">
        <v>100</v>
      </c>
      <c r="C8875" s="41" t="s">
        <v>211</v>
      </c>
      <c r="D8875" s="7"/>
      <c r="E8875" s="42" t="s">
        <v>12782</v>
      </c>
      <c r="F8875" s="43" t="s">
        <v>1233</v>
      </c>
      <c r="G8875" s="44" t="s">
        <v>1234</v>
      </c>
      <c r="H8875" s="65" t="s">
        <v>12950</v>
      </c>
      <c r="I8875" t="str">
        <f>IF($D8875&lt;&gt;"",COUNTIF($D$50:$D8875,"&lt;&gt;"),"")</f>
        <v/>
      </c>
    </row>
    <row r="8876" spans="1:9" ht="20" customHeight="1">
      <c r="A8876" s="39">
        <v>2015640</v>
      </c>
      <c r="B8876" s="40">
        <v>100</v>
      </c>
      <c r="C8876" s="41" t="s">
        <v>211</v>
      </c>
      <c r="D8876" s="7"/>
      <c r="E8876" s="42" t="s">
        <v>12783</v>
      </c>
      <c r="F8876" s="43" t="s">
        <v>1233</v>
      </c>
      <c r="G8876" s="44" t="s">
        <v>1234</v>
      </c>
      <c r="H8876" s="65" t="s">
        <v>12950</v>
      </c>
      <c r="I8876" t="str">
        <f>IF($D8876&lt;&gt;"",COUNTIF($D$50:$D8876,"&lt;&gt;"),"")</f>
        <v/>
      </c>
    </row>
    <row r="8877" spans="1:9" ht="20" customHeight="1">
      <c r="A8877" s="39">
        <v>2340143</v>
      </c>
      <c r="B8877" s="40">
        <v>100</v>
      </c>
      <c r="C8877" s="41" t="s">
        <v>211</v>
      </c>
      <c r="D8877" s="7"/>
      <c r="E8877" s="42" t="s">
        <v>12786</v>
      </c>
      <c r="F8877" s="43" t="s">
        <v>308</v>
      </c>
      <c r="G8877" s="44" t="s">
        <v>839</v>
      </c>
      <c r="H8877" s="65" t="s">
        <v>12952</v>
      </c>
      <c r="I8877" t="str">
        <f>IF($D8877&lt;&gt;"",COUNTIF($D$50:$D8877,"&lt;&gt;"),"")</f>
        <v/>
      </c>
    </row>
    <row r="8878" spans="1:9" ht="20" customHeight="1">
      <c r="A8878" s="39">
        <v>2196432</v>
      </c>
      <c r="B8878" s="40">
        <v>100</v>
      </c>
      <c r="C8878" s="41" t="s">
        <v>211</v>
      </c>
      <c r="D8878" s="7"/>
      <c r="E8878" s="42" t="s">
        <v>14468</v>
      </c>
      <c r="F8878" s="43" t="s">
        <v>1235</v>
      </c>
      <c r="G8878" s="44" t="s">
        <v>1236</v>
      </c>
      <c r="H8878" s="65" t="s">
        <v>12954</v>
      </c>
      <c r="I8878" t="str">
        <f>IF($D8878&lt;&gt;"",COUNTIF($D$50:$D8878,"&lt;&gt;"),"")</f>
        <v/>
      </c>
    </row>
    <row r="8879" spans="1:9" ht="20" customHeight="1">
      <c r="A8879" s="39">
        <v>2017660</v>
      </c>
      <c r="B8879" s="40">
        <v>100</v>
      </c>
      <c r="C8879" s="41" t="s">
        <v>211</v>
      </c>
      <c r="D8879" s="7"/>
      <c r="E8879" s="42" t="s">
        <v>13008</v>
      </c>
      <c r="F8879" s="43" t="s">
        <v>202</v>
      </c>
      <c r="G8879" s="44" t="s">
        <v>965</v>
      </c>
      <c r="H8879" s="65" t="s">
        <v>428</v>
      </c>
      <c r="I8879" t="str">
        <f>IF($D8879&lt;&gt;"",COUNTIF($D$50:$D8879,"&lt;&gt;"),"")</f>
        <v/>
      </c>
    </row>
    <row r="8880" spans="1:9" ht="20" customHeight="1">
      <c r="A8880" s="39">
        <v>2011560</v>
      </c>
      <c r="B8880" s="40">
        <v>100</v>
      </c>
      <c r="C8880" s="41" t="s">
        <v>211</v>
      </c>
      <c r="D8880" s="7"/>
      <c r="E8880" s="42" t="s">
        <v>13008</v>
      </c>
      <c r="F8880" s="43" t="s">
        <v>202</v>
      </c>
      <c r="G8880" s="44" t="s">
        <v>1008</v>
      </c>
      <c r="H8880" s="65" t="s">
        <v>428</v>
      </c>
      <c r="I8880" t="str">
        <f>IF($D8880&lt;&gt;"",COUNTIF($D$50:$D8880,"&lt;&gt;"),"")</f>
        <v/>
      </c>
    </row>
    <row r="8881" spans="1:9" ht="20" customHeight="1">
      <c r="A8881" s="39">
        <v>2489124</v>
      </c>
      <c r="B8881" s="40">
        <v>100</v>
      </c>
      <c r="C8881" s="41" t="s">
        <v>211</v>
      </c>
      <c r="D8881" s="7"/>
      <c r="E8881" s="42" t="s">
        <v>12788</v>
      </c>
      <c r="F8881" s="43" t="s">
        <v>202</v>
      </c>
      <c r="G8881" s="44" t="s">
        <v>457</v>
      </c>
      <c r="H8881" s="65" t="s">
        <v>428</v>
      </c>
      <c r="I8881" t="str">
        <f>IF($D8881&lt;&gt;"",COUNTIF($D$50:$D8881,"&lt;&gt;"),"")</f>
        <v/>
      </c>
    </row>
    <row r="8882" spans="1:9" ht="20" customHeight="1">
      <c r="A8882" s="39">
        <v>2489128</v>
      </c>
      <c r="B8882" s="40">
        <v>100</v>
      </c>
      <c r="C8882" s="41" t="s">
        <v>211</v>
      </c>
      <c r="D8882" s="7"/>
      <c r="E8882" s="42" t="s">
        <v>12789</v>
      </c>
      <c r="F8882" s="43" t="s">
        <v>202</v>
      </c>
      <c r="G8882" s="44" t="s">
        <v>457</v>
      </c>
      <c r="H8882" s="65" t="s">
        <v>428</v>
      </c>
      <c r="I8882" t="str">
        <f>IF($D8882&lt;&gt;"",COUNTIF($D$50:$D8882,"&lt;&gt;"),"")</f>
        <v/>
      </c>
    </row>
    <row r="8883" spans="1:9" ht="20" customHeight="1">
      <c r="A8883" s="39">
        <v>2489129</v>
      </c>
      <c r="B8883" s="40">
        <v>100</v>
      </c>
      <c r="C8883" s="41" t="s">
        <v>211</v>
      </c>
      <c r="D8883" s="7"/>
      <c r="E8883" s="42" t="s">
        <v>12790</v>
      </c>
      <c r="F8883" s="43" t="s">
        <v>202</v>
      </c>
      <c r="G8883" s="44" t="s">
        <v>457</v>
      </c>
      <c r="H8883" s="65" t="s">
        <v>428</v>
      </c>
      <c r="I8883" t="str">
        <f>IF($D8883&lt;&gt;"",COUNTIF($D$50:$D8883,"&lt;&gt;"),"")</f>
        <v/>
      </c>
    </row>
    <row r="8884" spans="1:9" ht="20" customHeight="1">
      <c r="A8884" s="39">
        <v>2489130</v>
      </c>
      <c r="B8884" s="40">
        <v>100</v>
      </c>
      <c r="C8884" s="41" t="s">
        <v>211</v>
      </c>
      <c r="D8884" s="7"/>
      <c r="E8884" s="42" t="s">
        <v>12791</v>
      </c>
      <c r="F8884" s="43" t="s">
        <v>202</v>
      </c>
      <c r="G8884" s="44" t="s">
        <v>457</v>
      </c>
      <c r="H8884" s="65" t="s">
        <v>428</v>
      </c>
      <c r="I8884" t="str">
        <f>IF($D8884&lt;&gt;"",COUNTIF($D$50:$D8884,"&lt;&gt;"),"")</f>
        <v/>
      </c>
    </row>
    <row r="8885" spans="1:9" ht="20" customHeight="1">
      <c r="A8885" s="39">
        <v>2489131</v>
      </c>
      <c r="B8885" s="40">
        <v>100</v>
      </c>
      <c r="C8885" s="41" t="s">
        <v>211</v>
      </c>
      <c r="D8885" s="7"/>
      <c r="E8885" s="42" t="s">
        <v>12792</v>
      </c>
      <c r="F8885" s="43" t="s">
        <v>202</v>
      </c>
      <c r="G8885" s="44" t="s">
        <v>457</v>
      </c>
      <c r="H8885" s="65" t="s">
        <v>428</v>
      </c>
      <c r="I8885" t="str">
        <f>IF($D8885&lt;&gt;"",COUNTIF($D$50:$D8885,"&lt;&gt;"),"")</f>
        <v/>
      </c>
    </row>
    <row r="8886" spans="1:9" ht="20" customHeight="1">
      <c r="A8886" s="39">
        <v>2489132</v>
      </c>
      <c r="B8886" s="40">
        <v>100</v>
      </c>
      <c r="C8886" s="41" t="s">
        <v>211</v>
      </c>
      <c r="D8886" s="7"/>
      <c r="E8886" s="42" t="s">
        <v>12793</v>
      </c>
      <c r="F8886" s="43" t="s">
        <v>202</v>
      </c>
      <c r="G8886" s="44" t="s">
        <v>457</v>
      </c>
      <c r="H8886" s="65" t="s">
        <v>428</v>
      </c>
      <c r="I8886" t="str">
        <f>IF($D8886&lt;&gt;"",COUNTIF($D$50:$D8886,"&lt;&gt;"),"")</f>
        <v/>
      </c>
    </row>
    <row r="8887" spans="1:9" ht="20" customHeight="1">
      <c r="A8887" s="39">
        <v>2489125</v>
      </c>
      <c r="B8887" s="40">
        <v>100</v>
      </c>
      <c r="C8887" s="41" t="s">
        <v>211</v>
      </c>
      <c r="D8887" s="7"/>
      <c r="E8887" s="42" t="s">
        <v>12794</v>
      </c>
      <c r="F8887" s="43" t="s">
        <v>202</v>
      </c>
      <c r="G8887" s="44" t="s">
        <v>457</v>
      </c>
      <c r="H8887" s="65" t="s">
        <v>428</v>
      </c>
      <c r="I8887" t="str">
        <f>IF($D8887&lt;&gt;"",COUNTIF($D$50:$D8887,"&lt;&gt;"),"")</f>
        <v/>
      </c>
    </row>
    <row r="8888" spans="1:9" ht="20" customHeight="1">
      <c r="A8888" s="39">
        <v>2489126</v>
      </c>
      <c r="B8888" s="40">
        <v>100</v>
      </c>
      <c r="C8888" s="41" t="s">
        <v>211</v>
      </c>
      <c r="D8888" s="7"/>
      <c r="E8888" s="42" t="s">
        <v>12795</v>
      </c>
      <c r="F8888" s="43" t="s">
        <v>202</v>
      </c>
      <c r="G8888" s="44" t="s">
        <v>457</v>
      </c>
      <c r="H8888" s="65" t="s">
        <v>428</v>
      </c>
      <c r="I8888" t="str">
        <f>IF($D8888&lt;&gt;"",COUNTIF($D$50:$D8888,"&lt;&gt;"),"")</f>
        <v/>
      </c>
    </row>
    <row r="8889" spans="1:9" ht="20" customHeight="1">
      <c r="A8889" s="39">
        <v>2489127</v>
      </c>
      <c r="B8889" s="40">
        <v>100</v>
      </c>
      <c r="C8889" s="41" t="s">
        <v>211</v>
      </c>
      <c r="D8889" s="7"/>
      <c r="E8889" s="42" t="s">
        <v>12796</v>
      </c>
      <c r="F8889" s="43" t="s">
        <v>202</v>
      </c>
      <c r="G8889" s="44" t="s">
        <v>457</v>
      </c>
      <c r="H8889" s="65" t="s">
        <v>428</v>
      </c>
      <c r="I8889" t="str">
        <f>IF($D8889&lt;&gt;"",COUNTIF($D$50:$D8889,"&lt;&gt;"),"")</f>
        <v/>
      </c>
    </row>
    <row r="8890" spans="1:9" ht="20" customHeight="1">
      <c r="A8890" s="39">
        <v>2020407</v>
      </c>
      <c r="B8890" s="40">
        <v>100</v>
      </c>
      <c r="C8890" s="41" t="s">
        <v>211</v>
      </c>
      <c r="D8890" s="7"/>
      <c r="E8890" s="42" t="s">
        <v>12797</v>
      </c>
      <c r="F8890" s="43" t="s">
        <v>202</v>
      </c>
      <c r="G8890" s="44" t="s">
        <v>965</v>
      </c>
      <c r="H8890" s="65" t="s">
        <v>428</v>
      </c>
      <c r="I8890" t="str">
        <f>IF($D8890&lt;&gt;"",COUNTIF($D$50:$D8890,"&lt;&gt;"),"")</f>
        <v/>
      </c>
    </row>
    <row r="8891" spans="1:9" ht="20" customHeight="1">
      <c r="A8891" s="39">
        <v>2013771</v>
      </c>
      <c r="B8891" s="40">
        <v>100</v>
      </c>
      <c r="C8891" s="41" t="s">
        <v>211</v>
      </c>
      <c r="D8891" s="7"/>
      <c r="E8891" s="42" t="s">
        <v>12798</v>
      </c>
      <c r="F8891" s="43" t="s">
        <v>202</v>
      </c>
      <c r="G8891" s="44" t="s">
        <v>965</v>
      </c>
      <c r="H8891" s="65" t="s">
        <v>428</v>
      </c>
      <c r="I8891" t="str">
        <f>IF($D8891&lt;&gt;"",COUNTIF($D$50:$D8891,"&lt;&gt;"),"")</f>
        <v/>
      </c>
    </row>
    <row r="8892" spans="1:9" ht="20" customHeight="1">
      <c r="A8892" s="39">
        <v>2013041</v>
      </c>
      <c r="B8892" s="40">
        <v>100</v>
      </c>
      <c r="C8892" s="41" t="s">
        <v>211</v>
      </c>
      <c r="D8892" s="7"/>
      <c r="E8892" s="42" t="s">
        <v>12799</v>
      </c>
      <c r="F8892" s="43" t="s">
        <v>202</v>
      </c>
      <c r="G8892" s="44" t="s">
        <v>965</v>
      </c>
      <c r="H8892" s="65" t="s">
        <v>428</v>
      </c>
      <c r="I8892" t="str">
        <f>IF($D8892&lt;&gt;"",COUNTIF($D$50:$D8892,"&lt;&gt;"),"")</f>
        <v/>
      </c>
    </row>
    <row r="8893" spans="1:9" ht="20" customHeight="1">
      <c r="A8893" s="39">
        <v>2015478</v>
      </c>
      <c r="B8893" s="40">
        <v>100</v>
      </c>
      <c r="C8893" s="41" t="s">
        <v>211</v>
      </c>
      <c r="D8893" s="7"/>
      <c r="E8893" s="42" t="s">
        <v>12800</v>
      </c>
      <c r="F8893" s="43" t="s">
        <v>202</v>
      </c>
      <c r="G8893" s="44" t="s">
        <v>965</v>
      </c>
      <c r="H8893" s="65" t="s">
        <v>428</v>
      </c>
      <c r="I8893" t="str">
        <f>IF($D8893&lt;&gt;"",COUNTIF($D$50:$D8893,"&lt;&gt;"),"")</f>
        <v/>
      </c>
    </row>
    <row r="8894" spans="1:9" ht="20" customHeight="1">
      <c r="A8894" s="39">
        <v>2017867</v>
      </c>
      <c r="B8894" s="40">
        <v>100</v>
      </c>
      <c r="C8894" s="41" t="s">
        <v>211</v>
      </c>
      <c r="D8894" s="7"/>
      <c r="E8894" s="42" t="s">
        <v>12801</v>
      </c>
      <c r="F8894" s="43" t="s">
        <v>202</v>
      </c>
      <c r="G8894" s="44" t="s">
        <v>965</v>
      </c>
      <c r="H8894" s="65" t="s">
        <v>428</v>
      </c>
      <c r="I8894" t="str">
        <f>IF($D8894&lt;&gt;"",COUNTIF($D$50:$D8894,"&lt;&gt;"),"")</f>
        <v/>
      </c>
    </row>
    <row r="8895" spans="1:9" ht="20" customHeight="1">
      <c r="A8895" s="39">
        <v>2011375</v>
      </c>
      <c r="B8895" s="40">
        <v>100</v>
      </c>
      <c r="C8895" s="41" t="s">
        <v>211</v>
      </c>
      <c r="D8895" s="7"/>
      <c r="E8895" s="42" t="s">
        <v>12802</v>
      </c>
      <c r="F8895" s="43" t="s">
        <v>202</v>
      </c>
      <c r="G8895" s="44" t="s">
        <v>1852</v>
      </c>
      <c r="H8895" s="65" t="s">
        <v>428</v>
      </c>
      <c r="I8895" t="str">
        <f>IF($D8895&lt;&gt;"",COUNTIF($D$50:$D8895,"&lt;&gt;"),"")</f>
        <v/>
      </c>
    </row>
    <row r="8896" spans="1:9" ht="20" customHeight="1">
      <c r="A8896" s="39">
        <v>2011562</v>
      </c>
      <c r="B8896" s="40">
        <v>100</v>
      </c>
      <c r="C8896" s="41" t="s">
        <v>211</v>
      </c>
      <c r="D8896" s="7"/>
      <c r="E8896" s="42" t="s">
        <v>12803</v>
      </c>
      <c r="F8896" s="43" t="s">
        <v>202</v>
      </c>
      <c r="G8896" s="44" t="s">
        <v>965</v>
      </c>
      <c r="H8896" s="65" t="s">
        <v>428</v>
      </c>
      <c r="I8896" t="str">
        <f>IF($D8896&lt;&gt;"",COUNTIF($D$50:$D8896,"&lt;&gt;"),"")</f>
        <v/>
      </c>
    </row>
    <row r="8897" spans="1:9" ht="20" customHeight="1">
      <c r="A8897" s="39">
        <v>2573328</v>
      </c>
      <c r="B8897" s="40">
        <v>100</v>
      </c>
      <c r="C8897" s="41" t="s">
        <v>211</v>
      </c>
      <c r="D8897" s="7"/>
      <c r="E8897" s="42" t="s">
        <v>12804</v>
      </c>
      <c r="F8897" s="43" t="s">
        <v>202</v>
      </c>
      <c r="G8897" s="44" t="s">
        <v>965</v>
      </c>
      <c r="H8897" s="65" t="s">
        <v>428</v>
      </c>
      <c r="I8897" t="str">
        <f>IF($D8897&lt;&gt;"",COUNTIF($D$50:$D8897,"&lt;&gt;"),"")</f>
        <v/>
      </c>
    </row>
    <row r="8898" spans="1:9" ht="20" customHeight="1">
      <c r="A8898" s="39">
        <v>2019983</v>
      </c>
      <c r="B8898" s="40">
        <v>100</v>
      </c>
      <c r="C8898" s="41" t="s">
        <v>211</v>
      </c>
      <c r="D8898" s="7"/>
      <c r="E8898" s="42" t="s">
        <v>12805</v>
      </c>
      <c r="F8898" s="43" t="s">
        <v>202</v>
      </c>
      <c r="G8898" s="44" t="s">
        <v>836</v>
      </c>
      <c r="H8898" s="65" t="s">
        <v>428</v>
      </c>
      <c r="I8898" t="str">
        <f>IF($D8898&lt;&gt;"",COUNTIF($D$50:$D8898,"&lt;&gt;"),"")</f>
        <v/>
      </c>
    </row>
    <row r="8899" spans="1:9" ht="20" customHeight="1">
      <c r="A8899" s="39">
        <v>2011563</v>
      </c>
      <c r="B8899" s="40">
        <v>100</v>
      </c>
      <c r="C8899" s="41" t="s">
        <v>211</v>
      </c>
      <c r="D8899" s="7"/>
      <c r="E8899" s="42" t="s">
        <v>12806</v>
      </c>
      <c r="F8899" s="43" t="s">
        <v>202</v>
      </c>
      <c r="G8899" s="44" t="s">
        <v>836</v>
      </c>
      <c r="H8899" s="65" t="s">
        <v>428</v>
      </c>
      <c r="I8899" t="str">
        <f>IF($D8899&lt;&gt;"",COUNTIF($D$50:$D8899,"&lt;&gt;"),"")</f>
        <v/>
      </c>
    </row>
    <row r="8900" spans="1:9" ht="20" customHeight="1">
      <c r="A8900" s="39">
        <v>2019982</v>
      </c>
      <c r="B8900" s="40">
        <v>100</v>
      </c>
      <c r="C8900" s="41" t="s">
        <v>211</v>
      </c>
      <c r="D8900" s="7"/>
      <c r="E8900" s="42" t="s">
        <v>12807</v>
      </c>
      <c r="F8900" s="43" t="s">
        <v>202</v>
      </c>
      <c r="G8900" s="44" t="s">
        <v>836</v>
      </c>
      <c r="H8900" s="65" t="s">
        <v>428</v>
      </c>
      <c r="I8900" t="str">
        <f>IF($D8900&lt;&gt;"",COUNTIF($D$50:$D8900,"&lt;&gt;"),"")</f>
        <v/>
      </c>
    </row>
    <row r="8901" spans="1:9" ht="20" customHeight="1">
      <c r="A8901" s="39">
        <v>2011561</v>
      </c>
      <c r="B8901" s="40">
        <v>100</v>
      </c>
      <c r="C8901" s="41" t="s">
        <v>211</v>
      </c>
      <c r="D8901" s="7"/>
      <c r="E8901" s="42" t="s">
        <v>12808</v>
      </c>
      <c r="F8901" s="43" t="s">
        <v>202</v>
      </c>
      <c r="G8901" s="44" t="s">
        <v>965</v>
      </c>
      <c r="H8901" s="65" t="s">
        <v>428</v>
      </c>
      <c r="I8901" t="str">
        <f>IF($D8901&lt;&gt;"",COUNTIF($D$50:$D8901,"&lt;&gt;"),"")</f>
        <v/>
      </c>
    </row>
    <row r="8902" spans="1:9" ht="20" customHeight="1">
      <c r="A8902" s="39">
        <v>2012420</v>
      </c>
      <c r="B8902" s="40">
        <v>100</v>
      </c>
      <c r="C8902" s="41" t="s">
        <v>211</v>
      </c>
      <c r="D8902" s="7"/>
      <c r="E8902" s="42" t="s">
        <v>12809</v>
      </c>
      <c r="F8902" s="43" t="s">
        <v>202</v>
      </c>
      <c r="G8902" s="44" t="s">
        <v>965</v>
      </c>
      <c r="H8902" s="65" t="s">
        <v>428</v>
      </c>
      <c r="I8902" t="str">
        <f>IF($D8902&lt;&gt;"",COUNTIF($D$50:$D8902,"&lt;&gt;"),"")</f>
        <v/>
      </c>
    </row>
    <row r="8903" spans="1:9" ht="20" customHeight="1">
      <c r="A8903" s="39">
        <v>2285587</v>
      </c>
      <c r="B8903" s="40">
        <v>100</v>
      </c>
      <c r="C8903" s="41" t="s">
        <v>211</v>
      </c>
      <c r="D8903" s="7"/>
      <c r="E8903" s="42" t="s">
        <v>12810</v>
      </c>
      <c r="F8903" s="43" t="s">
        <v>202</v>
      </c>
      <c r="G8903" s="44" t="s">
        <v>1173</v>
      </c>
      <c r="H8903" s="65" t="s">
        <v>428</v>
      </c>
      <c r="I8903" t="str">
        <f>IF($D8903&lt;&gt;"",COUNTIF($D$50:$D8903,"&lt;&gt;"),"")</f>
        <v/>
      </c>
    </row>
    <row r="8904" spans="1:9" ht="20" customHeight="1">
      <c r="A8904" s="39">
        <v>2220568</v>
      </c>
      <c r="B8904" s="40">
        <v>100</v>
      </c>
      <c r="C8904" s="41" t="s">
        <v>211</v>
      </c>
      <c r="D8904" s="7"/>
      <c r="E8904" s="42" t="s">
        <v>12811</v>
      </c>
      <c r="F8904" s="43" t="s">
        <v>202</v>
      </c>
      <c r="G8904" s="44" t="s">
        <v>1173</v>
      </c>
      <c r="H8904" s="65" t="s">
        <v>428</v>
      </c>
      <c r="I8904" t="str">
        <f>IF($D8904&lt;&gt;"",COUNTIF($D$50:$D8904,"&lt;&gt;"),"")</f>
        <v/>
      </c>
    </row>
    <row r="8905" spans="1:9" ht="20" customHeight="1">
      <c r="A8905" s="39">
        <v>2018230</v>
      </c>
      <c r="B8905" s="40">
        <v>100</v>
      </c>
      <c r="C8905" s="41" t="s">
        <v>211</v>
      </c>
      <c r="D8905" s="7"/>
      <c r="E8905" s="42" t="s">
        <v>12812</v>
      </c>
      <c r="F8905" s="43" t="s">
        <v>202</v>
      </c>
      <c r="G8905" s="44" t="s">
        <v>1173</v>
      </c>
      <c r="H8905" s="65" t="s">
        <v>428</v>
      </c>
      <c r="I8905" t="str">
        <f>IF($D8905&lt;&gt;"",COUNTIF($D$50:$D8905,"&lt;&gt;"),"")</f>
        <v/>
      </c>
    </row>
    <row r="8906" spans="1:9" ht="20" customHeight="1">
      <c r="A8906" s="39">
        <v>2015250</v>
      </c>
      <c r="B8906" s="40">
        <v>100</v>
      </c>
      <c r="C8906" s="41" t="s">
        <v>211</v>
      </c>
      <c r="D8906" s="7"/>
      <c r="E8906" s="42" t="s">
        <v>12813</v>
      </c>
      <c r="F8906" s="43" t="s">
        <v>202</v>
      </c>
      <c r="G8906" s="44" t="s">
        <v>1173</v>
      </c>
      <c r="H8906" s="65" t="s">
        <v>428</v>
      </c>
      <c r="I8906" t="str">
        <f>IF($D8906&lt;&gt;"",COUNTIF($D$50:$D8906,"&lt;&gt;"),"")</f>
        <v/>
      </c>
    </row>
    <row r="8907" spans="1:9" ht="20" customHeight="1">
      <c r="A8907" s="39">
        <v>2018229</v>
      </c>
      <c r="B8907" s="40">
        <v>100</v>
      </c>
      <c r="C8907" s="41" t="s">
        <v>211</v>
      </c>
      <c r="D8907" s="7"/>
      <c r="E8907" s="42" t="s">
        <v>12814</v>
      </c>
      <c r="F8907" s="43" t="s">
        <v>202</v>
      </c>
      <c r="G8907" s="44" t="s">
        <v>1173</v>
      </c>
      <c r="H8907" s="65" t="s">
        <v>428</v>
      </c>
      <c r="I8907" t="str">
        <f>IF($D8907&lt;&gt;"",COUNTIF($D$50:$D8907,"&lt;&gt;"),"")</f>
        <v/>
      </c>
    </row>
    <row r="8908" spans="1:9" ht="20" customHeight="1">
      <c r="A8908" s="39">
        <v>2253739</v>
      </c>
      <c r="B8908" s="40">
        <v>100</v>
      </c>
      <c r="C8908" s="41" t="s">
        <v>211</v>
      </c>
      <c r="D8908" s="7"/>
      <c r="E8908" s="42" t="s">
        <v>12815</v>
      </c>
      <c r="F8908" s="43" t="s">
        <v>202</v>
      </c>
      <c r="G8908" s="44" t="s">
        <v>1174</v>
      </c>
      <c r="H8908" s="65" t="s">
        <v>428</v>
      </c>
      <c r="I8908" t="str">
        <f>IF($D8908&lt;&gt;"",COUNTIF($D$50:$D8908,"&lt;&gt;"),"")</f>
        <v/>
      </c>
    </row>
    <row r="8909" spans="1:9" ht="20" customHeight="1">
      <c r="A8909" s="39">
        <v>2253740</v>
      </c>
      <c r="B8909" s="40">
        <v>100</v>
      </c>
      <c r="C8909" s="41" t="s">
        <v>211</v>
      </c>
      <c r="D8909" s="7"/>
      <c r="E8909" s="42" t="s">
        <v>12816</v>
      </c>
      <c r="F8909" s="43" t="s">
        <v>202</v>
      </c>
      <c r="G8909" s="44" t="s">
        <v>1174</v>
      </c>
      <c r="H8909" s="65" t="s">
        <v>428</v>
      </c>
      <c r="I8909" t="str">
        <f>IF($D8909&lt;&gt;"",COUNTIF($D$50:$D8909,"&lt;&gt;"),"")</f>
        <v/>
      </c>
    </row>
    <row r="8910" spans="1:9" ht="20" customHeight="1">
      <c r="A8910" s="39">
        <v>2285586</v>
      </c>
      <c r="B8910" s="40">
        <v>100</v>
      </c>
      <c r="C8910" s="41" t="s">
        <v>211</v>
      </c>
      <c r="D8910" s="7"/>
      <c r="E8910" s="42" t="s">
        <v>12817</v>
      </c>
      <c r="F8910" s="43" t="s">
        <v>202</v>
      </c>
      <c r="G8910" s="44" t="s">
        <v>1173</v>
      </c>
      <c r="H8910" s="65" t="s">
        <v>428</v>
      </c>
      <c r="I8910" t="str">
        <f>IF($D8910&lt;&gt;"",COUNTIF($D$50:$D8910,"&lt;&gt;"),"")</f>
        <v/>
      </c>
    </row>
    <row r="8911" spans="1:9" ht="20" customHeight="1">
      <c r="A8911" s="39">
        <v>2011732</v>
      </c>
      <c r="B8911" s="40">
        <v>100</v>
      </c>
      <c r="C8911" s="41" t="s">
        <v>211</v>
      </c>
      <c r="D8911" s="7"/>
      <c r="E8911" s="42" t="s">
        <v>12818</v>
      </c>
      <c r="F8911" s="43" t="s">
        <v>202</v>
      </c>
      <c r="G8911" s="44" t="s">
        <v>1173</v>
      </c>
      <c r="H8911" s="65" t="s">
        <v>428</v>
      </c>
      <c r="I8911" t="str">
        <f>IF($D8911&lt;&gt;"",COUNTIF($D$50:$D8911,"&lt;&gt;"),"")</f>
        <v/>
      </c>
    </row>
    <row r="8912" spans="1:9" ht="20" customHeight="1">
      <c r="A8912" s="39">
        <v>2016835</v>
      </c>
      <c r="B8912" s="40">
        <v>100</v>
      </c>
      <c r="C8912" s="41" t="s">
        <v>211</v>
      </c>
      <c r="D8912" s="7"/>
      <c r="E8912" s="42" t="s">
        <v>12819</v>
      </c>
      <c r="F8912" s="43" t="s">
        <v>202</v>
      </c>
      <c r="G8912" s="44" t="s">
        <v>1173</v>
      </c>
      <c r="H8912" s="65" t="s">
        <v>428</v>
      </c>
      <c r="I8912" t="str">
        <f>IF($D8912&lt;&gt;"",COUNTIF($D$50:$D8912,"&lt;&gt;"),"")</f>
        <v/>
      </c>
    </row>
    <row r="8913" spans="1:9" ht="20" customHeight="1">
      <c r="A8913" s="39">
        <v>2285603</v>
      </c>
      <c r="B8913" s="40">
        <v>100</v>
      </c>
      <c r="C8913" s="41" t="s">
        <v>211</v>
      </c>
      <c r="D8913" s="7"/>
      <c r="E8913" s="42" t="s">
        <v>12820</v>
      </c>
      <c r="F8913" s="43" t="s">
        <v>202</v>
      </c>
      <c r="G8913" s="44" t="s">
        <v>1173</v>
      </c>
      <c r="H8913" s="65" t="s">
        <v>428</v>
      </c>
      <c r="I8913" t="str">
        <f>IF($D8913&lt;&gt;"",COUNTIF($D$50:$D8913,"&lt;&gt;"),"")</f>
        <v/>
      </c>
    </row>
    <row r="8914" spans="1:9" ht="20" customHeight="1">
      <c r="A8914" s="39">
        <v>2156017</v>
      </c>
      <c r="B8914" s="40">
        <v>100</v>
      </c>
      <c r="C8914" s="41" t="s">
        <v>211</v>
      </c>
      <c r="D8914" s="7"/>
      <c r="E8914" s="42" t="s">
        <v>12821</v>
      </c>
      <c r="F8914" s="43" t="s">
        <v>202</v>
      </c>
      <c r="G8914" s="44" t="s">
        <v>1173</v>
      </c>
      <c r="H8914" s="65" t="s">
        <v>428</v>
      </c>
      <c r="I8914" t="str">
        <f>IF($D8914&lt;&gt;"",COUNTIF($D$50:$D8914,"&lt;&gt;"),"")</f>
        <v/>
      </c>
    </row>
    <row r="8915" spans="1:9" ht="20" customHeight="1">
      <c r="A8915" s="39">
        <v>2011559</v>
      </c>
      <c r="B8915" s="40">
        <v>100</v>
      </c>
      <c r="C8915" s="41" t="s">
        <v>211</v>
      </c>
      <c r="D8915" s="7"/>
      <c r="E8915" s="42" t="s">
        <v>12822</v>
      </c>
      <c r="F8915" s="43" t="s">
        <v>202</v>
      </c>
      <c r="G8915" s="44" t="s">
        <v>965</v>
      </c>
      <c r="H8915" s="65" t="s">
        <v>428</v>
      </c>
      <c r="I8915" t="str">
        <f>IF($D8915&lt;&gt;"",COUNTIF($D$50:$D8915,"&lt;&gt;"),"")</f>
        <v/>
      </c>
    </row>
    <row r="8916" spans="1:9" ht="20" customHeight="1">
      <c r="A8916" s="39">
        <v>2011554</v>
      </c>
      <c r="B8916" s="40">
        <v>100</v>
      </c>
      <c r="C8916" s="41" t="s">
        <v>211</v>
      </c>
      <c r="D8916" s="7"/>
      <c r="E8916" s="42" t="s">
        <v>12823</v>
      </c>
      <c r="F8916" s="43" t="s">
        <v>202</v>
      </c>
      <c r="G8916" s="44" t="s">
        <v>965</v>
      </c>
      <c r="H8916" s="65" t="s">
        <v>428</v>
      </c>
      <c r="I8916" t="str">
        <f>IF($D8916&lt;&gt;"",COUNTIF($D$50:$D8916,"&lt;&gt;"),"")</f>
        <v/>
      </c>
    </row>
    <row r="8917" spans="1:9" ht="20" customHeight="1">
      <c r="A8917" s="39">
        <v>2011556</v>
      </c>
      <c r="B8917" s="40">
        <v>100</v>
      </c>
      <c r="C8917" s="41" t="s">
        <v>211</v>
      </c>
      <c r="D8917" s="7"/>
      <c r="E8917" s="42" t="s">
        <v>12824</v>
      </c>
      <c r="F8917" s="43" t="s">
        <v>202</v>
      </c>
      <c r="G8917" s="44" t="s">
        <v>965</v>
      </c>
      <c r="H8917" s="65" t="s">
        <v>428</v>
      </c>
      <c r="I8917" t="str">
        <f>IF($D8917&lt;&gt;"",COUNTIF($D$50:$D8917,"&lt;&gt;"),"")</f>
        <v/>
      </c>
    </row>
    <row r="8918" spans="1:9" ht="20" customHeight="1">
      <c r="A8918" s="39">
        <v>2011558</v>
      </c>
      <c r="B8918" s="40">
        <v>100</v>
      </c>
      <c r="C8918" s="41" t="s">
        <v>211</v>
      </c>
      <c r="D8918" s="7"/>
      <c r="E8918" s="42" t="s">
        <v>12825</v>
      </c>
      <c r="F8918" s="43" t="s">
        <v>202</v>
      </c>
      <c r="G8918" s="44" t="s">
        <v>965</v>
      </c>
      <c r="H8918" s="65" t="s">
        <v>428</v>
      </c>
      <c r="I8918" t="str">
        <f>IF($D8918&lt;&gt;"",COUNTIF($D$50:$D8918,"&lt;&gt;"),"")</f>
        <v/>
      </c>
    </row>
    <row r="8919" spans="1:9" ht="20" customHeight="1">
      <c r="A8919" s="39">
        <v>2012526</v>
      </c>
      <c r="B8919" s="40">
        <v>100</v>
      </c>
      <c r="C8919" s="41" t="s">
        <v>211</v>
      </c>
      <c r="D8919" s="7"/>
      <c r="E8919" s="42" t="s">
        <v>12826</v>
      </c>
      <c r="F8919" s="43" t="s">
        <v>202</v>
      </c>
      <c r="G8919" s="44" t="s">
        <v>965</v>
      </c>
      <c r="H8919" s="65" t="s">
        <v>428</v>
      </c>
      <c r="I8919" t="str">
        <f>IF($D8919&lt;&gt;"",COUNTIF($D$50:$D8919,"&lt;&gt;"),"")</f>
        <v/>
      </c>
    </row>
    <row r="8920" spans="1:9" ht="20" customHeight="1">
      <c r="A8920" s="39">
        <v>2011552</v>
      </c>
      <c r="B8920" s="40">
        <v>100</v>
      </c>
      <c r="C8920" s="41" t="s">
        <v>211</v>
      </c>
      <c r="D8920" s="7"/>
      <c r="E8920" s="42" t="s">
        <v>12827</v>
      </c>
      <c r="F8920" s="43" t="s">
        <v>202</v>
      </c>
      <c r="G8920" s="44" t="s">
        <v>965</v>
      </c>
      <c r="H8920" s="65" t="s">
        <v>428</v>
      </c>
      <c r="I8920" t="str">
        <f>IF($D8920&lt;&gt;"",COUNTIF($D$50:$D8920,"&lt;&gt;"),"")</f>
        <v/>
      </c>
    </row>
    <row r="8921" spans="1:9" ht="20" customHeight="1">
      <c r="A8921" s="39">
        <v>2011555</v>
      </c>
      <c r="B8921" s="40">
        <v>100</v>
      </c>
      <c r="C8921" s="41" t="s">
        <v>211</v>
      </c>
      <c r="D8921" s="7"/>
      <c r="E8921" s="42" t="s">
        <v>12828</v>
      </c>
      <c r="F8921" s="43" t="s">
        <v>202</v>
      </c>
      <c r="G8921" s="44" t="s">
        <v>965</v>
      </c>
      <c r="H8921" s="65" t="s">
        <v>428</v>
      </c>
      <c r="I8921" t="str">
        <f>IF($D8921&lt;&gt;"",COUNTIF($D$50:$D8921,"&lt;&gt;"),"")</f>
        <v/>
      </c>
    </row>
    <row r="8922" spans="1:9" ht="20" customHeight="1">
      <c r="A8922" s="39">
        <v>2011553</v>
      </c>
      <c r="B8922" s="40">
        <v>100</v>
      </c>
      <c r="C8922" s="41" t="s">
        <v>211</v>
      </c>
      <c r="D8922" s="7"/>
      <c r="E8922" s="42" t="s">
        <v>12829</v>
      </c>
      <c r="F8922" s="43" t="s">
        <v>202</v>
      </c>
      <c r="G8922" s="44" t="s">
        <v>965</v>
      </c>
      <c r="H8922" s="65" t="s">
        <v>428</v>
      </c>
      <c r="I8922" t="str">
        <f>IF($D8922&lt;&gt;"",COUNTIF($D$50:$D8922,"&lt;&gt;"),"")</f>
        <v/>
      </c>
    </row>
    <row r="8923" spans="1:9" ht="20" customHeight="1">
      <c r="A8923" s="39">
        <v>2591691</v>
      </c>
      <c r="B8923" s="40">
        <v>100</v>
      </c>
      <c r="C8923" s="41" t="s">
        <v>211</v>
      </c>
      <c r="D8923" s="7"/>
      <c r="E8923" s="42" t="s">
        <v>14469</v>
      </c>
      <c r="F8923" s="43" t="s">
        <v>202</v>
      </c>
      <c r="G8923" s="44" t="s">
        <v>965</v>
      </c>
      <c r="H8923" s="65" t="s">
        <v>428</v>
      </c>
      <c r="I8923" t="str">
        <f>IF($D8923&lt;&gt;"",COUNTIF($D$50:$D8923,"&lt;&gt;"),"")</f>
        <v/>
      </c>
    </row>
    <row r="8924" spans="1:9" ht="20" customHeight="1">
      <c r="A8924" s="39">
        <v>2574150</v>
      </c>
      <c r="B8924" s="40">
        <v>100</v>
      </c>
      <c r="C8924" s="41" t="s">
        <v>211</v>
      </c>
      <c r="D8924" s="7"/>
      <c r="E8924" s="42" t="s">
        <v>14470</v>
      </c>
      <c r="F8924" s="43" t="s">
        <v>202</v>
      </c>
      <c r="G8924" s="44" t="s">
        <v>965</v>
      </c>
      <c r="H8924" s="65" t="s">
        <v>428</v>
      </c>
      <c r="I8924" t="str">
        <f>IF($D8924&lt;&gt;"",COUNTIF($D$50:$D8924,"&lt;&gt;"),"")</f>
        <v/>
      </c>
    </row>
    <row r="8925" spans="1:9" ht="20" customHeight="1">
      <c r="A8925" s="39">
        <v>2591692</v>
      </c>
      <c r="B8925" s="40">
        <v>100</v>
      </c>
      <c r="C8925" s="41" t="s">
        <v>211</v>
      </c>
      <c r="D8925" s="7"/>
      <c r="E8925" s="42" t="s">
        <v>14471</v>
      </c>
      <c r="F8925" s="43" t="s">
        <v>202</v>
      </c>
      <c r="G8925" s="44" t="s">
        <v>965</v>
      </c>
      <c r="H8925" s="65" t="s">
        <v>428</v>
      </c>
      <c r="I8925" t="str">
        <f>IF($D8925&lt;&gt;"",COUNTIF($D$50:$D8925,"&lt;&gt;"),"")</f>
        <v/>
      </c>
    </row>
    <row r="8926" spans="1:9" ht="20" customHeight="1">
      <c r="A8926" s="39">
        <v>2013185</v>
      </c>
      <c r="B8926" s="40">
        <v>100</v>
      </c>
      <c r="C8926" s="41" t="s">
        <v>211</v>
      </c>
      <c r="D8926" s="7"/>
      <c r="E8926" s="42" t="s">
        <v>12830</v>
      </c>
      <c r="F8926" s="43" t="s">
        <v>202</v>
      </c>
      <c r="G8926" s="44" t="s">
        <v>965</v>
      </c>
      <c r="H8926" s="65" t="s">
        <v>428</v>
      </c>
      <c r="I8926" t="str">
        <f>IF($D8926&lt;&gt;"",COUNTIF($D$50:$D8926,"&lt;&gt;"),"")</f>
        <v/>
      </c>
    </row>
    <row r="8927" spans="1:9" ht="20" customHeight="1">
      <c r="A8927" s="39">
        <v>2313458</v>
      </c>
      <c r="B8927" s="40">
        <v>100</v>
      </c>
      <c r="C8927" s="41" t="s">
        <v>211</v>
      </c>
      <c r="D8927" s="7"/>
      <c r="E8927" s="42" t="s">
        <v>12831</v>
      </c>
      <c r="F8927" s="43" t="s">
        <v>202</v>
      </c>
      <c r="G8927" s="44" t="s">
        <v>965</v>
      </c>
      <c r="H8927" s="65" t="s">
        <v>428</v>
      </c>
      <c r="I8927" t="str">
        <f>IF($D8927&lt;&gt;"",COUNTIF($D$50:$D8927,"&lt;&gt;"),"")</f>
        <v/>
      </c>
    </row>
    <row r="8928" spans="1:9" ht="20" customHeight="1">
      <c r="A8928" s="39">
        <v>2011557</v>
      </c>
      <c r="B8928" s="40">
        <v>100</v>
      </c>
      <c r="C8928" s="41" t="s">
        <v>211</v>
      </c>
      <c r="D8928" s="7"/>
      <c r="E8928" s="42" t="s">
        <v>12832</v>
      </c>
      <c r="F8928" s="43" t="s">
        <v>202</v>
      </c>
      <c r="G8928" s="44" t="s">
        <v>965</v>
      </c>
      <c r="H8928" s="65" t="s">
        <v>428</v>
      </c>
      <c r="I8928" t="str">
        <f>IF($D8928&lt;&gt;"",COUNTIF($D$50:$D8928,"&lt;&gt;"),"")</f>
        <v/>
      </c>
    </row>
    <row r="8929" spans="1:9" ht="20" customHeight="1">
      <c r="A8929" s="39">
        <v>2013794</v>
      </c>
      <c r="B8929" s="40">
        <v>100</v>
      </c>
      <c r="C8929" s="41" t="s">
        <v>211</v>
      </c>
      <c r="D8929" s="7"/>
      <c r="E8929" s="42" t="s">
        <v>12833</v>
      </c>
      <c r="F8929" s="43" t="s">
        <v>202</v>
      </c>
      <c r="G8929" s="44" t="s">
        <v>965</v>
      </c>
      <c r="H8929" s="65" t="s">
        <v>428</v>
      </c>
      <c r="I8929" t="str">
        <f>IF($D8929&lt;&gt;"",COUNTIF($D$50:$D8929,"&lt;&gt;"),"")</f>
        <v/>
      </c>
    </row>
    <row r="8930" spans="1:9" ht="20" customHeight="1">
      <c r="A8930" s="39">
        <v>2013792</v>
      </c>
      <c r="B8930" s="40">
        <v>100</v>
      </c>
      <c r="C8930" s="41" t="s">
        <v>211</v>
      </c>
      <c r="D8930" s="7"/>
      <c r="E8930" s="42" t="s">
        <v>12834</v>
      </c>
      <c r="F8930" s="43" t="s">
        <v>202</v>
      </c>
      <c r="G8930" s="44" t="s">
        <v>965</v>
      </c>
      <c r="H8930" s="65" t="s">
        <v>428</v>
      </c>
      <c r="I8930" t="str">
        <f>IF($D8930&lt;&gt;"",COUNTIF($D$50:$D8930,"&lt;&gt;"),"")</f>
        <v/>
      </c>
    </row>
    <row r="8931" spans="1:9" ht="20" customHeight="1">
      <c r="A8931" s="39">
        <v>2013797</v>
      </c>
      <c r="B8931" s="40">
        <v>100</v>
      </c>
      <c r="C8931" s="41" t="s">
        <v>211</v>
      </c>
      <c r="D8931" s="7"/>
      <c r="E8931" s="42" t="s">
        <v>12835</v>
      </c>
      <c r="F8931" s="43" t="s">
        <v>202</v>
      </c>
      <c r="G8931" s="44" t="s">
        <v>965</v>
      </c>
      <c r="H8931" s="65" t="s">
        <v>428</v>
      </c>
      <c r="I8931" t="str">
        <f>IF($D8931&lt;&gt;"",COUNTIF($D$50:$D8931,"&lt;&gt;"),"")</f>
        <v/>
      </c>
    </row>
    <row r="8932" spans="1:9" ht="20" customHeight="1">
      <c r="A8932" s="39">
        <v>2013815</v>
      </c>
      <c r="B8932" s="40">
        <v>100</v>
      </c>
      <c r="C8932" s="41" t="s">
        <v>211</v>
      </c>
      <c r="D8932" s="7"/>
      <c r="E8932" s="42" t="s">
        <v>12836</v>
      </c>
      <c r="F8932" s="43" t="s">
        <v>202</v>
      </c>
      <c r="G8932" s="44" t="s">
        <v>965</v>
      </c>
      <c r="H8932" s="65" t="s">
        <v>428</v>
      </c>
      <c r="I8932" t="str">
        <f>IF($D8932&lt;&gt;"",COUNTIF($D$50:$D8932,"&lt;&gt;"),"")</f>
        <v/>
      </c>
    </row>
    <row r="8933" spans="1:9" ht="20" customHeight="1">
      <c r="A8933" s="39">
        <v>2013793</v>
      </c>
      <c r="B8933" s="40">
        <v>100</v>
      </c>
      <c r="C8933" s="41" t="s">
        <v>211</v>
      </c>
      <c r="D8933" s="7"/>
      <c r="E8933" s="42" t="s">
        <v>12837</v>
      </c>
      <c r="F8933" s="43" t="s">
        <v>202</v>
      </c>
      <c r="G8933" s="44" t="s">
        <v>965</v>
      </c>
      <c r="H8933" s="65" t="s">
        <v>428</v>
      </c>
      <c r="I8933" t="str">
        <f>IF($D8933&lt;&gt;"",COUNTIF($D$50:$D8933,"&lt;&gt;"),"")</f>
        <v/>
      </c>
    </row>
    <row r="8934" spans="1:9" ht="20" customHeight="1">
      <c r="A8934" s="39">
        <v>2020748</v>
      </c>
      <c r="B8934" s="40">
        <v>100</v>
      </c>
      <c r="C8934" s="41" t="s">
        <v>211</v>
      </c>
      <c r="D8934" s="7"/>
      <c r="E8934" s="42" t="s">
        <v>12838</v>
      </c>
      <c r="F8934" s="43" t="s">
        <v>202</v>
      </c>
      <c r="G8934" s="44" t="s">
        <v>965</v>
      </c>
      <c r="H8934" s="65" t="s">
        <v>428</v>
      </c>
      <c r="I8934" t="str">
        <f>IF($D8934&lt;&gt;"",COUNTIF($D$50:$D8934,"&lt;&gt;"),"")</f>
        <v/>
      </c>
    </row>
    <row r="8935" spans="1:9" ht="20" customHeight="1">
      <c r="A8935" s="39">
        <v>2013795</v>
      </c>
      <c r="B8935" s="40">
        <v>100</v>
      </c>
      <c r="C8935" s="41" t="s">
        <v>211</v>
      </c>
      <c r="D8935" s="7"/>
      <c r="E8935" s="42" t="s">
        <v>12839</v>
      </c>
      <c r="F8935" s="43" t="s">
        <v>202</v>
      </c>
      <c r="G8935" s="44" t="s">
        <v>965</v>
      </c>
      <c r="H8935" s="65" t="s">
        <v>428</v>
      </c>
      <c r="I8935" t="str">
        <f>IF($D8935&lt;&gt;"",COUNTIF($D$50:$D8935,"&lt;&gt;"),"")</f>
        <v/>
      </c>
    </row>
    <row r="8936" spans="1:9" ht="20" customHeight="1">
      <c r="A8936" s="39">
        <v>2013791</v>
      </c>
      <c r="B8936" s="40">
        <v>100</v>
      </c>
      <c r="C8936" s="41" t="s">
        <v>211</v>
      </c>
      <c r="D8936" s="7"/>
      <c r="E8936" s="42" t="s">
        <v>12840</v>
      </c>
      <c r="F8936" s="43" t="s">
        <v>202</v>
      </c>
      <c r="G8936" s="44" t="s">
        <v>965</v>
      </c>
      <c r="H8936" s="65" t="s">
        <v>428</v>
      </c>
      <c r="I8936" t="str">
        <f>IF($D8936&lt;&gt;"",COUNTIF($D$50:$D8936,"&lt;&gt;"),"")</f>
        <v/>
      </c>
    </row>
    <row r="8937" spans="1:9" ht="20" customHeight="1">
      <c r="A8937" s="39">
        <v>2013798</v>
      </c>
      <c r="B8937" s="40">
        <v>100</v>
      </c>
      <c r="C8937" s="41" t="s">
        <v>211</v>
      </c>
      <c r="D8937" s="7"/>
      <c r="E8937" s="42" t="s">
        <v>12841</v>
      </c>
      <c r="F8937" s="43" t="s">
        <v>202</v>
      </c>
      <c r="G8937" s="44" t="s">
        <v>965</v>
      </c>
      <c r="H8937" s="65" t="s">
        <v>428</v>
      </c>
      <c r="I8937" t="str">
        <f>IF($D8937&lt;&gt;"",COUNTIF($D$50:$D8937,"&lt;&gt;"),"")</f>
        <v/>
      </c>
    </row>
    <row r="8938" spans="1:9" ht="20" customHeight="1">
      <c r="A8938" s="39">
        <v>2020747</v>
      </c>
      <c r="B8938" s="40">
        <v>100</v>
      </c>
      <c r="C8938" s="41" t="s">
        <v>211</v>
      </c>
      <c r="D8938" s="7"/>
      <c r="E8938" s="42" t="s">
        <v>12842</v>
      </c>
      <c r="F8938" s="43" t="s">
        <v>202</v>
      </c>
      <c r="G8938" s="44" t="s">
        <v>965</v>
      </c>
      <c r="H8938" s="65" t="s">
        <v>428</v>
      </c>
      <c r="I8938" t="str">
        <f>IF($D8938&lt;&gt;"",COUNTIF($D$50:$D8938,"&lt;&gt;"),"")</f>
        <v/>
      </c>
    </row>
    <row r="8939" spans="1:9" ht="20" customHeight="1">
      <c r="A8939" s="39">
        <v>2013796</v>
      </c>
      <c r="B8939" s="40">
        <v>100</v>
      </c>
      <c r="C8939" s="41" t="s">
        <v>211</v>
      </c>
      <c r="D8939" s="7"/>
      <c r="E8939" s="42" t="s">
        <v>12843</v>
      </c>
      <c r="F8939" s="43" t="s">
        <v>202</v>
      </c>
      <c r="G8939" s="44" t="s">
        <v>965</v>
      </c>
      <c r="H8939" s="65" t="s">
        <v>428</v>
      </c>
      <c r="I8939" t="str">
        <f>IF($D8939&lt;&gt;"",COUNTIF($D$50:$D8939,"&lt;&gt;"),"")</f>
        <v/>
      </c>
    </row>
    <row r="8940" spans="1:9" ht="20" customHeight="1">
      <c r="A8940" s="39">
        <v>2013088</v>
      </c>
      <c r="B8940" s="40">
        <v>100</v>
      </c>
      <c r="C8940" s="41" t="s">
        <v>211</v>
      </c>
      <c r="D8940" s="7"/>
      <c r="E8940" s="42" t="s">
        <v>12844</v>
      </c>
      <c r="F8940" s="43" t="s">
        <v>202</v>
      </c>
      <c r="G8940" s="44" t="s">
        <v>965</v>
      </c>
      <c r="H8940" s="65" t="s">
        <v>428</v>
      </c>
      <c r="I8940" t="str">
        <f>IF($D8940&lt;&gt;"",COUNTIF($D$50:$D8940,"&lt;&gt;"),"")</f>
        <v/>
      </c>
    </row>
    <row r="8941" spans="1:9" ht="20" customHeight="1">
      <c r="A8941" s="39">
        <v>2017948</v>
      </c>
      <c r="B8941" s="40">
        <v>100</v>
      </c>
      <c r="C8941" s="41" t="s">
        <v>211</v>
      </c>
      <c r="D8941" s="7"/>
      <c r="E8941" s="42" t="s">
        <v>12845</v>
      </c>
      <c r="F8941" s="43" t="s">
        <v>202</v>
      </c>
      <c r="G8941" s="44" t="s">
        <v>1008</v>
      </c>
      <c r="H8941" s="65" t="s">
        <v>428</v>
      </c>
      <c r="I8941" t="str">
        <f>IF($D8941&lt;&gt;"",COUNTIF($D$50:$D8941,"&lt;&gt;"),"")</f>
        <v/>
      </c>
    </row>
    <row r="8942" spans="1:9" ht="20" customHeight="1">
      <c r="A8942" s="39">
        <v>2013812</v>
      </c>
      <c r="B8942" s="40">
        <v>100</v>
      </c>
      <c r="C8942" s="41" t="s">
        <v>211</v>
      </c>
      <c r="D8942" s="7"/>
      <c r="E8942" s="42" t="s">
        <v>12846</v>
      </c>
      <c r="F8942" s="43" t="s">
        <v>202</v>
      </c>
      <c r="G8942" s="44" t="s">
        <v>1008</v>
      </c>
      <c r="H8942" s="65" t="s">
        <v>428</v>
      </c>
      <c r="I8942" t="str">
        <f>IF($D8942&lt;&gt;"",COUNTIF($D$50:$D8942,"&lt;&gt;"),"")</f>
        <v/>
      </c>
    </row>
    <row r="8943" spans="1:9" ht="20" customHeight="1">
      <c r="A8943" s="39">
        <v>2013040</v>
      </c>
      <c r="B8943" s="40">
        <v>100</v>
      </c>
      <c r="C8943" s="41" t="s">
        <v>211</v>
      </c>
      <c r="D8943" s="7"/>
      <c r="E8943" s="42" t="s">
        <v>12847</v>
      </c>
      <c r="F8943" s="43" t="s">
        <v>202</v>
      </c>
      <c r="G8943" s="44" t="s">
        <v>1008</v>
      </c>
      <c r="H8943" s="65" t="s">
        <v>428</v>
      </c>
      <c r="I8943" t="str">
        <f>IF($D8943&lt;&gt;"",COUNTIF($D$50:$D8943,"&lt;&gt;"),"")</f>
        <v/>
      </c>
    </row>
    <row r="8944" spans="1:9" ht="20" customHeight="1">
      <c r="A8944" s="39">
        <v>2617245</v>
      </c>
      <c r="B8944" s="40">
        <v>100</v>
      </c>
      <c r="C8944" s="41" t="s">
        <v>211</v>
      </c>
      <c r="D8944" s="7"/>
      <c r="E8944" s="42" t="s">
        <v>14472</v>
      </c>
      <c r="F8944" s="43" t="s">
        <v>202</v>
      </c>
      <c r="G8944" s="44" t="s">
        <v>457</v>
      </c>
      <c r="H8944" s="65" t="s">
        <v>428</v>
      </c>
      <c r="I8944" t="str">
        <f>IF($D8944&lt;&gt;"",COUNTIF($D$50:$D8944,"&lt;&gt;"),"")</f>
        <v/>
      </c>
    </row>
    <row r="8945" spans="1:9" ht="20" customHeight="1">
      <c r="A8945" s="39">
        <v>2017909</v>
      </c>
      <c r="B8945" s="40">
        <v>100</v>
      </c>
      <c r="C8945" s="41" t="s">
        <v>211</v>
      </c>
      <c r="D8945" s="7"/>
      <c r="E8945" s="42" t="s">
        <v>12848</v>
      </c>
      <c r="F8945" s="43" t="s">
        <v>202</v>
      </c>
      <c r="G8945" s="44" t="s">
        <v>1008</v>
      </c>
      <c r="H8945" s="65" t="s">
        <v>428</v>
      </c>
      <c r="I8945" t="str">
        <f>IF($D8945&lt;&gt;"",COUNTIF($D$50:$D8945,"&lt;&gt;"),"")</f>
        <v/>
      </c>
    </row>
    <row r="8946" spans="1:9" ht="20" customHeight="1">
      <c r="A8946" s="39">
        <v>2017906</v>
      </c>
      <c r="B8946" s="40">
        <v>100</v>
      </c>
      <c r="C8946" s="41" t="s">
        <v>211</v>
      </c>
      <c r="D8946" s="7"/>
      <c r="E8946" s="42" t="s">
        <v>12849</v>
      </c>
      <c r="F8946" s="43" t="s">
        <v>202</v>
      </c>
      <c r="G8946" s="44" t="s">
        <v>1008</v>
      </c>
      <c r="H8946" s="65" t="s">
        <v>428</v>
      </c>
      <c r="I8946" t="str">
        <f>IF($D8946&lt;&gt;"",COUNTIF($D$50:$D8946,"&lt;&gt;"),"")</f>
        <v/>
      </c>
    </row>
    <row r="8947" spans="1:9" ht="20" customHeight="1">
      <c r="A8947" s="39">
        <v>2017905</v>
      </c>
      <c r="B8947" s="40">
        <v>100</v>
      </c>
      <c r="C8947" s="41" t="s">
        <v>211</v>
      </c>
      <c r="D8947" s="7"/>
      <c r="E8947" s="42" t="s">
        <v>12850</v>
      </c>
      <c r="F8947" s="43" t="s">
        <v>202</v>
      </c>
      <c r="G8947" s="44" t="s">
        <v>1008</v>
      </c>
      <c r="H8947" s="65" t="s">
        <v>428</v>
      </c>
      <c r="I8947" t="str">
        <f>IF($D8947&lt;&gt;"",COUNTIF($D$50:$D8947,"&lt;&gt;"),"")</f>
        <v/>
      </c>
    </row>
    <row r="8948" spans="1:9" ht="20" customHeight="1">
      <c r="A8948" s="39">
        <v>2021347</v>
      </c>
      <c r="B8948" s="40">
        <v>100</v>
      </c>
      <c r="C8948" s="41" t="s">
        <v>211</v>
      </c>
      <c r="D8948" s="7"/>
      <c r="E8948" s="42" t="s">
        <v>12851</v>
      </c>
      <c r="F8948" s="43" t="s">
        <v>202</v>
      </c>
      <c r="G8948" s="44" t="s">
        <v>1008</v>
      </c>
      <c r="H8948" s="65" t="s">
        <v>428</v>
      </c>
      <c r="I8948" t="str">
        <f>IF($D8948&lt;&gt;"",COUNTIF($D$50:$D8948,"&lt;&gt;"),"")</f>
        <v/>
      </c>
    </row>
    <row r="8949" spans="1:9" ht="20" customHeight="1">
      <c r="A8949" s="39">
        <v>2019534</v>
      </c>
      <c r="B8949" s="40">
        <v>100</v>
      </c>
      <c r="C8949" s="41" t="s">
        <v>211</v>
      </c>
      <c r="D8949" s="7"/>
      <c r="E8949" s="42" t="s">
        <v>12852</v>
      </c>
      <c r="F8949" s="43" t="s">
        <v>202</v>
      </c>
      <c r="G8949" s="44" t="s">
        <v>1008</v>
      </c>
      <c r="H8949" s="65" t="s">
        <v>428</v>
      </c>
      <c r="I8949" t="str">
        <f>IF($D8949&lt;&gt;"",COUNTIF($D$50:$D8949,"&lt;&gt;"),"")</f>
        <v/>
      </c>
    </row>
    <row r="8950" spans="1:9" ht="20" customHeight="1">
      <c r="A8950" s="39">
        <v>2019533</v>
      </c>
      <c r="B8950" s="40">
        <v>100</v>
      </c>
      <c r="C8950" s="41" t="s">
        <v>211</v>
      </c>
      <c r="D8950" s="7"/>
      <c r="E8950" s="42" t="s">
        <v>12853</v>
      </c>
      <c r="F8950" s="43" t="s">
        <v>202</v>
      </c>
      <c r="G8950" s="44" t="s">
        <v>1008</v>
      </c>
      <c r="H8950" s="65" t="s">
        <v>428</v>
      </c>
      <c r="I8950" t="str">
        <f>IF($D8950&lt;&gt;"",COUNTIF($D$50:$D8950,"&lt;&gt;"),"")</f>
        <v/>
      </c>
    </row>
    <row r="8951" spans="1:9" ht="20" customHeight="1">
      <c r="A8951" s="39">
        <v>2021346</v>
      </c>
      <c r="B8951" s="40">
        <v>100</v>
      </c>
      <c r="C8951" s="41" t="s">
        <v>211</v>
      </c>
      <c r="D8951" s="7"/>
      <c r="E8951" s="42" t="s">
        <v>12854</v>
      </c>
      <c r="F8951" s="43" t="s">
        <v>202</v>
      </c>
      <c r="G8951" s="44" t="s">
        <v>1008</v>
      </c>
      <c r="H8951" s="65" t="s">
        <v>428</v>
      </c>
      <c r="I8951" t="str">
        <f>IF($D8951&lt;&gt;"",COUNTIF($D$50:$D8951,"&lt;&gt;"),"")</f>
        <v/>
      </c>
    </row>
    <row r="8952" spans="1:9" ht="20" customHeight="1">
      <c r="A8952" s="39">
        <v>2020393</v>
      </c>
      <c r="B8952" s="40">
        <v>100</v>
      </c>
      <c r="C8952" s="41" t="s">
        <v>211</v>
      </c>
      <c r="D8952" s="7"/>
      <c r="E8952" s="42" t="s">
        <v>12855</v>
      </c>
      <c r="F8952" s="43" t="s">
        <v>202</v>
      </c>
      <c r="G8952" s="44" t="s">
        <v>1008</v>
      </c>
      <c r="H8952" s="65" t="s">
        <v>428</v>
      </c>
      <c r="I8952" t="str">
        <f>IF($D8952&lt;&gt;"",COUNTIF($D$50:$D8952,"&lt;&gt;"),"")</f>
        <v/>
      </c>
    </row>
    <row r="8953" spans="1:9" ht="20" customHeight="1">
      <c r="A8953" s="39">
        <v>2410151</v>
      </c>
      <c r="B8953" s="40">
        <v>100</v>
      </c>
      <c r="C8953" s="41" t="s">
        <v>211</v>
      </c>
      <c r="D8953" s="7"/>
      <c r="E8953" s="42" t="s">
        <v>12856</v>
      </c>
      <c r="F8953" s="43" t="s">
        <v>202</v>
      </c>
      <c r="G8953" s="44" t="s">
        <v>1008</v>
      </c>
      <c r="H8953" s="65" t="s">
        <v>428</v>
      </c>
      <c r="I8953" t="str">
        <f>IF($D8953&lt;&gt;"",COUNTIF($D$50:$D8953,"&lt;&gt;"),"")</f>
        <v/>
      </c>
    </row>
    <row r="8954" spans="1:9" ht="20" customHeight="1">
      <c r="A8954" s="39">
        <v>2019532</v>
      </c>
      <c r="B8954" s="40">
        <v>100</v>
      </c>
      <c r="C8954" s="41" t="s">
        <v>211</v>
      </c>
      <c r="D8954" s="7"/>
      <c r="E8954" s="42" t="s">
        <v>12857</v>
      </c>
      <c r="F8954" s="43" t="s">
        <v>202</v>
      </c>
      <c r="G8954" s="44" t="s">
        <v>1008</v>
      </c>
      <c r="H8954" s="65" t="s">
        <v>428</v>
      </c>
      <c r="I8954" t="str">
        <f>IF($D8954&lt;&gt;"",COUNTIF($D$50:$D8954,"&lt;&gt;"),"")</f>
        <v/>
      </c>
    </row>
    <row r="8955" spans="1:9" ht="20" customHeight="1">
      <c r="A8955" s="39">
        <v>2021159</v>
      </c>
      <c r="B8955" s="40">
        <v>100</v>
      </c>
      <c r="C8955" s="41" t="s">
        <v>211</v>
      </c>
      <c r="D8955" s="7"/>
      <c r="E8955" s="42" t="s">
        <v>12858</v>
      </c>
      <c r="F8955" s="43" t="s">
        <v>202</v>
      </c>
      <c r="G8955" s="44" t="s">
        <v>1008</v>
      </c>
      <c r="H8955" s="65" t="s">
        <v>428</v>
      </c>
      <c r="I8955" t="str">
        <f>IF($D8955&lt;&gt;"",COUNTIF($D$50:$D8955,"&lt;&gt;"),"")</f>
        <v/>
      </c>
    </row>
    <row r="8956" spans="1:9" ht="20" customHeight="1">
      <c r="A8956" s="39">
        <v>2013813</v>
      </c>
      <c r="B8956" s="40">
        <v>100</v>
      </c>
      <c r="C8956" s="41" t="s">
        <v>211</v>
      </c>
      <c r="D8956" s="7"/>
      <c r="E8956" s="42" t="s">
        <v>12859</v>
      </c>
      <c r="F8956" s="43" t="s">
        <v>202</v>
      </c>
      <c r="G8956" s="44" t="s">
        <v>1008</v>
      </c>
      <c r="H8956" s="65" t="s">
        <v>428</v>
      </c>
      <c r="I8956" t="str">
        <f>IF($D8956&lt;&gt;"",COUNTIF($D$50:$D8956,"&lt;&gt;"),"")</f>
        <v/>
      </c>
    </row>
    <row r="8957" spans="1:9" ht="20" customHeight="1">
      <c r="A8957" s="39">
        <v>2014786</v>
      </c>
      <c r="B8957" s="40">
        <v>100</v>
      </c>
      <c r="C8957" s="41" t="s">
        <v>211</v>
      </c>
      <c r="D8957" s="7"/>
      <c r="E8957" s="42" t="s">
        <v>12860</v>
      </c>
      <c r="F8957" s="43" t="s">
        <v>202</v>
      </c>
      <c r="G8957" s="44" t="s">
        <v>1008</v>
      </c>
      <c r="H8957" s="65" t="s">
        <v>428</v>
      </c>
      <c r="I8957" t="str">
        <f>IF($D8957&lt;&gt;"",COUNTIF($D$50:$D8957,"&lt;&gt;"),"")</f>
        <v/>
      </c>
    </row>
    <row r="8958" spans="1:9" ht="20" customHeight="1">
      <c r="A8958" s="39">
        <v>2314377</v>
      </c>
      <c r="B8958" s="40">
        <v>100</v>
      </c>
      <c r="C8958" s="41" t="s">
        <v>211</v>
      </c>
      <c r="D8958" s="7"/>
      <c r="E8958" s="42" t="s">
        <v>12861</v>
      </c>
      <c r="F8958" s="43" t="s">
        <v>202</v>
      </c>
      <c r="G8958" s="44" t="s">
        <v>1008</v>
      </c>
      <c r="H8958" s="65" t="s">
        <v>428</v>
      </c>
      <c r="I8958" t="str">
        <f>IF($D8958&lt;&gt;"",COUNTIF($D$50:$D8958,"&lt;&gt;"),"")</f>
        <v/>
      </c>
    </row>
    <row r="8959" spans="1:9" ht="20" customHeight="1">
      <c r="A8959" s="39">
        <v>2013039</v>
      </c>
      <c r="B8959" s="40">
        <v>100</v>
      </c>
      <c r="C8959" s="41" t="s">
        <v>211</v>
      </c>
      <c r="D8959" s="7"/>
      <c r="E8959" s="42" t="s">
        <v>12862</v>
      </c>
      <c r="F8959" s="43" t="s">
        <v>202</v>
      </c>
      <c r="G8959" s="44" t="s">
        <v>1008</v>
      </c>
      <c r="H8959" s="65" t="s">
        <v>428</v>
      </c>
      <c r="I8959" t="str">
        <f>IF($D8959&lt;&gt;"",COUNTIF($D$50:$D8959,"&lt;&gt;"),"")</f>
        <v/>
      </c>
    </row>
    <row r="8960" spans="1:9" ht="20" customHeight="1">
      <c r="A8960" s="39">
        <v>2246839</v>
      </c>
      <c r="B8960" s="40">
        <v>100</v>
      </c>
      <c r="C8960" s="41" t="s">
        <v>211</v>
      </c>
      <c r="D8960" s="7"/>
      <c r="E8960" s="42" t="s">
        <v>12863</v>
      </c>
      <c r="F8960" s="43" t="s">
        <v>202</v>
      </c>
      <c r="G8960" s="44" t="s">
        <v>1008</v>
      </c>
      <c r="H8960" s="65" t="s">
        <v>428</v>
      </c>
      <c r="I8960" t="str">
        <f>IF($D8960&lt;&gt;"",COUNTIF($D$50:$D8960,"&lt;&gt;"),"")</f>
        <v/>
      </c>
    </row>
    <row r="8961" spans="1:9" ht="20" customHeight="1">
      <c r="A8961" s="39">
        <v>2410152</v>
      </c>
      <c r="B8961" s="40">
        <v>100</v>
      </c>
      <c r="C8961" s="41" t="s">
        <v>211</v>
      </c>
      <c r="D8961" s="7"/>
      <c r="E8961" s="42" t="s">
        <v>12864</v>
      </c>
      <c r="F8961" s="43" t="s">
        <v>202</v>
      </c>
      <c r="G8961" s="44" t="s">
        <v>1008</v>
      </c>
      <c r="H8961" s="65" t="s">
        <v>428</v>
      </c>
      <c r="I8961" t="str">
        <f>IF($D8961&lt;&gt;"",COUNTIF($D$50:$D8961,"&lt;&gt;"),"")</f>
        <v/>
      </c>
    </row>
    <row r="8962" spans="1:9" ht="20" customHeight="1">
      <c r="A8962" s="39">
        <v>2019435</v>
      </c>
      <c r="B8962" s="40">
        <v>100</v>
      </c>
      <c r="C8962" s="41" t="s">
        <v>211</v>
      </c>
      <c r="D8962" s="7"/>
      <c r="E8962" s="42" t="s">
        <v>12865</v>
      </c>
      <c r="F8962" s="43" t="s">
        <v>202</v>
      </c>
      <c r="G8962" s="44" t="s">
        <v>1008</v>
      </c>
      <c r="H8962" s="65" t="s">
        <v>428</v>
      </c>
      <c r="I8962" t="str">
        <f>IF($D8962&lt;&gt;"",COUNTIF($D$50:$D8962,"&lt;&gt;"),"")</f>
        <v/>
      </c>
    </row>
    <row r="8963" spans="1:9" ht="20" customHeight="1">
      <c r="A8963" s="39">
        <v>2019434</v>
      </c>
      <c r="B8963" s="40">
        <v>100</v>
      </c>
      <c r="C8963" s="41" t="s">
        <v>211</v>
      </c>
      <c r="D8963" s="7"/>
      <c r="E8963" s="42" t="s">
        <v>12866</v>
      </c>
      <c r="F8963" s="43" t="s">
        <v>202</v>
      </c>
      <c r="G8963" s="44" t="s">
        <v>1008</v>
      </c>
      <c r="H8963" s="65" t="s">
        <v>428</v>
      </c>
      <c r="I8963" t="str">
        <f>IF($D8963&lt;&gt;"",COUNTIF($D$50:$D8963,"&lt;&gt;"),"")</f>
        <v/>
      </c>
    </row>
    <row r="8964" spans="1:9" ht="20" customHeight="1">
      <c r="A8964" s="39">
        <v>2014924</v>
      </c>
      <c r="B8964" s="40">
        <v>100</v>
      </c>
      <c r="C8964" s="41" t="s">
        <v>211</v>
      </c>
      <c r="D8964" s="7"/>
      <c r="E8964" s="42" t="s">
        <v>12867</v>
      </c>
      <c r="F8964" s="43" t="s">
        <v>202</v>
      </c>
      <c r="G8964" s="44" t="s">
        <v>1008</v>
      </c>
      <c r="H8964" s="65" t="s">
        <v>428</v>
      </c>
      <c r="I8964" t="str">
        <f>IF($D8964&lt;&gt;"",COUNTIF($D$50:$D8964,"&lt;&gt;"),"")</f>
        <v/>
      </c>
    </row>
    <row r="8965" spans="1:9" ht="20" customHeight="1">
      <c r="A8965" s="39">
        <v>2017659</v>
      </c>
      <c r="B8965" s="40">
        <v>100</v>
      </c>
      <c r="C8965" s="41" t="s">
        <v>211</v>
      </c>
      <c r="D8965" s="7"/>
      <c r="E8965" s="42" t="s">
        <v>12868</v>
      </c>
      <c r="F8965" s="43" t="s">
        <v>202</v>
      </c>
      <c r="G8965" s="44" t="s">
        <v>1008</v>
      </c>
      <c r="H8965" s="65" t="s">
        <v>428</v>
      </c>
      <c r="I8965" t="str">
        <f>IF($D8965&lt;&gt;"",COUNTIF($D$50:$D8965,"&lt;&gt;"),"")</f>
        <v/>
      </c>
    </row>
    <row r="8966" spans="1:9" ht="20" customHeight="1">
      <c r="A8966" s="39">
        <v>2011550</v>
      </c>
      <c r="B8966" s="40">
        <v>100</v>
      </c>
      <c r="C8966" s="41" t="s">
        <v>211</v>
      </c>
      <c r="D8966" s="7"/>
      <c r="E8966" s="42" t="s">
        <v>12869</v>
      </c>
      <c r="F8966" s="43" t="s">
        <v>202</v>
      </c>
      <c r="G8966" s="44" t="s">
        <v>965</v>
      </c>
      <c r="H8966" s="65" t="s">
        <v>428</v>
      </c>
      <c r="I8966" t="str">
        <f>IF($D8966&lt;&gt;"",COUNTIF($D$50:$D8966,"&lt;&gt;"),"")</f>
        <v/>
      </c>
    </row>
    <row r="8967" spans="1:9" ht="20" customHeight="1">
      <c r="A8967" s="39">
        <v>2019446</v>
      </c>
      <c r="B8967" s="40">
        <v>100</v>
      </c>
      <c r="C8967" s="41" t="s">
        <v>211</v>
      </c>
      <c r="D8967" s="7"/>
      <c r="E8967" s="42" t="s">
        <v>12870</v>
      </c>
      <c r="F8967" s="43" t="s">
        <v>202</v>
      </c>
      <c r="G8967" s="44" t="s">
        <v>965</v>
      </c>
      <c r="H8967" s="65" t="s">
        <v>428</v>
      </c>
      <c r="I8967" t="str">
        <f>IF($D8967&lt;&gt;"",COUNTIF($D$50:$D8967,"&lt;&gt;"),"")</f>
        <v/>
      </c>
    </row>
    <row r="8968" spans="1:9" ht="20" customHeight="1">
      <c r="A8968" s="39">
        <v>2019445</v>
      </c>
      <c r="B8968" s="40">
        <v>100</v>
      </c>
      <c r="C8968" s="41" t="s">
        <v>211</v>
      </c>
      <c r="D8968" s="7"/>
      <c r="E8968" s="42" t="s">
        <v>12871</v>
      </c>
      <c r="F8968" s="43" t="s">
        <v>202</v>
      </c>
      <c r="G8968" s="44" t="s">
        <v>965</v>
      </c>
      <c r="H8968" s="65" t="s">
        <v>428</v>
      </c>
      <c r="I8968" t="str">
        <f>IF($D8968&lt;&gt;"",COUNTIF($D$50:$D8968,"&lt;&gt;"),"")</f>
        <v/>
      </c>
    </row>
    <row r="8969" spans="1:9" ht="20" customHeight="1">
      <c r="A8969" s="39">
        <v>2528969</v>
      </c>
      <c r="B8969" s="40">
        <v>100</v>
      </c>
      <c r="C8969" s="41" t="s">
        <v>211</v>
      </c>
      <c r="D8969" s="7"/>
      <c r="E8969" s="42" t="s">
        <v>12872</v>
      </c>
      <c r="F8969" s="43" t="s">
        <v>202</v>
      </c>
      <c r="G8969" s="44" t="s">
        <v>965</v>
      </c>
      <c r="H8969" s="65" t="s">
        <v>428</v>
      </c>
      <c r="I8969" t="str">
        <f>IF($D8969&lt;&gt;"",COUNTIF($D$50:$D8969,"&lt;&gt;"),"")</f>
        <v/>
      </c>
    </row>
    <row r="8970" spans="1:9" ht="20" customHeight="1">
      <c r="A8970" s="39">
        <v>2284982</v>
      </c>
      <c r="B8970" s="40">
        <v>100</v>
      </c>
      <c r="C8970" s="41" t="s">
        <v>211</v>
      </c>
      <c r="D8970" s="7"/>
      <c r="E8970" s="42" t="s">
        <v>12873</v>
      </c>
      <c r="F8970" s="43" t="s">
        <v>202</v>
      </c>
      <c r="G8970" s="44" t="s">
        <v>965</v>
      </c>
      <c r="H8970" s="65" t="s">
        <v>428</v>
      </c>
      <c r="I8970" t="str">
        <f>IF($D8970&lt;&gt;"",COUNTIF($D$50:$D8970,"&lt;&gt;"),"")</f>
        <v/>
      </c>
    </row>
    <row r="8971" spans="1:9" ht="20" customHeight="1">
      <c r="A8971" s="39">
        <v>2317882</v>
      </c>
      <c r="B8971" s="40">
        <v>100</v>
      </c>
      <c r="C8971" s="41" t="s">
        <v>211</v>
      </c>
      <c r="D8971" s="7"/>
      <c r="E8971" s="42" t="s">
        <v>12874</v>
      </c>
      <c r="F8971" s="43" t="s">
        <v>202</v>
      </c>
      <c r="G8971" s="44" t="s">
        <v>965</v>
      </c>
      <c r="H8971" s="65" t="s">
        <v>428</v>
      </c>
      <c r="I8971" t="str">
        <f>IF($D8971&lt;&gt;"",COUNTIF($D$50:$D8971,"&lt;&gt;"),"")</f>
        <v/>
      </c>
    </row>
    <row r="8972" spans="1:9" ht="20" customHeight="1">
      <c r="A8972" s="39">
        <v>2011548</v>
      </c>
      <c r="B8972" s="40">
        <v>100</v>
      </c>
      <c r="C8972" s="41" t="s">
        <v>211</v>
      </c>
      <c r="D8972" s="7"/>
      <c r="E8972" s="42" t="s">
        <v>12875</v>
      </c>
      <c r="F8972" s="43" t="s">
        <v>202</v>
      </c>
      <c r="G8972" s="44" t="s">
        <v>965</v>
      </c>
      <c r="H8972" s="65" t="s">
        <v>428</v>
      </c>
      <c r="I8972" t="str">
        <f>IF($D8972&lt;&gt;"",COUNTIF($D$50:$D8972,"&lt;&gt;"),"")</f>
        <v/>
      </c>
    </row>
    <row r="8973" spans="1:9" ht="20" customHeight="1">
      <c r="A8973" s="39">
        <v>2212364</v>
      </c>
      <c r="B8973" s="40">
        <v>100</v>
      </c>
      <c r="C8973" s="41" t="s">
        <v>211</v>
      </c>
      <c r="D8973" s="7"/>
      <c r="E8973" s="42" t="s">
        <v>12876</v>
      </c>
      <c r="F8973" s="43" t="s">
        <v>202</v>
      </c>
      <c r="G8973" s="44" t="s">
        <v>965</v>
      </c>
      <c r="H8973" s="65" t="s">
        <v>428</v>
      </c>
      <c r="I8973" t="str">
        <f>IF($D8973&lt;&gt;"",COUNTIF($D$50:$D8973,"&lt;&gt;"),"")</f>
        <v/>
      </c>
    </row>
    <row r="8974" spans="1:9" ht="20" customHeight="1">
      <c r="A8974" s="39">
        <v>2011551</v>
      </c>
      <c r="B8974" s="40">
        <v>100</v>
      </c>
      <c r="C8974" s="41" t="s">
        <v>211</v>
      </c>
      <c r="D8974" s="7"/>
      <c r="E8974" s="42" t="s">
        <v>12877</v>
      </c>
      <c r="F8974" s="43" t="s">
        <v>202</v>
      </c>
      <c r="G8974" s="44" t="s">
        <v>836</v>
      </c>
      <c r="H8974" s="65" t="s">
        <v>428</v>
      </c>
      <c r="I8974" t="str">
        <f>IF($D8974&lt;&gt;"",COUNTIF($D$50:$D8974,"&lt;&gt;"),"")</f>
        <v/>
      </c>
    </row>
    <row r="8975" spans="1:9" ht="20" customHeight="1">
      <c r="A8975" s="39">
        <v>2011540</v>
      </c>
      <c r="B8975" s="40">
        <v>100</v>
      </c>
      <c r="C8975" s="41" t="s">
        <v>211</v>
      </c>
      <c r="D8975" s="7"/>
      <c r="E8975" s="42" t="s">
        <v>12878</v>
      </c>
      <c r="F8975" s="43" t="s">
        <v>202</v>
      </c>
      <c r="G8975" s="44" t="s">
        <v>836</v>
      </c>
      <c r="H8975" s="65" t="s">
        <v>428</v>
      </c>
      <c r="I8975" t="str">
        <f>IF($D8975&lt;&gt;"",COUNTIF($D$50:$D8975,"&lt;&gt;"),"")</f>
        <v/>
      </c>
    </row>
    <row r="8976" spans="1:9" ht="20" customHeight="1">
      <c r="A8976" s="39">
        <v>2013186</v>
      </c>
      <c r="B8976" s="40">
        <v>100</v>
      </c>
      <c r="C8976" s="41" t="s">
        <v>211</v>
      </c>
      <c r="D8976" s="7"/>
      <c r="E8976" s="42" t="s">
        <v>12879</v>
      </c>
      <c r="F8976" s="43" t="s">
        <v>202</v>
      </c>
      <c r="G8976" s="44" t="s">
        <v>836</v>
      </c>
      <c r="H8976" s="65" t="s">
        <v>428</v>
      </c>
      <c r="I8976" t="str">
        <f>IF($D8976&lt;&gt;"",COUNTIF($D$50:$D8976,"&lt;&gt;"),"")</f>
        <v/>
      </c>
    </row>
    <row r="8977" spans="1:9" ht="20" customHeight="1">
      <c r="A8977" s="39">
        <v>2011546</v>
      </c>
      <c r="B8977" s="40">
        <v>100</v>
      </c>
      <c r="C8977" s="41" t="s">
        <v>211</v>
      </c>
      <c r="D8977" s="7"/>
      <c r="E8977" s="42" t="s">
        <v>12880</v>
      </c>
      <c r="F8977" s="43" t="s">
        <v>202</v>
      </c>
      <c r="G8977" s="44" t="s">
        <v>836</v>
      </c>
      <c r="H8977" s="65" t="s">
        <v>428</v>
      </c>
      <c r="I8977" t="str">
        <f>IF($D8977&lt;&gt;"",COUNTIF($D$50:$D8977,"&lt;&gt;"),"")</f>
        <v/>
      </c>
    </row>
    <row r="8978" spans="1:9" ht="20" customHeight="1">
      <c r="A8978" s="39">
        <v>2011547</v>
      </c>
      <c r="B8978" s="40">
        <v>100</v>
      </c>
      <c r="C8978" s="41" t="s">
        <v>211</v>
      </c>
      <c r="D8978" s="7"/>
      <c r="E8978" s="42" t="s">
        <v>12881</v>
      </c>
      <c r="F8978" s="43" t="s">
        <v>202</v>
      </c>
      <c r="G8978" s="44" t="s">
        <v>965</v>
      </c>
      <c r="H8978" s="65" t="s">
        <v>428</v>
      </c>
      <c r="I8978" t="str">
        <f>IF($D8978&lt;&gt;"",COUNTIF($D$50:$D8978,"&lt;&gt;"),"")</f>
        <v/>
      </c>
    </row>
    <row r="8979" spans="1:9" ht="20" customHeight="1">
      <c r="A8979" s="39">
        <v>2013993</v>
      </c>
      <c r="B8979" s="40">
        <v>100</v>
      </c>
      <c r="C8979" s="41" t="s">
        <v>211</v>
      </c>
      <c r="D8979" s="7"/>
      <c r="E8979" s="42" t="s">
        <v>12882</v>
      </c>
      <c r="F8979" s="43" t="s">
        <v>202</v>
      </c>
      <c r="G8979" s="44" t="s">
        <v>965</v>
      </c>
      <c r="H8979" s="65" t="s">
        <v>428</v>
      </c>
      <c r="I8979" t="str">
        <f>IF($D8979&lt;&gt;"",COUNTIF($D$50:$D8979,"&lt;&gt;"),"")</f>
        <v/>
      </c>
    </row>
    <row r="8980" spans="1:9" ht="20" customHeight="1">
      <c r="A8980" s="39">
        <v>2013994</v>
      </c>
      <c r="B8980" s="40">
        <v>100</v>
      </c>
      <c r="C8980" s="41" t="s">
        <v>211</v>
      </c>
      <c r="D8980" s="7"/>
      <c r="E8980" s="42" t="s">
        <v>12883</v>
      </c>
      <c r="F8980" s="43" t="s">
        <v>202</v>
      </c>
      <c r="G8980" s="44" t="s">
        <v>965</v>
      </c>
      <c r="H8980" s="65" t="s">
        <v>428</v>
      </c>
      <c r="I8980" t="str">
        <f>IF($D8980&lt;&gt;"",COUNTIF($D$50:$D8980,"&lt;&gt;"),"")</f>
        <v/>
      </c>
    </row>
    <row r="8981" spans="1:9" ht="20" customHeight="1">
      <c r="A8981" s="39">
        <v>2011543</v>
      </c>
      <c r="B8981" s="40">
        <v>100</v>
      </c>
      <c r="C8981" s="41" t="s">
        <v>211</v>
      </c>
      <c r="D8981" s="7"/>
      <c r="E8981" s="42" t="s">
        <v>12884</v>
      </c>
      <c r="F8981" s="43" t="s">
        <v>202</v>
      </c>
      <c r="G8981" s="44" t="s">
        <v>965</v>
      </c>
      <c r="H8981" s="65" t="s">
        <v>428</v>
      </c>
      <c r="I8981" t="str">
        <f>IF($D8981&lt;&gt;"",COUNTIF($D$50:$D8981,"&lt;&gt;"),"")</f>
        <v/>
      </c>
    </row>
    <row r="8982" spans="1:9" ht="20" customHeight="1">
      <c r="A8982" s="39">
        <v>2019927</v>
      </c>
      <c r="B8982" s="40">
        <v>100</v>
      </c>
      <c r="C8982" s="41" t="s">
        <v>211</v>
      </c>
      <c r="D8982" s="7"/>
      <c r="E8982" s="42" t="s">
        <v>12885</v>
      </c>
      <c r="F8982" s="43" t="s">
        <v>202</v>
      </c>
      <c r="G8982" s="44" t="s">
        <v>965</v>
      </c>
      <c r="H8982" s="65" t="s">
        <v>428</v>
      </c>
      <c r="I8982" t="str">
        <f>IF($D8982&lt;&gt;"",COUNTIF($D$50:$D8982,"&lt;&gt;"),"")</f>
        <v/>
      </c>
    </row>
    <row r="8983" spans="1:9" ht="20" customHeight="1">
      <c r="A8983" s="39">
        <v>2015249</v>
      </c>
      <c r="B8983" s="40">
        <v>100</v>
      </c>
      <c r="C8983" s="41" t="s">
        <v>211</v>
      </c>
      <c r="D8983" s="7"/>
      <c r="E8983" s="42" t="s">
        <v>12886</v>
      </c>
      <c r="F8983" s="43" t="s">
        <v>202</v>
      </c>
      <c r="G8983" s="44" t="s">
        <v>1173</v>
      </c>
      <c r="H8983" s="65" t="s">
        <v>428</v>
      </c>
      <c r="I8983" t="str">
        <f>IF($D8983&lt;&gt;"",COUNTIF($D$50:$D8983,"&lt;&gt;"),"")</f>
        <v/>
      </c>
    </row>
    <row r="8984" spans="1:9" ht="20" customHeight="1">
      <c r="A8984" s="39">
        <v>2021130</v>
      </c>
      <c r="B8984" s="40">
        <v>100</v>
      </c>
      <c r="C8984" s="41" t="s">
        <v>211</v>
      </c>
      <c r="D8984" s="7"/>
      <c r="E8984" s="42" t="s">
        <v>12887</v>
      </c>
      <c r="F8984" s="43" t="s">
        <v>202</v>
      </c>
      <c r="G8984" s="44" t="s">
        <v>1173</v>
      </c>
      <c r="H8984" s="65" t="s">
        <v>428</v>
      </c>
      <c r="I8984" t="str">
        <f>IF($D8984&lt;&gt;"",COUNTIF($D$50:$D8984,"&lt;&gt;"),"")</f>
        <v/>
      </c>
    </row>
    <row r="8985" spans="1:9" ht="20" customHeight="1">
      <c r="A8985" s="39">
        <v>2020746</v>
      </c>
      <c r="B8985" s="40">
        <v>100</v>
      </c>
      <c r="C8985" s="41" t="s">
        <v>211</v>
      </c>
      <c r="D8985" s="7"/>
      <c r="E8985" s="42" t="s">
        <v>12888</v>
      </c>
      <c r="F8985" s="43" t="s">
        <v>202</v>
      </c>
      <c r="G8985" s="44" t="s">
        <v>1173</v>
      </c>
      <c r="H8985" s="65" t="s">
        <v>428</v>
      </c>
      <c r="I8985" t="str">
        <f>IF($D8985&lt;&gt;"",COUNTIF($D$50:$D8985,"&lt;&gt;"),"")</f>
        <v/>
      </c>
    </row>
    <row r="8986" spans="1:9" ht="20" customHeight="1">
      <c r="A8986" s="39">
        <v>2017842</v>
      </c>
      <c r="B8986" s="40">
        <v>100</v>
      </c>
      <c r="C8986" s="41" t="s">
        <v>211</v>
      </c>
      <c r="D8986" s="7"/>
      <c r="E8986" s="42" t="s">
        <v>12889</v>
      </c>
      <c r="F8986" s="43" t="s">
        <v>202</v>
      </c>
      <c r="G8986" s="44" t="s">
        <v>1173</v>
      </c>
      <c r="H8986" s="65" t="s">
        <v>428</v>
      </c>
      <c r="I8986" t="str">
        <f>IF($D8986&lt;&gt;"",COUNTIF($D$50:$D8986,"&lt;&gt;"),"")</f>
        <v/>
      </c>
    </row>
    <row r="8987" spans="1:9" ht="20" customHeight="1">
      <c r="A8987" s="39">
        <v>2020743</v>
      </c>
      <c r="B8987" s="40">
        <v>100</v>
      </c>
      <c r="C8987" s="41" t="s">
        <v>211</v>
      </c>
      <c r="D8987" s="7"/>
      <c r="E8987" s="42" t="s">
        <v>12890</v>
      </c>
      <c r="F8987" s="43" t="s">
        <v>202</v>
      </c>
      <c r="G8987" s="44" t="s">
        <v>1173</v>
      </c>
      <c r="H8987" s="65" t="s">
        <v>428</v>
      </c>
      <c r="I8987" t="str">
        <f>IF($D8987&lt;&gt;"",COUNTIF($D$50:$D8987,"&lt;&gt;"),"")</f>
        <v/>
      </c>
    </row>
    <row r="8988" spans="1:9" ht="20" customHeight="1">
      <c r="A8988" s="39">
        <v>2021047</v>
      </c>
      <c r="B8988" s="40">
        <v>100</v>
      </c>
      <c r="C8988" s="41" t="s">
        <v>211</v>
      </c>
      <c r="D8988" s="7"/>
      <c r="E8988" s="42" t="s">
        <v>12891</v>
      </c>
      <c r="F8988" s="43" t="s">
        <v>202</v>
      </c>
      <c r="G8988" s="44" t="s">
        <v>1173</v>
      </c>
      <c r="H8988" s="65" t="s">
        <v>428</v>
      </c>
      <c r="I8988" t="str">
        <f>IF($D8988&lt;&gt;"",COUNTIF($D$50:$D8988,"&lt;&gt;"),"")</f>
        <v/>
      </c>
    </row>
    <row r="8989" spans="1:9" ht="20" customHeight="1">
      <c r="A8989" s="39">
        <v>2015269</v>
      </c>
      <c r="B8989" s="40">
        <v>100</v>
      </c>
      <c r="C8989" s="41" t="s">
        <v>211</v>
      </c>
      <c r="D8989" s="7"/>
      <c r="E8989" s="42" t="s">
        <v>12892</v>
      </c>
      <c r="F8989" s="43" t="s">
        <v>202</v>
      </c>
      <c r="G8989" s="44" t="s">
        <v>1173</v>
      </c>
      <c r="H8989" s="65" t="s">
        <v>428</v>
      </c>
      <c r="I8989" t="str">
        <f>IF($D8989&lt;&gt;"",COUNTIF($D$50:$D8989,"&lt;&gt;"),"")</f>
        <v/>
      </c>
    </row>
    <row r="8990" spans="1:9" ht="20" customHeight="1">
      <c r="A8990" s="39">
        <v>2010957</v>
      </c>
      <c r="B8990" s="40">
        <v>100</v>
      </c>
      <c r="C8990" s="41" t="s">
        <v>211</v>
      </c>
      <c r="D8990" s="7"/>
      <c r="E8990" s="42" t="s">
        <v>12893</v>
      </c>
      <c r="F8990" s="43" t="s">
        <v>202</v>
      </c>
      <c r="G8990" s="44" t="s">
        <v>1173</v>
      </c>
      <c r="H8990" s="65" t="s">
        <v>428</v>
      </c>
      <c r="I8990" t="str">
        <f>IF($D8990&lt;&gt;"",COUNTIF($D$50:$D8990,"&lt;&gt;"),"")</f>
        <v/>
      </c>
    </row>
    <row r="8991" spans="1:9" ht="20" customHeight="1">
      <c r="A8991" s="39">
        <v>2020742</v>
      </c>
      <c r="B8991" s="40">
        <v>100</v>
      </c>
      <c r="C8991" s="41" t="s">
        <v>211</v>
      </c>
      <c r="D8991" s="7"/>
      <c r="E8991" s="42" t="s">
        <v>12894</v>
      </c>
      <c r="F8991" s="43" t="s">
        <v>202</v>
      </c>
      <c r="G8991" s="44" t="s">
        <v>1173</v>
      </c>
      <c r="H8991" s="65" t="s">
        <v>428</v>
      </c>
      <c r="I8991" t="str">
        <f>IF($D8991&lt;&gt;"",COUNTIF($D$50:$D8991,"&lt;&gt;"),"")</f>
        <v/>
      </c>
    </row>
    <row r="8992" spans="1:9" ht="20" customHeight="1">
      <c r="A8992" s="39">
        <v>2019294</v>
      </c>
      <c r="B8992" s="40">
        <v>100</v>
      </c>
      <c r="C8992" s="41" t="s">
        <v>211</v>
      </c>
      <c r="D8992" s="7"/>
      <c r="E8992" s="42" t="s">
        <v>12895</v>
      </c>
      <c r="F8992" s="43" t="s">
        <v>202</v>
      </c>
      <c r="G8992" s="44" t="s">
        <v>1173</v>
      </c>
      <c r="H8992" s="65" t="s">
        <v>428</v>
      </c>
      <c r="I8992" t="str">
        <f>IF($D8992&lt;&gt;"",COUNTIF($D$50:$D8992,"&lt;&gt;"),"")</f>
        <v/>
      </c>
    </row>
    <row r="8993" spans="1:9" ht="20" customHeight="1">
      <c r="A8993" s="39">
        <v>2021129</v>
      </c>
      <c r="B8993" s="40">
        <v>100</v>
      </c>
      <c r="C8993" s="41" t="s">
        <v>211</v>
      </c>
      <c r="D8993" s="7"/>
      <c r="E8993" s="42" t="s">
        <v>12896</v>
      </c>
      <c r="F8993" s="43" t="s">
        <v>202</v>
      </c>
      <c r="G8993" s="44" t="s">
        <v>1173</v>
      </c>
      <c r="H8993" s="65" t="s">
        <v>428</v>
      </c>
      <c r="I8993" t="str">
        <f>IF($D8993&lt;&gt;"",COUNTIF($D$50:$D8993,"&lt;&gt;"),"")</f>
        <v/>
      </c>
    </row>
    <row r="8994" spans="1:9" ht="20" customHeight="1">
      <c r="A8994" s="39">
        <v>2020741</v>
      </c>
      <c r="B8994" s="40">
        <v>100</v>
      </c>
      <c r="C8994" s="41" t="s">
        <v>211</v>
      </c>
      <c r="D8994" s="7"/>
      <c r="E8994" s="42" t="s">
        <v>12897</v>
      </c>
      <c r="F8994" s="43" t="s">
        <v>202</v>
      </c>
      <c r="G8994" s="44" t="s">
        <v>1173</v>
      </c>
      <c r="H8994" s="65" t="s">
        <v>428</v>
      </c>
      <c r="I8994" t="str">
        <f>IF($D8994&lt;&gt;"",COUNTIF($D$50:$D8994,"&lt;&gt;"),"")</f>
        <v/>
      </c>
    </row>
    <row r="8995" spans="1:9" ht="20" customHeight="1">
      <c r="A8995" s="39">
        <v>2021046</v>
      </c>
      <c r="B8995" s="40">
        <v>100</v>
      </c>
      <c r="C8995" s="41" t="s">
        <v>211</v>
      </c>
      <c r="D8995" s="7"/>
      <c r="E8995" s="42" t="s">
        <v>12898</v>
      </c>
      <c r="F8995" s="43" t="s">
        <v>202</v>
      </c>
      <c r="G8995" s="44" t="s">
        <v>1173</v>
      </c>
      <c r="H8995" s="65" t="s">
        <v>428</v>
      </c>
      <c r="I8995" t="str">
        <f>IF($D8995&lt;&gt;"",COUNTIF($D$50:$D8995,"&lt;&gt;"),"")</f>
        <v/>
      </c>
    </row>
    <row r="8996" spans="1:9" ht="20" customHeight="1">
      <c r="A8996" s="39">
        <v>2185626</v>
      </c>
      <c r="B8996" s="40">
        <v>100</v>
      </c>
      <c r="C8996" s="41" t="s">
        <v>211</v>
      </c>
      <c r="D8996" s="7"/>
      <c r="E8996" s="42" t="s">
        <v>12899</v>
      </c>
      <c r="F8996" s="43" t="s">
        <v>202</v>
      </c>
      <c r="G8996" s="44" t="s">
        <v>1173</v>
      </c>
      <c r="H8996" s="65" t="s">
        <v>428</v>
      </c>
      <c r="I8996" t="str">
        <f>IF($D8996&lt;&gt;"",COUNTIF($D$50:$D8996,"&lt;&gt;"),"")</f>
        <v/>
      </c>
    </row>
    <row r="8997" spans="1:9" ht="20" customHeight="1">
      <c r="A8997" s="39">
        <v>2021045</v>
      </c>
      <c r="B8997" s="40">
        <v>100</v>
      </c>
      <c r="C8997" s="41" t="s">
        <v>211</v>
      </c>
      <c r="D8997" s="7"/>
      <c r="E8997" s="42" t="s">
        <v>12900</v>
      </c>
      <c r="F8997" s="43" t="s">
        <v>202</v>
      </c>
      <c r="G8997" s="44" t="s">
        <v>1173</v>
      </c>
      <c r="H8997" s="65" t="s">
        <v>428</v>
      </c>
      <c r="I8997" t="str">
        <f>IF($D8997&lt;&gt;"",COUNTIF($D$50:$D8997,"&lt;&gt;"),"")</f>
        <v/>
      </c>
    </row>
    <row r="8998" spans="1:9" ht="20" customHeight="1">
      <c r="A8998" s="39">
        <v>2021043</v>
      </c>
      <c r="B8998" s="40">
        <v>100</v>
      </c>
      <c r="C8998" s="41" t="s">
        <v>211</v>
      </c>
      <c r="D8998" s="7"/>
      <c r="E8998" s="42" t="s">
        <v>12901</v>
      </c>
      <c r="F8998" s="43" t="s">
        <v>202</v>
      </c>
      <c r="G8998" s="44" t="s">
        <v>1173</v>
      </c>
      <c r="H8998" s="65" t="s">
        <v>428</v>
      </c>
      <c r="I8998" t="str">
        <f>IF($D8998&lt;&gt;"",COUNTIF($D$50:$D8998,"&lt;&gt;"),"")</f>
        <v/>
      </c>
    </row>
    <row r="8999" spans="1:9" ht="20" customHeight="1">
      <c r="A8999" s="39">
        <v>2020740</v>
      </c>
      <c r="B8999" s="40">
        <v>100</v>
      </c>
      <c r="C8999" s="41" t="s">
        <v>211</v>
      </c>
      <c r="D8999" s="7"/>
      <c r="E8999" s="42" t="s">
        <v>12902</v>
      </c>
      <c r="F8999" s="43" t="s">
        <v>202</v>
      </c>
      <c r="G8999" s="44" t="s">
        <v>1173</v>
      </c>
      <c r="H8999" s="65" t="s">
        <v>428</v>
      </c>
      <c r="I8999" t="str">
        <f>IF($D8999&lt;&gt;"",COUNTIF($D$50:$D8999,"&lt;&gt;"),"")</f>
        <v/>
      </c>
    </row>
    <row r="9000" spans="1:9" ht="20" customHeight="1">
      <c r="A9000" s="39">
        <v>2315355</v>
      </c>
      <c r="B9000" s="40">
        <v>100</v>
      </c>
      <c r="C9000" s="41" t="s">
        <v>211</v>
      </c>
      <c r="D9000" s="7"/>
      <c r="E9000" s="42" t="s">
        <v>12905</v>
      </c>
      <c r="F9000" s="43" t="s">
        <v>202</v>
      </c>
      <c r="G9000" s="44" t="s">
        <v>965</v>
      </c>
      <c r="H9000" s="65" t="s">
        <v>428</v>
      </c>
      <c r="I9000" t="str">
        <f>IF($D9000&lt;&gt;"",COUNTIF($D$50:$D9000,"&lt;&gt;"),"")</f>
        <v/>
      </c>
    </row>
    <row r="9001" spans="1:9" ht="20" customHeight="1">
      <c r="A9001" s="39">
        <v>2315354</v>
      </c>
      <c r="B9001" s="40">
        <v>100</v>
      </c>
      <c r="C9001" s="41" t="s">
        <v>211</v>
      </c>
      <c r="D9001" s="7"/>
      <c r="E9001" s="42" t="s">
        <v>12906</v>
      </c>
      <c r="F9001" s="43" t="s">
        <v>202</v>
      </c>
      <c r="G9001" s="44" t="s">
        <v>965</v>
      </c>
      <c r="H9001" s="65" t="s">
        <v>428</v>
      </c>
      <c r="I9001" t="str">
        <f>IF($D9001&lt;&gt;"",COUNTIF($D$50:$D9001,"&lt;&gt;"),"")</f>
        <v/>
      </c>
    </row>
    <row r="9002" spans="1:9" ht="20" customHeight="1">
      <c r="A9002" s="39">
        <v>2452352</v>
      </c>
      <c r="B9002" s="40">
        <v>100</v>
      </c>
      <c r="C9002" s="41" t="s">
        <v>211</v>
      </c>
      <c r="D9002" s="7"/>
      <c r="E9002" s="42" t="s">
        <v>12907</v>
      </c>
      <c r="F9002" s="43" t="s">
        <v>202</v>
      </c>
      <c r="G9002" s="44" t="s">
        <v>965</v>
      </c>
      <c r="H9002" s="65" t="s">
        <v>428</v>
      </c>
      <c r="I9002" t="str">
        <f>IF($D9002&lt;&gt;"",COUNTIF($D$50:$D9002,"&lt;&gt;"),"")</f>
        <v/>
      </c>
    </row>
    <row r="9003" spans="1:9" ht="20" customHeight="1">
      <c r="A9003" s="39">
        <v>2315353</v>
      </c>
      <c r="B9003" s="40">
        <v>100</v>
      </c>
      <c r="C9003" s="41" t="s">
        <v>211</v>
      </c>
      <c r="D9003" s="7"/>
      <c r="E9003" s="42" t="s">
        <v>12908</v>
      </c>
      <c r="F9003" s="43" t="s">
        <v>202</v>
      </c>
      <c r="G9003" s="44" t="s">
        <v>965</v>
      </c>
      <c r="H9003" s="65" t="s">
        <v>428</v>
      </c>
      <c r="I9003" t="str">
        <f>IF($D9003&lt;&gt;"",COUNTIF($D$50:$D9003,"&lt;&gt;"),"")</f>
        <v/>
      </c>
    </row>
    <row r="9004" spans="1:9" ht="20" customHeight="1">
      <c r="A9004" s="39">
        <v>2315352</v>
      </c>
      <c r="B9004" s="40">
        <v>100</v>
      </c>
      <c r="C9004" s="41" t="s">
        <v>211</v>
      </c>
      <c r="D9004" s="7"/>
      <c r="E9004" s="42" t="s">
        <v>12909</v>
      </c>
      <c r="F9004" s="43" t="s">
        <v>202</v>
      </c>
      <c r="G9004" s="44" t="s">
        <v>965</v>
      </c>
      <c r="H9004" s="65" t="s">
        <v>428</v>
      </c>
      <c r="I9004" t="str">
        <f>IF($D9004&lt;&gt;"",COUNTIF($D$50:$D9004,"&lt;&gt;"),"")</f>
        <v/>
      </c>
    </row>
    <row r="9005" spans="1:9" ht="20" customHeight="1">
      <c r="A9005" s="39">
        <v>2315351</v>
      </c>
      <c r="B9005" s="40">
        <v>100</v>
      </c>
      <c r="C9005" s="41" t="s">
        <v>211</v>
      </c>
      <c r="D9005" s="7"/>
      <c r="E9005" s="42" t="s">
        <v>12910</v>
      </c>
      <c r="F9005" s="43" t="s">
        <v>202</v>
      </c>
      <c r="G9005" s="44" t="s">
        <v>965</v>
      </c>
      <c r="H9005" s="65" t="s">
        <v>428</v>
      </c>
      <c r="I9005" t="str">
        <f>IF($D9005&lt;&gt;"",COUNTIF($D$50:$D9005,"&lt;&gt;"),"")</f>
        <v/>
      </c>
    </row>
    <row r="9006" spans="1:9" ht="20" customHeight="1">
      <c r="A9006" s="39">
        <v>2315350</v>
      </c>
      <c r="B9006" s="40">
        <v>100</v>
      </c>
      <c r="C9006" s="41" t="s">
        <v>211</v>
      </c>
      <c r="D9006" s="7"/>
      <c r="E9006" s="42" t="s">
        <v>12911</v>
      </c>
      <c r="F9006" s="43" t="s">
        <v>202</v>
      </c>
      <c r="G9006" s="44" t="s">
        <v>965</v>
      </c>
      <c r="H9006" s="65" t="s">
        <v>428</v>
      </c>
      <c r="I9006" t="str">
        <f>IF($D9006&lt;&gt;"",COUNTIF($D$50:$D9006,"&lt;&gt;"),"")</f>
        <v/>
      </c>
    </row>
    <row r="9007" spans="1:9" ht="20" customHeight="1">
      <c r="A9007" s="39">
        <v>2315349</v>
      </c>
      <c r="B9007" s="40">
        <v>100</v>
      </c>
      <c r="C9007" s="41" t="s">
        <v>211</v>
      </c>
      <c r="D9007" s="7"/>
      <c r="E9007" s="42" t="s">
        <v>12912</v>
      </c>
      <c r="F9007" s="43" t="s">
        <v>202</v>
      </c>
      <c r="G9007" s="44" t="s">
        <v>965</v>
      </c>
      <c r="H9007" s="65" t="s">
        <v>428</v>
      </c>
      <c r="I9007" t="str">
        <f>IF($D9007&lt;&gt;"",COUNTIF($D$50:$D9007,"&lt;&gt;"),"")</f>
        <v/>
      </c>
    </row>
    <row r="9008" spans="1:9" ht="20" customHeight="1">
      <c r="A9008" s="39">
        <v>2010967</v>
      </c>
      <c r="B9008" s="40">
        <v>100</v>
      </c>
      <c r="C9008" s="41" t="s">
        <v>211</v>
      </c>
      <c r="D9008" s="7"/>
      <c r="E9008" s="42" t="s">
        <v>12913</v>
      </c>
      <c r="F9008" s="43" t="s">
        <v>202</v>
      </c>
      <c r="G9008" s="44" t="s">
        <v>965</v>
      </c>
      <c r="H9008" s="65" t="s">
        <v>428</v>
      </c>
      <c r="I9008" t="str">
        <f>IF($D9008&lt;&gt;"",COUNTIF($D$50:$D9008,"&lt;&gt;"),"")</f>
        <v/>
      </c>
    </row>
    <row r="9009" spans="1:9" ht="20" customHeight="1">
      <c r="A9009" s="39">
        <v>2021656</v>
      </c>
      <c r="B9009" s="40">
        <v>100</v>
      </c>
      <c r="C9009" s="41" t="s">
        <v>211</v>
      </c>
      <c r="D9009" s="7"/>
      <c r="E9009" s="42" t="s">
        <v>12914</v>
      </c>
      <c r="F9009" s="43" t="s">
        <v>202</v>
      </c>
      <c r="G9009" s="44" t="s">
        <v>965</v>
      </c>
      <c r="H9009" s="65" t="s">
        <v>428</v>
      </c>
      <c r="I9009" t="str">
        <f>IF($D9009&lt;&gt;"",COUNTIF($D$50:$D9009,"&lt;&gt;"),"")</f>
        <v/>
      </c>
    </row>
    <row r="9010" spans="1:9" ht="20" customHeight="1">
      <c r="A9010" s="39">
        <v>2019110</v>
      </c>
      <c r="B9010" s="40">
        <v>100</v>
      </c>
      <c r="C9010" s="41" t="s">
        <v>211</v>
      </c>
      <c r="D9010" s="7"/>
      <c r="E9010" s="42" t="s">
        <v>12915</v>
      </c>
      <c r="F9010" s="43" t="s">
        <v>202</v>
      </c>
      <c r="G9010" s="44" t="s">
        <v>457</v>
      </c>
      <c r="H9010" s="65" t="s">
        <v>428</v>
      </c>
      <c r="I9010" t="str">
        <f>IF($D9010&lt;&gt;"",COUNTIF($D$50:$D9010,"&lt;&gt;"),"")</f>
        <v/>
      </c>
    </row>
    <row r="9011" spans="1:9" ht="20" customHeight="1">
      <c r="A9011" s="39">
        <v>2452369</v>
      </c>
      <c r="B9011" s="40">
        <v>100</v>
      </c>
      <c r="C9011" s="41" t="s">
        <v>211</v>
      </c>
      <c r="D9011" s="7"/>
      <c r="E9011" s="42" t="s">
        <v>12916</v>
      </c>
      <c r="F9011" s="43" t="s">
        <v>202</v>
      </c>
      <c r="G9011" s="44" t="s">
        <v>1173</v>
      </c>
      <c r="H9011" s="65" t="s">
        <v>428</v>
      </c>
      <c r="I9011" t="str">
        <f>IF($D9011&lt;&gt;"",COUNTIF($D$50:$D9011,"&lt;&gt;"),"")</f>
        <v/>
      </c>
    </row>
    <row r="9012" spans="1:9" ht="20" customHeight="1">
      <c r="A9012" s="39">
        <v>2452370</v>
      </c>
      <c r="B9012" s="40">
        <v>100</v>
      </c>
      <c r="C9012" s="41" t="s">
        <v>211</v>
      </c>
      <c r="D9012" s="7"/>
      <c r="E9012" s="42" t="s">
        <v>12917</v>
      </c>
      <c r="F9012" s="43" t="s">
        <v>202</v>
      </c>
      <c r="G9012" s="44" t="s">
        <v>1173</v>
      </c>
      <c r="H9012" s="65" t="s">
        <v>428</v>
      </c>
      <c r="I9012" t="str">
        <f>IF($D9012&lt;&gt;"",COUNTIF($D$50:$D9012,"&lt;&gt;"),"")</f>
        <v/>
      </c>
    </row>
    <row r="9013" spans="1:9" ht="20" customHeight="1">
      <c r="A9013" s="39">
        <v>2452371</v>
      </c>
      <c r="B9013" s="40">
        <v>100</v>
      </c>
      <c r="C9013" s="41" t="s">
        <v>211</v>
      </c>
      <c r="D9013" s="7"/>
      <c r="E9013" s="42" t="s">
        <v>12918</v>
      </c>
      <c r="F9013" s="43" t="s">
        <v>202</v>
      </c>
      <c r="G9013" s="44" t="s">
        <v>1173</v>
      </c>
      <c r="H9013" s="65" t="s">
        <v>428</v>
      </c>
      <c r="I9013" t="str">
        <f>IF($D9013&lt;&gt;"",COUNTIF($D$50:$D9013,"&lt;&gt;"),"")</f>
        <v/>
      </c>
    </row>
    <row r="9014" spans="1:9" ht="20" customHeight="1">
      <c r="A9014" s="39">
        <v>2452372</v>
      </c>
      <c r="B9014" s="40">
        <v>100</v>
      </c>
      <c r="C9014" s="41" t="s">
        <v>211</v>
      </c>
      <c r="D9014" s="7"/>
      <c r="E9014" s="42" t="s">
        <v>12919</v>
      </c>
      <c r="F9014" s="43" t="s">
        <v>202</v>
      </c>
      <c r="G9014" s="44" t="s">
        <v>1173</v>
      </c>
      <c r="H9014" s="65" t="s">
        <v>428</v>
      </c>
      <c r="I9014" t="str">
        <f>IF($D9014&lt;&gt;"",COUNTIF($D$50:$D9014,"&lt;&gt;"),"")</f>
        <v/>
      </c>
    </row>
    <row r="9015" spans="1:9" ht="20" customHeight="1">
      <c r="A9015" s="39">
        <v>2017218</v>
      </c>
      <c r="B9015" s="40">
        <v>100</v>
      </c>
      <c r="C9015" s="41" t="s">
        <v>211</v>
      </c>
      <c r="D9015" s="7"/>
      <c r="E9015" s="42" t="s">
        <v>12920</v>
      </c>
      <c r="F9015" s="43" t="s">
        <v>1176</v>
      </c>
      <c r="G9015" s="44" t="s">
        <v>1177</v>
      </c>
      <c r="H9015" s="65" t="s">
        <v>12954</v>
      </c>
      <c r="I9015" t="str">
        <f>IF($D9015&lt;&gt;"",COUNTIF($D$50:$D9015,"&lt;&gt;"),"")</f>
        <v/>
      </c>
    </row>
    <row r="9016" spans="1:9" ht="20" customHeight="1">
      <c r="A9016" s="39">
        <v>2493559</v>
      </c>
      <c r="B9016" s="40">
        <v>100</v>
      </c>
      <c r="C9016" s="41" t="s">
        <v>211</v>
      </c>
      <c r="D9016" s="7"/>
      <c r="E9016" s="42" t="s">
        <v>12921</v>
      </c>
      <c r="F9016" s="43" t="s">
        <v>1176</v>
      </c>
      <c r="G9016" s="44" t="s">
        <v>1177</v>
      </c>
      <c r="H9016" s="65" t="s">
        <v>12954</v>
      </c>
      <c r="I9016" t="str">
        <f>IF($D9016&lt;&gt;"",COUNTIF($D$50:$D9016,"&lt;&gt;"),"")</f>
        <v/>
      </c>
    </row>
    <row r="9017" spans="1:9" ht="20" customHeight="1">
      <c r="A9017" s="39">
        <v>2016760</v>
      </c>
      <c r="B9017" s="40">
        <v>100</v>
      </c>
      <c r="C9017" s="41" t="s">
        <v>211</v>
      </c>
      <c r="D9017" s="7"/>
      <c r="E9017" s="42" t="s">
        <v>12922</v>
      </c>
      <c r="F9017" s="43" t="s">
        <v>1176</v>
      </c>
      <c r="G9017" s="44" t="s">
        <v>1177</v>
      </c>
      <c r="H9017" s="65" t="s">
        <v>12954</v>
      </c>
      <c r="I9017" t="str">
        <f>IF($D9017&lt;&gt;"",COUNTIF($D$50:$D9017,"&lt;&gt;"),"")</f>
        <v/>
      </c>
    </row>
    <row r="9018" spans="1:9" ht="20" customHeight="1">
      <c r="A9018" s="39">
        <v>2016759</v>
      </c>
      <c r="B9018" s="40">
        <v>100</v>
      </c>
      <c r="C9018" s="41" t="s">
        <v>211</v>
      </c>
      <c r="D9018" s="7"/>
      <c r="E9018" s="42" t="s">
        <v>12923</v>
      </c>
      <c r="F9018" s="43" t="s">
        <v>1176</v>
      </c>
      <c r="G9018" s="44" t="s">
        <v>1177</v>
      </c>
      <c r="H9018" s="65" t="s">
        <v>12954</v>
      </c>
      <c r="I9018" t="str">
        <f>IF($D9018&lt;&gt;"",COUNTIF($D$50:$D9018,"&lt;&gt;"),"")</f>
        <v/>
      </c>
    </row>
    <row r="9019" spans="1:9" ht="20" customHeight="1">
      <c r="A9019" s="39">
        <v>2014089</v>
      </c>
      <c r="B9019" s="40">
        <v>100</v>
      </c>
      <c r="C9019" s="41" t="s">
        <v>211</v>
      </c>
      <c r="D9019" s="7"/>
      <c r="E9019" s="42" t="s">
        <v>12924</v>
      </c>
      <c r="F9019" s="43" t="s">
        <v>1176</v>
      </c>
      <c r="G9019" s="44" t="s">
        <v>1177</v>
      </c>
      <c r="H9019" s="65" t="s">
        <v>12954</v>
      </c>
      <c r="I9019" t="str">
        <f>IF($D9019&lt;&gt;"",COUNTIF($D$50:$D9019,"&lt;&gt;"),"")</f>
        <v/>
      </c>
    </row>
    <row r="9020" spans="1:9" ht="20" customHeight="1">
      <c r="A9020" s="39">
        <v>2017775</v>
      </c>
      <c r="B9020" s="40">
        <v>100</v>
      </c>
      <c r="C9020" s="41" t="s">
        <v>211</v>
      </c>
      <c r="D9020" s="7"/>
      <c r="E9020" s="42" t="s">
        <v>12925</v>
      </c>
      <c r="F9020" s="43" t="s">
        <v>1176</v>
      </c>
      <c r="G9020" s="44" t="s">
        <v>1177</v>
      </c>
      <c r="H9020" s="65" t="s">
        <v>12954</v>
      </c>
      <c r="I9020" t="str">
        <f>IF($D9020&lt;&gt;"",COUNTIF($D$50:$D9020,"&lt;&gt;"),"")</f>
        <v/>
      </c>
    </row>
  </sheetData>
  <sheetProtection algorithmName="SHA-512" hashValue="MbM2/V9UCxMc/X0snBjVV7C7CK9pqkGe2EpbWgMtEG0C3uVN/FWU7C320jDdqM7bYxENM6HkiIDdGK21Cn2shQ==" saltValue="lJPmtvRoVNyYJH4egp8Qow==" spinCount="100000" sheet="1" selectLockedCells="1" sort="0" autoFilter="0"/>
  <autoFilter ref="A49:H49" xr:uid="{19F6BC5B-396A-5C4A-B6F0-A117926EE002}">
    <sortState xmlns:xlrd2="http://schemas.microsoft.com/office/spreadsheetml/2017/richdata2" ref="A50:H9020">
      <sortCondition ref="E49:E9020"/>
    </sortState>
  </autoFilter>
  <conditionalFormatting sqref="A48:A1048576">
    <cfRule type="duplicateValues" dxfId="19" priority="6"/>
  </conditionalFormatting>
  <conditionalFormatting sqref="D50:D9020">
    <cfRule type="expression" dxfId="18" priority="5">
      <formula>IF(LEN(D50),MOD(D50,B50)&lt;&gt;0,"")</formula>
    </cfRule>
  </conditionalFormatting>
  <conditionalFormatting sqref="B50:B9020">
    <cfRule type="expression" dxfId="17" priority="4" stopIfTrue="1">
      <formula>IF(LEN(D50),MOD(D50,B50)&lt;&gt;0,"")</formula>
    </cfRule>
  </conditionalFormatting>
  <conditionalFormatting sqref="C1:C1048576">
    <cfRule type="containsText" dxfId="16" priority="1" operator="containsText" text="Classic">
      <formula>NOT(ISERROR(SEARCH("Classic",C1)))</formula>
    </cfRule>
  </conditionalFormatting>
  <conditionalFormatting sqref="D1:D47">
    <cfRule type="duplicateValues" dxfId="15" priority="30"/>
  </conditionalFormatting>
  <conditionalFormatting sqref="A1:A47">
    <cfRule type="duplicateValues" dxfId="14" priority="31"/>
  </conditionalFormatting>
  <pageMargins left="0.7" right="0.7" top="0.75" bottom="0.75" header="0.3" footer="0.3"/>
  <pageSetup scale="57" fitToHeight="200" orientation="portrait" horizontalDpi="0" verticalDpi="0"/>
  <headerFooter>
    <oddFooter>&amp;C&amp;"Calibri,Regular"&amp;K000000&amp;Z&amp;F : &amp;A
Page &amp;P of &amp;N     &amp;D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5DEE4-AEEB-4A40-8FC2-8212267D0010}">
  <sheetPr>
    <pageSetUpPr fitToPage="1"/>
  </sheetPr>
  <dimension ref="A1:I5932"/>
  <sheetViews>
    <sheetView topLeftCell="A48" workbookViewId="0">
      <selection activeCell="D50" sqref="D50"/>
    </sheetView>
  </sheetViews>
  <sheetFormatPr baseColWidth="10" defaultColWidth="8.83203125" defaultRowHeight="17"/>
  <cols>
    <col min="1" max="1" width="11.83203125" style="53" customWidth="1"/>
    <col min="2" max="2" width="9.6640625" style="54" customWidth="1"/>
    <col min="3" max="3" width="28.1640625" style="55" customWidth="1"/>
    <col min="4" max="4" width="11.33203125" style="56" customWidth="1"/>
    <col min="5" max="5" width="55.33203125" style="57" customWidth="1"/>
    <col min="6" max="6" width="22.1640625" style="58" customWidth="1"/>
    <col min="7" max="7" width="20.6640625" style="59" customWidth="1"/>
    <col min="8" max="8" width="19.1640625" style="66" customWidth="1"/>
    <col min="9" max="9" width="31.1640625" style="50" hidden="1" customWidth="1"/>
    <col min="10" max="16384" width="8.83203125" style="50"/>
  </cols>
  <sheetData>
    <row r="1" spans="1:8" ht="16" hidden="1">
      <c r="A1" s="49" t="s">
        <v>1858</v>
      </c>
      <c r="B1" s="49" t="s">
        <v>1860</v>
      </c>
      <c r="C1" s="49" t="s">
        <v>1859</v>
      </c>
      <c r="D1" s="45"/>
      <c r="E1" s="45"/>
      <c r="F1" s="46"/>
      <c r="G1" s="47"/>
      <c r="H1" s="62"/>
    </row>
    <row r="2" spans="1:8" ht="16" hidden="1">
      <c r="A2" s="48" t="s">
        <v>0</v>
      </c>
      <c r="B2" s="48">
        <f>SUMIF($C$50:$C$15000,C2,$D$50:$D$15000)</f>
        <v>0</v>
      </c>
      <c r="C2" s="48" t="str">
        <f>_xlfn.XLOOKUP(A2,LookUps!A:A,LookUps!B:B,"na",0,1)</f>
        <v>Classic</v>
      </c>
      <c r="D2" s="45"/>
      <c r="E2" s="45"/>
      <c r="F2" s="46"/>
      <c r="G2" s="47"/>
      <c r="H2" s="62"/>
    </row>
    <row r="3" spans="1:8" ht="16" hidden="1">
      <c r="A3" s="48" t="s">
        <v>5</v>
      </c>
      <c r="B3" s="48">
        <f t="shared" ref="B2:B46" si="0">SUMIF($C$50:$C$9996,C3,$D$50:$D$9996)</f>
        <v>0</v>
      </c>
      <c r="C3" s="48" t="str">
        <f>_xlfn.XLOOKUP(A3,LookUps!A:A,LookUps!B:B,"na",0,1)</f>
        <v>Universal XL</v>
      </c>
      <c r="D3" s="45"/>
      <c r="E3" s="45"/>
      <c r="F3" s="46"/>
      <c r="G3" s="47"/>
      <c r="H3" s="62"/>
    </row>
    <row r="4" spans="1:8" ht="16" hidden="1">
      <c r="A4" s="48" t="s">
        <v>379</v>
      </c>
      <c r="B4" s="48">
        <f t="shared" si="0"/>
        <v>0</v>
      </c>
      <c r="C4" s="48" t="str">
        <f>_xlfn.XLOOKUP(A4,LookUps!A:A,LookUps!B:B,"na",0,1)</f>
        <v>Gardener's XL</v>
      </c>
      <c r="D4" s="45"/>
      <c r="E4" s="45"/>
      <c r="F4" s="46"/>
      <c r="G4" s="47"/>
      <c r="H4" s="62"/>
    </row>
    <row r="5" spans="1:8" ht="16" hidden="1">
      <c r="A5" s="48" t="s">
        <v>19</v>
      </c>
      <c r="B5" s="48">
        <f t="shared" si="0"/>
        <v>0</v>
      </c>
      <c r="C5" s="48" t="str">
        <f>_xlfn.XLOOKUP(A5,LookUps!A:A,LookUps!B:B,"na",0,1)</f>
        <v>XL Hang Bask Tag SM</v>
      </c>
      <c r="D5" s="45"/>
      <c r="E5" s="45"/>
      <c r="F5" s="46"/>
      <c r="G5" s="47"/>
      <c r="H5" s="62"/>
    </row>
    <row r="6" spans="1:8" ht="16" hidden="1">
      <c r="A6" s="48" t="s">
        <v>2</v>
      </c>
      <c r="B6" s="48">
        <f t="shared" si="0"/>
        <v>0</v>
      </c>
      <c r="C6" s="48" t="str">
        <f>_xlfn.XLOOKUP(A6,LookUps!A:A,LookUps!B:B,"na",0,1)</f>
        <v>MasterTag XL MT0440</v>
      </c>
      <c r="D6" s="45"/>
      <c r="E6" s="45"/>
      <c r="F6" s="46"/>
      <c r="G6" s="47"/>
      <c r="H6" s="62"/>
    </row>
    <row r="7" spans="1:8" ht="16" hidden="1">
      <c r="A7" s="48" t="s">
        <v>22</v>
      </c>
      <c r="B7" s="48">
        <f t="shared" si="0"/>
        <v>0</v>
      </c>
      <c r="C7" s="48" t="str">
        <f>_xlfn.XLOOKUP(A7,LookUps!A:A,LookUps!B:B,"na",0,1)</f>
        <v>Mid XL Locking</v>
      </c>
      <c r="D7" s="45"/>
      <c r="E7" s="45"/>
      <c r="F7" s="46"/>
      <c r="G7" s="47"/>
      <c r="H7" s="62"/>
    </row>
    <row r="8" spans="1:8" ht="16" hidden="1">
      <c r="A8" s="48" t="s">
        <v>402</v>
      </c>
      <c r="B8" s="48">
        <f t="shared" si="0"/>
        <v>0</v>
      </c>
      <c r="C8" s="48" t="str">
        <f>_xlfn.XLOOKUP(A8,LookUps!A:A,LookUps!B:B,"na",0,1)</f>
        <v>EZ Handle Plus</v>
      </c>
      <c r="D8" s="45"/>
      <c r="E8" s="45"/>
      <c r="F8" s="46"/>
      <c r="G8" s="47"/>
      <c r="H8" s="62"/>
    </row>
    <row r="9" spans="1:8" ht="16" hidden="1">
      <c r="A9" s="48" t="s">
        <v>405</v>
      </c>
      <c r="B9" s="48">
        <f t="shared" si="0"/>
        <v>0</v>
      </c>
      <c r="C9" s="48" t="str">
        <f>_xlfn.XLOOKUP(A9,LookUps!A:A,LookUps!B:B,"na",0,1)</f>
        <v>SnapTag</v>
      </c>
      <c r="D9" s="45"/>
      <c r="E9" s="45"/>
      <c r="F9" s="46"/>
      <c r="G9" s="47"/>
      <c r="H9" s="62"/>
    </row>
    <row r="10" spans="1:8" ht="16" hidden="1">
      <c r="A10" s="48" t="s">
        <v>372</v>
      </c>
      <c r="B10" s="48">
        <f t="shared" si="0"/>
        <v>0</v>
      </c>
      <c r="C10" s="48" t="str">
        <f>_xlfn.XLOOKUP(A10,LookUps!A:A,LookUps!B:B,"na",0,1)</f>
        <v>Mini Marquee Hang Tag</v>
      </c>
      <c r="D10" s="45"/>
      <c r="E10" s="45"/>
      <c r="F10" s="46"/>
      <c r="G10" s="47"/>
      <c r="H10" s="62"/>
    </row>
    <row r="11" spans="1:8" ht="16" hidden="1">
      <c r="A11" s="48" t="s">
        <v>373</v>
      </c>
      <c r="B11" s="48">
        <f t="shared" si="0"/>
        <v>0</v>
      </c>
      <c r="C11" s="48" t="str">
        <f>_xlfn.XLOOKUP(A11,LookUps!A:A,LookUps!B:B,"na",0,1)</f>
        <v>Patio Planter Stake Tag</v>
      </c>
      <c r="D11" s="45"/>
      <c r="E11" s="45"/>
      <c r="F11" s="46"/>
      <c r="G11" s="47"/>
      <c r="H11" s="62"/>
    </row>
    <row r="12" spans="1:8" ht="16" hidden="1">
      <c r="A12" s="48" t="s">
        <v>401</v>
      </c>
      <c r="B12" s="48">
        <f t="shared" si="0"/>
        <v>0</v>
      </c>
      <c r="C12" s="48" t="str">
        <f>_xlfn.XLOOKUP(A12,LookUps!A:A,LookUps!B:B,"na",0,1)</f>
        <v>Mini Dangler</v>
      </c>
      <c r="D12" s="45"/>
      <c r="E12" s="45"/>
      <c r="F12" s="46"/>
      <c r="G12" s="47"/>
      <c r="H12" s="62"/>
    </row>
    <row r="13" spans="1:8" ht="16" hidden="1">
      <c r="A13" s="48" t="s">
        <v>375</v>
      </c>
      <c r="B13" s="48">
        <f t="shared" si="0"/>
        <v>0</v>
      </c>
      <c r="C13" s="48" t="str">
        <f>_xlfn.XLOOKUP(A13,LookUps!A:A,LookUps!B:B,"na",0,1)</f>
        <v>MasterTag XL DN2250</v>
      </c>
      <c r="D13" s="45"/>
      <c r="E13" s="45"/>
      <c r="F13" s="46"/>
      <c r="G13" s="47"/>
      <c r="H13" s="62"/>
    </row>
    <row r="14" spans="1:8" ht="16" hidden="1">
      <c r="A14" s="48" t="s">
        <v>374</v>
      </c>
      <c r="B14" s="48">
        <f t="shared" si="0"/>
        <v>0</v>
      </c>
      <c r="C14" s="48" t="str">
        <f>_xlfn.XLOOKUP(A14,LookUps!A:A,LookUps!B:B,"na",0,1)</f>
        <v>Premium Marquee</v>
      </c>
      <c r="D14" s="45"/>
      <c r="E14" s="45"/>
      <c r="F14" s="46"/>
      <c r="G14" s="47"/>
      <c r="H14" s="62"/>
    </row>
    <row r="15" spans="1:8" ht="16" hidden="1">
      <c r="A15" s="48" t="s">
        <v>464</v>
      </c>
      <c r="B15" s="48">
        <f t="shared" si="0"/>
        <v>0</v>
      </c>
      <c r="C15" s="48" t="str">
        <f>_xlfn.XLOOKUP(A15,LookUps!A:A,LookUps!B:B,"na",0,1)</f>
        <v>Syngenta Mum Tag</v>
      </c>
      <c r="D15" s="45"/>
      <c r="E15" s="45"/>
      <c r="F15" s="46"/>
      <c r="G15" s="47"/>
      <c r="H15" s="62"/>
    </row>
    <row r="16" spans="1:8" ht="16" hidden="1">
      <c r="A16" s="48" t="s">
        <v>421</v>
      </c>
      <c r="B16" s="48">
        <f t="shared" si="0"/>
        <v>0</v>
      </c>
      <c r="C16" s="48" t="str">
        <f>_xlfn.XLOOKUP(A16,LookUps!A:A,LookUps!B:B,"na",0,1)</f>
        <v>Display Card 11x7</v>
      </c>
      <c r="D16" s="45"/>
      <c r="E16" s="45"/>
      <c r="F16" s="46"/>
      <c r="G16" s="47"/>
      <c r="H16" s="62"/>
    </row>
    <row r="17" spans="1:8" ht="16" hidden="1">
      <c r="A17" s="48" t="s">
        <v>422</v>
      </c>
      <c r="B17" s="48">
        <f t="shared" si="0"/>
        <v>0</v>
      </c>
      <c r="C17" s="48" t="str">
        <f>_xlfn.XLOOKUP(A17,LookUps!A:A,LookUps!B:B,"na",0,1)</f>
        <v>Hanging Basket Collar</v>
      </c>
      <c r="D17" s="45"/>
      <c r="E17" s="45"/>
      <c r="F17" s="46"/>
      <c r="G17" s="47"/>
      <c r="H17" s="62"/>
    </row>
    <row r="18" spans="1:8" ht="16" hidden="1">
      <c r="A18" s="48" t="s">
        <v>427</v>
      </c>
      <c r="B18" s="48">
        <f t="shared" si="0"/>
        <v>0</v>
      </c>
      <c r="C18" s="48" t="str">
        <f>_xlfn.XLOOKUP(A18,LookUps!A:A,LookUps!B:B,"na",0,1)</f>
        <v>H Stake</v>
      </c>
      <c r="D18" s="45"/>
      <c r="E18" s="45"/>
      <c r="F18" s="46"/>
      <c r="G18" s="47"/>
      <c r="H18" s="62"/>
    </row>
    <row r="19" spans="1:8" ht="16" hidden="1">
      <c r="A19" s="48" t="s">
        <v>425</v>
      </c>
      <c r="B19" s="48">
        <f t="shared" si="0"/>
        <v>0</v>
      </c>
      <c r="C19" s="48" t="str">
        <f>_xlfn.XLOOKUP(A19,LookUps!A:A,LookUps!B:B,"na",0,1)</f>
        <v>Large Push-On</v>
      </c>
      <c r="D19" s="45"/>
      <c r="E19" s="45"/>
      <c r="F19" s="46"/>
      <c r="G19" s="47"/>
      <c r="H19" s="62"/>
    </row>
    <row r="20" spans="1:8" ht="16" hidden="1">
      <c r="A20" s="48" t="s">
        <v>1788</v>
      </c>
      <c r="B20" s="48">
        <f t="shared" si="0"/>
        <v>0</v>
      </c>
      <c r="C20" s="48" t="str">
        <f>_xlfn.XLOOKUP(A20,LookUps!A:A,LookUps!B:B,"na",0,1)</f>
        <v>Display Card Walters 7x5</v>
      </c>
      <c r="D20" s="45"/>
      <c r="E20" s="45"/>
      <c r="F20" s="46"/>
      <c r="G20" s="47"/>
      <c r="H20" s="62"/>
    </row>
    <row r="21" spans="1:8" ht="16" hidden="1">
      <c r="A21" s="48" t="s">
        <v>1787</v>
      </c>
      <c r="B21" s="48">
        <f t="shared" si="0"/>
        <v>0</v>
      </c>
      <c r="C21" s="48" t="str">
        <f>_xlfn.XLOOKUP(A21,LookUps!A:A,LookUps!B:B,"na",0,1)</f>
        <v>Display Card Walters 11x7</v>
      </c>
      <c r="D21" s="45"/>
      <c r="E21" s="45"/>
      <c r="F21" s="46"/>
      <c r="G21" s="47"/>
      <c r="H21" s="62"/>
    </row>
    <row r="22" spans="1:8" ht="16" hidden="1">
      <c r="A22" s="48" t="s">
        <v>1618</v>
      </c>
      <c r="B22" s="48">
        <f t="shared" si="0"/>
        <v>0</v>
      </c>
      <c r="C22" s="48" t="str">
        <f>_xlfn.XLOOKUP(A22,LookUps!A:A,LookUps!B:B,"na",0,1)</f>
        <v>Poster 17x25</v>
      </c>
      <c r="D22" s="45"/>
      <c r="E22" s="45"/>
      <c r="F22" s="46"/>
      <c r="G22" s="47"/>
      <c r="H22" s="62"/>
    </row>
    <row r="23" spans="1:8" ht="16" hidden="1">
      <c r="A23" s="48" t="s">
        <v>1796</v>
      </c>
      <c r="B23" s="48">
        <f t="shared" si="0"/>
        <v>0</v>
      </c>
      <c r="C23" s="48" t="str">
        <f>_xlfn.XLOOKUP(A23,LookUps!A:A,LookUps!B:B,"na",0,1)</f>
        <v>Propagation Label 12"</v>
      </c>
      <c r="D23" s="45"/>
      <c r="E23" s="45"/>
      <c r="F23" s="46"/>
      <c r="G23" s="47"/>
      <c r="H23" s="62"/>
    </row>
    <row r="24" spans="1:8" ht="16" hidden="1">
      <c r="A24" s="48" t="s">
        <v>1789</v>
      </c>
      <c r="B24" s="48">
        <f t="shared" si="0"/>
        <v>0</v>
      </c>
      <c r="C24" s="48" t="str">
        <f>_xlfn.XLOOKUP(A24,LookUps!A:A,LookUps!B:B,"na",0,1)</f>
        <v>Adhesive Label</v>
      </c>
      <c r="D24" s="45"/>
      <c r="E24" s="45"/>
      <c r="F24" s="46"/>
      <c r="G24" s="47"/>
      <c r="H24" s="62"/>
    </row>
    <row r="25" spans="1:8" ht="16" hidden="1">
      <c r="A25" s="48" t="s">
        <v>1791</v>
      </c>
      <c r="B25" s="48">
        <f t="shared" si="0"/>
        <v>0</v>
      </c>
      <c r="C25" s="48" t="str">
        <f>_xlfn.XLOOKUP(A25,LookUps!A:A,LookUps!B:B,"na",0,1)</f>
        <v>EZ Handle</v>
      </c>
      <c r="D25" s="45"/>
      <c r="E25" s="45"/>
      <c r="F25" s="46"/>
      <c r="G25" s="47"/>
      <c r="H25" s="62"/>
    </row>
    <row r="26" spans="1:8" ht="16" hidden="1">
      <c r="A26" s="48" t="s">
        <v>1792</v>
      </c>
      <c r="B26" s="48">
        <f t="shared" si="0"/>
        <v>0</v>
      </c>
      <c r="C26" s="48" t="str">
        <f>_xlfn.XLOOKUP(A26,LookUps!A:A,LookUps!B:B,"na",0,1)</f>
        <v>EZ Handle Slim</v>
      </c>
      <c r="D26" s="45"/>
      <c r="E26" s="45"/>
      <c r="F26" s="46"/>
      <c r="G26" s="47"/>
      <c r="H26" s="62"/>
    </row>
    <row r="27" spans="1:8" ht="16" hidden="1">
      <c r="A27" s="48" t="s">
        <v>426</v>
      </c>
      <c r="B27" s="48">
        <f t="shared" si="0"/>
        <v>0</v>
      </c>
      <c r="C27" s="48" t="str">
        <f>_xlfn.XLOOKUP(A27,LookUps!A:A,LookUps!B:B,"na",0,1)</f>
        <v>Nursery Strip Tag</v>
      </c>
      <c r="D27" s="45"/>
      <c r="E27" s="45"/>
      <c r="F27" s="46"/>
      <c r="G27" s="47"/>
      <c r="H27" s="62"/>
    </row>
    <row r="28" spans="1:8" ht="16" hidden="1">
      <c r="A28" s="48" t="s">
        <v>1795</v>
      </c>
      <c r="B28" s="48">
        <f t="shared" si="0"/>
        <v>0</v>
      </c>
      <c r="C28" s="48" t="str">
        <f>_xlfn.XLOOKUP(A28,LookUps!A:A,LookUps!B:B,"na",0,1)</f>
        <v>Display Card 8x6</v>
      </c>
      <c r="D28" s="45"/>
      <c r="E28" s="45"/>
      <c r="F28" s="46"/>
      <c r="G28" s="47"/>
      <c r="H28" s="62"/>
    </row>
    <row r="29" spans="1:8" ht="16" hidden="1">
      <c r="A29" s="48" t="s">
        <v>1793</v>
      </c>
      <c r="B29" s="48">
        <f t="shared" si="0"/>
        <v>0</v>
      </c>
      <c r="C29" s="48" t="str">
        <f>_xlfn.XLOOKUP(A29,LookUps!A:A,LookUps!B:B,"na",0,1)</f>
        <v>Display Card 11x8.25</v>
      </c>
      <c r="D29" s="45"/>
      <c r="E29" s="45"/>
      <c r="F29" s="46"/>
      <c r="G29" s="47"/>
      <c r="H29" s="62"/>
    </row>
    <row r="30" spans="1:8" ht="16" hidden="1">
      <c r="A30" s="48" t="s">
        <v>1794</v>
      </c>
      <c r="B30" s="48">
        <f t="shared" si="0"/>
        <v>0</v>
      </c>
      <c r="C30" s="48" t="str">
        <f>_xlfn.XLOOKUP(A30,LookUps!A:A,LookUps!B:B,"na",0,1)</f>
        <v>Display Card 4x6</v>
      </c>
      <c r="D30" s="45"/>
      <c r="E30" s="45"/>
      <c r="F30" s="46"/>
      <c r="G30" s="47"/>
      <c r="H30" s="62"/>
    </row>
    <row r="31" spans="1:8" ht="16" hidden="1">
      <c r="A31" s="48" t="s">
        <v>424</v>
      </c>
      <c r="B31" s="48">
        <f t="shared" si="0"/>
        <v>0</v>
      </c>
      <c r="C31" s="48" t="str">
        <f>_xlfn.XLOOKUP(A31,LookUps!A:A,LookUps!B:B,"na",0,1)</f>
        <v>Hang Circle 3.5x3.5</v>
      </c>
      <c r="D31" s="45"/>
      <c r="E31" s="45"/>
      <c r="F31" s="46"/>
      <c r="G31" s="47"/>
      <c r="H31" s="62"/>
    </row>
    <row r="32" spans="1:8" ht="16" hidden="1">
      <c r="A32" s="48" t="s">
        <v>1790</v>
      </c>
      <c r="B32" s="48">
        <f t="shared" si="0"/>
        <v>0</v>
      </c>
      <c r="C32" s="48" t="str">
        <f>_xlfn.XLOOKUP(A32,LookUps!A:A,LookUps!B:B,"na",0,1)</f>
        <v>Adhesive Label</v>
      </c>
      <c r="D32" s="45"/>
      <c r="E32" s="45"/>
      <c r="F32" s="46"/>
      <c r="G32" s="47"/>
      <c r="H32" s="62"/>
    </row>
    <row r="33" spans="1:8" ht="16" hidden="1">
      <c r="A33" s="48" t="s">
        <v>1798</v>
      </c>
      <c r="B33" s="48">
        <f t="shared" si="0"/>
        <v>0</v>
      </c>
      <c r="C33" s="48" t="str">
        <f>_xlfn.XLOOKUP(A33,LookUps!A:A,LookUps!B:B,"na",0,1)</f>
        <v>Propagation Label 5"</v>
      </c>
      <c r="D33" s="45"/>
      <c r="E33" s="45"/>
      <c r="F33" s="46"/>
      <c r="G33" s="47"/>
      <c r="H33" s="62"/>
    </row>
    <row r="34" spans="1:8" ht="16" hidden="1">
      <c r="A34" s="48" t="s">
        <v>1805</v>
      </c>
      <c r="B34" s="48">
        <f t="shared" si="0"/>
        <v>0</v>
      </c>
      <c r="C34" s="48" t="str">
        <f>_xlfn.XLOOKUP(A34,LookUps!A:A,LookUps!B:B,"na",0,1)</f>
        <v>Propagation Label 8"</v>
      </c>
      <c r="D34" s="45"/>
      <c r="E34" s="45"/>
      <c r="F34" s="46"/>
      <c r="G34" s="47"/>
      <c r="H34" s="62"/>
    </row>
    <row r="35" spans="1:8" ht="16" hidden="1">
      <c r="A35" s="48" t="s">
        <v>1803</v>
      </c>
      <c r="B35" s="48">
        <f t="shared" si="0"/>
        <v>0</v>
      </c>
      <c r="C35" s="48" t="str">
        <f>_xlfn.XLOOKUP(A35,LookUps!A:A,LookUps!B:B,"na",0,1)</f>
        <v>Propagation Label 5"</v>
      </c>
      <c r="D35" s="45"/>
      <c r="E35" s="45"/>
      <c r="F35" s="46"/>
      <c r="G35" s="47"/>
      <c r="H35" s="62"/>
    </row>
    <row r="36" spans="1:8" ht="16" hidden="1">
      <c r="A36" s="48" t="s">
        <v>1807</v>
      </c>
      <c r="B36" s="48">
        <f t="shared" si="0"/>
        <v>0</v>
      </c>
      <c r="C36" s="48" t="str">
        <f>_xlfn.XLOOKUP(A36,LookUps!A:A,LookUps!B:B,"na",0,1)</f>
        <v>Propagation Label 8"</v>
      </c>
      <c r="D36" s="45"/>
      <c r="E36" s="45"/>
      <c r="F36" s="46"/>
      <c r="G36" s="47"/>
      <c r="H36" s="62"/>
    </row>
    <row r="37" spans="1:8" ht="16" hidden="1">
      <c r="A37" s="48" t="s">
        <v>1804</v>
      </c>
      <c r="B37" s="48">
        <f t="shared" si="0"/>
        <v>0</v>
      </c>
      <c r="C37" s="48" t="str">
        <f>_xlfn.XLOOKUP(A37,LookUps!A:A,LookUps!B:B,"na",0,1)</f>
        <v>Propagation Label 8"</v>
      </c>
      <c r="D37" s="45"/>
      <c r="E37" s="45"/>
      <c r="F37" s="46"/>
      <c r="G37" s="47"/>
      <c r="H37" s="62"/>
    </row>
    <row r="38" spans="1:8" ht="16" hidden="1">
      <c r="A38" s="48" t="s">
        <v>1810</v>
      </c>
      <c r="B38" s="48">
        <f t="shared" si="0"/>
        <v>0</v>
      </c>
      <c r="C38" s="48" t="str">
        <f>_xlfn.XLOOKUP(A38,LookUps!A:A,LookUps!B:B,"na",0,1)</f>
        <v>Propagation Label 8"</v>
      </c>
      <c r="D38" s="45"/>
      <c r="E38" s="45"/>
      <c r="F38" s="46"/>
      <c r="G38" s="47"/>
      <c r="H38" s="62"/>
    </row>
    <row r="39" spans="1:8" ht="16" hidden="1">
      <c r="A39" s="48" t="s">
        <v>1802</v>
      </c>
      <c r="B39" s="48">
        <f t="shared" si="0"/>
        <v>0</v>
      </c>
      <c r="C39" s="48" t="str">
        <f>_xlfn.XLOOKUP(A39,LookUps!A:A,LookUps!B:B,"na",0,1)</f>
        <v>Propagation Label 5"</v>
      </c>
      <c r="D39" s="45"/>
      <c r="E39" s="45"/>
      <c r="F39" s="46"/>
      <c r="G39" s="47"/>
      <c r="H39" s="62"/>
    </row>
    <row r="40" spans="1:8" ht="16" hidden="1">
      <c r="A40" s="48" t="s">
        <v>1809</v>
      </c>
      <c r="B40" s="48">
        <f t="shared" si="0"/>
        <v>0</v>
      </c>
      <c r="C40" s="48" t="str">
        <f>_xlfn.XLOOKUP(A40,LookUps!A:A,LookUps!B:B,"na",0,1)</f>
        <v>Propagation Label 8"</v>
      </c>
      <c r="D40" s="45"/>
      <c r="E40" s="45"/>
      <c r="F40" s="46"/>
      <c r="G40" s="47"/>
      <c r="H40" s="62"/>
    </row>
    <row r="41" spans="1:8" ht="16" hidden="1">
      <c r="A41" s="48" t="s">
        <v>1800</v>
      </c>
      <c r="B41" s="48">
        <f t="shared" si="0"/>
        <v>0</v>
      </c>
      <c r="C41" s="48" t="str">
        <f>_xlfn.XLOOKUP(A41,LookUps!A:A,LookUps!B:B,"na",0,1)</f>
        <v>Propagation Label 5"</v>
      </c>
      <c r="D41" s="45"/>
      <c r="E41" s="45"/>
      <c r="F41" s="46"/>
      <c r="G41" s="47"/>
      <c r="H41" s="62"/>
    </row>
    <row r="42" spans="1:8" ht="16" hidden="1">
      <c r="A42" s="48" t="s">
        <v>1797</v>
      </c>
      <c r="B42" s="48">
        <f t="shared" si="0"/>
        <v>0</v>
      </c>
      <c r="C42" s="48" t="str">
        <f>_xlfn.XLOOKUP(A42,LookUps!A:A,LookUps!B:B,"na",0,1)</f>
        <v>Propagation Label 5"</v>
      </c>
      <c r="D42" s="45"/>
      <c r="E42" s="45"/>
      <c r="F42" s="46"/>
      <c r="G42" s="47"/>
      <c r="H42" s="62"/>
    </row>
    <row r="43" spans="1:8" ht="16" hidden="1">
      <c r="A43" s="48" t="s">
        <v>1799</v>
      </c>
      <c r="B43" s="48">
        <f t="shared" si="0"/>
        <v>0</v>
      </c>
      <c r="C43" s="48" t="str">
        <f>_xlfn.XLOOKUP(A43,LookUps!A:A,LookUps!B:B,"na",0,1)</f>
        <v>Propagation Label 5"</v>
      </c>
      <c r="D43" s="45"/>
      <c r="E43" s="45"/>
      <c r="F43" s="46"/>
      <c r="G43" s="47"/>
      <c r="H43" s="62"/>
    </row>
    <row r="44" spans="1:8" ht="16" hidden="1">
      <c r="A44" s="48" t="s">
        <v>1801</v>
      </c>
      <c r="B44" s="48">
        <f t="shared" si="0"/>
        <v>0</v>
      </c>
      <c r="C44" s="48" t="str">
        <f>_xlfn.XLOOKUP(A44,LookUps!A:A,LookUps!B:B,"na",0,1)</f>
        <v>Propagation Label 5"</v>
      </c>
      <c r="D44" s="45"/>
      <c r="E44" s="45"/>
      <c r="F44" s="46"/>
      <c r="G44" s="47"/>
      <c r="H44" s="62"/>
    </row>
    <row r="45" spans="1:8" ht="16" hidden="1">
      <c r="A45" s="48" t="s">
        <v>1806</v>
      </c>
      <c r="B45" s="48">
        <f t="shared" si="0"/>
        <v>0</v>
      </c>
      <c r="C45" s="48" t="str">
        <f>_xlfn.XLOOKUP(A45,LookUps!A:A,LookUps!B:B,"na",0,1)</f>
        <v>Propagation Label 8"</v>
      </c>
      <c r="D45" s="45"/>
      <c r="E45" s="45"/>
      <c r="F45" s="46"/>
      <c r="G45" s="47"/>
      <c r="H45" s="62"/>
    </row>
    <row r="46" spans="1:8" ht="16" hidden="1">
      <c r="A46" s="48" t="s">
        <v>1808</v>
      </c>
      <c r="B46" s="48">
        <f t="shared" si="0"/>
        <v>0</v>
      </c>
      <c r="C46" s="48" t="str">
        <f>_xlfn.XLOOKUP(A46,LookUps!A:A,LookUps!B:B,"na",0,1)</f>
        <v>Propagation Label 8"</v>
      </c>
      <c r="D46" s="45"/>
      <c r="E46" s="45"/>
      <c r="F46" s="46"/>
      <c r="G46" s="47"/>
      <c r="H46" s="62"/>
    </row>
    <row r="47" spans="1:8" ht="16" hidden="1">
      <c r="A47" s="48"/>
      <c r="B47" s="48"/>
      <c r="C47" s="48"/>
      <c r="D47" s="45"/>
      <c r="E47" s="45"/>
      <c r="F47" s="46"/>
      <c r="G47" s="47"/>
      <c r="H47" s="62"/>
    </row>
    <row r="48" spans="1:8" s="51" customFormat="1" ht="63" customHeight="1">
      <c r="A48" s="27"/>
      <c r="B48" s="28"/>
      <c r="C48" s="29" t="s">
        <v>13083</v>
      </c>
      <c r="D48" s="105" t="s">
        <v>14473</v>
      </c>
      <c r="E48" s="85" t="s">
        <v>13086</v>
      </c>
      <c r="F48" s="31"/>
      <c r="G48" s="32"/>
      <c r="H48" s="63"/>
    </row>
    <row r="49" spans="1:9" s="52" customFormat="1" ht="33" customHeight="1">
      <c r="A49" s="33" t="s">
        <v>476</v>
      </c>
      <c r="B49" s="34" t="s">
        <v>392</v>
      </c>
      <c r="C49" s="34" t="s">
        <v>1811</v>
      </c>
      <c r="D49" s="35" t="s">
        <v>209</v>
      </c>
      <c r="E49" s="36" t="s">
        <v>394</v>
      </c>
      <c r="F49" s="37" t="s">
        <v>1837</v>
      </c>
      <c r="G49" s="38" t="s">
        <v>821</v>
      </c>
      <c r="H49" s="64" t="s">
        <v>419</v>
      </c>
      <c r="I49" s="117" t="s">
        <v>15065</v>
      </c>
    </row>
    <row r="50" spans="1:9" ht="20" customHeight="1">
      <c r="A50" s="39">
        <v>2589880</v>
      </c>
      <c r="B50" s="40">
        <v>25</v>
      </c>
      <c r="C50" s="41" t="s">
        <v>388</v>
      </c>
      <c r="D50" s="7"/>
      <c r="E50" s="42" t="s">
        <v>14474</v>
      </c>
      <c r="F50" s="43" t="s">
        <v>14475</v>
      </c>
      <c r="G50" s="44" t="s">
        <v>1397</v>
      </c>
      <c r="H50" s="65" t="s">
        <v>12952</v>
      </c>
      <c r="I50" t="str">
        <f>IF($D50&lt;&gt;"",COUNTIF($D$50:$D50,"&lt;&gt;"),"")</f>
        <v/>
      </c>
    </row>
    <row r="51" spans="1:9" ht="20" customHeight="1">
      <c r="A51" s="39">
        <v>2589878</v>
      </c>
      <c r="B51" s="40">
        <v>25</v>
      </c>
      <c r="C51" s="41" t="s">
        <v>388</v>
      </c>
      <c r="D51" s="7"/>
      <c r="E51" s="42" t="s">
        <v>14476</v>
      </c>
      <c r="F51" s="43" t="s">
        <v>14475</v>
      </c>
      <c r="G51" s="44" t="s">
        <v>14477</v>
      </c>
      <c r="H51" s="65" t="s">
        <v>12952</v>
      </c>
      <c r="I51" t="str">
        <f>IF($D51&lt;&gt;"",COUNTIF($D$50:$D51,"&lt;&gt;"),"")</f>
        <v/>
      </c>
    </row>
    <row r="52" spans="1:9" ht="20" customHeight="1">
      <c r="A52" s="39">
        <v>2589876</v>
      </c>
      <c r="B52" s="40">
        <v>25</v>
      </c>
      <c r="C52" s="41" t="s">
        <v>388</v>
      </c>
      <c r="D52" s="7"/>
      <c r="E52" s="42" t="s">
        <v>14478</v>
      </c>
      <c r="F52" s="43" t="s">
        <v>14475</v>
      </c>
      <c r="G52" s="44" t="s">
        <v>14477</v>
      </c>
      <c r="H52" s="65" t="s">
        <v>12952</v>
      </c>
      <c r="I52" t="str">
        <f>IF($D52&lt;&gt;"",COUNTIF($D$50:$D52,"&lt;&gt;"),"")</f>
        <v/>
      </c>
    </row>
    <row r="53" spans="1:9" ht="20" customHeight="1">
      <c r="A53" s="39">
        <v>2589879</v>
      </c>
      <c r="B53" s="40">
        <v>25</v>
      </c>
      <c r="C53" s="41" t="s">
        <v>388</v>
      </c>
      <c r="D53" s="7"/>
      <c r="E53" s="42" t="s">
        <v>14479</v>
      </c>
      <c r="F53" s="43" t="s">
        <v>14475</v>
      </c>
      <c r="G53" s="44" t="s">
        <v>14477</v>
      </c>
      <c r="H53" s="65" t="s">
        <v>12952</v>
      </c>
      <c r="I53" t="str">
        <f>IF($D53&lt;&gt;"",COUNTIF($D$50:$D53,"&lt;&gt;"),"")</f>
        <v/>
      </c>
    </row>
    <row r="54" spans="1:9" ht="20" customHeight="1">
      <c r="A54" s="39">
        <v>2021948</v>
      </c>
      <c r="B54" s="40">
        <v>50</v>
      </c>
      <c r="C54" s="41" t="s">
        <v>390</v>
      </c>
      <c r="D54" s="7"/>
      <c r="E54" s="42" t="s">
        <v>13088</v>
      </c>
      <c r="F54" s="43" t="s">
        <v>54</v>
      </c>
      <c r="G54" s="44" t="s">
        <v>920</v>
      </c>
      <c r="H54" s="65" t="s">
        <v>428</v>
      </c>
      <c r="I54" t="str">
        <f>IF($D54&lt;&gt;"",COUNTIF($D$50:$D54,"&lt;&gt;"),"")</f>
        <v/>
      </c>
    </row>
    <row r="55" spans="1:9" ht="20" customHeight="1">
      <c r="A55" s="39">
        <v>2285778</v>
      </c>
      <c r="B55" s="40">
        <v>25</v>
      </c>
      <c r="C55" s="41" t="s">
        <v>388</v>
      </c>
      <c r="D55" s="7"/>
      <c r="E55" s="42" t="s">
        <v>1870</v>
      </c>
      <c r="F55" s="43" t="s">
        <v>524</v>
      </c>
      <c r="G55" s="44" t="s">
        <v>1387</v>
      </c>
      <c r="H55" s="65" t="s">
        <v>12952</v>
      </c>
      <c r="I55" t="str">
        <f>IF($D55&lt;&gt;"",COUNTIF($D$50:$D55,"&lt;&gt;"),"")</f>
        <v/>
      </c>
    </row>
    <row r="56" spans="1:9" ht="20" customHeight="1">
      <c r="A56" s="39">
        <v>2024558</v>
      </c>
      <c r="B56" s="40">
        <v>25</v>
      </c>
      <c r="C56" s="41" t="s">
        <v>388</v>
      </c>
      <c r="D56" s="7"/>
      <c r="E56" s="42" t="s">
        <v>13089</v>
      </c>
      <c r="F56" s="43" t="s">
        <v>799</v>
      </c>
      <c r="G56" s="44" t="s">
        <v>910</v>
      </c>
      <c r="H56" s="65" t="s">
        <v>12952</v>
      </c>
      <c r="I56" t="str">
        <f>IF($D56&lt;&gt;"",COUNTIF($D$50:$D56,"&lt;&gt;"),"")</f>
        <v/>
      </c>
    </row>
    <row r="57" spans="1:9" ht="20" customHeight="1">
      <c r="A57" s="39">
        <v>2588346</v>
      </c>
      <c r="B57" s="40">
        <v>25</v>
      </c>
      <c r="C57" s="41" t="s">
        <v>388</v>
      </c>
      <c r="D57" s="7"/>
      <c r="E57" s="42" t="s">
        <v>1871</v>
      </c>
      <c r="F57" s="43" t="s">
        <v>799</v>
      </c>
      <c r="G57" s="44" t="s">
        <v>1353</v>
      </c>
      <c r="H57" s="65" t="s">
        <v>12952</v>
      </c>
      <c r="I57" t="str">
        <f>IF($D57&lt;&gt;"",COUNTIF($D$50:$D57,"&lt;&gt;"),"")</f>
        <v/>
      </c>
    </row>
    <row r="58" spans="1:9" ht="20" customHeight="1">
      <c r="A58" s="39">
        <v>2025900</v>
      </c>
      <c r="B58" s="40">
        <v>100</v>
      </c>
      <c r="C58" s="41" t="s">
        <v>389</v>
      </c>
      <c r="D58" s="7"/>
      <c r="E58" s="42" t="s">
        <v>1871</v>
      </c>
      <c r="F58" s="43" t="s">
        <v>799</v>
      </c>
      <c r="G58" s="44" t="s">
        <v>1353</v>
      </c>
      <c r="H58" s="65" t="s">
        <v>12952</v>
      </c>
      <c r="I58" t="str">
        <f>IF($D58&lt;&gt;"",COUNTIF($D$50:$D58,"&lt;&gt;"),"")</f>
        <v/>
      </c>
    </row>
    <row r="59" spans="1:9" ht="20" customHeight="1">
      <c r="A59" s="39">
        <v>2024222</v>
      </c>
      <c r="B59" s="40">
        <v>25</v>
      </c>
      <c r="C59" s="41" t="s">
        <v>388</v>
      </c>
      <c r="D59" s="7"/>
      <c r="E59" s="42" t="s">
        <v>1874</v>
      </c>
      <c r="F59" s="43" t="s">
        <v>799</v>
      </c>
      <c r="G59" s="44" t="s">
        <v>457</v>
      </c>
      <c r="H59" s="65" t="s">
        <v>12952</v>
      </c>
      <c r="I59" t="str">
        <f>IF($D59&lt;&gt;"",COUNTIF($D$50:$D59,"&lt;&gt;"),"")</f>
        <v/>
      </c>
    </row>
    <row r="60" spans="1:9" ht="20" customHeight="1">
      <c r="A60" s="39">
        <v>2022818</v>
      </c>
      <c r="B60" s="40">
        <v>25</v>
      </c>
      <c r="C60" s="41" t="s">
        <v>388</v>
      </c>
      <c r="D60" s="7"/>
      <c r="E60" s="42" t="s">
        <v>1875</v>
      </c>
      <c r="F60" s="43" t="s">
        <v>799</v>
      </c>
      <c r="G60" s="44" t="s">
        <v>457</v>
      </c>
      <c r="H60" s="65" t="s">
        <v>12952</v>
      </c>
      <c r="I60" t="str">
        <f>IF($D60&lt;&gt;"",COUNTIF($D$50:$D60,"&lt;&gt;"),"")</f>
        <v/>
      </c>
    </row>
    <row r="61" spans="1:9" ht="20" customHeight="1">
      <c r="A61" s="39">
        <v>2022817</v>
      </c>
      <c r="B61" s="40">
        <v>25</v>
      </c>
      <c r="C61" s="41" t="s">
        <v>388</v>
      </c>
      <c r="D61" s="7"/>
      <c r="E61" s="42" t="s">
        <v>1876</v>
      </c>
      <c r="F61" s="43" t="s">
        <v>799</v>
      </c>
      <c r="G61" s="44" t="s">
        <v>457</v>
      </c>
      <c r="H61" s="65" t="s">
        <v>12952</v>
      </c>
      <c r="I61" t="str">
        <f>IF($D61&lt;&gt;"",COUNTIF($D$50:$D61,"&lt;&gt;"),"")</f>
        <v/>
      </c>
    </row>
    <row r="62" spans="1:9" ht="20" customHeight="1">
      <c r="A62" s="39">
        <v>2022815</v>
      </c>
      <c r="B62" s="40">
        <v>25</v>
      </c>
      <c r="C62" s="41" t="s">
        <v>388</v>
      </c>
      <c r="D62" s="7"/>
      <c r="E62" s="42" t="s">
        <v>1878</v>
      </c>
      <c r="F62" s="43" t="s">
        <v>799</v>
      </c>
      <c r="G62" s="44" t="s">
        <v>457</v>
      </c>
      <c r="H62" s="65" t="s">
        <v>12952</v>
      </c>
      <c r="I62" t="str">
        <f>IF($D62&lt;&gt;"",COUNTIF($D$50:$D62,"&lt;&gt;"),"")</f>
        <v/>
      </c>
    </row>
    <row r="63" spans="1:9" ht="20" customHeight="1">
      <c r="A63" s="39">
        <v>2530295</v>
      </c>
      <c r="B63" s="40">
        <v>25</v>
      </c>
      <c r="C63" s="41" t="s">
        <v>388</v>
      </c>
      <c r="D63" s="7"/>
      <c r="E63" s="42" t="s">
        <v>1879</v>
      </c>
      <c r="F63" s="43" t="s">
        <v>799</v>
      </c>
      <c r="G63" s="44" t="s">
        <v>1354</v>
      </c>
      <c r="H63" s="65" t="s">
        <v>12952</v>
      </c>
      <c r="I63" t="str">
        <f>IF($D63&lt;&gt;"",COUNTIF($D$50:$D63,"&lt;&gt;"),"")</f>
        <v/>
      </c>
    </row>
    <row r="64" spans="1:9" ht="20" customHeight="1">
      <c r="A64" s="39">
        <v>2025931</v>
      </c>
      <c r="B64" s="40">
        <v>100</v>
      </c>
      <c r="C64" s="41" t="s">
        <v>389</v>
      </c>
      <c r="D64" s="7"/>
      <c r="E64" s="42" t="s">
        <v>1880</v>
      </c>
      <c r="F64" s="43" t="s">
        <v>799</v>
      </c>
      <c r="G64" s="44" t="s">
        <v>1721</v>
      </c>
      <c r="H64" s="65" t="s">
        <v>12952</v>
      </c>
      <c r="I64" t="str">
        <f>IF($D64&lt;&gt;"",COUNTIF($D$50:$D64,"&lt;&gt;"),"")</f>
        <v/>
      </c>
    </row>
    <row r="65" spans="1:9" ht="20" customHeight="1">
      <c r="A65" s="39">
        <v>2535100</v>
      </c>
      <c r="B65" s="40">
        <v>25</v>
      </c>
      <c r="C65" s="41" t="s">
        <v>388</v>
      </c>
      <c r="D65" s="7"/>
      <c r="E65" s="42" t="s">
        <v>1881</v>
      </c>
      <c r="F65" s="43" t="s">
        <v>799</v>
      </c>
      <c r="G65" s="44" t="s">
        <v>1353</v>
      </c>
      <c r="H65" s="65" t="s">
        <v>12952</v>
      </c>
      <c r="I65" t="str">
        <f>IF($D65&lt;&gt;"",COUNTIF($D$50:$D65,"&lt;&gt;"),"")</f>
        <v/>
      </c>
    </row>
    <row r="66" spans="1:9" ht="20" customHeight="1">
      <c r="A66" s="39">
        <v>2244540</v>
      </c>
      <c r="B66" s="40">
        <v>25</v>
      </c>
      <c r="C66" s="41" t="s">
        <v>388</v>
      </c>
      <c r="D66" s="7"/>
      <c r="E66" s="42" t="s">
        <v>1882</v>
      </c>
      <c r="F66" s="43" t="s">
        <v>799</v>
      </c>
      <c r="G66" s="44" t="s">
        <v>457</v>
      </c>
      <c r="H66" s="65" t="s">
        <v>12952</v>
      </c>
      <c r="I66" t="str">
        <f>IF($D66&lt;&gt;"",COUNTIF($D$50:$D66,"&lt;&gt;"),"")</f>
        <v/>
      </c>
    </row>
    <row r="67" spans="1:9" ht="20" customHeight="1">
      <c r="A67" s="39">
        <v>2617961</v>
      </c>
      <c r="B67" s="40">
        <v>100</v>
      </c>
      <c r="C67" s="41" t="s">
        <v>389</v>
      </c>
      <c r="D67" s="7"/>
      <c r="E67" s="42" t="s">
        <v>14897</v>
      </c>
      <c r="F67" s="43" t="s">
        <v>799</v>
      </c>
      <c r="G67" s="44" t="s">
        <v>1353</v>
      </c>
      <c r="H67" s="65" t="s">
        <v>12952</v>
      </c>
      <c r="I67" t="str">
        <f>IF($D67&lt;&gt;"",COUNTIF($D$50:$D67,"&lt;&gt;"),"")</f>
        <v/>
      </c>
    </row>
    <row r="68" spans="1:9" ht="20" customHeight="1">
      <c r="A68" s="39">
        <v>2617962</v>
      </c>
      <c r="B68" s="40">
        <v>100</v>
      </c>
      <c r="C68" s="41" t="s">
        <v>389</v>
      </c>
      <c r="D68" s="7"/>
      <c r="E68" s="42" t="s">
        <v>14898</v>
      </c>
      <c r="F68" s="43" t="s">
        <v>799</v>
      </c>
      <c r="G68" s="44" t="s">
        <v>1353</v>
      </c>
      <c r="H68" s="65" t="s">
        <v>12952</v>
      </c>
      <c r="I68" t="str">
        <f>IF($D68&lt;&gt;"",COUNTIF($D$50:$D68,"&lt;&gt;"),"")</f>
        <v/>
      </c>
    </row>
    <row r="69" spans="1:9" ht="20" customHeight="1">
      <c r="A69" s="39">
        <v>2391324</v>
      </c>
      <c r="B69" s="40">
        <v>25</v>
      </c>
      <c r="C69" s="41" t="s">
        <v>388</v>
      </c>
      <c r="D69" s="7"/>
      <c r="E69" s="42" t="s">
        <v>1883</v>
      </c>
      <c r="F69" s="43" t="s">
        <v>799</v>
      </c>
      <c r="G69" s="44" t="s">
        <v>1353</v>
      </c>
      <c r="H69" s="65" t="s">
        <v>12952</v>
      </c>
      <c r="I69" t="str">
        <f>IF($D69&lt;&gt;"",COUNTIF($D$50:$D69,"&lt;&gt;"),"")</f>
        <v/>
      </c>
    </row>
    <row r="70" spans="1:9" ht="20" customHeight="1">
      <c r="A70" s="39">
        <v>2452515</v>
      </c>
      <c r="B70" s="40">
        <v>100</v>
      </c>
      <c r="C70" s="41" t="s">
        <v>389</v>
      </c>
      <c r="D70" s="7"/>
      <c r="E70" s="42" t="s">
        <v>1883</v>
      </c>
      <c r="F70" s="43" t="s">
        <v>799</v>
      </c>
      <c r="G70" s="44" t="s">
        <v>1353</v>
      </c>
      <c r="H70" s="65" t="s">
        <v>12952</v>
      </c>
      <c r="I70" t="str">
        <f>IF($D70&lt;&gt;"",COUNTIF($D$50:$D70,"&lt;&gt;"),"")</f>
        <v/>
      </c>
    </row>
    <row r="71" spans="1:9" ht="20" customHeight="1">
      <c r="A71" s="39">
        <v>2482618</v>
      </c>
      <c r="B71" s="40">
        <v>25</v>
      </c>
      <c r="C71" s="41" t="s">
        <v>388</v>
      </c>
      <c r="D71" s="7"/>
      <c r="E71" s="42" t="s">
        <v>1884</v>
      </c>
      <c r="F71" s="43" t="s">
        <v>799</v>
      </c>
      <c r="G71" s="44" t="s">
        <v>1353</v>
      </c>
      <c r="H71" s="65" t="s">
        <v>12952</v>
      </c>
      <c r="I71" t="str">
        <f>IF($D71&lt;&gt;"",COUNTIF($D$50:$D71,"&lt;&gt;"),"")</f>
        <v/>
      </c>
    </row>
    <row r="72" spans="1:9" ht="20" customHeight="1">
      <c r="A72" s="39">
        <v>2617964</v>
      </c>
      <c r="B72" s="40">
        <v>100</v>
      </c>
      <c r="C72" s="41" t="s">
        <v>389</v>
      </c>
      <c r="D72" s="7"/>
      <c r="E72" s="42" t="s">
        <v>1884</v>
      </c>
      <c r="F72" s="43" t="s">
        <v>14899</v>
      </c>
      <c r="G72" s="44" t="s">
        <v>1353</v>
      </c>
      <c r="H72" s="65" t="s">
        <v>12952</v>
      </c>
      <c r="I72" t="str">
        <f>IF($D72&lt;&gt;"",COUNTIF($D$50:$D72,"&lt;&gt;"),"")</f>
        <v/>
      </c>
    </row>
    <row r="73" spans="1:9" ht="20" customHeight="1">
      <c r="A73" s="39">
        <v>2024226</v>
      </c>
      <c r="B73" s="40">
        <v>25</v>
      </c>
      <c r="C73" s="41" t="s">
        <v>388</v>
      </c>
      <c r="D73" s="7"/>
      <c r="E73" s="42" t="s">
        <v>1885</v>
      </c>
      <c r="F73" s="43" t="s">
        <v>799</v>
      </c>
      <c r="G73" s="44" t="s">
        <v>457</v>
      </c>
      <c r="H73" s="65" t="s">
        <v>12952</v>
      </c>
      <c r="I73" t="str">
        <f>IF($D73&lt;&gt;"",COUNTIF($D$50:$D73,"&lt;&gt;"),"")</f>
        <v/>
      </c>
    </row>
    <row r="74" spans="1:9" ht="20" customHeight="1">
      <c r="A74" s="39">
        <v>2025450</v>
      </c>
      <c r="B74" s="40">
        <v>100</v>
      </c>
      <c r="C74" s="41" t="s">
        <v>389</v>
      </c>
      <c r="D74" s="7"/>
      <c r="E74" s="42" t="s">
        <v>1885</v>
      </c>
      <c r="F74" s="43" t="s">
        <v>799</v>
      </c>
      <c r="G74" s="44" t="s">
        <v>457</v>
      </c>
      <c r="H74" s="65" t="s">
        <v>12952</v>
      </c>
      <c r="I74" t="str">
        <f>IF($D74&lt;&gt;"",COUNTIF($D$50:$D74,"&lt;&gt;"),"")</f>
        <v/>
      </c>
    </row>
    <row r="75" spans="1:9" ht="20" customHeight="1">
      <c r="A75" s="39">
        <v>2023079</v>
      </c>
      <c r="B75" s="40">
        <v>25</v>
      </c>
      <c r="C75" s="41" t="s">
        <v>388</v>
      </c>
      <c r="D75" s="7"/>
      <c r="E75" s="42" t="s">
        <v>1886</v>
      </c>
      <c r="F75" s="43" t="s">
        <v>799</v>
      </c>
      <c r="G75" s="44" t="s">
        <v>1353</v>
      </c>
      <c r="H75" s="65" t="s">
        <v>12952</v>
      </c>
      <c r="I75" t="str">
        <f>IF($D75&lt;&gt;"",COUNTIF($D$50:$D75,"&lt;&gt;"),"")</f>
        <v/>
      </c>
    </row>
    <row r="76" spans="1:9" ht="20" customHeight="1">
      <c r="A76" s="39">
        <v>2025308</v>
      </c>
      <c r="B76" s="40">
        <v>100</v>
      </c>
      <c r="C76" s="41" t="s">
        <v>389</v>
      </c>
      <c r="D76" s="7"/>
      <c r="E76" s="42" t="s">
        <v>1886</v>
      </c>
      <c r="F76" s="43" t="s">
        <v>799</v>
      </c>
      <c r="G76" s="44" t="s">
        <v>1353</v>
      </c>
      <c r="H76" s="65" t="s">
        <v>12952</v>
      </c>
      <c r="I76" t="str">
        <f>IF($D76&lt;&gt;"",COUNTIF($D$50:$D76,"&lt;&gt;"),"")</f>
        <v/>
      </c>
    </row>
    <row r="77" spans="1:9" ht="20" customHeight="1">
      <c r="A77" s="39">
        <v>2023083</v>
      </c>
      <c r="B77" s="40">
        <v>25</v>
      </c>
      <c r="C77" s="41" t="s">
        <v>388</v>
      </c>
      <c r="D77" s="7"/>
      <c r="E77" s="42" t="s">
        <v>1887</v>
      </c>
      <c r="F77" s="43" t="s">
        <v>799</v>
      </c>
      <c r="G77" s="44" t="s">
        <v>1353</v>
      </c>
      <c r="H77" s="65" t="s">
        <v>12952</v>
      </c>
      <c r="I77" t="str">
        <f>IF($D77&lt;&gt;"",COUNTIF($D$50:$D77,"&lt;&gt;"),"")</f>
        <v/>
      </c>
    </row>
    <row r="78" spans="1:9" ht="20" customHeight="1">
      <c r="A78" s="39">
        <v>2025307</v>
      </c>
      <c r="B78" s="40">
        <v>100</v>
      </c>
      <c r="C78" s="41" t="s">
        <v>389</v>
      </c>
      <c r="D78" s="7"/>
      <c r="E78" s="42" t="s">
        <v>1887</v>
      </c>
      <c r="F78" s="43" t="s">
        <v>799</v>
      </c>
      <c r="G78" s="44" t="s">
        <v>1353</v>
      </c>
      <c r="H78" s="65" t="s">
        <v>12952</v>
      </c>
      <c r="I78" t="str">
        <f>IF($D78&lt;&gt;"",COUNTIF($D$50:$D78,"&lt;&gt;"),"")</f>
        <v/>
      </c>
    </row>
    <row r="79" spans="1:9" ht="20" customHeight="1">
      <c r="A79" s="39">
        <v>2617965</v>
      </c>
      <c r="B79" s="40">
        <v>100</v>
      </c>
      <c r="C79" s="41" t="s">
        <v>389</v>
      </c>
      <c r="D79" s="7"/>
      <c r="E79" s="42" t="s">
        <v>14900</v>
      </c>
      <c r="F79" s="43" t="s">
        <v>799</v>
      </c>
      <c r="G79" s="44" t="s">
        <v>1353</v>
      </c>
      <c r="H79" s="65" t="s">
        <v>12952</v>
      </c>
      <c r="I79" t="str">
        <f>IF($D79&lt;&gt;"",COUNTIF($D$50:$D79,"&lt;&gt;"),"")</f>
        <v/>
      </c>
    </row>
    <row r="80" spans="1:9" ht="20" customHeight="1">
      <c r="A80" s="39">
        <v>2023082</v>
      </c>
      <c r="B80" s="40">
        <v>25</v>
      </c>
      <c r="C80" s="41" t="s">
        <v>388</v>
      </c>
      <c r="D80" s="7"/>
      <c r="E80" s="42" t="s">
        <v>1888</v>
      </c>
      <c r="F80" s="43" t="s">
        <v>799</v>
      </c>
      <c r="G80" s="44" t="s">
        <v>1353</v>
      </c>
      <c r="H80" s="65" t="s">
        <v>12952</v>
      </c>
      <c r="I80" t="str">
        <f>IF($D80&lt;&gt;"",COUNTIF($D$50:$D80,"&lt;&gt;"),"")</f>
        <v/>
      </c>
    </row>
    <row r="81" spans="1:9" ht="20" customHeight="1">
      <c r="A81" s="39">
        <v>2025306</v>
      </c>
      <c r="B81" s="40">
        <v>100</v>
      </c>
      <c r="C81" s="41" t="s">
        <v>389</v>
      </c>
      <c r="D81" s="7"/>
      <c r="E81" s="42" t="s">
        <v>1888</v>
      </c>
      <c r="F81" s="43" t="s">
        <v>799</v>
      </c>
      <c r="G81" s="44" t="s">
        <v>1353</v>
      </c>
      <c r="H81" s="65" t="s">
        <v>12952</v>
      </c>
      <c r="I81" t="str">
        <f>IF($D81&lt;&gt;"",COUNTIF($D$50:$D81,"&lt;&gt;"),"")</f>
        <v/>
      </c>
    </row>
    <row r="82" spans="1:9" ht="20" customHeight="1">
      <c r="A82" s="39">
        <v>2022655</v>
      </c>
      <c r="B82" s="40">
        <v>25</v>
      </c>
      <c r="C82" s="41" t="s">
        <v>388</v>
      </c>
      <c r="D82" s="7"/>
      <c r="E82" s="42" t="s">
        <v>1889</v>
      </c>
      <c r="F82" s="43" t="s">
        <v>799</v>
      </c>
      <c r="G82" s="44" t="s">
        <v>1353</v>
      </c>
      <c r="H82" s="65" t="s">
        <v>12952</v>
      </c>
      <c r="I82" t="str">
        <f>IF($D82&lt;&gt;"",COUNTIF($D$50:$D82,"&lt;&gt;"),"")</f>
        <v/>
      </c>
    </row>
    <row r="83" spans="1:9" ht="20" customHeight="1">
      <c r="A83" s="39">
        <v>2025313</v>
      </c>
      <c r="B83" s="40">
        <v>100</v>
      </c>
      <c r="C83" s="41" t="s">
        <v>389</v>
      </c>
      <c r="D83" s="7"/>
      <c r="E83" s="42" t="s">
        <v>1889</v>
      </c>
      <c r="F83" s="43" t="s">
        <v>799</v>
      </c>
      <c r="G83" s="44" t="s">
        <v>1353</v>
      </c>
      <c r="H83" s="65" t="s">
        <v>12952</v>
      </c>
      <c r="I83" t="str">
        <f>IF($D83&lt;&gt;"",COUNTIF($D$50:$D83,"&lt;&gt;"),"")</f>
        <v/>
      </c>
    </row>
    <row r="84" spans="1:9" ht="20" customHeight="1">
      <c r="A84" s="39">
        <v>2403744</v>
      </c>
      <c r="B84" s="40">
        <v>25</v>
      </c>
      <c r="C84" s="41" t="s">
        <v>388</v>
      </c>
      <c r="D84" s="7"/>
      <c r="E84" s="42" t="s">
        <v>1890</v>
      </c>
      <c r="F84" s="43" t="s">
        <v>799</v>
      </c>
      <c r="G84" s="44" t="s">
        <v>1354</v>
      </c>
      <c r="H84" s="65" t="s">
        <v>12952</v>
      </c>
      <c r="I84" t="str">
        <f>IF($D84&lt;&gt;"",COUNTIF($D$50:$D84,"&lt;&gt;"),"")</f>
        <v/>
      </c>
    </row>
    <row r="85" spans="1:9" ht="20" customHeight="1">
      <c r="A85" s="39">
        <v>2024224</v>
      </c>
      <c r="B85" s="40">
        <v>25</v>
      </c>
      <c r="C85" s="41" t="s">
        <v>388</v>
      </c>
      <c r="D85" s="7"/>
      <c r="E85" s="42" t="s">
        <v>1891</v>
      </c>
      <c r="F85" s="43" t="s">
        <v>799</v>
      </c>
      <c r="G85" s="44" t="s">
        <v>1353</v>
      </c>
      <c r="H85" s="65" t="s">
        <v>12952</v>
      </c>
      <c r="I85" t="str">
        <f>IF($D85&lt;&gt;"",COUNTIF($D$50:$D85,"&lt;&gt;"),"")</f>
        <v/>
      </c>
    </row>
    <row r="86" spans="1:9" ht="20" customHeight="1">
      <c r="A86" s="39">
        <v>2025923</v>
      </c>
      <c r="B86" s="40">
        <v>100</v>
      </c>
      <c r="C86" s="41" t="s">
        <v>389</v>
      </c>
      <c r="D86" s="7"/>
      <c r="E86" s="42" t="s">
        <v>1891</v>
      </c>
      <c r="F86" s="43" t="s">
        <v>799</v>
      </c>
      <c r="G86" s="44" t="s">
        <v>1353</v>
      </c>
      <c r="H86" s="65" t="s">
        <v>12952</v>
      </c>
      <c r="I86" t="str">
        <f>IF($D86&lt;&gt;"",COUNTIF($D$50:$D86,"&lt;&gt;"),"")</f>
        <v/>
      </c>
    </row>
    <row r="87" spans="1:9" ht="20" customHeight="1">
      <c r="A87" s="39">
        <v>2403767</v>
      </c>
      <c r="B87" s="40">
        <v>25</v>
      </c>
      <c r="C87" s="41" t="s">
        <v>388</v>
      </c>
      <c r="D87" s="7"/>
      <c r="E87" s="42" t="s">
        <v>1893</v>
      </c>
      <c r="F87" s="43" t="s">
        <v>799</v>
      </c>
      <c r="G87" s="44" t="s">
        <v>1353</v>
      </c>
      <c r="H87" s="65" t="s">
        <v>12952</v>
      </c>
      <c r="I87" t="str">
        <f>IF($D87&lt;&gt;"",COUNTIF($D$50:$D87,"&lt;&gt;"),"")</f>
        <v/>
      </c>
    </row>
    <row r="88" spans="1:9" ht="20" customHeight="1">
      <c r="A88" s="39">
        <v>2373258</v>
      </c>
      <c r="B88" s="40">
        <v>25</v>
      </c>
      <c r="C88" s="41" t="s">
        <v>388</v>
      </c>
      <c r="D88" s="7"/>
      <c r="E88" s="42" t="s">
        <v>1894</v>
      </c>
      <c r="F88" s="43" t="s">
        <v>799</v>
      </c>
      <c r="G88" s="44" t="s">
        <v>1353</v>
      </c>
      <c r="H88" s="65" t="s">
        <v>12952</v>
      </c>
      <c r="I88" t="str">
        <f>IF($D88&lt;&gt;"",COUNTIF($D$50:$D88,"&lt;&gt;"),"")</f>
        <v/>
      </c>
    </row>
    <row r="89" spans="1:9" ht="20" customHeight="1">
      <c r="A89" s="39">
        <v>2024605</v>
      </c>
      <c r="B89" s="40">
        <v>25</v>
      </c>
      <c r="C89" s="41" t="s">
        <v>388</v>
      </c>
      <c r="D89" s="7"/>
      <c r="E89" s="42" t="s">
        <v>1895</v>
      </c>
      <c r="F89" s="43" t="s">
        <v>799</v>
      </c>
      <c r="G89" s="44" t="s">
        <v>1353</v>
      </c>
      <c r="H89" s="65" t="s">
        <v>12952</v>
      </c>
      <c r="I89" t="str">
        <f>IF($D89&lt;&gt;"",COUNTIF($D$50:$D89,"&lt;&gt;"),"")</f>
        <v/>
      </c>
    </row>
    <row r="90" spans="1:9" ht="20" customHeight="1">
      <c r="A90" s="39">
        <v>2589885</v>
      </c>
      <c r="B90" s="40">
        <v>25</v>
      </c>
      <c r="C90" s="41" t="s">
        <v>388</v>
      </c>
      <c r="D90" s="7"/>
      <c r="E90" s="42" t="s">
        <v>1896</v>
      </c>
      <c r="F90" s="43" t="s">
        <v>799</v>
      </c>
      <c r="G90" s="44" t="s">
        <v>457</v>
      </c>
      <c r="H90" s="65" t="s">
        <v>12952</v>
      </c>
      <c r="I90" t="str">
        <f>IF($D90&lt;&gt;"",COUNTIF($D$50:$D90,"&lt;&gt;"),"")</f>
        <v/>
      </c>
    </row>
    <row r="91" spans="1:9" ht="20" customHeight="1">
      <c r="A91" s="39">
        <v>2589881</v>
      </c>
      <c r="B91" s="40">
        <v>25</v>
      </c>
      <c r="C91" s="41" t="s">
        <v>388</v>
      </c>
      <c r="D91" s="7"/>
      <c r="E91" s="42" t="s">
        <v>1897</v>
      </c>
      <c r="F91" s="43" t="s">
        <v>799</v>
      </c>
      <c r="G91" s="44" t="s">
        <v>457</v>
      </c>
      <c r="H91" s="65" t="s">
        <v>12952</v>
      </c>
      <c r="I91" t="str">
        <f>IF($D91&lt;&gt;"",COUNTIF($D$50:$D91,"&lt;&gt;"),"")</f>
        <v/>
      </c>
    </row>
    <row r="92" spans="1:9" ht="20" customHeight="1">
      <c r="A92" s="39">
        <v>2589884</v>
      </c>
      <c r="B92" s="40">
        <v>25</v>
      </c>
      <c r="C92" s="41" t="s">
        <v>388</v>
      </c>
      <c r="D92" s="7"/>
      <c r="E92" s="42" t="s">
        <v>1898</v>
      </c>
      <c r="F92" s="43" t="s">
        <v>799</v>
      </c>
      <c r="G92" s="44" t="s">
        <v>457</v>
      </c>
      <c r="H92" s="65" t="s">
        <v>12952</v>
      </c>
      <c r="I92" t="str">
        <f>IF($D92&lt;&gt;"",COUNTIF($D$50:$D92,"&lt;&gt;"),"")</f>
        <v/>
      </c>
    </row>
    <row r="93" spans="1:9" ht="20" customHeight="1">
      <c r="A93" s="39">
        <v>2589882</v>
      </c>
      <c r="B93" s="40">
        <v>25</v>
      </c>
      <c r="C93" s="41" t="s">
        <v>388</v>
      </c>
      <c r="D93" s="7"/>
      <c r="E93" s="42" t="s">
        <v>1899</v>
      </c>
      <c r="F93" s="43" t="s">
        <v>799</v>
      </c>
      <c r="G93" s="44" t="s">
        <v>457</v>
      </c>
      <c r="H93" s="65" t="s">
        <v>12952</v>
      </c>
      <c r="I93" t="str">
        <f>IF($D93&lt;&gt;"",COUNTIF($D$50:$D93,"&lt;&gt;"),"")</f>
        <v/>
      </c>
    </row>
    <row r="94" spans="1:9" ht="20" customHeight="1">
      <c r="A94" s="39">
        <v>2024545</v>
      </c>
      <c r="B94" s="40">
        <v>25</v>
      </c>
      <c r="C94" s="41" t="s">
        <v>388</v>
      </c>
      <c r="D94" s="7"/>
      <c r="E94" s="42" t="s">
        <v>1900</v>
      </c>
      <c r="F94" s="43" t="s">
        <v>799</v>
      </c>
      <c r="G94" s="44" t="s">
        <v>1353</v>
      </c>
      <c r="H94" s="65" t="s">
        <v>12952</v>
      </c>
      <c r="I94" t="str">
        <f>IF($D94&lt;&gt;"",COUNTIF($D$50:$D94,"&lt;&gt;"),"")</f>
        <v/>
      </c>
    </row>
    <row r="95" spans="1:9" ht="20" customHeight="1">
      <c r="A95" s="39">
        <v>2025312</v>
      </c>
      <c r="B95" s="40">
        <v>100</v>
      </c>
      <c r="C95" s="41" t="s">
        <v>389</v>
      </c>
      <c r="D95" s="7"/>
      <c r="E95" s="42" t="s">
        <v>1901</v>
      </c>
      <c r="F95" s="43" t="s">
        <v>799</v>
      </c>
      <c r="G95" s="44" t="s">
        <v>1353</v>
      </c>
      <c r="H95" s="65" t="s">
        <v>12952</v>
      </c>
      <c r="I95" t="str">
        <f>IF($D95&lt;&gt;"",COUNTIF($D$50:$D95,"&lt;&gt;"),"")</f>
        <v/>
      </c>
    </row>
    <row r="96" spans="1:9" ht="20" customHeight="1">
      <c r="A96" s="39">
        <v>2024546</v>
      </c>
      <c r="B96" s="40">
        <v>25</v>
      </c>
      <c r="C96" s="41" t="s">
        <v>388</v>
      </c>
      <c r="D96" s="7"/>
      <c r="E96" s="42" t="s">
        <v>1902</v>
      </c>
      <c r="F96" s="43" t="s">
        <v>799</v>
      </c>
      <c r="G96" s="44" t="s">
        <v>1353</v>
      </c>
      <c r="H96" s="65" t="s">
        <v>12952</v>
      </c>
      <c r="I96" t="str">
        <f>IF($D96&lt;&gt;"",COUNTIF($D$50:$D96,"&lt;&gt;"),"")</f>
        <v/>
      </c>
    </row>
    <row r="97" spans="1:9" ht="20" customHeight="1">
      <c r="A97" s="39">
        <v>2026495</v>
      </c>
      <c r="B97" s="40">
        <v>100</v>
      </c>
      <c r="C97" s="41" t="s">
        <v>389</v>
      </c>
      <c r="D97" s="7"/>
      <c r="E97" s="42" t="s">
        <v>1903</v>
      </c>
      <c r="F97" s="43" t="s">
        <v>799</v>
      </c>
      <c r="G97" s="44" t="s">
        <v>1353</v>
      </c>
      <c r="H97" s="65" t="s">
        <v>12952</v>
      </c>
      <c r="I97" t="str">
        <f>IF($D97&lt;&gt;"",COUNTIF($D$50:$D97,"&lt;&gt;"),"")</f>
        <v/>
      </c>
    </row>
    <row r="98" spans="1:9" ht="20" customHeight="1">
      <c r="A98" s="39">
        <v>2024227</v>
      </c>
      <c r="B98" s="40">
        <v>25</v>
      </c>
      <c r="C98" s="41" t="s">
        <v>388</v>
      </c>
      <c r="D98" s="7"/>
      <c r="E98" s="42" t="s">
        <v>1905</v>
      </c>
      <c r="F98" s="43" t="s">
        <v>799</v>
      </c>
      <c r="G98" s="44" t="s">
        <v>457</v>
      </c>
      <c r="H98" s="65" t="s">
        <v>12952</v>
      </c>
      <c r="I98" t="str">
        <f>IF($D98&lt;&gt;"",COUNTIF($D$50:$D98,"&lt;&gt;"),"")</f>
        <v/>
      </c>
    </row>
    <row r="99" spans="1:9" ht="20" customHeight="1">
      <c r="A99" s="39">
        <v>2025897</v>
      </c>
      <c r="B99" s="40">
        <v>100</v>
      </c>
      <c r="C99" s="41" t="s">
        <v>389</v>
      </c>
      <c r="D99" s="7"/>
      <c r="E99" s="42" t="s">
        <v>1905</v>
      </c>
      <c r="F99" s="43" t="s">
        <v>799</v>
      </c>
      <c r="G99" s="44" t="s">
        <v>457</v>
      </c>
      <c r="H99" s="65" t="s">
        <v>12952</v>
      </c>
      <c r="I99" t="str">
        <f>IF($D99&lt;&gt;"",COUNTIF($D$50:$D99,"&lt;&gt;"),"")</f>
        <v/>
      </c>
    </row>
    <row r="100" spans="1:9" ht="20" customHeight="1">
      <c r="A100" s="39">
        <v>2023038</v>
      </c>
      <c r="B100" s="40">
        <v>25</v>
      </c>
      <c r="C100" s="41" t="s">
        <v>388</v>
      </c>
      <c r="D100" s="7"/>
      <c r="E100" s="42" t="s">
        <v>1906</v>
      </c>
      <c r="F100" s="43" t="s">
        <v>799</v>
      </c>
      <c r="G100" s="44" t="s">
        <v>1353</v>
      </c>
      <c r="H100" s="65" t="s">
        <v>12952</v>
      </c>
      <c r="I100" t="str">
        <f>IF($D100&lt;&gt;"",COUNTIF($D$50:$D100,"&lt;&gt;"),"")</f>
        <v/>
      </c>
    </row>
    <row r="101" spans="1:9" ht="20" customHeight="1">
      <c r="A101" s="39">
        <v>2422128</v>
      </c>
      <c r="B101" s="40">
        <v>50</v>
      </c>
      <c r="C101" s="41" t="s">
        <v>418</v>
      </c>
      <c r="D101" s="7"/>
      <c r="E101" s="42" t="s">
        <v>1907</v>
      </c>
      <c r="F101" s="43" t="s">
        <v>799</v>
      </c>
      <c r="G101" s="44" t="s">
        <v>1353</v>
      </c>
      <c r="H101" s="65" t="s">
        <v>12952</v>
      </c>
      <c r="I101" t="str">
        <f>IF($D101&lt;&gt;"",COUNTIF($D$50:$D101,"&lt;&gt;"),"")</f>
        <v/>
      </c>
    </row>
    <row r="102" spans="1:9" ht="20" customHeight="1">
      <c r="A102" s="39">
        <v>2458236</v>
      </c>
      <c r="B102" s="40">
        <v>50</v>
      </c>
      <c r="C102" s="41" t="s">
        <v>418</v>
      </c>
      <c r="D102" s="7"/>
      <c r="E102" s="42" t="s">
        <v>1908</v>
      </c>
      <c r="F102" s="43" t="s">
        <v>799</v>
      </c>
      <c r="G102" s="44" t="s">
        <v>1353</v>
      </c>
      <c r="H102" s="65" t="s">
        <v>12952</v>
      </c>
      <c r="I102" t="str">
        <f>IF($D102&lt;&gt;"",COUNTIF($D$50:$D102,"&lt;&gt;"),"")</f>
        <v/>
      </c>
    </row>
    <row r="103" spans="1:9" ht="20" customHeight="1">
      <c r="A103" s="39">
        <v>2244536</v>
      </c>
      <c r="B103" s="40">
        <v>25</v>
      </c>
      <c r="C103" s="41" t="s">
        <v>388</v>
      </c>
      <c r="D103" s="7"/>
      <c r="E103" s="42" t="s">
        <v>1909</v>
      </c>
      <c r="F103" s="43" t="s">
        <v>799</v>
      </c>
      <c r="G103" s="44" t="s">
        <v>1353</v>
      </c>
      <c r="H103" s="65" t="s">
        <v>12952</v>
      </c>
      <c r="I103" t="str">
        <f>IF($D103&lt;&gt;"",COUNTIF($D$50:$D103,"&lt;&gt;"),"")</f>
        <v/>
      </c>
    </row>
    <row r="104" spans="1:9" ht="20" customHeight="1">
      <c r="A104" s="39">
        <v>2025421</v>
      </c>
      <c r="B104" s="40">
        <v>100</v>
      </c>
      <c r="C104" s="41" t="s">
        <v>389</v>
      </c>
      <c r="D104" s="7"/>
      <c r="E104" s="42" t="s">
        <v>1910</v>
      </c>
      <c r="F104" s="43" t="s">
        <v>799</v>
      </c>
      <c r="G104" s="44" t="s">
        <v>1353</v>
      </c>
      <c r="H104" s="65" t="s">
        <v>12952</v>
      </c>
      <c r="I104" t="str">
        <f>IF($D104&lt;&gt;"",COUNTIF($D$50:$D104,"&lt;&gt;"),"")</f>
        <v/>
      </c>
    </row>
    <row r="105" spans="1:9" ht="20" customHeight="1">
      <c r="A105" s="39">
        <v>2256484</v>
      </c>
      <c r="B105" s="40">
        <v>25</v>
      </c>
      <c r="C105" s="41" t="s">
        <v>388</v>
      </c>
      <c r="D105" s="7"/>
      <c r="E105" s="42" t="s">
        <v>1911</v>
      </c>
      <c r="F105" s="43" t="s">
        <v>799</v>
      </c>
      <c r="G105" s="44" t="s">
        <v>1353</v>
      </c>
      <c r="H105" s="65" t="s">
        <v>12952</v>
      </c>
      <c r="I105" t="str">
        <f>IF($D105&lt;&gt;"",COUNTIF($D$50:$D105,"&lt;&gt;"),"")</f>
        <v/>
      </c>
    </row>
    <row r="106" spans="1:9" ht="20" customHeight="1">
      <c r="A106" s="39">
        <v>2024600</v>
      </c>
      <c r="B106" s="40">
        <v>25</v>
      </c>
      <c r="C106" s="41" t="s">
        <v>388</v>
      </c>
      <c r="D106" s="7"/>
      <c r="E106" s="42" t="s">
        <v>1912</v>
      </c>
      <c r="F106" s="43" t="s">
        <v>799</v>
      </c>
      <c r="G106" s="44" t="s">
        <v>1353</v>
      </c>
      <c r="H106" s="65" t="s">
        <v>12952</v>
      </c>
      <c r="I106" t="str">
        <f>IF($D106&lt;&gt;"",COUNTIF($D$50:$D106,"&lt;&gt;"),"")</f>
        <v/>
      </c>
    </row>
    <row r="107" spans="1:9" ht="20" customHeight="1">
      <c r="A107" s="39">
        <v>2024599</v>
      </c>
      <c r="B107" s="40">
        <v>25</v>
      </c>
      <c r="C107" s="41" t="s">
        <v>388</v>
      </c>
      <c r="D107" s="7"/>
      <c r="E107" s="42" t="s">
        <v>1913</v>
      </c>
      <c r="F107" s="43" t="s">
        <v>799</v>
      </c>
      <c r="G107" s="44" t="s">
        <v>1353</v>
      </c>
      <c r="H107" s="65" t="s">
        <v>12952</v>
      </c>
      <c r="I107" t="str">
        <f>IF($D107&lt;&gt;"",COUNTIF($D$50:$D107,"&lt;&gt;"),"")</f>
        <v/>
      </c>
    </row>
    <row r="108" spans="1:9" ht="20" customHeight="1">
      <c r="A108" s="39">
        <v>2023040</v>
      </c>
      <c r="B108" s="40">
        <v>25</v>
      </c>
      <c r="C108" s="41" t="s">
        <v>388</v>
      </c>
      <c r="D108" s="7"/>
      <c r="E108" s="42" t="s">
        <v>13009</v>
      </c>
      <c r="F108" s="43" t="s">
        <v>685</v>
      </c>
      <c r="G108" s="44" t="s">
        <v>1595</v>
      </c>
      <c r="H108" s="65" t="s">
        <v>12952</v>
      </c>
      <c r="I108" t="str">
        <f>IF($D108&lt;&gt;"",COUNTIF($D$50:$D108,"&lt;&gt;"),"")</f>
        <v/>
      </c>
    </row>
    <row r="109" spans="1:9" ht="20" customHeight="1">
      <c r="A109" s="39">
        <v>2023039</v>
      </c>
      <c r="B109" s="40">
        <v>25</v>
      </c>
      <c r="C109" s="41" t="s">
        <v>388</v>
      </c>
      <c r="D109" s="7"/>
      <c r="E109" s="42" t="s">
        <v>13009</v>
      </c>
      <c r="F109" s="43" t="s">
        <v>685</v>
      </c>
      <c r="G109" s="44" t="s">
        <v>1596</v>
      </c>
      <c r="H109" s="65" t="s">
        <v>12952</v>
      </c>
      <c r="I109" t="str">
        <f>IF($D109&lt;&gt;"",COUNTIF($D$50:$D109,"&lt;&gt;"),"")</f>
        <v/>
      </c>
    </row>
    <row r="110" spans="1:9" ht="20" customHeight="1">
      <c r="A110" s="39">
        <v>2271144</v>
      </c>
      <c r="B110" s="40">
        <v>25</v>
      </c>
      <c r="C110" s="41" t="s">
        <v>388</v>
      </c>
      <c r="D110" s="7"/>
      <c r="E110" s="42" t="s">
        <v>1914</v>
      </c>
      <c r="F110" s="43" t="s">
        <v>685</v>
      </c>
      <c r="G110" s="44" t="s">
        <v>457</v>
      </c>
      <c r="H110" s="65" t="s">
        <v>12952</v>
      </c>
      <c r="I110" t="str">
        <f>IF($D110&lt;&gt;"",COUNTIF($D$50:$D110,"&lt;&gt;"),"")</f>
        <v/>
      </c>
    </row>
    <row r="111" spans="1:9" ht="20" customHeight="1">
      <c r="A111" s="39">
        <v>2604807</v>
      </c>
      <c r="B111" s="40">
        <v>25</v>
      </c>
      <c r="C111" s="41" t="s">
        <v>388</v>
      </c>
      <c r="D111" s="7"/>
      <c r="E111" s="42" t="s">
        <v>14480</v>
      </c>
      <c r="F111" s="43" t="s">
        <v>685</v>
      </c>
      <c r="G111" s="44" t="s">
        <v>14481</v>
      </c>
      <c r="H111" s="65" t="s">
        <v>12952</v>
      </c>
      <c r="I111" t="str">
        <f>IF($D111&lt;&gt;"",COUNTIF($D$50:$D111,"&lt;&gt;"),"")</f>
        <v/>
      </c>
    </row>
    <row r="112" spans="1:9" ht="20" customHeight="1">
      <c r="A112" s="39">
        <v>2023441</v>
      </c>
      <c r="B112" s="40">
        <v>25</v>
      </c>
      <c r="C112" s="41" t="s">
        <v>388</v>
      </c>
      <c r="D112" s="7"/>
      <c r="E112" s="42" t="s">
        <v>1915</v>
      </c>
      <c r="F112" s="43" t="s">
        <v>647</v>
      </c>
      <c r="G112" s="44" t="s">
        <v>1557</v>
      </c>
      <c r="H112" s="65" t="s">
        <v>12952</v>
      </c>
      <c r="I112" t="str">
        <f>IF($D112&lt;&gt;"",COUNTIF($D$50:$D112,"&lt;&gt;"),"")</f>
        <v/>
      </c>
    </row>
    <row r="113" spans="1:9" ht="20" customHeight="1">
      <c r="A113" s="39">
        <v>2026065</v>
      </c>
      <c r="B113" s="40">
        <v>100</v>
      </c>
      <c r="C113" s="41" t="s">
        <v>389</v>
      </c>
      <c r="D113" s="7"/>
      <c r="E113" s="42" t="s">
        <v>1915</v>
      </c>
      <c r="F113" s="43" t="s">
        <v>647</v>
      </c>
      <c r="G113" s="44" t="s">
        <v>1557</v>
      </c>
      <c r="H113" s="65" t="s">
        <v>12952</v>
      </c>
      <c r="I113" t="str">
        <f>IF($D113&lt;&gt;"",COUNTIF($D$50:$D113,"&lt;&gt;"),"")</f>
        <v/>
      </c>
    </row>
    <row r="114" spans="1:9" ht="20" customHeight="1">
      <c r="A114" s="39">
        <v>2022536</v>
      </c>
      <c r="B114" s="40">
        <v>25</v>
      </c>
      <c r="C114" s="41" t="s">
        <v>388</v>
      </c>
      <c r="D114" s="7"/>
      <c r="E114" s="42" t="s">
        <v>14482</v>
      </c>
      <c r="F114" s="43" t="s">
        <v>14483</v>
      </c>
      <c r="G114" s="44" t="s">
        <v>1416</v>
      </c>
      <c r="H114" s="65" t="s">
        <v>12952</v>
      </c>
      <c r="I114" t="str">
        <f>IF($D114&lt;&gt;"",COUNTIF($D$50:$D114,"&lt;&gt;"),"")</f>
        <v/>
      </c>
    </row>
    <row r="115" spans="1:9" ht="20" customHeight="1">
      <c r="A115" s="39">
        <v>2023036</v>
      </c>
      <c r="B115" s="40">
        <v>25</v>
      </c>
      <c r="C115" s="41" t="s">
        <v>388</v>
      </c>
      <c r="D115" s="7"/>
      <c r="E115" s="42" t="s">
        <v>14484</v>
      </c>
      <c r="F115" s="43" t="s">
        <v>14483</v>
      </c>
      <c r="G115" s="44" t="s">
        <v>1417</v>
      </c>
      <c r="H115" s="65" t="s">
        <v>12952</v>
      </c>
      <c r="I115" t="str">
        <f>IF($D115&lt;&gt;"",COUNTIF($D$50:$D115,"&lt;&gt;"),"")</f>
        <v/>
      </c>
    </row>
    <row r="116" spans="1:9" ht="20" customHeight="1">
      <c r="A116" s="39">
        <v>2022541</v>
      </c>
      <c r="B116" s="40">
        <v>25</v>
      </c>
      <c r="C116" s="41" t="s">
        <v>388</v>
      </c>
      <c r="D116" s="7"/>
      <c r="E116" s="42" t="s">
        <v>14485</v>
      </c>
      <c r="F116" s="43" t="s">
        <v>14483</v>
      </c>
      <c r="G116" s="44" t="s">
        <v>1417</v>
      </c>
      <c r="H116" s="65" t="s">
        <v>12952</v>
      </c>
      <c r="I116" t="str">
        <f>IF($D116&lt;&gt;"",COUNTIF($D$50:$D116,"&lt;&gt;"),"")</f>
        <v/>
      </c>
    </row>
    <row r="117" spans="1:9" ht="20" customHeight="1">
      <c r="A117" s="39">
        <v>2286878</v>
      </c>
      <c r="B117" s="40">
        <v>25</v>
      </c>
      <c r="C117" s="41" t="s">
        <v>388</v>
      </c>
      <c r="D117" s="7"/>
      <c r="E117" s="42" t="s">
        <v>14486</v>
      </c>
      <c r="F117" s="43" t="s">
        <v>531</v>
      </c>
      <c r="G117" s="44" t="s">
        <v>457</v>
      </c>
      <c r="H117" s="65" t="s">
        <v>12952</v>
      </c>
      <c r="I117" t="str">
        <f>IF($D117&lt;&gt;"",COUNTIF($D$50:$D117,"&lt;&gt;"),"")</f>
        <v/>
      </c>
    </row>
    <row r="118" spans="1:9" ht="20" customHeight="1">
      <c r="A118" s="39">
        <v>2588347</v>
      </c>
      <c r="B118" s="40">
        <v>25</v>
      </c>
      <c r="C118" s="41" t="s">
        <v>388</v>
      </c>
      <c r="D118" s="7"/>
      <c r="E118" s="42" t="s">
        <v>14487</v>
      </c>
      <c r="F118" s="43" t="s">
        <v>14483</v>
      </c>
      <c r="G118" s="44" t="s">
        <v>14488</v>
      </c>
      <c r="H118" s="65" t="s">
        <v>12952</v>
      </c>
      <c r="I118" t="str">
        <f>IF($D118&lt;&gt;"",COUNTIF($D$50:$D118,"&lt;&gt;"),"")</f>
        <v/>
      </c>
    </row>
    <row r="119" spans="1:9" ht="20" customHeight="1">
      <c r="A119" s="39">
        <v>2022540</v>
      </c>
      <c r="B119" s="40">
        <v>25</v>
      </c>
      <c r="C119" s="41" t="s">
        <v>388</v>
      </c>
      <c r="D119" s="7"/>
      <c r="E119" s="42" t="s">
        <v>14489</v>
      </c>
      <c r="F119" s="43" t="s">
        <v>14483</v>
      </c>
      <c r="G119" s="44" t="s">
        <v>1417</v>
      </c>
      <c r="H119" s="65" t="s">
        <v>12952</v>
      </c>
      <c r="I119" t="str">
        <f>IF($D119&lt;&gt;"",COUNTIF($D$50:$D119,"&lt;&gt;"),"")</f>
        <v/>
      </c>
    </row>
    <row r="120" spans="1:9" ht="20" customHeight="1">
      <c r="A120" s="39">
        <v>2276781</v>
      </c>
      <c r="B120" s="40">
        <v>25</v>
      </c>
      <c r="C120" s="41" t="s">
        <v>388</v>
      </c>
      <c r="D120" s="7"/>
      <c r="E120" s="42" t="s">
        <v>14490</v>
      </c>
      <c r="F120" s="43" t="s">
        <v>14483</v>
      </c>
      <c r="G120" s="44" t="s">
        <v>1368</v>
      </c>
      <c r="H120" s="65" t="s">
        <v>12952</v>
      </c>
      <c r="I120" t="str">
        <f>IF($D120&lt;&gt;"",COUNTIF($D$50:$D120,"&lt;&gt;"),"")</f>
        <v/>
      </c>
    </row>
    <row r="121" spans="1:9" ht="20" customHeight="1">
      <c r="A121" s="39">
        <v>2022533</v>
      </c>
      <c r="B121" s="40">
        <v>25</v>
      </c>
      <c r="C121" s="41" t="s">
        <v>388</v>
      </c>
      <c r="D121" s="7"/>
      <c r="E121" s="42" t="s">
        <v>13090</v>
      </c>
      <c r="F121" s="43" t="s">
        <v>668</v>
      </c>
      <c r="G121" s="44" t="s">
        <v>1584</v>
      </c>
      <c r="H121" s="65" t="s">
        <v>12952</v>
      </c>
      <c r="I121" t="str">
        <f>IF($D121&lt;&gt;"",COUNTIF($D$50:$D121,"&lt;&gt;"),"")</f>
        <v/>
      </c>
    </row>
    <row r="122" spans="1:9" ht="20" customHeight="1">
      <c r="A122" s="39">
        <v>2024229</v>
      </c>
      <c r="B122" s="40">
        <v>25</v>
      </c>
      <c r="C122" s="41" t="s">
        <v>388</v>
      </c>
      <c r="D122" s="7"/>
      <c r="E122" s="42" t="s">
        <v>1917</v>
      </c>
      <c r="F122" s="43" t="s">
        <v>1836</v>
      </c>
      <c r="G122" s="44" t="s">
        <v>1676</v>
      </c>
      <c r="H122" s="65" t="s">
        <v>12952</v>
      </c>
      <c r="I122" t="str">
        <f>IF($D122&lt;&gt;"",COUNTIF($D$50:$D122,"&lt;&gt;"),"")</f>
        <v/>
      </c>
    </row>
    <row r="123" spans="1:9" ht="20" customHeight="1">
      <c r="A123" s="39">
        <v>2024976</v>
      </c>
      <c r="B123" s="40">
        <v>100</v>
      </c>
      <c r="C123" s="41" t="s">
        <v>389</v>
      </c>
      <c r="D123" s="7"/>
      <c r="E123" s="42" t="s">
        <v>1917</v>
      </c>
      <c r="F123" s="43" t="s">
        <v>1836</v>
      </c>
      <c r="G123" s="44" t="s">
        <v>1676</v>
      </c>
      <c r="H123" s="65" t="s">
        <v>12952</v>
      </c>
      <c r="I123" t="str">
        <f>IF($D123&lt;&gt;"",COUNTIF($D$50:$D123,"&lt;&gt;"),"")</f>
        <v/>
      </c>
    </row>
    <row r="124" spans="1:9" ht="20" customHeight="1">
      <c r="A124" s="39">
        <v>2025778</v>
      </c>
      <c r="B124" s="40">
        <v>100</v>
      </c>
      <c r="C124" s="41" t="s">
        <v>389</v>
      </c>
      <c r="D124" s="7"/>
      <c r="E124" s="42" t="s">
        <v>1918</v>
      </c>
      <c r="F124" s="43" t="s">
        <v>4</v>
      </c>
      <c r="G124" s="44" t="s">
        <v>457</v>
      </c>
      <c r="H124" s="65" t="s">
        <v>428</v>
      </c>
      <c r="I124" t="str">
        <f>IF($D124&lt;&gt;"",COUNTIF($D$50:$D124,"&lt;&gt;"),"")</f>
        <v/>
      </c>
    </row>
    <row r="125" spans="1:9" ht="20" customHeight="1">
      <c r="A125" s="39">
        <v>2279137</v>
      </c>
      <c r="B125" s="40">
        <v>25</v>
      </c>
      <c r="C125" s="41" t="s">
        <v>388</v>
      </c>
      <c r="D125" s="7"/>
      <c r="E125" s="42" t="s">
        <v>14491</v>
      </c>
      <c r="F125" s="43" t="s">
        <v>509</v>
      </c>
      <c r="G125" s="44" t="s">
        <v>1356</v>
      </c>
      <c r="H125" s="65" t="s">
        <v>12952</v>
      </c>
      <c r="I125" t="str">
        <f>IF($D125&lt;&gt;"",COUNTIF($D$50:$D125,"&lt;&gt;"),"")</f>
        <v/>
      </c>
    </row>
    <row r="126" spans="1:9" ht="20" customHeight="1">
      <c r="A126" s="39">
        <v>2535101</v>
      </c>
      <c r="B126" s="40">
        <v>25</v>
      </c>
      <c r="C126" s="41" t="s">
        <v>388</v>
      </c>
      <c r="D126" s="7"/>
      <c r="E126" s="42" t="s">
        <v>1920</v>
      </c>
      <c r="F126" s="43" t="s">
        <v>661</v>
      </c>
      <c r="G126" s="44" t="s">
        <v>457</v>
      </c>
      <c r="H126" s="65" t="s">
        <v>12952</v>
      </c>
      <c r="I126" t="str">
        <f>IF($D126&lt;&gt;"",COUNTIF($D$50:$D126,"&lt;&gt;"),"")</f>
        <v/>
      </c>
    </row>
    <row r="127" spans="1:9" ht="20" customHeight="1">
      <c r="A127" s="39">
        <v>2508967</v>
      </c>
      <c r="B127" s="40">
        <v>25</v>
      </c>
      <c r="C127" s="41" t="s">
        <v>388</v>
      </c>
      <c r="D127" s="7"/>
      <c r="E127" s="42" t="s">
        <v>1921</v>
      </c>
      <c r="F127" s="43" t="s">
        <v>661</v>
      </c>
      <c r="G127" s="44" t="s">
        <v>457</v>
      </c>
      <c r="H127" s="65" t="s">
        <v>12952</v>
      </c>
      <c r="I127" t="str">
        <f>IF($D127&lt;&gt;"",COUNTIF($D$50:$D127,"&lt;&gt;"),"")</f>
        <v/>
      </c>
    </row>
    <row r="128" spans="1:9" ht="20" customHeight="1">
      <c r="A128" s="39">
        <v>2023906</v>
      </c>
      <c r="B128" s="40">
        <v>25</v>
      </c>
      <c r="C128" s="41" t="s">
        <v>388</v>
      </c>
      <c r="D128" s="7"/>
      <c r="E128" s="42" t="s">
        <v>1923</v>
      </c>
      <c r="F128" s="43" t="s">
        <v>226</v>
      </c>
      <c r="G128" s="44" t="s">
        <v>884</v>
      </c>
      <c r="H128" s="65" t="s">
        <v>12952</v>
      </c>
      <c r="I128" t="str">
        <f>IF($D128&lt;&gt;"",COUNTIF($D$50:$D128,"&lt;&gt;"),"")</f>
        <v/>
      </c>
    </row>
    <row r="129" spans="1:9" ht="20" customHeight="1">
      <c r="A129" s="39">
        <v>2023751</v>
      </c>
      <c r="B129" s="40">
        <v>25</v>
      </c>
      <c r="C129" s="41" t="s">
        <v>388</v>
      </c>
      <c r="D129" s="7"/>
      <c r="E129" s="42" t="s">
        <v>1924</v>
      </c>
      <c r="F129" s="43" t="s">
        <v>213</v>
      </c>
      <c r="G129" s="44" t="s">
        <v>457</v>
      </c>
      <c r="H129" s="65" t="s">
        <v>12952</v>
      </c>
      <c r="I129" t="str">
        <f>IF($D129&lt;&gt;"",COUNTIF($D$50:$D129,"&lt;&gt;"),"")</f>
        <v/>
      </c>
    </row>
    <row r="130" spans="1:9" ht="20" customHeight="1">
      <c r="A130" s="39">
        <v>2452516</v>
      </c>
      <c r="B130" s="40">
        <v>100</v>
      </c>
      <c r="C130" s="41" t="s">
        <v>389</v>
      </c>
      <c r="D130" s="7"/>
      <c r="E130" s="42" t="s">
        <v>1925</v>
      </c>
      <c r="F130" s="43" t="s">
        <v>226</v>
      </c>
      <c r="G130" s="44" t="s">
        <v>457</v>
      </c>
      <c r="H130" s="65" t="s">
        <v>12952</v>
      </c>
      <c r="I130" t="str">
        <f>IF($D130&lt;&gt;"",COUNTIF($D$50:$D130,"&lt;&gt;"),"")</f>
        <v/>
      </c>
    </row>
    <row r="131" spans="1:9" ht="20" customHeight="1">
      <c r="A131" s="39">
        <v>2022718</v>
      </c>
      <c r="B131" s="40">
        <v>25</v>
      </c>
      <c r="C131" s="41" t="s">
        <v>388</v>
      </c>
      <c r="D131" s="7"/>
      <c r="E131" s="42" t="s">
        <v>1926</v>
      </c>
      <c r="F131" s="43" t="s">
        <v>226</v>
      </c>
      <c r="G131" s="44" t="s">
        <v>457</v>
      </c>
      <c r="H131" s="65" t="s">
        <v>12952</v>
      </c>
      <c r="I131" t="str">
        <f>IF($D131&lt;&gt;"",COUNTIF($D$50:$D131,"&lt;&gt;"),"")</f>
        <v/>
      </c>
    </row>
    <row r="132" spans="1:9" ht="20" customHeight="1">
      <c r="A132" s="39">
        <v>2026273</v>
      </c>
      <c r="B132" s="40">
        <v>100</v>
      </c>
      <c r="C132" s="41" t="s">
        <v>389</v>
      </c>
      <c r="D132" s="7"/>
      <c r="E132" s="42" t="s">
        <v>1926</v>
      </c>
      <c r="F132" s="43" t="s">
        <v>226</v>
      </c>
      <c r="G132" s="44" t="s">
        <v>457</v>
      </c>
      <c r="H132" s="65" t="s">
        <v>12952</v>
      </c>
      <c r="I132" t="str">
        <f>IF($D132&lt;&gt;"",COUNTIF($D$50:$D132,"&lt;&gt;"),"")</f>
        <v/>
      </c>
    </row>
    <row r="133" spans="1:9" ht="20" customHeight="1">
      <c r="A133" s="39">
        <v>2024233</v>
      </c>
      <c r="B133" s="40">
        <v>25</v>
      </c>
      <c r="C133" s="41" t="s">
        <v>388</v>
      </c>
      <c r="D133" s="7"/>
      <c r="E133" s="42" t="s">
        <v>1927</v>
      </c>
      <c r="F133" s="43" t="s">
        <v>213</v>
      </c>
      <c r="G133" s="44" t="s">
        <v>457</v>
      </c>
      <c r="H133" s="65" t="s">
        <v>12952</v>
      </c>
      <c r="I133" t="str">
        <f>IF($D133&lt;&gt;"",COUNTIF($D$50:$D133,"&lt;&gt;"),"")</f>
        <v/>
      </c>
    </row>
    <row r="134" spans="1:9" ht="20" customHeight="1">
      <c r="A134" s="39">
        <v>2024954</v>
      </c>
      <c r="B134" s="40">
        <v>100</v>
      </c>
      <c r="C134" s="41" t="s">
        <v>389</v>
      </c>
      <c r="D134" s="7"/>
      <c r="E134" s="42" t="s">
        <v>1927</v>
      </c>
      <c r="F134" s="43" t="s">
        <v>213</v>
      </c>
      <c r="G134" s="44" t="s">
        <v>457</v>
      </c>
      <c r="H134" s="65" t="s">
        <v>12952</v>
      </c>
      <c r="I134" t="str">
        <f>IF($D134&lt;&gt;"",COUNTIF($D$50:$D134,"&lt;&gt;"),"")</f>
        <v/>
      </c>
    </row>
    <row r="135" spans="1:9" ht="20" customHeight="1">
      <c r="A135" s="39">
        <v>2022439</v>
      </c>
      <c r="B135" s="40">
        <v>25</v>
      </c>
      <c r="C135" s="41" t="s">
        <v>388</v>
      </c>
      <c r="D135" s="7"/>
      <c r="E135" s="42" t="s">
        <v>1928</v>
      </c>
      <c r="F135" s="43" t="s">
        <v>226</v>
      </c>
      <c r="G135" s="44" t="s">
        <v>457</v>
      </c>
      <c r="H135" s="65" t="s">
        <v>12952</v>
      </c>
      <c r="I135" t="str">
        <f>IF($D135&lt;&gt;"",COUNTIF($D$50:$D135,"&lt;&gt;"),"")</f>
        <v/>
      </c>
    </row>
    <row r="136" spans="1:9" ht="20" customHeight="1">
      <c r="A136" s="39">
        <v>2542784</v>
      </c>
      <c r="B136" s="40">
        <v>25</v>
      </c>
      <c r="C136" s="41" t="s">
        <v>388</v>
      </c>
      <c r="D136" s="7"/>
      <c r="E136" s="42" t="s">
        <v>1929</v>
      </c>
      <c r="F136" s="43" t="s">
        <v>226</v>
      </c>
      <c r="G136" s="44" t="s">
        <v>1852</v>
      </c>
      <c r="H136" s="65" t="s">
        <v>12952</v>
      </c>
      <c r="I136" t="str">
        <f>IF($D136&lt;&gt;"",COUNTIF($D$50:$D136,"&lt;&gt;"),"")</f>
        <v/>
      </c>
    </row>
    <row r="137" spans="1:9" ht="20" customHeight="1">
      <c r="A137" s="39">
        <v>2023846</v>
      </c>
      <c r="B137" s="40">
        <v>25</v>
      </c>
      <c r="C137" s="41" t="s">
        <v>388</v>
      </c>
      <c r="D137" s="7"/>
      <c r="E137" s="42" t="s">
        <v>1930</v>
      </c>
      <c r="F137" s="43" t="s">
        <v>213</v>
      </c>
      <c r="G137" s="44" t="s">
        <v>1240</v>
      </c>
      <c r="H137" s="65" t="s">
        <v>12952</v>
      </c>
      <c r="I137" t="str">
        <f>IF($D137&lt;&gt;"",COUNTIF($D$50:$D137,"&lt;&gt;"),"")</f>
        <v/>
      </c>
    </row>
    <row r="138" spans="1:9" ht="20" customHeight="1">
      <c r="A138" s="39">
        <v>2505489</v>
      </c>
      <c r="B138" s="40">
        <v>25</v>
      </c>
      <c r="C138" s="41" t="s">
        <v>388</v>
      </c>
      <c r="D138" s="7"/>
      <c r="E138" s="42" t="s">
        <v>1931</v>
      </c>
      <c r="F138" s="43" t="s">
        <v>226</v>
      </c>
      <c r="G138" s="44" t="s">
        <v>1852</v>
      </c>
      <c r="H138" s="65" t="s">
        <v>12952</v>
      </c>
      <c r="I138" t="str">
        <f>IF($D138&lt;&gt;"",COUNTIF($D$50:$D138,"&lt;&gt;"),"")</f>
        <v/>
      </c>
    </row>
    <row r="139" spans="1:9" ht="20" customHeight="1">
      <c r="A139" s="39">
        <v>2022225</v>
      </c>
      <c r="B139" s="40">
        <v>25</v>
      </c>
      <c r="C139" s="41" t="s">
        <v>388</v>
      </c>
      <c r="D139" s="7"/>
      <c r="E139" s="42" t="s">
        <v>1932</v>
      </c>
      <c r="F139" s="43" t="s">
        <v>226</v>
      </c>
      <c r="G139" s="44" t="s">
        <v>457</v>
      </c>
      <c r="H139" s="65" t="s">
        <v>12952</v>
      </c>
      <c r="I139" t="str">
        <f>IF($D139&lt;&gt;"",COUNTIF($D$50:$D139,"&lt;&gt;"),"")</f>
        <v/>
      </c>
    </row>
    <row r="140" spans="1:9" ht="20" customHeight="1">
      <c r="A140" s="39">
        <v>2026272</v>
      </c>
      <c r="B140" s="40">
        <v>100</v>
      </c>
      <c r="C140" s="41" t="s">
        <v>389</v>
      </c>
      <c r="D140" s="7"/>
      <c r="E140" s="42" t="s">
        <v>1932</v>
      </c>
      <c r="F140" s="43" t="s">
        <v>226</v>
      </c>
      <c r="G140" s="44" t="s">
        <v>457</v>
      </c>
      <c r="H140" s="65" t="s">
        <v>12952</v>
      </c>
      <c r="I140" t="str">
        <f>IF($D140&lt;&gt;"",COUNTIF($D$50:$D140,"&lt;&gt;"),"")</f>
        <v/>
      </c>
    </row>
    <row r="141" spans="1:9" ht="20" customHeight="1">
      <c r="A141" s="39">
        <v>2022224</v>
      </c>
      <c r="B141" s="40">
        <v>25</v>
      </c>
      <c r="C141" s="41" t="s">
        <v>388</v>
      </c>
      <c r="D141" s="7"/>
      <c r="E141" s="42" t="s">
        <v>1933</v>
      </c>
      <c r="F141" s="43" t="s">
        <v>226</v>
      </c>
      <c r="G141" s="44" t="s">
        <v>457</v>
      </c>
      <c r="H141" s="65" t="s">
        <v>12952</v>
      </c>
      <c r="I141" t="str">
        <f>IF($D141&lt;&gt;"",COUNTIF($D$50:$D141,"&lt;&gt;"),"")</f>
        <v/>
      </c>
    </row>
    <row r="142" spans="1:9" ht="20" customHeight="1">
      <c r="A142" s="39">
        <v>2026271</v>
      </c>
      <c r="B142" s="40">
        <v>100</v>
      </c>
      <c r="C142" s="41" t="s">
        <v>389</v>
      </c>
      <c r="D142" s="7"/>
      <c r="E142" s="42" t="s">
        <v>1933</v>
      </c>
      <c r="F142" s="43" t="s">
        <v>226</v>
      </c>
      <c r="G142" s="44" t="s">
        <v>457</v>
      </c>
      <c r="H142" s="65" t="s">
        <v>12952</v>
      </c>
      <c r="I142" t="str">
        <f>IF($D142&lt;&gt;"",COUNTIF($D$50:$D142,"&lt;&gt;"),"")</f>
        <v/>
      </c>
    </row>
    <row r="143" spans="1:9" ht="20" customHeight="1">
      <c r="A143" s="39">
        <v>2022644</v>
      </c>
      <c r="B143" s="40">
        <v>25</v>
      </c>
      <c r="C143" s="41" t="s">
        <v>388</v>
      </c>
      <c r="D143" s="7"/>
      <c r="E143" s="42" t="s">
        <v>1934</v>
      </c>
      <c r="F143" s="43" t="s">
        <v>226</v>
      </c>
      <c r="G143" s="44" t="s">
        <v>457</v>
      </c>
      <c r="H143" s="65" t="s">
        <v>12952</v>
      </c>
      <c r="I143" t="str">
        <f>IF($D143&lt;&gt;"",COUNTIF($D$50:$D143,"&lt;&gt;"),"")</f>
        <v/>
      </c>
    </row>
    <row r="144" spans="1:9" ht="20" customHeight="1">
      <c r="A144" s="39">
        <v>2022643</v>
      </c>
      <c r="B144" s="40">
        <v>25</v>
      </c>
      <c r="C144" s="41" t="s">
        <v>388</v>
      </c>
      <c r="D144" s="7"/>
      <c r="E144" s="42" t="s">
        <v>1935</v>
      </c>
      <c r="F144" s="43" t="s">
        <v>226</v>
      </c>
      <c r="G144" s="44" t="s">
        <v>457</v>
      </c>
      <c r="H144" s="65" t="s">
        <v>12952</v>
      </c>
      <c r="I144" t="str">
        <f>IF($D144&lt;&gt;"",COUNTIF($D$50:$D144,"&lt;&gt;"),"")</f>
        <v/>
      </c>
    </row>
    <row r="145" spans="1:9" ht="20" customHeight="1">
      <c r="A145" s="39">
        <v>2026270</v>
      </c>
      <c r="B145" s="40">
        <v>100</v>
      </c>
      <c r="C145" s="41" t="s">
        <v>389</v>
      </c>
      <c r="D145" s="7"/>
      <c r="E145" s="42" t="s">
        <v>1935</v>
      </c>
      <c r="F145" s="43" t="s">
        <v>226</v>
      </c>
      <c r="G145" s="44" t="s">
        <v>457</v>
      </c>
      <c r="H145" s="65" t="s">
        <v>12952</v>
      </c>
      <c r="I145" t="str">
        <f>IF($D145&lt;&gt;"",COUNTIF($D$50:$D145,"&lt;&gt;"),"")</f>
        <v/>
      </c>
    </row>
    <row r="146" spans="1:9" ht="20" customHeight="1">
      <c r="A146" s="39">
        <v>2391333</v>
      </c>
      <c r="B146" s="40">
        <v>25</v>
      </c>
      <c r="C146" s="41" t="s">
        <v>388</v>
      </c>
      <c r="D146" s="7"/>
      <c r="E146" s="42" t="s">
        <v>1936</v>
      </c>
      <c r="F146" s="43" t="s">
        <v>226</v>
      </c>
      <c r="G146" s="44" t="s">
        <v>457</v>
      </c>
      <c r="H146" s="65" t="s">
        <v>12952</v>
      </c>
      <c r="I146" t="str">
        <f>IF($D146&lt;&gt;"",COUNTIF($D$50:$D146,"&lt;&gt;"),"")</f>
        <v/>
      </c>
    </row>
    <row r="147" spans="1:9" ht="20" customHeight="1">
      <c r="A147" s="39">
        <v>2369662</v>
      </c>
      <c r="B147" s="40">
        <v>100</v>
      </c>
      <c r="C147" s="41" t="s">
        <v>389</v>
      </c>
      <c r="D147" s="7"/>
      <c r="E147" s="42" t="s">
        <v>1936</v>
      </c>
      <c r="F147" s="43" t="s">
        <v>226</v>
      </c>
      <c r="G147" s="44" t="s">
        <v>457</v>
      </c>
      <c r="H147" s="65" t="s">
        <v>12952</v>
      </c>
      <c r="I147" t="str">
        <f>IF($D147&lt;&gt;"",COUNTIF($D$50:$D147,"&lt;&gt;"),"")</f>
        <v/>
      </c>
    </row>
    <row r="148" spans="1:9" ht="20" customHeight="1">
      <c r="A148" s="39">
        <v>2022642</v>
      </c>
      <c r="B148" s="40">
        <v>25</v>
      </c>
      <c r="C148" s="41" t="s">
        <v>388</v>
      </c>
      <c r="D148" s="7"/>
      <c r="E148" s="42" t="s">
        <v>1937</v>
      </c>
      <c r="F148" s="43" t="s">
        <v>226</v>
      </c>
      <c r="G148" s="44" t="s">
        <v>457</v>
      </c>
      <c r="H148" s="65" t="s">
        <v>12952</v>
      </c>
      <c r="I148" t="str">
        <f>IF($D148&lt;&gt;"",COUNTIF($D$50:$D148,"&lt;&gt;"),"")</f>
        <v/>
      </c>
    </row>
    <row r="149" spans="1:9" ht="20" customHeight="1">
      <c r="A149" s="39">
        <v>2026269</v>
      </c>
      <c r="B149" s="40">
        <v>100</v>
      </c>
      <c r="C149" s="41" t="s">
        <v>389</v>
      </c>
      <c r="D149" s="7"/>
      <c r="E149" s="42" t="s">
        <v>1937</v>
      </c>
      <c r="F149" s="43" t="s">
        <v>226</v>
      </c>
      <c r="G149" s="44" t="s">
        <v>457</v>
      </c>
      <c r="H149" s="65" t="s">
        <v>12952</v>
      </c>
      <c r="I149" t="str">
        <f>IF($D149&lt;&gt;"",COUNTIF($D$50:$D149,"&lt;&gt;"),"")</f>
        <v/>
      </c>
    </row>
    <row r="150" spans="1:9" ht="20" customHeight="1">
      <c r="A150" s="39">
        <v>2198735</v>
      </c>
      <c r="B150" s="40">
        <v>25</v>
      </c>
      <c r="C150" s="41" t="s">
        <v>388</v>
      </c>
      <c r="D150" s="7"/>
      <c r="E150" s="42" t="s">
        <v>1938</v>
      </c>
      <c r="F150" s="43" t="s">
        <v>226</v>
      </c>
      <c r="G150" s="44" t="s">
        <v>457</v>
      </c>
      <c r="H150" s="65" t="s">
        <v>12952</v>
      </c>
      <c r="I150" t="str">
        <f>IF($D150&lt;&gt;"",COUNTIF($D$50:$D150,"&lt;&gt;"),"")</f>
        <v/>
      </c>
    </row>
    <row r="151" spans="1:9" ht="20" customHeight="1">
      <c r="A151" s="39">
        <v>2022679</v>
      </c>
      <c r="B151" s="40">
        <v>25</v>
      </c>
      <c r="C151" s="41" t="s">
        <v>388</v>
      </c>
      <c r="D151" s="7"/>
      <c r="E151" s="42" t="s">
        <v>1940</v>
      </c>
      <c r="F151" s="43" t="s">
        <v>213</v>
      </c>
      <c r="G151" s="44" t="s">
        <v>457</v>
      </c>
      <c r="H151" s="65" t="s">
        <v>12952</v>
      </c>
      <c r="I151" t="str">
        <f>IF($D151&lt;&gt;"",COUNTIF($D$50:$D151,"&lt;&gt;"),"")</f>
        <v/>
      </c>
    </row>
    <row r="152" spans="1:9" ht="20" customHeight="1">
      <c r="A152" s="39">
        <v>2025239</v>
      </c>
      <c r="B152" s="40">
        <v>100</v>
      </c>
      <c r="C152" s="41" t="s">
        <v>389</v>
      </c>
      <c r="D152" s="7"/>
      <c r="E152" s="42" t="s">
        <v>1940</v>
      </c>
      <c r="F152" s="43" t="s">
        <v>213</v>
      </c>
      <c r="G152" s="44" t="s">
        <v>457</v>
      </c>
      <c r="H152" s="65" t="s">
        <v>12952</v>
      </c>
      <c r="I152" t="str">
        <f>IF($D152&lt;&gt;"",COUNTIF($D$50:$D152,"&lt;&gt;"),"")</f>
        <v/>
      </c>
    </row>
    <row r="153" spans="1:9" ht="20" customHeight="1">
      <c r="A153" s="39">
        <v>2256423</v>
      </c>
      <c r="B153" s="40">
        <v>25</v>
      </c>
      <c r="C153" s="41" t="s">
        <v>388</v>
      </c>
      <c r="D153" s="7"/>
      <c r="E153" s="42" t="s">
        <v>1941</v>
      </c>
      <c r="F153" s="43" t="s">
        <v>226</v>
      </c>
      <c r="G153" s="44" t="s">
        <v>457</v>
      </c>
      <c r="H153" s="65" t="s">
        <v>12952</v>
      </c>
      <c r="I153" t="str">
        <f>IF($D153&lt;&gt;"",COUNTIF($D$50:$D153,"&lt;&gt;"),"")</f>
        <v/>
      </c>
    </row>
    <row r="154" spans="1:9" ht="20" customHeight="1">
      <c r="A154" s="39">
        <v>2391336</v>
      </c>
      <c r="B154" s="40">
        <v>25</v>
      </c>
      <c r="C154" s="41" t="s">
        <v>388</v>
      </c>
      <c r="D154" s="7"/>
      <c r="E154" s="42" t="s">
        <v>1942</v>
      </c>
      <c r="F154" s="43" t="s">
        <v>226</v>
      </c>
      <c r="G154" s="44" t="s">
        <v>457</v>
      </c>
      <c r="H154" s="65" t="s">
        <v>12952</v>
      </c>
      <c r="I154" t="str">
        <f>IF($D154&lt;&gt;"",COUNTIF($D$50:$D154,"&lt;&gt;"),"")</f>
        <v/>
      </c>
    </row>
    <row r="155" spans="1:9" ht="20" customHeight="1">
      <c r="A155" s="39">
        <v>2256422</v>
      </c>
      <c r="B155" s="40">
        <v>25</v>
      </c>
      <c r="C155" s="41" t="s">
        <v>388</v>
      </c>
      <c r="D155" s="7"/>
      <c r="E155" s="42" t="s">
        <v>1943</v>
      </c>
      <c r="F155" s="43" t="s">
        <v>226</v>
      </c>
      <c r="G155" s="44" t="s">
        <v>457</v>
      </c>
      <c r="H155" s="65" t="s">
        <v>12952</v>
      </c>
      <c r="I155" t="str">
        <f>IF($D155&lt;&gt;"",COUNTIF($D$50:$D155,"&lt;&gt;"),"")</f>
        <v/>
      </c>
    </row>
    <row r="156" spans="1:9" ht="20" customHeight="1">
      <c r="A156" s="39">
        <v>2505490</v>
      </c>
      <c r="B156" s="40">
        <v>25</v>
      </c>
      <c r="C156" s="41" t="s">
        <v>388</v>
      </c>
      <c r="D156" s="7"/>
      <c r="E156" s="42" t="s">
        <v>1944</v>
      </c>
      <c r="F156" s="43" t="s">
        <v>226</v>
      </c>
      <c r="G156" s="44" t="s">
        <v>457</v>
      </c>
      <c r="H156" s="65" t="s">
        <v>12952</v>
      </c>
      <c r="I156" t="str">
        <f>IF($D156&lt;&gt;"",COUNTIF($D$50:$D156,"&lt;&gt;"),"")</f>
        <v/>
      </c>
    </row>
    <row r="157" spans="1:9" ht="20" customHeight="1">
      <c r="A157" s="39">
        <v>2024752</v>
      </c>
      <c r="B157" s="40">
        <v>25</v>
      </c>
      <c r="C157" s="41" t="s">
        <v>388</v>
      </c>
      <c r="D157" s="7"/>
      <c r="E157" s="42" t="s">
        <v>1945</v>
      </c>
      <c r="F157" s="43" t="s">
        <v>226</v>
      </c>
      <c r="G157" s="44" t="s">
        <v>1357</v>
      </c>
      <c r="H157" s="65" t="s">
        <v>12952</v>
      </c>
      <c r="I157" t="str">
        <f>IF($D157&lt;&gt;"",COUNTIF($D$50:$D157,"&lt;&gt;"),"")</f>
        <v/>
      </c>
    </row>
    <row r="158" spans="1:9" ht="20" customHeight="1">
      <c r="A158" s="39">
        <v>2391325</v>
      </c>
      <c r="B158" s="40">
        <v>25</v>
      </c>
      <c r="C158" s="41" t="s">
        <v>388</v>
      </c>
      <c r="D158" s="7"/>
      <c r="E158" s="42" t="s">
        <v>1946</v>
      </c>
      <c r="F158" s="43" t="s">
        <v>226</v>
      </c>
      <c r="G158" s="44" t="s">
        <v>457</v>
      </c>
      <c r="H158" s="65" t="s">
        <v>12952</v>
      </c>
      <c r="I158" t="str">
        <f>IF($D158&lt;&gt;"",COUNTIF($D$50:$D158,"&lt;&gt;"),"")</f>
        <v/>
      </c>
    </row>
    <row r="159" spans="1:9" ht="20" customHeight="1">
      <c r="A159" s="39">
        <v>2391326</v>
      </c>
      <c r="B159" s="40">
        <v>25</v>
      </c>
      <c r="C159" s="41" t="s">
        <v>388</v>
      </c>
      <c r="D159" s="7"/>
      <c r="E159" s="42" t="s">
        <v>1947</v>
      </c>
      <c r="F159" s="43" t="s">
        <v>226</v>
      </c>
      <c r="G159" s="44" t="s">
        <v>457</v>
      </c>
      <c r="H159" s="65" t="s">
        <v>12952</v>
      </c>
      <c r="I159" t="str">
        <f>IF($D159&lt;&gt;"",COUNTIF($D$50:$D159,"&lt;&gt;"),"")</f>
        <v/>
      </c>
    </row>
    <row r="160" spans="1:9" ht="20" customHeight="1">
      <c r="A160" s="39">
        <v>2392344</v>
      </c>
      <c r="B160" s="40">
        <v>25</v>
      </c>
      <c r="C160" s="41" t="s">
        <v>388</v>
      </c>
      <c r="D160" s="7"/>
      <c r="E160" s="42" t="s">
        <v>1948</v>
      </c>
      <c r="F160" s="43" t="s">
        <v>226</v>
      </c>
      <c r="G160" s="44" t="s">
        <v>457</v>
      </c>
      <c r="H160" s="65" t="s">
        <v>12952</v>
      </c>
      <c r="I160" t="str">
        <f>IF($D160&lt;&gt;"",COUNTIF($D$50:$D160,"&lt;&gt;"),"")</f>
        <v/>
      </c>
    </row>
    <row r="161" spans="1:9" ht="20" customHeight="1">
      <c r="A161" s="39">
        <v>2392345</v>
      </c>
      <c r="B161" s="40">
        <v>25</v>
      </c>
      <c r="C161" s="41" t="s">
        <v>388</v>
      </c>
      <c r="D161" s="7"/>
      <c r="E161" s="42" t="s">
        <v>1949</v>
      </c>
      <c r="F161" s="43" t="s">
        <v>226</v>
      </c>
      <c r="G161" s="44" t="s">
        <v>457</v>
      </c>
      <c r="H161" s="65" t="s">
        <v>12952</v>
      </c>
      <c r="I161" t="str">
        <f>IF($D161&lt;&gt;"",COUNTIF($D$50:$D161,"&lt;&gt;"),"")</f>
        <v/>
      </c>
    </row>
    <row r="162" spans="1:9" ht="20" customHeight="1">
      <c r="A162" s="39">
        <v>2023638</v>
      </c>
      <c r="B162" s="40">
        <v>25</v>
      </c>
      <c r="C162" s="41" t="s">
        <v>388</v>
      </c>
      <c r="D162" s="7"/>
      <c r="E162" s="42" t="s">
        <v>1950</v>
      </c>
      <c r="F162" s="43" t="s">
        <v>213</v>
      </c>
      <c r="G162" s="44" t="s">
        <v>457</v>
      </c>
      <c r="H162" s="65" t="s">
        <v>12952</v>
      </c>
      <c r="I162" t="str">
        <f>IF($D162&lt;&gt;"",COUNTIF($D$50:$D162,"&lt;&gt;"),"")</f>
        <v/>
      </c>
    </row>
    <row r="163" spans="1:9" ht="20" customHeight="1">
      <c r="A163" s="39">
        <v>2022795</v>
      </c>
      <c r="B163" s="40">
        <v>25</v>
      </c>
      <c r="C163" s="41" t="s">
        <v>388</v>
      </c>
      <c r="D163" s="7"/>
      <c r="E163" s="42" t="s">
        <v>1951</v>
      </c>
      <c r="F163" s="43" t="s">
        <v>226</v>
      </c>
      <c r="G163" s="44" t="s">
        <v>884</v>
      </c>
      <c r="H163" s="65" t="s">
        <v>12952</v>
      </c>
      <c r="I163" t="str">
        <f>IF($D163&lt;&gt;"",COUNTIF($D$50:$D163,"&lt;&gt;"),"")</f>
        <v/>
      </c>
    </row>
    <row r="164" spans="1:9" ht="20" customHeight="1">
      <c r="A164" s="39">
        <v>2256421</v>
      </c>
      <c r="B164" s="40">
        <v>25</v>
      </c>
      <c r="C164" s="41" t="s">
        <v>388</v>
      </c>
      <c r="D164" s="7"/>
      <c r="E164" s="42" t="s">
        <v>1952</v>
      </c>
      <c r="F164" s="43" t="s">
        <v>226</v>
      </c>
      <c r="G164" s="44" t="s">
        <v>457</v>
      </c>
      <c r="H164" s="65" t="s">
        <v>12952</v>
      </c>
      <c r="I164" t="str">
        <f>IF($D164&lt;&gt;"",COUNTIF($D$50:$D164,"&lt;&gt;"),"")</f>
        <v/>
      </c>
    </row>
    <row r="165" spans="1:9" ht="20" customHeight="1">
      <c r="A165" s="39">
        <v>2542785</v>
      </c>
      <c r="B165" s="40">
        <v>25</v>
      </c>
      <c r="C165" s="41" t="s">
        <v>388</v>
      </c>
      <c r="D165" s="7"/>
      <c r="E165" s="42" t="s">
        <v>1953</v>
      </c>
      <c r="F165" s="43" t="s">
        <v>226</v>
      </c>
      <c r="G165" s="44" t="s">
        <v>1954</v>
      </c>
      <c r="H165" s="65" t="s">
        <v>12952</v>
      </c>
      <c r="I165" t="str">
        <f>IF($D165&lt;&gt;"",COUNTIF($D$50:$D165,"&lt;&gt;"),"")</f>
        <v/>
      </c>
    </row>
    <row r="166" spans="1:9" ht="20" customHeight="1">
      <c r="A166" s="39">
        <v>2542787</v>
      </c>
      <c r="B166" s="40">
        <v>25</v>
      </c>
      <c r="C166" s="41" t="s">
        <v>388</v>
      </c>
      <c r="D166" s="7"/>
      <c r="E166" s="42" t="s">
        <v>1955</v>
      </c>
      <c r="F166" s="43" t="s">
        <v>226</v>
      </c>
      <c r="G166" s="44" t="s">
        <v>1954</v>
      </c>
      <c r="H166" s="65" t="s">
        <v>12952</v>
      </c>
      <c r="I166" t="str">
        <f>IF($D166&lt;&gt;"",COUNTIF($D$50:$D166,"&lt;&gt;"),"")</f>
        <v/>
      </c>
    </row>
    <row r="167" spans="1:9" ht="20" customHeight="1">
      <c r="A167" s="39">
        <v>2542788</v>
      </c>
      <c r="B167" s="40">
        <v>25</v>
      </c>
      <c r="C167" s="41" t="s">
        <v>388</v>
      </c>
      <c r="D167" s="7"/>
      <c r="E167" s="42" t="s">
        <v>1956</v>
      </c>
      <c r="F167" s="43" t="s">
        <v>226</v>
      </c>
      <c r="G167" s="44" t="s">
        <v>1954</v>
      </c>
      <c r="H167" s="65" t="s">
        <v>12952</v>
      </c>
      <c r="I167" t="str">
        <f>IF($D167&lt;&gt;"",COUNTIF($D$50:$D167,"&lt;&gt;"),"")</f>
        <v/>
      </c>
    </row>
    <row r="168" spans="1:9" ht="20" customHeight="1">
      <c r="A168" s="39">
        <v>2542789</v>
      </c>
      <c r="B168" s="40">
        <v>25</v>
      </c>
      <c r="C168" s="41" t="s">
        <v>388</v>
      </c>
      <c r="D168" s="7"/>
      <c r="E168" s="42" t="s">
        <v>1957</v>
      </c>
      <c r="F168" s="43" t="s">
        <v>226</v>
      </c>
      <c r="G168" s="44" t="s">
        <v>1954</v>
      </c>
      <c r="H168" s="65" t="s">
        <v>12952</v>
      </c>
      <c r="I168" t="str">
        <f>IF($D168&lt;&gt;"",COUNTIF($D$50:$D168,"&lt;&gt;"),"")</f>
        <v/>
      </c>
    </row>
    <row r="169" spans="1:9" ht="20" customHeight="1">
      <c r="A169" s="39">
        <v>2542786</v>
      </c>
      <c r="B169" s="40">
        <v>25</v>
      </c>
      <c r="C169" s="41" t="s">
        <v>388</v>
      </c>
      <c r="D169" s="7"/>
      <c r="E169" s="42" t="s">
        <v>1958</v>
      </c>
      <c r="F169" s="43" t="s">
        <v>226</v>
      </c>
      <c r="G169" s="44" t="s">
        <v>1954</v>
      </c>
      <c r="H169" s="65" t="s">
        <v>12952</v>
      </c>
      <c r="I169" t="str">
        <f>IF($D169&lt;&gt;"",COUNTIF($D$50:$D169,"&lt;&gt;"),"")</f>
        <v/>
      </c>
    </row>
    <row r="170" spans="1:9" ht="20" customHeight="1">
      <c r="A170" s="39">
        <v>2391338</v>
      </c>
      <c r="B170" s="40">
        <v>25</v>
      </c>
      <c r="C170" s="41" t="s">
        <v>388</v>
      </c>
      <c r="D170" s="7"/>
      <c r="E170" s="42" t="s">
        <v>1960</v>
      </c>
      <c r="F170" s="43" t="s">
        <v>226</v>
      </c>
      <c r="G170" s="44" t="s">
        <v>1954</v>
      </c>
      <c r="H170" s="65" t="s">
        <v>12952</v>
      </c>
      <c r="I170" t="str">
        <f>IF($D170&lt;&gt;"",COUNTIF($D$50:$D170,"&lt;&gt;"),"")</f>
        <v/>
      </c>
    </row>
    <row r="171" spans="1:9" ht="20" customHeight="1">
      <c r="A171" s="39">
        <v>2391332</v>
      </c>
      <c r="B171" s="40">
        <v>25</v>
      </c>
      <c r="C171" s="41" t="s">
        <v>388</v>
      </c>
      <c r="D171" s="7"/>
      <c r="E171" s="42" t="s">
        <v>1961</v>
      </c>
      <c r="F171" s="43" t="s">
        <v>226</v>
      </c>
      <c r="G171" s="44" t="e">
        <v>#REF!</v>
      </c>
      <c r="H171" s="65" t="s">
        <v>12952</v>
      </c>
      <c r="I171" t="str">
        <f>IF($D171&lt;&gt;"",COUNTIF($D$50:$D171,"&lt;&gt;"),"")</f>
        <v/>
      </c>
    </row>
    <row r="172" spans="1:9" ht="20" customHeight="1">
      <c r="A172" s="39">
        <v>2288656</v>
      </c>
      <c r="B172" s="40">
        <v>50</v>
      </c>
      <c r="C172" s="41" t="s">
        <v>418</v>
      </c>
      <c r="D172" s="7"/>
      <c r="E172" s="42" t="s">
        <v>1962</v>
      </c>
      <c r="F172" s="43" t="s">
        <v>226</v>
      </c>
      <c r="G172" s="44" t="s">
        <v>457</v>
      </c>
      <c r="H172" s="65" t="s">
        <v>12952</v>
      </c>
      <c r="I172" t="str">
        <f>IF($D172&lt;&gt;"",COUNTIF($D$50:$D172,"&lt;&gt;"),"")</f>
        <v/>
      </c>
    </row>
    <row r="173" spans="1:9" ht="20" customHeight="1">
      <c r="A173" s="39">
        <v>2288634</v>
      </c>
      <c r="B173" s="40">
        <v>50</v>
      </c>
      <c r="C173" s="41" t="s">
        <v>418</v>
      </c>
      <c r="D173" s="7"/>
      <c r="E173" s="42" t="s">
        <v>1963</v>
      </c>
      <c r="F173" s="43" t="s">
        <v>226</v>
      </c>
      <c r="G173" s="44" t="s">
        <v>457</v>
      </c>
      <c r="H173" s="65" t="s">
        <v>12952</v>
      </c>
      <c r="I173" t="str">
        <f>IF($D173&lt;&gt;"",COUNTIF($D$50:$D173,"&lt;&gt;"),"")</f>
        <v/>
      </c>
    </row>
    <row r="174" spans="1:9" ht="20" customHeight="1">
      <c r="A174" s="39">
        <v>2288635</v>
      </c>
      <c r="B174" s="40">
        <v>50</v>
      </c>
      <c r="C174" s="41" t="s">
        <v>418</v>
      </c>
      <c r="D174" s="7"/>
      <c r="E174" s="42" t="s">
        <v>1964</v>
      </c>
      <c r="F174" s="43" t="s">
        <v>226</v>
      </c>
      <c r="G174" s="44" t="s">
        <v>457</v>
      </c>
      <c r="H174" s="65" t="s">
        <v>12952</v>
      </c>
      <c r="I174" t="str">
        <f>IF($D174&lt;&gt;"",COUNTIF($D$50:$D174,"&lt;&gt;"),"")</f>
        <v/>
      </c>
    </row>
    <row r="175" spans="1:9" ht="20" customHeight="1">
      <c r="A175" s="39">
        <v>2319073</v>
      </c>
      <c r="B175" s="40">
        <v>50</v>
      </c>
      <c r="C175" s="41" t="s">
        <v>418</v>
      </c>
      <c r="D175" s="7"/>
      <c r="E175" s="42" t="s">
        <v>1965</v>
      </c>
      <c r="F175" s="43" t="s">
        <v>226</v>
      </c>
      <c r="G175" s="44" t="s">
        <v>457</v>
      </c>
      <c r="H175" s="65" t="s">
        <v>12952</v>
      </c>
      <c r="I175" t="str">
        <f>IF($D175&lt;&gt;"",COUNTIF($D$50:$D175,"&lt;&gt;"),"")</f>
        <v/>
      </c>
    </row>
    <row r="176" spans="1:9" ht="20" customHeight="1">
      <c r="A176" s="39">
        <v>2288633</v>
      </c>
      <c r="B176" s="40">
        <v>50</v>
      </c>
      <c r="C176" s="41" t="s">
        <v>418</v>
      </c>
      <c r="D176" s="7"/>
      <c r="E176" s="42" t="s">
        <v>1966</v>
      </c>
      <c r="F176" s="43" t="s">
        <v>226</v>
      </c>
      <c r="G176" s="44" t="s">
        <v>457</v>
      </c>
      <c r="H176" s="65" t="s">
        <v>12952</v>
      </c>
      <c r="I176" t="str">
        <f>IF($D176&lt;&gt;"",COUNTIF($D$50:$D176,"&lt;&gt;"),"")</f>
        <v/>
      </c>
    </row>
    <row r="177" spans="1:9" ht="20" customHeight="1">
      <c r="A177" s="39">
        <v>2288655</v>
      </c>
      <c r="B177" s="40">
        <v>50</v>
      </c>
      <c r="C177" s="41" t="s">
        <v>418</v>
      </c>
      <c r="D177" s="7"/>
      <c r="E177" s="42" t="s">
        <v>1967</v>
      </c>
      <c r="F177" s="43" t="s">
        <v>226</v>
      </c>
      <c r="G177" s="44" t="s">
        <v>457</v>
      </c>
      <c r="H177" s="65" t="s">
        <v>12952</v>
      </c>
      <c r="I177" t="str">
        <f>IF($D177&lt;&gt;"",COUNTIF($D$50:$D177,"&lt;&gt;"),"")</f>
        <v/>
      </c>
    </row>
    <row r="178" spans="1:9" ht="20" customHeight="1">
      <c r="A178" s="39">
        <v>2288631</v>
      </c>
      <c r="B178" s="40">
        <v>50</v>
      </c>
      <c r="C178" s="41" t="s">
        <v>418</v>
      </c>
      <c r="D178" s="7"/>
      <c r="E178" s="42" t="s">
        <v>1968</v>
      </c>
      <c r="F178" s="43" t="s">
        <v>226</v>
      </c>
      <c r="G178" s="44" t="s">
        <v>457</v>
      </c>
      <c r="H178" s="65" t="s">
        <v>12952</v>
      </c>
      <c r="I178" t="str">
        <f>IF($D178&lt;&gt;"",COUNTIF($D$50:$D178,"&lt;&gt;"),"")</f>
        <v/>
      </c>
    </row>
    <row r="179" spans="1:9" ht="20" customHeight="1">
      <c r="A179" s="39">
        <v>2023871</v>
      </c>
      <c r="B179" s="40">
        <v>25</v>
      </c>
      <c r="C179" s="41" t="s">
        <v>388</v>
      </c>
      <c r="D179" s="7"/>
      <c r="E179" s="42" t="s">
        <v>1969</v>
      </c>
      <c r="F179" s="43" t="s">
        <v>213</v>
      </c>
      <c r="G179" s="44" t="s">
        <v>457</v>
      </c>
      <c r="H179" s="65" t="s">
        <v>12952</v>
      </c>
      <c r="I179" t="str">
        <f>IF($D179&lt;&gt;"",COUNTIF($D$50:$D179,"&lt;&gt;"),"")</f>
        <v/>
      </c>
    </row>
    <row r="180" spans="1:9" ht="20" customHeight="1">
      <c r="A180" s="39">
        <v>2026557</v>
      </c>
      <c r="B180" s="40">
        <v>100</v>
      </c>
      <c r="C180" s="41" t="s">
        <v>389</v>
      </c>
      <c r="D180" s="7"/>
      <c r="E180" s="42" t="s">
        <v>1971</v>
      </c>
      <c r="F180" s="43" t="s">
        <v>227</v>
      </c>
      <c r="G180" s="44" t="s">
        <v>1010</v>
      </c>
      <c r="H180" s="65" t="s">
        <v>12952</v>
      </c>
      <c r="I180" t="str">
        <f>IF($D180&lt;&gt;"",COUNTIF($D$50:$D180,"&lt;&gt;"),"")</f>
        <v/>
      </c>
    </row>
    <row r="181" spans="1:9" ht="20" customHeight="1">
      <c r="A181" s="39">
        <v>2377175</v>
      </c>
      <c r="B181" s="40">
        <v>100</v>
      </c>
      <c r="C181" s="41" t="s">
        <v>389</v>
      </c>
      <c r="D181" s="7"/>
      <c r="E181" s="42" t="s">
        <v>1997</v>
      </c>
      <c r="F181" s="43" t="s">
        <v>316</v>
      </c>
      <c r="G181" s="44" t="s">
        <v>1852</v>
      </c>
      <c r="H181" s="65" t="s">
        <v>342</v>
      </c>
      <c r="I181" t="str">
        <f>IF($D181&lt;&gt;"",COUNTIF($D$50:$D181,"&lt;&gt;"),"")</f>
        <v/>
      </c>
    </row>
    <row r="182" spans="1:9" ht="20" customHeight="1">
      <c r="A182" s="39">
        <v>2447954</v>
      </c>
      <c r="B182" s="40">
        <v>100</v>
      </c>
      <c r="C182" s="41" t="s">
        <v>407</v>
      </c>
      <c r="D182" s="7"/>
      <c r="E182" s="42" t="s">
        <v>1998</v>
      </c>
      <c r="F182" s="43" t="s">
        <v>316</v>
      </c>
      <c r="G182" s="44" t="s">
        <v>910</v>
      </c>
      <c r="H182" s="65" t="s">
        <v>342</v>
      </c>
      <c r="I182" t="str">
        <f>IF($D182&lt;&gt;"",COUNTIF($D$50:$D182,"&lt;&gt;"),"")</f>
        <v/>
      </c>
    </row>
    <row r="183" spans="1:9" ht="20" customHeight="1">
      <c r="A183" s="39">
        <v>2391339</v>
      </c>
      <c r="B183" s="40">
        <v>25</v>
      </c>
      <c r="C183" s="41" t="s">
        <v>388</v>
      </c>
      <c r="D183" s="7"/>
      <c r="E183" s="42" t="s">
        <v>1999</v>
      </c>
      <c r="F183" s="43" t="s">
        <v>550</v>
      </c>
      <c r="G183" s="44" t="s">
        <v>1418</v>
      </c>
      <c r="H183" s="65" t="s">
        <v>12952</v>
      </c>
      <c r="I183" t="str">
        <f>IF($D183&lt;&gt;"",COUNTIF($D$50:$D183,"&lt;&gt;"),"")</f>
        <v/>
      </c>
    </row>
    <row r="184" spans="1:9" ht="20" customHeight="1">
      <c r="A184" s="39">
        <v>2024998</v>
      </c>
      <c r="B184" s="40">
        <v>100</v>
      </c>
      <c r="C184" s="41" t="s">
        <v>389</v>
      </c>
      <c r="D184" s="7"/>
      <c r="E184" s="42" t="s">
        <v>1999</v>
      </c>
      <c r="F184" s="43" t="s">
        <v>550</v>
      </c>
      <c r="G184" s="44" t="s">
        <v>1418</v>
      </c>
      <c r="H184" s="65" t="s">
        <v>12952</v>
      </c>
      <c r="I184" t="str">
        <f>IF($D184&lt;&gt;"",COUNTIF($D$50:$D184,"&lt;&gt;"),"")</f>
        <v/>
      </c>
    </row>
    <row r="185" spans="1:9" ht="20" customHeight="1">
      <c r="A185" s="39">
        <v>2024231</v>
      </c>
      <c r="B185" s="40">
        <v>25</v>
      </c>
      <c r="C185" s="41" t="s">
        <v>388</v>
      </c>
      <c r="D185" s="7"/>
      <c r="E185" s="42" t="s">
        <v>2001</v>
      </c>
      <c r="F185" s="43" t="s">
        <v>550</v>
      </c>
      <c r="G185" s="44" t="s">
        <v>1418</v>
      </c>
      <c r="H185" s="65" t="s">
        <v>12952</v>
      </c>
      <c r="I185" t="str">
        <f>IF($D185&lt;&gt;"",COUNTIF($D$50:$D185,"&lt;&gt;"),"")</f>
        <v/>
      </c>
    </row>
    <row r="186" spans="1:9" ht="20" customHeight="1">
      <c r="A186" s="39">
        <v>2024978</v>
      </c>
      <c r="B186" s="40">
        <v>100</v>
      </c>
      <c r="C186" s="41" t="s">
        <v>389</v>
      </c>
      <c r="D186" s="7"/>
      <c r="E186" s="42" t="s">
        <v>2001</v>
      </c>
      <c r="F186" s="43" t="s">
        <v>550</v>
      </c>
      <c r="G186" s="44" t="s">
        <v>1418</v>
      </c>
      <c r="H186" s="65" t="s">
        <v>12952</v>
      </c>
      <c r="I186" t="str">
        <f>IF($D186&lt;&gt;"",COUNTIF($D$50:$D186,"&lt;&gt;"),"")</f>
        <v/>
      </c>
    </row>
    <row r="187" spans="1:9" ht="20" customHeight="1">
      <c r="A187" s="39">
        <v>2024230</v>
      </c>
      <c r="B187" s="40">
        <v>25</v>
      </c>
      <c r="C187" s="41" t="s">
        <v>388</v>
      </c>
      <c r="D187" s="7"/>
      <c r="E187" s="42" t="s">
        <v>2002</v>
      </c>
      <c r="F187" s="43" t="s">
        <v>550</v>
      </c>
      <c r="G187" s="44" t="s">
        <v>1418</v>
      </c>
      <c r="H187" s="65" t="s">
        <v>12952</v>
      </c>
      <c r="I187" t="str">
        <f>IF($D187&lt;&gt;"",COUNTIF($D$50:$D187,"&lt;&gt;"),"")</f>
        <v/>
      </c>
    </row>
    <row r="188" spans="1:9" ht="20" customHeight="1">
      <c r="A188" s="39">
        <v>2025904</v>
      </c>
      <c r="B188" s="40">
        <v>100</v>
      </c>
      <c r="C188" s="41" t="s">
        <v>389</v>
      </c>
      <c r="D188" s="7"/>
      <c r="E188" s="42" t="s">
        <v>2002</v>
      </c>
      <c r="F188" s="43" t="s">
        <v>550</v>
      </c>
      <c r="G188" s="44" t="s">
        <v>1418</v>
      </c>
      <c r="H188" s="65" t="s">
        <v>12952</v>
      </c>
      <c r="I188" t="str">
        <f>IF($D188&lt;&gt;"",COUNTIF($D$50:$D188,"&lt;&gt;"),"")</f>
        <v/>
      </c>
    </row>
    <row r="189" spans="1:9" ht="20" customHeight="1">
      <c r="A189" s="39">
        <v>2617951</v>
      </c>
      <c r="B189" s="40">
        <v>100</v>
      </c>
      <c r="C189" s="41" t="s">
        <v>389</v>
      </c>
      <c r="D189" s="7"/>
      <c r="E189" s="42" t="s">
        <v>14901</v>
      </c>
      <c r="F189" s="43" t="s">
        <v>550</v>
      </c>
      <c r="G189" s="44" t="s">
        <v>1418</v>
      </c>
      <c r="H189" s="65" t="s">
        <v>12952</v>
      </c>
      <c r="I189" t="str">
        <f>IF($D189&lt;&gt;"",COUNTIF($D$50:$D189,"&lt;&gt;"),"")</f>
        <v/>
      </c>
    </row>
    <row r="190" spans="1:9" ht="20" customHeight="1">
      <c r="A190" s="39">
        <v>2024235</v>
      </c>
      <c r="B190" s="40">
        <v>25</v>
      </c>
      <c r="C190" s="41" t="s">
        <v>388</v>
      </c>
      <c r="D190" s="7"/>
      <c r="E190" s="42" t="s">
        <v>2003</v>
      </c>
      <c r="F190" s="43" t="s">
        <v>550</v>
      </c>
      <c r="G190" s="44" t="s">
        <v>1418</v>
      </c>
      <c r="H190" s="65" t="s">
        <v>12952</v>
      </c>
      <c r="I190" t="str">
        <f>IF($D190&lt;&gt;"",COUNTIF($D$50:$D190,"&lt;&gt;"),"")</f>
        <v/>
      </c>
    </row>
    <row r="191" spans="1:9" ht="20" customHeight="1">
      <c r="A191" s="39">
        <v>2026045</v>
      </c>
      <c r="B191" s="40">
        <v>100</v>
      </c>
      <c r="C191" s="41" t="s">
        <v>389</v>
      </c>
      <c r="D191" s="7"/>
      <c r="E191" s="42" t="s">
        <v>2003</v>
      </c>
      <c r="F191" s="43" t="s">
        <v>550</v>
      </c>
      <c r="G191" s="44" t="s">
        <v>1418</v>
      </c>
      <c r="H191" s="65" t="s">
        <v>12952</v>
      </c>
      <c r="I191" t="str">
        <f>IF($D191&lt;&gt;"",COUNTIF($D$50:$D191,"&lt;&gt;"),"")</f>
        <v/>
      </c>
    </row>
    <row r="192" spans="1:9" ht="20" customHeight="1">
      <c r="A192" s="39">
        <v>2023845</v>
      </c>
      <c r="B192" s="40">
        <v>25</v>
      </c>
      <c r="C192" s="41" t="s">
        <v>388</v>
      </c>
      <c r="D192" s="7"/>
      <c r="E192" s="42" t="s">
        <v>2004</v>
      </c>
      <c r="F192" s="43" t="s">
        <v>550</v>
      </c>
      <c r="G192" s="44" t="s">
        <v>1418</v>
      </c>
      <c r="H192" s="65" t="s">
        <v>12952</v>
      </c>
      <c r="I192" t="str">
        <f>IF($D192&lt;&gt;"",COUNTIF($D$50:$D192,"&lt;&gt;"),"")</f>
        <v/>
      </c>
    </row>
    <row r="193" spans="1:9" ht="20" customHeight="1">
      <c r="A193" s="39">
        <v>2026120</v>
      </c>
      <c r="B193" s="40">
        <v>100</v>
      </c>
      <c r="C193" s="41" t="s">
        <v>389</v>
      </c>
      <c r="D193" s="7"/>
      <c r="E193" s="42" t="s">
        <v>2004</v>
      </c>
      <c r="F193" s="43" t="s">
        <v>550</v>
      </c>
      <c r="G193" s="44" t="s">
        <v>1418</v>
      </c>
      <c r="H193" s="65" t="s">
        <v>12952</v>
      </c>
      <c r="I193" t="str">
        <f>IF($D193&lt;&gt;"",COUNTIF($D$50:$D193,"&lt;&gt;"),"")</f>
        <v/>
      </c>
    </row>
    <row r="194" spans="1:9" ht="20" customHeight="1">
      <c r="A194" s="39">
        <v>2026463</v>
      </c>
      <c r="B194" s="40">
        <v>100</v>
      </c>
      <c r="C194" s="41" t="s">
        <v>389</v>
      </c>
      <c r="D194" s="7"/>
      <c r="E194" s="42" t="s">
        <v>2005</v>
      </c>
      <c r="F194" s="43" t="s">
        <v>550</v>
      </c>
      <c r="G194" s="44" t="s">
        <v>1418</v>
      </c>
      <c r="H194" s="65" t="s">
        <v>12952</v>
      </c>
      <c r="I194" t="str">
        <f>IF($D194&lt;&gt;"",COUNTIF($D$50:$D194,"&lt;&gt;"),"")</f>
        <v/>
      </c>
    </row>
    <row r="195" spans="1:9" ht="20" customHeight="1">
      <c r="A195" s="39">
        <v>2025876</v>
      </c>
      <c r="B195" s="40">
        <v>100</v>
      </c>
      <c r="C195" s="41" t="s">
        <v>389</v>
      </c>
      <c r="D195" s="7"/>
      <c r="E195" s="42" t="s">
        <v>2006</v>
      </c>
      <c r="F195" s="43" t="s">
        <v>550</v>
      </c>
      <c r="G195" s="44" t="s">
        <v>1418</v>
      </c>
      <c r="H195" s="65" t="s">
        <v>12952</v>
      </c>
      <c r="I195" t="str">
        <f>IF($D195&lt;&gt;"",COUNTIF($D$50:$D195,"&lt;&gt;"),"")</f>
        <v/>
      </c>
    </row>
    <row r="196" spans="1:9" ht="20" customHeight="1">
      <c r="A196" s="39">
        <v>2024232</v>
      </c>
      <c r="B196" s="40">
        <v>25</v>
      </c>
      <c r="C196" s="41" t="s">
        <v>388</v>
      </c>
      <c r="D196" s="7"/>
      <c r="E196" s="42" t="s">
        <v>2007</v>
      </c>
      <c r="F196" s="43" t="s">
        <v>729</v>
      </c>
      <c r="G196" s="44" t="s">
        <v>1635</v>
      </c>
      <c r="H196" s="65" t="s">
        <v>12952</v>
      </c>
      <c r="I196" t="str">
        <f>IF($D196&lt;&gt;"",COUNTIF($D$50:$D196,"&lt;&gt;"),"")</f>
        <v/>
      </c>
    </row>
    <row r="197" spans="1:9" ht="20" customHeight="1">
      <c r="A197" s="39">
        <v>2022419</v>
      </c>
      <c r="B197" s="40">
        <v>25</v>
      </c>
      <c r="C197" s="41" t="s">
        <v>388</v>
      </c>
      <c r="D197" s="7"/>
      <c r="E197" s="42" t="s">
        <v>2008</v>
      </c>
      <c r="F197" s="43" t="s">
        <v>550</v>
      </c>
      <c r="G197" s="44" t="s">
        <v>1418</v>
      </c>
      <c r="H197" s="65" t="s">
        <v>12952</v>
      </c>
      <c r="I197" t="str">
        <f>IF($D197&lt;&gt;"",COUNTIF($D$50:$D197,"&lt;&gt;"),"")</f>
        <v/>
      </c>
    </row>
    <row r="198" spans="1:9" ht="20" customHeight="1">
      <c r="A198" s="39">
        <v>2024934</v>
      </c>
      <c r="B198" s="40">
        <v>100</v>
      </c>
      <c r="C198" s="41" t="s">
        <v>389</v>
      </c>
      <c r="D198" s="7"/>
      <c r="E198" s="42" t="s">
        <v>2008</v>
      </c>
      <c r="F198" s="43" t="s">
        <v>550</v>
      </c>
      <c r="G198" s="44" t="s">
        <v>1418</v>
      </c>
      <c r="H198" s="65" t="s">
        <v>12952</v>
      </c>
      <c r="I198" t="str">
        <f>IF($D198&lt;&gt;"",COUNTIF($D$50:$D198,"&lt;&gt;"),"")</f>
        <v/>
      </c>
    </row>
    <row r="199" spans="1:9" ht="20" customHeight="1">
      <c r="A199" s="39">
        <v>2612463</v>
      </c>
      <c r="B199" s="40">
        <v>100</v>
      </c>
      <c r="C199" s="41" t="s">
        <v>389</v>
      </c>
      <c r="D199" s="7"/>
      <c r="E199" s="42" t="s">
        <v>14902</v>
      </c>
      <c r="F199" s="43" t="s">
        <v>550</v>
      </c>
      <c r="G199" s="44" t="s">
        <v>1418</v>
      </c>
      <c r="H199" s="65" t="s">
        <v>12952</v>
      </c>
      <c r="I199" t="str">
        <f>IF($D199&lt;&gt;"",COUNTIF($D$50:$D199,"&lt;&gt;"),"")</f>
        <v/>
      </c>
    </row>
    <row r="200" spans="1:9" ht="20" customHeight="1">
      <c r="A200" s="39">
        <v>2612464</v>
      </c>
      <c r="B200" s="40">
        <v>100</v>
      </c>
      <c r="C200" s="41" t="s">
        <v>389</v>
      </c>
      <c r="D200" s="7"/>
      <c r="E200" s="42" t="s">
        <v>14903</v>
      </c>
      <c r="F200" s="43" t="s">
        <v>550</v>
      </c>
      <c r="G200" s="44" t="s">
        <v>1418</v>
      </c>
      <c r="H200" s="65" t="s">
        <v>12952</v>
      </c>
      <c r="I200" t="str">
        <f>IF($D200&lt;&gt;"",COUNTIF($D$50:$D200,"&lt;&gt;"),"")</f>
        <v/>
      </c>
    </row>
    <row r="201" spans="1:9" ht="20" customHeight="1">
      <c r="A201" s="39">
        <v>2612462</v>
      </c>
      <c r="B201" s="40">
        <v>100</v>
      </c>
      <c r="C201" s="41" t="s">
        <v>389</v>
      </c>
      <c r="D201" s="7"/>
      <c r="E201" s="42" t="s">
        <v>14904</v>
      </c>
      <c r="F201" s="43" t="s">
        <v>550</v>
      </c>
      <c r="G201" s="44" t="s">
        <v>14905</v>
      </c>
      <c r="H201" s="65" t="s">
        <v>12952</v>
      </c>
      <c r="I201" t="str">
        <f>IF($D201&lt;&gt;"",COUNTIF($D$50:$D201,"&lt;&gt;"),"")</f>
        <v/>
      </c>
    </row>
    <row r="202" spans="1:9" ht="20" customHeight="1">
      <c r="A202" s="39">
        <v>2264302</v>
      </c>
      <c r="B202" s="40">
        <v>25</v>
      </c>
      <c r="C202" s="41" t="s">
        <v>388</v>
      </c>
      <c r="D202" s="7"/>
      <c r="E202" s="42" t="s">
        <v>2009</v>
      </c>
      <c r="F202" s="43" t="s">
        <v>550</v>
      </c>
      <c r="G202" s="44" t="s">
        <v>1418</v>
      </c>
      <c r="H202" s="65" t="s">
        <v>12952</v>
      </c>
      <c r="I202" t="str">
        <f>IF($D202&lt;&gt;"",COUNTIF($D$50:$D202,"&lt;&gt;"),"")</f>
        <v/>
      </c>
    </row>
    <row r="203" spans="1:9" ht="20" customHeight="1">
      <c r="A203" s="39">
        <v>2025957</v>
      </c>
      <c r="B203" s="40">
        <v>100</v>
      </c>
      <c r="C203" s="41" t="s">
        <v>389</v>
      </c>
      <c r="D203" s="7"/>
      <c r="E203" s="42" t="s">
        <v>2009</v>
      </c>
      <c r="F203" s="43" t="s">
        <v>550</v>
      </c>
      <c r="G203" s="44" t="s">
        <v>1418</v>
      </c>
      <c r="H203" s="65" t="s">
        <v>12952</v>
      </c>
      <c r="I203" t="str">
        <f>IF($D203&lt;&gt;"",COUNTIF($D$50:$D203,"&lt;&gt;"),"")</f>
        <v/>
      </c>
    </row>
    <row r="204" spans="1:9" ht="20" customHeight="1">
      <c r="A204" s="39">
        <v>2023870</v>
      </c>
      <c r="B204" s="40">
        <v>25</v>
      </c>
      <c r="C204" s="41" t="s">
        <v>388</v>
      </c>
      <c r="D204" s="7"/>
      <c r="E204" s="42" t="s">
        <v>2010</v>
      </c>
      <c r="F204" s="43" t="s">
        <v>550</v>
      </c>
      <c r="G204" s="44" t="s">
        <v>1418</v>
      </c>
      <c r="H204" s="65" t="s">
        <v>12952</v>
      </c>
      <c r="I204" t="str">
        <f>IF($D204&lt;&gt;"",COUNTIF($D$50:$D204,"&lt;&gt;"),"")</f>
        <v/>
      </c>
    </row>
    <row r="205" spans="1:9" ht="20" customHeight="1">
      <c r="A205" s="39">
        <v>2025877</v>
      </c>
      <c r="B205" s="40">
        <v>100</v>
      </c>
      <c r="C205" s="41" t="s">
        <v>389</v>
      </c>
      <c r="D205" s="7"/>
      <c r="E205" s="42" t="s">
        <v>2010</v>
      </c>
      <c r="F205" s="43" t="s">
        <v>550</v>
      </c>
      <c r="G205" s="44" t="s">
        <v>1418</v>
      </c>
      <c r="H205" s="65" t="s">
        <v>12952</v>
      </c>
      <c r="I205" t="str">
        <f>IF($D205&lt;&gt;"",COUNTIF($D$50:$D205,"&lt;&gt;"),"")</f>
        <v/>
      </c>
    </row>
    <row r="206" spans="1:9" ht="20" customHeight="1">
      <c r="A206" s="39">
        <v>2026128</v>
      </c>
      <c r="B206" s="40">
        <v>100</v>
      </c>
      <c r="C206" s="41" t="s">
        <v>389</v>
      </c>
      <c r="D206" s="7"/>
      <c r="E206" s="42" t="s">
        <v>13094</v>
      </c>
      <c r="F206" s="43" t="s">
        <v>98</v>
      </c>
      <c r="G206" s="44" t="s">
        <v>1021</v>
      </c>
      <c r="H206" s="65" t="s">
        <v>12952</v>
      </c>
      <c r="I206" t="str">
        <f>IF($D206&lt;&gt;"",COUNTIF($D$50:$D206,"&lt;&gt;"),"")</f>
        <v/>
      </c>
    </row>
    <row r="207" spans="1:9" ht="20" customHeight="1">
      <c r="A207" s="39">
        <v>2026174</v>
      </c>
      <c r="B207" s="40">
        <v>100</v>
      </c>
      <c r="C207" s="41" t="s">
        <v>389</v>
      </c>
      <c r="D207" s="7"/>
      <c r="E207" s="42" t="s">
        <v>2011</v>
      </c>
      <c r="F207" s="43" t="s">
        <v>98</v>
      </c>
      <c r="G207" s="44" t="s">
        <v>1021</v>
      </c>
      <c r="H207" s="65" t="s">
        <v>12952</v>
      </c>
      <c r="I207" t="str">
        <f>IF($D207&lt;&gt;"",COUNTIF($D$50:$D207,"&lt;&gt;"),"")</f>
        <v/>
      </c>
    </row>
    <row r="208" spans="1:9" ht="20" customHeight="1">
      <c r="A208" s="39">
        <v>2024236</v>
      </c>
      <c r="B208" s="40">
        <v>25</v>
      </c>
      <c r="C208" s="41" t="s">
        <v>388</v>
      </c>
      <c r="D208" s="7"/>
      <c r="E208" s="42" t="s">
        <v>2012</v>
      </c>
      <c r="F208" s="43" t="s">
        <v>98</v>
      </c>
      <c r="G208" s="44" t="s">
        <v>1021</v>
      </c>
      <c r="H208" s="65" t="s">
        <v>12952</v>
      </c>
      <c r="I208" t="str">
        <f>IF($D208&lt;&gt;"",COUNTIF($D$50:$D208,"&lt;&gt;"),"")</f>
        <v/>
      </c>
    </row>
    <row r="209" spans="1:9" ht="20" customHeight="1">
      <c r="A209" s="39">
        <v>2025516</v>
      </c>
      <c r="B209" s="40">
        <v>100</v>
      </c>
      <c r="C209" s="41" t="s">
        <v>389</v>
      </c>
      <c r="D209" s="7"/>
      <c r="E209" s="42" t="s">
        <v>2012</v>
      </c>
      <c r="F209" s="43" t="s">
        <v>98</v>
      </c>
      <c r="G209" s="44" t="s">
        <v>1021</v>
      </c>
      <c r="H209" s="65" t="s">
        <v>12952</v>
      </c>
      <c r="I209" t="str">
        <f>IF($D209&lt;&gt;"",COUNTIF($D$50:$D209,"&lt;&gt;"),"")</f>
        <v/>
      </c>
    </row>
    <row r="210" spans="1:9" ht="20" customHeight="1">
      <c r="A210" s="39">
        <v>2026195</v>
      </c>
      <c r="B210" s="40">
        <v>100</v>
      </c>
      <c r="C210" s="41" t="s">
        <v>389</v>
      </c>
      <c r="D210" s="7"/>
      <c r="E210" s="42" t="s">
        <v>2013</v>
      </c>
      <c r="F210" s="43" t="s">
        <v>98</v>
      </c>
      <c r="G210" s="44" t="s">
        <v>1021</v>
      </c>
      <c r="H210" s="65" t="s">
        <v>12952</v>
      </c>
      <c r="I210" t="str">
        <f>IF($D210&lt;&gt;"",COUNTIF($D$50:$D210,"&lt;&gt;"),"")</f>
        <v/>
      </c>
    </row>
    <row r="211" spans="1:9" ht="20" customHeight="1">
      <c r="A211" s="39">
        <v>2026194</v>
      </c>
      <c r="B211" s="40">
        <v>100</v>
      </c>
      <c r="C211" s="41" t="s">
        <v>389</v>
      </c>
      <c r="D211" s="7"/>
      <c r="E211" s="42" t="s">
        <v>2014</v>
      </c>
      <c r="F211" s="43" t="s">
        <v>98</v>
      </c>
      <c r="G211" s="44" t="s">
        <v>1021</v>
      </c>
      <c r="H211" s="65" t="s">
        <v>12952</v>
      </c>
      <c r="I211" t="str">
        <f>IF($D211&lt;&gt;"",COUNTIF($D$50:$D211,"&lt;&gt;"),"")</f>
        <v/>
      </c>
    </row>
    <row r="212" spans="1:9" ht="20" customHeight="1">
      <c r="A212" s="39">
        <v>2026193</v>
      </c>
      <c r="B212" s="40">
        <v>100</v>
      </c>
      <c r="C212" s="41" t="s">
        <v>389</v>
      </c>
      <c r="D212" s="7"/>
      <c r="E212" s="42" t="s">
        <v>2015</v>
      </c>
      <c r="F212" s="43" t="s">
        <v>98</v>
      </c>
      <c r="G212" s="44" t="s">
        <v>1021</v>
      </c>
      <c r="H212" s="65" t="s">
        <v>12952</v>
      </c>
      <c r="I212" t="str">
        <f>IF($D212&lt;&gt;"",COUNTIF($D$50:$D212,"&lt;&gt;"),"")</f>
        <v/>
      </c>
    </row>
    <row r="213" spans="1:9" ht="20" customHeight="1">
      <c r="A213" s="39">
        <v>2023802</v>
      </c>
      <c r="B213" s="40">
        <v>25</v>
      </c>
      <c r="C213" s="41" t="s">
        <v>388</v>
      </c>
      <c r="D213" s="7"/>
      <c r="E213" s="42" t="s">
        <v>2017</v>
      </c>
      <c r="F213" s="43" t="s">
        <v>98</v>
      </c>
      <c r="G213" s="44" t="s">
        <v>1021</v>
      </c>
      <c r="H213" s="65" t="s">
        <v>12952</v>
      </c>
      <c r="I213" t="str">
        <f>IF($D213&lt;&gt;"",COUNTIF($D$50:$D213,"&lt;&gt;"),"")</f>
        <v/>
      </c>
    </row>
    <row r="214" spans="1:9" ht="20" customHeight="1">
      <c r="A214" s="39">
        <v>2025604</v>
      </c>
      <c r="B214" s="40">
        <v>100</v>
      </c>
      <c r="C214" s="41" t="s">
        <v>389</v>
      </c>
      <c r="D214" s="7"/>
      <c r="E214" s="42" t="s">
        <v>2018</v>
      </c>
      <c r="F214" s="43" t="s">
        <v>98</v>
      </c>
      <c r="G214" s="44" t="s">
        <v>1539</v>
      </c>
      <c r="H214" s="65" t="s">
        <v>12952</v>
      </c>
      <c r="I214" t="str">
        <f>IF($D214&lt;&gt;"",COUNTIF($D$50:$D214,"&lt;&gt;"),"")</f>
        <v/>
      </c>
    </row>
    <row r="215" spans="1:9" ht="20" customHeight="1">
      <c r="A215" s="39">
        <v>2025440</v>
      </c>
      <c r="B215" s="40">
        <v>100</v>
      </c>
      <c r="C215" s="41" t="s">
        <v>389</v>
      </c>
      <c r="D215" s="7"/>
      <c r="E215" s="42" t="s">
        <v>2019</v>
      </c>
      <c r="F215" s="43" t="s">
        <v>98</v>
      </c>
      <c r="G215" s="44" t="s">
        <v>1021</v>
      </c>
      <c r="H215" s="65" t="s">
        <v>12952</v>
      </c>
      <c r="I215" t="str">
        <f>IF($D215&lt;&gt;"",COUNTIF($D$50:$D215,"&lt;&gt;"),"")</f>
        <v/>
      </c>
    </row>
    <row r="216" spans="1:9" ht="20" customHeight="1">
      <c r="A216" s="39">
        <v>2025930</v>
      </c>
      <c r="B216" s="40">
        <v>100</v>
      </c>
      <c r="C216" s="41" t="s">
        <v>389</v>
      </c>
      <c r="D216" s="7"/>
      <c r="E216" s="42" t="s">
        <v>2021</v>
      </c>
      <c r="F216" s="43" t="s">
        <v>98</v>
      </c>
      <c r="G216" s="44" t="s">
        <v>1021</v>
      </c>
      <c r="H216" s="65" t="s">
        <v>12952</v>
      </c>
      <c r="I216" t="str">
        <f>IF($D216&lt;&gt;"",COUNTIF($D$50:$D216,"&lt;&gt;"),"")</f>
        <v/>
      </c>
    </row>
    <row r="217" spans="1:9" ht="20" customHeight="1">
      <c r="A217" s="39">
        <v>2026333</v>
      </c>
      <c r="B217" s="40">
        <v>100</v>
      </c>
      <c r="C217" s="41" t="s">
        <v>389</v>
      </c>
      <c r="D217" s="7"/>
      <c r="E217" s="42" t="s">
        <v>2022</v>
      </c>
      <c r="F217" s="43" t="s">
        <v>98</v>
      </c>
      <c r="G217" s="44" t="s">
        <v>1021</v>
      </c>
      <c r="H217" s="65" t="s">
        <v>12952</v>
      </c>
      <c r="I217" t="str">
        <f>IF($D217&lt;&gt;"",COUNTIF($D$50:$D217,"&lt;&gt;"),"")</f>
        <v/>
      </c>
    </row>
    <row r="218" spans="1:9" ht="20" customHeight="1">
      <c r="A218" s="39">
        <v>2023663</v>
      </c>
      <c r="B218" s="40">
        <v>25</v>
      </c>
      <c r="C218" s="41" t="s">
        <v>388</v>
      </c>
      <c r="D218" s="7"/>
      <c r="E218" s="42" t="s">
        <v>2023</v>
      </c>
      <c r="F218" s="43" t="s">
        <v>98</v>
      </c>
      <c r="G218" s="44" t="s">
        <v>1021</v>
      </c>
      <c r="H218" s="65" t="s">
        <v>12952</v>
      </c>
      <c r="I218" t="str">
        <f>IF($D218&lt;&gt;"",COUNTIF($D$50:$D218,"&lt;&gt;"),"")</f>
        <v/>
      </c>
    </row>
    <row r="219" spans="1:9" ht="20" customHeight="1">
      <c r="A219" s="39">
        <v>2026344</v>
      </c>
      <c r="B219" s="40">
        <v>100</v>
      </c>
      <c r="C219" s="41" t="s">
        <v>389</v>
      </c>
      <c r="D219" s="7"/>
      <c r="E219" s="42" t="s">
        <v>2023</v>
      </c>
      <c r="F219" s="43" t="s">
        <v>98</v>
      </c>
      <c r="G219" s="44" t="s">
        <v>1021</v>
      </c>
      <c r="H219" s="65" t="s">
        <v>12952</v>
      </c>
      <c r="I219" t="str">
        <f>IF($D219&lt;&gt;"",COUNTIF($D$50:$D219,"&lt;&gt;"),"")</f>
        <v/>
      </c>
    </row>
    <row r="220" spans="1:9" ht="20" customHeight="1">
      <c r="A220" s="39">
        <v>2024710</v>
      </c>
      <c r="B220" s="40">
        <v>25</v>
      </c>
      <c r="C220" s="41" t="s">
        <v>388</v>
      </c>
      <c r="D220" s="7"/>
      <c r="E220" s="42" t="s">
        <v>2024</v>
      </c>
      <c r="F220" s="43" t="s">
        <v>98</v>
      </c>
      <c r="G220" s="44" t="s">
        <v>1021</v>
      </c>
      <c r="H220" s="65" t="s">
        <v>12952</v>
      </c>
      <c r="I220" t="str">
        <f>IF($D220&lt;&gt;"",COUNTIF($D$50:$D220,"&lt;&gt;"),"")</f>
        <v/>
      </c>
    </row>
    <row r="221" spans="1:9" ht="20" customHeight="1">
      <c r="A221" s="39">
        <v>2025982</v>
      </c>
      <c r="B221" s="40">
        <v>100</v>
      </c>
      <c r="C221" s="41" t="s">
        <v>389</v>
      </c>
      <c r="D221" s="7"/>
      <c r="E221" s="42" t="s">
        <v>2024</v>
      </c>
      <c r="F221" s="43" t="s">
        <v>98</v>
      </c>
      <c r="G221" s="44" t="s">
        <v>1021</v>
      </c>
      <c r="H221" s="65" t="s">
        <v>12952</v>
      </c>
      <c r="I221" t="str">
        <f>IF($D221&lt;&gt;"",COUNTIF($D$50:$D221,"&lt;&gt;"),"")</f>
        <v/>
      </c>
    </row>
    <row r="222" spans="1:9" ht="20" customHeight="1">
      <c r="A222" s="39">
        <v>2024237</v>
      </c>
      <c r="B222" s="40">
        <v>25</v>
      </c>
      <c r="C222" s="41" t="s">
        <v>388</v>
      </c>
      <c r="D222" s="7"/>
      <c r="E222" s="42" t="s">
        <v>13010</v>
      </c>
      <c r="F222" s="43" t="s">
        <v>653</v>
      </c>
      <c r="G222" s="44" t="s">
        <v>1387</v>
      </c>
      <c r="H222" s="65" t="s">
        <v>12952</v>
      </c>
      <c r="I222" t="str">
        <f>IF($D222&lt;&gt;"",COUNTIF($D$50:$D222,"&lt;&gt;"),"")</f>
        <v/>
      </c>
    </row>
    <row r="223" spans="1:9" ht="20" customHeight="1">
      <c r="A223" s="39">
        <v>2025947</v>
      </c>
      <c r="B223" s="40">
        <v>100</v>
      </c>
      <c r="C223" s="41" t="s">
        <v>389</v>
      </c>
      <c r="D223" s="7"/>
      <c r="E223" s="42" t="s">
        <v>13010</v>
      </c>
      <c r="F223" s="43" t="s">
        <v>653</v>
      </c>
      <c r="G223" s="44" t="s">
        <v>1387</v>
      </c>
      <c r="H223" s="65" t="s">
        <v>12952</v>
      </c>
      <c r="I223" t="str">
        <f>IF($D223&lt;&gt;"",COUNTIF($D$50:$D223,"&lt;&gt;"),"")</f>
        <v/>
      </c>
    </row>
    <row r="224" spans="1:9" ht="20" customHeight="1">
      <c r="A224" s="39">
        <v>2024238</v>
      </c>
      <c r="B224" s="40">
        <v>25</v>
      </c>
      <c r="C224" s="41" t="s">
        <v>388</v>
      </c>
      <c r="D224" s="7"/>
      <c r="E224" s="42" t="s">
        <v>2026</v>
      </c>
      <c r="F224" s="43" t="s">
        <v>653</v>
      </c>
      <c r="G224" s="44" t="s">
        <v>1387</v>
      </c>
      <c r="H224" s="65" t="s">
        <v>12952</v>
      </c>
      <c r="I224" t="str">
        <f>IF($D224&lt;&gt;"",COUNTIF($D$50:$D224,"&lt;&gt;"),"")</f>
        <v/>
      </c>
    </row>
    <row r="225" spans="1:9" ht="20" customHeight="1">
      <c r="A225" s="39">
        <v>2025854</v>
      </c>
      <c r="B225" s="40">
        <v>100</v>
      </c>
      <c r="C225" s="41" t="s">
        <v>389</v>
      </c>
      <c r="D225" s="7"/>
      <c r="E225" s="42" t="s">
        <v>2026</v>
      </c>
      <c r="F225" s="43" t="s">
        <v>653</v>
      </c>
      <c r="G225" s="44" t="s">
        <v>1387</v>
      </c>
      <c r="H225" s="65" t="s">
        <v>12952</v>
      </c>
      <c r="I225" t="str">
        <f>IF($D225&lt;&gt;"",COUNTIF($D$50:$D225,"&lt;&gt;"),"")</f>
        <v/>
      </c>
    </row>
    <row r="226" spans="1:9" ht="20" customHeight="1">
      <c r="A226" s="39">
        <v>2023406</v>
      </c>
      <c r="B226" s="40">
        <v>25</v>
      </c>
      <c r="C226" s="41" t="s">
        <v>388</v>
      </c>
      <c r="D226" s="7"/>
      <c r="E226" s="42" t="s">
        <v>14492</v>
      </c>
      <c r="F226" s="43" t="s">
        <v>13011</v>
      </c>
      <c r="G226" s="44" t="s">
        <v>1608</v>
      </c>
      <c r="H226" s="65" t="s">
        <v>12952</v>
      </c>
      <c r="I226" t="str">
        <f>IF($D226&lt;&gt;"",COUNTIF($D$50:$D226,"&lt;&gt;"),"")</f>
        <v/>
      </c>
    </row>
    <row r="227" spans="1:9" ht="20" customHeight="1">
      <c r="A227" s="39">
        <v>2537668</v>
      </c>
      <c r="B227" s="40">
        <v>25</v>
      </c>
      <c r="C227" s="41" t="s">
        <v>388</v>
      </c>
      <c r="D227" s="7"/>
      <c r="E227" s="42" t="s">
        <v>14493</v>
      </c>
      <c r="F227" s="43" t="s">
        <v>13011</v>
      </c>
      <c r="G227" s="44" t="s">
        <v>1607</v>
      </c>
      <c r="H227" s="65" t="s">
        <v>12952</v>
      </c>
      <c r="I227" t="str">
        <f>IF($D227&lt;&gt;"",COUNTIF($D$50:$D227,"&lt;&gt;"),"")</f>
        <v/>
      </c>
    </row>
    <row r="228" spans="1:9" ht="20" customHeight="1">
      <c r="A228" s="39">
        <v>2378752</v>
      </c>
      <c r="B228" s="40">
        <v>25</v>
      </c>
      <c r="C228" s="41" t="s">
        <v>388</v>
      </c>
      <c r="D228" s="7"/>
      <c r="E228" s="42" t="s">
        <v>14494</v>
      </c>
      <c r="F228" s="43" t="s">
        <v>13011</v>
      </c>
      <c r="G228" s="44" t="s">
        <v>1607</v>
      </c>
      <c r="H228" s="65" t="s">
        <v>12952</v>
      </c>
      <c r="I228" t="str">
        <f>IF($D228&lt;&gt;"",COUNTIF($D$50:$D228,"&lt;&gt;"),"")</f>
        <v/>
      </c>
    </row>
    <row r="229" spans="1:9" ht="20" customHeight="1">
      <c r="A229" s="39">
        <v>2202638</v>
      </c>
      <c r="B229" s="40">
        <v>25</v>
      </c>
      <c r="C229" s="41" t="s">
        <v>388</v>
      </c>
      <c r="D229" s="7"/>
      <c r="E229" s="42" t="s">
        <v>13012</v>
      </c>
      <c r="F229" s="43" t="s">
        <v>13011</v>
      </c>
      <c r="G229" s="44" t="s">
        <v>457</v>
      </c>
      <c r="H229" s="65" t="s">
        <v>12952</v>
      </c>
      <c r="I229" t="str">
        <f>IF($D229&lt;&gt;"",COUNTIF($D$50:$D229,"&lt;&gt;"),"")</f>
        <v/>
      </c>
    </row>
    <row r="230" spans="1:9" ht="20" customHeight="1">
      <c r="A230" s="39">
        <v>2284986</v>
      </c>
      <c r="B230" s="40">
        <v>100</v>
      </c>
      <c r="C230" s="41" t="s">
        <v>389</v>
      </c>
      <c r="D230" s="7"/>
      <c r="E230" s="42" t="s">
        <v>13012</v>
      </c>
      <c r="F230" s="43" t="s">
        <v>13011</v>
      </c>
      <c r="G230" s="44" t="s">
        <v>457</v>
      </c>
      <c r="H230" s="65" t="s">
        <v>12952</v>
      </c>
      <c r="I230" t="str">
        <f>IF($D230&lt;&gt;"",COUNTIF($D$50:$D230,"&lt;&gt;"),"")</f>
        <v/>
      </c>
    </row>
    <row r="231" spans="1:9" ht="20" customHeight="1">
      <c r="A231" s="39">
        <v>2284987</v>
      </c>
      <c r="B231" s="40">
        <v>100</v>
      </c>
      <c r="C231" s="41" t="s">
        <v>389</v>
      </c>
      <c r="D231" s="7"/>
      <c r="E231" s="42" t="s">
        <v>13012</v>
      </c>
      <c r="F231" s="43" t="s">
        <v>13011</v>
      </c>
      <c r="G231" s="44" t="s">
        <v>457</v>
      </c>
      <c r="H231" s="65" t="s">
        <v>12952</v>
      </c>
      <c r="I231" t="str">
        <f>IF($D231&lt;&gt;"",COUNTIF($D$50:$D231,"&lt;&gt;"),"")</f>
        <v/>
      </c>
    </row>
    <row r="232" spans="1:9" ht="20" customHeight="1">
      <c r="A232" s="39">
        <v>2537669</v>
      </c>
      <c r="B232" s="40">
        <v>25</v>
      </c>
      <c r="C232" s="41" t="s">
        <v>388</v>
      </c>
      <c r="D232" s="7"/>
      <c r="E232" s="42" t="s">
        <v>14495</v>
      </c>
      <c r="F232" s="43" t="s">
        <v>13011</v>
      </c>
      <c r="G232" s="44" t="s">
        <v>1607</v>
      </c>
      <c r="H232" s="65" t="s">
        <v>12952</v>
      </c>
      <c r="I232" t="str">
        <f>IF($D232&lt;&gt;"",COUNTIF($D$50:$D232,"&lt;&gt;"),"")</f>
        <v/>
      </c>
    </row>
    <row r="233" spans="1:9" ht="20" customHeight="1">
      <c r="A233" s="39">
        <v>2438421</v>
      </c>
      <c r="B233" s="40">
        <v>25</v>
      </c>
      <c r="C233" s="41" t="s">
        <v>388</v>
      </c>
      <c r="D233" s="7"/>
      <c r="E233" s="42" t="s">
        <v>14496</v>
      </c>
      <c r="F233" s="43" t="s">
        <v>13011</v>
      </c>
      <c r="G233" s="44" t="s">
        <v>1606</v>
      </c>
      <c r="H233" s="65" t="s">
        <v>12952</v>
      </c>
      <c r="I233" t="str">
        <f>IF($D233&lt;&gt;"",COUNTIF($D$50:$D233,"&lt;&gt;"),"")</f>
        <v/>
      </c>
    </row>
    <row r="234" spans="1:9" ht="20" customHeight="1">
      <c r="A234" s="39">
        <v>2378753</v>
      </c>
      <c r="B234" s="40">
        <v>25</v>
      </c>
      <c r="C234" s="41" t="s">
        <v>388</v>
      </c>
      <c r="D234" s="7"/>
      <c r="E234" s="42" t="s">
        <v>14497</v>
      </c>
      <c r="F234" s="43" t="s">
        <v>13011</v>
      </c>
      <c r="G234" s="44" t="s">
        <v>457</v>
      </c>
      <c r="H234" s="65" t="s">
        <v>12952</v>
      </c>
      <c r="I234" t="str">
        <f>IF($D234&lt;&gt;"",COUNTIF($D$50:$D234,"&lt;&gt;"),"")</f>
        <v/>
      </c>
    </row>
    <row r="235" spans="1:9" ht="20" customHeight="1">
      <c r="A235" s="39">
        <v>2377181</v>
      </c>
      <c r="B235" s="40">
        <v>100</v>
      </c>
      <c r="C235" s="41" t="s">
        <v>389</v>
      </c>
      <c r="D235" s="7"/>
      <c r="E235" s="42" t="s">
        <v>2027</v>
      </c>
      <c r="F235" s="43" t="s">
        <v>414</v>
      </c>
      <c r="G235" s="44" t="s">
        <v>910</v>
      </c>
      <c r="H235" s="65" t="s">
        <v>342</v>
      </c>
      <c r="I235" t="str">
        <f>IF($D235&lt;&gt;"",COUNTIF($D$50:$D235,"&lt;&gt;"),"")</f>
        <v/>
      </c>
    </row>
    <row r="236" spans="1:9" ht="20" customHeight="1">
      <c r="A236" s="39">
        <v>2447955</v>
      </c>
      <c r="B236" s="40">
        <v>100</v>
      </c>
      <c r="C236" s="41" t="s">
        <v>407</v>
      </c>
      <c r="D236" s="7"/>
      <c r="E236" s="42" t="s">
        <v>2028</v>
      </c>
      <c r="F236" s="43" t="s">
        <v>414</v>
      </c>
      <c r="G236" s="44" t="s">
        <v>910</v>
      </c>
      <c r="H236" s="65" t="s">
        <v>342</v>
      </c>
      <c r="I236" t="str">
        <f>IF($D236&lt;&gt;"",COUNTIF($D$50:$D236,"&lt;&gt;"),"")</f>
        <v/>
      </c>
    </row>
    <row r="237" spans="1:9" ht="20" customHeight="1">
      <c r="A237" s="39">
        <v>2315679</v>
      </c>
      <c r="B237" s="40">
        <v>50</v>
      </c>
      <c r="C237" s="41" t="s">
        <v>418</v>
      </c>
      <c r="D237" s="7"/>
      <c r="E237" s="42" t="s">
        <v>2029</v>
      </c>
      <c r="F237" s="43" t="s">
        <v>7</v>
      </c>
      <c r="G237" s="44" t="s">
        <v>457</v>
      </c>
      <c r="H237" s="65" t="s">
        <v>428</v>
      </c>
      <c r="I237" t="str">
        <f>IF($D237&lt;&gt;"",COUNTIF($D$50:$D237,"&lt;&gt;"),"")</f>
        <v/>
      </c>
    </row>
    <row r="238" spans="1:9" ht="20" customHeight="1">
      <c r="A238" s="39">
        <v>2315680</v>
      </c>
      <c r="B238" s="40">
        <v>50</v>
      </c>
      <c r="C238" s="41" t="s">
        <v>418</v>
      </c>
      <c r="D238" s="7"/>
      <c r="E238" s="42" t="s">
        <v>2030</v>
      </c>
      <c r="F238" s="43" t="s">
        <v>7</v>
      </c>
      <c r="G238" s="44" t="s">
        <v>457</v>
      </c>
      <c r="H238" s="65" t="s">
        <v>428</v>
      </c>
      <c r="I238" t="str">
        <f>IF($D238&lt;&gt;"",COUNTIF($D$50:$D238,"&lt;&gt;"),"")</f>
        <v/>
      </c>
    </row>
    <row r="239" spans="1:9" ht="20" customHeight="1">
      <c r="A239" s="39">
        <v>2377180</v>
      </c>
      <c r="B239" s="40">
        <v>100</v>
      </c>
      <c r="C239" s="41" t="s">
        <v>389</v>
      </c>
      <c r="D239" s="7"/>
      <c r="E239" s="42" t="s">
        <v>2031</v>
      </c>
      <c r="F239" s="43" t="s">
        <v>7</v>
      </c>
      <c r="G239" s="44" t="s">
        <v>1274</v>
      </c>
      <c r="H239" s="65" t="s">
        <v>342</v>
      </c>
      <c r="I239" t="str">
        <f>IF($D239&lt;&gt;"",COUNTIF($D$50:$D239,"&lt;&gt;"),"")</f>
        <v/>
      </c>
    </row>
    <row r="240" spans="1:9" ht="20" customHeight="1">
      <c r="A240" s="39">
        <v>2320740</v>
      </c>
      <c r="B240" s="40">
        <v>50</v>
      </c>
      <c r="C240" s="41" t="s">
        <v>418</v>
      </c>
      <c r="D240" s="7"/>
      <c r="E240" s="42" t="s">
        <v>2033</v>
      </c>
      <c r="F240" s="43" t="s">
        <v>7</v>
      </c>
      <c r="G240" s="44" t="s">
        <v>1852</v>
      </c>
      <c r="H240" s="65" t="s">
        <v>12953</v>
      </c>
      <c r="I240" t="str">
        <f>IF($D240&lt;&gt;"",COUNTIF($D$50:$D240,"&lt;&gt;"),"")</f>
        <v/>
      </c>
    </row>
    <row r="241" spans="1:9" ht="20" customHeight="1">
      <c r="A241" s="39">
        <v>2251089</v>
      </c>
      <c r="B241" s="40">
        <v>50</v>
      </c>
      <c r="C241" s="41" t="s">
        <v>418</v>
      </c>
      <c r="D241" s="7"/>
      <c r="E241" s="42" t="s">
        <v>2034</v>
      </c>
      <c r="F241" s="43" t="s">
        <v>7</v>
      </c>
      <c r="G241" s="44" t="s">
        <v>457</v>
      </c>
      <c r="H241" s="65" t="s">
        <v>12952</v>
      </c>
      <c r="I241" t="str">
        <f>IF($D241&lt;&gt;"",COUNTIF($D$50:$D241,"&lt;&gt;"),"")</f>
        <v/>
      </c>
    </row>
    <row r="242" spans="1:9" ht="20" customHeight="1">
      <c r="A242" s="39">
        <v>2447956</v>
      </c>
      <c r="B242" s="40">
        <v>100</v>
      </c>
      <c r="C242" s="41" t="s">
        <v>407</v>
      </c>
      <c r="D242" s="7"/>
      <c r="E242" s="42" t="s">
        <v>2035</v>
      </c>
      <c r="F242" s="43" t="s">
        <v>7</v>
      </c>
      <c r="G242" s="44" t="s">
        <v>1274</v>
      </c>
      <c r="H242" s="65" t="s">
        <v>342</v>
      </c>
      <c r="I242" t="str">
        <f>IF($D242&lt;&gt;"",COUNTIF($D$50:$D242,"&lt;&gt;"),"")</f>
        <v/>
      </c>
    </row>
    <row r="243" spans="1:9" ht="20" customHeight="1">
      <c r="A243" s="39">
        <v>2024557</v>
      </c>
      <c r="B243" s="40">
        <v>25</v>
      </c>
      <c r="C243" s="41" t="s">
        <v>388</v>
      </c>
      <c r="D243" s="7"/>
      <c r="E243" s="42" t="s">
        <v>14498</v>
      </c>
      <c r="F243" s="43" t="s">
        <v>711</v>
      </c>
      <c r="G243" s="44" t="s">
        <v>457</v>
      </c>
      <c r="H243" s="65" t="s">
        <v>12952</v>
      </c>
      <c r="I243" t="str">
        <f>IF($D243&lt;&gt;"",COUNTIF($D$50:$D243,"&lt;&gt;"),"")</f>
        <v/>
      </c>
    </row>
    <row r="244" spans="1:9" ht="20" customHeight="1">
      <c r="A244" s="39">
        <v>2567364</v>
      </c>
      <c r="B244" s="40">
        <v>100</v>
      </c>
      <c r="C244" s="41" t="s">
        <v>1822</v>
      </c>
      <c r="D244" s="7"/>
      <c r="E244" s="42" t="s">
        <v>2036</v>
      </c>
      <c r="F244" s="43" t="s">
        <v>711</v>
      </c>
      <c r="G244" s="44" t="s">
        <v>457</v>
      </c>
      <c r="H244" s="65" t="s">
        <v>12952</v>
      </c>
      <c r="I244" t="str">
        <f>IF($D244&lt;&gt;"",COUNTIF($D$50:$D244,"&lt;&gt;"),"")</f>
        <v/>
      </c>
    </row>
    <row r="245" spans="1:9" ht="20" customHeight="1">
      <c r="A245" s="39">
        <v>2434273</v>
      </c>
      <c r="B245" s="40">
        <v>50</v>
      </c>
      <c r="C245" s="41" t="s">
        <v>390</v>
      </c>
      <c r="D245" s="7"/>
      <c r="E245" s="42" t="s">
        <v>2037</v>
      </c>
      <c r="F245" s="43" t="s">
        <v>711</v>
      </c>
      <c r="G245" s="44" t="s">
        <v>457</v>
      </c>
      <c r="H245" s="65" t="s">
        <v>12952</v>
      </c>
      <c r="I245" t="str">
        <f>IF($D245&lt;&gt;"",COUNTIF($D$50:$D245,"&lt;&gt;"),"")</f>
        <v/>
      </c>
    </row>
    <row r="246" spans="1:9" ht="20" customHeight="1">
      <c r="A246" s="39">
        <v>2567365</v>
      </c>
      <c r="B246" s="40">
        <v>100</v>
      </c>
      <c r="C246" s="41" t="s">
        <v>1822</v>
      </c>
      <c r="D246" s="7"/>
      <c r="E246" s="42" t="s">
        <v>2038</v>
      </c>
      <c r="F246" s="43" t="s">
        <v>711</v>
      </c>
      <c r="G246" s="44" t="s">
        <v>457</v>
      </c>
      <c r="H246" s="65" t="s">
        <v>12952</v>
      </c>
      <c r="I246" t="str">
        <f>IF($D246&lt;&gt;"",COUNTIF($D$50:$D246,"&lt;&gt;"),"")</f>
        <v/>
      </c>
    </row>
    <row r="247" spans="1:9" ht="20" customHeight="1">
      <c r="A247" s="39">
        <v>2434259</v>
      </c>
      <c r="B247" s="40">
        <v>50</v>
      </c>
      <c r="C247" s="41" t="s">
        <v>390</v>
      </c>
      <c r="D247" s="7"/>
      <c r="E247" s="42" t="s">
        <v>2038</v>
      </c>
      <c r="F247" s="43" t="s">
        <v>711</v>
      </c>
      <c r="G247" s="44" t="s">
        <v>457</v>
      </c>
      <c r="H247" s="65" t="s">
        <v>12952</v>
      </c>
      <c r="I247" t="str">
        <f>IF($D247&lt;&gt;"",COUNTIF($D$50:$D247,"&lt;&gt;"),"")</f>
        <v/>
      </c>
    </row>
    <row r="248" spans="1:9" ht="20" customHeight="1">
      <c r="A248" s="39">
        <v>2567366</v>
      </c>
      <c r="B248" s="40">
        <v>100</v>
      </c>
      <c r="C248" s="41" t="s">
        <v>1822</v>
      </c>
      <c r="D248" s="7"/>
      <c r="E248" s="42" t="s">
        <v>2039</v>
      </c>
      <c r="F248" s="43" t="s">
        <v>711</v>
      </c>
      <c r="G248" s="44" t="s">
        <v>457</v>
      </c>
      <c r="H248" s="65" t="s">
        <v>12952</v>
      </c>
      <c r="I248" t="str">
        <f>IF($D248&lt;&gt;"",COUNTIF($D$50:$D248,"&lt;&gt;"),"")</f>
        <v/>
      </c>
    </row>
    <row r="249" spans="1:9" ht="20" customHeight="1">
      <c r="A249" s="39">
        <v>2434260</v>
      </c>
      <c r="B249" s="40">
        <v>50</v>
      </c>
      <c r="C249" s="41" t="s">
        <v>390</v>
      </c>
      <c r="D249" s="7"/>
      <c r="E249" s="42" t="s">
        <v>2039</v>
      </c>
      <c r="F249" s="43" t="s">
        <v>711</v>
      </c>
      <c r="G249" s="44" t="s">
        <v>457</v>
      </c>
      <c r="H249" s="65" t="s">
        <v>12952</v>
      </c>
      <c r="I249" t="str">
        <f>IF($D249&lt;&gt;"",COUNTIF($D$50:$D249,"&lt;&gt;"),"")</f>
        <v/>
      </c>
    </row>
    <row r="250" spans="1:9" ht="20" customHeight="1">
      <c r="A250" s="39">
        <v>2567367</v>
      </c>
      <c r="B250" s="40">
        <v>100</v>
      </c>
      <c r="C250" s="41" t="s">
        <v>1822</v>
      </c>
      <c r="D250" s="7"/>
      <c r="E250" s="42" t="s">
        <v>2040</v>
      </c>
      <c r="F250" s="43" t="s">
        <v>711</v>
      </c>
      <c r="G250" s="44" t="s">
        <v>457</v>
      </c>
      <c r="H250" s="65" t="s">
        <v>12952</v>
      </c>
      <c r="I250" t="str">
        <f>IF($D250&lt;&gt;"",COUNTIF($D$50:$D250,"&lt;&gt;"),"")</f>
        <v/>
      </c>
    </row>
    <row r="251" spans="1:9" ht="20" customHeight="1">
      <c r="A251" s="39">
        <v>2448763</v>
      </c>
      <c r="B251" s="40">
        <v>50</v>
      </c>
      <c r="C251" s="41" t="s">
        <v>390</v>
      </c>
      <c r="D251" s="7"/>
      <c r="E251" s="42" t="s">
        <v>2040</v>
      </c>
      <c r="F251" s="43" t="s">
        <v>711</v>
      </c>
      <c r="G251" s="44" t="s">
        <v>457</v>
      </c>
      <c r="H251" s="65" t="s">
        <v>12952</v>
      </c>
      <c r="I251" t="str">
        <f>IF($D251&lt;&gt;"",COUNTIF($D$50:$D251,"&lt;&gt;"),"")</f>
        <v/>
      </c>
    </row>
    <row r="252" spans="1:9" ht="20" customHeight="1">
      <c r="A252" s="39">
        <v>2567369</v>
      </c>
      <c r="B252" s="40">
        <v>100</v>
      </c>
      <c r="C252" s="41" t="s">
        <v>1822</v>
      </c>
      <c r="D252" s="7"/>
      <c r="E252" s="42" t="s">
        <v>2041</v>
      </c>
      <c r="F252" s="43" t="s">
        <v>711</v>
      </c>
      <c r="G252" s="44" t="s">
        <v>457</v>
      </c>
      <c r="H252" s="65" t="s">
        <v>12952</v>
      </c>
      <c r="I252" t="str">
        <f>IF($D252&lt;&gt;"",COUNTIF($D$50:$D252,"&lt;&gt;"),"")</f>
        <v/>
      </c>
    </row>
    <row r="253" spans="1:9" ht="20" customHeight="1">
      <c r="A253" s="39">
        <v>2434262</v>
      </c>
      <c r="B253" s="40">
        <v>50</v>
      </c>
      <c r="C253" s="41" t="s">
        <v>390</v>
      </c>
      <c r="D253" s="7"/>
      <c r="E253" s="42" t="s">
        <v>2042</v>
      </c>
      <c r="F253" s="43" t="s">
        <v>711</v>
      </c>
      <c r="G253" s="44" t="s">
        <v>457</v>
      </c>
      <c r="H253" s="65" t="s">
        <v>12952</v>
      </c>
      <c r="I253" t="str">
        <f>IF($D253&lt;&gt;"",COUNTIF($D$50:$D253,"&lt;&gt;"),"")</f>
        <v/>
      </c>
    </row>
    <row r="254" spans="1:9" ht="20" customHeight="1">
      <c r="A254" s="39">
        <v>2567370</v>
      </c>
      <c r="B254" s="40">
        <v>100</v>
      </c>
      <c r="C254" s="41" t="s">
        <v>1822</v>
      </c>
      <c r="D254" s="7"/>
      <c r="E254" s="42" t="s">
        <v>2043</v>
      </c>
      <c r="F254" s="43" t="s">
        <v>711</v>
      </c>
      <c r="G254" s="44" t="s">
        <v>457</v>
      </c>
      <c r="H254" s="65" t="s">
        <v>12952</v>
      </c>
      <c r="I254" t="str">
        <f>IF($D254&lt;&gt;"",COUNTIF($D$50:$D254,"&lt;&gt;"),"")</f>
        <v/>
      </c>
    </row>
    <row r="255" spans="1:9" ht="20" customHeight="1">
      <c r="A255" s="39">
        <v>2434261</v>
      </c>
      <c r="B255" s="40">
        <v>50</v>
      </c>
      <c r="C255" s="41" t="s">
        <v>390</v>
      </c>
      <c r="D255" s="7"/>
      <c r="E255" s="42" t="s">
        <v>2043</v>
      </c>
      <c r="F255" s="43" t="s">
        <v>711</v>
      </c>
      <c r="G255" s="44" t="s">
        <v>457</v>
      </c>
      <c r="H255" s="65" t="s">
        <v>12952</v>
      </c>
      <c r="I255" t="str">
        <f>IF($D255&lt;&gt;"",COUNTIF($D$50:$D255,"&lt;&gt;"),"")</f>
        <v/>
      </c>
    </row>
    <row r="256" spans="1:9" ht="20" customHeight="1">
      <c r="A256" s="39">
        <v>2567371</v>
      </c>
      <c r="B256" s="40">
        <v>100</v>
      </c>
      <c r="C256" s="41" t="s">
        <v>1822</v>
      </c>
      <c r="D256" s="7"/>
      <c r="E256" s="42" t="s">
        <v>2044</v>
      </c>
      <c r="F256" s="43" t="s">
        <v>711</v>
      </c>
      <c r="G256" s="44" t="s">
        <v>457</v>
      </c>
      <c r="H256" s="65" t="s">
        <v>12952</v>
      </c>
      <c r="I256" t="str">
        <f>IF($D256&lt;&gt;"",COUNTIF($D$50:$D256,"&lt;&gt;"),"")</f>
        <v/>
      </c>
    </row>
    <row r="257" spans="1:9" ht="20" customHeight="1">
      <c r="A257" s="39">
        <v>2434263</v>
      </c>
      <c r="B257" s="40">
        <v>50</v>
      </c>
      <c r="C257" s="41" t="s">
        <v>390</v>
      </c>
      <c r="D257" s="7"/>
      <c r="E257" s="42" t="s">
        <v>2044</v>
      </c>
      <c r="F257" s="43" t="s">
        <v>711</v>
      </c>
      <c r="G257" s="44" t="s">
        <v>457</v>
      </c>
      <c r="H257" s="65" t="s">
        <v>12952</v>
      </c>
      <c r="I257" t="str">
        <f>IF($D257&lt;&gt;"",COUNTIF($D$50:$D257,"&lt;&gt;"),"")</f>
        <v/>
      </c>
    </row>
    <row r="258" spans="1:9" ht="20" customHeight="1">
      <c r="A258" s="39">
        <v>2567372</v>
      </c>
      <c r="B258" s="40">
        <v>100</v>
      </c>
      <c r="C258" s="41" t="s">
        <v>1822</v>
      </c>
      <c r="D258" s="7"/>
      <c r="E258" s="42" t="s">
        <v>2045</v>
      </c>
      <c r="F258" s="43" t="s">
        <v>711</v>
      </c>
      <c r="G258" s="44" t="s">
        <v>457</v>
      </c>
      <c r="H258" s="65" t="s">
        <v>12952</v>
      </c>
      <c r="I258" t="str">
        <f>IF($D258&lt;&gt;"",COUNTIF($D$50:$D258,"&lt;&gt;"),"")</f>
        <v/>
      </c>
    </row>
    <row r="259" spans="1:9" ht="20" customHeight="1">
      <c r="A259" s="39">
        <v>2434268</v>
      </c>
      <c r="B259" s="40">
        <v>50</v>
      </c>
      <c r="C259" s="41" t="s">
        <v>390</v>
      </c>
      <c r="D259" s="7"/>
      <c r="E259" s="42" t="s">
        <v>2045</v>
      </c>
      <c r="F259" s="43" t="s">
        <v>711</v>
      </c>
      <c r="G259" s="44" t="s">
        <v>457</v>
      </c>
      <c r="H259" s="65" t="s">
        <v>12952</v>
      </c>
      <c r="I259" t="str">
        <f>IF($D259&lt;&gt;"",COUNTIF($D$50:$D259,"&lt;&gt;"),"")</f>
        <v/>
      </c>
    </row>
    <row r="260" spans="1:9" ht="20" customHeight="1">
      <c r="A260" s="39">
        <v>2567373</v>
      </c>
      <c r="B260" s="40">
        <v>100</v>
      </c>
      <c r="C260" s="41" t="s">
        <v>1822</v>
      </c>
      <c r="D260" s="7"/>
      <c r="E260" s="42" t="s">
        <v>2046</v>
      </c>
      <c r="F260" s="43" t="s">
        <v>711</v>
      </c>
      <c r="G260" s="44" t="s">
        <v>457</v>
      </c>
      <c r="H260" s="65" t="s">
        <v>12952</v>
      </c>
      <c r="I260" t="str">
        <f>IF($D260&lt;&gt;"",COUNTIF($D$50:$D260,"&lt;&gt;"),"")</f>
        <v/>
      </c>
    </row>
    <row r="261" spans="1:9" ht="20" customHeight="1">
      <c r="A261" s="39">
        <v>2546336</v>
      </c>
      <c r="B261" s="40">
        <v>50</v>
      </c>
      <c r="C261" s="41" t="s">
        <v>390</v>
      </c>
      <c r="D261" s="7"/>
      <c r="E261" s="42" t="s">
        <v>2046</v>
      </c>
      <c r="F261" s="43" t="s">
        <v>711</v>
      </c>
      <c r="G261" s="44" t="s">
        <v>457</v>
      </c>
      <c r="H261" s="65" t="s">
        <v>12952</v>
      </c>
      <c r="I261" t="str">
        <f>IF($D261&lt;&gt;"",COUNTIF($D$50:$D261,"&lt;&gt;"),"")</f>
        <v/>
      </c>
    </row>
    <row r="262" spans="1:9" ht="20" customHeight="1">
      <c r="A262" s="39">
        <v>2567374</v>
      </c>
      <c r="B262" s="40">
        <v>100</v>
      </c>
      <c r="C262" s="41" t="s">
        <v>1822</v>
      </c>
      <c r="D262" s="7"/>
      <c r="E262" s="42" t="s">
        <v>2047</v>
      </c>
      <c r="F262" s="43" t="s">
        <v>711</v>
      </c>
      <c r="G262" s="44" t="s">
        <v>457</v>
      </c>
      <c r="H262" s="65" t="s">
        <v>12952</v>
      </c>
      <c r="I262" t="str">
        <f>IF($D262&lt;&gt;"",COUNTIF($D$50:$D262,"&lt;&gt;"),"")</f>
        <v/>
      </c>
    </row>
    <row r="263" spans="1:9" ht="20" customHeight="1">
      <c r="A263" s="39">
        <v>2434258</v>
      </c>
      <c r="B263" s="40">
        <v>50</v>
      </c>
      <c r="C263" s="41" t="s">
        <v>390</v>
      </c>
      <c r="D263" s="7"/>
      <c r="E263" s="42" t="s">
        <v>2047</v>
      </c>
      <c r="F263" s="43" t="s">
        <v>711</v>
      </c>
      <c r="G263" s="44" t="s">
        <v>457</v>
      </c>
      <c r="H263" s="65" t="s">
        <v>12952</v>
      </c>
      <c r="I263" t="str">
        <f>IF($D263&lt;&gt;"",COUNTIF($D$50:$D263,"&lt;&gt;"),"")</f>
        <v/>
      </c>
    </row>
    <row r="264" spans="1:9" ht="20" customHeight="1">
      <c r="A264" s="39">
        <v>2567375</v>
      </c>
      <c r="B264" s="40">
        <v>100</v>
      </c>
      <c r="C264" s="41" t="s">
        <v>1822</v>
      </c>
      <c r="D264" s="7"/>
      <c r="E264" s="42" t="s">
        <v>2048</v>
      </c>
      <c r="F264" s="43" t="s">
        <v>711</v>
      </c>
      <c r="G264" s="44" t="s">
        <v>457</v>
      </c>
      <c r="H264" s="65" t="s">
        <v>12952</v>
      </c>
      <c r="I264" t="str">
        <f>IF($D264&lt;&gt;"",COUNTIF($D$50:$D264,"&lt;&gt;"),"")</f>
        <v/>
      </c>
    </row>
    <row r="265" spans="1:9" ht="20" customHeight="1">
      <c r="A265" s="39">
        <v>2434269</v>
      </c>
      <c r="B265" s="40">
        <v>50</v>
      </c>
      <c r="C265" s="41" t="s">
        <v>390</v>
      </c>
      <c r="D265" s="7"/>
      <c r="E265" s="42" t="s">
        <v>2048</v>
      </c>
      <c r="F265" s="43" t="s">
        <v>711</v>
      </c>
      <c r="G265" s="44" t="s">
        <v>457</v>
      </c>
      <c r="H265" s="65" t="s">
        <v>12952</v>
      </c>
      <c r="I265" t="str">
        <f>IF($D265&lt;&gt;"",COUNTIF($D$50:$D265,"&lt;&gt;"),"")</f>
        <v/>
      </c>
    </row>
    <row r="266" spans="1:9" ht="20" customHeight="1">
      <c r="A266" s="39">
        <v>2567376</v>
      </c>
      <c r="B266" s="40">
        <v>100</v>
      </c>
      <c r="C266" s="41" t="s">
        <v>1822</v>
      </c>
      <c r="D266" s="7"/>
      <c r="E266" s="42" t="s">
        <v>2049</v>
      </c>
      <c r="F266" s="43" t="s">
        <v>711</v>
      </c>
      <c r="G266" s="44" t="s">
        <v>457</v>
      </c>
      <c r="H266" s="65" t="s">
        <v>12952</v>
      </c>
      <c r="I266" t="str">
        <f>IF($D266&lt;&gt;"",COUNTIF($D$50:$D266,"&lt;&gt;"),"")</f>
        <v/>
      </c>
    </row>
    <row r="267" spans="1:9" ht="20" customHeight="1">
      <c r="A267" s="39">
        <v>2434266</v>
      </c>
      <c r="B267" s="40">
        <v>50</v>
      </c>
      <c r="C267" s="41" t="s">
        <v>390</v>
      </c>
      <c r="D267" s="7"/>
      <c r="E267" s="42" t="s">
        <v>2049</v>
      </c>
      <c r="F267" s="43" t="s">
        <v>711</v>
      </c>
      <c r="G267" s="44" t="s">
        <v>457</v>
      </c>
      <c r="H267" s="65" t="s">
        <v>12952</v>
      </c>
      <c r="I267" t="str">
        <f>IF($D267&lt;&gt;"",COUNTIF($D$50:$D267,"&lt;&gt;"),"")</f>
        <v/>
      </c>
    </row>
    <row r="268" spans="1:9" ht="20" customHeight="1">
      <c r="A268" s="39">
        <v>2567377</v>
      </c>
      <c r="B268" s="40">
        <v>100</v>
      </c>
      <c r="C268" s="41" t="s">
        <v>1822</v>
      </c>
      <c r="D268" s="7"/>
      <c r="E268" s="42" t="s">
        <v>2050</v>
      </c>
      <c r="F268" s="43" t="s">
        <v>711</v>
      </c>
      <c r="G268" s="44" t="s">
        <v>457</v>
      </c>
      <c r="H268" s="65" t="s">
        <v>12952</v>
      </c>
      <c r="I268" t="str">
        <f>IF($D268&lt;&gt;"",COUNTIF($D$50:$D268,"&lt;&gt;"),"")</f>
        <v/>
      </c>
    </row>
    <row r="269" spans="1:9" ht="20" customHeight="1">
      <c r="A269" s="39">
        <v>2434270</v>
      </c>
      <c r="B269" s="40">
        <v>50</v>
      </c>
      <c r="C269" s="41" t="s">
        <v>390</v>
      </c>
      <c r="D269" s="7"/>
      <c r="E269" s="42" t="s">
        <v>2050</v>
      </c>
      <c r="F269" s="43" t="s">
        <v>711</v>
      </c>
      <c r="G269" s="44" t="s">
        <v>457</v>
      </c>
      <c r="H269" s="65" t="s">
        <v>12952</v>
      </c>
      <c r="I269" t="str">
        <f>IF($D269&lt;&gt;"",COUNTIF($D$50:$D269,"&lt;&gt;"),"")</f>
        <v/>
      </c>
    </row>
    <row r="270" spans="1:9" ht="20" customHeight="1">
      <c r="A270" s="39">
        <v>2567378</v>
      </c>
      <c r="B270" s="40">
        <v>100</v>
      </c>
      <c r="C270" s="41" t="s">
        <v>1822</v>
      </c>
      <c r="D270" s="7"/>
      <c r="E270" s="42" t="s">
        <v>2051</v>
      </c>
      <c r="F270" s="43" t="s">
        <v>711</v>
      </c>
      <c r="G270" s="44" t="s">
        <v>457</v>
      </c>
      <c r="H270" s="65" t="s">
        <v>12952</v>
      </c>
      <c r="I270" t="str">
        <f>IF($D270&lt;&gt;"",COUNTIF($D$50:$D270,"&lt;&gt;"),"")</f>
        <v/>
      </c>
    </row>
    <row r="271" spans="1:9" ht="20" customHeight="1">
      <c r="A271" s="39">
        <v>2434271</v>
      </c>
      <c r="B271" s="40">
        <v>50</v>
      </c>
      <c r="C271" s="41" t="s">
        <v>390</v>
      </c>
      <c r="D271" s="7"/>
      <c r="E271" s="42" t="s">
        <v>2051</v>
      </c>
      <c r="F271" s="43" t="s">
        <v>711</v>
      </c>
      <c r="G271" s="44" t="s">
        <v>457</v>
      </c>
      <c r="H271" s="65" t="s">
        <v>12952</v>
      </c>
      <c r="I271" t="str">
        <f>IF($D271&lt;&gt;"",COUNTIF($D$50:$D271,"&lt;&gt;"),"")</f>
        <v/>
      </c>
    </row>
    <row r="272" spans="1:9" ht="20" customHeight="1">
      <c r="A272" s="39">
        <v>2567379</v>
      </c>
      <c r="B272" s="40">
        <v>100</v>
      </c>
      <c r="C272" s="41" t="s">
        <v>1822</v>
      </c>
      <c r="D272" s="7"/>
      <c r="E272" s="42" t="s">
        <v>2052</v>
      </c>
      <c r="F272" s="43" t="s">
        <v>711</v>
      </c>
      <c r="G272" s="44" t="s">
        <v>457</v>
      </c>
      <c r="H272" s="65" t="s">
        <v>12952</v>
      </c>
      <c r="I272" t="str">
        <f>IF($D272&lt;&gt;"",COUNTIF($D$50:$D272,"&lt;&gt;"),"")</f>
        <v/>
      </c>
    </row>
    <row r="273" spans="1:9" ht="20" customHeight="1">
      <c r="A273" s="39">
        <v>2546337</v>
      </c>
      <c r="B273" s="40">
        <v>50</v>
      </c>
      <c r="C273" s="41" t="s">
        <v>390</v>
      </c>
      <c r="D273" s="7"/>
      <c r="E273" s="42" t="s">
        <v>2052</v>
      </c>
      <c r="F273" s="43" t="s">
        <v>711</v>
      </c>
      <c r="G273" s="44" t="s">
        <v>457</v>
      </c>
      <c r="H273" s="65" t="s">
        <v>12952</v>
      </c>
      <c r="I273" t="str">
        <f>IF($D273&lt;&gt;"",COUNTIF($D$50:$D273,"&lt;&gt;"),"")</f>
        <v/>
      </c>
    </row>
    <row r="274" spans="1:9" ht="20" customHeight="1">
      <c r="A274" s="39">
        <v>2567380</v>
      </c>
      <c r="B274" s="40">
        <v>100</v>
      </c>
      <c r="C274" s="41" t="s">
        <v>1822</v>
      </c>
      <c r="D274" s="7"/>
      <c r="E274" s="42" t="s">
        <v>2053</v>
      </c>
      <c r="F274" s="43" t="s">
        <v>711</v>
      </c>
      <c r="G274" s="44" t="s">
        <v>457</v>
      </c>
      <c r="H274" s="65" t="s">
        <v>12952</v>
      </c>
      <c r="I274" t="str">
        <f>IF($D274&lt;&gt;"",COUNTIF($D$50:$D274,"&lt;&gt;"),"")</f>
        <v/>
      </c>
    </row>
    <row r="275" spans="1:9" ht="20" customHeight="1">
      <c r="A275" s="39">
        <v>2434274</v>
      </c>
      <c r="B275" s="40">
        <v>50</v>
      </c>
      <c r="C275" s="41" t="s">
        <v>390</v>
      </c>
      <c r="D275" s="7"/>
      <c r="E275" s="42" t="s">
        <v>2053</v>
      </c>
      <c r="F275" s="43" t="s">
        <v>711</v>
      </c>
      <c r="G275" s="44" t="s">
        <v>457</v>
      </c>
      <c r="H275" s="65" t="s">
        <v>12952</v>
      </c>
      <c r="I275" t="str">
        <f>IF($D275&lt;&gt;"",COUNTIF($D$50:$D275,"&lt;&gt;"),"")</f>
        <v/>
      </c>
    </row>
    <row r="276" spans="1:9" ht="20" customHeight="1">
      <c r="A276" s="39">
        <v>2567381</v>
      </c>
      <c r="B276" s="40">
        <v>100</v>
      </c>
      <c r="C276" s="41" t="s">
        <v>1822</v>
      </c>
      <c r="D276" s="7"/>
      <c r="E276" s="42" t="s">
        <v>2054</v>
      </c>
      <c r="F276" s="43" t="s">
        <v>711</v>
      </c>
      <c r="G276" s="44" t="s">
        <v>457</v>
      </c>
      <c r="H276" s="65" t="s">
        <v>12952</v>
      </c>
      <c r="I276" t="str">
        <f>IF($D276&lt;&gt;"",COUNTIF($D$50:$D276,"&lt;&gt;"),"")</f>
        <v/>
      </c>
    </row>
    <row r="277" spans="1:9" ht="20" customHeight="1">
      <c r="A277" s="39">
        <v>2434267</v>
      </c>
      <c r="B277" s="40">
        <v>50</v>
      </c>
      <c r="C277" s="41" t="s">
        <v>390</v>
      </c>
      <c r="D277" s="7"/>
      <c r="E277" s="42" t="s">
        <v>2054</v>
      </c>
      <c r="F277" s="43" t="s">
        <v>711</v>
      </c>
      <c r="G277" s="44" t="s">
        <v>457</v>
      </c>
      <c r="H277" s="65" t="s">
        <v>12952</v>
      </c>
      <c r="I277" t="str">
        <f>IF($D277&lt;&gt;"",COUNTIF($D$50:$D277,"&lt;&gt;"),"")</f>
        <v/>
      </c>
    </row>
    <row r="278" spans="1:9" ht="20" customHeight="1">
      <c r="A278" s="39">
        <v>2567382</v>
      </c>
      <c r="B278" s="40">
        <v>100</v>
      </c>
      <c r="C278" s="41" t="s">
        <v>1822</v>
      </c>
      <c r="D278" s="7"/>
      <c r="E278" s="42" t="s">
        <v>2055</v>
      </c>
      <c r="F278" s="43" t="s">
        <v>711</v>
      </c>
      <c r="G278" s="44" t="s">
        <v>457</v>
      </c>
      <c r="H278" s="65" t="s">
        <v>12952</v>
      </c>
      <c r="I278" t="str">
        <f>IF($D278&lt;&gt;"",COUNTIF($D$50:$D278,"&lt;&gt;"),"")</f>
        <v/>
      </c>
    </row>
    <row r="279" spans="1:9" ht="20" customHeight="1">
      <c r="A279" s="39">
        <v>2434272</v>
      </c>
      <c r="B279" s="40">
        <v>50</v>
      </c>
      <c r="C279" s="41" t="s">
        <v>390</v>
      </c>
      <c r="D279" s="7"/>
      <c r="E279" s="42" t="s">
        <v>2055</v>
      </c>
      <c r="F279" s="43" t="s">
        <v>711</v>
      </c>
      <c r="G279" s="44" t="s">
        <v>457</v>
      </c>
      <c r="H279" s="65" t="s">
        <v>12952</v>
      </c>
      <c r="I279" t="str">
        <f>IF($D279&lt;&gt;"",COUNTIF($D$50:$D279,"&lt;&gt;"),"")</f>
        <v/>
      </c>
    </row>
    <row r="280" spans="1:9" ht="20" customHeight="1">
      <c r="A280" s="39">
        <v>2567383</v>
      </c>
      <c r="B280" s="40">
        <v>100</v>
      </c>
      <c r="C280" s="41" t="s">
        <v>1822</v>
      </c>
      <c r="D280" s="7"/>
      <c r="E280" s="42" t="s">
        <v>2056</v>
      </c>
      <c r="F280" s="43" t="s">
        <v>711</v>
      </c>
      <c r="G280" s="44" t="s">
        <v>457</v>
      </c>
      <c r="H280" s="65" t="s">
        <v>12952</v>
      </c>
      <c r="I280" t="str">
        <f>IF($D280&lt;&gt;"",COUNTIF($D$50:$D280,"&lt;&gt;"),"")</f>
        <v/>
      </c>
    </row>
    <row r="281" spans="1:9" ht="20" customHeight="1">
      <c r="A281" s="39">
        <v>2434265</v>
      </c>
      <c r="B281" s="40">
        <v>50</v>
      </c>
      <c r="C281" s="41" t="s">
        <v>390</v>
      </c>
      <c r="D281" s="7"/>
      <c r="E281" s="42" t="s">
        <v>2056</v>
      </c>
      <c r="F281" s="43" t="s">
        <v>711</v>
      </c>
      <c r="G281" s="44" t="s">
        <v>457</v>
      </c>
      <c r="H281" s="65" t="s">
        <v>12952</v>
      </c>
      <c r="I281" t="str">
        <f>IF($D281&lt;&gt;"",COUNTIF($D$50:$D281,"&lt;&gt;"),"")</f>
        <v/>
      </c>
    </row>
    <row r="282" spans="1:9" ht="20" customHeight="1">
      <c r="A282" s="39">
        <v>2508968</v>
      </c>
      <c r="B282" s="40">
        <v>25</v>
      </c>
      <c r="C282" s="41" t="s">
        <v>388</v>
      </c>
      <c r="D282" s="7"/>
      <c r="E282" s="42" t="s">
        <v>2057</v>
      </c>
      <c r="F282" s="43" t="s">
        <v>711</v>
      </c>
      <c r="G282" s="44" t="s">
        <v>457</v>
      </c>
      <c r="H282" s="65" t="s">
        <v>12952</v>
      </c>
      <c r="I282" t="str">
        <f>IF($D282&lt;&gt;"",COUNTIF($D$50:$D282,"&lt;&gt;"),"")</f>
        <v/>
      </c>
    </row>
    <row r="283" spans="1:9" ht="20" customHeight="1">
      <c r="A283" s="39">
        <v>2574100</v>
      </c>
      <c r="B283" s="40">
        <v>100</v>
      </c>
      <c r="C283" s="41" t="s">
        <v>407</v>
      </c>
      <c r="D283" s="7"/>
      <c r="E283" s="42" t="s">
        <v>2058</v>
      </c>
      <c r="F283" s="43" t="s">
        <v>14890</v>
      </c>
      <c r="G283" s="44" t="s">
        <v>839</v>
      </c>
      <c r="H283" s="65" t="s">
        <v>428</v>
      </c>
      <c r="I283" t="str">
        <f>IF($D283&lt;&gt;"",COUNTIF($D$50:$D283,"&lt;&gt;"),"")</f>
        <v/>
      </c>
    </row>
    <row r="284" spans="1:9" ht="20" customHeight="1">
      <c r="A284" s="39">
        <v>2564909</v>
      </c>
      <c r="B284" s="40">
        <v>100</v>
      </c>
      <c r="C284" s="41" t="s">
        <v>389</v>
      </c>
      <c r="D284" s="7"/>
      <c r="E284" s="42" t="s">
        <v>2058</v>
      </c>
      <c r="F284" s="43" t="s">
        <v>1854</v>
      </c>
      <c r="G284" s="44" t="s">
        <v>839</v>
      </c>
      <c r="H284" s="65" t="s">
        <v>428</v>
      </c>
      <c r="I284" t="str">
        <f>IF($D284&lt;&gt;"",COUNTIF($D$50:$D284,"&lt;&gt;"),"")</f>
        <v/>
      </c>
    </row>
    <row r="285" spans="1:9" ht="20" customHeight="1">
      <c r="A285" s="39">
        <v>2440305</v>
      </c>
      <c r="B285" s="40">
        <v>25</v>
      </c>
      <c r="C285" s="41" t="s">
        <v>388</v>
      </c>
      <c r="D285" s="7"/>
      <c r="E285" s="42" t="s">
        <v>2058</v>
      </c>
      <c r="F285" s="43" t="s">
        <v>1854</v>
      </c>
      <c r="G285" s="44" t="s">
        <v>839</v>
      </c>
      <c r="H285" s="65" t="s">
        <v>12952</v>
      </c>
      <c r="I285" t="str">
        <f>IF($D285&lt;&gt;"",COUNTIF($D$50:$D285,"&lt;&gt;"),"")</f>
        <v/>
      </c>
    </row>
    <row r="286" spans="1:9" ht="20" customHeight="1">
      <c r="A286" s="39">
        <v>2574096</v>
      </c>
      <c r="B286" s="40">
        <v>100</v>
      </c>
      <c r="C286" s="41" t="s">
        <v>407</v>
      </c>
      <c r="D286" s="7"/>
      <c r="E286" s="42" t="s">
        <v>2059</v>
      </c>
      <c r="F286" s="43" t="s">
        <v>14890</v>
      </c>
      <c r="G286" s="44" t="s">
        <v>839</v>
      </c>
      <c r="H286" s="65" t="s">
        <v>428</v>
      </c>
      <c r="I286" t="str">
        <f>IF($D286&lt;&gt;"",COUNTIF($D$50:$D286,"&lt;&gt;"),"")</f>
        <v/>
      </c>
    </row>
    <row r="287" spans="1:9" ht="20" customHeight="1">
      <c r="A287" s="39">
        <v>2564910</v>
      </c>
      <c r="B287" s="40">
        <v>100</v>
      </c>
      <c r="C287" s="41" t="s">
        <v>389</v>
      </c>
      <c r="D287" s="7"/>
      <c r="E287" s="42" t="s">
        <v>2059</v>
      </c>
      <c r="F287" s="43" t="s">
        <v>1854</v>
      </c>
      <c r="G287" s="44" t="s">
        <v>839</v>
      </c>
      <c r="H287" s="65" t="s">
        <v>428</v>
      </c>
      <c r="I287" t="str">
        <f>IF($D287&lt;&gt;"",COUNTIF($D$50:$D287,"&lt;&gt;"),"")</f>
        <v/>
      </c>
    </row>
    <row r="288" spans="1:9" ht="20" customHeight="1">
      <c r="A288" s="39">
        <v>2574091</v>
      </c>
      <c r="B288" s="40">
        <v>100</v>
      </c>
      <c r="C288" s="41" t="s">
        <v>407</v>
      </c>
      <c r="D288" s="7"/>
      <c r="E288" s="42" t="s">
        <v>2060</v>
      </c>
      <c r="F288" s="43" t="s">
        <v>14890</v>
      </c>
      <c r="G288" s="44" t="s">
        <v>839</v>
      </c>
      <c r="H288" s="65" t="s">
        <v>428</v>
      </c>
      <c r="I288" t="str">
        <f>IF($D288&lt;&gt;"",COUNTIF($D$50:$D288,"&lt;&gt;"),"")</f>
        <v/>
      </c>
    </row>
    <row r="289" spans="1:9" ht="20" customHeight="1">
      <c r="A289" s="39">
        <v>2564911</v>
      </c>
      <c r="B289" s="40">
        <v>100</v>
      </c>
      <c r="C289" s="41" t="s">
        <v>389</v>
      </c>
      <c r="D289" s="7"/>
      <c r="E289" s="42" t="s">
        <v>2060</v>
      </c>
      <c r="F289" s="43" t="s">
        <v>1854</v>
      </c>
      <c r="G289" s="44" t="s">
        <v>839</v>
      </c>
      <c r="H289" s="65" t="s">
        <v>428</v>
      </c>
      <c r="I289" t="str">
        <f>IF($D289&lt;&gt;"",COUNTIF($D$50:$D289,"&lt;&gt;"),"")</f>
        <v/>
      </c>
    </row>
    <row r="290" spans="1:9" ht="20" customHeight="1">
      <c r="A290" s="39">
        <v>2440307</v>
      </c>
      <c r="B290" s="40">
        <v>25</v>
      </c>
      <c r="C290" s="41" t="s">
        <v>388</v>
      </c>
      <c r="D290" s="7"/>
      <c r="E290" s="42" t="s">
        <v>2060</v>
      </c>
      <c r="F290" s="43" t="s">
        <v>1854</v>
      </c>
      <c r="G290" s="44" t="s">
        <v>839</v>
      </c>
      <c r="H290" s="65" t="s">
        <v>12952</v>
      </c>
      <c r="I290" t="str">
        <f>IF($D290&lt;&gt;"",COUNTIF($D$50:$D290,"&lt;&gt;"),"")</f>
        <v/>
      </c>
    </row>
    <row r="291" spans="1:9" ht="20" customHeight="1">
      <c r="A291" s="39">
        <v>2574090</v>
      </c>
      <c r="B291" s="40">
        <v>100</v>
      </c>
      <c r="C291" s="41" t="s">
        <v>407</v>
      </c>
      <c r="D291" s="7"/>
      <c r="E291" s="42" t="s">
        <v>2061</v>
      </c>
      <c r="F291" s="43" t="s">
        <v>14890</v>
      </c>
      <c r="G291" s="44" t="s">
        <v>839</v>
      </c>
      <c r="H291" s="65" t="s">
        <v>428</v>
      </c>
      <c r="I291" t="str">
        <f>IF($D291&lt;&gt;"",COUNTIF($D$50:$D291,"&lt;&gt;"),"")</f>
        <v/>
      </c>
    </row>
    <row r="292" spans="1:9" ht="20" customHeight="1">
      <c r="A292" s="39">
        <v>2564912</v>
      </c>
      <c r="B292" s="40">
        <v>100</v>
      </c>
      <c r="C292" s="41" t="s">
        <v>389</v>
      </c>
      <c r="D292" s="7"/>
      <c r="E292" s="42" t="s">
        <v>2061</v>
      </c>
      <c r="F292" s="43" t="s">
        <v>1854</v>
      </c>
      <c r="G292" s="44" t="s">
        <v>839</v>
      </c>
      <c r="H292" s="65" t="s">
        <v>428</v>
      </c>
      <c r="I292" t="str">
        <f>IF($D292&lt;&gt;"",COUNTIF($D$50:$D292,"&lt;&gt;"),"")</f>
        <v/>
      </c>
    </row>
    <row r="293" spans="1:9" ht="20" customHeight="1">
      <c r="A293" s="39">
        <v>2574087</v>
      </c>
      <c r="B293" s="40">
        <v>100</v>
      </c>
      <c r="C293" s="41" t="s">
        <v>407</v>
      </c>
      <c r="D293" s="7"/>
      <c r="E293" s="42" t="s">
        <v>2062</v>
      </c>
      <c r="F293" s="43" t="s">
        <v>14890</v>
      </c>
      <c r="G293" s="44" t="s">
        <v>839</v>
      </c>
      <c r="H293" s="65" t="s">
        <v>428</v>
      </c>
      <c r="I293" t="str">
        <f>IF($D293&lt;&gt;"",COUNTIF($D$50:$D293,"&lt;&gt;"),"")</f>
        <v/>
      </c>
    </row>
    <row r="294" spans="1:9" ht="20" customHeight="1">
      <c r="A294" s="39">
        <v>2564913</v>
      </c>
      <c r="B294" s="40">
        <v>100</v>
      </c>
      <c r="C294" s="41" t="s">
        <v>389</v>
      </c>
      <c r="D294" s="7"/>
      <c r="E294" s="42" t="s">
        <v>2062</v>
      </c>
      <c r="F294" s="43" t="s">
        <v>1854</v>
      </c>
      <c r="G294" s="44" t="s">
        <v>839</v>
      </c>
      <c r="H294" s="65" t="s">
        <v>428</v>
      </c>
      <c r="I294" t="str">
        <f>IF($D294&lt;&gt;"",COUNTIF($D$50:$D294,"&lt;&gt;"),"")</f>
        <v/>
      </c>
    </row>
    <row r="295" spans="1:9" ht="20" customHeight="1">
      <c r="A295" s="39">
        <v>2574094</v>
      </c>
      <c r="B295" s="40">
        <v>100</v>
      </c>
      <c r="C295" s="41" t="s">
        <v>407</v>
      </c>
      <c r="D295" s="7"/>
      <c r="E295" s="42" t="s">
        <v>2063</v>
      </c>
      <c r="F295" s="43" t="s">
        <v>14890</v>
      </c>
      <c r="G295" s="44" t="s">
        <v>839</v>
      </c>
      <c r="H295" s="65" t="s">
        <v>428</v>
      </c>
      <c r="I295" t="str">
        <f>IF($D295&lt;&gt;"",COUNTIF($D$50:$D295,"&lt;&gt;"),"")</f>
        <v/>
      </c>
    </row>
    <row r="296" spans="1:9" ht="20" customHeight="1">
      <c r="A296" s="39">
        <v>2564914</v>
      </c>
      <c r="B296" s="40">
        <v>100</v>
      </c>
      <c r="C296" s="41" t="s">
        <v>389</v>
      </c>
      <c r="D296" s="7"/>
      <c r="E296" s="42" t="s">
        <v>2063</v>
      </c>
      <c r="F296" s="43" t="s">
        <v>1854</v>
      </c>
      <c r="G296" s="44" t="s">
        <v>839</v>
      </c>
      <c r="H296" s="65" t="s">
        <v>428</v>
      </c>
      <c r="I296" t="str">
        <f>IF($D296&lt;&gt;"",COUNTIF($D$50:$D296,"&lt;&gt;"),"")</f>
        <v/>
      </c>
    </row>
    <row r="297" spans="1:9" ht="20" customHeight="1">
      <c r="A297" s="39">
        <v>2440308</v>
      </c>
      <c r="B297" s="40">
        <v>25</v>
      </c>
      <c r="C297" s="41" t="s">
        <v>388</v>
      </c>
      <c r="D297" s="7"/>
      <c r="E297" s="42" t="s">
        <v>2063</v>
      </c>
      <c r="F297" s="43" t="s">
        <v>1854</v>
      </c>
      <c r="G297" s="44" t="s">
        <v>839</v>
      </c>
      <c r="H297" s="65" t="s">
        <v>12952</v>
      </c>
      <c r="I297" t="str">
        <f>IF($D297&lt;&gt;"",COUNTIF($D$50:$D297,"&lt;&gt;"),"")</f>
        <v/>
      </c>
    </row>
    <row r="298" spans="1:9" ht="20" customHeight="1">
      <c r="A298" s="39">
        <v>2574085</v>
      </c>
      <c r="B298" s="40">
        <v>100</v>
      </c>
      <c r="C298" s="41" t="s">
        <v>407</v>
      </c>
      <c r="D298" s="7"/>
      <c r="E298" s="42" t="s">
        <v>2064</v>
      </c>
      <c r="F298" s="43" t="s">
        <v>14890</v>
      </c>
      <c r="G298" s="44" t="s">
        <v>839</v>
      </c>
      <c r="H298" s="65" t="s">
        <v>428</v>
      </c>
      <c r="I298" t="str">
        <f>IF($D298&lt;&gt;"",COUNTIF($D$50:$D298,"&lt;&gt;"),"")</f>
        <v/>
      </c>
    </row>
    <row r="299" spans="1:9" ht="20" customHeight="1">
      <c r="A299" s="39">
        <v>2564915</v>
      </c>
      <c r="B299" s="40">
        <v>100</v>
      </c>
      <c r="C299" s="41" t="s">
        <v>389</v>
      </c>
      <c r="D299" s="7"/>
      <c r="E299" s="42" t="s">
        <v>2064</v>
      </c>
      <c r="F299" s="43" t="s">
        <v>1854</v>
      </c>
      <c r="G299" s="44" t="s">
        <v>839</v>
      </c>
      <c r="H299" s="65" t="s">
        <v>428</v>
      </c>
      <c r="I299" t="str">
        <f>IF($D299&lt;&gt;"",COUNTIF($D$50:$D299,"&lt;&gt;"),"")</f>
        <v/>
      </c>
    </row>
    <row r="300" spans="1:9" ht="20" customHeight="1">
      <c r="A300" s="39">
        <v>2440309</v>
      </c>
      <c r="B300" s="40">
        <v>25</v>
      </c>
      <c r="C300" s="41" t="s">
        <v>388</v>
      </c>
      <c r="D300" s="7"/>
      <c r="E300" s="42" t="s">
        <v>2064</v>
      </c>
      <c r="F300" s="43" t="s">
        <v>1854</v>
      </c>
      <c r="G300" s="44" t="s">
        <v>839</v>
      </c>
      <c r="H300" s="65" t="s">
        <v>12952</v>
      </c>
      <c r="I300" t="str">
        <f>IF($D300&lt;&gt;"",COUNTIF($D$50:$D300,"&lt;&gt;"),"")</f>
        <v/>
      </c>
    </row>
    <row r="301" spans="1:9" ht="20" customHeight="1">
      <c r="A301" s="39">
        <v>2574088</v>
      </c>
      <c r="B301" s="40">
        <v>100</v>
      </c>
      <c r="C301" s="41" t="s">
        <v>407</v>
      </c>
      <c r="D301" s="7"/>
      <c r="E301" s="42" t="s">
        <v>2065</v>
      </c>
      <c r="F301" s="43" t="s">
        <v>14890</v>
      </c>
      <c r="G301" s="44" t="s">
        <v>839</v>
      </c>
      <c r="H301" s="65" t="s">
        <v>428</v>
      </c>
      <c r="I301" t="str">
        <f>IF($D301&lt;&gt;"",COUNTIF($D$50:$D301,"&lt;&gt;"),"")</f>
        <v/>
      </c>
    </row>
    <row r="302" spans="1:9" ht="20" customHeight="1">
      <c r="A302" s="39">
        <v>2564916</v>
      </c>
      <c r="B302" s="40">
        <v>100</v>
      </c>
      <c r="C302" s="41" t="s">
        <v>389</v>
      </c>
      <c r="D302" s="7"/>
      <c r="E302" s="42" t="s">
        <v>2065</v>
      </c>
      <c r="F302" s="43" t="s">
        <v>1854</v>
      </c>
      <c r="G302" s="44" t="s">
        <v>839</v>
      </c>
      <c r="H302" s="65" t="s">
        <v>428</v>
      </c>
      <c r="I302" t="str">
        <f>IF($D302&lt;&gt;"",COUNTIF($D$50:$D302,"&lt;&gt;"),"")</f>
        <v/>
      </c>
    </row>
    <row r="303" spans="1:9" ht="20" customHeight="1">
      <c r="A303" s="39">
        <v>2448919</v>
      </c>
      <c r="B303" s="40">
        <v>25</v>
      </c>
      <c r="C303" s="41" t="s">
        <v>388</v>
      </c>
      <c r="D303" s="7"/>
      <c r="E303" s="42" t="s">
        <v>2065</v>
      </c>
      <c r="F303" s="43" t="s">
        <v>1854</v>
      </c>
      <c r="G303" s="44" t="s">
        <v>839</v>
      </c>
      <c r="H303" s="65" t="s">
        <v>12952</v>
      </c>
      <c r="I303" t="str">
        <f>IF($D303&lt;&gt;"",COUNTIF($D$50:$D303,"&lt;&gt;"),"")</f>
        <v/>
      </c>
    </row>
    <row r="304" spans="1:9" ht="20" customHeight="1">
      <c r="A304" s="39">
        <v>2574102</v>
      </c>
      <c r="B304" s="40">
        <v>100</v>
      </c>
      <c r="C304" s="41" t="s">
        <v>407</v>
      </c>
      <c r="D304" s="7"/>
      <c r="E304" s="42" t="s">
        <v>2066</v>
      </c>
      <c r="F304" s="43" t="s">
        <v>14890</v>
      </c>
      <c r="G304" s="44" t="s">
        <v>839</v>
      </c>
      <c r="H304" s="65" t="s">
        <v>428</v>
      </c>
      <c r="I304" t="str">
        <f>IF($D304&lt;&gt;"",COUNTIF($D$50:$D304,"&lt;&gt;"),"")</f>
        <v/>
      </c>
    </row>
    <row r="305" spans="1:9" ht="20" customHeight="1">
      <c r="A305" s="39">
        <v>2564917</v>
      </c>
      <c r="B305" s="40">
        <v>100</v>
      </c>
      <c r="C305" s="41" t="s">
        <v>389</v>
      </c>
      <c r="D305" s="7"/>
      <c r="E305" s="42" t="s">
        <v>2066</v>
      </c>
      <c r="F305" s="43" t="s">
        <v>1854</v>
      </c>
      <c r="G305" s="44" t="s">
        <v>839</v>
      </c>
      <c r="H305" s="65" t="s">
        <v>428</v>
      </c>
      <c r="I305" t="str">
        <f>IF($D305&lt;&gt;"",COUNTIF($D$50:$D305,"&lt;&gt;"),"")</f>
        <v/>
      </c>
    </row>
    <row r="306" spans="1:9" ht="20" customHeight="1">
      <c r="A306" s="39">
        <v>2574098</v>
      </c>
      <c r="B306" s="40">
        <v>100</v>
      </c>
      <c r="C306" s="41" t="s">
        <v>407</v>
      </c>
      <c r="D306" s="7"/>
      <c r="E306" s="42" t="s">
        <v>2067</v>
      </c>
      <c r="F306" s="43" t="s">
        <v>14890</v>
      </c>
      <c r="G306" s="44" t="s">
        <v>839</v>
      </c>
      <c r="H306" s="65" t="s">
        <v>428</v>
      </c>
      <c r="I306" t="str">
        <f>IF($D306&lt;&gt;"",COUNTIF($D$50:$D306,"&lt;&gt;"),"")</f>
        <v/>
      </c>
    </row>
    <row r="307" spans="1:9" ht="20" customHeight="1">
      <c r="A307" s="39">
        <v>2564918</v>
      </c>
      <c r="B307" s="40">
        <v>100</v>
      </c>
      <c r="C307" s="41" t="s">
        <v>389</v>
      </c>
      <c r="D307" s="7"/>
      <c r="E307" s="42" t="s">
        <v>2067</v>
      </c>
      <c r="F307" s="43" t="s">
        <v>1854</v>
      </c>
      <c r="G307" s="44" t="s">
        <v>839</v>
      </c>
      <c r="H307" s="65" t="s">
        <v>428</v>
      </c>
      <c r="I307" t="str">
        <f>IF($D307&lt;&gt;"",COUNTIF($D$50:$D307,"&lt;&gt;"),"")</f>
        <v/>
      </c>
    </row>
    <row r="308" spans="1:9" ht="20" customHeight="1">
      <c r="A308" s="39">
        <v>2448920</v>
      </c>
      <c r="B308" s="40">
        <v>25</v>
      </c>
      <c r="C308" s="41" t="s">
        <v>388</v>
      </c>
      <c r="D308" s="7"/>
      <c r="E308" s="42" t="s">
        <v>2067</v>
      </c>
      <c r="F308" s="43" t="s">
        <v>1854</v>
      </c>
      <c r="G308" s="44" t="s">
        <v>839</v>
      </c>
      <c r="H308" s="65" t="s">
        <v>12952</v>
      </c>
      <c r="I308" t="str">
        <f>IF($D308&lt;&gt;"",COUNTIF($D$50:$D308,"&lt;&gt;"),"")</f>
        <v/>
      </c>
    </row>
    <row r="309" spans="1:9" ht="20" customHeight="1">
      <c r="A309" s="39">
        <v>2574101</v>
      </c>
      <c r="B309" s="40">
        <v>100</v>
      </c>
      <c r="C309" s="41" t="s">
        <v>407</v>
      </c>
      <c r="D309" s="7"/>
      <c r="E309" s="42" t="s">
        <v>2068</v>
      </c>
      <c r="F309" s="43" t="s">
        <v>14890</v>
      </c>
      <c r="G309" s="44" t="s">
        <v>839</v>
      </c>
      <c r="H309" s="65" t="s">
        <v>428</v>
      </c>
      <c r="I309" t="str">
        <f>IF($D309&lt;&gt;"",COUNTIF($D$50:$D309,"&lt;&gt;"),"")</f>
        <v/>
      </c>
    </row>
    <row r="310" spans="1:9" ht="20" customHeight="1">
      <c r="A310" s="39">
        <v>2564919</v>
      </c>
      <c r="B310" s="40">
        <v>100</v>
      </c>
      <c r="C310" s="41" t="s">
        <v>389</v>
      </c>
      <c r="D310" s="7"/>
      <c r="E310" s="42" t="s">
        <v>2068</v>
      </c>
      <c r="F310" s="43" t="s">
        <v>1854</v>
      </c>
      <c r="G310" s="44" t="s">
        <v>839</v>
      </c>
      <c r="H310" s="65" t="s">
        <v>428</v>
      </c>
      <c r="I310" t="str">
        <f>IF($D310&lt;&gt;"",COUNTIF($D$50:$D310,"&lt;&gt;"),"")</f>
        <v/>
      </c>
    </row>
    <row r="311" spans="1:9" ht="20" customHeight="1">
      <c r="A311" s="39">
        <v>2448921</v>
      </c>
      <c r="B311" s="40">
        <v>25</v>
      </c>
      <c r="C311" s="41" t="s">
        <v>388</v>
      </c>
      <c r="D311" s="7"/>
      <c r="E311" s="42" t="s">
        <v>2068</v>
      </c>
      <c r="F311" s="43" t="s">
        <v>1854</v>
      </c>
      <c r="G311" s="44" t="s">
        <v>839</v>
      </c>
      <c r="H311" s="65" t="s">
        <v>12952</v>
      </c>
      <c r="I311" t="str">
        <f>IF($D311&lt;&gt;"",COUNTIF($D$50:$D311,"&lt;&gt;"),"")</f>
        <v/>
      </c>
    </row>
    <row r="312" spans="1:9" ht="20" customHeight="1">
      <c r="A312" s="39">
        <v>2574095</v>
      </c>
      <c r="B312" s="40">
        <v>100</v>
      </c>
      <c r="C312" s="41" t="s">
        <v>407</v>
      </c>
      <c r="D312" s="7"/>
      <c r="E312" s="42" t="s">
        <v>2069</v>
      </c>
      <c r="F312" s="43" t="s">
        <v>14890</v>
      </c>
      <c r="G312" s="44" t="s">
        <v>839</v>
      </c>
      <c r="H312" s="65" t="s">
        <v>428</v>
      </c>
      <c r="I312" t="str">
        <f>IF($D312&lt;&gt;"",COUNTIF($D$50:$D312,"&lt;&gt;"),"")</f>
        <v/>
      </c>
    </row>
    <row r="313" spans="1:9" ht="20" customHeight="1">
      <c r="A313" s="39">
        <v>2564920</v>
      </c>
      <c r="B313" s="40">
        <v>100</v>
      </c>
      <c r="C313" s="41" t="s">
        <v>389</v>
      </c>
      <c r="D313" s="7"/>
      <c r="E313" s="42" t="s">
        <v>2069</v>
      </c>
      <c r="F313" s="43" t="s">
        <v>1854</v>
      </c>
      <c r="G313" s="44" t="s">
        <v>839</v>
      </c>
      <c r="H313" s="65" t="s">
        <v>428</v>
      </c>
      <c r="I313" t="str">
        <f>IF($D313&lt;&gt;"",COUNTIF($D$50:$D313,"&lt;&gt;"),"")</f>
        <v/>
      </c>
    </row>
    <row r="314" spans="1:9" ht="20" customHeight="1">
      <c r="A314" s="39">
        <v>2574084</v>
      </c>
      <c r="B314" s="40">
        <v>100</v>
      </c>
      <c r="C314" s="41" t="s">
        <v>407</v>
      </c>
      <c r="D314" s="7"/>
      <c r="E314" s="42" t="s">
        <v>2070</v>
      </c>
      <c r="F314" s="43" t="s">
        <v>14890</v>
      </c>
      <c r="G314" s="44" t="s">
        <v>839</v>
      </c>
      <c r="H314" s="65" t="s">
        <v>428</v>
      </c>
      <c r="I314" t="str">
        <f>IF($D314&lt;&gt;"",COUNTIF($D$50:$D314,"&lt;&gt;"),"")</f>
        <v/>
      </c>
    </row>
    <row r="315" spans="1:9" ht="20" customHeight="1">
      <c r="A315" s="39">
        <v>2564921</v>
      </c>
      <c r="B315" s="40">
        <v>100</v>
      </c>
      <c r="C315" s="41" t="s">
        <v>389</v>
      </c>
      <c r="D315" s="7"/>
      <c r="E315" s="42" t="s">
        <v>2070</v>
      </c>
      <c r="F315" s="43" t="s">
        <v>1854</v>
      </c>
      <c r="G315" s="44" t="s">
        <v>839</v>
      </c>
      <c r="H315" s="65" t="s">
        <v>428</v>
      </c>
      <c r="I315" t="str">
        <f>IF($D315&lt;&gt;"",COUNTIF($D$50:$D315,"&lt;&gt;"),"")</f>
        <v/>
      </c>
    </row>
    <row r="316" spans="1:9" ht="20" customHeight="1">
      <c r="A316" s="39">
        <v>2448927</v>
      </c>
      <c r="B316" s="40">
        <v>25</v>
      </c>
      <c r="C316" s="41" t="s">
        <v>388</v>
      </c>
      <c r="D316" s="7"/>
      <c r="E316" s="42" t="s">
        <v>2070</v>
      </c>
      <c r="F316" s="43" t="s">
        <v>1854</v>
      </c>
      <c r="G316" s="44" t="s">
        <v>839</v>
      </c>
      <c r="H316" s="65" t="s">
        <v>12952</v>
      </c>
      <c r="I316" t="str">
        <f>IF($D316&lt;&gt;"",COUNTIF($D$50:$D316,"&lt;&gt;"),"")</f>
        <v/>
      </c>
    </row>
    <row r="317" spans="1:9" ht="20" customHeight="1">
      <c r="A317" s="39">
        <v>2574097</v>
      </c>
      <c r="B317" s="40">
        <v>100</v>
      </c>
      <c r="C317" s="41" t="s">
        <v>407</v>
      </c>
      <c r="D317" s="7"/>
      <c r="E317" s="42" t="s">
        <v>2071</v>
      </c>
      <c r="F317" s="43" t="s">
        <v>14890</v>
      </c>
      <c r="G317" s="44" t="s">
        <v>839</v>
      </c>
      <c r="H317" s="65" t="s">
        <v>428</v>
      </c>
      <c r="I317" t="str">
        <f>IF($D317&lt;&gt;"",COUNTIF($D$50:$D317,"&lt;&gt;"),"")</f>
        <v/>
      </c>
    </row>
    <row r="318" spans="1:9" ht="20" customHeight="1">
      <c r="A318" s="39">
        <v>2564922</v>
      </c>
      <c r="B318" s="40">
        <v>100</v>
      </c>
      <c r="C318" s="41" t="s">
        <v>389</v>
      </c>
      <c r="D318" s="7"/>
      <c r="E318" s="42" t="s">
        <v>2071</v>
      </c>
      <c r="F318" s="43" t="s">
        <v>1854</v>
      </c>
      <c r="G318" s="44" t="s">
        <v>839</v>
      </c>
      <c r="H318" s="65" t="s">
        <v>428</v>
      </c>
      <c r="I318" t="str">
        <f>IF($D318&lt;&gt;"",COUNTIF($D$50:$D318,"&lt;&gt;"),"")</f>
        <v/>
      </c>
    </row>
    <row r="319" spans="1:9" ht="20" customHeight="1">
      <c r="A319" s="39">
        <v>2448922</v>
      </c>
      <c r="B319" s="40">
        <v>25</v>
      </c>
      <c r="C319" s="41" t="s">
        <v>388</v>
      </c>
      <c r="D319" s="7"/>
      <c r="E319" s="42" t="s">
        <v>2071</v>
      </c>
      <c r="F319" s="43" t="s">
        <v>1854</v>
      </c>
      <c r="G319" s="44" t="s">
        <v>839</v>
      </c>
      <c r="H319" s="65" t="s">
        <v>12952</v>
      </c>
      <c r="I319" t="str">
        <f>IF($D319&lt;&gt;"",COUNTIF($D$50:$D319,"&lt;&gt;"),"")</f>
        <v/>
      </c>
    </row>
    <row r="320" spans="1:9" ht="20" customHeight="1">
      <c r="A320" s="39">
        <v>2574093</v>
      </c>
      <c r="B320" s="40">
        <v>100</v>
      </c>
      <c r="C320" s="41" t="s">
        <v>407</v>
      </c>
      <c r="D320" s="7"/>
      <c r="E320" s="42" t="s">
        <v>2072</v>
      </c>
      <c r="F320" s="43" t="s">
        <v>14890</v>
      </c>
      <c r="G320" s="44" t="s">
        <v>839</v>
      </c>
      <c r="H320" s="65" t="s">
        <v>428</v>
      </c>
      <c r="I320" t="str">
        <f>IF($D320&lt;&gt;"",COUNTIF($D$50:$D320,"&lt;&gt;"),"")</f>
        <v/>
      </c>
    </row>
    <row r="321" spans="1:9" ht="20" customHeight="1">
      <c r="A321" s="39">
        <v>2564923</v>
      </c>
      <c r="B321" s="40">
        <v>100</v>
      </c>
      <c r="C321" s="41" t="s">
        <v>389</v>
      </c>
      <c r="D321" s="7"/>
      <c r="E321" s="42" t="s">
        <v>2072</v>
      </c>
      <c r="F321" s="43" t="s">
        <v>1854</v>
      </c>
      <c r="G321" s="44" t="s">
        <v>839</v>
      </c>
      <c r="H321" s="65" t="s">
        <v>428</v>
      </c>
      <c r="I321" t="str">
        <f>IF($D321&lt;&gt;"",COUNTIF($D$50:$D321,"&lt;&gt;"),"")</f>
        <v/>
      </c>
    </row>
    <row r="322" spans="1:9" ht="20" customHeight="1">
      <c r="A322" s="39">
        <v>2448928</v>
      </c>
      <c r="B322" s="40">
        <v>25</v>
      </c>
      <c r="C322" s="41" t="s">
        <v>388</v>
      </c>
      <c r="D322" s="7"/>
      <c r="E322" s="42" t="s">
        <v>2073</v>
      </c>
      <c r="F322" s="43" t="s">
        <v>1854</v>
      </c>
      <c r="G322" s="44" t="s">
        <v>839</v>
      </c>
      <c r="H322" s="65" t="s">
        <v>12952</v>
      </c>
      <c r="I322" t="str">
        <f>IF($D322&lt;&gt;"",COUNTIF($D$50:$D322,"&lt;&gt;"),"")</f>
        <v/>
      </c>
    </row>
    <row r="323" spans="1:9" ht="20" customHeight="1">
      <c r="A323" s="39">
        <v>2448929</v>
      </c>
      <c r="B323" s="40">
        <v>25</v>
      </c>
      <c r="C323" s="41" t="s">
        <v>388</v>
      </c>
      <c r="D323" s="7"/>
      <c r="E323" s="42" t="s">
        <v>2074</v>
      </c>
      <c r="F323" s="43" t="s">
        <v>1854</v>
      </c>
      <c r="G323" s="44" t="s">
        <v>839</v>
      </c>
      <c r="H323" s="65" t="s">
        <v>12952</v>
      </c>
      <c r="I323" t="str">
        <f>IF($D323&lt;&gt;"",COUNTIF($D$50:$D323,"&lt;&gt;"),"")</f>
        <v/>
      </c>
    </row>
    <row r="324" spans="1:9" ht="20" customHeight="1">
      <c r="A324" s="39">
        <v>2448930</v>
      </c>
      <c r="B324" s="40">
        <v>25</v>
      </c>
      <c r="C324" s="41" t="s">
        <v>388</v>
      </c>
      <c r="D324" s="7"/>
      <c r="E324" s="42" t="s">
        <v>2075</v>
      </c>
      <c r="F324" s="43" t="s">
        <v>1854</v>
      </c>
      <c r="G324" s="44" t="s">
        <v>839</v>
      </c>
      <c r="H324" s="65" t="s">
        <v>12952</v>
      </c>
      <c r="I324" t="str">
        <f>IF($D324&lt;&gt;"",COUNTIF($D$50:$D324,"&lt;&gt;"),"")</f>
        <v/>
      </c>
    </row>
    <row r="325" spans="1:9" ht="20" customHeight="1">
      <c r="A325" s="39">
        <v>2448932</v>
      </c>
      <c r="B325" s="40">
        <v>25</v>
      </c>
      <c r="C325" s="41" t="s">
        <v>388</v>
      </c>
      <c r="D325" s="7"/>
      <c r="E325" s="42" t="s">
        <v>2076</v>
      </c>
      <c r="F325" s="43" t="s">
        <v>1854</v>
      </c>
      <c r="G325" s="44" t="s">
        <v>839</v>
      </c>
      <c r="H325" s="65" t="s">
        <v>12952</v>
      </c>
      <c r="I325" t="str">
        <f>IF($D325&lt;&gt;"",COUNTIF($D$50:$D325,"&lt;&gt;"),"")</f>
        <v/>
      </c>
    </row>
    <row r="326" spans="1:9" ht="20" customHeight="1">
      <c r="A326" s="39">
        <v>2574103</v>
      </c>
      <c r="B326" s="40">
        <v>100</v>
      </c>
      <c r="C326" s="41" t="s">
        <v>407</v>
      </c>
      <c r="D326" s="7"/>
      <c r="E326" s="42" t="s">
        <v>2077</v>
      </c>
      <c r="F326" s="43" t="s">
        <v>14890</v>
      </c>
      <c r="G326" s="44" t="s">
        <v>839</v>
      </c>
      <c r="H326" s="65" t="s">
        <v>428</v>
      </c>
      <c r="I326" t="str">
        <f>IF($D326&lt;&gt;"",COUNTIF($D$50:$D326,"&lt;&gt;"),"")</f>
        <v/>
      </c>
    </row>
    <row r="327" spans="1:9" ht="20" customHeight="1">
      <c r="A327" s="39">
        <v>2564924</v>
      </c>
      <c r="B327" s="40">
        <v>100</v>
      </c>
      <c r="C327" s="41" t="s">
        <v>389</v>
      </c>
      <c r="D327" s="7"/>
      <c r="E327" s="42" t="s">
        <v>2077</v>
      </c>
      <c r="F327" s="43" t="s">
        <v>1854</v>
      </c>
      <c r="G327" s="44" t="s">
        <v>839</v>
      </c>
      <c r="H327" s="65" t="s">
        <v>428</v>
      </c>
      <c r="I327" t="str">
        <f>IF($D327&lt;&gt;"",COUNTIF($D$50:$D327,"&lt;&gt;"),"")</f>
        <v/>
      </c>
    </row>
    <row r="328" spans="1:9" ht="20" customHeight="1">
      <c r="A328" s="39">
        <v>2574089</v>
      </c>
      <c r="B328" s="40">
        <v>100</v>
      </c>
      <c r="C328" s="41" t="s">
        <v>407</v>
      </c>
      <c r="D328" s="7"/>
      <c r="E328" s="42" t="s">
        <v>2078</v>
      </c>
      <c r="F328" s="43" t="s">
        <v>14890</v>
      </c>
      <c r="G328" s="44" t="s">
        <v>839</v>
      </c>
      <c r="H328" s="65" t="s">
        <v>428</v>
      </c>
      <c r="I328" t="str">
        <f>IF($D328&lt;&gt;"",COUNTIF($D$50:$D328,"&lt;&gt;"),"")</f>
        <v/>
      </c>
    </row>
    <row r="329" spans="1:9" ht="20" customHeight="1">
      <c r="A329" s="39">
        <v>2564925</v>
      </c>
      <c r="B329" s="40">
        <v>100</v>
      </c>
      <c r="C329" s="41" t="s">
        <v>389</v>
      </c>
      <c r="D329" s="7"/>
      <c r="E329" s="42" t="s">
        <v>2078</v>
      </c>
      <c r="F329" s="43" t="s">
        <v>1854</v>
      </c>
      <c r="G329" s="44" t="s">
        <v>839</v>
      </c>
      <c r="H329" s="65" t="s">
        <v>428</v>
      </c>
      <c r="I329" t="str">
        <f>IF($D329&lt;&gt;"",COUNTIF($D$50:$D329,"&lt;&gt;"),"")</f>
        <v/>
      </c>
    </row>
    <row r="330" spans="1:9" ht="20" customHeight="1">
      <c r="A330" s="39">
        <v>2574086</v>
      </c>
      <c r="B330" s="40">
        <v>100</v>
      </c>
      <c r="C330" s="41" t="s">
        <v>407</v>
      </c>
      <c r="D330" s="7"/>
      <c r="E330" s="42" t="s">
        <v>2079</v>
      </c>
      <c r="F330" s="43" t="s">
        <v>14890</v>
      </c>
      <c r="G330" s="44" t="s">
        <v>839</v>
      </c>
      <c r="H330" s="65" t="s">
        <v>428</v>
      </c>
      <c r="I330" t="str">
        <f>IF($D330&lt;&gt;"",COUNTIF($D$50:$D330,"&lt;&gt;"),"")</f>
        <v/>
      </c>
    </row>
    <row r="331" spans="1:9" ht="20" customHeight="1">
      <c r="A331" s="39">
        <v>2564926</v>
      </c>
      <c r="B331" s="40">
        <v>100</v>
      </c>
      <c r="C331" s="41" t="s">
        <v>389</v>
      </c>
      <c r="D331" s="7"/>
      <c r="E331" s="42" t="s">
        <v>2079</v>
      </c>
      <c r="F331" s="43" t="s">
        <v>1854</v>
      </c>
      <c r="G331" s="44" t="s">
        <v>839</v>
      </c>
      <c r="H331" s="65" t="s">
        <v>428</v>
      </c>
      <c r="I331" t="str">
        <f>IF($D331&lt;&gt;"",COUNTIF($D$50:$D331,"&lt;&gt;"),"")</f>
        <v/>
      </c>
    </row>
    <row r="332" spans="1:9" ht="20" customHeight="1">
      <c r="A332" s="39">
        <v>2574092</v>
      </c>
      <c r="B332" s="40">
        <v>100</v>
      </c>
      <c r="C332" s="41" t="s">
        <v>407</v>
      </c>
      <c r="D332" s="7"/>
      <c r="E332" s="42" t="s">
        <v>2080</v>
      </c>
      <c r="F332" s="43" t="s">
        <v>14890</v>
      </c>
      <c r="G332" s="44" t="s">
        <v>839</v>
      </c>
      <c r="H332" s="65" t="s">
        <v>428</v>
      </c>
      <c r="I332" t="str">
        <f>IF($D332&lt;&gt;"",COUNTIF($D$50:$D332,"&lt;&gt;"),"")</f>
        <v/>
      </c>
    </row>
    <row r="333" spans="1:9" ht="20" customHeight="1">
      <c r="A333" s="39">
        <v>2564927</v>
      </c>
      <c r="B333" s="40">
        <v>100</v>
      </c>
      <c r="C333" s="41" t="s">
        <v>389</v>
      </c>
      <c r="D333" s="7"/>
      <c r="E333" s="42" t="s">
        <v>2080</v>
      </c>
      <c r="F333" s="43" t="s">
        <v>1854</v>
      </c>
      <c r="G333" s="44" t="s">
        <v>839</v>
      </c>
      <c r="H333" s="65" t="s">
        <v>428</v>
      </c>
      <c r="I333" t="str">
        <f>IF($D333&lt;&gt;"",COUNTIF($D$50:$D333,"&lt;&gt;"),"")</f>
        <v/>
      </c>
    </row>
    <row r="334" spans="1:9" ht="20" customHeight="1">
      <c r="A334" s="39">
        <v>2574099</v>
      </c>
      <c r="B334" s="40">
        <v>100</v>
      </c>
      <c r="C334" s="41" t="s">
        <v>407</v>
      </c>
      <c r="D334" s="7"/>
      <c r="E334" s="42" t="s">
        <v>2081</v>
      </c>
      <c r="F334" s="43" t="s">
        <v>14890</v>
      </c>
      <c r="G334" s="44" t="s">
        <v>839</v>
      </c>
      <c r="H334" s="65" t="s">
        <v>428</v>
      </c>
      <c r="I334" t="str">
        <f>IF($D334&lt;&gt;"",COUNTIF($D$50:$D334,"&lt;&gt;"),"")</f>
        <v/>
      </c>
    </row>
    <row r="335" spans="1:9" ht="20" customHeight="1">
      <c r="A335" s="39">
        <v>2564929</v>
      </c>
      <c r="B335" s="40">
        <v>100</v>
      </c>
      <c r="C335" s="41" t="s">
        <v>389</v>
      </c>
      <c r="D335" s="7"/>
      <c r="E335" s="42" t="s">
        <v>2081</v>
      </c>
      <c r="F335" s="43" t="s">
        <v>1854</v>
      </c>
      <c r="G335" s="44" t="s">
        <v>839</v>
      </c>
      <c r="H335" s="65" t="s">
        <v>428</v>
      </c>
      <c r="I335" t="str">
        <f>IF($D335&lt;&gt;"",COUNTIF($D$50:$D335,"&lt;&gt;"),"")</f>
        <v/>
      </c>
    </row>
    <row r="336" spans="1:9" ht="20" customHeight="1">
      <c r="A336" s="39">
        <v>2448924</v>
      </c>
      <c r="B336" s="40">
        <v>25</v>
      </c>
      <c r="C336" s="41" t="s">
        <v>388</v>
      </c>
      <c r="D336" s="7"/>
      <c r="E336" s="42" t="s">
        <v>2081</v>
      </c>
      <c r="F336" s="43" t="s">
        <v>1854</v>
      </c>
      <c r="G336" s="44" t="s">
        <v>839</v>
      </c>
      <c r="H336" s="65" t="s">
        <v>12952</v>
      </c>
      <c r="I336" t="str">
        <f>IF($D336&lt;&gt;"",COUNTIF($D$50:$D336,"&lt;&gt;"),"")</f>
        <v/>
      </c>
    </row>
    <row r="337" spans="1:9" ht="20" customHeight="1">
      <c r="A337" s="39">
        <v>2448926</v>
      </c>
      <c r="B337" s="40">
        <v>25</v>
      </c>
      <c r="C337" s="41" t="s">
        <v>388</v>
      </c>
      <c r="D337" s="7"/>
      <c r="E337" s="42" t="s">
        <v>2082</v>
      </c>
      <c r="F337" s="43" t="s">
        <v>1854</v>
      </c>
      <c r="G337" s="44" t="s">
        <v>839</v>
      </c>
      <c r="H337" s="65" t="s">
        <v>12952</v>
      </c>
      <c r="I337" t="str">
        <f>IF($D337&lt;&gt;"",COUNTIF($D$50:$D337,"&lt;&gt;"),"")</f>
        <v/>
      </c>
    </row>
    <row r="338" spans="1:9" ht="20" customHeight="1">
      <c r="A338" s="39">
        <v>2588348</v>
      </c>
      <c r="B338" s="40">
        <v>25</v>
      </c>
      <c r="C338" s="41" t="s">
        <v>388</v>
      </c>
      <c r="D338" s="7"/>
      <c r="E338" s="42" t="s">
        <v>14499</v>
      </c>
      <c r="F338" s="43" t="s">
        <v>711</v>
      </c>
      <c r="G338" s="44" t="s">
        <v>457</v>
      </c>
      <c r="H338" s="65" t="s">
        <v>12952</v>
      </c>
      <c r="I338" t="str">
        <f>IF($D338&lt;&gt;"",COUNTIF($D$50:$D338,"&lt;&gt;"),"")</f>
        <v/>
      </c>
    </row>
    <row r="339" spans="1:9" ht="20" customHeight="1">
      <c r="A339" s="39">
        <v>2271015</v>
      </c>
      <c r="B339" s="40">
        <v>25</v>
      </c>
      <c r="C339" s="41" t="s">
        <v>388</v>
      </c>
      <c r="D339" s="7"/>
      <c r="E339" s="42" t="s">
        <v>2083</v>
      </c>
      <c r="F339" s="43" t="s">
        <v>711</v>
      </c>
      <c r="G339" s="44" t="s">
        <v>457</v>
      </c>
      <c r="H339" s="65" t="s">
        <v>12952</v>
      </c>
      <c r="I339" t="str">
        <f>IF($D339&lt;&gt;"",COUNTIF($D$50:$D339,"&lt;&gt;"),"")</f>
        <v/>
      </c>
    </row>
    <row r="340" spans="1:9" ht="20" customHeight="1">
      <c r="A340" s="39">
        <v>2508969</v>
      </c>
      <c r="B340" s="40">
        <v>25</v>
      </c>
      <c r="C340" s="41" t="s">
        <v>388</v>
      </c>
      <c r="D340" s="7"/>
      <c r="E340" s="42" t="s">
        <v>2084</v>
      </c>
      <c r="F340" s="43" t="s">
        <v>711</v>
      </c>
      <c r="G340" s="44" t="s">
        <v>457</v>
      </c>
      <c r="H340" s="65" t="s">
        <v>12952</v>
      </c>
      <c r="I340" t="str">
        <f>IF($D340&lt;&gt;"",COUNTIF($D$50:$D340,"&lt;&gt;"),"")</f>
        <v/>
      </c>
    </row>
    <row r="341" spans="1:9" ht="20" customHeight="1">
      <c r="A341" s="39">
        <v>2327336</v>
      </c>
      <c r="B341" s="40">
        <v>25</v>
      </c>
      <c r="C341" s="41" t="s">
        <v>388</v>
      </c>
      <c r="D341" s="7"/>
      <c r="E341" s="42" t="s">
        <v>2085</v>
      </c>
      <c r="F341" s="43" t="s">
        <v>711</v>
      </c>
      <c r="G341" s="44" t="s">
        <v>457</v>
      </c>
      <c r="H341" s="65" t="s">
        <v>12952</v>
      </c>
      <c r="I341" t="str">
        <f>IF($D341&lt;&gt;"",COUNTIF($D$50:$D341,"&lt;&gt;"),"")</f>
        <v/>
      </c>
    </row>
    <row r="342" spans="1:9" ht="20" customHeight="1">
      <c r="A342" s="39">
        <v>2448933</v>
      </c>
      <c r="B342" s="40">
        <v>25</v>
      </c>
      <c r="C342" s="41" t="s">
        <v>388</v>
      </c>
      <c r="D342" s="7"/>
      <c r="E342" s="42" t="s">
        <v>2086</v>
      </c>
      <c r="F342" s="43" t="s">
        <v>1854</v>
      </c>
      <c r="G342" s="44" t="s">
        <v>839</v>
      </c>
      <c r="H342" s="65" t="s">
        <v>12952</v>
      </c>
      <c r="I342" t="str">
        <f>IF($D342&lt;&gt;"",COUNTIF($D$50:$D342,"&lt;&gt;"),"")</f>
        <v/>
      </c>
    </row>
    <row r="343" spans="1:9" ht="20" customHeight="1">
      <c r="A343" s="39">
        <v>2440310</v>
      </c>
      <c r="B343" s="40">
        <v>25</v>
      </c>
      <c r="C343" s="41" t="s">
        <v>388</v>
      </c>
      <c r="D343" s="7"/>
      <c r="E343" s="42" t="s">
        <v>2087</v>
      </c>
      <c r="F343" s="43" t="s">
        <v>1854</v>
      </c>
      <c r="G343" s="44" t="s">
        <v>839</v>
      </c>
      <c r="H343" s="65" t="s">
        <v>12952</v>
      </c>
      <c r="I343" t="str">
        <f>IF($D343&lt;&gt;"",COUNTIF($D$50:$D343,"&lt;&gt;"),"")</f>
        <v/>
      </c>
    </row>
    <row r="344" spans="1:9" ht="20" customHeight="1">
      <c r="A344" s="39">
        <v>2022648</v>
      </c>
      <c r="B344" s="40">
        <v>25</v>
      </c>
      <c r="C344" s="41" t="s">
        <v>388</v>
      </c>
      <c r="D344" s="7"/>
      <c r="E344" s="42" t="s">
        <v>2120</v>
      </c>
      <c r="F344" s="43" t="s">
        <v>9</v>
      </c>
      <c r="G344" s="44" t="s">
        <v>1362</v>
      </c>
      <c r="H344" s="65" t="s">
        <v>12952</v>
      </c>
      <c r="I344" t="str">
        <f>IF($D344&lt;&gt;"",COUNTIF($D$50:$D344,"&lt;&gt;"),"")</f>
        <v/>
      </c>
    </row>
    <row r="345" spans="1:9" ht="20" customHeight="1">
      <c r="A345" s="39">
        <v>2025311</v>
      </c>
      <c r="B345" s="40">
        <v>100</v>
      </c>
      <c r="C345" s="41" t="s">
        <v>389</v>
      </c>
      <c r="D345" s="7"/>
      <c r="E345" s="42" t="s">
        <v>2120</v>
      </c>
      <c r="F345" s="43" t="s">
        <v>9</v>
      </c>
      <c r="G345" s="44" t="s">
        <v>1362</v>
      </c>
      <c r="H345" s="65" t="s">
        <v>12952</v>
      </c>
      <c r="I345" t="str">
        <f>IF($D345&lt;&gt;"",COUNTIF($D$50:$D345,"&lt;&gt;"),"")</f>
        <v/>
      </c>
    </row>
    <row r="346" spans="1:9" ht="20" customHeight="1">
      <c r="A346" s="39">
        <v>2024240</v>
      </c>
      <c r="B346" s="40">
        <v>25</v>
      </c>
      <c r="C346" s="41" t="s">
        <v>388</v>
      </c>
      <c r="D346" s="7"/>
      <c r="E346" s="42" t="s">
        <v>13013</v>
      </c>
      <c r="F346" s="43" t="s">
        <v>692</v>
      </c>
      <c r="G346" s="44" t="s">
        <v>1600</v>
      </c>
      <c r="H346" s="65" t="s">
        <v>12952</v>
      </c>
      <c r="I346" t="str">
        <f>IF($D346&lt;&gt;"",COUNTIF($D$50:$D346,"&lt;&gt;"),"")</f>
        <v/>
      </c>
    </row>
    <row r="347" spans="1:9" ht="20" customHeight="1">
      <c r="A347" s="39">
        <v>2025409</v>
      </c>
      <c r="B347" s="40">
        <v>100</v>
      </c>
      <c r="C347" s="41" t="s">
        <v>389</v>
      </c>
      <c r="D347" s="7"/>
      <c r="E347" s="42" t="s">
        <v>13013</v>
      </c>
      <c r="F347" s="43" t="s">
        <v>692</v>
      </c>
      <c r="G347" s="44" t="s">
        <v>1600</v>
      </c>
      <c r="H347" s="65" t="s">
        <v>12952</v>
      </c>
      <c r="I347" t="str">
        <f>IF($D347&lt;&gt;"",COUNTIF($D$50:$D347,"&lt;&gt;"),"")</f>
        <v/>
      </c>
    </row>
    <row r="348" spans="1:9" ht="20" customHeight="1">
      <c r="A348" s="39">
        <v>2025771</v>
      </c>
      <c r="B348" s="40">
        <v>100</v>
      </c>
      <c r="C348" s="41" t="s">
        <v>389</v>
      </c>
      <c r="D348" s="7"/>
      <c r="E348" s="42" t="s">
        <v>14906</v>
      </c>
      <c r="F348" s="43" t="s">
        <v>692</v>
      </c>
      <c r="G348" s="44" t="s">
        <v>1600</v>
      </c>
      <c r="H348" s="65" t="s">
        <v>12952</v>
      </c>
      <c r="I348" t="str">
        <f>IF($D348&lt;&gt;"",COUNTIF($D$50:$D348,"&lt;&gt;"),"")</f>
        <v/>
      </c>
    </row>
    <row r="349" spans="1:9" ht="20" customHeight="1">
      <c r="A349" s="39">
        <v>2024542</v>
      </c>
      <c r="B349" s="40">
        <v>25</v>
      </c>
      <c r="C349" s="41" t="s">
        <v>388</v>
      </c>
      <c r="D349" s="7"/>
      <c r="E349" s="42" t="s">
        <v>2149</v>
      </c>
      <c r="F349" s="43" t="s">
        <v>469</v>
      </c>
      <c r="G349" s="44" t="s">
        <v>457</v>
      </c>
      <c r="H349" s="65" t="s">
        <v>12952</v>
      </c>
      <c r="I349" t="str">
        <f>IF($D349&lt;&gt;"",COUNTIF($D$50:$D349,"&lt;&gt;"),"")</f>
        <v/>
      </c>
    </row>
    <row r="350" spans="1:9" ht="20" customHeight="1">
      <c r="A350" s="39">
        <v>2240498</v>
      </c>
      <c r="B350" s="40">
        <v>25</v>
      </c>
      <c r="C350" s="41" t="s">
        <v>388</v>
      </c>
      <c r="D350" s="7"/>
      <c r="E350" s="42" t="s">
        <v>13107</v>
      </c>
      <c r="F350" s="43" t="s">
        <v>527</v>
      </c>
      <c r="G350" s="44" t="s">
        <v>1391</v>
      </c>
      <c r="H350" s="65" t="s">
        <v>12952</v>
      </c>
      <c r="I350" t="str">
        <f>IF($D350&lt;&gt;"",COUNTIF($D$50:$D350,"&lt;&gt;"),"")</f>
        <v/>
      </c>
    </row>
    <row r="351" spans="1:9" ht="20" customHeight="1">
      <c r="A351" s="39">
        <v>2024242</v>
      </c>
      <c r="B351" s="40">
        <v>25</v>
      </c>
      <c r="C351" s="41" t="s">
        <v>388</v>
      </c>
      <c r="D351" s="7"/>
      <c r="E351" s="42" t="s">
        <v>13108</v>
      </c>
      <c r="F351" s="43" t="s">
        <v>757</v>
      </c>
      <c r="G351" s="44" t="s">
        <v>1671</v>
      </c>
      <c r="H351" s="65" t="s">
        <v>12952</v>
      </c>
      <c r="I351" t="str">
        <f>IF($D351&lt;&gt;"",COUNTIF($D$50:$D351,"&lt;&gt;"),"")</f>
        <v/>
      </c>
    </row>
    <row r="352" spans="1:9" ht="20" customHeight="1">
      <c r="A352" s="39">
        <v>2025514</v>
      </c>
      <c r="B352" s="40">
        <v>100</v>
      </c>
      <c r="C352" s="41" t="s">
        <v>389</v>
      </c>
      <c r="D352" s="7"/>
      <c r="E352" s="42" t="s">
        <v>13108</v>
      </c>
      <c r="F352" s="43" t="s">
        <v>757</v>
      </c>
      <c r="G352" s="44" t="s">
        <v>1671</v>
      </c>
      <c r="H352" s="65" t="s">
        <v>12952</v>
      </c>
      <c r="I352" t="str">
        <f>IF($D352&lt;&gt;"",COUNTIF($D$50:$D352,"&lt;&gt;"),"")</f>
        <v/>
      </c>
    </row>
    <row r="353" spans="1:9" ht="20" customHeight="1">
      <c r="A353" s="39">
        <v>2026514</v>
      </c>
      <c r="B353" s="40">
        <v>100</v>
      </c>
      <c r="C353" s="41" t="s">
        <v>389</v>
      </c>
      <c r="D353" s="7"/>
      <c r="E353" s="42" t="s">
        <v>2152</v>
      </c>
      <c r="F353" s="43" t="s">
        <v>229</v>
      </c>
      <c r="G353" s="44" t="s">
        <v>1364</v>
      </c>
      <c r="H353" s="65" t="s">
        <v>12952</v>
      </c>
      <c r="I353" t="str">
        <f>IF($D353&lt;&gt;"",COUNTIF($D$50:$D353,"&lt;&gt;"),"")</f>
        <v/>
      </c>
    </row>
    <row r="354" spans="1:9" ht="20" customHeight="1">
      <c r="A354" s="39">
        <v>2026632</v>
      </c>
      <c r="B354" s="40">
        <v>100</v>
      </c>
      <c r="C354" s="41" t="s">
        <v>389</v>
      </c>
      <c r="D354" s="7"/>
      <c r="E354" s="42" t="s">
        <v>2153</v>
      </c>
      <c r="F354" s="43" t="s">
        <v>229</v>
      </c>
      <c r="G354" s="44" t="s">
        <v>1364</v>
      </c>
      <c r="H354" s="65" t="s">
        <v>12952</v>
      </c>
      <c r="I354" t="str">
        <f>IF($D354&lt;&gt;"",COUNTIF($D$50:$D354,"&lt;&gt;"),"")</f>
        <v/>
      </c>
    </row>
    <row r="355" spans="1:9" ht="20" customHeight="1">
      <c r="A355" s="39">
        <v>2023943</v>
      </c>
      <c r="B355" s="40">
        <v>25</v>
      </c>
      <c r="C355" s="41" t="s">
        <v>388</v>
      </c>
      <c r="D355" s="7"/>
      <c r="E355" s="42" t="s">
        <v>2154</v>
      </c>
      <c r="F355" s="43" t="s">
        <v>640</v>
      </c>
      <c r="G355" s="44" t="s">
        <v>823</v>
      </c>
      <c r="H355" s="65" t="s">
        <v>12952</v>
      </c>
      <c r="I355" t="str">
        <f>IF($D355&lt;&gt;"",COUNTIF($D$50:$D355,"&lt;&gt;"),"")</f>
        <v/>
      </c>
    </row>
    <row r="356" spans="1:9" ht="20" customHeight="1">
      <c r="A356" s="39">
        <v>2208686</v>
      </c>
      <c r="B356" s="40">
        <v>100</v>
      </c>
      <c r="C356" s="41" t="s">
        <v>389</v>
      </c>
      <c r="D356" s="7"/>
      <c r="E356" s="42" t="s">
        <v>2154</v>
      </c>
      <c r="F356" s="43" t="s">
        <v>640</v>
      </c>
      <c r="G356" s="44" t="s">
        <v>823</v>
      </c>
      <c r="H356" s="65" t="s">
        <v>12952</v>
      </c>
      <c r="I356" t="str">
        <f>IF($D356&lt;&gt;"",COUNTIF($D$50:$D356,"&lt;&gt;"),"")</f>
        <v/>
      </c>
    </row>
    <row r="357" spans="1:9" ht="20" customHeight="1">
      <c r="A357" s="39">
        <v>2023562</v>
      </c>
      <c r="B357" s="40">
        <v>25</v>
      </c>
      <c r="C357" s="41" t="s">
        <v>388</v>
      </c>
      <c r="D357" s="7"/>
      <c r="E357" s="42" t="s">
        <v>2155</v>
      </c>
      <c r="F357" s="43" t="s">
        <v>229</v>
      </c>
      <c r="G357" s="44" t="s">
        <v>823</v>
      </c>
      <c r="H357" s="65" t="s">
        <v>12952</v>
      </c>
      <c r="I357" t="str">
        <f>IF($D357&lt;&gt;"",COUNTIF($D$50:$D357,"&lt;&gt;"),"")</f>
        <v/>
      </c>
    </row>
    <row r="358" spans="1:9" ht="20" customHeight="1">
      <c r="A358" s="39">
        <v>2023404</v>
      </c>
      <c r="B358" s="40">
        <v>25</v>
      </c>
      <c r="C358" s="41" t="s">
        <v>388</v>
      </c>
      <c r="D358" s="7"/>
      <c r="E358" s="42" t="s">
        <v>2156</v>
      </c>
      <c r="F358" s="43" t="s">
        <v>640</v>
      </c>
      <c r="G358" s="44" t="s">
        <v>839</v>
      </c>
      <c r="H358" s="65" t="s">
        <v>12952</v>
      </c>
      <c r="I358" t="str">
        <f>IF($D358&lt;&gt;"",COUNTIF($D$50:$D358,"&lt;&gt;"),"")</f>
        <v/>
      </c>
    </row>
    <row r="359" spans="1:9" ht="20" customHeight="1">
      <c r="A359" s="39">
        <v>2024241</v>
      </c>
      <c r="B359" s="40">
        <v>25</v>
      </c>
      <c r="C359" s="41" t="s">
        <v>388</v>
      </c>
      <c r="D359" s="7"/>
      <c r="E359" s="42" t="s">
        <v>2157</v>
      </c>
      <c r="F359" s="43" t="s">
        <v>624</v>
      </c>
      <c r="G359" s="44" t="s">
        <v>1031</v>
      </c>
      <c r="H359" s="65" t="s">
        <v>12952</v>
      </c>
      <c r="I359" t="str">
        <f>IF($D359&lt;&gt;"",COUNTIF($D$50:$D359,"&lt;&gt;"),"")</f>
        <v/>
      </c>
    </row>
    <row r="360" spans="1:9" ht="20" customHeight="1">
      <c r="A360" s="39">
        <v>2023667</v>
      </c>
      <c r="B360" s="40">
        <v>25</v>
      </c>
      <c r="C360" s="41" t="s">
        <v>388</v>
      </c>
      <c r="D360" s="7"/>
      <c r="E360" s="42" t="s">
        <v>2158</v>
      </c>
      <c r="F360" s="43" t="s">
        <v>640</v>
      </c>
      <c r="G360" s="44" t="s">
        <v>1550</v>
      </c>
      <c r="H360" s="65" t="s">
        <v>12952</v>
      </c>
      <c r="I360" t="str">
        <f>IF($D360&lt;&gt;"",COUNTIF($D$50:$D360,"&lt;&gt;"),"")</f>
        <v/>
      </c>
    </row>
    <row r="361" spans="1:9" ht="20" customHeight="1">
      <c r="A361" s="39">
        <v>2484907</v>
      </c>
      <c r="B361" s="40">
        <v>25</v>
      </c>
      <c r="C361" s="41" t="s">
        <v>388</v>
      </c>
      <c r="D361" s="7"/>
      <c r="E361" s="42" t="s">
        <v>2159</v>
      </c>
      <c r="F361" s="43" t="s">
        <v>229</v>
      </c>
      <c r="G361" s="44" t="s">
        <v>457</v>
      </c>
      <c r="H361" s="65" t="s">
        <v>12952</v>
      </c>
      <c r="I361" t="str">
        <f>IF($D361&lt;&gt;"",COUNTIF($D$50:$D361,"&lt;&gt;"),"")</f>
        <v/>
      </c>
    </row>
    <row r="362" spans="1:9" ht="20" customHeight="1">
      <c r="A362" s="39">
        <v>2484908</v>
      </c>
      <c r="B362" s="40">
        <v>25</v>
      </c>
      <c r="C362" s="41" t="s">
        <v>388</v>
      </c>
      <c r="D362" s="7"/>
      <c r="E362" s="42" t="s">
        <v>2160</v>
      </c>
      <c r="F362" s="43" t="s">
        <v>229</v>
      </c>
      <c r="G362" s="44" t="s">
        <v>457</v>
      </c>
      <c r="H362" s="65" t="s">
        <v>12952</v>
      </c>
      <c r="I362" t="str">
        <f>IF($D362&lt;&gt;"",COUNTIF($D$50:$D362,"&lt;&gt;"),"")</f>
        <v/>
      </c>
    </row>
    <row r="363" spans="1:9" ht="20" customHeight="1">
      <c r="A363" s="39">
        <v>2024243</v>
      </c>
      <c r="B363" s="40">
        <v>25</v>
      </c>
      <c r="C363" s="41" t="s">
        <v>388</v>
      </c>
      <c r="D363" s="7"/>
      <c r="E363" s="42" t="s">
        <v>2161</v>
      </c>
      <c r="F363" s="43" t="s">
        <v>640</v>
      </c>
      <c r="G363" s="44" t="s">
        <v>839</v>
      </c>
      <c r="H363" s="65" t="s">
        <v>12952</v>
      </c>
      <c r="I363" t="str">
        <f>IF($D363&lt;&gt;"",COUNTIF($D$50:$D363,"&lt;&gt;"),"")</f>
        <v/>
      </c>
    </row>
    <row r="364" spans="1:9" ht="20" customHeight="1">
      <c r="A364" s="39">
        <v>2022299</v>
      </c>
      <c r="B364" s="40">
        <v>25</v>
      </c>
      <c r="C364" s="41" t="s">
        <v>388</v>
      </c>
      <c r="D364" s="7"/>
      <c r="E364" s="42" t="s">
        <v>2162</v>
      </c>
      <c r="F364" s="43" t="s">
        <v>229</v>
      </c>
      <c r="G364" s="44" t="s">
        <v>457</v>
      </c>
      <c r="H364" s="65" t="s">
        <v>12952</v>
      </c>
      <c r="I364" t="str">
        <f>IF($D364&lt;&gt;"",COUNTIF($D$50:$D364,"&lt;&gt;"),"")</f>
        <v/>
      </c>
    </row>
    <row r="365" spans="1:9" ht="20" customHeight="1">
      <c r="A365" s="39">
        <v>2214553</v>
      </c>
      <c r="B365" s="40">
        <v>50</v>
      </c>
      <c r="C365" s="41" t="s">
        <v>418</v>
      </c>
      <c r="D365" s="7"/>
      <c r="E365" s="42" t="s">
        <v>2213</v>
      </c>
      <c r="F365" s="43" t="s">
        <v>11</v>
      </c>
      <c r="G365" s="44" t="s">
        <v>457</v>
      </c>
      <c r="H365" s="65" t="s">
        <v>428</v>
      </c>
      <c r="I365" t="str">
        <f>IF($D365&lt;&gt;"",COUNTIF($D$50:$D365,"&lt;&gt;"),"")</f>
        <v/>
      </c>
    </row>
    <row r="366" spans="1:9" ht="20" customHeight="1">
      <c r="A366" s="39">
        <v>2214555</v>
      </c>
      <c r="B366" s="40">
        <v>50</v>
      </c>
      <c r="C366" s="41" t="s">
        <v>418</v>
      </c>
      <c r="D366" s="7"/>
      <c r="E366" s="42" t="s">
        <v>2214</v>
      </c>
      <c r="F366" s="43" t="s">
        <v>11</v>
      </c>
      <c r="G366" s="44" t="s">
        <v>457</v>
      </c>
      <c r="H366" s="65" t="s">
        <v>428</v>
      </c>
      <c r="I366" t="str">
        <f>IF($D366&lt;&gt;"",COUNTIF($D$50:$D366,"&lt;&gt;"),"")</f>
        <v/>
      </c>
    </row>
    <row r="367" spans="1:9" ht="20" customHeight="1">
      <c r="A367" s="39">
        <v>2214552</v>
      </c>
      <c r="B367" s="40">
        <v>50</v>
      </c>
      <c r="C367" s="41" t="s">
        <v>418</v>
      </c>
      <c r="D367" s="7"/>
      <c r="E367" s="42" t="s">
        <v>2215</v>
      </c>
      <c r="F367" s="43" t="s">
        <v>11</v>
      </c>
      <c r="G367" s="44" t="s">
        <v>457</v>
      </c>
      <c r="H367" s="65" t="s">
        <v>428</v>
      </c>
      <c r="I367" t="str">
        <f>IF($D367&lt;&gt;"",COUNTIF($D$50:$D367,"&lt;&gt;"),"")</f>
        <v/>
      </c>
    </row>
    <row r="368" spans="1:9" ht="20" customHeight="1">
      <c r="A368" s="39">
        <v>2287783</v>
      </c>
      <c r="B368" s="40">
        <v>50</v>
      </c>
      <c r="C368" s="41" t="s">
        <v>418</v>
      </c>
      <c r="D368" s="7"/>
      <c r="E368" s="42" t="s">
        <v>2216</v>
      </c>
      <c r="F368" s="43" t="s">
        <v>12</v>
      </c>
      <c r="G368" s="44" t="s">
        <v>457</v>
      </c>
      <c r="H368" s="65" t="s">
        <v>428</v>
      </c>
      <c r="I368" t="str">
        <f>IF($D368&lt;&gt;"",COUNTIF($D$50:$D368,"&lt;&gt;"),"")</f>
        <v/>
      </c>
    </row>
    <row r="369" spans="1:9" ht="20" customHeight="1">
      <c r="A369" s="39">
        <v>2287782</v>
      </c>
      <c r="B369" s="40">
        <v>50</v>
      </c>
      <c r="C369" s="41" t="s">
        <v>418</v>
      </c>
      <c r="D369" s="7"/>
      <c r="E369" s="42" t="s">
        <v>2217</v>
      </c>
      <c r="F369" s="43" t="s">
        <v>12</v>
      </c>
      <c r="G369" s="44" t="s">
        <v>457</v>
      </c>
      <c r="H369" s="65" t="s">
        <v>428</v>
      </c>
      <c r="I369" t="str">
        <f>IF($D369&lt;&gt;"",COUNTIF($D$50:$D369,"&lt;&gt;"),"")</f>
        <v/>
      </c>
    </row>
    <row r="370" spans="1:9" ht="20" customHeight="1">
      <c r="A370" s="39">
        <v>2498534</v>
      </c>
      <c r="B370" s="40">
        <v>50</v>
      </c>
      <c r="C370" s="41" t="s">
        <v>418</v>
      </c>
      <c r="D370" s="7"/>
      <c r="E370" s="42" t="s">
        <v>2218</v>
      </c>
      <c r="F370" s="43" t="s">
        <v>12</v>
      </c>
      <c r="G370" s="44" t="s">
        <v>457</v>
      </c>
      <c r="H370" s="65" t="s">
        <v>428</v>
      </c>
      <c r="I370" t="str">
        <f>IF($D370&lt;&gt;"",COUNTIF($D$50:$D370,"&lt;&gt;"),"")</f>
        <v/>
      </c>
    </row>
    <row r="371" spans="1:9" ht="20" customHeight="1">
      <c r="A371" s="39">
        <v>2288647</v>
      </c>
      <c r="B371" s="40">
        <v>50</v>
      </c>
      <c r="C371" s="41" t="s">
        <v>418</v>
      </c>
      <c r="D371" s="7"/>
      <c r="E371" s="42" t="s">
        <v>2219</v>
      </c>
      <c r="F371" s="43" t="s">
        <v>12</v>
      </c>
      <c r="G371" s="44" t="s">
        <v>457</v>
      </c>
      <c r="H371" s="65" t="s">
        <v>428</v>
      </c>
      <c r="I371" t="str">
        <f>IF($D371&lt;&gt;"",COUNTIF($D$50:$D371,"&lt;&gt;"),"")</f>
        <v/>
      </c>
    </row>
    <row r="372" spans="1:9" ht="20" customHeight="1">
      <c r="A372" s="39">
        <v>2498535</v>
      </c>
      <c r="B372" s="40">
        <v>50</v>
      </c>
      <c r="C372" s="41" t="s">
        <v>418</v>
      </c>
      <c r="D372" s="7"/>
      <c r="E372" s="42" t="s">
        <v>2220</v>
      </c>
      <c r="F372" s="43" t="s">
        <v>12</v>
      </c>
      <c r="G372" s="44" t="s">
        <v>457</v>
      </c>
      <c r="H372" s="65" t="s">
        <v>428</v>
      </c>
      <c r="I372" t="str">
        <f>IF($D372&lt;&gt;"",COUNTIF($D$50:$D372,"&lt;&gt;"),"")</f>
        <v/>
      </c>
    </row>
    <row r="373" spans="1:9" ht="20" customHeight="1">
      <c r="A373" s="39">
        <v>2287779</v>
      </c>
      <c r="B373" s="40">
        <v>50</v>
      </c>
      <c r="C373" s="41" t="s">
        <v>418</v>
      </c>
      <c r="D373" s="7"/>
      <c r="E373" s="42" t="s">
        <v>2220</v>
      </c>
      <c r="F373" s="43" t="s">
        <v>12</v>
      </c>
      <c r="G373" s="44" t="s">
        <v>457</v>
      </c>
      <c r="H373" s="65" t="s">
        <v>428</v>
      </c>
      <c r="I373" t="str">
        <f>IF($D373&lt;&gt;"",COUNTIF($D$50:$D373,"&lt;&gt;"),"")</f>
        <v/>
      </c>
    </row>
    <row r="374" spans="1:9" ht="20" customHeight="1">
      <c r="A374" s="39">
        <v>2287778</v>
      </c>
      <c r="B374" s="40">
        <v>50</v>
      </c>
      <c r="C374" s="41" t="s">
        <v>418</v>
      </c>
      <c r="D374" s="7"/>
      <c r="E374" s="42" t="s">
        <v>2221</v>
      </c>
      <c r="F374" s="43" t="s">
        <v>12</v>
      </c>
      <c r="G374" s="44" t="s">
        <v>457</v>
      </c>
      <c r="H374" s="65" t="s">
        <v>428</v>
      </c>
      <c r="I374" t="str">
        <f>IF($D374&lt;&gt;"",COUNTIF($D$50:$D374,"&lt;&gt;"),"")</f>
        <v/>
      </c>
    </row>
    <row r="375" spans="1:9" ht="20" customHeight="1">
      <c r="A375" s="39">
        <v>2377179</v>
      </c>
      <c r="B375" s="40">
        <v>100</v>
      </c>
      <c r="C375" s="41" t="s">
        <v>389</v>
      </c>
      <c r="D375" s="7"/>
      <c r="E375" s="42" t="s">
        <v>2224</v>
      </c>
      <c r="F375" s="43" t="s">
        <v>318</v>
      </c>
      <c r="G375" s="44" t="s">
        <v>910</v>
      </c>
      <c r="H375" s="65" t="s">
        <v>342</v>
      </c>
      <c r="I375" t="str">
        <f>IF($D375&lt;&gt;"",COUNTIF($D$50:$D375,"&lt;&gt;"),"")</f>
        <v/>
      </c>
    </row>
    <row r="376" spans="1:9" ht="20" customHeight="1">
      <c r="A376" s="39">
        <v>2447957</v>
      </c>
      <c r="B376" s="40">
        <v>100</v>
      </c>
      <c r="C376" s="41" t="s">
        <v>407</v>
      </c>
      <c r="D376" s="7"/>
      <c r="E376" s="42" t="s">
        <v>2225</v>
      </c>
      <c r="F376" s="43" t="s">
        <v>318</v>
      </c>
      <c r="G376" s="44" t="s">
        <v>910</v>
      </c>
      <c r="H376" s="65" t="s">
        <v>342</v>
      </c>
      <c r="I376" t="str">
        <f>IF($D376&lt;&gt;"",COUNTIF($D$50:$D376,"&lt;&gt;"),"")</f>
        <v/>
      </c>
    </row>
    <row r="377" spans="1:9" ht="20" customHeight="1">
      <c r="A377" s="39">
        <v>2024567</v>
      </c>
      <c r="B377" s="40">
        <v>25</v>
      </c>
      <c r="C377" s="41" t="s">
        <v>388</v>
      </c>
      <c r="D377" s="7"/>
      <c r="E377" s="42" t="s">
        <v>13117</v>
      </c>
      <c r="F377" s="43" t="s">
        <v>572</v>
      </c>
      <c r="G377" s="44" t="s">
        <v>910</v>
      </c>
      <c r="H377" s="65" t="s">
        <v>12952</v>
      </c>
      <c r="I377" t="str">
        <f>IF($D377&lt;&gt;"",COUNTIF($D$50:$D377,"&lt;&gt;"),"")</f>
        <v/>
      </c>
    </row>
    <row r="378" spans="1:9" ht="20" customHeight="1">
      <c r="A378" s="39">
        <v>2024065</v>
      </c>
      <c r="B378" s="40">
        <v>25</v>
      </c>
      <c r="C378" s="41" t="s">
        <v>388</v>
      </c>
      <c r="D378" s="7"/>
      <c r="E378" s="42" t="s">
        <v>13117</v>
      </c>
      <c r="F378" s="43" t="s">
        <v>739</v>
      </c>
      <c r="G378" s="44" t="s">
        <v>1067</v>
      </c>
      <c r="H378" s="65" t="s">
        <v>12952</v>
      </c>
      <c r="I378" t="str">
        <f>IF($D378&lt;&gt;"",COUNTIF($D$50:$D378,"&lt;&gt;"),"")</f>
        <v/>
      </c>
    </row>
    <row r="379" spans="1:9" ht="20" customHeight="1">
      <c r="A379" s="39">
        <v>2025945</v>
      </c>
      <c r="B379" s="40">
        <v>100</v>
      </c>
      <c r="C379" s="41" t="s">
        <v>389</v>
      </c>
      <c r="D379" s="7"/>
      <c r="E379" s="42" t="s">
        <v>13117</v>
      </c>
      <c r="F379" s="43" t="s">
        <v>510</v>
      </c>
      <c r="G379" s="44" t="s">
        <v>1359</v>
      </c>
      <c r="H379" s="65" t="s">
        <v>12952</v>
      </c>
      <c r="I379" t="str">
        <f>IF($D379&lt;&gt;"",COUNTIF($D$50:$D379,"&lt;&gt;"),"")</f>
        <v/>
      </c>
    </row>
    <row r="380" spans="1:9" ht="20" customHeight="1">
      <c r="A380" s="39">
        <v>2025674</v>
      </c>
      <c r="B380" s="40">
        <v>100</v>
      </c>
      <c r="C380" s="41" t="s">
        <v>389</v>
      </c>
      <c r="D380" s="7"/>
      <c r="E380" s="42" t="s">
        <v>2227</v>
      </c>
      <c r="F380" s="43" t="s">
        <v>572</v>
      </c>
      <c r="G380" s="44" t="s">
        <v>1155</v>
      </c>
      <c r="H380" s="65" t="s">
        <v>12952</v>
      </c>
      <c r="I380" t="str">
        <f>IF($D380&lt;&gt;"",COUNTIF($D$50:$D380,"&lt;&gt;"),"")</f>
        <v/>
      </c>
    </row>
    <row r="381" spans="1:9" ht="20" customHeight="1">
      <c r="A381" s="39">
        <v>2024068</v>
      </c>
      <c r="B381" s="40">
        <v>25</v>
      </c>
      <c r="C381" s="41" t="s">
        <v>388</v>
      </c>
      <c r="D381" s="7"/>
      <c r="E381" s="42" t="s">
        <v>2228</v>
      </c>
      <c r="F381" s="43" t="s">
        <v>572</v>
      </c>
      <c r="G381" s="44" t="s">
        <v>457</v>
      </c>
      <c r="H381" s="65" t="s">
        <v>12952</v>
      </c>
      <c r="I381" t="str">
        <f>IF($D381&lt;&gt;"",COUNTIF($D$50:$D381,"&lt;&gt;"),"")</f>
        <v/>
      </c>
    </row>
    <row r="382" spans="1:9" ht="20" customHeight="1">
      <c r="A382" s="39">
        <v>2025444</v>
      </c>
      <c r="B382" s="40">
        <v>100</v>
      </c>
      <c r="C382" s="41" t="s">
        <v>389</v>
      </c>
      <c r="D382" s="7"/>
      <c r="E382" s="42" t="s">
        <v>2229</v>
      </c>
      <c r="F382" s="43" t="s">
        <v>572</v>
      </c>
      <c r="G382" s="44" t="s">
        <v>457</v>
      </c>
      <c r="H382" s="65" t="s">
        <v>12952</v>
      </c>
      <c r="I382" t="str">
        <f>IF($D382&lt;&gt;"",COUNTIF($D$50:$D382,"&lt;&gt;"),"")</f>
        <v/>
      </c>
    </row>
    <row r="383" spans="1:9" ht="20" customHeight="1">
      <c r="A383" s="39">
        <v>2023358</v>
      </c>
      <c r="B383" s="40">
        <v>25</v>
      </c>
      <c r="C383" s="41" t="s">
        <v>388</v>
      </c>
      <c r="D383" s="7"/>
      <c r="E383" s="42" t="s">
        <v>2230</v>
      </c>
      <c r="F383" s="43" t="s">
        <v>572</v>
      </c>
      <c r="G383" s="44" t="s">
        <v>1155</v>
      </c>
      <c r="H383" s="65" t="s">
        <v>12952</v>
      </c>
      <c r="I383" t="str">
        <f>IF($D383&lt;&gt;"",COUNTIF($D$50:$D383,"&lt;&gt;"),"")</f>
        <v/>
      </c>
    </row>
    <row r="384" spans="1:9" ht="20" customHeight="1">
      <c r="A384" s="39">
        <v>2025998</v>
      </c>
      <c r="B384" s="40">
        <v>100</v>
      </c>
      <c r="C384" s="41" t="s">
        <v>389</v>
      </c>
      <c r="D384" s="7"/>
      <c r="E384" s="42" t="s">
        <v>2231</v>
      </c>
      <c r="F384" s="43" t="s">
        <v>589</v>
      </c>
      <c r="G384" s="44" t="s">
        <v>1487</v>
      </c>
      <c r="H384" s="65" t="s">
        <v>12952</v>
      </c>
      <c r="I384" t="str">
        <f>IF($D384&lt;&gt;"",COUNTIF($D$50:$D384,"&lt;&gt;"),"")</f>
        <v/>
      </c>
    </row>
    <row r="385" spans="1:9" ht="20" customHeight="1">
      <c r="A385" s="39">
        <v>2024739</v>
      </c>
      <c r="B385" s="40">
        <v>25</v>
      </c>
      <c r="C385" s="41" t="s">
        <v>388</v>
      </c>
      <c r="D385" s="7"/>
      <c r="E385" s="42" t="s">
        <v>2232</v>
      </c>
      <c r="F385" s="43" t="s">
        <v>572</v>
      </c>
      <c r="G385" s="44" t="s">
        <v>1155</v>
      </c>
      <c r="H385" s="65" t="s">
        <v>12952</v>
      </c>
      <c r="I385" t="str">
        <f>IF($D385&lt;&gt;"",COUNTIF($D$50:$D385,"&lt;&gt;"),"")</f>
        <v/>
      </c>
    </row>
    <row r="386" spans="1:9" ht="20" customHeight="1">
      <c r="A386" s="39">
        <v>2025911</v>
      </c>
      <c r="B386" s="40">
        <v>100</v>
      </c>
      <c r="C386" s="41" t="s">
        <v>389</v>
      </c>
      <c r="D386" s="7"/>
      <c r="E386" s="42" t="s">
        <v>2233</v>
      </c>
      <c r="F386" s="43" t="s">
        <v>572</v>
      </c>
      <c r="G386" s="44" t="s">
        <v>457</v>
      </c>
      <c r="H386" s="65" t="s">
        <v>12952</v>
      </c>
      <c r="I386" t="str">
        <f>IF($D386&lt;&gt;"",COUNTIF($D$50:$D386,"&lt;&gt;"),"")</f>
        <v/>
      </c>
    </row>
    <row r="387" spans="1:9" ht="20" customHeight="1">
      <c r="A387" s="39">
        <v>2024067</v>
      </c>
      <c r="B387" s="40">
        <v>25</v>
      </c>
      <c r="C387" s="41" t="s">
        <v>388</v>
      </c>
      <c r="D387" s="7"/>
      <c r="E387" s="42" t="s">
        <v>2250</v>
      </c>
      <c r="F387" s="43" t="s">
        <v>572</v>
      </c>
      <c r="G387" s="44" t="s">
        <v>457</v>
      </c>
      <c r="H387" s="65" t="s">
        <v>12952</v>
      </c>
      <c r="I387" t="str">
        <f>IF($D387&lt;&gt;"",COUNTIF($D$50:$D387,"&lt;&gt;"),"")</f>
        <v/>
      </c>
    </row>
    <row r="388" spans="1:9" ht="20" customHeight="1">
      <c r="A388" s="39">
        <v>2025826</v>
      </c>
      <c r="B388" s="40">
        <v>100</v>
      </c>
      <c r="C388" s="41" t="s">
        <v>389</v>
      </c>
      <c r="D388" s="7"/>
      <c r="E388" s="42" t="s">
        <v>2250</v>
      </c>
      <c r="F388" s="43" t="s">
        <v>572</v>
      </c>
      <c r="G388" s="44" t="s">
        <v>457</v>
      </c>
      <c r="H388" s="65" t="s">
        <v>12952</v>
      </c>
      <c r="I388" t="str">
        <f>IF($D388&lt;&gt;"",COUNTIF($D$50:$D388,"&lt;&gt;"),"")</f>
        <v/>
      </c>
    </row>
    <row r="389" spans="1:9" ht="20" customHeight="1">
      <c r="A389" s="39">
        <v>2024066</v>
      </c>
      <c r="B389" s="40">
        <v>25</v>
      </c>
      <c r="C389" s="41" t="s">
        <v>388</v>
      </c>
      <c r="D389" s="7"/>
      <c r="E389" s="42" t="s">
        <v>2251</v>
      </c>
      <c r="F389" s="43" t="s">
        <v>572</v>
      </c>
      <c r="G389" s="44" t="s">
        <v>1067</v>
      </c>
      <c r="H389" s="65" t="s">
        <v>12952</v>
      </c>
      <c r="I389" t="str">
        <f>IF($D389&lt;&gt;"",COUNTIF($D$50:$D389,"&lt;&gt;"),"")</f>
        <v/>
      </c>
    </row>
    <row r="390" spans="1:9" ht="20" customHeight="1">
      <c r="A390" s="39">
        <v>2025822</v>
      </c>
      <c r="B390" s="40">
        <v>100</v>
      </c>
      <c r="C390" s="41" t="s">
        <v>389</v>
      </c>
      <c r="D390" s="7"/>
      <c r="E390" s="42" t="s">
        <v>2251</v>
      </c>
      <c r="F390" s="43" t="s">
        <v>572</v>
      </c>
      <c r="G390" s="44" t="s">
        <v>1067</v>
      </c>
      <c r="H390" s="65" t="s">
        <v>12952</v>
      </c>
      <c r="I390" t="str">
        <f>IF($D390&lt;&gt;"",COUNTIF($D$50:$D390,"&lt;&gt;"),"")</f>
        <v/>
      </c>
    </row>
    <row r="391" spans="1:9" ht="20" customHeight="1">
      <c r="A391" s="39">
        <v>2024072</v>
      </c>
      <c r="B391" s="40">
        <v>25</v>
      </c>
      <c r="C391" s="41" t="s">
        <v>388</v>
      </c>
      <c r="D391" s="7"/>
      <c r="E391" s="42" t="s">
        <v>2252</v>
      </c>
      <c r="F391" s="43" t="s">
        <v>572</v>
      </c>
      <c r="G391" s="44" t="s">
        <v>1155</v>
      </c>
      <c r="H391" s="65" t="s">
        <v>12952</v>
      </c>
      <c r="I391" t="str">
        <f>IF($D391&lt;&gt;"",COUNTIF($D$50:$D391,"&lt;&gt;"),"")</f>
        <v/>
      </c>
    </row>
    <row r="392" spans="1:9" ht="20" customHeight="1">
      <c r="A392" s="39">
        <v>2023832</v>
      </c>
      <c r="B392" s="40">
        <v>25</v>
      </c>
      <c r="C392" s="41" t="s">
        <v>388</v>
      </c>
      <c r="D392" s="7"/>
      <c r="E392" s="42" t="s">
        <v>2253</v>
      </c>
      <c r="F392" s="43" t="s">
        <v>572</v>
      </c>
      <c r="G392" s="44" t="s">
        <v>823</v>
      </c>
      <c r="H392" s="65" t="s">
        <v>12952</v>
      </c>
      <c r="I392" t="str">
        <f>IF($D392&lt;&gt;"",COUNTIF($D$50:$D392,"&lt;&gt;"),"")</f>
        <v/>
      </c>
    </row>
    <row r="393" spans="1:9" ht="20" customHeight="1">
      <c r="A393" s="39">
        <v>2023945</v>
      </c>
      <c r="B393" s="40">
        <v>25</v>
      </c>
      <c r="C393" s="41" t="s">
        <v>388</v>
      </c>
      <c r="D393" s="7"/>
      <c r="E393" s="42" t="s">
        <v>2254</v>
      </c>
      <c r="F393" s="43" t="s">
        <v>572</v>
      </c>
      <c r="G393" s="44" t="s">
        <v>823</v>
      </c>
      <c r="H393" s="65" t="s">
        <v>12952</v>
      </c>
      <c r="I393" t="str">
        <f>IF($D393&lt;&gt;"",COUNTIF($D$50:$D393,"&lt;&gt;"),"")</f>
        <v/>
      </c>
    </row>
    <row r="394" spans="1:9" ht="20" customHeight="1">
      <c r="A394" s="39">
        <v>2026142</v>
      </c>
      <c r="B394" s="40">
        <v>100</v>
      </c>
      <c r="C394" s="41" t="s">
        <v>389</v>
      </c>
      <c r="D394" s="7"/>
      <c r="E394" s="42" t="s">
        <v>2254</v>
      </c>
      <c r="F394" s="43" t="s">
        <v>572</v>
      </c>
      <c r="G394" s="44" t="s">
        <v>823</v>
      </c>
      <c r="H394" s="65" t="s">
        <v>12952</v>
      </c>
      <c r="I394" t="str">
        <f>IF($D394&lt;&gt;"",COUNTIF($D$50:$D394,"&lt;&gt;"),"")</f>
        <v/>
      </c>
    </row>
    <row r="395" spans="1:9" ht="20" customHeight="1">
      <c r="A395" s="39">
        <v>2023833</v>
      </c>
      <c r="B395" s="40">
        <v>25</v>
      </c>
      <c r="C395" s="41" t="s">
        <v>388</v>
      </c>
      <c r="D395" s="7"/>
      <c r="E395" s="42" t="s">
        <v>2256</v>
      </c>
      <c r="F395" s="43" t="s">
        <v>572</v>
      </c>
      <c r="G395" s="44" t="s">
        <v>823</v>
      </c>
      <c r="H395" s="65" t="s">
        <v>12952</v>
      </c>
      <c r="I395" t="str">
        <f>IF($D395&lt;&gt;"",COUNTIF($D$50:$D395,"&lt;&gt;"),"")</f>
        <v/>
      </c>
    </row>
    <row r="396" spans="1:9" ht="20" customHeight="1">
      <c r="A396" s="39">
        <v>2023731</v>
      </c>
      <c r="B396" s="40">
        <v>25</v>
      </c>
      <c r="C396" s="41" t="s">
        <v>388</v>
      </c>
      <c r="D396" s="7"/>
      <c r="E396" s="42" t="s">
        <v>2257</v>
      </c>
      <c r="F396" s="43" t="s">
        <v>572</v>
      </c>
      <c r="G396" s="44" t="s">
        <v>823</v>
      </c>
      <c r="H396" s="65" t="s">
        <v>12952</v>
      </c>
      <c r="I396" t="str">
        <f>IF($D396&lt;&gt;"",COUNTIF($D$50:$D396,"&lt;&gt;"),"")</f>
        <v/>
      </c>
    </row>
    <row r="397" spans="1:9" ht="20" customHeight="1">
      <c r="A397" s="39">
        <v>2023357</v>
      </c>
      <c r="B397" s="40">
        <v>25</v>
      </c>
      <c r="C397" s="41" t="s">
        <v>388</v>
      </c>
      <c r="D397" s="7"/>
      <c r="E397" s="42" t="s">
        <v>2258</v>
      </c>
      <c r="F397" s="43" t="s">
        <v>572</v>
      </c>
      <c r="G397" s="44" t="s">
        <v>1450</v>
      </c>
      <c r="H397" s="65" t="s">
        <v>12952</v>
      </c>
      <c r="I397" t="str">
        <f>IF($D397&lt;&gt;"",COUNTIF($D$50:$D397,"&lt;&gt;"),"")</f>
        <v/>
      </c>
    </row>
    <row r="398" spans="1:9" ht="20" customHeight="1">
      <c r="A398" s="39">
        <v>2024071</v>
      </c>
      <c r="B398" s="40">
        <v>25</v>
      </c>
      <c r="C398" s="41" t="s">
        <v>388</v>
      </c>
      <c r="D398" s="7"/>
      <c r="E398" s="42" t="s">
        <v>2259</v>
      </c>
      <c r="F398" s="43" t="s">
        <v>572</v>
      </c>
      <c r="G398" s="44" t="s">
        <v>839</v>
      </c>
      <c r="H398" s="65" t="s">
        <v>12952</v>
      </c>
      <c r="I398" t="str">
        <f>IF($D398&lt;&gt;"",COUNTIF($D$50:$D398,"&lt;&gt;"),"")</f>
        <v/>
      </c>
    </row>
    <row r="399" spans="1:9" ht="20" customHeight="1">
      <c r="A399" s="39">
        <v>2024070</v>
      </c>
      <c r="B399" s="40">
        <v>25</v>
      </c>
      <c r="C399" s="41" t="s">
        <v>388</v>
      </c>
      <c r="D399" s="7"/>
      <c r="E399" s="42" t="s">
        <v>2260</v>
      </c>
      <c r="F399" s="43" t="s">
        <v>572</v>
      </c>
      <c r="G399" s="44" t="s">
        <v>839</v>
      </c>
      <c r="H399" s="65" t="s">
        <v>12952</v>
      </c>
      <c r="I399" t="str">
        <f>IF($D399&lt;&gt;"",COUNTIF($D$50:$D399,"&lt;&gt;"),"")</f>
        <v/>
      </c>
    </row>
    <row r="400" spans="1:9" ht="20" customHeight="1">
      <c r="A400" s="39">
        <v>2026627</v>
      </c>
      <c r="B400" s="40">
        <v>100</v>
      </c>
      <c r="C400" s="41" t="s">
        <v>389</v>
      </c>
      <c r="D400" s="7"/>
      <c r="E400" s="42" t="s">
        <v>2260</v>
      </c>
      <c r="F400" s="43" t="s">
        <v>572</v>
      </c>
      <c r="G400" s="44" t="s">
        <v>839</v>
      </c>
      <c r="H400" s="65" t="s">
        <v>12952</v>
      </c>
      <c r="I400" t="str">
        <f>IF($D400&lt;&gt;"",COUNTIF($D$50:$D400,"&lt;&gt;"),"")</f>
        <v/>
      </c>
    </row>
    <row r="401" spans="1:9" ht="20" customHeight="1">
      <c r="A401" s="39">
        <v>2024069</v>
      </c>
      <c r="B401" s="40">
        <v>25</v>
      </c>
      <c r="C401" s="41" t="s">
        <v>388</v>
      </c>
      <c r="D401" s="7"/>
      <c r="E401" s="42" t="s">
        <v>2262</v>
      </c>
      <c r="F401" s="43" t="s">
        <v>572</v>
      </c>
      <c r="G401" s="44" t="s">
        <v>839</v>
      </c>
      <c r="H401" s="65" t="s">
        <v>12952</v>
      </c>
      <c r="I401" t="str">
        <f>IF($D401&lt;&gt;"",COUNTIF($D$50:$D401,"&lt;&gt;"),"")</f>
        <v/>
      </c>
    </row>
    <row r="402" spans="1:9" ht="20" customHeight="1">
      <c r="A402" s="39">
        <v>2026221</v>
      </c>
      <c r="B402" s="40">
        <v>100</v>
      </c>
      <c r="C402" s="41" t="s">
        <v>389</v>
      </c>
      <c r="D402" s="7"/>
      <c r="E402" s="42" t="s">
        <v>2265</v>
      </c>
      <c r="F402" s="43" t="s">
        <v>572</v>
      </c>
      <c r="G402" s="44" t="s">
        <v>823</v>
      </c>
      <c r="H402" s="65" t="s">
        <v>12952</v>
      </c>
      <c r="I402" t="str">
        <f>IF($D402&lt;&gt;"",COUNTIF($D$50:$D402,"&lt;&gt;"),"")</f>
        <v/>
      </c>
    </row>
    <row r="403" spans="1:9" ht="20" customHeight="1">
      <c r="A403" s="39">
        <v>2026002</v>
      </c>
      <c r="B403" s="40">
        <v>100</v>
      </c>
      <c r="C403" s="41" t="s">
        <v>389</v>
      </c>
      <c r="D403" s="7"/>
      <c r="E403" s="42" t="s">
        <v>2266</v>
      </c>
      <c r="F403" s="43" t="s">
        <v>739</v>
      </c>
      <c r="G403" s="44" t="s">
        <v>1645</v>
      </c>
      <c r="H403" s="65" t="s">
        <v>12952</v>
      </c>
      <c r="I403" t="str">
        <f>IF($D403&lt;&gt;"",COUNTIF($D$50:$D403,"&lt;&gt;"),"")</f>
        <v/>
      </c>
    </row>
    <row r="404" spans="1:9" ht="20" customHeight="1">
      <c r="A404" s="39">
        <v>2024440</v>
      </c>
      <c r="B404" s="40">
        <v>25</v>
      </c>
      <c r="C404" s="41" t="s">
        <v>388</v>
      </c>
      <c r="D404" s="7"/>
      <c r="E404" s="42" t="s">
        <v>2268</v>
      </c>
      <c r="F404" s="43" t="s">
        <v>572</v>
      </c>
      <c r="G404" s="44" t="s">
        <v>1155</v>
      </c>
      <c r="H404" s="65" t="s">
        <v>12952</v>
      </c>
      <c r="I404" t="str">
        <f>IF($D404&lt;&gt;"",COUNTIF($D$50:$D404,"&lt;&gt;"),"")</f>
        <v/>
      </c>
    </row>
    <row r="405" spans="1:9" ht="20" customHeight="1">
      <c r="A405" s="39">
        <v>2025633</v>
      </c>
      <c r="B405" s="40">
        <v>100</v>
      </c>
      <c r="C405" s="41" t="s">
        <v>389</v>
      </c>
      <c r="D405" s="7"/>
      <c r="E405" s="42" t="s">
        <v>2268</v>
      </c>
      <c r="F405" s="43" t="s">
        <v>572</v>
      </c>
      <c r="G405" s="44" t="s">
        <v>1155</v>
      </c>
      <c r="H405" s="65" t="s">
        <v>12952</v>
      </c>
      <c r="I405" t="str">
        <f>IF($D405&lt;&gt;"",COUNTIF($D$50:$D405,"&lt;&gt;"),"")</f>
        <v/>
      </c>
    </row>
    <row r="406" spans="1:9" ht="20" customHeight="1">
      <c r="A406" s="39">
        <v>2023733</v>
      </c>
      <c r="B406" s="40">
        <v>25</v>
      </c>
      <c r="C406" s="41" t="s">
        <v>388</v>
      </c>
      <c r="D406" s="7"/>
      <c r="E406" s="42" t="s">
        <v>2269</v>
      </c>
      <c r="F406" s="43" t="s">
        <v>572</v>
      </c>
      <c r="G406" s="44" t="s">
        <v>1155</v>
      </c>
      <c r="H406" s="65" t="s">
        <v>12952</v>
      </c>
      <c r="I406" t="str">
        <f>IF($D406&lt;&gt;"",COUNTIF($D$50:$D406,"&lt;&gt;"),"")</f>
        <v/>
      </c>
    </row>
    <row r="407" spans="1:9" ht="20" customHeight="1">
      <c r="A407" s="39">
        <v>2026155</v>
      </c>
      <c r="B407" s="40">
        <v>100</v>
      </c>
      <c r="C407" s="41" t="s">
        <v>389</v>
      </c>
      <c r="D407" s="7"/>
      <c r="E407" s="42" t="s">
        <v>2269</v>
      </c>
      <c r="F407" s="43" t="s">
        <v>572</v>
      </c>
      <c r="G407" s="44" t="s">
        <v>1155</v>
      </c>
      <c r="H407" s="65" t="s">
        <v>12952</v>
      </c>
      <c r="I407" t="str">
        <f>IF($D407&lt;&gt;"",COUNTIF($D$50:$D407,"&lt;&gt;"),"")</f>
        <v/>
      </c>
    </row>
    <row r="408" spans="1:9" ht="20" customHeight="1">
      <c r="A408" s="39">
        <v>2023200</v>
      </c>
      <c r="B408" s="40">
        <v>25</v>
      </c>
      <c r="C408" s="41" t="s">
        <v>388</v>
      </c>
      <c r="D408" s="7"/>
      <c r="E408" s="42" t="s">
        <v>2270</v>
      </c>
      <c r="F408" s="43" t="s">
        <v>572</v>
      </c>
      <c r="G408" s="44" t="s">
        <v>1155</v>
      </c>
      <c r="H408" s="65" t="s">
        <v>12952</v>
      </c>
      <c r="I408" t="str">
        <f>IF($D408&lt;&gt;"",COUNTIF($D$50:$D408,"&lt;&gt;"),"")</f>
        <v/>
      </c>
    </row>
    <row r="409" spans="1:9" ht="20" customHeight="1">
      <c r="A409" s="39">
        <v>2024620</v>
      </c>
      <c r="B409" s="40">
        <v>25</v>
      </c>
      <c r="C409" s="41" t="s">
        <v>388</v>
      </c>
      <c r="D409" s="7"/>
      <c r="E409" s="42" t="s">
        <v>2271</v>
      </c>
      <c r="F409" s="43" t="s">
        <v>572</v>
      </c>
      <c r="G409" s="44" t="s">
        <v>1155</v>
      </c>
      <c r="H409" s="65" t="s">
        <v>12952</v>
      </c>
      <c r="I409" t="str">
        <f>IF($D409&lt;&gt;"",COUNTIF($D$50:$D409,"&lt;&gt;"),"")</f>
        <v/>
      </c>
    </row>
    <row r="410" spans="1:9" ht="20" customHeight="1">
      <c r="A410" s="39">
        <v>2025620</v>
      </c>
      <c r="B410" s="40">
        <v>100</v>
      </c>
      <c r="C410" s="41" t="s">
        <v>389</v>
      </c>
      <c r="D410" s="7"/>
      <c r="E410" s="42" t="s">
        <v>2271</v>
      </c>
      <c r="F410" s="43" t="s">
        <v>572</v>
      </c>
      <c r="G410" s="44" t="s">
        <v>1155</v>
      </c>
      <c r="H410" s="65" t="s">
        <v>12952</v>
      </c>
      <c r="I410" t="str">
        <f>IF($D410&lt;&gt;"",COUNTIF($D$50:$D410,"&lt;&gt;"),"")</f>
        <v/>
      </c>
    </row>
    <row r="411" spans="1:9" ht="20" customHeight="1">
      <c r="A411" s="39">
        <v>2026154</v>
      </c>
      <c r="B411" s="40">
        <v>100</v>
      </c>
      <c r="C411" s="41" t="s">
        <v>389</v>
      </c>
      <c r="D411" s="7"/>
      <c r="E411" s="42" t="s">
        <v>2272</v>
      </c>
      <c r="F411" s="43" t="s">
        <v>572</v>
      </c>
      <c r="G411" s="44" t="s">
        <v>1155</v>
      </c>
      <c r="H411" s="65" t="s">
        <v>12952</v>
      </c>
      <c r="I411" t="str">
        <f>IF($D411&lt;&gt;"",COUNTIF($D$50:$D411,"&lt;&gt;"),"")</f>
        <v/>
      </c>
    </row>
    <row r="412" spans="1:9" ht="20" customHeight="1">
      <c r="A412" s="39">
        <v>2024619</v>
      </c>
      <c r="B412" s="40">
        <v>25</v>
      </c>
      <c r="C412" s="41" t="s">
        <v>388</v>
      </c>
      <c r="D412" s="7"/>
      <c r="E412" s="42" t="s">
        <v>2273</v>
      </c>
      <c r="F412" s="43" t="s">
        <v>572</v>
      </c>
      <c r="G412" s="44" t="s">
        <v>1155</v>
      </c>
      <c r="H412" s="65" t="s">
        <v>12952</v>
      </c>
      <c r="I412" t="str">
        <f>IF($D412&lt;&gt;"",COUNTIF($D$50:$D412,"&lt;&gt;"),"")</f>
        <v/>
      </c>
    </row>
    <row r="413" spans="1:9" ht="20" customHeight="1">
      <c r="A413" s="39">
        <v>2024618</v>
      </c>
      <c r="B413" s="40">
        <v>25</v>
      </c>
      <c r="C413" s="41" t="s">
        <v>388</v>
      </c>
      <c r="D413" s="7"/>
      <c r="E413" s="42" t="s">
        <v>2274</v>
      </c>
      <c r="F413" s="43" t="s">
        <v>572</v>
      </c>
      <c r="G413" s="44" t="s">
        <v>1155</v>
      </c>
      <c r="H413" s="65" t="s">
        <v>12952</v>
      </c>
      <c r="I413" t="str">
        <f>IF($D413&lt;&gt;"",COUNTIF($D$50:$D413,"&lt;&gt;"),"")</f>
        <v/>
      </c>
    </row>
    <row r="414" spans="1:9" ht="20" customHeight="1">
      <c r="A414" s="39">
        <v>2024955</v>
      </c>
      <c r="B414" s="40">
        <v>100</v>
      </c>
      <c r="C414" s="41" t="s">
        <v>389</v>
      </c>
      <c r="D414" s="7"/>
      <c r="E414" s="42" t="s">
        <v>2274</v>
      </c>
      <c r="F414" s="43" t="s">
        <v>572</v>
      </c>
      <c r="G414" s="44" t="s">
        <v>1155</v>
      </c>
      <c r="H414" s="65" t="s">
        <v>12952</v>
      </c>
      <c r="I414" t="str">
        <f>IF($D414&lt;&gt;"",COUNTIF($D$50:$D414,"&lt;&gt;"),"")</f>
        <v/>
      </c>
    </row>
    <row r="415" spans="1:9" ht="20" customHeight="1">
      <c r="A415" s="39">
        <v>2025820</v>
      </c>
      <c r="B415" s="40">
        <v>100</v>
      </c>
      <c r="C415" s="41" t="s">
        <v>389</v>
      </c>
      <c r="D415" s="7"/>
      <c r="E415" s="42" t="s">
        <v>2278</v>
      </c>
      <c r="F415" s="43" t="s">
        <v>736</v>
      </c>
      <c r="G415" s="44" t="s">
        <v>1621</v>
      </c>
      <c r="H415" s="65" t="s">
        <v>12952</v>
      </c>
      <c r="I415" t="str">
        <f>IF($D415&lt;&gt;"",COUNTIF($D$50:$D415,"&lt;&gt;"),"")</f>
        <v/>
      </c>
    </row>
    <row r="416" spans="1:9" ht="20" customHeight="1">
      <c r="A416" s="39">
        <v>2026055</v>
      </c>
      <c r="B416" s="40">
        <v>100</v>
      </c>
      <c r="C416" s="41" t="s">
        <v>389</v>
      </c>
      <c r="D416" s="7"/>
      <c r="E416" s="42" t="s">
        <v>2279</v>
      </c>
      <c r="F416" s="43" t="s">
        <v>736</v>
      </c>
      <c r="G416" s="44" t="s">
        <v>1621</v>
      </c>
      <c r="H416" s="65" t="s">
        <v>12952</v>
      </c>
      <c r="I416" t="str">
        <f>IF($D416&lt;&gt;"",COUNTIF($D$50:$D416,"&lt;&gt;"),"")</f>
        <v/>
      </c>
    </row>
    <row r="417" spans="1:9" ht="20" customHeight="1">
      <c r="A417" s="39">
        <v>2025720</v>
      </c>
      <c r="B417" s="40">
        <v>100</v>
      </c>
      <c r="C417" s="41" t="s">
        <v>389</v>
      </c>
      <c r="D417" s="7"/>
      <c r="E417" s="42" t="s">
        <v>2282</v>
      </c>
      <c r="F417" s="43" t="s">
        <v>736</v>
      </c>
      <c r="G417" s="44" t="s">
        <v>1621</v>
      </c>
      <c r="H417" s="65" t="s">
        <v>12952</v>
      </c>
      <c r="I417" t="str">
        <f>IF($D417&lt;&gt;"",COUNTIF($D$50:$D417,"&lt;&gt;"),"")</f>
        <v/>
      </c>
    </row>
    <row r="418" spans="1:9" ht="20" customHeight="1">
      <c r="A418" s="39">
        <v>2025821</v>
      </c>
      <c r="B418" s="40">
        <v>100</v>
      </c>
      <c r="C418" s="41" t="s">
        <v>389</v>
      </c>
      <c r="D418" s="7"/>
      <c r="E418" s="42" t="s">
        <v>2283</v>
      </c>
      <c r="F418" s="43" t="s">
        <v>736</v>
      </c>
      <c r="G418" s="44" t="s">
        <v>1643</v>
      </c>
      <c r="H418" s="65" t="s">
        <v>12952</v>
      </c>
      <c r="I418" t="str">
        <f>IF($D418&lt;&gt;"",COUNTIF($D$50:$D418,"&lt;&gt;"),"")</f>
        <v/>
      </c>
    </row>
    <row r="419" spans="1:9" ht="20" customHeight="1">
      <c r="A419" s="39">
        <v>2387460</v>
      </c>
      <c r="B419" s="40">
        <v>25</v>
      </c>
      <c r="C419" s="41" t="s">
        <v>388</v>
      </c>
      <c r="D419" s="7"/>
      <c r="E419" s="42" t="s">
        <v>2284</v>
      </c>
      <c r="F419" s="43" t="s">
        <v>230</v>
      </c>
      <c r="G419" s="44" t="s">
        <v>850</v>
      </c>
      <c r="H419" s="65" t="s">
        <v>12952</v>
      </c>
      <c r="I419" t="str">
        <f>IF($D419&lt;&gt;"",COUNTIF($D$50:$D419,"&lt;&gt;"),"")</f>
        <v/>
      </c>
    </row>
    <row r="420" spans="1:9" ht="20" customHeight="1">
      <c r="A420" s="39">
        <v>2422046</v>
      </c>
      <c r="B420" s="40">
        <v>50</v>
      </c>
      <c r="C420" s="41" t="s">
        <v>418</v>
      </c>
      <c r="D420" s="7"/>
      <c r="E420" s="42" t="s">
        <v>2285</v>
      </c>
      <c r="F420" s="43" t="s">
        <v>15</v>
      </c>
      <c r="G420" s="44" t="s">
        <v>839</v>
      </c>
      <c r="H420" s="65" t="s">
        <v>428</v>
      </c>
      <c r="I420" t="str">
        <f>IF($D420&lt;&gt;"",COUNTIF($D$50:$D420,"&lt;&gt;"),"")</f>
        <v/>
      </c>
    </row>
    <row r="421" spans="1:9" ht="20" customHeight="1">
      <c r="A421" s="39">
        <v>2422047</v>
      </c>
      <c r="B421" s="40">
        <v>50</v>
      </c>
      <c r="C421" s="41" t="s">
        <v>418</v>
      </c>
      <c r="D421" s="7"/>
      <c r="E421" s="42" t="s">
        <v>2286</v>
      </c>
      <c r="F421" s="43" t="s">
        <v>15</v>
      </c>
      <c r="G421" s="44" t="s">
        <v>839</v>
      </c>
      <c r="H421" s="65" t="s">
        <v>428</v>
      </c>
      <c r="I421" t="str">
        <f>IF($D421&lt;&gt;"",COUNTIF($D$50:$D421,"&lt;&gt;"),"")</f>
        <v/>
      </c>
    </row>
    <row r="422" spans="1:9" ht="20" customHeight="1">
      <c r="A422" s="39">
        <v>2422048</v>
      </c>
      <c r="B422" s="40">
        <v>50</v>
      </c>
      <c r="C422" s="41" t="s">
        <v>418</v>
      </c>
      <c r="D422" s="7"/>
      <c r="E422" s="42" t="s">
        <v>2287</v>
      </c>
      <c r="F422" s="43" t="s">
        <v>15</v>
      </c>
      <c r="G422" s="44" t="s">
        <v>839</v>
      </c>
      <c r="H422" s="65" t="s">
        <v>428</v>
      </c>
      <c r="I422" t="str">
        <f>IF($D422&lt;&gt;"",COUNTIF($D$50:$D422,"&lt;&gt;"),"")</f>
        <v/>
      </c>
    </row>
    <row r="423" spans="1:9" ht="20" customHeight="1">
      <c r="A423" s="39">
        <v>2498536</v>
      </c>
      <c r="B423" s="40">
        <v>50</v>
      </c>
      <c r="C423" s="41" t="s">
        <v>418</v>
      </c>
      <c r="D423" s="7"/>
      <c r="E423" s="42" t="s">
        <v>2288</v>
      </c>
      <c r="F423" s="43" t="s">
        <v>15</v>
      </c>
      <c r="G423" s="44" t="s">
        <v>839</v>
      </c>
      <c r="H423" s="65" t="s">
        <v>428</v>
      </c>
      <c r="I423" t="str">
        <f>IF($D423&lt;&gt;"",COUNTIF($D$50:$D423,"&lt;&gt;"),"")</f>
        <v/>
      </c>
    </row>
    <row r="424" spans="1:9" ht="20" customHeight="1">
      <c r="A424" s="39">
        <v>2498537</v>
      </c>
      <c r="B424" s="40">
        <v>50</v>
      </c>
      <c r="C424" s="41" t="s">
        <v>418</v>
      </c>
      <c r="D424" s="7"/>
      <c r="E424" s="42" t="s">
        <v>2289</v>
      </c>
      <c r="F424" s="43" t="s">
        <v>15</v>
      </c>
      <c r="G424" s="44" t="s">
        <v>839</v>
      </c>
      <c r="H424" s="65" t="s">
        <v>428</v>
      </c>
      <c r="I424" t="str">
        <f>IF($D424&lt;&gt;"",COUNTIF($D$50:$D424,"&lt;&gt;"),"")</f>
        <v/>
      </c>
    </row>
    <row r="425" spans="1:9" ht="20" customHeight="1">
      <c r="A425" s="39">
        <v>2498538</v>
      </c>
      <c r="B425" s="40">
        <v>50</v>
      </c>
      <c r="C425" s="41" t="s">
        <v>418</v>
      </c>
      <c r="D425" s="7"/>
      <c r="E425" s="42" t="s">
        <v>2290</v>
      </c>
      <c r="F425" s="43" t="s">
        <v>15</v>
      </c>
      <c r="G425" s="44" t="s">
        <v>839</v>
      </c>
      <c r="H425" s="65" t="s">
        <v>428</v>
      </c>
      <c r="I425" t="str">
        <f>IF($D425&lt;&gt;"",COUNTIF($D$50:$D425,"&lt;&gt;"),"")</f>
        <v/>
      </c>
    </row>
    <row r="426" spans="1:9" ht="20" customHeight="1">
      <c r="A426" s="39">
        <v>2422049</v>
      </c>
      <c r="B426" s="40">
        <v>50</v>
      </c>
      <c r="C426" s="41" t="s">
        <v>418</v>
      </c>
      <c r="D426" s="7"/>
      <c r="E426" s="42" t="s">
        <v>2291</v>
      </c>
      <c r="F426" s="43" t="s">
        <v>15</v>
      </c>
      <c r="G426" s="44" t="s">
        <v>839</v>
      </c>
      <c r="H426" s="65" t="s">
        <v>428</v>
      </c>
      <c r="I426" t="str">
        <f>IF($D426&lt;&gt;"",COUNTIF($D$50:$D426,"&lt;&gt;"),"")</f>
        <v/>
      </c>
    </row>
    <row r="427" spans="1:9" ht="20" customHeight="1">
      <c r="A427" s="39">
        <v>2422050</v>
      </c>
      <c r="B427" s="40">
        <v>50</v>
      </c>
      <c r="C427" s="41" t="s">
        <v>418</v>
      </c>
      <c r="D427" s="7"/>
      <c r="E427" s="42" t="s">
        <v>2292</v>
      </c>
      <c r="F427" s="43" t="s">
        <v>15</v>
      </c>
      <c r="G427" s="44" t="s">
        <v>839</v>
      </c>
      <c r="H427" s="65" t="s">
        <v>428</v>
      </c>
      <c r="I427" t="str">
        <f>IF($D427&lt;&gt;"",COUNTIF($D$50:$D427,"&lt;&gt;"),"")</f>
        <v/>
      </c>
    </row>
    <row r="428" spans="1:9" ht="20" customHeight="1">
      <c r="A428" s="39">
        <v>2498539</v>
      </c>
      <c r="B428" s="40">
        <v>50</v>
      </c>
      <c r="C428" s="41" t="s">
        <v>418</v>
      </c>
      <c r="D428" s="7"/>
      <c r="E428" s="42" t="s">
        <v>2293</v>
      </c>
      <c r="F428" s="43" t="s">
        <v>15</v>
      </c>
      <c r="G428" s="44" t="s">
        <v>839</v>
      </c>
      <c r="H428" s="65" t="s">
        <v>428</v>
      </c>
      <c r="I428" t="str">
        <f>IF($D428&lt;&gt;"",COUNTIF($D$50:$D428,"&lt;&gt;"),"")</f>
        <v/>
      </c>
    </row>
    <row r="429" spans="1:9" ht="20" customHeight="1">
      <c r="A429" s="39">
        <v>2022387</v>
      </c>
      <c r="B429" s="40">
        <v>25</v>
      </c>
      <c r="C429" s="41" t="s">
        <v>388</v>
      </c>
      <c r="D429" s="7"/>
      <c r="E429" s="42" t="s">
        <v>2294</v>
      </c>
      <c r="F429" s="43" t="s">
        <v>15</v>
      </c>
      <c r="G429" s="44" t="s">
        <v>457</v>
      </c>
      <c r="H429" s="65" t="s">
        <v>12952</v>
      </c>
      <c r="I429" t="str">
        <f>IF($D429&lt;&gt;"",COUNTIF($D$50:$D429,"&lt;&gt;"),"")</f>
        <v/>
      </c>
    </row>
    <row r="430" spans="1:9" ht="20" customHeight="1">
      <c r="A430" s="39">
        <v>2022386</v>
      </c>
      <c r="B430" s="40">
        <v>25</v>
      </c>
      <c r="C430" s="41" t="s">
        <v>388</v>
      </c>
      <c r="D430" s="7"/>
      <c r="E430" s="42" t="s">
        <v>2295</v>
      </c>
      <c r="F430" s="43" t="s">
        <v>15</v>
      </c>
      <c r="G430" s="44" t="s">
        <v>457</v>
      </c>
      <c r="H430" s="65" t="s">
        <v>12952</v>
      </c>
      <c r="I430" t="str">
        <f>IF($D430&lt;&gt;"",COUNTIF($D$50:$D430,"&lt;&gt;"),"")</f>
        <v/>
      </c>
    </row>
    <row r="431" spans="1:9" ht="20" customHeight="1">
      <c r="A431" s="39">
        <v>2025719</v>
      </c>
      <c r="B431" s="40">
        <v>100</v>
      </c>
      <c r="C431" s="41" t="s">
        <v>389</v>
      </c>
      <c r="D431" s="7"/>
      <c r="E431" s="42" t="s">
        <v>13119</v>
      </c>
      <c r="F431" s="43" t="s">
        <v>747</v>
      </c>
      <c r="G431" s="44" t="s">
        <v>1350</v>
      </c>
      <c r="H431" s="65" t="s">
        <v>12952</v>
      </c>
      <c r="I431" t="str">
        <f>IF($D431&lt;&gt;"",COUNTIF($D$50:$D431,"&lt;&gt;"),"")</f>
        <v/>
      </c>
    </row>
    <row r="432" spans="1:9" ht="20" customHeight="1">
      <c r="A432" s="39">
        <v>2023598</v>
      </c>
      <c r="B432" s="40">
        <v>25</v>
      </c>
      <c r="C432" s="41" t="s">
        <v>388</v>
      </c>
      <c r="D432" s="7"/>
      <c r="E432" s="42" t="s">
        <v>2296</v>
      </c>
      <c r="F432" s="43" t="s">
        <v>747</v>
      </c>
      <c r="G432" s="44" t="s">
        <v>1350</v>
      </c>
      <c r="H432" s="65" t="s">
        <v>12952</v>
      </c>
      <c r="I432" t="str">
        <f>IF($D432&lt;&gt;"",COUNTIF($D$50:$D432,"&lt;&gt;"),"")</f>
        <v/>
      </c>
    </row>
    <row r="433" spans="1:9" ht="20" customHeight="1">
      <c r="A433" s="39">
        <v>2315660</v>
      </c>
      <c r="B433" s="40">
        <v>50</v>
      </c>
      <c r="C433" s="41" t="s">
        <v>418</v>
      </c>
      <c r="D433" s="7"/>
      <c r="E433" s="42" t="s">
        <v>2298</v>
      </c>
      <c r="F433" s="43" t="s">
        <v>747</v>
      </c>
      <c r="G433" s="44" t="s">
        <v>1350</v>
      </c>
      <c r="H433" s="65" t="s">
        <v>12952</v>
      </c>
      <c r="I433" t="str">
        <f>IF($D433&lt;&gt;"",COUNTIF($D$50:$D433,"&lt;&gt;"),"")</f>
        <v/>
      </c>
    </row>
    <row r="434" spans="1:9" ht="20" customHeight="1">
      <c r="A434" s="39">
        <v>2325055</v>
      </c>
      <c r="B434" s="40">
        <v>50</v>
      </c>
      <c r="C434" s="41" t="s">
        <v>418</v>
      </c>
      <c r="D434" s="7"/>
      <c r="E434" s="42" t="s">
        <v>2317</v>
      </c>
      <c r="F434" s="43" t="s">
        <v>16</v>
      </c>
      <c r="G434" s="44" t="s">
        <v>841</v>
      </c>
      <c r="H434" s="65" t="s">
        <v>428</v>
      </c>
      <c r="I434" t="str">
        <f>IF($D434&lt;&gt;"",COUNTIF($D$50:$D434,"&lt;&gt;"),"")</f>
        <v/>
      </c>
    </row>
    <row r="435" spans="1:9" ht="20" customHeight="1">
      <c r="A435" s="39">
        <v>2527932</v>
      </c>
      <c r="B435" s="40">
        <v>50</v>
      </c>
      <c r="C435" s="41" t="s">
        <v>418</v>
      </c>
      <c r="D435" s="7"/>
      <c r="E435" s="42" t="s">
        <v>2318</v>
      </c>
      <c r="F435" s="43" t="s">
        <v>16</v>
      </c>
      <c r="G435" s="44" t="s">
        <v>841</v>
      </c>
      <c r="H435" s="65" t="s">
        <v>428</v>
      </c>
      <c r="I435" t="str">
        <f>IF($D435&lt;&gt;"",COUNTIF($D$50:$D435,"&lt;&gt;"),"")</f>
        <v/>
      </c>
    </row>
    <row r="436" spans="1:9" ht="20" customHeight="1">
      <c r="A436" s="39">
        <v>2325054</v>
      </c>
      <c r="B436" s="40">
        <v>50</v>
      </c>
      <c r="C436" s="41" t="s">
        <v>418</v>
      </c>
      <c r="D436" s="7"/>
      <c r="E436" s="42" t="s">
        <v>2319</v>
      </c>
      <c r="F436" s="43" t="s">
        <v>16</v>
      </c>
      <c r="G436" s="44" t="s">
        <v>841</v>
      </c>
      <c r="H436" s="65" t="s">
        <v>428</v>
      </c>
      <c r="I436" t="str">
        <f>IF($D436&lt;&gt;"",COUNTIF($D$50:$D436,"&lt;&gt;"),"")</f>
        <v/>
      </c>
    </row>
    <row r="437" spans="1:9" ht="20" customHeight="1">
      <c r="A437" s="39">
        <v>2252794</v>
      </c>
      <c r="B437" s="40">
        <v>50</v>
      </c>
      <c r="C437" s="41" t="s">
        <v>418</v>
      </c>
      <c r="D437" s="7"/>
      <c r="E437" s="42" t="s">
        <v>2320</v>
      </c>
      <c r="F437" s="43" t="s">
        <v>16</v>
      </c>
      <c r="G437" s="44" t="s">
        <v>841</v>
      </c>
      <c r="H437" s="65" t="s">
        <v>428</v>
      </c>
      <c r="I437" t="str">
        <f>IF($D437&lt;&gt;"",COUNTIF($D$50:$D437,"&lt;&gt;"),"")</f>
        <v/>
      </c>
    </row>
    <row r="438" spans="1:9" ht="20" customHeight="1">
      <c r="A438" s="39">
        <v>2252793</v>
      </c>
      <c r="B438" s="40">
        <v>50</v>
      </c>
      <c r="C438" s="41" t="s">
        <v>418</v>
      </c>
      <c r="D438" s="7"/>
      <c r="E438" s="42" t="s">
        <v>2321</v>
      </c>
      <c r="F438" s="43" t="s">
        <v>16</v>
      </c>
      <c r="G438" s="44" t="s">
        <v>841</v>
      </c>
      <c r="H438" s="65" t="s">
        <v>428</v>
      </c>
      <c r="I438" t="str">
        <f>IF($D438&lt;&gt;"",COUNTIF($D$50:$D438,"&lt;&gt;"),"")</f>
        <v/>
      </c>
    </row>
    <row r="439" spans="1:9" ht="20" customHeight="1">
      <c r="A439" s="39">
        <v>2325050</v>
      </c>
      <c r="B439" s="40">
        <v>50</v>
      </c>
      <c r="C439" s="41" t="s">
        <v>418</v>
      </c>
      <c r="D439" s="7"/>
      <c r="E439" s="42" t="s">
        <v>2328</v>
      </c>
      <c r="F439" s="43" t="s">
        <v>16</v>
      </c>
      <c r="G439" s="44" t="s">
        <v>840</v>
      </c>
      <c r="H439" s="65" t="s">
        <v>428</v>
      </c>
      <c r="I439" t="str">
        <f>IF($D439&lt;&gt;"",COUNTIF($D$50:$D439,"&lt;&gt;"),"")</f>
        <v/>
      </c>
    </row>
    <row r="440" spans="1:9" ht="20" customHeight="1">
      <c r="A440" s="39">
        <v>2325052</v>
      </c>
      <c r="B440" s="40">
        <v>50</v>
      </c>
      <c r="C440" s="41" t="s">
        <v>418</v>
      </c>
      <c r="D440" s="7"/>
      <c r="E440" s="42" t="s">
        <v>2329</v>
      </c>
      <c r="F440" s="43" t="s">
        <v>16</v>
      </c>
      <c r="G440" s="44" t="s">
        <v>840</v>
      </c>
      <c r="H440" s="65" t="s">
        <v>428</v>
      </c>
      <c r="I440" t="str">
        <f>IF($D440&lt;&gt;"",COUNTIF($D$50:$D440,"&lt;&gt;"),"")</f>
        <v/>
      </c>
    </row>
    <row r="441" spans="1:9" ht="20" customHeight="1">
      <c r="A441" s="39">
        <v>2325047</v>
      </c>
      <c r="B441" s="40">
        <v>50</v>
      </c>
      <c r="C441" s="41" t="s">
        <v>418</v>
      </c>
      <c r="D441" s="7"/>
      <c r="E441" s="42" t="s">
        <v>2330</v>
      </c>
      <c r="F441" s="43" t="s">
        <v>16</v>
      </c>
      <c r="G441" s="44" t="s">
        <v>840</v>
      </c>
      <c r="H441" s="65" t="s">
        <v>428</v>
      </c>
      <c r="I441" t="str">
        <f>IF($D441&lt;&gt;"",COUNTIF($D$50:$D441,"&lt;&gt;"),"")</f>
        <v/>
      </c>
    </row>
    <row r="442" spans="1:9" ht="20" customHeight="1">
      <c r="A442" s="39">
        <v>2324620</v>
      </c>
      <c r="B442" s="40">
        <v>50</v>
      </c>
      <c r="C442" s="41" t="s">
        <v>418</v>
      </c>
      <c r="D442" s="7"/>
      <c r="E442" s="42" t="s">
        <v>2333</v>
      </c>
      <c r="F442" s="43" t="s">
        <v>122</v>
      </c>
      <c r="G442" s="44" t="s">
        <v>840</v>
      </c>
      <c r="H442" s="65" t="s">
        <v>428</v>
      </c>
      <c r="I442" t="str">
        <f>IF($D442&lt;&gt;"",COUNTIF($D$50:$D442,"&lt;&gt;"),"")</f>
        <v/>
      </c>
    </row>
    <row r="443" spans="1:9" ht="20" customHeight="1">
      <c r="A443" s="39">
        <v>2324619</v>
      </c>
      <c r="B443" s="40">
        <v>50</v>
      </c>
      <c r="C443" s="41" t="s">
        <v>418</v>
      </c>
      <c r="D443" s="7"/>
      <c r="E443" s="42" t="s">
        <v>2334</v>
      </c>
      <c r="F443" s="43" t="s">
        <v>122</v>
      </c>
      <c r="G443" s="44" t="s">
        <v>840</v>
      </c>
      <c r="H443" s="65" t="s">
        <v>428</v>
      </c>
      <c r="I443" t="str">
        <f>IF($D443&lt;&gt;"",COUNTIF($D$50:$D443,"&lt;&gt;"),"")</f>
        <v/>
      </c>
    </row>
    <row r="444" spans="1:9" ht="20" customHeight="1">
      <c r="A444" s="39">
        <v>2324617</v>
      </c>
      <c r="B444" s="40">
        <v>50</v>
      </c>
      <c r="C444" s="41" t="s">
        <v>418</v>
      </c>
      <c r="D444" s="7"/>
      <c r="E444" s="42" t="s">
        <v>2335</v>
      </c>
      <c r="F444" s="43" t="s">
        <v>122</v>
      </c>
      <c r="G444" s="44" t="s">
        <v>840</v>
      </c>
      <c r="H444" s="65" t="s">
        <v>428</v>
      </c>
      <c r="I444" t="str">
        <f>IF($D444&lt;&gt;"",COUNTIF($D$50:$D444,"&lt;&gt;"),"")</f>
        <v/>
      </c>
    </row>
    <row r="445" spans="1:9" ht="20" customHeight="1">
      <c r="A445" s="39">
        <v>2573469</v>
      </c>
      <c r="B445" s="40">
        <v>50</v>
      </c>
      <c r="C445" s="41" t="s">
        <v>418</v>
      </c>
      <c r="D445" s="7"/>
      <c r="E445" s="42" t="s">
        <v>14704</v>
      </c>
      <c r="F445" s="43" t="s">
        <v>122</v>
      </c>
      <c r="G445" s="44" t="s">
        <v>840</v>
      </c>
      <c r="H445" s="65" t="s">
        <v>428</v>
      </c>
      <c r="I445" t="str">
        <f>IF($D445&lt;&gt;"",COUNTIF($D$50:$D445,"&lt;&gt;"),"")</f>
        <v/>
      </c>
    </row>
    <row r="446" spans="1:9" ht="20" customHeight="1">
      <c r="A446" s="39">
        <v>2573468</v>
      </c>
      <c r="B446" s="40">
        <v>50</v>
      </c>
      <c r="C446" s="41" t="s">
        <v>418</v>
      </c>
      <c r="D446" s="7"/>
      <c r="E446" s="42" t="s">
        <v>14705</v>
      </c>
      <c r="F446" s="43" t="s">
        <v>122</v>
      </c>
      <c r="G446" s="44" t="s">
        <v>840</v>
      </c>
      <c r="H446" s="65" t="s">
        <v>428</v>
      </c>
      <c r="I446" t="str">
        <f>IF($D446&lt;&gt;"",COUNTIF($D$50:$D446,"&lt;&gt;"),"")</f>
        <v/>
      </c>
    </row>
    <row r="447" spans="1:9" ht="20" customHeight="1">
      <c r="A447" s="39">
        <v>2573470</v>
      </c>
      <c r="B447" s="40">
        <v>50</v>
      </c>
      <c r="C447" s="41" t="s">
        <v>418</v>
      </c>
      <c r="D447" s="7"/>
      <c r="E447" s="42" t="s">
        <v>14706</v>
      </c>
      <c r="F447" s="43" t="s">
        <v>122</v>
      </c>
      <c r="G447" s="44" t="s">
        <v>840</v>
      </c>
      <c r="H447" s="65" t="s">
        <v>428</v>
      </c>
      <c r="I447" t="str">
        <f>IF($D447&lt;&gt;"",COUNTIF($D$50:$D447,"&lt;&gt;"),"")</f>
        <v/>
      </c>
    </row>
    <row r="448" spans="1:9" ht="20" customHeight="1">
      <c r="A448" s="39">
        <v>2573471</v>
      </c>
      <c r="B448" s="40">
        <v>50</v>
      </c>
      <c r="C448" s="41" t="s">
        <v>418</v>
      </c>
      <c r="D448" s="7"/>
      <c r="E448" s="42" t="s">
        <v>14707</v>
      </c>
      <c r="F448" s="43" t="s">
        <v>122</v>
      </c>
      <c r="G448" s="44" t="s">
        <v>840</v>
      </c>
      <c r="H448" s="65" t="s">
        <v>428</v>
      </c>
      <c r="I448" t="str">
        <f>IF($D448&lt;&gt;"",COUNTIF($D$50:$D448,"&lt;&gt;"),"")</f>
        <v/>
      </c>
    </row>
    <row r="449" spans="1:9" ht="20" customHeight="1">
      <c r="A449" s="39">
        <v>2573472</v>
      </c>
      <c r="B449" s="40">
        <v>50</v>
      </c>
      <c r="C449" s="41" t="s">
        <v>418</v>
      </c>
      <c r="D449" s="7"/>
      <c r="E449" s="42" t="s">
        <v>14708</v>
      </c>
      <c r="F449" s="43" t="s">
        <v>122</v>
      </c>
      <c r="G449" s="44" t="s">
        <v>840</v>
      </c>
      <c r="H449" s="65" t="s">
        <v>428</v>
      </c>
      <c r="I449" t="str">
        <f>IF($D449&lt;&gt;"",COUNTIF($D$50:$D449,"&lt;&gt;"),"")</f>
        <v/>
      </c>
    </row>
    <row r="450" spans="1:9" ht="20" customHeight="1">
      <c r="A450" s="39">
        <v>2213372</v>
      </c>
      <c r="B450" s="40">
        <v>25</v>
      </c>
      <c r="C450" s="41" t="s">
        <v>388</v>
      </c>
      <c r="D450" s="7"/>
      <c r="E450" s="42" t="s">
        <v>2338</v>
      </c>
      <c r="F450" s="43" t="s">
        <v>777</v>
      </c>
      <c r="G450" s="44" t="s">
        <v>1705</v>
      </c>
      <c r="H450" s="65" t="s">
        <v>12952</v>
      </c>
      <c r="I450" t="str">
        <f>IF($D450&lt;&gt;"",COUNTIF($D$50:$D450,"&lt;&gt;"),"")</f>
        <v/>
      </c>
    </row>
    <row r="451" spans="1:9" ht="20" customHeight="1">
      <c r="A451" s="39">
        <v>2024450</v>
      </c>
      <c r="B451" s="40">
        <v>25</v>
      </c>
      <c r="C451" s="41" t="s">
        <v>388</v>
      </c>
      <c r="D451" s="7"/>
      <c r="E451" s="42" t="s">
        <v>2339</v>
      </c>
      <c r="F451" s="43" t="s">
        <v>777</v>
      </c>
      <c r="G451" s="44" t="s">
        <v>1705</v>
      </c>
      <c r="H451" s="65" t="s">
        <v>12952</v>
      </c>
      <c r="I451" t="str">
        <f>IF($D451&lt;&gt;"",COUNTIF($D$50:$D451,"&lt;&gt;"),"")</f>
        <v/>
      </c>
    </row>
    <row r="452" spans="1:9" ht="20" customHeight="1">
      <c r="A452" s="39">
        <v>2606670</v>
      </c>
      <c r="B452" s="40">
        <v>100</v>
      </c>
      <c r="C452" s="41" t="s">
        <v>389</v>
      </c>
      <c r="D452" s="7"/>
      <c r="E452" s="42" t="s">
        <v>14907</v>
      </c>
      <c r="F452" s="43" t="s">
        <v>14908</v>
      </c>
      <c r="G452" s="44" t="s">
        <v>1705</v>
      </c>
      <c r="H452" s="65" t="s">
        <v>12952</v>
      </c>
      <c r="I452" t="str">
        <f>IF($D452&lt;&gt;"",COUNTIF($D$50:$D452,"&lt;&gt;"),"")</f>
        <v/>
      </c>
    </row>
    <row r="453" spans="1:9" ht="20" customHeight="1">
      <c r="A453" s="39">
        <v>2606668</v>
      </c>
      <c r="B453" s="40">
        <v>100</v>
      </c>
      <c r="C453" s="41" t="s">
        <v>389</v>
      </c>
      <c r="D453" s="7"/>
      <c r="E453" s="42" t="s">
        <v>14909</v>
      </c>
      <c r="F453" s="43" t="s">
        <v>14908</v>
      </c>
      <c r="G453" s="44" t="s">
        <v>1705</v>
      </c>
      <c r="H453" s="65" t="s">
        <v>12952</v>
      </c>
      <c r="I453" t="str">
        <f>IF($D453&lt;&gt;"",COUNTIF($D$50:$D453,"&lt;&gt;"),"")</f>
        <v/>
      </c>
    </row>
    <row r="454" spans="1:9" ht="20" customHeight="1">
      <c r="A454" s="39">
        <v>2606669</v>
      </c>
      <c r="B454" s="40">
        <v>100</v>
      </c>
      <c r="C454" s="41" t="s">
        <v>389</v>
      </c>
      <c r="D454" s="7"/>
      <c r="E454" s="42" t="s">
        <v>14910</v>
      </c>
      <c r="F454" s="43" t="s">
        <v>14908</v>
      </c>
      <c r="G454" s="44" t="s">
        <v>1705</v>
      </c>
      <c r="H454" s="65" t="s">
        <v>12952</v>
      </c>
      <c r="I454" t="str">
        <f>IF($D454&lt;&gt;"",COUNTIF($D$50:$D454,"&lt;&gt;"),"")</f>
        <v/>
      </c>
    </row>
    <row r="455" spans="1:9" ht="20" customHeight="1">
      <c r="A455" s="39">
        <v>2606666</v>
      </c>
      <c r="B455" s="40">
        <v>100</v>
      </c>
      <c r="C455" s="41" t="s">
        <v>389</v>
      </c>
      <c r="D455" s="7"/>
      <c r="E455" s="42" t="s">
        <v>14911</v>
      </c>
      <c r="F455" s="43" t="s">
        <v>14908</v>
      </c>
      <c r="G455" s="44" t="s">
        <v>1705</v>
      </c>
      <c r="H455" s="65" t="s">
        <v>12952</v>
      </c>
      <c r="I455" t="str">
        <f>IF($D455&lt;&gt;"",COUNTIF($D$50:$D455,"&lt;&gt;"),"")</f>
        <v/>
      </c>
    </row>
    <row r="456" spans="1:9" ht="20" customHeight="1">
      <c r="A456" s="39">
        <v>2606665</v>
      </c>
      <c r="B456" s="40">
        <v>100</v>
      </c>
      <c r="C456" s="41" t="s">
        <v>389</v>
      </c>
      <c r="D456" s="7"/>
      <c r="E456" s="42" t="s">
        <v>14912</v>
      </c>
      <c r="F456" s="43" t="s">
        <v>14908</v>
      </c>
      <c r="G456" s="44" t="s">
        <v>1705</v>
      </c>
      <c r="H456" s="65" t="s">
        <v>12952</v>
      </c>
      <c r="I456" t="str">
        <f>IF($D456&lt;&gt;"",COUNTIF($D$50:$D456,"&lt;&gt;"),"")</f>
        <v/>
      </c>
    </row>
    <row r="457" spans="1:9" ht="20" customHeight="1">
      <c r="A457" s="39">
        <v>2606667</v>
      </c>
      <c r="B457" s="40">
        <v>100</v>
      </c>
      <c r="C457" s="41" t="s">
        <v>389</v>
      </c>
      <c r="D457" s="7"/>
      <c r="E457" s="42" t="s">
        <v>14913</v>
      </c>
      <c r="F457" s="43" t="s">
        <v>14908</v>
      </c>
      <c r="G457" s="44" t="s">
        <v>1705</v>
      </c>
      <c r="H457" s="65" t="s">
        <v>12952</v>
      </c>
      <c r="I457" t="str">
        <f>IF($D457&lt;&gt;"",COUNTIF($D$50:$D457,"&lt;&gt;"),"")</f>
        <v/>
      </c>
    </row>
    <row r="458" spans="1:9" ht="20" customHeight="1">
      <c r="A458" s="39">
        <v>2023916</v>
      </c>
      <c r="B458" s="40">
        <v>25</v>
      </c>
      <c r="C458" s="41" t="s">
        <v>388</v>
      </c>
      <c r="D458" s="7"/>
      <c r="E458" s="42" t="s">
        <v>2341</v>
      </c>
      <c r="F458" s="43" t="s">
        <v>777</v>
      </c>
      <c r="G458" s="44" t="s">
        <v>1705</v>
      </c>
      <c r="H458" s="65" t="s">
        <v>12952</v>
      </c>
      <c r="I458" t="str">
        <f>IF($D458&lt;&gt;"",COUNTIF($D$50:$D458,"&lt;&gt;"),"")</f>
        <v/>
      </c>
    </row>
    <row r="459" spans="1:9" ht="20" customHeight="1">
      <c r="A459" s="39">
        <v>2023293</v>
      </c>
      <c r="B459" s="40">
        <v>25</v>
      </c>
      <c r="C459" s="41" t="s">
        <v>388</v>
      </c>
      <c r="D459" s="7"/>
      <c r="E459" s="42" t="s">
        <v>2344</v>
      </c>
      <c r="F459" s="43" t="s">
        <v>749</v>
      </c>
      <c r="G459" s="44" t="s">
        <v>834</v>
      </c>
      <c r="H459" s="65" t="s">
        <v>12952</v>
      </c>
      <c r="I459" t="str">
        <f>IF($D459&lt;&gt;"",COUNTIF($D$50:$D459,"&lt;&gt;"),"")</f>
        <v/>
      </c>
    </row>
    <row r="460" spans="1:9" ht="20" customHeight="1">
      <c r="A460" s="39">
        <v>2024074</v>
      </c>
      <c r="B460" s="40">
        <v>25</v>
      </c>
      <c r="C460" s="41" t="s">
        <v>388</v>
      </c>
      <c r="D460" s="7"/>
      <c r="E460" s="42" t="s">
        <v>2345</v>
      </c>
      <c r="F460" s="43" t="s">
        <v>749</v>
      </c>
      <c r="G460" s="44" t="s">
        <v>834</v>
      </c>
      <c r="H460" s="65" t="s">
        <v>12952</v>
      </c>
      <c r="I460" t="str">
        <f>IF($D460&lt;&gt;"",COUNTIF($D$50:$D460,"&lt;&gt;"),"")</f>
        <v/>
      </c>
    </row>
    <row r="461" spans="1:9" ht="20" customHeight="1">
      <c r="A461" s="39">
        <v>2025446</v>
      </c>
      <c r="B461" s="40">
        <v>100</v>
      </c>
      <c r="C461" s="41" t="s">
        <v>389</v>
      </c>
      <c r="D461" s="7"/>
      <c r="E461" s="42" t="s">
        <v>2345</v>
      </c>
      <c r="F461" s="43" t="s">
        <v>749</v>
      </c>
      <c r="G461" s="44" t="s">
        <v>834</v>
      </c>
      <c r="H461" s="65" t="s">
        <v>12952</v>
      </c>
      <c r="I461" t="str">
        <f>IF($D461&lt;&gt;"",COUNTIF($D$50:$D461,"&lt;&gt;"),"")</f>
        <v/>
      </c>
    </row>
    <row r="462" spans="1:9" ht="20" customHeight="1">
      <c r="A462" s="39">
        <v>2024076</v>
      </c>
      <c r="B462" s="40">
        <v>25</v>
      </c>
      <c r="C462" s="41" t="s">
        <v>388</v>
      </c>
      <c r="D462" s="7"/>
      <c r="E462" s="42" t="s">
        <v>13123</v>
      </c>
      <c r="F462" s="43" t="s">
        <v>468</v>
      </c>
      <c r="G462" s="44" t="s">
        <v>842</v>
      </c>
      <c r="H462" s="65" t="s">
        <v>12952</v>
      </c>
      <c r="I462" t="str">
        <f>IF($D462&lt;&gt;"",COUNTIF($D$50:$D462,"&lt;&gt;"),"")</f>
        <v/>
      </c>
    </row>
    <row r="463" spans="1:9" ht="20" customHeight="1">
      <c r="A463" s="39">
        <v>2025807</v>
      </c>
      <c r="B463" s="40">
        <v>100</v>
      </c>
      <c r="C463" s="41" t="s">
        <v>389</v>
      </c>
      <c r="D463" s="7"/>
      <c r="E463" s="42" t="s">
        <v>13123</v>
      </c>
      <c r="F463" s="43" t="s">
        <v>468</v>
      </c>
      <c r="G463" s="44" t="s">
        <v>842</v>
      </c>
      <c r="H463" s="65" t="s">
        <v>12952</v>
      </c>
      <c r="I463" t="str">
        <f>IF($D463&lt;&gt;"",COUNTIF($D$50:$D463,"&lt;&gt;"),"")</f>
        <v/>
      </c>
    </row>
    <row r="464" spans="1:9" ht="20" customHeight="1">
      <c r="A464" s="39">
        <v>2408703</v>
      </c>
      <c r="B464" s="40">
        <v>25</v>
      </c>
      <c r="C464" s="41" t="s">
        <v>388</v>
      </c>
      <c r="D464" s="7"/>
      <c r="E464" s="42" t="s">
        <v>2347</v>
      </c>
      <c r="F464" s="43" t="s">
        <v>17</v>
      </c>
      <c r="G464" s="44" t="s">
        <v>1852</v>
      </c>
      <c r="H464" s="65" t="s">
        <v>12952</v>
      </c>
      <c r="I464" t="str">
        <f>IF($D464&lt;&gt;"",COUNTIF($D$50:$D464,"&lt;&gt;"),"")</f>
        <v/>
      </c>
    </row>
    <row r="465" spans="1:9" ht="20" customHeight="1">
      <c r="A465" s="39">
        <v>2026109</v>
      </c>
      <c r="B465" s="40">
        <v>100</v>
      </c>
      <c r="C465" s="41" t="s">
        <v>389</v>
      </c>
      <c r="D465" s="7"/>
      <c r="E465" s="42" t="s">
        <v>2349</v>
      </c>
      <c r="F465" s="43" t="s">
        <v>225</v>
      </c>
      <c r="G465" s="44" t="s">
        <v>1016</v>
      </c>
      <c r="H465" s="65" t="s">
        <v>12952</v>
      </c>
      <c r="I465" t="str">
        <f>IF($D465&lt;&gt;"",COUNTIF($D$50:$D465,"&lt;&gt;"),"")</f>
        <v/>
      </c>
    </row>
    <row r="466" spans="1:9" ht="20" customHeight="1">
      <c r="A466" s="39">
        <v>2024083</v>
      </c>
      <c r="B466" s="40">
        <v>25</v>
      </c>
      <c r="C466" s="41" t="s">
        <v>388</v>
      </c>
      <c r="D466" s="7"/>
      <c r="E466" s="42" t="s">
        <v>2350</v>
      </c>
      <c r="F466" s="43" t="s">
        <v>225</v>
      </c>
      <c r="G466" s="44" t="s">
        <v>1719</v>
      </c>
      <c r="H466" s="65" t="s">
        <v>12952</v>
      </c>
      <c r="I466" t="str">
        <f>IF($D466&lt;&gt;"",COUNTIF($D$50:$D466,"&lt;&gt;"),"")</f>
        <v/>
      </c>
    </row>
    <row r="467" spans="1:9" ht="20" customHeight="1">
      <c r="A467" s="39">
        <v>2026110</v>
      </c>
      <c r="B467" s="40">
        <v>100</v>
      </c>
      <c r="C467" s="41" t="s">
        <v>389</v>
      </c>
      <c r="D467" s="7"/>
      <c r="E467" s="42" t="s">
        <v>2350</v>
      </c>
      <c r="F467" s="43" t="s">
        <v>225</v>
      </c>
      <c r="G467" s="44" t="s">
        <v>1719</v>
      </c>
      <c r="H467" s="65" t="s">
        <v>12952</v>
      </c>
      <c r="I467" t="str">
        <f>IF($D467&lt;&gt;"",COUNTIF($D$50:$D467,"&lt;&gt;"),"")</f>
        <v/>
      </c>
    </row>
    <row r="468" spans="1:9" ht="20" customHeight="1">
      <c r="A468" s="39">
        <v>2438456</v>
      </c>
      <c r="B468" s="40">
        <v>25</v>
      </c>
      <c r="C468" s="41" t="s">
        <v>388</v>
      </c>
      <c r="D468" s="7"/>
      <c r="E468" s="42" t="s">
        <v>2352</v>
      </c>
      <c r="F468" s="43" t="s">
        <v>746</v>
      </c>
      <c r="G468" s="44" t="s">
        <v>1652</v>
      </c>
      <c r="H468" s="65" t="s">
        <v>12952</v>
      </c>
      <c r="I468" t="str">
        <f>IF($D468&lt;&gt;"",COUNTIF($D$50:$D468,"&lt;&gt;"),"")</f>
        <v/>
      </c>
    </row>
    <row r="469" spans="1:9" ht="20" customHeight="1">
      <c r="A469" s="39">
        <v>2438457</v>
      </c>
      <c r="B469" s="40">
        <v>25</v>
      </c>
      <c r="C469" s="41" t="s">
        <v>388</v>
      </c>
      <c r="D469" s="7"/>
      <c r="E469" s="42" t="s">
        <v>2353</v>
      </c>
      <c r="F469" s="43" t="s">
        <v>746</v>
      </c>
      <c r="G469" s="44" t="s">
        <v>1652</v>
      </c>
      <c r="H469" s="65" t="s">
        <v>12952</v>
      </c>
      <c r="I469" t="str">
        <f>IF($D469&lt;&gt;"",COUNTIF($D$50:$D469,"&lt;&gt;"),"")</f>
        <v/>
      </c>
    </row>
    <row r="470" spans="1:9" ht="20" customHeight="1">
      <c r="A470" s="39">
        <v>2252929</v>
      </c>
      <c r="B470" s="40">
        <v>100</v>
      </c>
      <c r="C470" s="41" t="s">
        <v>389</v>
      </c>
      <c r="D470" s="7"/>
      <c r="E470" s="42" t="s">
        <v>2358</v>
      </c>
      <c r="F470" s="43" t="s">
        <v>1180</v>
      </c>
      <c r="G470" s="44" t="s">
        <v>1852</v>
      </c>
      <c r="H470" s="65" t="s">
        <v>12954</v>
      </c>
      <c r="I470" t="str">
        <f>IF($D470&lt;&gt;"",COUNTIF($D$50:$D470,"&lt;&gt;"),"")</f>
        <v/>
      </c>
    </row>
    <row r="471" spans="1:9" ht="20" customHeight="1">
      <c r="A471" s="39">
        <v>2024082</v>
      </c>
      <c r="B471" s="40">
        <v>25</v>
      </c>
      <c r="C471" s="41" t="s">
        <v>388</v>
      </c>
      <c r="D471" s="7"/>
      <c r="E471" s="42" t="s">
        <v>13014</v>
      </c>
      <c r="F471" s="43" t="s">
        <v>615</v>
      </c>
      <c r="G471" s="44" t="s">
        <v>1523</v>
      </c>
      <c r="H471" s="65" t="s">
        <v>12952</v>
      </c>
      <c r="I471" t="str">
        <f>IF($D471&lt;&gt;"",COUNTIF($D$50:$D471,"&lt;&gt;"),"")</f>
        <v/>
      </c>
    </row>
    <row r="472" spans="1:9" ht="20" customHeight="1">
      <c r="A472" s="39">
        <v>2024081</v>
      </c>
      <c r="B472" s="40">
        <v>25</v>
      </c>
      <c r="C472" s="41" t="s">
        <v>388</v>
      </c>
      <c r="D472" s="7"/>
      <c r="E472" s="42" t="s">
        <v>13014</v>
      </c>
      <c r="F472" s="43" t="s">
        <v>615</v>
      </c>
      <c r="G472" s="44" t="s">
        <v>1524</v>
      </c>
      <c r="H472" s="65" t="s">
        <v>12952</v>
      </c>
      <c r="I472" t="str">
        <f>IF($D472&lt;&gt;"",COUNTIF($D$50:$D472,"&lt;&gt;"),"")</f>
        <v/>
      </c>
    </row>
    <row r="473" spans="1:9" ht="20" customHeight="1">
      <c r="A473" s="39">
        <v>2535102</v>
      </c>
      <c r="B473" s="40">
        <v>25</v>
      </c>
      <c r="C473" s="41" t="s">
        <v>388</v>
      </c>
      <c r="D473" s="7"/>
      <c r="E473" s="42" t="s">
        <v>2359</v>
      </c>
      <c r="F473" s="43" t="s">
        <v>615</v>
      </c>
      <c r="G473" s="44" t="s">
        <v>1523</v>
      </c>
      <c r="H473" s="65" t="s">
        <v>12952</v>
      </c>
      <c r="I473" t="str">
        <f>IF($D473&lt;&gt;"",COUNTIF($D$50:$D473,"&lt;&gt;"),"")</f>
        <v/>
      </c>
    </row>
    <row r="474" spans="1:9" ht="20" customHeight="1">
      <c r="A474" s="39">
        <v>2403763</v>
      </c>
      <c r="B474" s="40">
        <v>25</v>
      </c>
      <c r="C474" s="41" t="s">
        <v>388</v>
      </c>
      <c r="D474" s="7"/>
      <c r="E474" s="42" t="s">
        <v>2360</v>
      </c>
      <c r="F474" s="43" t="s">
        <v>615</v>
      </c>
      <c r="G474" s="44" t="s">
        <v>457</v>
      </c>
      <c r="H474" s="65" t="s">
        <v>12952</v>
      </c>
      <c r="I474" t="str">
        <f>IF($D474&lt;&gt;"",COUNTIF($D$50:$D474,"&lt;&gt;"),"")</f>
        <v/>
      </c>
    </row>
    <row r="475" spans="1:9" ht="20" customHeight="1">
      <c r="A475" s="39">
        <v>2024078</v>
      </c>
      <c r="B475" s="40">
        <v>25</v>
      </c>
      <c r="C475" s="41" t="s">
        <v>388</v>
      </c>
      <c r="D475" s="7"/>
      <c r="E475" s="42" t="s">
        <v>13015</v>
      </c>
      <c r="F475" s="43" t="s">
        <v>554</v>
      </c>
      <c r="G475" s="44" t="s">
        <v>865</v>
      </c>
      <c r="H475" s="65" t="s">
        <v>12952</v>
      </c>
      <c r="I475" t="str">
        <f>IF($D475&lt;&gt;"",COUNTIF($D$50:$D475,"&lt;&gt;"),"")</f>
        <v/>
      </c>
    </row>
    <row r="476" spans="1:9" ht="20" customHeight="1">
      <c r="A476" s="39">
        <v>2248697</v>
      </c>
      <c r="B476" s="40">
        <v>25</v>
      </c>
      <c r="C476" s="41" t="s">
        <v>388</v>
      </c>
      <c r="D476" s="7"/>
      <c r="E476" s="42" t="s">
        <v>13015</v>
      </c>
      <c r="F476" s="43" t="s">
        <v>554</v>
      </c>
      <c r="G476" s="44" t="s">
        <v>865</v>
      </c>
      <c r="H476" s="65" t="s">
        <v>12952</v>
      </c>
      <c r="I476" t="str">
        <f>IF($D476&lt;&gt;"",COUNTIF($D$50:$D476,"&lt;&gt;"),"")</f>
        <v/>
      </c>
    </row>
    <row r="477" spans="1:9" ht="20" customHeight="1">
      <c r="A477" s="39">
        <v>2024080</v>
      </c>
      <c r="B477" s="40">
        <v>25</v>
      </c>
      <c r="C477" s="41" t="s">
        <v>388</v>
      </c>
      <c r="D477" s="7"/>
      <c r="E477" s="42" t="s">
        <v>13015</v>
      </c>
      <c r="F477" s="43" t="s">
        <v>771</v>
      </c>
      <c r="G477" s="44" t="s">
        <v>1701</v>
      </c>
      <c r="H477" s="65" t="s">
        <v>12952</v>
      </c>
      <c r="I477" t="str">
        <f>IF($D477&lt;&gt;"",COUNTIF($D$50:$D477,"&lt;&gt;"),"")</f>
        <v/>
      </c>
    </row>
    <row r="478" spans="1:9" ht="20" customHeight="1">
      <c r="A478" s="39">
        <v>2025643</v>
      </c>
      <c r="B478" s="40">
        <v>100</v>
      </c>
      <c r="C478" s="41" t="s">
        <v>389</v>
      </c>
      <c r="D478" s="7"/>
      <c r="E478" s="42" t="s">
        <v>13015</v>
      </c>
      <c r="F478" s="43" t="s">
        <v>554</v>
      </c>
      <c r="G478" s="44" t="s">
        <v>865</v>
      </c>
      <c r="H478" s="65" t="s">
        <v>12952</v>
      </c>
      <c r="I478" t="str">
        <f>IF($D478&lt;&gt;"",COUNTIF($D$50:$D478,"&lt;&gt;"),"")</f>
        <v/>
      </c>
    </row>
    <row r="479" spans="1:9" ht="20" customHeight="1">
      <c r="A479" s="39">
        <v>2248749</v>
      </c>
      <c r="B479" s="40">
        <v>100</v>
      </c>
      <c r="C479" s="41" t="s">
        <v>389</v>
      </c>
      <c r="D479" s="7"/>
      <c r="E479" s="42" t="s">
        <v>13015</v>
      </c>
      <c r="F479" s="43" t="s">
        <v>554</v>
      </c>
      <c r="G479" s="44" t="s">
        <v>865</v>
      </c>
      <c r="H479" s="65" t="s">
        <v>12952</v>
      </c>
      <c r="I479" t="str">
        <f>IF($D479&lt;&gt;"",COUNTIF($D$50:$D479,"&lt;&gt;"),"")</f>
        <v/>
      </c>
    </row>
    <row r="480" spans="1:9" ht="20" customHeight="1">
      <c r="A480" s="39">
        <v>2023925</v>
      </c>
      <c r="B480" s="40">
        <v>25</v>
      </c>
      <c r="C480" s="41" t="s">
        <v>388</v>
      </c>
      <c r="D480" s="7"/>
      <c r="E480" s="42" t="s">
        <v>2361</v>
      </c>
      <c r="F480" s="43" t="s">
        <v>554</v>
      </c>
      <c r="G480" s="44" t="s">
        <v>865</v>
      </c>
      <c r="H480" s="65" t="s">
        <v>12952</v>
      </c>
      <c r="I480" t="str">
        <f>IF($D480&lt;&gt;"",COUNTIF($D$50:$D480,"&lt;&gt;"),"")</f>
        <v/>
      </c>
    </row>
    <row r="481" spans="1:9" ht="20" customHeight="1">
      <c r="A481" s="39">
        <v>2530614</v>
      </c>
      <c r="B481" s="40">
        <v>25</v>
      </c>
      <c r="C481" s="41" t="s">
        <v>388</v>
      </c>
      <c r="D481" s="7"/>
      <c r="E481" s="42" t="s">
        <v>2362</v>
      </c>
      <c r="F481" s="43" t="s">
        <v>554</v>
      </c>
      <c r="G481" s="44" t="s">
        <v>865</v>
      </c>
      <c r="H481" s="65" t="s">
        <v>12952</v>
      </c>
      <c r="I481" t="str">
        <f>IF($D481&lt;&gt;"",COUNTIF($D$50:$D481,"&lt;&gt;"),"")</f>
        <v/>
      </c>
    </row>
    <row r="482" spans="1:9" ht="20" customHeight="1">
      <c r="A482" s="39">
        <v>2024079</v>
      </c>
      <c r="B482" s="40">
        <v>25</v>
      </c>
      <c r="C482" s="41" t="s">
        <v>388</v>
      </c>
      <c r="D482" s="7"/>
      <c r="E482" s="42" t="s">
        <v>2363</v>
      </c>
      <c r="F482" s="43" t="s">
        <v>771</v>
      </c>
      <c r="G482" s="44" t="s">
        <v>1701</v>
      </c>
      <c r="H482" s="65" t="s">
        <v>12952</v>
      </c>
      <c r="I482" t="str">
        <f>IF($D482&lt;&gt;"",COUNTIF($D$50:$D482,"&lt;&gt;"),"")</f>
        <v/>
      </c>
    </row>
    <row r="483" spans="1:9" ht="20" customHeight="1">
      <c r="A483" s="39">
        <v>2026375</v>
      </c>
      <c r="B483" s="40">
        <v>100</v>
      </c>
      <c r="C483" s="41" t="s">
        <v>389</v>
      </c>
      <c r="D483" s="7"/>
      <c r="E483" s="42" t="s">
        <v>2366</v>
      </c>
      <c r="F483" s="43" t="s">
        <v>29</v>
      </c>
      <c r="G483" s="44" t="s">
        <v>872</v>
      </c>
      <c r="H483" s="65" t="s">
        <v>12952</v>
      </c>
      <c r="I483" t="str">
        <f>IF($D483&lt;&gt;"",COUNTIF($D$50:$D483,"&lt;&gt;"),"")</f>
        <v/>
      </c>
    </row>
    <row r="484" spans="1:9" ht="20" customHeight="1">
      <c r="A484" s="39">
        <v>2026348</v>
      </c>
      <c r="B484" s="40">
        <v>100</v>
      </c>
      <c r="C484" s="41" t="s">
        <v>389</v>
      </c>
      <c r="D484" s="7"/>
      <c r="E484" s="42" t="s">
        <v>2367</v>
      </c>
      <c r="F484" s="43" t="s">
        <v>29</v>
      </c>
      <c r="G484" s="44" t="s">
        <v>872</v>
      </c>
      <c r="H484" s="65" t="s">
        <v>12952</v>
      </c>
      <c r="I484" t="str">
        <f>IF($D484&lt;&gt;"",COUNTIF($D$50:$D484,"&lt;&gt;"),"")</f>
        <v/>
      </c>
    </row>
    <row r="485" spans="1:9" ht="20" customHeight="1">
      <c r="A485" s="39">
        <v>2023353</v>
      </c>
      <c r="B485" s="40">
        <v>25</v>
      </c>
      <c r="C485" s="41" t="s">
        <v>388</v>
      </c>
      <c r="D485" s="7"/>
      <c r="E485" s="42" t="s">
        <v>2369</v>
      </c>
      <c r="F485" s="43" t="s">
        <v>771</v>
      </c>
      <c r="G485" s="44" t="s">
        <v>1701</v>
      </c>
      <c r="H485" s="65" t="s">
        <v>12952</v>
      </c>
      <c r="I485" t="str">
        <f>IF($D485&lt;&gt;"",COUNTIF($D$50:$D485,"&lt;&gt;"),"")</f>
        <v/>
      </c>
    </row>
    <row r="486" spans="1:9" ht="20" customHeight="1">
      <c r="A486" s="39">
        <v>2588375</v>
      </c>
      <c r="B486" s="40">
        <v>25</v>
      </c>
      <c r="C486" s="41" t="s">
        <v>388</v>
      </c>
      <c r="D486" s="7"/>
      <c r="E486" s="42" t="s">
        <v>14500</v>
      </c>
      <c r="F486" s="43" t="s">
        <v>512</v>
      </c>
      <c r="G486" s="44" t="s">
        <v>457</v>
      </c>
      <c r="H486" s="65" t="s">
        <v>12952</v>
      </c>
      <c r="I486" t="str">
        <f>IF($D486&lt;&gt;"",COUNTIF($D$50:$D486,"&lt;&gt;"),"")</f>
        <v/>
      </c>
    </row>
    <row r="487" spans="1:9" ht="20" customHeight="1">
      <c r="A487" s="39">
        <v>2588376</v>
      </c>
      <c r="B487" s="40">
        <v>25</v>
      </c>
      <c r="C487" s="41" t="s">
        <v>388</v>
      </c>
      <c r="D487" s="7"/>
      <c r="E487" s="42" t="s">
        <v>14501</v>
      </c>
      <c r="F487" s="43" t="s">
        <v>512</v>
      </c>
      <c r="G487" s="44" t="s">
        <v>457</v>
      </c>
      <c r="H487" s="65" t="s">
        <v>12952</v>
      </c>
      <c r="I487" t="str">
        <f>IF($D487&lt;&gt;"",COUNTIF($D$50:$D487,"&lt;&gt;"),"")</f>
        <v/>
      </c>
    </row>
    <row r="488" spans="1:9" ht="20" customHeight="1">
      <c r="A488" s="39">
        <v>2588377</v>
      </c>
      <c r="B488" s="40">
        <v>25</v>
      </c>
      <c r="C488" s="41" t="s">
        <v>388</v>
      </c>
      <c r="D488" s="7"/>
      <c r="E488" s="42" t="s">
        <v>14502</v>
      </c>
      <c r="F488" s="43" t="s">
        <v>512</v>
      </c>
      <c r="G488" s="44" t="s">
        <v>457</v>
      </c>
      <c r="H488" s="65" t="s">
        <v>12952</v>
      </c>
      <c r="I488" t="str">
        <f>IF($D488&lt;&gt;"",COUNTIF($D$50:$D488,"&lt;&gt;"),"")</f>
        <v/>
      </c>
    </row>
    <row r="489" spans="1:9" ht="20" customHeight="1">
      <c r="A489" s="39">
        <v>2025703</v>
      </c>
      <c r="B489" s="40">
        <v>100</v>
      </c>
      <c r="C489" s="41" t="s">
        <v>389</v>
      </c>
      <c r="D489" s="7"/>
      <c r="E489" s="42" t="s">
        <v>2374</v>
      </c>
      <c r="F489" s="43" t="s">
        <v>18</v>
      </c>
      <c r="G489" s="44" t="s">
        <v>843</v>
      </c>
      <c r="H489" s="65" t="s">
        <v>428</v>
      </c>
      <c r="I489" t="str">
        <f>IF($D489&lt;&gt;"",COUNTIF($D$50:$D489,"&lt;&gt;"),"")</f>
        <v/>
      </c>
    </row>
    <row r="490" spans="1:9" ht="20" customHeight="1">
      <c r="A490" s="39">
        <v>2025096</v>
      </c>
      <c r="B490" s="40">
        <v>100</v>
      </c>
      <c r="C490" s="41" t="s">
        <v>391</v>
      </c>
      <c r="D490" s="7"/>
      <c r="E490" s="42" t="s">
        <v>2374</v>
      </c>
      <c r="F490" s="43" t="s">
        <v>18</v>
      </c>
      <c r="G490" s="44" t="s">
        <v>843</v>
      </c>
      <c r="H490" s="65" t="s">
        <v>428</v>
      </c>
      <c r="I490" t="str">
        <f>IF($D490&lt;&gt;"",COUNTIF($D$50:$D490,"&lt;&gt;"),"")</f>
        <v/>
      </c>
    </row>
    <row r="491" spans="1:9" ht="20" customHeight="1">
      <c r="A491" s="39">
        <v>2025944</v>
      </c>
      <c r="B491" s="40">
        <v>100</v>
      </c>
      <c r="C491" s="41" t="s">
        <v>389</v>
      </c>
      <c r="D491" s="7"/>
      <c r="E491" s="42" t="s">
        <v>13128</v>
      </c>
      <c r="F491" s="43" t="s">
        <v>630</v>
      </c>
      <c r="G491" s="44" t="s">
        <v>1534</v>
      </c>
      <c r="H491" s="65" t="s">
        <v>12952</v>
      </c>
      <c r="I491" t="str">
        <f>IF($D491&lt;&gt;"",COUNTIF($D$50:$D491,"&lt;&gt;"),"")</f>
        <v/>
      </c>
    </row>
    <row r="492" spans="1:9" ht="20" customHeight="1">
      <c r="A492" s="39">
        <v>2024088</v>
      </c>
      <c r="B492" s="40">
        <v>25</v>
      </c>
      <c r="C492" s="41" t="s">
        <v>388</v>
      </c>
      <c r="D492" s="7"/>
      <c r="E492" s="42" t="s">
        <v>2375</v>
      </c>
      <c r="F492" s="43" t="s">
        <v>694</v>
      </c>
      <c r="G492" s="44" t="s">
        <v>1366</v>
      </c>
      <c r="H492" s="65" t="s">
        <v>12952</v>
      </c>
      <c r="I492" t="str">
        <f>IF($D492&lt;&gt;"",COUNTIF($D$50:$D492,"&lt;&gt;"),"")</f>
        <v/>
      </c>
    </row>
    <row r="493" spans="1:9" ht="20" customHeight="1">
      <c r="A493" s="39">
        <v>2588349</v>
      </c>
      <c r="B493" s="40">
        <v>25</v>
      </c>
      <c r="C493" s="41" t="s">
        <v>388</v>
      </c>
      <c r="D493" s="7"/>
      <c r="E493" s="42" t="s">
        <v>14503</v>
      </c>
      <c r="F493" s="43" t="s">
        <v>552</v>
      </c>
      <c r="G493" s="44" t="s">
        <v>1420</v>
      </c>
      <c r="H493" s="65" t="s">
        <v>12952</v>
      </c>
      <c r="I493" t="str">
        <f>IF($D493&lt;&gt;"",COUNTIF($D$50:$D493,"&lt;&gt;"),"")</f>
        <v/>
      </c>
    </row>
    <row r="494" spans="1:9" ht="20" customHeight="1">
      <c r="A494" s="39">
        <v>2025563</v>
      </c>
      <c r="B494" s="40">
        <v>100</v>
      </c>
      <c r="C494" s="41" t="s">
        <v>389</v>
      </c>
      <c r="D494" s="7"/>
      <c r="E494" s="42" t="s">
        <v>2376</v>
      </c>
      <c r="F494" s="43" t="s">
        <v>630</v>
      </c>
      <c r="G494" s="44" t="s">
        <v>1534</v>
      </c>
      <c r="H494" s="65" t="s">
        <v>12952</v>
      </c>
      <c r="I494" t="str">
        <f>IF($D494&lt;&gt;"",COUNTIF($D$50:$D494,"&lt;&gt;"),"")</f>
        <v/>
      </c>
    </row>
    <row r="495" spans="1:9" ht="20" customHeight="1">
      <c r="A495" s="39">
        <v>2447996</v>
      </c>
      <c r="B495" s="40">
        <v>25</v>
      </c>
      <c r="C495" s="41" t="s">
        <v>388</v>
      </c>
      <c r="D495" s="7"/>
      <c r="E495" s="42" t="s">
        <v>2383</v>
      </c>
      <c r="F495" s="43" t="s">
        <v>20</v>
      </c>
      <c r="G495" s="44" t="s">
        <v>1365</v>
      </c>
      <c r="H495" s="65" t="s">
        <v>12952</v>
      </c>
      <c r="I495" t="str">
        <f>IF($D495&lt;&gt;"",COUNTIF($D$50:$D495,"&lt;&gt;"),"")</f>
        <v/>
      </c>
    </row>
    <row r="496" spans="1:9" ht="20" customHeight="1">
      <c r="A496" s="39">
        <v>2447997</v>
      </c>
      <c r="B496" s="40">
        <v>25</v>
      </c>
      <c r="C496" s="41" t="s">
        <v>388</v>
      </c>
      <c r="D496" s="7"/>
      <c r="E496" s="42" t="s">
        <v>2384</v>
      </c>
      <c r="F496" s="43" t="s">
        <v>20</v>
      </c>
      <c r="G496" s="44" t="s">
        <v>1365</v>
      </c>
      <c r="H496" s="65" t="s">
        <v>12952</v>
      </c>
      <c r="I496" t="str">
        <f>IF($D496&lt;&gt;"",COUNTIF($D$50:$D496,"&lt;&gt;"),"")</f>
        <v/>
      </c>
    </row>
    <row r="497" spans="1:9" ht="20" customHeight="1">
      <c r="A497" s="39">
        <v>2447998</v>
      </c>
      <c r="B497" s="40">
        <v>25</v>
      </c>
      <c r="C497" s="41" t="s">
        <v>388</v>
      </c>
      <c r="D497" s="7"/>
      <c r="E497" s="42" t="s">
        <v>2385</v>
      </c>
      <c r="F497" s="43" t="s">
        <v>20</v>
      </c>
      <c r="G497" s="44" t="s">
        <v>1365</v>
      </c>
      <c r="H497" s="65" t="s">
        <v>12952</v>
      </c>
      <c r="I497" t="str">
        <f>IF($D497&lt;&gt;"",COUNTIF($D$50:$D497,"&lt;&gt;"),"")</f>
        <v/>
      </c>
    </row>
    <row r="498" spans="1:9" ht="20" customHeight="1">
      <c r="A498" s="39">
        <v>2508970</v>
      </c>
      <c r="B498" s="40">
        <v>25</v>
      </c>
      <c r="C498" s="41" t="s">
        <v>388</v>
      </c>
      <c r="D498" s="7"/>
      <c r="E498" s="42" t="s">
        <v>2387</v>
      </c>
      <c r="F498" s="43" t="s">
        <v>20</v>
      </c>
      <c r="G498" s="44" t="s">
        <v>1366</v>
      </c>
      <c r="H498" s="65" t="s">
        <v>12952</v>
      </c>
      <c r="I498" t="str">
        <f>IF($D498&lt;&gt;"",COUNTIF($D$50:$D498,"&lt;&gt;"),"")</f>
        <v/>
      </c>
    </row>
    <row r="499" spans="1:9" ht="20" customHeight="1">
      <c r="A499" s="39">
        <v>2378754</v>
      </c>
      <c r="B499" s="40">
        <v>25</v>
      </c>
      <c r="C499" s="41" t="s">
        <v>388</v>
      </c>
      <c r="D499" s="7"/>
      <c r="E499" s="42" t="s">
        <v>2388</v>
      </c>
      <c r="F499" s="43" t="s">
        <v>20</v>
      </c>
      <c r="G499" s="44" t="s">
        <v>457</v>
      </c>
      <c r="H499" s="65" t="s">
        <v>12952</v>
      </c>
      <c r="I499" t="str">
        <f>IF($D499&lt;&gt;"",COUNTIF($D$50:$D499,"&lt;&gt;"),"")</f>
        <v/>
      </c>
    </row>
    <row r="500" spans="1:9" ht="20" customHeight="1">
      <c r="A500" s="39">
        <v>2378755</v>
      </c>
      <c r="B500" s="40">
        <v>25</v>
      </c>
      <c r="C500" s="41" t="s">
        <v>388</v>
      </c>
      <c r="D500" s="7"/>
      <c r="E500" s="42" t="s">
        <v>2389</v>
      </c>
      <c r="F500" s="43" t="s">
        <v>20</v>
      </c>
      <c r="G500" s="44" t="s">
        <v>457</v>
      </c>
      <c r="H500" s="65" t="s">
        <v>12952</v>
      </c>
      <c r="I500" t="str">
        <f>IF($D500&lt;&gt;"",COUNTIF($D$50:$D500,"&lt;&gt;"),"")</f>
        <v/>
      </c>
    </row>
    <row r="501" spans="1:9" ht="20" customHeight="1">
      <c r="A501" s="39">
        <v>2508971</v>
      </c>
      <c r="B501" s="40">
        <v>25</v>
      </c>
      <c r="C501" s="41" t="s">
        <v>388</v>
      </c>
      <c r="D501" s="7"/>
      <c r="E501" s="42" t="s">
        <v>2395</v>
      </c>
      <c r="F501" s="43" t="s">
        <v>20</v>
      </c>
      <c r="G501" s="44" t="s">
        <v>1366</v>
      </c>
      <c r="H501" s="65" t="s">
        <v>12952</v>
      </c>
      <c r="I501" t="str">
        <f>IF($D501&lt;&gt;"",COUNTIF($D$50:$D501,"&lt;&gt;"),"")</f>
        <v/>
      </c>
    </row>
    <row r="502" spans="1:9" ht="20" customHeight="1">
      <c r="A502" s="39">
        <v>2024087</v>
      </c>
      <c r="B502" s="40">
        <v>25</v>
      </c>
      <c r="C502" s="41" t="s">
        <v>388</v>
      </c>
      <c r="D502" s="7"/>
      <c r="E502" s="42" t="s">
        <v>2396</v>
      </c>
      <c r="F502" s="43" t="s">
        <v>679</v>
      </c>
      <c r="G502" s="44" t="s">
        <v>1366</v>
      </c>
      <c r="H502" s="65" t="s">
        <v>12952</v>
      </c>
      <c r="I502" t="str">
        <f>IF($D502&lt;&gt;"",COUNTIF($D$50:$D502,"&lt;&gt;"),"")</f>
        <v/>
      </c>
    </row>
    <row r="503" spans="1:9" ht="20" customHeight="1">
      <c r="A503" s="39">
        <v>2024084</v>
      </c>
      <c r="B503" s="40">
        <v>25</v>
      </c>
      <c r="C503" s="41" t="s">
        <v>388</v>
      </c>
      <c r="D503" s="7"/>
      <c r="E503" s="42" t="s">
        <v>2397</v>
      </c>
      <c r="F503" s="43" t="s">
        <v>693</v>
      </c>
      <c r="G503" s="44" t="s">
        <v>1365</v>
      </c>
      <c r="H503" s="65" t="s">
        <v>12952</v>
      </c>
      <c r="I503" t="str">
        <f>IF($D503&lt;&gt;"",COUNTIF($D$50:$D503,"&lt;&gt;"),"")</f>
        <v/>
      </c>
    </row>
    <row r="504" spans="1:9" ht="20" customHeight="1">
      <c r="A504" s="39">
        <v>2026047</v>
      </c>
      <c r="B504" s="40">
        <v>100</v>
      </c>
      <c r="C504" s="41" t="s">
        <v>389</v>
      </c>
      <c r="D504" s="7"/>
      <c r="E504" s="42" t="s">
        <v>2397</v>
      </c>
      <c r="F504" s="43" t="s">
        <v>693</v>
      </c>
      <c r="G504" s="44" t="s">
        <v>1365</v>
      </c>
      <c r="H504" s="65" t="s">
        <v>12952</v>
      </c>
      <c r="I504" t="str">
        <f>IF($D504&lt;&gt;"",COUNTIF($D$50:$D504,"&lt;&gt;"),"")</f>
        <v/>
      </c>
    </row>
    <row r="505" spans="1:9" ht="20" customHeight="1">
      <c r="A505" s="39">
        <v>2491234</v>
      </c>
      <c r="B505" s="40">
        <v>50</v>
      </c>
      <c r="C505" s="41" t="s">
        <v>466</v>
      </c>
      <c r="D505" s="7"/>
      <c r="E505" s="42" t="s">
        <v>2398</v>
      </c>
      <c r="F505" s="43" t="s">
        <v>20</v>
      </c>
      <c r="G505" s="44" t="s">
        <v>1366</v>
      </c>
      <c r="H505" s="65" t="s">
        <v>12952</v>
      </c>
      <c r="I505" t="str">
        <f>IF($D505&lt;&gt;"",COUNTIF($D$50:$D505,"&lt;&gt;"),"")</f>
        <v/>
      </c>
    </row>
    <row r="506" spans="1:9" ht="20" customHeight="1">
      <c r="A506" s="39">
        <v>2372739</v>
      </c>
      <c r="B506" s="40">
        <v>50</v>
      </c>
      <c r="C506" s="41" t="s">
        <v>466</v>
      </c>
      <c r="D506" s="7"/>
      <c r="E506" s="42" t="s">
        <v>2399</v>
      </c>
      <c r="F506" s="43" t="s">
        <v>20</v>
      </c>
      <c r="G506" s="44" t="s">
        <v>1366</v>
      </c>
      <c r="H506" s="65" t="s">
        <v>12952</v>
      </c>
      <c r="I506" t="str">
        <f>IF($D506&lt;&gt;"",COUNTIF($D$50:$D506,"&lt;&gt;"),"")</f>
        <v/>
      </c>
    </row>
    <row r="507" spans="1:9" ht="20" customHeight="1">
      <c r="A507" s="39">
        <v>2491235</v>
      </c>
      <c r="B507" s="40">
        <v>50</v>
      </c>
      <c r="C507" s="41" t="s">
        <v>466</v>
      </c>
      <c r="D507" s="7"/>
      <c r="E507" s="42" t="s">
        <v>2400</v>
      </c>
      <c r="F507" s="43" t="s">
        <v>20</v>
      </c>
      <c r="G507" s="44" t="s">
        <v>1366</v>
      </c>
      <c r="H507" s="65" t="s">
        <v>12952</v>
      </c>
      <c r="I507" t="str">
        <f>IF($D507&lt;&gt;"",COUNTIF($D$50:$D507,"&lt;&gt;"),"")</f>
        <v/>
      </c>
    </row>
    <row r="508" spans="1:9" ht="20" customHeight="1">
      <c r="A508" s="39">
        <v>2491236</v>
      </c>
      <c r="B508" s="40">
        <v>50</v>
      </c>
      <c r="C508" s="41" t="s">
        <v>466</v>
      </c>
      <c r="D508" s="7"/>
      <c r="E508" s="42" t="s">
        <v>2401</v>
      </c>
      <c r="F508" s="43" t="s">
        <v>20</v>
      </c>
      <c r="G508" s="44" t="s">
        <v>1366</v>
      </c>
      <c r="H508" s="65" t="s">
        <v>12952</v>
      </c>
      <c r="I508" t="str">
        <f>IF($D508&lt;&gt;"",COUNTIF($D$50:$D508,"&lt;&gt;"),"")</f>
        <v/>
      </c>
    </row>
    <row r="509" spans="1:9" ht="20" customHeight="1">
      <c r="A509" s="39">
        <v>2372740</v>
      </c>
      <c r="B509" s="40">
        <v>50</v>
      </c>
      <c r="C509" s="41" t="s">
        <v>466</v>
      </c>
      <c r="D509" s="7"/>
      <c r="E509" s="42" t="s">
        <v>2402</v>
      </c>
      <c r="F509" s="43" t="s">
        <v>20</v>
      </c>
      <c r="G509" s="44" t="s">
        <v>1366</v>
      </c>
      <c r="H509" s="65" t="s">
        <v>12952</v>
      </c>
      <c r="I509" t="str">
        <f>IF($D509&lt;&gt;"",COUNTIF($D$50:$D509,"&lt;&gt;"),"")</f>
        <v/>
      </c>
    </row>
    <row r="510" spans="1:9" ht="20" customHeight="1">
      <c r="A510" s="39">
        <v>2491237</v>
      </c>
      <c r="B510" s="40">
        <v>50</v>
      </c>
      <c r="C510" s="41" t="s">
        <v>466</v>
      </c>
      <c r="D510" s="7"/>
      <c r="E510" s="42" t="s">
        <v>2403</v>
      </c>
      <c r="F510" s="43" t="s">
        <v>20</v>
      </c>
      <c r="G510" s="44" t="s">
        <v>1366</v>
      </c>
      <c r="H510" s="65" t="s">
        <v>12952</v>
      </c>
      <c r="I510" t="str">
        <f>IF($D510&lt;&gt;"",COUNTIF($D$50:$D510,"&lt;&gt;"),"")</f>
        <v/>
      </c>
    </row>
    <row r="511" spans="1:9" ht="20" customHeight="1">
      <c r="A511" s="39">
        <v>2372738</v>
      </c>
      <c r="B511" s="40">
        <v>50</v>
      </c>
      <c r="C511" s="41" t="s">
        <v>466</v>
      </c>
      <c r="D511" s="7"/>
      <c r="E511" s="42" t="s">
        <v>2404</v>
      </c>
      <c r="F511" s="43" t="s">
        <v>20</v>
      </c>
      <c r="G511" s="44" t="s">
        <v>1366</v>
      </c>
      <c r="H511" s="65" t="s">
        <v>12952</v>
      </c>
      <c r="I511" t="str">
        <f>IF($D511&lt;&gt;"",COUNTIF($D$50:$D511,"&lt;&gt;"),"")</f>
        <v/>
      </c>
    </row>
    <row r="512" spans="1:9" ht="20" customHeight="1">
      <c r="A512" s="39">
        <v>2372743</v>
      </c>
      <c r="B512" s="40">
        <v>50</v>
      </c>
      <c r="C512" s="41" t="s">
        <v>466</v>
      </c>
      <c r="D512" s="7"/>
      <c r="E512" s="42" t="s">
        <v>2406</v>
      </c>
      <c r="F512" s="43" t="s">
        <v>20</v>
      </c>
      <c r="G512" s="44" t="s">
        <v>1366</v>
      </c>
      <c r="H512" s="65" t="s">
        <v>12952</v>
      </c>
      <c r="I512" t="str">
        <f>IF($D512&lt;&gt;"",COUNTIF($D$50:$D512,"&lt;&gt;"),"")</f>
        <v/>
      </c>
    </row>
    <row r="513" spans="1:9" ht="20" customHeight="1">
      <c r="A513" s="39">
        <v>2372744</v>
      </c>
      <c r="B513" s="40">
        <v>50</v>
      </c>
      <c r="C513" s="41" t="s">
        <v>466</v>
      </c>
      <c r="D513" s="7"/>
      <c r="E513" s="42" t="s">
        <v>2407</v>
      </c>
      <c r="F513" s="43" t="s">
        <v>20</v>
      </c>
      <c r="G513" s="44" t="s">
        <v>1366</v>
      </c>
      <c r="H513" s="65" t="s">
        <v>12952</v>
      </c>
      <c r="I513" t="str">
        <f>IF($D513&lt;&gt;"",COUNTIF($D$50:$D513,"&lt;&gt;"),"")</f>
        <v/>
      </c>
    </row>
    <row r="514" spans="1:9" ht="20" customHeight="1">
      <c r="A514" s="39">
        <v>2023947</v>
      </c>
      <c r="B514" s="40">
        <v>25</v>
      </c>
      <c r="C514" s="41" t="s">
        <v>388</v>
      </c>
      <c r="D514" s="7"/>
      <c r="E514" s="42" t="s">
        <v>2408</v>
      </c>
      <c r="F514" s="43" t="s">
        <v>552</v>
      </c>
      <c r="G514" s="44" t="s">
        <v>1420</v>
      </c>
      <c r="H514" s="65" t="s">
        <v>12952</v>
      </c>
      <c r="I514" t="str">
        <f>IF($D514&lt;&gt;"",COUNTIF($D$50:$D514,"&lt;&gt;"),"")</f>
        <v/>
      </c>
    </row>
    <row r="515" spans="1:9" ht="20" customHeight="1">
      <c r="A515" s="39">
        <v>2025657</v>
      </c>
      <c r="B515" s="40">
        <v>100</v>
      </c>
      <c r="C515" s="41" t="s">
        <v>389</v>
      </c>
      <c r="D515" s="7"/>
      <c r="E515" s="42" t="s">
        <v>2408</v>
      </c>
      <c r="F515" s="43" t="s">
        <v>552</v>
      </c>
      <c r="G515" s="44" t="s">
        <v>1420</v>
      </c>
      <c r="H515" s="65" t="s">
        <v>12952</v>
      </c>
      <c r="I515" t="str">
        <f>IF($D515&lt;&gt;"",COUNTIF($D$50:$D515,"&lt;&gt;"),"")</f>
        <v/>
      </c>
    </row>
    <row r="516" spans="1:9" ht="20" customHeight="1">
      <c r="A516" s="39">
        <v>2024631</v>
      </c>
      <c r="B516" s="40">
        <v>25</v>
      </c>
      <c r="C516" s="41" t="s">
        <v>388</v>
      </c>
      <c r="D516" s="7"/>
      <c r="E516" s="42" t="s">
        <v>2409</v>
      </c>
      <c r="F516" s="43" t="s">
        <v>552</v>
      </c>
      <c r="G516" s="44" t="s">
        <v>1420</v>
      </c>
      <c r="H516" s="65" t="s">
        <v>12952</v>
      </c>
      <c r="I516" t="str">
        <f>IF($D516&lt;&gt;"",COUNTIF($D$50:$D516,"&lt;&gt;"),"")</f>
        <v/>
      </c>
    </row>
    <row r="517" spans="1:9" ht="20" customHeight="1">
      <c r="A517" s="39">
        <v>2024565</v>
      </c>
      <c r="B517" s="40">
        <v>25</v>
      </c>
      <c r="C517" s="41" t="s">
        <v>388</v>
      </c>
      <c r="D517" s="7"/>
      <c r="E517" s="42" t="s">
        <v>14504</v>
      </c>
      <c r="F517" s="43" t="s">
        <v>232</v>
      </c>
      <c r="G517" s="44" t="s">
        <v>910</v>
      </c>
      <c r="H517" s="65" t="s">
        <v>12952</v>
      </c>
      <c r="I517" t="str">
        <f>IF($D517&lt;&gt;"",COUNTIF($D$50:$D517,"&lt;&gt;"),"")</f>
        <v/>
      </c>
    </row>
    <row r="518" spans="1:9" ht="20" customHeight="1">
      <c r="A518" s="39">
        <v>2024639</v>
      </c>
      <c r="B518" s="40">
        <v>25</v>
      </c>
      <c r="C518" s="41" t="s">
        <v>388</v>
      </c>
      <c r="D518" s="7"/>
      <c r="E518" s="42" t="s">
        <v>2411</v>
      </c>
      <c r="F518" s="43" t="s">
        <v>232</v>
      </c>
      <c r="G518" s="44" t="s">
        <v>1367</v>
      </c>
      <c r="H518" s="65" t="s">
        <v>12952</v>
      </c>
      <c r="I518" t="str">
        <f>IF($D518&lt;&gt;"",COUNTIF($D$50:$D518,"&lt;&gt;"),"")</f>
        <v/>
      </c>
    </row>
    <row r="519" spans="1:9" ht="20" customHeight="1">
      <c r="A519" s="39">
        <v>2438424</v>
      </c>
      <c r="B519" s="40">
        <v>25</v>
      </c>
      <c r="C519" s="41" t="s">
        <v>388</v>
      </c>
      <c r="D519" s="7"/>
      <c r="E519" s="42" t="s">
        <v>2412</v>
      </c>
      <c r="F519" s="43" t="s">
        <v>232</v>
      </c>
      <c r="G519" s="44" t="s">
        <v>845</v>
      </c>
      <c r="H519" s="65" t="s">
        <v>12952</v>
      </c>
      <c r="I519" t="str">
        <f>IF($D519&lt;&gt;"",COUNTIF($D$50:$D519,"&lt;&gt;"),"")</f>
        <v/>
      </c>
    </row>
    <row r="520" spans="1:9" ht="20" customHeight="1">
      <c r="A520" s="39">
        <v>2378756</v>
      </c>
      <c r="B520" s="40">
        <v>25</v>
      </c>
      <c r="C520" s="41" t="s">
        <v>388</v>
      </c>
      <c r="D520" s="7"/>
      <c r="E520" s="42" t="s">
        <v>2413</v>
      </c>
      <c r="F520" s="43" t="s">
        <v>232</v>
      </c>
      <c r="G520" s="44" t="s">
        <v>1369</v>
      </c>
      <c r="H520" s="65" t="s">
        <v>12952</v>
      </c>
      <c r="I520" t="str">
        <f>IF($D520&lt;&gt;"",COUNTIF($D$50:$D520,"&lt;&gt;"),"")</f>
        <v/>
      </c>
    </row>
    <row r="521" spans="1:9" ht="20" customHeight="1">
      <c r="A521" s="39">
        <v>2024089</v>
      </c>
      <c r="B521" s="40">
        <v>25</v>
      </c>
      <c r="C521" s="41" t="s">
        <v>388</v>
      </c>
      <c r="D521" s="7"/>
      <c r="E521" s="42" t="s">
        <v>2414</v>
      </c>
      <c r="F521" s="43" t="s">
        <v>232</v>
      </c>
      <c r="G521" s="44" t="s">
        <v>1369</v>
      </c>
      <c r="H521" s="65" t="s">
        <v>12952</v>
      </c>
      <c r="I521" t="str">
        <f>IF($D521&lt;&gt;"",COUNTIF($D$50:$D521,"&lt;&gt;"),"")</f>
        <v/>
      </c>
    </row>
    <row r="522" spans="1:9" ht="20" customHeight="1">
      <c r="A522" s="39">
        <v>2023125</v>
      </c>
      <c r="B522" s="40">
        <v>25</v>
      </c>
      <c r="C522" s="41" t="s">
        <v>388</v>
      </c>
      <c r="D522" s="7"/>
      <c r="E522" s="42" t="s">
        <v>2415</v>
      </c>
      <c r="F522" s="43" t="s">
        <v>232</v>
      </c>
      <c r="G522" s="44" t="s">
        <v>457</v>
      </c>
      <c r="H522" s="65" t="s">
        <v>12952</v>
      </c>
      <c r="I522" t="str">
        <f>IF($D522&lt;&gt;"",COUNTIF($D$50:$D522,"&lt;&gt;"),"")</f>
        <v/>
      </c>
    </row>
    <row r="523" spans="1:9" ht="20" customHeight="1">
      <c r="A523" s="39">
        <v>2023560</v>
      </c>
      <c r="B523" s="40">
        <v>25</v>
      </c>
      <c r="C523" s="41" t="s">
        <v>388</v>
      </c>
      <c r="D523" s="7"/>
      <c r="E523" s="42" t="s">
        <v>2416</v>
      </c>
      <c r="F523" s="43" t="s">
        <v>232</v>
      </c>
      <c r="G523" s="44" t="s">
        <v>1369</v>
      </c>
      <c r="H523" s="65" t="s">
        <v>12952</v>
      </c>
      <c r="I523" t="str">
        <f>IF($D523&lt;&gt;"",COUNTIF($D$50:$D523,"&lt;&gt;"),"")</f>
        <v/>
      </c>
    </row>
    <row r="524" spans="1:9" ht="20" customHeight="1">
      <c r="A524" s="39">
        <v>2022496</v>
      </c>
      <c r="B524" s="40">
        <v>25</v>
      </c>
      <c r="C524" s="41" t="s">
        <v>388</v>
      </c>
      <c r="D524" s="7"/>
      <c r="E524" s="42" t="s">
        <v>2417</v>
      </c>
      <c r="F524" s="43" t="s">
        <v>232</v>
      </c>
      <c r="G524" s="44" t="s">
        <v>1369</v>
      </c>
      <c r="H524" s="65" t="s">
        <v>12952</v>
      </c>
      <c r="I524" t="str">
        <f>IF($D524&lt;&gt;"",COUNTIF($D$50:$D524,"&lt;&gt;"),"")</f>
        <v/>
      </c>
    </row>
    <row r="525" spans="1:9" ht="20" customHeight="1">
      <c r="A525" s="39">
        <v>2023124</v>
      </c>
      <c r="B525" s="40">
        <v>25</v>
      </c>
      <c r="C525" s="41" t="s">
        <v>388</v>
      </c>
      <c r="D525" s="7"/>
      <c r="E525" s="42" t="s">
        <v>2418</v>
      </c>
      <c r="F525" s="43" t="s">
        <v>232</v>
      </c>
      <c r="G525" s="44" t="s">
        <v>457</v>
      </c>
      <c r="H525" s="65" t="s">
        <v>12952</v>
      </c>
      <c r="I525" t="str">
        <f>IF($D525&lt;&gt;"",COUNTIF($D$50:$D525,"&lt;&gt;"),"")</f>
        <v/>
      </c>
    </row>
    <row r="526" spans="1:9" ht="20" customHeight="1">
      <c r="A526" s="39">
        <v>2024248</v>
      </c>
      <c r="B526" s="40">
        <v>25</v>
      </c>
      <c r="C526" s="41" t="s">
        <v>388</v>
      </c>
      <c r="D526" s="7"/>
      <c r="E526" s="42" t="s">
        <v>2419</v>
      </c>
      <c r="F526" s="43" t="s">
        <v>232</v>
      </c>
      <c r="G526" s="44" t="s">
        <v>1371</v>
      </c>
      <c r="H526" s="65" t="s">
        <v>12952</v>
      </c>
      <c r="I526" t="str">
        <f>IF($D526&lt;&gt;"",COUNTIF($D$50:$D526,"&lt;&gt;"),"")</f>
        <v/>
      </c>
    </row>
    <row r="527" spans="1:9" ht="20" customHeight="1">
      <c r="A527" s="39">
        <v>2023126</v>
      </c>
      <c r="B527" s="40">
        <v>25</v>
      </c>
      <c r="C527" s="41" t="s">
        <v>388</v>
      </c>
      <c r="D527" s="7"/>
      <c r="E527" s="42" t="s">
        <v>2420</v>
      </c>
      <c r="F527" s="43" t="s">
        <v>232</v>
      </c>
      <c r="G527" s="44" t="s">
        <v>1368</v>
      </c>
      <c r="H527" s="65" t="s">
        <v>12952</v>
      </c>
      <c r="I527" t="str">
        <f>IF($D527&lt;&gt;"",COUNTIF($D$50:$D527,"&lt;&gt;"),"")</f>
        <v/>
      </c>
    </row>
    <row r="528" spans="1:9" ht="20" customHeight="1">
      <c r="A528" s="39">
        <v>2378757</v>
      </c>
      <c r="B528" s="40">
        <v>25</v>
      </c>
      <c r="C528" s="41" t="s">
        <v>388</v>
      </c>
      <c r="D528" s="7"/>
      <c r="E528" s="42" t="s">
        <v>2421</v>
      </c>
      <c r="F528" s="43" t="s">
        <v>232</v>
      </c>
      <c r="G528" s="44" t="s">
        <v>457</v>
      </c>
      <c r="H528" s="65" t="s">
        <v>12952</v>
      </c>
      <c r="I528" t="str">
        <f>IF($D528&lt;&gt;"",COUNTIF($D$50:$D528,"&lt;&gt;"),"")</f>
        <v/>
      </c>
    </row>
    <row r="529" spans="1:9" ht="20" customHeight="1">
      <c r="A529" s="39">
        <v>2378758</v>
      </c>
      <c r="B529" s="40">
        <v>25</v>
      </c>
      <c r="C529" s="41" t="s">
        <v>388</v>
      </c>
      <c r="D529" s="7"/>
      <c r="E529" s="42" t="s">
        <v>2422</v>
      </c>
      <c r="F529" s="43" t="s">
        <v>232</v>
      </c>
      <c r="G529" s="44" t="s">
        <v>1369</v>
      </c>
      <c r="H529" s="65" t="s">
        <v>12952</v>
      </c>
      <c r="I529" t="str">
        <f>IF($D529&lt;&gt;"",COUNTIF($D$50:$D529,"&lt;&gt;"),"")</f>
        <v/>
      </c>
    </row>
    <row r="530" spans="1:9" ht="20" customHeight="1">
      <c r="A530" s="39">
        <v>2378761</v>
      </c>
      <c r="B530" s="40">
        <v>25</v>
      </c>
      <c r="C530" s="41" t="s">
        <v>388</v>
      </c>
      <c r="D530" s="7"/>
      <c r="E530" s="42" t="s">
        <v>2423</v>
      </c>
      <c r="F530" s="43" t="s">
        <v>232</v>
      </c>
      <c r="G530" s="44" t="s">
        <v>1368</v>
      </c>
      <c r="H530" s="65" t="s">
        <v>12952</v>
      </c>
      <c r="I530" t="str">
        <f>IF($D530&lt;&gt;"",COUNTIF($D$50:$D530,"&lt;&gt;"),"")</f>
        <v/>
      </c>
    </row>
    <row r="531" spans="1:9" ht="20" customHeight="1">
      <c r="A531" s="39">
        <v>2024247</v>
      </c>
      <c r="B531" s="40">
        <v>25</v>
      </c>
      <c r="C531" s="41" t="s">
        <v>388</v>
      </c>
      <c r="D531" s="7"/>
      <c r="E531" s="42" t="s">
        <v>2424</v>
      </c>
      <c r="F531" s="43" t="s">
        <v>232</v>
      </c>
      <c r="G531" s="44" t="s">
        <v>1369</v>
      </c>
      <c r="H531" s="65" t="s">
        <v>12952</v>
      </c>
      <c r="I531" t="str">
        <f>IF($D531&lt;&gt;"",COUNTIF($D$50:$D531,"&lt;&gt;"),"")</f>
        <v/>
      </c>
    </row>
    <row r="532" spans="1:9" ht="20" customHeight="1">
      <c r="A532" s="39">
        <v>2026007</v>
      </c>
      <c r="B532" s="40">
        <v>100</v>
      </c>
      <c r="C532" s="41" t="s">
        <v>389</v>
      </c>
      <c r="D532" s="7"/>
      <c r="E532" s="42" t="s">
        <v>2424</v>
      </c>
      <c r="F532" s="43" t="s">
        <v>232</v>
      </c>
      <c r="G532" s="44" t="s">
        <v>1369</v>
      </c>
      <c r="H532" s="65" t="s">
        <v>12952</v>
      </c>
      <c r="I532" t="str">
        <f>IF($D532&lt;&gt;"",COUNTIF($D$50:$D532,"&lt;&gt;"),"")</f>
        <v/>
      </c>
    </row>
    <row r="533" spans="1:9" ht="20" customHeight="1">
      <c r="A533" s="39">
        <v>2438422</v>
      </c>
      <c r="B533" s="40">
        <v>25</v>
      </c>
      <c r="C533" s="41" t="s">
        <v>388</v>
      </c>
      <c r="D533" s="7"/>
      <c r="E533" s="42" t="s">
        <v>2425</v>
      </c>
      <c r="F533" s="43" t="s">
        <v>232</v>
      </c>
      <c r="G533" s="44" t="s">
        <v>457</v>
      </c>
      <c r="H533" s="65" t="s">
        <v>12952</v>
      </c>
      <c r="I533" t="str">
        <f>IF($D533&lt;&gt;"",COUNTIF($D$50:$D533,"&lt;&gt;"),"")</f>
        <v/>
      </c>
    </row>
    <row r="534" spans="1:9" ht="20" customHeight="1">
      <c r="A534" s="39">
        <v>2403768</v>
      </c>
      <c r="B534" s="40">
        <v>25</v>
      </c>
      <c r="C534" s="41" t="s">
        <v>388</v>
      </c>
      <c r="D534" s="7"/>
      <c r="E534" s="42" t="s">
        <v>2426</v>
      </c>
      <c r="F534" s="43" t="s">
        <v>232</v>
      </c>
      <c r="G534" s="44" t="s">
        <v>1369</v>
      </c>
      <c r="H534" s="65" t="s">
        <v>12952</v>
      </c>
      <c r="I534" t="str">
        <f>IF($D534&lt;&gt;"",COUNTIF($D$50:$D534,"&lt;&gt;"),"")</f>
        <v/>
      </c>
    </row>
    <row r="535" spans="1:9" ht="20" customHeight="1">
      <c r="A535" s="39">
        <v>2219862</v>
      </c>
      <c r="B535" s="40">
        <v>25</v>
      </c>
      <c r="C535" s="41" t="s">
        <v>388</v>
      </c>
      <c r="D535" s="7"/>
      <c r="E535" s="42" t="s">
        <v>2427</v>
      </c>
      <c r="F535" s="43" t="s">
        <v>232</v>
      </c>
      <c r="G535" s="44" t="s">
        <v>457</v>
      </c>
      <c r="H535" s="65" t="s">
        <v>12952</v>
      </c>
      <c r="I535" t="str">
        <f>IF($D535&lt;&gt;"",COUNTIF($D$50:$D535,"&lt;&gt;"),"")</f>
        <v/>
      </c>
    </row>
    <row r="536" spans="1:9" ht="20" customHeight="1">
      <c r="A536" s="39">
        <v>2508972</v>
      </c>
      <c r="B536" s="40">
        <v>25</v>
      </c>
      <c r="C536" s="41" t="s">
        <v>388</v>
      </c>
      <c r="D536" s="7"/>
      <c r="E536" s="42" t="s">
        <v>2428</v>
      </c>
      <c r="F536" s="43" t="s">
        <v>232</v>
      </c>
      <c r="G536" s="44" t="s">
        <v>457</v>
      </c>
      <c r="H536" s="65" t="s">
        <v>12952</v>
      </c>
      <c r="I536" t="str">
        <f>IF($D536&lt;&gt;"",COUNTIF($D$50:$D536,"&lt;&gt;"),"")</f>
        <v/>
      </c>
    </row>
    <row r="537" spans="1:9" ht="20" customHeight="1">
      <c r="A537" s="39">
        <v>2220140</v>
      </c>
      <c r="B537" s="40">
        <v>25</v>
      </c>
      <c r="C537" s="41" t="s">
        <v>388</v>
      </c>
      <c r="D537" s="7"/>
      <c r="E537" s="42" t="s">
        <v>2429</v>
      </c>
      <c r="F537" s="43" t="s">
        <v>232</v>
      </c>
      <c r="G537" s="44" t="s">
        <v>457</v>
      </c>
      <c r="H537" s="65" t="s">
        <v>12952</v>
      </c>
      <c r="I537" t="str">
        <f>IF($D537&lt;&gt;"",COUNTIF($D$50:$D537,"&lt;&gt;"),"")</f>
        <v/>
      </c>
    </row>
    <row r="538" spans="1:9" ht="20" customHeight="1">
      <c r="A538" s="39">
        <v>2023341</v>
      </c>
      <c r="B538" s="40">
        <v>25</v>
      </c>
      <c r="C538" s="41" t="s">
        <v>388</v>
      </c>
      <c r="D538" s="7"/>
      <c r="E538" s="42" t="s">
        <v>2430</v>
      </c>
      <c r="F538" s="43" t="s">
        <v>232</v>
      </c>
      <c r="G538" s="44" t="s">
        <v>1372</v>
      </c>
      <c r="H538" s="65" t="s">
        <v>12952</v>
      </c>
      <c r="I538" t="str">
        <f>IF($D538&lt;&gt;"",COUNTIF($D$50:$D538,"&lt;&gt;"),"")</f>
        <v/>
      </c>
    </row>
    <row r="539" spans="1:9" ht="20" customHeight="1">
      <c r="A539" s="39">
        <v>2403754</v>
      </c>
      <c r="B539" s="40">
        <v>25</v>
      </c>
      <c r="C539" s="41" t="s">
        <v>388</v>
      </c>
      <c r="D539" s="7"/>
      <c r="E539" s="42" t="s">
        <v>2431</v>
      </c>
      <c r="F539" s="43" t="s">
        <v>232</v>
      </c>
      <c r="G539" s="44" t="s">
        <v>845</v>
      </c>
      <c r="H539" s="65" t="s">
        <v>12952</v>
      </c>
      <c r="I539" t="str">
        <f>IF($D539&lt;&gt;"",COUNTIF($D$50:$D539,"&lt;&gt;"),"")</f>
        <v/>
      </c>
    </row>
    <row r="540" spans="1:9" ht="20" customHeight="1">
      <c r="A540" s="39">
        <v>2023525</v>
      </c>
      <c r="B540" s="40">
        <v>25</v>
      </c>
      <c r="C540" s="41" t="s">
        <v>388</v>
      </c>
      <c r="D540" s="7"/>
      <c r="E540" s="42" t="s">
        <v>2432</v>
      </c>
      <c r="F540" s="43" t="s">
        <v>232</v>
      </c>
      <c r="G540" s="44" t="s">
        <v>1369</v>
      </c>
      <c r="H540" s="65" t="s">
        <v>12952</v>
      </c>
      <c r="I540" t="str">
        <f>IF($D540&lt;&gt;"",COUNTIF($D$50:$D540,"&lt;&gt;"),"")</f>
        <v/>
      </c>
    </row>
    <row r="541" spans="1:9" ht="20" customHeight="1">
      <c r="A541" s="39">
        <v>2438423</v>
      </c>
      <c r="B541" s="40">
        <v>25</v>
      </c>
      <c r="C541" s="41" t="s">
        <v>388</v>
      </c>
      <c r="D541" s="7"/>
      <c r="E541" s="42" t="s">
        <v>2433</v>
      </c>
      <c r="F541" s="43" t="s">
        <v>232</v>
      </c>
      <c r="G541" s="44" t="s">
        <v>845</v>
      </c>
      <c r="H541" s="65" t="s">
        <v>12952</v>
      </c>
      <c r="I541" t="str">
        <f>IF($D541&lt;&gt;"",COUNTIF($D$50:$D541,"&lt;&gt;"),"")</f>
        <v/>
      </c>
    </row>
    <row r="542" spans="1:9" ht="20" customHeight="1">
      <c r="A542" s="39">
        <v>2023123</v>
      </c>
      <c r="B542" s="40">
        <v>25</v>
      </c>
      <c r="C542" s="41" t="s">
        <v>388</v>
      </c>
      <c r="D542" s="7"/>
      <c r="E542" s="42" t="s">
        <v>2434</v>
      </c>
      <c r="F542" s="43" t="s">
        <v>232</v>
      </c>
      <c r="G542" s="44" t="s">
        <v>457</v>
      </c>
      <c r="H542" s="65" t="s">
        <v>12952</v>
      </c>
      <c r="I542" t="str">
        <f>IF($D542&lt;&gt;"",COUNTIF($D$50:$D542,"&lt;&gt;"),"")</f>
        <v/>
      </c>
    </row>
    <row r="543" spans="1:9" ht="20" customHeight="1">
      <c r="A543" s="39">
        <v>2219860</v>
      </c>
      <c r="B543" s="40">
        <v>25</v>
      </c>
      <c r="C543" s="41" t="s">
        <v>388</v>
      </c>
      <c r="D543" s="7"/>
      <c r="E543" s="42" t="s">
        <v>2435</v>
      </c>
      <c r="F543" s="43" t="s">
        <v>232</v>
      </c>
      <c r="G543" s="44" t="s">
        <v>457</v>
      </c>
      <c r="H543" s="65" t="s">
        <v>12952</v>
      </c>
      <c r="I543" t="str">
        <f>IF($D543&lt;&gt;"",COUNTIF($D$50:$D543,"&lt;&gt;"),"")</f>
        <v/>
      </c>
    </row>
    <row r="544" spans="1:9" ht="20" customHeight="1">
      <c r="A544" s="39">
        <v>2022504</v>
      </c>
      <c r="B544" s="40">
        <v>25</v>
      </c>
      <c r="C544" s="41" t="s">
        <v>388</v>
      </c>
      <c r="D544" s="7"/>
      <c r="E544" s="42" t="s">
        <v>2436</v>
      </c>
      <c r="F544" s="43" t="s">
        <v>232</v>
      </c>
      <c r="G544" s="44" t="s">
        <v>845</v>
      </c>
      <c r="H544" s="65" t="s">
        <v>12952</v>
      </c>
      <c r="I544" t="str">
        <f>IF($D544&lt;&gt;"",COUNTIF($D$50:$D544,"&lt;&gt;"),"")</f>
        <v/>
      </c>
    </row>
    <row r="545" spans="1:9" ht="20" customHeight="1">
      <c r="A545" s="39">
        <v>2181583</v>
      </c>
      <c r="B545" s="40">
        <v>25</v>
      </c>
      <c r="C545" s="41" t="s">
        <v>388</v>
      </c>
      <c r="D545" s="7"/>
      <c r="E545" s="42" t="s">
        <v>2437</v>
      </c>
      <c r="F545" s="43" t="s">
        <v>232</v>
      </c>
      <c r="G545" s="44" t="s">
        <v>845</v>
      </c>
      <c r="H545" s="65" t="s">
        <v>12952</v>
      </c>
      <c r="I545" t="str">
        <f>IF($D545&lt;&gt;"",COUNTIF($D$50:$D545,"&lt;&gt;"),"")</f>
        <v/>
      </c>
    </row>
    <row r="546" spans="1:9" ht="20" customHeight="1">
      <c r="A546" s="39">
        <v>2403769</v>
      </c>
      <c r="B546" s="40">
        <v>25</v>
      </c>
      <c r="C546" s="41" t="s">
        <v>388</v>
      </c>
      <c r="D546" s="7"/>
      <c r="E546" s="42" t="s">
        <v>2438</v>
      </c>
      <c r="F546" s="43" t="s">
        <v>232</v>
      </c>
      <c r="G546" s="44" t="s">
        <v>457</v>
      </c>
      <c r="H546" s="65" t="s">
        <v>12952</v>
      </c>
      <c r="I546" t="str">
        <f>IF($D546&lt;&gt;"",COUNTIF($D$50:$D546,"&lt;&gt;"),"")</f>
        <v/>
      </c>
    </row>
    <row r="547" spans="1:9" ht="20" customHeight="1">
      <c r="A547" s="39">
        <v>2307028</v>
      </c>
      <c r="B547" s="40">
        <v>25</v>
      </c>
      <c r="C547" s="41" t="s">
        <v>388</v>
      </c>
      <c r="D547" s="7"/>
      <c r="E547" s="42" t="s">
        <v>2439</v>
      </c>
      <c r="F547" s="43" t="s">
        <v>232</v>
      </c>
      <c r="G547" s="44" t="s">
        <v>457</v>
      </c>
      <c r="H547" s="65" t="s">
        <v>12952</v>
      </c>
      <c r="I547" t="str">
        <f>IF($D547&lt;&gt;"",COUNTIF($D$50:$D547,"&lt;&gt;"),"")</f>
        <v/>
      </c>
    </row>
    <row r="548" spans="1:9" ht="20" customHeight="1">
      <c r="A548" s="39">
        <v>2023881</v>
      </c>
      <c r="B548" s="40">
        <v>25</v>
      </c>
      <c r="C548" s="41" t="s">
        <v>388</v>
      </c>
      <c r="D548" s="7"/>
      <c r="E548" s="42" t="s">
        <v>2440</v>
      </c>
      <c r="F548" s="43" t="s">
        <v>232</v>
      </c>
      <c r="G548" s="44" t="s">
        <v>845</v>
      </c>
      <c r="H548" s="65" t="s">
        <v>12952</v>
      </c>
      <c r="I548" t="str">
        <f>IF($D548&lt;&gt;"",COUNTIF($D$50:$D548,"&lt;&gt;"),"")</f>
        <v/>
      </c>
    </row>
    <row r="549" spans="1:9" ht="20" customHeight="1">
      <c r="A549" s="39">
        <v>2181582</v>
      </c>
      <c r="B549" s="40">
        <v>25</v>
      </c>
      <c r="C549" s="41" t="s">
        <v>388</v>
      </c>
      <c r="D549" s="7"/>
      <c r="E549" s="42" t="s">
        <v>2441</v>
      </c>
      <c r="F549" s="43" t="s">
        <v>232</v>
      </c>
      <c r="G549" s="44" t="s">
        <v>845</v>
      </c>
      <c r="H549" s="65" t="s">
        <v>12952</v>
      </c>
      <c r="I549" t="str">
        <f>IF($D549&lt;&gt;"",COUNTIF($D$50:$D549,"&lt;&gt;"),"")</f>
        <v/>
      </c>
    </row>
    <row r="550" spans="1:9" ht="20" customHeight="1">
      <c r="A550" s="39">
        <v>2588351</v>
      </c>
      <c r="B550" s="40">
        <v>25</v>
      </c>
      <c r="C550" s="41" t="s">
        <v>388</v>
      </c>
      <c r="D550" s="7"/>
      <c r="E550" s="42" t="s">
        <v>14505</v>
      </c>
      <c r="F550" s="43" t="s">
        <v>232</v>
      </c>
      <c r="G550" s="44" t="s">
        <v>845</v>
      </c>
      <c r="H550" s="65" t="s">
        <v>12952</v>
      </c>
      <c r="I550" t="str">
        <f>IF($D550&lt;&gt;"",COUNTIF($D$50:$D550,"&lt;&gt;"),"")</f>
        <v/>
      </c>
    </row>
    <row r="551" spans="1:9" ht="20" customHeight="1">
      <c r="A551" s="39">
        <v>2023340</v>
      </c>
      <c r="B551" s="40">
        <v>25</v>
      </c>
      <c r="C551" s="41" t="s">
        <v>388</v>
      </c>
      <c r="D551" s="7"/>
      <c r="E551" s="42" t="s">
        <v>2442</v>
      </c>
      <c r="F551" s="43" t="s">
        <v>232</v>
      </c>
      <c r="G551" s="44" t="s">
        <v>845</v>
      </c>
      <c r="H551" s="65" t="s">
        <v>12952</v>
      </c>
      <c r="I551" t="str">
        <f>IF($D551&lt;&gt;"",COUNTIF($D$50:$D551,"&lt;&gt;"),"")</f>
        <v/>
      </c>
    </row>
    <row r="552" spans="1:9" ht="20" customHeight="1">
      <c r="A552" s="39">
        <v>2508973</v>
      </c>
      <c r="B552" s="40">
        <v>25</v>
      </c>
      <c r="C552" s="41" t="s">
        <v>388</v>
      </c>
      <c r="D552" s="7"/>
      <c r="E552" s="42" t="s">
        <v>2443</v>
      </c>
      <c r="F552" s="43" t="s">
        <v>232</v>
      </c>
      <c r="G552" s="44" t="s">
        <v>845</v>
      </c>
      <c r="H552" s="65" t="s">
        <v>12952</v>
      </c>
      <c r="I552" t="str">
        <f>IF($D552&lt;&gt;"",COUNTIF($D$50:$D552,"&lt;&gt;"),"")</f>
        <v/>
      </c>
    </row>
    <row r="553" spans="1:9" ht="20" customHeight="1">
      <c r="A553" s="39">
        <v>2403761</v>
      </c>
      <c r="B553" s="40">
        <v>25</v>
      </c>
      <c r="C553" s="41" t="s">
        <v>388</v>
      </c>
      <c r="D553" s="7"/>
      <c r="E553" s="42" t="s">
        <v>2444</v>
      </c>
      <c r="F553" s="43" t="s">
        <v>232</v>
      </c>
      <c r="G553" s="44" t="s">
        <v>457</v>
      </c>
      <c r="H553" s="65" t="s">
        <v>12952</v>
      </c>
      <c r="I553" t="str">
        <f>IF($D553&lt;&gt;"",COUNTIF($D$50:$D553,"&lt;&gt;"),"")</f>
        <v/>
      </c>
    </row>
    <row r="554" spans="1:9" ht="20" customHeight="1">
      <c r="A554" s="39">
        <v>2403762</v>
      </c>
      <c r="B554" s="40">
        <v>25</v>
      </c>
      <c r="C554" s="41" t="s">
        <v>388</v>
      </c>
      <c r="D554" s="7"/>
      <c r="E554" s="42" t="s">
        <v>2445</v>
      </c>
      <c r="F554" s="43" t="s">
        <v>232</v>
      </c>
      <c r="G554" s="44" t="s">
        <v>1368</v>
      </c>
      <c r="H554" s="65" t="s">
        <v>12952</v>
      </c>
      <c r="I554" t="str">
        <f>IF($D554&lt;&gt;"",COUNTIF($D$50:$D554,"&lt;&gt;"),"")</f>
        <v/>
      </c>
    </row>
    <row r="555" spans="1:9" ht="20" customHeight="1">
      <c r="A555" s="39">
        <v>2022243</v>
      </c>
      <c r="B555" s="40">
        <v>25</v>
      </c>
      <c r="C555" s="41" t="s">
        <v>388</v>
      </c>
      <c r="D555" s="7"/>
      <c r="E555" s="42" t="s">
        <v>2446</v>
      </c>
      <c r="F555" s="43" t="s">
        <v>232</v>
      </c>
      <c r="G555" s="44" t="s">
        <v>1371</v>
      </c>
      <c r="H555" s="65" t="s">
        <v>12952</v>
      </c>
      <c r="I555" t="str">
        <f>IF($D555&lt;&gt;"",COUNTIF($D$50:$D555,"&lt;&gt;"),"")</f>
        <v/>
      </c>
    </row>
    <row r="556" spans="1:9" ht="20" customHeight="1">
      <c r="A556" s="39">
        <v>2219861</v>
      </c>
      <c r="B556" s="40">
        <v>25</v>
      </c>
      <c r="C556" s="41" t="s">
        <v>388</v>
      </c>
      <c r="D556" s="7"/>
      <c r="E556" s="42" t="s">
        <v>2447</v>
      </c>
      <c r="F556" s="43" t="s">
        <v>232</v>
      </c>
      <c r="G556" s="44" t="s">
        <v>457</v>
      </c>
      <c r="H556" s="65" t="s">
        <v>12952</v>
      </c>
      <c r="I556" t="str">
        <f>IF($D556&lt;&gt;"",COUNTIF($D$50:$D556,"&lt;&gt;"),"")</f>
        <v/>
      </c>
    </row>
    <row r="557" spans="1:9" ht="20" customHeight="1">
      <c r="A557" s="39">
        <v>2378763</v>
      </c>
      <c r="B557" s="40">
        <v>25</v>
      </c>
      <c r="C557" s="41" t="s">
        <v>388</v>
      </c>
      <c r="D557" s="7"/>
      <c r="E557" s="42" t="s">
        <v>2448</v>
      </c>
      <c r="F557" s="43" t="s">
        <v>232</v>
      </c>
      <c r="G557" s="44" t="s">
        <v>1373</v>
      </c>
      <c r="H557" s="65" t="s">
        <v>12952</v>
      </c>
      <c r="I557" t="str">
        <f>IF($D557&lt;&gt;"",COUNTIF($D$50:$D557,"&lt;&gt;"),"")</f>
        <v/>
      </c>
    </row>
    <row r="558" spans="1:9" ht="20" customHeight="1">
      <c r="A558" s="39">
        <v>2023961</v>
      </c>
      <c r="B558" s="40">
        <v>25</v>
      </c>
      <c r="C558" s="41" t="s">
        <v>388</v>
      </c>
      <c r="D558" s="7"/>
      <c r="E558" s="42" t="s">
        <v>2449</v>
      </c>
      <c r="F558" s="43" t="s">
        <v>232</v>
      </c>
      <c r="G558" s="44" t="s">
        <v>1371</v>
      </c>
      <c r="H558" s="65" t="s">
        <v>12952</v>
      </c>
      <c r="I558" t="str">
        <f>IF($D558&lt;&gt;"",COUNTIF($D$50:$D558,"&lt;&gt;"),"")</f>
        <v/>
      </c>
    </row>
    <row r="559" spans="1:9" ht="20" customHeight="1">
      <c r="A559" s="39">
        <v>2588352</v>
      </c>
      <c r="B559" s="40">
        <v>25</v>
      </c>
      <c r="C559" s="41" t="s">
        <v>388</v>
      </c>
      <c r="D559" s="7"/>
      <c r="E559" s="42" t="s">
        <v>14506</v>
      </c>
      <c r="F559" s="43" t="s">
        <v>232</v>
      </c>
      <c r="G559" s="44" t="s">
        <v>2465</v>
      </c>
      <c r="H559" s="65" t="s">
        <v>12952</v>
      </c>
      <c r="I559" t="str">
        <f>IF($D559&lt;&gt;"",COUNTIF($D$50:$D559,"&lt;&gt;"),"")</f>
        <v/>
      </c>
    </row>
    <row r="560" spans="1:9" ht="20" customHeight="1">
      <c r="A560" s="39">
        <v>2024245</v>
      </c>
      <c r="B560" s="40">
        <v>25</v>
      </c>
      <c r="C560" s="41" t="s">
        <v>388</v>
      </c>
      <c r="D560" s="7"/>
      <c r="E560" s="42" t="s">
        <v>2450</v>
      </c>
      <c r="F560" s="43" t="s">
        <v>232</v>
      </c>
      <c r="G560" s="44" t="s">
        <v>845</v>
      </c>
      <c r="H560" s="65" t="s">
        <v>12952</v>
      </c>
      <c r="I560" t="str">
        <f>IF($D560&lt;&gt;"",COUNTIF($D$50:$D560,"&lt;&gt;"),"")</f>
        <v/>
      </c>
    </row>
    <row r="561" spans="1:9" ht="20" customHeight="1">
      <c r="A561" s="39">
        <v>2025561</v>
      </c>
      <c r="B561" s="40">
        <v>100</v>
      </c>
      <c r="C561" s="41" t="s">
        <v>389</v>
      </c>
      <c r="D561" s="7"/>
      <c r="E561" s="42" t="s">
        <v>2450</v>
      </c>
      <c r="F561" s="43" t="s">
        <v>232</v>
      </c>
      <c r="G561" s="44" t="s">
        <v>845</v>
      </c>
      <c r="H561" s="65" t="s">
        <v>12952</v>
      </c>
      <c r="I561" t="str">
        <f>IF($D561&lt;&gt;"",COUNTIF($D$50:$D561,"&lt;&gt;"),"")</f>
        <v/>
      </c>
    </row>
    <row r="562" spans="1:9" ht="20" customHeight="1">
      <c r="A562" s="39">
        <v>2378760</v>
      </c>
      <c r="B562" s="40">
        <v>25</v>
      </c>
      <c r="C562" s="41" t="s">
        <v>388</v>
      </c>
      <c r="D562" s="7"/>
      <c r="E562" s="42" t="s">
        <v>2451</v>
      </c>
      <c r="F562" s="43" t="s">
        <v>232</v>
      </c>
      <c r="G562" s="44" t="s">
        <v>1370</v>
      </c>
      <c r="H562" s="65" t="s">
        <v>12952</v>
      </c>
      <c r="I562" t="str">
        <f>IF($D562&lt;&gt;"",COUNTIF($D$50:$D562,"&lt;&gt;"),"")</f>
        <v/>
      </c>
    </row>
    <row r="563" spans="1:9" ht="20" customHeight="1">
      <c r="A563" s="39">
        <v>2022508</v>
      </c>
      <c r="B563" s="40">
        <v>25</v>
      </c>
      <c r="C563" s="41" t="s">
        <v>388</v>
      </c>
      <c r="D563" s="7"/>
      <c r="E563" s="42" t="s">
        <v>2452</v>
      </c>
      <c r="F563" s="43" t="s">
        <v>232</v>
      </c>
      <c r="G563" s="44" t="s">
        <v>457</v>
      </c>
      <c r="H563" s="65" t="s">
        <v>12952</v>
      </c>
      <c r="I563" t="str">
        <f>IF($D563&lt;&gt;"",COUNTIF($D$50:$D563,"&lt;&gt;"),"")</f>
        <v/>
      </c>
    </row>
    <row r="564" spans="1:9" ht="20" customHeight="1">
      <c r="A564" s="39">
        <v>2023339</v>
      </c>
      <c r="B564" s="40">
        <v>25</v>
      </c>
      <c r="C564" s="41" t="s">
        <v>388</v>
      </c>
      <c r="D564" s="7"/>
      <c r="E564" s="42" t="s">
        <v>2453</v>
      </c>
      <c r="F564" s="43" t="s">
        <v>232</v>
      </c>
      <c r="G564" s="44" t="s">
        <v>457</v>
      </c>
      <c r="H564" s="65" t="s">
        <v>12952</v>
      </c>
      <c r="I564" t="str">
        <f>IF($D564&lt;&gt;"",COUNTIF($D$50:$D564,"&lt;&gt;"),"")</f>
        <v/>
      </c>
    </row>
    <row r="565" spans="1:9" ht="20" customHeight="1">
      <c r="A565" s="39">
        <v>2529756</v>
      </c>
      <c r="B565" s="40">
        <v>25</v>
      </c>
      <c r="C565" s="41" t="s">
        <v>388</v>
      </c>
      <c r="D565" s="7"/>
      <c r="E565" s="42" t="s">
        <v>2454</v>
      </c>
      <c r="F565" s="43" t="s">
        <v>232</v>
      </c>
      <c r="G565" s="44" t="s">
        <v>457</v>
      </c>
      <c r="H565" s="65" t="s">
        <v>12952</v>
      </c>
      <c r="I565" t="str">
        <f>IF($D565&lt;&gt;"",COUNTIF($D$50:$D565,"&lt;&gt;"),"")</f>
        <v/>
      </c>
    </row>
    <row r="566" spans="1:9" ht="20" customHeight="1">
      <c r="A566" s="39">
        <v>2024246</v>
      </c>
      <c r="B566" s="40">
        <v>25</v>
      </c>
      <c r="C566" s="41" t="s">
        <v>388</v>
      </c>
      <c r="D566" s="7"/>
      <c r="E566" s="42" t="s">
        <v>2455</v>
      </c>
      <c r="F566" s="43" t="s">
        <v>232</v>
      </c>
      <c r="G566" s="44" t="s">
        <v>1371</v>
      </c>
      <c r="H566" s="65" t="s">
        <v>12952</v>
      </c>
      <c r="I566" t="str">
        <f>IF($D566&lt;&gt;"",COUNTIF($D$50:$D566,"&lt;&gt;"),"")</f>
        <v/>
      </c>
    </row>
    <row r="567" spans="1:9" ht="20" customHeight="1">
      <c r="A567" s="39">
        <v>2024250</v>
      </c>
      <c r="B567" s="40">
        <v>25</v>
      </c>
      <c r="C567" s="41" t="s">
        <v>388</v>
      </c>
      <c r="D567" s="7"/>
      <c r="E567" s="42" t="s">
        <v>2456</v>
      </c>
      <c r="F567" s="43" t="s">
        <v>232</v>
      </c>
      <c r="G567" s="44" t="s">
        <v>1371</v>
      </c>
      <c r="H567" s="65" t="s">
        <v>12952</v>
      </c>
      <c r="I567" t="str">
        <f>IF($D567&lt;&gt;"",COUNTIF($D$50:$D567,"&lt;&gt;"),"")</f>
        <v/>
      </c>
    </row>
    <row r="568" spans="1:9" ht="20" customHeight="1">
      <c r="A568" s="39">
        <v>2525872</v>
      </c>
      <c r="B568" s="40">
        <v>25</v>
      </c>
      <c r="C568" s="41" t="s">
        <v>388</v>
      </c>
      <c r="D568" s="7"/>
      <c r="E568" s="42" t="s">
        <v>2457</v>
      </c>
      <c r="F568" s="43" t="s">
        <v>232</v>
      </c>
      <c r="G568" s="44" t="s">
        <v>845</v>
      </c>
      <c r="H568" s="65" t="s">
        <v>12952</v>
      </c>
      <c r="I568" t="str">
        <f>IF($D568&lt;&gt;"",COUNTIF($D$50:$D568,"&lt;&gt;"),"")</f>
        <v/>
      </c>
    </row>
    <row r="569" spans="1:9" ht="20" customHeight="1">
      <c r="A569" s="39">
        <v>2327334</v>
      </c>
      <c r="B569" s="40">
        <v>25</v>
      </c>
      <c r="C569" s="41" t="s">
        <v>388</v>
      </c>
      <c r="D569" s="7"/>
      <c r="E569" s="42" t="s">
        <v>14507</v>
      </c>
      <c r="F569" s="43" t="s">
        <v>232</v>
      </c>
      <c r="G569" s="44" t="s">
        <v>457</v>
      </c>
      <c r="H569" s="65" t="s">
        <v>12952</v>
      </c>
      <c r="I569" t="str">
        <f>IF($D569&lt;&gt;"",COUNTIF($D$50:$D569,"&lt;&gt;"),"")</f>
        <v/>
      </c>
    </row>
    <row r="570" spans="1:9" ht="20" customHeight="1">
      <c r="A570" s="39">
        <v>2023650</v>
      </c>
      <c r="B570" s="40">
        <v>25</v>
      </c>
      <c r="C570" s="41" t="s">
        <v>388</v>
      </c>
      <c r="D570" s="7"/>
      <c r="E570" s="42" t="s">
        <v>2459</v>
      </c>
      <c r="F570" s="43" t="s">
        <v>232</v>
      </c>
      <c r="G570" s="44" t="s">
        <v>1369</v>
      </c>
      <c r="H570" s="65" t="s">
        <v>12952</v>
      </c>
      <c r="I570" t="str">
        <f>IF($D570&lt;&gt;"",COUNTIF($D$50:$D570,"&lt;&gt;"),"")</f>
        <v/>
      </c>
    </row>
    <row r="571" spans="1:9" ht="20" customHeight="1">
      <c r="A571" s="39">
        <v>2484909</v>
      </c>
      <c r="B571" s="40">
        <v>25</v>
      </c>
      <c r="C571" s="41" t="s">
        <v>388</v>
      </c>
      <c r="D571" s="7"/>
      <c r="E571" s="42" t="s">
        <v>2460</v>
      </c>
      <c r="F571" s="43" t="s">
        <v>232</v>
      </c>
      <c r="G571" s="44" t="s">
        <v>457</v>
      </c>
      <c r="H571" s="65" t="s">
        <v>12952</v>
      </c>
      <c r="I571" t="str">
        <f>IF($D571&lt;&gt;"",COUNTIF($D$50:$D571,"&lt;&gt;"),"")</f>
        <v/>
      </c>
    </row>
    <row r="572" spans="1:9" ht="20" customHeight="1">
      <c r="A572" s="39">
        <v>2271013</v>
      </c>
      <c r="B572" s="40">
        <v>25</v>
      </c>
      <c r="C572" s="41" t="s">
        <v>388</v>
      </c>
      <c r="D572" s="7"/>
      <c r="E572" s="42" t="s">
        <v>2461</v>
      </c>
      <c r="F572" s="43" t="s">
        <v>232</v>
      </c>
      <c r="G572" s="44" t="s">
        <v>845</v>
      </c>
      <c r="H572" s="65" t="s">
        <v>12952</v>
      </c>
      <c r="I572" t="str">
        <f>IF($D572&lt;&gt;"",COUNTIF($D$50:$D572,"&lt;&gt;"),"")</f>
        <v/>
      </c>
    </row>
    <row r="573" spans="1:9" ht="20" customHeight="1">
      <c r="A573" s="39">
        <v>2024249</v>
      </c>
      <c r="B573" s="40">
        <v>25</v>
      </c>
      <c r="C573" s="41" t="s">
        <v>388</v>
      </c>
      <c r="D573" s="7"/>
      <c r="E573" s="42" t="s">
        <v>2462</v>
      </c>
      <c r="F573" s="43" t="s">
        <v>232</v>
      </c>
      <c r="G573" s="44" t="s">
        <v>457</v>
      </c>
      <c r="H573" s="65" t="s">
        <v>12952</v>
      </c>
      <c r="I573" t="str">
        <f>IF($D573&lt;&gt;"",COUNTIF($D$50:$D573,"&lt;&gt;"),"")</f>
        <v/>
      </c>
    </row>
    <row r="574" spans="1:9" ht="20" customHeight="1">
      <c r="A574" s="39">
        <v>2535103</v>
      </c>
      <c r="B574" s="40">
        <v>25</v>
      </c>
      <c r="C574" s="41" t="s">
        <v>388</v>
      </c>
      <c r="D574" s="7"/>
      <c r="E574" s="42" t="s">
        <v>2463</v>
      </c>
      <c r="F574" s="43" t="s">
        <v>2464</v>
      </c>
      <c r="G574" s="44" t="s">
        <v>2465</v>
      </c>
      <c r="H574" s="65" t="s">
        <v>12952</v>
      </c>
      <c r="I574" t="str">
        <f>IF($D574&lt;&gt;"",COUNTIF($D$50:$D574,"&lt;&gt;"),"")</f>
        <v/>
      </c>
    </row>
    <row r="575" spans="1:9" ht="20" customHeight="1">
      <c r="A575" s="39">
        <v>2022482</v>
      </c>
      <c r="B575" s="40">
        <v>25</v>
      </c>
      <c r="C575" s="41" t="s">
        <v>388</v>
      </c>
      <c r="D575" s="7"/>
      <c r="E575" s="42" t="s">
        <v>2466</v>
      </c>
      <c r="F575" s="43" t="s">
        <v>232</v>
      </c>
      <c r="G575" s="44" t="s">
        <v>845</v>
      </c>
      <c r="H575" s="65" t="s">
        <v>12952</v>
      </c>
      <c r="I575" t="str">
        <f>IF($D575&lt;&gt;"",COUNTIF($D$50:$D575,"&lt;&gt;"),"")</f>
        <v/>
      </c>
    </row>
    <row r="576" spans="1:9" ht="20" customHeight="1">
      <c r="A576" s="39">
        <v>2022481</v>
      </c>
      <c r="B576" s="40">
        <v>25</v>
      </c>
      <c r="C576" s="41" t="s">
        <v>388</v>
      </c>
      <c r="D576" s="7"/>
      <c r="E576" s="42" t="s">
        <v>2467</v>
      </c>
      <c r="F576" s="43" t="s">
        <v>232</v>
      </c>
      <c r="G576" s="44" t="s">
        <v>845</v>
      </c>
      <c r="H576" s="65" t="s">
        <v>12952</v>
      </c>
      <c r="I576" t="str">
        <f>IF($D576&lt;&gt;"",COUNTIF($D$50:$D576,"&lt;&gt;"),"")</f>
        <v/>
      </c>
    </row>
    <row r="577" spans="1:9" ht="20" customHeight="1">
      <c r="A577" s="39">
        <v>2022488</v>
      </c>
      <c r="B577" s="40">
        <v>25</v>
      </c>
      <c r="C577" s="41" t="s">
        <v>388</v>
      </c>
      <c r="D577" s="7"/>
      <c r="E577" s="42" t="s">
        <v>2468</v>
      </c>
      <c r="F577" s="43" t="s">
        <v>232</v>
      </c>
      <c r="G577" s="44" t="s">
        <v>845</v>
      </c>
      <c r="H577" s="65" t="s">
        <v>12952</v>
      </c>
      <c r="I577" t="str">
        <f>IF($D577&lt;&gt;"",COUNTIF($D$50:$D577,"&lt;&gt;"),"")</f>
        <v/>
      </c>
    </row>
    <row r="578" spans="1:9" ht="20" customHeight="1">
      <c r="A578" s="39">
        <v>2588350</v>
      </c>
      <c r="B578" s="40">
        <v>25</v>
      </c>
      <c r="C578" s="41" t="s">
        <v>388</v>
      </c>
      <c r="D578" s="7"/>
      <c r="E578" s="42" t="s">
        <v>14508</v>
      </c>
      <c r="F578" s="43" t="s">
        <v>232</v>
      </c>
      <c r="G578" s="44" t="s">
        <v>845</v>
      </c>
      <c r="H578" s="65" t="s">
        <v>12952</v>
      </c>
      <c r="I578" t="str">
        <f>IF($D578&lt;&gt;"",COUNTIF($D$50:$D578,"&lt;&gt;"),"")</f>
        <v/>
      </c>
    </row>
    <row r="579" spans="1:9" ht="20" customHeight="1">
      <c r="A579" s="39">
        <v>2327333</v>
      </c>
      <c r="B579" s="40">
        <v>25</v>
      </c>
      <c r="C579" s="41" t="s">
        <v>388</v>
      </c>
      <c r="D579" s="7"/>
      <c r="E579" s="42" t="s">
        <v>2469</v>
      </c>
      <c r="F579" s="43" t="s">
        <v>232</v>
      </c>
      <c r="G579" s="44" t="s">
        <v>845</v>
      </c>
      <c r="H579" s="65" t="s">
        <v>12952</v>
      </c>
      <c r="I579" t="str">
        <f>IF($D579&lt;&gt;"",COUNTIF($D$50:$D579,"&lt;&gt;"),"")</f>
        <v/>
      </c>
    </row>
    <row r="580" spans="1:9" ht="20" customHeight="1">
      <c r="A580" s="39">
        <v>2535104</v>
      </c>
      <c r="B580" s="40">
        <v>25</v>
      </c>
      <c r="C580" s="41" t="s">
        <v>388</v>
      </c>
      <c r="D580" s="7"/>
      <c r="E580" s="42" t="s">
        <v>2470</v>
      </c>
      <c r="F580" s="43" t="s">
        <v>2464</v>
      </c>
      <c r="G580" s="44" t="s">
        <v>845</v>
      </c>
      <c r="H580" s="65" t="s">
        <v>12952</v>
      </c>
      <c r="I580" t="str">
        <f>IF($D580&lt;&gt;"",COUNTIF($D$50:$D580,"&lt;&gt;"),"")</f>
        <v/>
      </c>
    </row>
    <row r="581" spans="1:9" ht="20" customHeight="1">
      <c r="A581" s="39">
        <v>2024244</v>
      </c>
      <c r="B581" s="40">
        <v>25</v>
      </c>
      <c r="C581" s="41" t="s">
        <v>388</v>
      </c>
      <c r="D581" s="7"/>
      <c r="E581" s="42" t="s">
        <v>2471</v>
      </c>
      <c r="F581" s="43" t="s">
        <v>232</v>
      </c>
      <c r="G581" s="44" t="s">
        <v>845</v>
      </c>
      <c r="H581" s="65" t="s">
        <v>12952</v>
      </c>
      <c r="I581" t="str">
        <f>IF($D581&lt;&gt;"",COUNTIF($D$50:$D581,"&lt;&gt;"),"")</f>
        <v/>
      </c>
    </row>
    <row r="582" spans="1:9" ht="20" customHeight="1">
      <c r="A582" s="39">
        <v>2025394</v>
      </c>
      <c r="B582" s="40">
        <v>100</v>
      </c>
      <c r="C582" s="41" t="s">
        <v>389</v>
      </c>
      <c r="D582" s="7"/>
      <c r="E582" s="42" t="s">
        <v>2471</v>
      </c>
      <c r="F582" s="43" t="s">
        <v>232</v>
      </c>
      <c r="G582" s="44" t="s">
        <v>845</v>
      </c>
      <c r="H582" s="65" t="s">
        <v>12952</v>
      </c>
      <c r="I582" t="str">
        <f>IF($D582&lt;&gt;"",COUNTIF($D$50:$D582,"&lt;&gt;"),"")</f>
        <v/>
      </c>
    </row>
    <row r="583" spans="1:9" ht="20" customHeight="1">
      <c r="A583" s="39">
        <v>2022480</v>
      </c>
      <c r="B583" s="40">
        <v>25</v>
      </c>
      <c r="C583" s="41" t="s">
        <v>388</v>
      </c>
      <c r="D583" s="7"/>
      <c r="E583" s="42" t="s">
        <v>2472</v>
      </c>
      <c r="F583" s="43" t="s">
        <v>232</v>
      </c>
      <c r="G583" s="44" t="s">
        <v>457</v>
      </c>
      <c r="H583" s="65" t="s">
        <v>12952</v>
      </c>
      <c r="I583" t="str">
        <f>IF($D583&lt;&gt;"",COUNTIF($D$50:$D583,"&lt;&gt;"),"")</f>
        <v/>
      </c>
    </row>
    <row r="584" spans="1:9" ht="20" customHeight="1">
      <c r="A584" s="39">
        <v>2022487</v>
      </c>
      <c r="B584" s="40">
        <v>25</v>
      </c>
      <c r="C584" s="41" t="s">
        <v>388</v>
      </c>
      <c r="D584" s="7"/>
      <c r="E584" s="42" t="s">
        <v>2473</v>
      </c>
      <c r="F584" s="43" t="s">
        <v>232</v>
      </c>
      <c r="G584" s="44" t="s">
        <v>457</v>
      </c>
      <c r="H584" s="65" t="s">
        <v>12952</v>
      </c>
      <c r="I584" t="str">
        <f>IF($D584&lt;&gt;"",COUNTIF($D$50:$D584,"&lt;&gt;"),"")</f>
        <v/>
      </c>
    </row>
    <row r="585" spans="1:9" ht="20" customHeight="1">
      <c r="A585" s="39">
        <v>2022486</v>
      </c>
      <c r="B585" s="40">
        <v>25</v>
      </c>
      <c r="C585" s="41" t="s">
        <v>388</v>
      </c>
      <c r="D585" s="7"/>
      <c r="E585" s="42" t="s">
        <v>2474</v>
      </c>
      <c r="F585" s="43" t="s">
        <v>232</v>
      </c>
      <c r="G585" s="44" t="s">
        <v>457</v>
      </c>
      <c r="H585" s="65" t="s">
        <v>12952</v>
      </c>
      <c r="I585" t="str">
        <f>IF($D585&lt;&gt;"",COUNTIF($D$50:$D585,"&lt;&gt;"),"")</f>
        <v/>
      </c>
    </row>
    <row r="586" spans="1:9" ht="20" customHeight="1">
      <c r="A586" s="39">
        <v>2022485</v>
      </c>
      <c r="B586" s="40">
        <v>25</v>
      </c>
      <c r="C586" s="41" t="s">
        <v>388</v>
      </c>
      <c r="D586" s="7"/>
      <c r="E586" s="42" t="s">
        <v>2475</v>
      </c>
      <c r="F586" s="43" t="s">
        <v>232</v>
      </c>
      <c r="G586" s="44" t="s">
        <v>457</v>
      </c>
      <c r="H586" s="65" t="s">
        <v>12952</v>
      </c>
      <c r="I586" t="str">
        <f>IF($D586&lt;&gt;"",COUNTIF($D$50:$D586,"&lt;&gt;"),"")</f>
        <v/>
      </c>
    </row>
    <row r="587" spans="1:9" ht="20" customHeight="1">
      <c r="A587" s="39">
        <v>2219859</v>
      </c>
      <c r="B587" s="40">
        <v>25</v>
      </c>
      <c r="C587" s="41" t="s">
        <v>388</v>
      </c>
      <c r="D587" s="7"/>
      <c r="E587" s="42" t="s">
        <v>2476</v>
      </c>
      <c r="F587" s="43" t="s">
        <v>232</v>
      </c>
      <c r="G587" s="44" t="s">
        <v>457</v>
      </c>
      <c r="H587" s="65" t="s">
        <v>12952</v>
      </c>
      <c r="I587" t="str">
        <f>IF($D587&lt;&gt;"",COUNTIF($D$50:$D587,"&lt;&gt;"),"")</f>
        <v/>
      </c>
    </row>
    <row r="588" spans="1:9" ht="20" customHeight="1">
      <c r="A588" s="39">
        <v>2022293</v>
      </c>
      <c r="B588" s="40">
        <v>25</v>
      </c>
      <c r="C588" s="41" t="s">
        <v>388</v>
      </c>
      <c r="D588" s="7"/>
      <c r="E588" s="42" t="s">
        <v>2477</v>
      </c>
      <c r="F588" s="43" t="s">
        <v>232</v>
      </c>
      <c r="G588" s="44" t="s">
        <v>457</v>
      </c>
      <c r="H588" s="65" t="s">
        <v>12952</v>
      </c>
      <c r="I588" t="str">
        <f>IF($D588&lt;&gt;"",COUNTIF($D$50:$D588,"&lt;&gt;"),"")</f>
        <v/>
      </c>
    </row>
    <row r="589" spans="1:9" ht="20" customHeight="1">
      <c r="A589" s="39">
        <v>2023027</v>
      </c>
      <c r="B589" s="40">
        <v>25</v>
      </c>
      <c r="C589" s="41" t="s">
        <v>388</v>
      </c>
      <c r="D589" s="7"/>
      <c r="E589" s="42" t="s">
        <v>2478</v>
      </c>
      <c r="F589" s="43" t="s">
        <v>232</v>
      </c>
      <c r="G589" s="44" t="s">
        <v>457</v>
      </c>
      <c r="H589" s="65" t="s">
        <v>12952</v>
      </c>
      <c r="I589" t="str">
        <f>IF($D589&lt;&gt;"",COUNTIF($D$50:$D589,"&lt;&gt;"),"")</f>
        <v/>
      </c>
    </row>
    <row r="590" spans="1:9" ht="20" customHeight="1">
      <c r="A590" s="39">
        <v>2022484</v>
      </c>
      <c r="B590" s="40">
        <v>25</v>
      </c>
      <c r="C590" s="41" t="s">
        <v>388</v>
      </c>
      <c r="D590" s="7"/>
      <c r="E590" s="42" t="s">
        <v>2479</v>
      </c>
      <c r="F590" s="43" t="s">
        <v>232</v>
      </c>
      <c r="G590" s="44" t="s">
        <v>457</v>
      </c>
      <c r="H590" s="65" t="s">
        <v>12952</v>
      </c>
      <c r="I590" t="str">
        <f>IF($D590&lt;&gt;"",COUNTIF($D$50:$D590,"&lt;&gt;"),"")</f>
        <v/>
      </c>
    </row>
    <row r="591" spans="1:9" ht="20" customHeight="1">
      <c r="A591" s="39">
        <v>2181580</v>
      </c>
      <c r="B591" s="40">
        <v>25</v>
      </c>
      <c r="C591" s="41" t="s">
        <v>388</v>
      </c>
      <c r="D591" s="7"/>
      <c r="E591" s="42" t="s">
        <v>2480</v>
      </c>
      <c r="F591" s="43" t="s">
        <v>671</v>
      </c>
      <c r="G591" s="44" t="s">
        <v>1168</v>
      </c>
      <c r="H591" s="65" t="s">
        <v>12952</v>
      </c>
      <c r="I591" t="str">
        <f>IF($D591&lt;&gt;"",COUNTIF($D$50:$D591,"&lt;&gt;"),"")</f>
        <v/>
      </c>
    </row>
    <row r="592" spans="1:9" ht="20" customHeight="1">
      <c r="A592" s="39">
        <v>2023336</v>
      </c>
      <c r="B592" s="40">
        <v>25</v>
      </c>
      <c r="C592" s="41" t="s">
        <v>388</v>
      </c>
      <c r="D592" s="7"/>
      <c r="E592" s="42" t="s">
        <v>2481</v>
      </c>
      <c r="F592" s="43" t="s">
        <v>671</v>
      </c>
      <c r="G592" s="44" t="s">
        <v>1168</v>
      </c>
      <c r="H592" s="65" t="s">
        <v>12952</v>
      </c>
      <c r="I592" t="str">
        <f>IF($D592&lt;&gt;"",COUNTIF($D$50:$D592,"&lt;&gt;"),"")</f>
        <v/>
      </c>
    </row>
    <row r="593" spans="1:9" ht="20" customHeight="1">
      <c r="A593" s="39">
        <v>2219858</v>
      </c>
      <c r="B593" s="40">
        <v>25</v>
      </c>
      <c r="C593" s="41" t="s">
        <v>388</v>
      </c>
      <c r="D593" s="7"/>
      <c r="E593" s="42" t="s">
        <v>2482</v>
      </c>
      <c r="F593" s="43" t="s">
        <v>671</v>
      </c>
      <c r="G593" s="44" t="s">
        <v>1168</v>
      </c>
      <c r="H593" s="65" t="s">
        <v>12952</v>
      </c>
      <c r="I593" t="str">
        <f>IF($D593&lt;&gt;"",COUNTIF($D$50:$D593,"&lt;&gt;"),"")</f>
        <v/>
      </c>
    </row>
    <row r="594" spans="1:9" ht="20" customHeight="1">
      <c r="A594" s="39">
        <v>2567841</v>
      </c>
      <c r="B594" s="40">
        <v>25</v>
      </c>
      <c r="C594" s="41" t="s">
        <v>388</v>
      </c>
      <c r="D594" s="7"/>
      <c r="E594" s="42" t="s">
        <v>2483</v>
      </c>
      <c r="F594" s="43" t="s">
        <v>671</v>
      </c>
      <c r="G594" s="44" t="s">
        <v>1168</v>
      </c>
      <c r="H594" s="65" t="s">
        <v>12952</v>
      </c>
      <c r="I594" t="str">
        <f>IF($D594&lt;&gt;"",COUNTIF($D$50:$D594,"&lt;&gt;"),"")</f>
        <v/>
      </c>
    </row>
    <row r="595" spans="1:9" ht="20" customHeight="1">
      <c r="A595" s="39">
        <v>2525867</v>
      </c>
      <c r="B595" s="40">
        <v>25</v>
      </c>
      <c r="C595" s="41" t="s">
        <v>388</v>
      </c>
      <c r="D595" s="7"/>
      <c r="E595" s="42" t="s">
        <v>2484</v>
      </c>
      <c r="F595" s="43" t="s">
        <v>671</v>
      </c>
      <c r="G595" s="44" t="s">
        <v>1168</v>
      </c>
      <c r="H595" s="65" t="s">
        <v>12952</v>
      </c>
      <c r="I595" t="str">
        <f>IF($D595&lt;&gt;"",COUNTIF($D$50:$D595,"&lt;&gt;"),"")</f>
        <v/>
      </c>
    </row>
    <row r="596" spans="1:9" ht="20" customHeight="1">
      <c r="A596" s="39">
        <v>2024252</v>
      </c>
      <c r="B596" s="40">
        <v>25</v>
      </c>
      <c r="C596" s="41" t="s">
        <v>388</v>
      </c>
      <c r="D596" s="7"/>
      <c r="E596" s="42" t="s">
        <v>14509</v>
      </c>
      <c r="F596" s="43" t="s">
        <v>652</v>
      </c>
      <c r="G596" s="44" t="s">
        <v>1562</v>
      </c>
      <c r="H596" s="65" t="s">
        <v>12952</v>
      </c>
      <c r="I596" t="str">
        <f>IF($D596&lt;&gt;"",COUNTIF($D$50:$D596,"&lt;&gt;"),"")</f>
        <v/>
      </c>
    </row>
    <row r="597" spans="1:9" ht="20" customHeight="1">
      <c r="A597" s="39">
        <v>2024251</v>
      </c>
      <c r="B597" s="40">
        <v>25</v>
      </c>
      <c r="C597" s="41" t="s">
        <v>388</v>
      </c>
      <c r="D597" s="7"/>
      <c r="E597" s="42" t="s">
        <v>2485</v>
      </c>
      <c r="F597" s="43" t="s">
        <v>646</v>
      </c>
      <c r="G597" s="44" t="s">
        <v>1556</v>
      </c>
      <c r="H597" s="65" t="s">
        <v>12952</v>
      </c>
      <c r="I597" t="str">
        <f>IF($D597&lt;&gt;"",COUNTIF($D$50:$D597,"&lt;&gt;"),"")</f>
        <v/>
      </c>
    </row>
    <row r="598" spans="1:9" ht="20" customHeight="1">
      <c r="A598" s="39">
        <v>2025445</v>
      </c>
      <c r="B598" s="40">
        <v>100</v>
      </c>
      <c r="C598" s="41" t="s">
        <v>389</v>
      </c>
      <c r="D598" s="7"/>
      <c r="E598" s="42" t="s">
        <v>2485</v>
      </c>
      <c r="F598" s="43" t="s">
        <v>646</v>
      </c>
      <c r="G598" s="44" t="s">
        <v>1556</v>
      </c>
      <c r="H598" s="65" t="s">
        <v>12952</v>
      </c>
      <c r="I598" t="str">
        <f>IF($D598&lt;&gt;"",COUNTIF($D$50:$D598,"&lt;&gt;"),"")</f>
        <v/>
      </c>
    </row>
    <row r="599" spans="1:9" ht="20" customHeight="1">
      <c r="A599" s="39">
        <v>2025969</v>
      </c>
      <c r="B599" s="40">
        <v>100</v>
      </c>
      <c r="C599" s="41" t="s">
        <v>389</v>
      </c>
      <c r="D599" s="7"/>
      <c r="E599" s="42" t="s">
        <v>2488</v>
      </c>
      <c r="F599" s="43" t="s">
        <v>736</v>
      </c>
      <c r="G599" s="44" t="s">
        <v>823</v>
      </c>
      <c r="H599" s="65" t="s">
        <v>12952</v>
      </c>
      <c r="I599" t="str">
        <f>IF($D599&lt;&gt;"",COUNTIF($D$50:$D599,"&lt;&gt;"),"")</f>
        <v/>
      </c>
    </row>
    <row r="600" spans="1:9" ht="20" customHeight="1">
      <c r="A600" s="39">
        <v>2391340</v>
      </c>
      <c r="B600" s="40">
        <v>25</v>
      </c>
      <c r="C600" s="41" t="s">
        <v>388</v>
      </c>
      <c r="D600" s="7"/>
      <c r="E600" s="42" t="s">
        <v>2492</v>
      </c>
      <c r="F600" s="43" t="s">
        <v>736</v>
      </c>
      <c r="G600" s="44" t="s">
        <v>823</v>
      </c>
      <c r="H600" s="65" t="s">
        <v>12952</v>
      </c>
      <c r="I600" t="str">
        <f>IF($D600&lt;&gt;"",COUNTIF($D$50:$D600,"&lt;&gt;"),"")</f>
        <v/>
      </c>
    </row>
    <row r="601" spans="1:9" ht="20" customHeight="1">
      <c r="A601" s="39">
        <v>2391341</v>
      </c>
      <c r="B601" s="40">
        <v>25</v>
      </c>
      <c r="C601" s="41" t="s">
        <v>388</v>
      </c>
      <c r="D601" s="7"/>
      <c r="E601" s="42" t="s">
        <v>2494</v>
      </c>
      <c r="F601" s="43" t="s">
        <v>736</v>
      </c>
      <c r="G601" s="44" t="s">
        <v>823</v>
      </c>
      <c r="H601" s="65" t="s">
        <v>12952</v>
      </c>
      <c r="I601" t="str">
        <f>IF($D601&lt;&gt;"",COUNTIF($D$50:$D601,"&lt;&gt;"),"")</f>
        <v/>
      </c>
    </row>
    <row r="602" spans="1:9" ht="20" customHeight="1">
      <c r="A602" s="39">
        <v>2391342</v>
      </c>
      <c r="B602" s="40">
        <v>25</v>
      </c>
      <c r="C602" s="41" t="s">
        <v>388</v>
      </c>
      <c r="D602" s="7"/>
      <c r="E602" s="42" t="s">
        <v>2495</v>
      </c>
      <c r="F602" s="43" t="s">
        <v>736</v>
      </c>
      <c r="G602" s="44" t="s">
        <v>823</v>
      </c>
      <c r="H602" s="65" t="s">
        <v>12952</v>
      </c>
      <c r="I602" t="str">
        <f>IF($D602&lt;&gt;"",COUNTIF($D$50:$D602,"&lt;&gt;"),"")</f>
        <v/>
      </c>
    </row>
    <row r="603" spans="1:9" ht="20" customHeight="1">
      <c r="A603" s="39">
        <v>2391343</v>
      </c>
      <c r="B603" s="40">
        <v>25</v>
      </c>
      <c r="C603" s="41" t="s">
        <v>388</v>
      </c>
      <c r="D603" s="7"/>
      <c r="E603" s="42" t="s">
        <v>2496</v>
      </c>
      <c r="F603" s="43" t="s">
        <v>736</v>
      </c>
      <c r="G603" s="44" t="s">
        <v>823</v>
      </c>
      <c r="H603" s="65" t="s">
        <v>12952</v>
      </c>
      <c r="I603" t="str">
        <f>IF($D603&lt;&gt;"",COUNTIF($D$50:$D603,"&lt;&gt;"),"")</f>
        <v/>
      </c>
    </row>
    <row r="604" spans="1:9" ht="20" customHeight="1">
      <c r="A604" s="39">
        <v>2026153</v>
      </c>
      <c r="B604" s="40">
        <v>100</v>
      </c>
      <c r="C604" s="41" t="s">
        <v>389</v>
      </c>
      <c r="D604" s="7"/>
      <c r="E604" s="42" t="s">
        <v>2497</v>
      </c>
      <c r="F604" s="43" t="s">
        <v>726</v>
      </c>
      <c r="G604" s="44" t="s">
        <v>1633</v>
      </c>
      <c r="H604" s="65" t="s">
        <v>12952</v>
      </c>
      <c r="I604" t="str">
        <f>IF($D604&lt;&gt;"",COUNTIF($D$50:$D604,"&lt;&gt;"),"")</f>
        <v/>
      </c>
    </row>
    <row r="605" spans="1:9" ht="20" customHeight="1">
      <c r="A605" s="39">
        <v>2024622</v>
      </c>
      <c r="B605" s="40">
        <v>25</v>
      </c>
      <c r="C605" s="41" t="s">
        <v>388</v>
      </c>
      <c r="D605" s="7"/>
      <c r="E605" s="42" t="s">
        <v>13130</v>
      </c>
      <c r="F605" s="43" t="s">
        <v>521</v>
      </c>
      <c r="G605" s="44" t="s">
        <v>1363</v>
      </c>
      <c r="H605" s="65" t="s">
        <v>12952</v>
      </c>
      <c r="I605" t="str">
        <f>IF($D605&lt;&gt;"",COUNTIF($D$50:$D605,"&lt;&gt;"),"")</f>
        <v/>
      </c>
    </row>
    <row r="606" spans="1:9" ht="20" customHeight="1">
      <c r="A606" s="39">
        <v>2026092</v>
      </c>
      <c r="B606" s="40">
        <v>100</v>
      </c>
      <c r="C606" s="41" t="s">
        <v>389</v>
      </c>
      <c r="D606" s="7"/>
      <c r="E606" s="42" t="s">
        <v>2498</v>
      </c>
      <c r="F606" s="43" t="s">
        <v>521</v>
      </c>
      <c r="G606" s="44" t="s">
        <v>1363</v>
      </c>
      <c r="H606" s="65" t="s">
        <v>12952</v>
      </c>
      <c r="I606" t="str">
        <f>IF($D606&lt;&gt;"",COUNTIF($D$50:$D606,"&lt;&gt;"),"")</f>
        <v/>
      </c>
    </row>
    <row r="607" spans="1:9" ht="20" customHeight="1">
      <c r="A607" s="39">
        <v>2617123</v>
      </c>
      <c r="B607" s="40">
        <v>100</v>
      </c>
      <c r="C607" s="41" t="s">
        <v>389</v>
      </c>
      <c r="D607" s="7"/>
      <c r="E607" s="42" t="s">
        <v>14914</v>
      </c>
      <c r="F607" s="43" t="s">
        <v>521</v>
      </c>
      <c r="G607" s="44" t="s">
        <v>14915</v>
      </c>
      <c r="H607" s="65" t="s">
        <v>12952</v>
      </c>
      <c r="I607" t="str">
        <f>IF($D607&lt;&gt;"",COUNTIF($D$50:$D607,"&lt;&gt;"),"")</f>
        <v/>
      </c>
    </row>
    <row r="608" spans="1:9" ht="20" customHeight="1">
      <c r="A608" s="39">
        <v>2021892</v>
      </c>
      <c r="B608" s="40">
        <v>50</v>
      </c>
      <c r="C608" s="41" t="s">
        <v>390</v>
      </c>
      <c r="D608" s="7"/>
      <c r="E608" s="42" t="s">
        <v>13133</v>
      </c>
      <c r="F608" s="43" t="s">
        <v>849</v>
      </c>
      <c r="G608" s="44" t="s">
        <v>850</v>
      </c>
      <c r="H608" s="65" t="s">
        <v>428</v>
      </c>
      <c r="I608" t="str">
        <f>IF($D608&lt;&gt;"",COUNTIF($D$50:$D608,"&lt;&gt;"),"")</f>
        <v/>
      </c>
    </row>
    <row r="609" spans="1:9" ht="20" customHeight="1">
      <c r="A609" s="39">
        <v>2025049</v>
      </c>
      <c r="B609" s="40">
        <v>100</v>
      </c>
      <c r="C609" s="41" t="s">
        <v>391</v>
      </c>
      <c r="D609" s="7"/>
      <c r="E609" s="42" t="s">
        <v>13133</v>
      </c>
      <c r="F609" s="43" t="s">
        <v>849</v>
      </c>
      <c r="G609" s="44" t="s">
        <v>850</v>
      </c>
      <c r="H609" s="65" t="s">
        <v>428</v>
      </c>
      <c r="I609" t="str">
        <f>IF($D609&lt;&gt;"",COUNTIF($D$50:$D609,"&lt;&gt;"),"")</f>
        <v/>
      </c>
    </row>
    <row r="610" spans="1:9" ht="20" customHeight="1">
      <c r="A610" s="39">
        <v>2288657</v>
      </c>
      <c r="B610" s="40">
        <v>50</v>
      </c>
      <c r="C610" s="41" t="s">
        <v>418</v>
      </c>
      <c r="D610" s="7"/>
      <c r="E610" s="42" t="s">
        <v>2504</v>
      </c>
      <c r="F610" s="43" t="s">
        <v>849</v>
      </c>
      <c r="G610" s="44" t="s">
        <v>457</v>
      </c>
      <c r="H610" s="65" t="s">
        <v>428</v>
      </c>
      <c r="I610" t="str">
        <f>IF($D610&lt;&gt;"",COUNTIF($D$50:$D610,"&lt;&gt;"),"")</f>
        <v/>
      </c>
    </row>
    <row r="611" spans="1:9" ht="20" customHeight="1">
      <c r="A611" s="39">
        <v>2127103</v>
      </c>
      <c r="B611" s="40">
        <v>50</v>
      </c>
      <c r="C611" s="41" t="s">
        <v>418</v>
      </c>
      <c r="D611" s="7"/>
      <c r="E611" s="42" t="s">
        <v>2505</v>
      </c>
      <c r="F611" s="43" t="s">
        <v>849</v>
      </c>
      <c r="G611" s="44" t="s">
        <v>457</v>
      </c>
      <c r="H611" s="65" t="s">
        <v>428</v>
      </c>
      <c r="I611" t="str">
        <f>IF($D611&lt;&gt;"",COUNTIF($D$50:$D611,"&lt;&gt;"),"")</f>
        <v/>
      </c>
    </row>
    <row r="612" spans="1:9" ht="20" customHeight="1">
      <c r="A612" s="39">
        <v>2127154</v>
      </c>
      <c r="B612" s="40">
        <v>50</v>
      </c>
      <c r="C612" s="41" t="s">
        <v>418</v>
      </c>
      <c r="D612" s="7"/>
      <c r="E612" s="42" t="s">
        <v>2506</v>
      </c>
      <c r="F612" s="43" t="s">
        <v>849</v>
      </c>
      <c r="G612" s="44" t="s">
        <v>457</v>
      </c>
      <c r="H612" s="65" t="s">
        <v>428</v>
      </c>
      <c r="I612" t="str">
        <f>IF($D612&lt;&gt;"",COUNTIF($D$50:$D612,"&lt;&gt;"),"")</f>
        <v/>
      </c>
    </row>
    <row r="613" spans="1:9" ht="20" customHeight="1">
      <c r="A613" s="39">
        <v>2021953</v>
      </c>
      <c r="B613" s="40">
        <v>50</v>
      </c>
      <c r="C613" s="41" t="s">
        <v>390</v>
      </c>
      <c r="D613" s="7"/>
      <c r="E613" s="42" t="s">
        <v>14851</v>
      </c>
      <c r="F613" s="43" t="s">
        <v>849</v>
      </c>
      <c r="G613" s="44" t="s">
        <v>850</v>
      </c>
      <c r="H613" s="65" t="s">
        <v>428</v>
      </c>
      <c r="I613" t="str">
        <f>IF($D613&lt;&gt;"",COUNTIF($D$50:$D613,"&lt;&gt;"),"")</f>
        <v/>
      </c>
    </row>
    <row r="614" spans="1:9" ht="20" customHeight="1">
      <c r="A614" s="39">
        <v>2024253</v>
      </c>
      <c r="B614" s="40">
        <v>25</v>
      </c>
      <c r="C614" s="41" t="s">
        <v>388</v>
      </c>
      <c r="D614" s="7"/>
      <c r="E614" s="42" t="s">
        <v>13016</v>
      </c>
      <c r="F614" s="43" t="s">
        <v>598</v>
      </c>
      <c r="G614" s="44" t="s">
        <v>921</v>
      </c>
      <c r="H614" s="65" t="s">
        <v>12952</v>
      </c>
      <c r="I614" t="str">
        <f>IF($D614&lt;&gt;"",COUNTIF($D$50:$D614,"&lt;&gt;"),"")</f>
        <v/>
      </c>
    </row>
    <row r="615" spans="1:9" ht="20" customHeight="1">
      <c r="A615" s="39">
        <v>2025458</v>
      </c>
      <c r="B615" s="40">
        <v>100</v>
      </c>
      <c r="C615" s="41" t="s">
        <v>389</v>
      </c>
      <c r="D615" s="7"/>
      <c r="E615" s="42" t="s">
        <v>13016</v>
      </c>
      <c r="F615" s="43" t="s">
        <v>598</v>
      </c>
      <c r="G615" s="44" t="s">
        <v>921</v>
      </c>
      <c r="H615" s="65" t="s">
        <v>12952</v>
      </c>
      <c r="I615" t="str">
        <f>IF($D615&lt;&gt;"",COUNTIF($D$50:$D615,"&lt;&gt;"),"")</f>
        <v/>
      </c>
    </row>
    <row r="616" spans="1:9" ht="20" customHeight="1">
      <c r="A616" s="39">
        <v>2025926</v>
      </c>
      <c r="B616" s="40">
        <v>100</v>
      </c>
      <c r="C616" s="41" t="s">
        <v>389</v>
      </c>
      <c r="D616" s="7"/>
      <c r="E616" s="42" t="s">
        <v>13016</v>
      </c>
      <c r="F616" s="43" t="s">
        <v>598</v>
      </c>
      <c r="G616" s="44" t="s">
        <v>921</v>
      </c>
      <c r="H616" s="65" t="s">
        <v>12952</v>
      </c>
      <c r="I616" t="str">
        <f>IF($D616&lt;&gt;"",COUNTIF($D$50:$D616,"&lt;&gt;"),"")</f>
        <v/>
      </c>
    </row>
    <row r="617" spans="1:9" ht="20" customHeight="1">
      <c r="A617" s="39">
        <v>2023750</v>
      </c>
      <c r="B617" s="40">
        <v>25</v>
      </c>
      <c r="C617" s="41" t="s">
        <v>388</v>
      </c>
      <c r="D617" s="7"/>
      <c r="E617" s="42" t="s">
        <v>2544</v>
      </c>
      <c r="F617" s="43" t="s">
        <v>598</v>
      </c>
      <c r="G617" s="44" t="s">
        <v>839</v>
      </c>
      <c r="H617" s="65" t="s">
        <v>12952</v>
      </c>
      <c r="I617" t="str">
        <f>IF($D617&lt;&gt;"",COUNTIF($D$50:$D617,"&lt;&gt;"),"")</f>
        <v/>
      </c>
    </row>
    <row r="618" spans="1:9" ht="20" customHeight="1">
      <c r="A618" s="39">
        <v>2021973</v>
      </c>
      <c r="B618" s="40">
        <v>50</v>
      </c>
      <c r="C618" s="41" t="s">
        <v>390</v>
      </c>
      <c r="D618" s="7"/>
      <c r="E618" s="42" t="s">
        <v>12975</v>
      </c>
      <c r="F618" s="43" t="s">
        <v>855</v>
      </c>
      <c r="G618" s="44" t="s">
        <v>856</v>
      </c>
      <c r="H618" s="65" t="s">
        <v>12951</v>
      </c>
      <c r="I618" t="str">
        <f>IF($D618&lt;&gt;"",COUNTIF($D$50:$D618,"&lt;&gt;"),"")</f>
        <v/>
      </c>
    </row>
    <row r="619" spans="1:9" ht="20" customHeight="1">
      <c r="A619" s="39">
        <v>2022040</v>
      </c>
      <c r="B619" s="40">
        <v>50</v>
      </c>
      <c r="C619" s="41" t="s">
        <v>390</v>
      </c>
      <c r="D619" s="7"/>
      <c r="E619" s="42" t="s">
        <v>12975</v>
      </c>
      <c r="F619" s="43" t="s">
        <v>855</v>
      </c>
      <c r="G619" s="44" t="s">
        <v>856</v>
      </c>
      <c r="H619" s="65" t="s">
        <v>12951</v>
      </c>
      <c r="I619" t="str">
        <f>IF($D619&lt;&gt;"",COUNTIF($D$50:$D619,"&lt;&gt;"),"")</f>
        <v/>
      </c>
    </row>
    <row r="620" spans="1:9" ht="20" customHeight="1">
      <c r="A620" s="39">
        <v>2455949</v>
      </c>
      <c r="B620" s="40">
        <v>50</v>
      </c>
      <c r="C620" s="41" t="s">
        <v>390</v>
      </c>
      <c r="D620" s="7"/>
      <c r="E620" s="42" t="s">
        <v>12975</v>
      </c>
      <c r="F620" s="43" t="s">
        <v>855</v>
      </c>
      <c r="G620" s="44" t="s">
        <v>856</v>
      </c>
      <c r="H620" s="65" t="s">
        <v>12951</v>
      </c>
      <c r="I620" t="str">
        <f>IF($D620&lt;&gt;"",COUNTIF($D$50:$D620,"&lt;&gt;"),"")</f>
        <v/>
      </c>
    </row>
    <row r="621" spans="1:9" ht="20" customHeight="1">
      <c r="A621" s="39">
        <v>2021971</v>
      </c>
      <c r="B621" s="40">
        <v>50</v>
      </c>
      <c r="C621" s="41" t="s">
        <v>390</v>
      </c>
      <c r="D621" s="7"/>
      <c r="E621" s="42" t="s">
        <v>12975</v>
      </c>
      <c r="F621" s="43" t="s">
        <v>855</v>
      </c>
      <c r="G621" s="44" t="s">
        <v>856</v>
      </c>
      <c r="H621" s="65" t="s">
        <v>12951</v>
      </c>
      <c r="I621" t="str">
        <f>IF($D621&lt;&gt;"",COUNTIF($D$50:$D621,"&lt;&gt;"),"")</f>
        <v/>
      </c>
    </row>
    <row r="622" spans="1:9" ht="20" customHeight="1">
      <c r="A622" s="39">
        <v>2022028</v>
      </c>
      <c r="B622" s="40">
        <v>50</v>
      </c>
      <c r="C622" s="41" t="s">
        <v>390</v>
      </c>
      <c r="D622" s="7"/>
      <c r="E622" s="42" t="s">
        <v>12975</v>
      </c>
      <c r="F622" s="43" t="s">
        <v>855</v>
      </c>
      <c r="G622" s="44" t="s">
        <v>856</v>
      </c>
      <c r="H622" s="65" t="s">
        <v>12951</v>
      </c>
      <c r="I622" t="str">
        <f>IF($D622&lt;&gt;"",COUNTIF($D$50:$D622,"&lt;&gt;"),"")</f>
        <v/>
      </c>
    </row>
    <row r="623" spans="1:9" ht="20" customHeight="1">
      <c r="A623" s="39">
        <v>2021978</v>
      </c>
      <c r="B623" s="40">
        <v>50</v>
      </c>
      <c r="C623" s="41" t="s">
        <v>390</v>
      </c>
      <c r="D623" s="7"/>
      <c r="E623" s="42" t="s">
        <v>12975</v>
      </c>
      <c r="F623" s="43" t="s">
        <v>855</v>
      </c>
      <c r="G623" s="44" t="s">
        <v>856</v>
      </c>
      <c r="H623" s="65" t="s">
        <v>12951</v>
      </c>
      <c r="I623" t="str">
        <f>IF($D623&lt;&gt;"",COUNTIF($D$50:$D623,"&lt;&gt;"),"")</f>
        <v/>
      </c>
    </row>
    <row r="624" spans="1:9" ht="20" customHeight="1">
      <c r="A624" s="39">
        <v>2022027</v>
      </c>
      <c r="B624" s="40">
        <v>50</v>
      </c>
      <c r="C624" s="41" t="s">
        <v>390</v>
      </c>
      <c r="D624" s="7"/>
      <c r="E624" s="42" t="s">
        <v>12975</v>
      </c>
      <c r="F624" s="43" t="s">
        <v>855</v>
      </c>
      <c r="G624" s="44" t="s">
        <v>856</v>
      </c>
      <c r="H624" s="65" t="s">
        <v>12951</v>
      </c>
      <c r="I624" t="str">
        <f>IF($D624&lt;&gt;"",COUNTIF($D$50:$D624,"&lt;&gt;"),"")</f>
        <v/>
      </c>
    </row>
    <row r="625" spans="1:9" ht="20" customHeight="1">
      <c r="A625" s="39">
        <v>2026043</v>
      </c>
      <c r="B625" s="40">
        <v>100</v>
      </c>
      <c r="C625" s="41" t="s">
        <v>389</v>
      </c>
      <c r="D625" s="7"/>
      <c r="E625" s="42" t="s">
        <v>12975</v>
      </c>
      <c r="F625" s="43" t="s">
        <v>855</v>
      </c>
      <c r="G625" s="44" t="s">
        <v>856</v>
      </c>
      <c r="H625" s="65" t="s">
        <v>12951</v>
      </c>
      <c r="I625" t="str">
        <f>IF($D625&lt;&gt;"",COUNTIF($D$50:$D625,"&lt;&gt;"),"")</f>
        <v/>
      </c>
    </row>
    <row r="626" spans="1:9" ht="20" customHeight="1">
      <c r="A626" s="39">
        <v>2025768</v>
      </c>
      <c r="B626" s="40">
        <v>100</v>
      </c>
      <c r="C626" s="41" t="s">
        <v>389</v>
      </c>
      <c r="D626" s="7"/>
      <c r="E626" s="42" t="s">
        <v>12975</v>
      </c>
      <c r="F626" s="43" t="s">
        <v>855</v>
      </c>
      <c r="G626" s="44" t="s">
        <v>856</v>
      </c>
      <c r="H626" s="65" t="s">
        <v>12951</v>
      </c>
      <c r="I626" t="str">
        <f>IF($D626&lt;&gt;"",COUNTIF($D$50:$D626,"&lt;&gt;"),"")</f>
        <v/>
      </c>
    </row>
    <row r="627" spans="1:9" ht="20" customHeight="1">
      <c r="A627" s="39">
        <v>2026140</v>
      </c>
      <c r="B627" s="40">
        <v>100</v>
      </c>
      <c r="C627" s="41" t="s">
        <v>389</v>
      </c>
      <c r="D627" s="7"/>
      <c r="E627" s="42" t="s">
        <v>12975</v>
      </c>
      <c r="F627" s="43" t="s">
        <v>855</v>
      </c>
      <c r="G627" s="44" t="s">
        <v>856</v>
      </c>
      <c r="H627" s="65" t="s">
        <v>12951</v>
      </c>
      <c r="I627" t="str">
        <f>IF($D627&lt;&gt;"",COUNTIF($D$50:$D627,"&lt;&gt;"),"")</f>
        <v/>
      </c>
    </row>
    <row r="628" spans="1:9" ht="20" customHeight="1">
      <c r="A628" s="39">
        <v>2026434</v>
      </c>
      <c r="B628" s="40">
        <v>100</v>
      </c>
      <c r="C628" s="41" t="s">
        <v>389</v>
      </c>
      <c r="D628" s="7"/>
      <c r="E628" s="42" t="s">
        <v>13137</v>
      </c>
      <c r="F628" s="43" t="s">
        <v>855</v>
      </c>
      <c r="G628" s="44" t="s">
        <v>1237</v>
      </c>
      <c r="H628" s="65" t="s">
        <v>12951</v>
      </c>
      <c r="I628" t="str">
        <f>IF($D628&lt;&gt;"",COUNTIF($D$50:$D628,"&lt;&gt;"),"")</f>
        <v/>
      </c>
    </row>
    <row r="629" spans="1:9" ht="20" customHeight="1">
      <c r="A629" s="39">
        <v>2025511</v>
      </c>
      <c r="B629" s="40">
        <v>100</v>
      </c>
      <c r="C629" s="41" t="s">
        <v>389</v>
      </c>
      <c r="D629" s="7"/>
      <c r="E629" s="42" t="s">
        <v>2545</v>
      </c>
      <c r="F629" s="43" t="s">
        <v>855</v>
      </c>
      <c r="G629" s="44" t="s">
        <v>856</v>
      </c>
      <c r="H629" s="65" t="s">
        <v>12951</v>
      </c>
      <c r="I629" t="str">
        <f>IF($D629&lt;&gt;"",COUNTIF($D$50:$D629,"&lt;&gt;"),"")</f>
        <v/>
      </c>
    </row>
    <row r="630" spans="1:9" ht="20" customHeight="1">
      <c r="A630" s="39">
        <v>2022585</v>
      </c>
      <c r="B630" s="40">
        <v>25</v>
      </c>
      <c r="C630" s="41" t="s">
        <v>388</v>
      </c>
      <c r="D630" s="7"/>
      <c r="E630" s="42" t="s">
        <v>2553</v>
      </c>
      <c r="F630" s="43" t="s">
        <v>855</v>
      </c>
      <c r="G630" s="44" t="s">
        <v>856</v>
      </c>
      <c r="H630" s="65" t="s">
        <v>12951</v>
      </c>
      <c r="I630" t="str">
        <f>IF($D630&lt;&gt;"",COUNTIF($D$50:$D630,"&lt;&gt;"),"")</f>
        <v/>
      </c>
    </row>
    <row r="631" spans="1:9" ht="20" customHeight="1">
      <c r="A631" s="39">
        <v>2130366</v>
      </c>
      <c r="B631" s="40">
        <v>50</v>
      </c>
      <c r="C631" s="41" t="s">
        <v>418</v>
      </c>
      <c r="D631" s="7"/>
      <c r="E631" s="42" t="s">
        <v>2554</v>
      </c>
      <c r="F631" s="43" t="s">
        <v>855</v>
      </c>
      <c r="G631" s="44" t="s">
        <v>856</v>
      </c>
      <c r="H631" s="65" t="s">
        <v>12951</v>
      </c>
      <c r="I631" t="str">
        <f>IF($D631&lt;&gt;"",COUNTIF($D$50:$D631,"&lt;&gt;"),"")</f>
        <v/>
      </c>
    </row>
    <row r="632" spans="1:9" ht="20" customHeight="1">
      <c r="A632" s="39">
        <v>2315666</v>
      </c>
      <c r="B632" s="40">
        <v>50</v>
      </c>
      <c r="C632" s="41" t="s">
        <v>418</v>
      </c>
      <c r="D632" s="7"/>
      <c r="E632" s="42" t="s">
        <v>2555</v>
      </c>
      <c r="F632" s="43" t="s">
        <v>855</v>
      </c>
      <c r="G632" s="44" t="s">
        <v>457</v>
      </c>
      <c r="H632" s="65" t="s">
        <v>12951</v>
      </c>
      <c r="I632" t="str">
        <f>IF($D632&lt;&gt;"",COUNTIF($D$50:$D632,"&lt;&gt;"),"")</f>
        <v/>
      </c>
    </row>
    <row r="633" spans="1:9" ht="20" customHeight="1">
      <c r="A633" s="39">
        <v>2026212</v>
      </c>
      <c r="B633" s="40">
        <v>100</v>
      </c>
      <c r="C633" s="41" t="s">
        <v>389</v>
      </c>
      <c r="D633" s="7"/>
      <c r="E633" s="42" t="s">
        <v>2557</v>
      </c>
      <c r="F633" s="43" t="s">
        <v>855</v>
      </c>
      <c r="G633" s="44" t="s">
        <v>856</v>
      </c>
      <c r="H633" s="65" t="s">
        <v>12951</v>
      </c>
      <c r="I633" t="str">
        <f>IF($D633&lt;&gt;"",COUNTIF($D$50:$D633,"&lt;&gt;"),"")</f>
        <v/>
      </c>
    </row>
    <row r="634" spans="1:9" ht="20" customHeight="1">
      <c r="A634" s="39">
        <v>2025816</v>
      </c>
      <c r="B634" s="40">
        <v>100</v>
      </c>
      <c r="C634" s="41" t="s">
        <v>389</v>
      </c>
      <c r="D634" s="7"/>
      <c r="E634" s="42" t="s">
        <v>2564</v>
      </c>
      <c r="F634" s="43" t="s">
        <v>855</v>
      </c>
      <c r="G634" s="44" t="s">
        <v>1347</v>
      </c>
      <c r="H634" s="65" t="s">
        <v>12951</v>
      </c>
      <c r="I634" t="str">
        <f>IF($D634&lt;&gt;"",COUNTIF($D$50:$D634,"&lt;&gt;"),"")</f>
        <v/>
      </c>
    </row>
    <row r="635" spans="1:9" ht="20" customHeight="1">
      <c r="A635" s="39">
        <v>2025959</v>
      </c>
      <c r="B635" s="40">
        <v>100</v>
      </c>
      <c r="C635" s="41" t="s">
        <v>389</v>
      </c>
      <c r="D635" s="7"/>
      <c r="E635" s="42" t="s">
        <v>2565</v>
      </c>
      <c r="F635" s="43" t="s">
        <v>855</v>
      </c>
      <c r="G635" s="44" t="s">
        <v>856</v>
      </c>
      <c r="H635" s="65" t="s">
        <v>12951</v>
      </c>
      <c r="I635" t="str">
        <f>IF($D635&lt;&gt;"",COUNTIF($D$50:$D635,"&lt;&gt;"),"")</f>
        <v/>
      </c>
    </row>
    <row r="636" spans="1:9" ht="20" customHeight="1">
      <c r="A636" s="39">
        <v>2021979</v>
      </c>
      <c r="B636" s="40">
        <v>50</v>
      </c>
      <c r="C636" s="41" t="s">
        <v>390</v>
      </c>
      <c r="D636" s="7"/>
      <c r="E636" s="42" t="s">
        <v>2569</v>
      </c>
      <c r="F636" s="43" t="s">
        <v>855</v>
      </c>
      <c r="G636" s="44" t="s">
        <v>856</v>
      </c>
      <c r="H636" s="65" t="s">
        <v>12951</v>
      </c>
      <c r="I636" t="str">
        <f>IF($D636&lt;&gt;"",COUNTIF($D$50:$D636,"&lt;&gt;"),"")</f>
        <v/>
      </c>
    </row>
    <row r="637" spans="1:9" ht="20" customHeight="1">
      <c r="A637" s="39">
        <v>2157656</v>
      </c>
      <c r="B637" s="40">
        <v>100</v>
      </c>
      <c r="C637" s="41" t="s">
        <v>389</v>
      </c>
      <c r="D637" s="7"/>
      <c r="E637" s="42" t="s">
        <v>13143</v>
      </c>
      <c r="F637" s="43" t="s">
        <v>855</v>
      </c>
      <c r="G637" s="44" t="s">
        <v>856</v>
      </c>
      <c r="H637" s="65" t="s">
        <v>12951</v>
      </c>
      <c r="I637" t="str">
        <f>IF($D637&lt;&gt;"",COUNTIF($D$50:$D637,"&lt;&gt;"),"")</f>
        <v/>
      </c>
    </row>
    <row r="638" spans="1:9" ht="20" customHeight="1">
      <c r="A638" s="39">
        <v>2156956</v>
      </c>
      <c r="B638" s="40">
        <v>100</v>
      </c>
      <c r="C638" s="41" t="s">
        <v>389</v>
      </c>
      <c r="D638" s="7"/>
      <c r="E638" s="42" t="s">
        <v>13144</v>
      </c>
      <c r="F638" s="43" t="s">
        <v>855</v>
      </c>
      <c r="G638" s="44" t="s">
        <v>856</v>
      </c>
      <c r="H638" s="65" t="s">
        <v>12951</v>
      </c>
      <c r="I638" t="str">
        <f>IF($D638&lt;&gt;"",COUNTIF($D$50:$D638,"&lt;&gt;"),"")</f>
        <v/>
      </c>
    </row>
    <row r="639" spans="1:9" ht="20" customHeight="1">
      <c r="A639" s="39">
        <v>2026042</v>
      </c>
      <c r="B639" s="40">
        <v>100</v>
      </c>
      <c r="C639" s="41" t="s">
        <v>389</v>
      </c>
      <c r="D639" s="7"/>
      <c r="E639" s="42" t="s">
        <v>2570</v>
      </c>
      <c r="F639" s="43" t="s">
        <v>855</v>
      </c>
      <c r="G639" s="44" t="s">
        <v>1246</v>
      </c>
      <c r="H639" s="65" t="s">
        <v>12951</v>
      </c>
      <c r="I639" t="str">
        <f>IF($D639&lt;&gt;"",COUNTIF($D$50:$D639,"&lt;&gt;"),"")</f>
        <v/>
      </c>
    </row>
    <row r="640" spans="1:9" ht="20" customHeight="1">
      <c r="A640" s="39">
        <v>2026041</v>
      </c>
      <c r="B640" s="40">
        <v>100</v>
      </c>
      <c r="C640" s="41" t="s">
        <v>389</v>
      </c>
      <c r="D640" s="7"/>
      <c r="E640" s="42" t="s">
        <v>2571</v>
      </c>
      <c r="F640" s="43" t="s">
        <v>855</v>
      </c>
      <c r="G640" s="44" t="s">
        <v>856</v>
      </c>
      <c r="H640" s="65" t="s">
        <v>12951</v>
      </c>
      <c r="I640" t="str">
        <f>IF($D640&lt;&gt;"",COUNTIF($D$50:$D640,"&lt;&gt;"),"")</f>
        <v/>
      </c>
    </row>
    <row r="641" spans="1:9" ht="20" customHeight="1">
      <c r="A641" s="39">
        <v>2023649</v>
      </c>
      <c r="B641" s="40">
        <v>25</v>
      </c>
      <c r="C641" s="41" t="s">
        <v>388</v>
      </c>
      <c r="D641" s="7"/>
      <c r="E641" s="42" t="s">
        <v>13145</v>
      </c>
      <c r="F641" s="43" t="s">
        <v>272</v>
      </c>
      <c r="G641" s="44" t="s">
        <v>1247</v>
      </c>
      <c r="H641" s="65" t="s">
        <v>12952</v>
      </c>
      <c r="I641" t="str">
        <f>IF($D641&lt;&gt;"",COUNTIF($D$50:$D641,"&lt;&gt;"),"")</f>
        <v/>
      </c>
    </row>
    <row r="642" spans="1:9" ht="20" customHeight="1">
      <c r="A642" s="39">
        <v>2021952</v>
      </c>
      <c r="B642" s="40">
        <v>50</v>
      </c>
      <c r="C642" s="41" t="s">
        <v>390</v>
      </c>
      <c r="D642" s="7"/>
      <c r="E642" s="42" t="s">
        <v>12976</v>
      </c>
      <c r="F642" s="43" t="s">
        <v>25</v>
      </c>
      <c r="G642" s="44" t="s">
        <v>837</v>
      </c>
      <c r="H642" s="65" t="s">
        <v>428</v>
      </c>
      <c r="I642" t="str">
        <f>IF($D642&lt;&gt;"",COUNTIF($D$50:$D642,"&lt;&gt;"),"")</f>
        <v/>
      </c>
    </row>
    <row r="643" spans="1:9" ht="20" customHeight="1">
      <c r="A643" s="39">
        <v>2021950</v>
      </c>
      <c r="B643" s="40">
        <v>50</v>
      </c>
      <c r="C643" s="41" t="s">
        <v>390</v>
      </c>
      <c r="D643" s="7"/>
      <c r="E643" s="42" t="s">
        <v>12976</v>
      </c>
      <c r="F643" s="43" t="s">
        <v>503</v>
      </c>
      <c r="G643" s="44" t="s">
        <v>1115</v>
      </c>
      <c r="H643" s="65" t="s">
        <v>428</v>
      </c>
      <c r="I643" t="str">
        <f>IF($D643&lt;&gt;"",COUNTIF($D$50:$D643,"&lt;&gt;"),"")</f>
        <v/>
      </c>
    </row>
    <row r="644" spans="1:9" ht="20" customHeight="1">
      <c r="A644" s="39">
        <v>2025101</v>
      </c>
      <c r="B644" s="40">
        <v>100</v>
      </c>
      <c r="C644" s="41" t="s">
        <v>391</v>
      </c>
      <c r="D644" s="7"/>
      <c r="E644" s="42" t="s">
        <v>12976</v>
      </c>
      <c r="F644" s="43" t="s">
        <v>25</v>
      </c>
      <c r="G644" s="44" t="s">
        <v>858</v>
      </c>
      <c r="H644" s="65" t="s">
        <v>428</v>
      </c>
      <c r="I644" t="str">
        <f>IF($D644&lt;&gt;"",COUNTIF($D$50:$D644,"&lt;&gt;"),"")</f>
        <v/>
      </c>
    </row>
    <row r="645" spans="1:9" ht="20" customHeight="1">
      <c r="A645" s="39">
        <v>2025091</v>
      </c>
      <c r="B645" s="40">
        <v>100</v>
      </c>
      <c r="C645" s="41" t="s">
        <v>391</v>
      </c>
      <c r="D645" s="7"/>
      <c r="E645" s="42" t="s">
        <v>12976</v>
      </c>
      <c r="F645" s="43" t="s">
        <v>504</v>
      </c>
      <c r="G645" s="44" t="s">
        <v>1020</v>
      </c>
      <c r="H645" s="65" t="s">
        <v>428</v>
      </c>
      <c r="I645" t="str">
        <f>IF($D645&lt;&gt;"",COUNTIF($D$50:$D645,"&lt;&gt;"),"")</f>
        <v/>
      </c>
    </row>
    <row r="646" spans="1:9" ht="20" customHeight="1">
      <c r="A646" s="39">
        <v>2025098</v>
      </c>
      <c r="B646" s="40">
        <v>100</v>
      </c>
      <c r="C646" s="41" t="s">
        <v>391</v>
      </c>
      <c r="D646" s="7"/>
      <c r="E646" s="42" t="s">
        <v>12976</v>
      </c>
      <c r="F646" s="43" t="s">
        <v>505</v>
      </c>
      <c r="G646" s="44" t="s">
        <v>864</v>
      </c>
      <c r="H646" s="65" t="s">
        <v>428</v>
      </c>
      <c r="I646" t="str">
        <f>IF($D646&lt;&gt;"",COUNTIF($D$50:$D646,"&lt;&gt;"),"")</f>
        <v/>
      </c>
    </row>
    <row r="647" spans="1:9" ht="20" customHeight="1">
      <c r="A647" s="39">
        <v>2025092</v>
      </c>
      <c r="B647" s="40">
        <v>100</v>
      </c>
      <c r="C647" s="41" t="s">
        <v>391</v>
      </c>
      <c r="D647" s="7"/>
      <c r="E647" s="42" t="s">
        <v>12976</v>
      </c>
      <c r="F647" s="43" t="s">
        <v>506</v>
      </c>
      <c r="G647" s="44" t="s">
        <v>858</v>
      </c>
      <c r="H647" s="65" t="s">
        <v>428</v>
      </c>
      <c r="I647" t="str">
        <f>IF($D647&lt;&gt;"",COUNTIF($D$50:$D647,"&lt;&gt;"),"")</f>
        <v/>
      </c>
    </row>
    <row r="648" spans="1:9" ht="20" customHeight="1">
      <c r="A648" s="39">
        <v>2287344</v>
      </c>
      <c r="B648" s="40">
        <v>50</v>
      </c>
      <c r="C648" s="41" t="s">
        <v>418</v>
      </c>
      <c r="D648" s="7"/>
      <c r="E648" s="42" t="s">
        <v>2596</v>
      </c>
      <c r="F648" s="43" t="s">
        <v>497</v>
      </c>
      <c r="G648" s="44" t="s">
        <v>1020</v>
      </c>
      <c r="H648" s="65" t="s">
        <v>428</v>
      </c>
      <c r="I648" t="str">
        <f>IF($D648&lt;&gt;"",COUNTIF($D$50:$D648,"&lt;&gt;"),"")</f>
        <v/>
      </c>
    </row>
    <row r="649" spans="1:9" ht="20" customHeight="1">
      <c r="A649" s="39">
        <v>2196022</v>
      </c>
      <c r="B649" s="40">
        <v>50</v>
      </c>
      <c r="C649" s="41" t="s">
        <v>418</v>
      </c>
      <c r="D649" s="7"/>
      <c r="E649" s="42" t="s">
        <v>2636</v>
      </c>
      <c r="F649" s="43" t="s">
        <v>25</v>
      </c>
      <c r="G649" s="44" t="s">
        <v>860</v>
      </c>
      <c r="H649" s="65" t="s">
        <v>428</v>
      </c>
      <c r="I649" t="str">
        <f>IF($D649&lt;&gt;"",COUNTIF($D$50:$D649,"&lt;&gt;"),"")</f>
        <v/>
      </c>
    </row>
    <row r="650" spans="1:9" ht="20" customHeight="1">
      <c r="A650" s="39">
        <v>2196021</v>
      </c>
      <c r="B650" s="40">
        <v>50</v>
      </c>
      <c r="C650" s="41" t="s">
        <v>418</v>
      </c>
      <c r="D650" s="7"/>
      <c r="E650" s="42" t="s">
        <v>2637</v>
      </c>
      <c r="F650" s="43" t="s">
        <v>25</v>
      </c>
      <c r="G650" s="44" t="s">
        <v>860</v>
      </c>
      <c r="H650" s="65" t="s">
        <v>428</v>
      </c>
      <c r="I650" t="str">
        <f>IF($D650&lt;&gt;"",COUNTIF($D$50:$D650,"&lt;&gt;"),"")</f>
        <v/>
      </c>
    </row>
    <row r="651" spans="1:9" ht="20" customHeight="1">
      <c r="A651" s="39">
        <v>2182638</v>
      </c>
      <c r="B651" s="40">
        <v>50</v>
      </c>
      <c r="C651" s="41" t="s">
        <v>418</v>
      </c>
      <c r="D651" s="7"/>
      <c r="E651" s="42" t="s">
        <v>2638</v>
      </c>
      <c r="F651" s="43" t="s">
        <v>25</v>
      </c>
      <c r="G651" s="44" t="s">
        <v>860</v>
      </c>
      <c r="H651" s="65" t="s">
        <v>428</v>
      </c>
      <c r="I651" t="str">
        <f>IF($D651&lt;&gt;"",COUNTIF($D$50:$D651,"&lt;&gt;"),"")</f>
        <v/>
      </c>
    </row>
    <row r="652" spans="1:9" ht="20" customHeight="1">
      <c r="A652" s="39">
        <v>2217641</v>
      </c>
      <c r="B652" s="40">
        <v>50</v>
      </c>
      <c r="C652" s="41" t="s">
        <v>418</v>
      </c>
      <c r="D652" s="7"/>
      <c r="E652" s="42" t="s">
        <v>2639</v>
      </c>
      <c r="F652" s="43" t="s">
        <v>25</v>
      </c>
      <c r="G652" s="44" t="s">
        <v>860</v>
      </c>
      <c r="H652" s="65" t="s">
        <v>428</v>
      </c>
      <c r="I652" t="str">
        <f>IF($D652&lt;&gt;"",COUNTIF($D$50:$D652,"&lt;&gt;"),"")</f>
        <v/>
      </c>
    </row>
    <row r="653" spans="1:9" ht="20" customHeight="1">
      <c r="A653" s="39">
        <v>2196019</v>
      </c>
      <c r="B653" s="40">
        <v>50</v>
      </c>
      <c r="C653" s="41" t="s">
        <v>418</v>
      </c>
      <c r="D653" s="7"/>
      <c r="E653" s="42" t="s">
        <v>2640</v>
      </c>
      <c r="F653" s="43" t="s">
        <v>25</v>
      </c>
      <c r="G653" s="44" t="s">
        <v>860</v>
      </c>
      <c r="H653" s="65" t="s">
        <v>428</v>
      </c>
      <c r="I653" t="str">
        <f>IF($D653&lt;&gt;"",COUNTIF($D$50:$D653,"&lt;&gt;"),"")</f>
        <v/>
      </c>
    </row>
    <row r="654" spans="1:9" ht="20" customHeight="1">
      <c r="A654" s="39">
        <v>2182639</v>
      </c>
      <c r="B654" s="40">
        <v>50</v>
      </c>
      <c r="C654" s="41" t="s">
        <v>418</v>
      </c>
      <c r="D654" s="7"/>
      <c r="E654" s="42" t="s">
        <v>2641</v>
      </c>
      <c r="F654" s="43" t="s">
        <v>25</v>
      </c>
      <c r="G654" s="44" t="s">
        <v>860</v>
      </c>
      <c r="H654" s="65" t="s">
        <v>428</v>
      </c>
      <c r="I654" t="str">
        <f>IF($D654&lt;&gt;"",COUNTIF($D$50:$D654,"&lt;&gt;"),"")</f>
        <v/>
      </c>
    </row>
    <row r="655" spans="1:9" ht="20" customHeight="1">
      <c r="A655" s="39">
        <v>2591165</v>
      </c>
      <c r="B655" s="40">
        <v>50</v>
      </c>
      <c r="C655" s="41" t="s">
        <v>418</v>
      </c>
      <c r="D655" s="7"/>
      <c r="E655" s="42" t="s">
        <v>14709</v>
      </c>
      <c r="F655" s="43" t="s">
        <v>25</v>
      </c>
      <c r="G655" s="44" t="s">
        <v>457</v>
      </c>
      <c r="H655" s="65" t="s">
        <v>428</v>
      </c>
      <c r="I655" t="str">
        <f>IF($D655&lt;&gt;"",COUNTIF($D$50:$D655,"&lt;&gt;"),"")</f>
        <v/>
      </c>
    </row>
    <row r="656" spans="1:9" ht="20" customHeight="1">
      <c r="A656" s="39">
        <v>2591167</v>
      </c>
      <c r="B656" s="40">
        <v>50</v>
      </c>
      <c r="C656" s="41" t="s">
        <v>418</v>
      </c>
      <c r="D656" s="7"/>
      <c r="E656" s="42" t="s">
        <v>14710</v>
      </c>
      <c r="F656" s="43" t="s">
        <v>25</v>
      </c>
      <c r="G656" s="44" t="s">
        <v>457</v>
      </c>
      <c r="H656" s="65" t="s">
        <v>428</v>
      </c>
      <c r="I656" t="str">
        <f>IF($D656&lt;&gt;"",COUNTIF($D$50:$D656,"&lt;&gt;"),"")</f>
        <v/>
      </c>
    </row>
    <row r="657" spans="1:9" ht="20" customHeight="1">
      <c r="A657" s="39">
        <v>2324616</v>
      </c>
      <c r="B657" s="40">
        <v>50</v>
      </c>
      <c r="C657" s="41" t="s">
        <v>418</v>
      </c>
      <c r="D657" s="7"/>
      <c r="E657" s="42" t="s">
        <v>2652</v>
      </c>
      <c r="F657" s="43" t="s">
        <v>25</v>
      </c>
      <c r="G657" s="44" t="s">
        <v>861</v>
      </c>
      <c r="H657" s="65" t="s">
        <v>428</v>
      </c>
      <c r="I657" t="str">
        <f>IF($D657&lt;&gt;"",COUNTIF($D$50:$D657,"&lt;&gt;"),"")</f>
        <v/>
      </c>
    </row>
    <row r="658" spans="1:9" ht="20" customHeight="1">
      <c r="A658" s="39">
        <v>2324615</v>
      </c>
      <c r="B658" s="40">
        <v>50</v>
      </c>
      <c r="C658" s="41" t="s">
        <v>418</v>
      </c>
      <c r="D658" s="7"/>
      <c r="E658" s="42" t="s">
        <v>2653</v>
      </c>
      <c r="F658" s="43" t="s">
        <v>25</v>
      </c>
      <c r="G658" s="44" t="s">
        <v>861</v>
      </c>
      <c r="H658" s="65" t="s">
        <v>428</v>
      </c>
      <c r="I658" t="str">
        <f>IF($D658&lt;&gt;"",COUNTIF($D$50:$D658,"&lt;&gt;"),"")</f>
        <v/>
      </c>
    </row>
    <row r="659" spans="1:9" ht="20" customHeight="1">
      <c r="A659" s="39">
        <v>2167871</v>
      </c>
      <c r="B659" s="40">
        <v>50</v>
      </c>
      <c r="C659" s="41" t="s">
        <v>418</v>
      </c>
      <c r="D659" s="7"/>
      <c r="E659" s="42" t="s">
        <v>2654</v>
      </c>
      <c r="F659" s="43" t="s">
        <v>25</v>
      </c>
      <c r="G659" s="44" t="s">
        <v>861</v>
      </c>
      <c r="H659" s="65" t="s">
        <v>428</v>
      </c>
      <c r="I659" t="str">
        <f>IF($D659&lt;&gt;"",COUNTIF($D$50:$D659,"&lt;&gt;"),"")</f>
        <v/>
      </c>
    </row>
    <row r="660" spans="1:9" ht="20" customHeight="1">
      <c r="A660" s="39">
        <v>2167863</v>
      </c>
      <c r="B660" s="40">
        <v>50</v>
      </c>
      <c r="C660" s="41" t="s">
        <v>418</v>
      </c>
      <c r="D660" s="7"/>
      <c r="E660" s="42" t="s">
        <v>2655</v>
      </c>
      <c r="F660" s="43" t="s">
        <v>25</v>
      </c>
      <c r="G660" s="44" t="s">
        <v>861</v>
      </c>
      <c r="H660" s="65" t="s">
        <v>428</v>
      </c>
      <c r="I660" t="str">
        <f>IF($D660&lt;&gt;"",COUNTIF($D$50:$D660,"&lt;&gt;"),"")</f>
        <v/>
      </c>
    </row>
    <row r="661" spans="1:9" ht="20" customHeight="1">
      <c r="A661" s="39">
        <v>2167862</v>
      </c>
      <c r="B661" s="40">
        <v>50</v>
      </c>
      <c r="C661" s="41" t="s">
        <v>418</v>
      </c>
      <c r="D661" s="7"/>
      <c r="E661" s="42" t="s">
        <v>2656</v>
      </c>
      <c r="F661" s="43" t="s">
        <v>25</v>
      </c>
      <c r="G661" s="44" t="s">
        <v>861</v>
      </c>
      <c r="H661" s="65" t="s">
        <v>428</v>
      </c>
      <c r="I661" t="str">
        <f>IF($D661&lt;&gt;"",COUNTIF($D$50:$D661,"&lt;&gt;"),"")</f>
        <v/>
      </c>
    </row>
    <row r="662" spans="1:9" ht="20" customHeight="1">
      <c r="A662" s="39">
        <v>2167861</v>
      </c>
      <c r="B662" s="40">
        <v>50</v>
      </c>
      <c r="C662" s="41" t="s">
        <v>418</v>
      </c>
      <c r="D662" s="7"/>
      <c r="E662" s="42" t="s">
        <v>2657</v>
      </c>
      <c r="F662" s="43" t="s">
        <v>25</v>
      </c>
      <c r="G662" s="44" t="s">
        <v>861</v>
      </c>
      <c r="H662" s="65" t="s">
        <v>428</v>
      </c>
      <c r="I662" t="str">
        <f>IF($D662&lt;&gt;"",COUNTIF($D$50:$D662,"&lt;&gt;"),"")</f>
        <v/>
      </c>
    </row>
    <row r="663" spans="1:9" ht="20" customHeight="1">
      <c r="A663" s="39">
        <v>2434752</v>
      </c>
      <c r="B663" s="40">
        <v>50</v>
      </c>
      <c r="C663" s="41" t="s">
        <v>418</v>
      </c>
      <c r="D663" s="7"/>
      <c r="E663" s="42" t="s">
        <v>2658</v>
      </c>
      <c r="F663" s="43" t="s">
        <v>25</v>
      </c>
      <c r="G663" s="44" t="s">
        <v>861</v>
      </c>
      <c r="H663" s="65" t="s">
        <v>428</v>
      </c>
      <c r="I663" t="str">
        <f>IF($D663&lt;&gt;"",COUNTIF($D$50:$D663,"&lt;&gt;"),"")</f>
        <v/>
      </c>
    </row>
    <row r="664" spans="1:9" ht="20" customHeight="1">
      <c r="A664" s="39">
        <v>2319055</v>
      </c>
      <c r="B664" s="40">
        <v>50</v>
      </c>
      <c r="C664" s="41" t="s">
        <v>418</v>
      </c>
      <c r="D664" s="7"/>
      <c r="E664" s="42" t="s">
        <v>2659</v>
      </c>
      <c r="F664" s="43" t="s">
        <v>503</v>
      </c>
      <c r="G664" s="44" t="s">
        <v>1115</v>
      </c>
      <c r="H664" s="65" t="s">
        <v>428</v>
      </c>
      <c r="I664" t="str">
        <f>IF($D664&lt;&gt;"",COUNTIF($D$50:$D664,"&lt;&gt;"),"")</f>
        <v/>
      </c>
    </row>
    <row r="665" spans="1:9" ht="20" customHeight="1">
      <c r="A665" s="39">
        <v>2379441</v>
      </c>
      <c r="B665" s="40">
        <v>50</v>
      </c>
      <c r="C665" s="41" t="s">
        <v>418</v>
      </c>
      <c r="D665" s="7"/>
      <c r="E665" s="42" t="s">
        <v>2660</v>
      </c>
      <c r="F665" s="43" t="s">
        <v>503</v>
      </c>
      <c r="G665" s="44" t="s">
        <v>1115</v>
      </c>
      <c r="H665" s="65" t="s">
        <v>428</v>
      </c>
      <c r="I665" t="str">
        <f>IF($D665&lt;&gt;"",COUNTIF($D$50:$D665,"&lt;&gt;"),"")</f>
        <v/>
      </c>
    </row>
    <row r="666" spans="1:9" ht="20" customHeight="1">
      <c r="A666" s="39">
        <v>2422051</v>
      </c>
      <c r="B666" s="40">
        <v>50</v>
      </c>
      <c r="C666" s="41" t="s">
        <v>418</v>
      </c>
      <c r="D666" s="7"/>
      <c r="E666" s="42" t="s">
        <v>2661</v>
      </c>
      <c r="F666" s="43" t="s">
        <v>503</v>
      </c>
      <c r="G666" s="44" t="s">
        <v>1115</v>
      </c>
      <c r="H666" s="65" t="s">
        <v>428</v>
      </c>
      <c r="I666" t="str">
        <f>IF($D666&lt;&gt;"",COUNTIF($D$50:$D666,"&lt;&gt;"),"")</f>
        <v/>
      </c>
    </row>
    <row r="667" spans="1:9" ht="20" customHeight="1">
      <c r="A667" s="39">
        <v>2319054</v>
      </c>
      <c r="B667" s="40">
        <v>50</v>
      </c>
      <c r="C667" s="41" t="s">
        <v>418</v>
      </c>
      <c r="D667" s="7"/>
      <c r="E667" s="42" t="s">
        <v>2662</v>
      </c>
      <c r="F667" s="43" t="s">
        <v>503</v>
      </c>
      <c r="G667" s="44" t="s">
        <v>1115</v>
      </c>
      <c r="H667" s="65" t="s">
        <v>428</v>
      </c>
      <c r="I667" t="str">
        <f>IF($D667&lt;&gt;"",COUNTIF($D$50:$D667,"&lt;&gt;"),"")</f>
        <v/>
      </c>
    </row>
    <row r="668" spans="1:9" ht="20" customHeight="1">
      <c r="A668" s="39">
        <v>2319053</v>
      </c>
      <c r="B668" s="40">
        <v>50</v>
      </c>
      <c r="C668" s="41" t="s">
        <v>418</v>
      </c>
      <c r="D668" s="7"/>
      <c r="E668" s="42" t="s">
        <v>2663</v>
      </c>
      <c r="F668" s="43" t="s">
        <v>503</v>
      </c>
      <c r="G668" s="44" t="s">
        <v>1115</v>
      </c>
      <c r="H668" s="65" t="s">
        <v>428</v>
      </c>
      <c r="I668" t="str">
        <f>IF($D668&lt;&gt;"",COUNTIF($D$50:$D668,"&lt;&gt;"),"")</f>
        <v/>
      </c>
    </row>
    <row r="669" spans="1:9" ht="20" customHeight="1">
      <c r="A669" s="39">
        <v>2379442</v>
      </c>
      <c r="B669" s="40">
        <v>50</v>
      </c>
      <c r="C669" s="41" t="s">
        <v>418</v>
      </c>
      <c r="D669" s="7"/>
      <c r="E669" s="42" t="s">
        <v>2664</v>
      </c>
      <c r="F669" s="43" t="s">
        <v>503</v>
      </c>
      <c r="G669" s="44" t="s">
        <v>1115</v>
      </c>
      <c r="H669" s="65" t="s">
        <v>428</v>
      </c>
      <c r="I669" t="str">
        <f>IF($D669&lt;&gt;"",COUNTIF($D$50:$D669,"&lt;&gt;"),"")</f>
        <v/>
      </c>
    </row>
    <row r="670" spans="1:9" ht="20" customHeight="1">
      <c r="A670" s="39">
        <v>2319052</v>
      </c>
      <c r="B670" s="40">
        <v>50</v>
      </c>
      <c r="C670" s="41" t="s">
        <v>418</v>
      </c>
      <c r="D670" s="7"/>
      <c r="E670" s="42" t="s">
        <v>2665</v>
      </c>
      <c r="F670" s="43" t="s">
        <v>503</v>
      </c>
      <c r="G670" s="44" t="s">
        <v>1115</v>
      </c>
      <c r="H670" s="65" t="s">
        <v>428</v>
      </c>
      <c r="I670" t="str">
        <f>IF($D670&lt;&gt;"",COUNTIF($D$50:$D670,"&lt;&gt;"),"")</f>
        <v/>
      </c>
    </row>
    <row r="671" spans="1:9" ht="20" customHeight="1">
      <c r="A671" s="39">
        <v>2319051</v>
      </c>
      <c r="B671" s="40">
        <v>50</v>
      </c>
      <c r="C671" s="41" t="s">
        <v>418</v>
      </c>
      <c r="D671" s="7"/>
      <c r="E671" s="42" t="s">
        <v>2666</v>
      </c>
      <c r="F671" s="43" t="s">
        <v>503</v>
      </c>
      <c r="G671" s="44" t="s">
        <v>1115</v>
      </c>
      <c r="H671" s="65" t="s">
        <v>428</v>
      </c>
      <c r="I671" t="str">
        <f>IF($D671&lt;&gt;"",COUNTIF($D$50:$D671,"&lt;&gt;"),"")</f>
        <v/>
      </c>
    </row>
    <row r="672" spans="1:9" ht="20" customHeight="1">
      <c r="A672" s="39">
        <v>2398738</v>
      </c>
      <c r="B672" s="40">
        <v>50</v>
      </c>
      <c r="C672" s="41" t="s">
        <v>418</v>
      </c>
      <c r="D672" s="7"/>
      <c r="E672" s="42" t="s">
        <v>2681</v>
      </c>
      <c r="F672" s="43" t="s">
        <v>25</v>
      </c>
      <c r="G672" s="44" t="s">
        <v>860</v>
      </c>
      <c r="H672" s="65" t="s">
        <v>428</v>
      </c>
      <c r="I672" t="str">
        <f>IF($D672&lt;&gt;"",COUNTIF($D$50:$D672,"&lt;&gt;"),"")</f>
        <v/>
      </c>
    </row>
    <row r="673" spans="1:9" ht="20" customHeight="1">
      <c r="A673" s="39">
        <v>2223201</v>
      </c>
      <c r="B673" s="40">
        <v>50</v>
      </c>
      <c r="C673" s="41" t="s">
        <v>418</v>
      </c>
      <c r="D673" s="7"/>
      <c r="E673" s="42" t="s">
        <v>2682</v>
      </c>
      <c r="F673" s="43" t="s">
        <v>25</v>
      </c>
      <c r="G673" s="44" t="s">
        <v>860</v>
      </c>
      <c r="H673" s="65" t="s">
        <v>428</v>
      </c>
      <c r="I673" t="str">
        <f>IF($D673&lt;&gt;"",COUNTIF($D$50:$D673,"&lt;&gt;"),"")</f>
        <v/>
      </c>
    </row>
    <row r="674" spans="1:9" ht="20" customHeight="1">
      <c r="A674" s="39">
        <v>2257056</v>
      </c>
      <c r="B674" s="40">
        <v>50</v>
      </c>
      <c r="C674" s="41" t="s">
        <v>418</v>
      </c>
      <c r="D674" s="7"/>
      <c r="E674" s="42" t="s">
        <v>2683</v>
      </c>
      <c r="F674" s="43" t="s">
        <v>25</v>
      </c>
      <c r="G674" s="44" t="s">
        <v>860</v>
      </c>
      <c r="H674" s="65" t="s">
        <v>428</v>
      </c>
      <c r="I674" t="str">
        <f>IF($D674&lt;&gt;"",COUNTIF($D$50:$D674,"&lt;&gt;"),"")</f>
        <v/>
      </c>
    </row>
    <row r="675" spans="1:9" ht="20" customHeight="1">
      <c r="A675" s="39">
        <v>2324614</v>
      </c>
      <c r="B675" s="40">
        <v>50</v>
      </c>
      <c r="C675" s="41" t="s">
        <v>418</v>
      </c>
      <c r="D675" s="7"/>
      <c r="E675" s="42" t="s">
        <v>2684</v>
      </c>
      <c r="F675" s="43" t="s">
        <v>25</v>
      </c>
      <c r="G675" s="44" t="s">
        <v>860</v>
      </c>
      <c r="H675" s="65" t="s">
        <v>428</v>
      </c>
      <c r="I675" t="str">
        <f>IF($D675&lt;&gt;"",COUNTIF($D$50:$D675,"&lt;&gt;"),"")</f>
        <v/>
      </c>
    </row>
    <row r="676" spans="1:9" ht="20" customHeight="1">
      <c r="A676" s="39">
        <v>2178900</v>
      </c>
      <c r="B676" s="40">
        <v>50</v>
      </c>
      <c r="C676" s="41" t="s">
        <v>418</v>
      </c>
      <c r="D676" s="7"/>
      <c r="E676" s="42" t="s">
        <v>2685</v>
      </c>
      <c r="F676" s="43" t="s">
        <v>25</v>
      </c>
      <c r="G676" s="44" t="s">
        <v>860</v>
      </c>
      <c r="H676" s="65" t="s">
        <v>428</v>
      </c>
      <c r="I676" t="str">
        <f>IF($D676&lt;&gt;"",COUNTIF($D$50:$D676,"&lt;&gt;"),"")</f>
        <v/>
      </c>
    </row>
    <row r="677" spans="1:9" ht="20" customHeight="1">
      <c r="A677" s="39">
        <v>2178899</v>
      </c>
      <c r="B677" s="40">
        <v>50</v>
      </c>
      <c r="C677" s="41" t="s">
        <v>418</v>
      </c>
      <c r="D677" s="7"/>
      <c r="E677" s="42" t="s">
        <v>2686</v>
      </c>
      <c r="F677" s="43" t="s">
        <v>25</v>
      </c>
      <c r="G677" s="44" t="s">
        <v>860</v>
      </c>
      <c r="H677" s="65" t="s">
        <v>428</v>
      </c>
      <c r="I677" t="str">
        <f>IF($D677&lt;&gt;"",COUNTIF($D$50:$D677,"&lt;&gt;"),"")</f>
        <v/>
      </c>
    </row>
    <row r="678" spans="1:9" ht="20" customHeight="1">
      <c r="A678" s="39">
        <v>2434754</v>
      </c>
      <c r="B678" s="40">
        <v>50</v>
      </c>
      <c r="C678" s="41" t="s">
        <v>418</v>
      </c>
      <c r="D678" s="7"/>
      <c r="E678" s="42" t="s">
        <v>2687</v>
      </c>
      <c r="F678" s="43" t="s">
        <v>25</v>
      </c>
      <c r="G678" s="44" t="s">
        <v>860</v>
      </c>
      <c r="H678" s="65" t="s">
        <v>428</v>
      </c>
      <c r="I678" t="str">
        <f>IF($D678&lt;&gt;"",COUNTIF($D$50:$D678,"&lt;&gt;"),"")</f>
        <v/>
      </c>
    </row>
    <row r="679" spans="1:9" ht="20" customHeight="1">
      <c r="A679" s="39">
        <v>2406564</v>
      </c>
      <c r="B679" s="40">
        <v>50</v>
      </c>
      <c r="C679" s="41" t="s">
        <v>418</v>
      </c>
      <c r="D679" s="7"/>
      <c r="E679" s="42" t="s">
        <v>2688</v>
      </c>
      <c r="F679" s="43" t="s">
        <v>25</v>
      </c>
      <c r="G679" s="44" t="s">
        <v>860</v>
      </c>
      <c r="H679" s="65" t="s">
        <v>428</v>
      </c>
      <c r="I679" t="str">
        <f>IF($D679&lt;&gt;"",COUNTIF($D$50:$D679,"&lt;&gt;"),"")</f>
        <v/>
      </c>
    </row>
    <row r="680" spans="1:9" ht="20" customHeight="1">
      <c r="A680" s="39">
        <v>2213951</v>
      </c>
      <c r="B680" s="40">
        <v>50</v>
      </c>
      <c r="C680" s="41" t="s">
        <v>418</v>
      </c>
      <c r="D680" s="7"/>
      <c r="E680" s="42" t="s">
        <v>2689</v>
      </c>
      <c r="F680" s="43" t="s">
        <v>25</v>
      </c>
      <c r="G680" s="44" t="s">
        <v>860</v>
      </c>
      <c r="H680" s="65" t="s">
        <v>428</v>
      </c>
      <c r="I680" t="str">
        <f>IF($D680&lt;&gt;"",COUNTIF($D$50:$D680,"&lt;&gt;"),"")</f>
        <v/>
      </c>
    </row>
    <row r="681" spans="1:9" ht="20" customHeight="1">
      <c r="A681" s="39">
        <v>2217637</v>
      </c>
      <c r="B681" s="40">
        <v>50</v>
      </c>
      <c r="C681" s="41" t="s">
        <v>418</v>
      </c>
      <c r="D681" s="7"/>
      <c r="E681" s="42" t="s">
        <v>2690</v>
      </c>
      <c r="F681" s="43" t="s">
        <v>25</v>
      </c>
      <c r="G681" s="44" t="s">
        <v>860</v>
      </c>
      <c r="H681" s="65" t="s">
        <v>428</v>
      </c>
      <c r="I681" t="str">
        <f>IF($D681&lt;&gt;"",COUNTIF($D$50:$D681,"&lt;&gt;"),"")</f>
        <v/>
      </c>
    </row>
    <row r="682" spans="1:9" ht="20" customHeight="1">
      <c r="A682" s="39">
        <v>2384362</v>
      </c>
      <c r="B682" s="40">
        <v>50</v>
      </c>
      <c r="C682" s="41" t="s">
        <v>418</v>
      </c>
      <c r="D682" s="7"/>
      <c r="E682" s="42" t="s">
        <v>2691</v>
      </c>
      <c r="F682" s="43" t="s">
        <v>25</v>
      </c>
      <c r="G682" s="44" t="s">
        <v>860</v>
      </c>
      <c r="H682" s="65" t="s">
        <v>428</v>
      </c>
      <c r="I682" t="str">
        <f>IF($D682&lt;&gt;"",COUNTIF($D$50:$D682,"&lt;&gt;"),"")</f>
        <v/>
      </c>
    </row>
    <row r="683" spans="1:9" ht="20" customHeight="1">
      <c r="A683" s="39">
        <v>2182632</v>
      </c>
      <c r="B683" s="40">
        <v>50</v>
      </c>
      <c r="C683" s="41" t="s">
        <v>418</v>
      </c>
      <c r="D683" s="7"/>
      <c r="E683" s="42" t="s">
        <v>2692</v>
      </c>
      <c r="F683" s="43" t="s">
        <v>25</v>
      </c>
      <c r="G683" s="44" t="s">
        <v>860</v>
      </c>
      <c r="H683" s="65" t="s">
        <v>428</v>
      </c>
      <c r="I683" t="str">
        <f>IF($D683&lt;&gt;"",COUNTIF($D$50:$D683,"&lt;&gt;"),"")</f>
        <v/>
      </c>
    </row>
    <row r="684" spans="1:9" ht="20" customHeight="1">
      <c r="A684" s="39">
        <v>2196020</v>
      </c>
      <c r="B684" s="40">
        <v>50</v>
      </c>
      <c r="C684" s="41" t="s">
        <v>418</v>
      </c>
      <c r="D684" s="7"/>
      <c r="E684" s="42" t="s">
        <v>2694</v>
      </c>
      <c r="F684" s="43" t="s">
        <v>25</v>
      </c>
      <c r="G684" s="44" t="s">
        <v>860</v>
      </c>
      <c r="H684" s="65" t="s">
        <v>428</v>
      </c>
      <c r="I684" t="str">
        <f>IF($D684&lt;&gt;"",COUNTIF($D$50:$D684,"&lt;&gt;"),"")</f>
        <v/>
      </c>
    </row>
    <row r="685" spans="1:9" ht="20" customHeight="1">
      <c r="A685" s="39">
        <v>2223199</v>
      </c>
      <c r="B685" s="40">
        <v>50</v>
      </c>
      <c r="C685" s="41" t="s">
        <v>418</v>
      </c>
      <c r="D685" s="7"/>
      <c r="E685" s="42" t="s">
        <v>2695</v>
      </c>
      <c r="F685" s="43" t="s">
        <v>25</v>
      </c>
      <c r="G685" s="44" t="s">
        <v>860</v>
      </c>
      <c r="H685" s="65" t="s">
        <v>428</v>
      </c>
      <c r="I685" t="str">
        <f>IF($D685&lt;&gt;"",COUNTIF($D$50:$D685,"&lt;&gt;"),"")</f>
        <v/>
      </c>
    </row>
    <row r="686" spans="1:9" ht="20" customHeight="1">
      <c r="A686" s="39">
        <v>2196018</v>
      </c>
      <c r="B686" s="40">
        <v>50</v>
      </c>
      <c r="C686" s="41" t="s">
        <v>418</v>
      </c>
      <c r="D686" s="7"/>
      <c r="E686" s="42" t="s">
        <v>2707</v>
      </c>
      <c r="F686" s="43" t="s">
        <v>25</v>
      </c>
      <c r="G686" s="44" t="s">
        <v>860</v>
      </c>
      <c r="H686" s="65" t="s">
        <v>428</v>
      </c>
      <c r="I686" t="str">
        <f>IF($D686&lt;&gt;"",COUNTIF($D$50:$D686,"&lt;&gt;"),"")</f>
        <v/>
      </c>
    </row>
    <row r="687" spans="1:9" ht="20" customHeight="1">
      <c r="A687" s="39">
        <v>2196017</v>
      </c>
      <c r="B687" s="40">
        <v>50</v>
      </c>
      <c r="C687" s="41" t="s">
        <v>418</v>
      </c>
      <c r="D687" s="7"/>
      <c r="E687" s="42" t="s">
        <v>2712</v>
      </c>
      <c r="F687" s="43" t="s">
        <v>25</v>
      </c>
      <c r="G687" s="44" t="s">
        <v>860</v>
      </c>
      <c r="H687" s="65" t="s">
        <v>428</v>
      </c>
      <c r="I687" t="str">
        <f>IF($D687&lt;&gt;"",COUNTIF($D$50:$D687,"&lt;&gt;"),"")</f>
        <v/>
      </c>
    </row>
    <row r="688" spans="1:9" ht="20" customHeight="1">
      <c r="A688" s="39">
        <v>2196016</v>
      </c>
      <c r="B688" s="40">
        <v>50</v>
      </c>
      <c r="C688" s="41" t="s">
        <v>418</v>
      </c>
      <c r="D688" s="7"/>
      <c r="E688" s="42" t="s">
        <v>2713</v>
      </c>
      <c r="F688" s="43" t="s">
        <v>25</v>
      </c>
      <c r="G688" s="44" t="s">
        <v>860</v>
      </c>
      <c r="H688" s="65" t="s">
        <v>428</v>
      </c>
      <c r="I688" t="str">
        <f>IF($D688&lt;&gt;"",COUNTIF($D$50:$D688,"&lt;&gt;"),"")</f>
        <v/>
      </c>
    </row>
    <row r="689" spans="1:9" ht="20" customHeight="1">
      <c r="A689" s="39">
        <v>2178870</v>
      </c>
      <c r="B689" s="40">
        <v>50</v>
      </c>
      <c r="C689" s="41" t="s">
        <v>418</v>
      </c>
      <c r="D689" s="7"/>
      <c r="E689" s="42" t="s">
        <v>2714</v>
      </c>
      <c r="F689" s="43" t="s">
        <v>25</v>
      </c>
      <c r="G689" s="44" t="s">
        <v>860</v>
      </c>
      <c r="H689" s="65" t="s">
        <v>428</v>
      </c>
      <c r="I689" t="str">
        <f>IF($D689&lt;&gt;"",COUNTIF($D$50:$D689,"&lt;&gt;"),"")</f>
        <v/>
      </c>
    </row>
    <row r="690" spans="1:9" ht="20" customHeight="1">
      <c r="A690" s="39">
        <v>2458211</v>
      </c>
      <c r="B690" s="40">
        <v>50</v>
      </c>
      <c r="C690" s="41" t="s">
        <v>418</v>
      </c>
      <c r="D690" s="7"/>
      <c r="E690" s="42" t="s">
        <v>2717</v>
      </c>
      <c r="F690" s="43" t="s">
        <v>25</v>
      </c>
      <c r="G690" s="44" t="s">
        <v>823</v>
      </c>
      <c r="H690" s="65" t="s">
        <v>428</v>
      </c>
      <c r="I690" t="str">
        <f>IF($D690&lt;&gt;"",COUNTIF($D$50:$D690,"&lt;&gt;"),"")</f>
        <v/>
      </c>
    </row>
    <row r="691" spans="1:9" ht="20" customHeight="1">
      <c r="A691" s="39">
        <v>2182636</v>
      </c>
      <c r="B691" s="40">
        <v>50</v>
      </c>
      <c r="C691" s="41" t="s">
        <v>418</v>
      </c>
      <c r="D691" s="7"/>
      <c r="E691" s="42" t="s">
        <v>2718</v>
      </c>
      <c r="F691" s="43" t="s">
        <v>25</v>
      </c>
      <c r="G691" s="44" t="s">
        <v>860</v>
      </c>
      <c r="H691" s="65" t="s">
        <v>428</v>
      </c>
      <c r="I691" t="str">
        <f>IF($D691&lt;&gt;"",COUNTIF($D$50:$D691,"&lt;&gt;"),"")</f>
        <v/>
      </c>
    </row>
    <row r="692" spans="1:9" ht="20" customHeight="1">
      <c r="A692" s="39">
        <v>2287761</v>
      </c>
      <c r="B692" s="40">
        <v>50</v>
      </c>
      <c r="C692" s="41" t="s">
        <v>418</v>
      </c>
      <c r="D692" s="7"/>
      <c r="E692" s="42" t="s">
        <v>2726</v>
      </c>
      <c r="F692" s="43" t="s">
        <v>503</v>
      </c>
      <c r="G692" s="44" t="s">
        <v>1115</v>
      </c>
      <c r="H692" s="65" t="s">
        <v>428</v>
      </c>
      <c r="I692" t="str">
        <f>IF($D692&lt;&gt;"",COUNTIF($D$50:$D692,"&lt;&gt;"),"")</f>
        <v/>
      </c>
    </row>
    <row r="693" spans="1:9" ht="20" customHeight="1">
      <c r="A693" s="39">
        <v>2498540</v>
      </c>
      <c r="B693" s="40">
        <v>50</v>
      </c>
      <c r="C693" s="41" t="s">
        <v>418</v>
      </c>
      <c r="D693" s="7"/>
      <c r="E693" s="42" t="s">
        <v>2727</v>
      </c>
      <c r="F693" s="43" t="s">
        <v>503</v>
      </c>
      <c r="G693" s="44" t="s">
        <v>1115</v>
      </c>
      <c r="H693" s="65" t="s">
        <v>428</v>
      </c>
      <c r="I693" t="str">
        <f>IF($D693&lt;&gt;"",COUNTIF($D$50:$D693,"&lt;&gt;"),"")</f>
        <v/>
      </c>
    </row>
    <row r="694" spans="1:9" ht="20" customHeight="1">
      <c r="A694" s="39">
        <v>2287758</v>
      </c>
      <c r="B694" s="40">
        <v>50</v>
      </c>
      <c r="C694" s="41" t="s">
        <v>418</v>
      </c>
      <c r="D694" s="7"/>
      <c r="E694" s="42" t="s">
        <v>2728</v>
      </c>
      <c r="F694" s="43" t="s">
        <v>503</v>
      </c>
      <c r="G694" s="44" t="s">
        <v>1115</v>
      </c>
      <c r="H694" s="65" t="s">
        <v>428</v>
      </c>
      <c r="I694" t="str">
        <f>IF($D694&lt;&gt;"",COUNTIF($D$50:$D694,"&lt;&gt;"),"")</f>
        <v/>
      </c>
    </row>
    <row r="695" spans="1:9" ht="20" customHeight="1">
      <c r="A695" s="39">
        <v>2379443</v>
      </c>
      <c r="B695" s="40">
        <v>50</v>
      </c>
      <c r="C695" s="41" t="s">
        <v>418</v>
      </c>
      <c r="D695" s="7"/>
      <c r="E695" s="42" t="s">
        <v>2729</v>
      </c>
      <c r="F695" s="43" t="s">
        <v>503</v>
      </c>
      <c r="G695" s="44" t="s">
        <v>1115</v>
      </c>
      <c r="H695" s="65" t="s">
        <v>428</v>
      </c>
      <c r="I695" t="str">
        <f>IF($D695&lt;&gt;"",COUNTIF($D$50:$D695,"&lt;&gt;"),"")</f>
        <v/>
      </c>
    </row>
    <row r="696" spans="1:9" ht="20" customHeight="1">
      <c r="A696" s="39">
        <v>2422052</v>
      </c>
      <c r="B696" s="40">
        <v>50</v>
      </c>
      <c r="C696" s="41" t="s">
        <v>418</v>
      </c>
      <c r="D696" s="7"/>
      <c r="E696" s="42" t="s">
        <v>2730</v>
      </c>
      <c r="F696" s="43" t="s">
        <v>503</v>
      </c>
      <c r="G696" s="44" t="s">
        <v>1115</v>
      </c>
      <c r="H696" s="65" t="s">
        <v>428</v>
      </c>
      <c r="I696" t="str">
        <f>IF($D696&lt;&gt;"",COUNTIF($D$50:$D696,"&lt;&gt;"),"")</f>
        <v/>
      </c>
    </row>
    <row r="697" spans="1:9" ht="20" customHeight="1">
      <c r="A697" s="39">
        <v>2532155</v>
      </c>
      <c r="B697" s="40">
        <v>50</v>
      </c>
      <c r="C697" s="41" t="s">
        <v>418</v>
      </c>
      <c r="D697" s="7"/>
      <c r="E697" s="42" t="s">
        <v>2731</v>
      </c>
      <c r="F697" s="43" t="s">
        <v>503</v>
      </c>
      <c r="G697" s="44" t="s">
        <v>1115</v>
      </c>
      <c r="H697" s="65" t="s">
        <v>428</v>
      </c>
      <c r="I697" t="str">
        <f>IF($D697&lt;&gt;"",COUNTIF($D$50:$D697,"&lt;&gt;"),"")</f>
        <v/>
      </c>
    </row>
    <row r="698" spans="1:9" ht="20" customHeight="1">
      <c r="A698" s="39">
        <v>2287762</v>
      </c>
      <c r="B698" s="40">
        <v>50</v>
      </c>
      <c r="C698" s="41" t="s">
        <v>418</v>
      </c>
      <c r="D698" s="7"/>
      <c r="E698" s="42" t="s">
        <v>2732</v>
      </c>
      <c r="F698" s="43" t="s">
        <v>503</v>
      </c>
      <c r="G698" s="44" t="s">
        <v>1115</v>
      </c>
      <c r="H698" s="65" t="s">
        <v>428</v>
      </c>
      <c r="I698" t="str">
        <f>IF($D698&lt;&gt;"",COUNTIF($D$50:$D698,"&lt;&gt;"),"")</f>
        <v/>
      </c>
    </row>
    <row r="699" spans="1:9" ht="20" customHeight="1">
      <c r="A699" s="39">
        <v>2532156</v>
      </c>
      <c r="B699" s="40">
        <v>50</v>
      </c>
      <c r="C699" s="41" t="s">
        <v>418</v>
      </c>
      <c r="D699" s="7"/>
      <c r="E699" s="42" t="s">
        <v>2733</v>
      </c>
      <c r="F699" s="43" t="s">
        <v>503</v>
      </c>
      <c r="G699" s="44" t="s">
        <v>1115</v>
      </c>
      <c r="H699" s="65" t="s">
        <v>428</v>
      </c>
      <c r="I699" t="str">
        <f>IF($D699&lt;&gt;"",COUNTIF($D$50:$D699,"&lt;&gt;"),"")</f>
        <v/>
      </c>
    </row>
    <row r="700" spans="1:9" ht="20" customHeight="1">
      <c r="A700" s="39">
        <v>2287759</v>
      </c>
      <c r="B700" s="40">
        <v>50</v>
      </c>
      <c r="C700" s="41" t="s">
        <v>418</v>
      </c>
      <c r="D700" s="7"/>
      <c r="E700" s="42" t="s">
        <v>2734</v>
      </c>
      <c r="F700" s="43" t="s">
        <v>503</v>
      </c>
      <c r="G700" s="44" t="s">
        <v>1115</v>
      </c>
      <c r="H700" s="65" t="s">
        <v>428</v>
      </c>
      <c r="I700" t="str">
        <f>IF($D700&lt;&gt;"",COUNTIF($D$50:$D700,"&lt;&gt;"),"")</f>
        <v/>
      </c>
    </row>
    <row r="701" spans="1:9" ht="20" customHeight="1">
      <c r="A701" s="39">
        <v>2422053</v>
      </c>
      <c r="B701" s="40">
        <v>50</v>
      </c>
      <c r="C701" s="41" t="s">
        <v>418</v>
      </c>
      <c r="D701" s="7"/>
      <c r="E701" s="42" t="s">
        <v>2735</v>
      </c>
      <c r="F701" s="43" t="s">
        <v>503</v>
      </c>
      <c r="G701" s="44" t="s">
        <v>1115</v>
      </c>
      <c r="H701" s="65" t="s">
        <v>428</v>
      </c>
      <c r="I701" t="str">
        <f>IF($D701&lt;&gt;"",COUNTIF($D$50:$D701,"&lt;&gt;"),"")</f>
        <v/>
      </c>
    </row>
    <row r="702" spans="1:9" ht="20" customHeight="1">
      <c r="A702" s="39">
        <v>2379445</v>
      </c>
      <c r="B702" s="40">
        <v>50</v>
      </c>
      <c r="C702" s="41" t="s">
        <v>418</v>
      </c>
      <c r="D702" s="7"/>
      <c r="E702" s="42" t="s">
        <v>2736</v>
      </c>
      <c r="F702" s="43" t="s">
        <v>503</v>
      </c>
      <c r="G702" s="44" t="s">
        <v>1115</v>
      </c>
      <c r="H702" s="65" t="s">
        <v>428</v>
      </c>
      <c r="I702" t="str">
        <f>IF($D702&lt;&gt;"",COUNTIF($D$50:$D702,"&lt;&gt;"),"")</f>
        <v/>
      </c>
    </row>
    <row r="703" spans="1:9" ht="20" customHeight="1">
      <c r="A703" s="39">
        <v>2287757</v>
      </c>
      <c r="B703" s="40">
        <v>50</v>
      </c>
      <c r="C703" s="41" t="s">
        <v>418</v>
      </c>
      <c r="D703" s="7"/>
      <c r="E703" s="42" t="s">
        <v>2737</v>
      </c>
      <c r="F703" s="43" t="s">
        <v>503</v>
      </c>
      <c r="G703" s="44" t="s">
        <v>1115</v>
      </c>
      <c r="H703" s="65" t="s">
        <v>428</v>
      </c>
      <c r="I703" t="str">
        <f>IF($D703&lt;&gt;"",COUNTIF($D$50:$D703,"&lt;&gt;"),"")</f>
        <v/>
      </c>
    </row>
    <row r="704" spans="1:9" ht="20" customHeight="1">
      <c r="A704" s="39">
        <v>2024796</v>
      </c>
      <c r="B704" s="40">
        <v>25</v>
      </c>
      <c r="C704" s="41" t="s">
        <v>388</v>
      </c>
      <c r="D704" s="7"/>
      <c r="E704" s="42" t="s">
        <v>2742</v>
      </c>
      <c r="F704" s="43" t="s">
        <v>25</v>
      </c>
      <c r="G704" s="44" t="s">
        <v>859</v>
      </c>
      <c r="H704" s="65" t="s">
        <v>428</v>
      </c>
      <c r="I704" t="str">
        <f>IF($D704&lt;&gt;"",COUNTIF($D$50:$D704,"&lt;&gt;"),"")</f>
        <v/>
      </c>
    </row>
    <row r="705" spans="1:9" ht="20" customHeight="1">
      <c r="A705" s="39">
        <v>2025102</v>
      </c>
      <c r="B705" s="40">
        <v>100</v>
      </c>
      <c r="C705" s="41" t="s">
        <v>391</v>
      </c>
      <c r="D705" s="7"/>
      <c r="E705" s="42" t="s">
        <v>2742</v>
      </c>
      <c r="F705" s="43" t="s">
        <v>25</v>
      </c>
      <c r="G705" s="44" t="s">
        <v>859</v>
      </c>
      <c r="H705" s="65" t="s">
        <v>428</v>
      </c>
      <c r="I705" t="str">
        <f>IF($D705&lt;&gt;"",COUNTIF($D$50:$D705,"&lt;&gt;"),"")</f>
        <v/>
      </c>
    </row>
    <row r="706" spans="1:9" ht="20" customHeight="1">
      <c r="A706" s="39">
        <v>2024123</v>
      </c>
      <c r="B706" s="40">
        <v>25</v>
      </c>
      <c r="C706" s="41" t="s">
        <v>388</v>
      </c>
      <c r="D706" s="7"/>
      <c r="E706" s="42" t="s">
        <v>2744</v>
      </c>
      <c r="F706" s="43" t="s">
        <v>25</v>
      </c>
      <c r="G706" s="44" t="s">
        <v>859</v>
      </c>
      <c r="H706" s="65" t="s">
        <v>428</v>
      </c>
      <c r="I706" t="str">
        <f>IF($D706&lt;&gt;"",COUNTIF($D$50:$D706,"&lt;&gt;"),"")</f>
        <v/>
      </c>
    </row>
    <row r="707" spans="1:9" ht="20" customHeight="1">
      <c r="A707" s="39">
        <v>2025095</v>
      </c>
      <c r="B707" s="40">
        <v>100</v>
      </c>
      <c r="C707" s="41" t="s">
        <v>391</v>
      </c>
      <c r="D707" s="7"/>
      <c r="E707" s="42" t="s">
        <v>2744</v>
      </c>
      <c r="F707" s="43" t="s">
        <v>25</v>
      </c>
      <c r="G707" s="44" t="s">
        <v>859</v>
      </c>
      <c r="H707" s="65" t="s">
        <v>428</v>
      </c>
      <c r="I707" t="str">
        <f>IF($D707&lt;&gt;"",COUNTIF($D$50:$D707,"&lt;&gt;"),"")</f>
        <v/>
      </c>
    </row>
    <row r="708" spans="1:9" ht="20" customHeight="1">
      <c r="A708" s="39">
        <v>2452321</v>
      </c>
      <c r="B708" s="40">
        <v>25</v>
      </c>
      <c r="C708" s="41" t="s">
        <v>388</v>
      </c>
      <c r="D708" s="7"/>
      <c r="E708" s="42" t="s">
        <v>2746</v>
      </c>
      <c r="F708" s="43" t="s">
        <v>25</v>
      </c>
      <c r="G708" s="44" t="s">
        <v>859</v>
      </c>
      <c r="H708" s="65" t="s">
        <v>428</v>
      </c>
      <c r="I708" t="str">
        <f>IF($D708&lt;&gt;"",COUNTIF($D$50:$D708,"&lt;&gt;"),"")</f>
        <v/>
      </c>
    </row>
    <row r="709" spans="1:9" ht="20" customHeight="1">
      <c r="A709" s="39">
        <v>2452320</v>
      </c>
      <c r="B709" s="40">
        <v>100</v>
      </c>
      <c r="C709" s="41" t="s">
        <v>391</v>
      </c>
      <c r="D709" s="7"/>
      <c r="E709" s="42" t="s">
        <v>2746</v>
      </c>
      <c r="F709" s="43" t="s">
        <v>25</v>
      </c>
      <c r="G709" s="44" t="s">
        <v>859</v>
      </c>
      <c r="H709" s="65" t="s">
        <v>428</v>
      </c>
      <c r="I709" t="str">
        <f>IF($D709&lt;&gt;"",COUNTIF($D$50:$D709,"&lt;&gt;"),"")</f>
        <v/>
      </c>
    </row>
    <row r="710" spans="1:9" ht="20" customHeight="1">
      <c r="A710" s="39">
        <v>2182635</v>
      </c>
      <c r="B710" s="40">
        <v>50</v>
      </c>
      <c r="C710" s="41" t="s">
        <v>418</v>
      </c>
      <c r="D710" s="7"/>
      <c r="E710" s="42" t="s">
        <v>2748</v>
      </c>
      <c r="F710" s="43" t="s">
        <v>25</v>
      </c>
      <c r="G710" s="44" t="s">
        <v>860</v>
      </c>
      <c r="H710" s="65" t="s">
        <v>428</v>
      </c>
      <c r="I710" t="str">
        <f>IF($D710&lt;&gt;"",COUNTIF($D$50:$D710,"&lt;&gt;"),"")</f>
        <v/>
      </c>
    </row>
    <row r="711" spans="1:9" ht="20" customHeight="1">
      <c r="A711" s="39">
        <v>2566745</v>
      </c>
      <c r="B711" s="40">
        <v>50</v>
      </c>
      <c r="C711" s="41" t="s">
        <v>418</v>
      </c>
      <c r="D711" s="7"/>
      <c r="E711" s="42" t="s">
        <v>14711</v>
      </c>
      <c r="F711" s="43" t="s">
        <v>25</v>
      </c>
      <c r="G711" s="44" t="s">
        <v>860</v>
      </c>
      <c r="H711" s="65" t="s">
        <v>428</v>
      </c>
      <c r="I711" t="str">
        <f>IF($D711&lt;&gt;"",COUNTIF($D$50:$D711,"&lt;&gt;"),"")</f>
        <v/>
      </c>
    </row>
    <row r="712" spans="1:9" ht="20" customHeight="1">
      <c r="A712" s="39">
        <v>2324613</v>
      </c>
      <c r="B712" s="40">
        <v>50</v>
      </c>
      <c r="C712" s="41" t="s">
        <v>418</v>
      </c>
      <c r="D712" s="7"/>
      <c r="E712" s="42" t="s">
        <v>2751</v>
      </c>
      <c r="F712" s="43" t="s">
        <v>25</v>
      </c>
      <c r="G712" s="44" t="s">
        <v>860</v>
      </c>
      <c r="H712" s="65" t="s">
        <v>428</v>
      </c>
      <c r="I712" t="str">
        <f>IF($D712&lt;&gt;"",COUNTIF($D$50:$D712,"&lt;&gt;"),"")</f>
        <v/>
      </c>
    </row>
    <row r="713" spans="1:9" ht="20" customHeight="1">
      <c r="A713" s="39">
        <v>2324612</v>
      </c>
      <c r="B713" s="40">
        <v>50</v>
      </c>
      <c r="C713" s="41" t="s">
        <v>418</v>
      </c>
      <c r="D713" s="7"/>
      <c r="E713" s="42" t="s">
        <v>2752</v>
      </c>
      <c r="F713" s="43" t="s">
        <v>25</v>
      </c>
      <c r="G713" s="44" t="s">
        <v>860</v>
      </c>
      <c r="H713" s="65" t="s">
        <v>428</v>
      </c>
      <c r="I713" t="str">
        <f>IF($D713&lt;&gt;"",COUNTIF($D$50:$D713,"&lt;&gt;"),"")</f>
        <v/>
      </c>
    </row>
    <row r="714" spans="1:9" ht="20" customHeight="1">
      <c r="A714" s="39">
        <v>2223198</v>
      </c>
      <c r="B714" s="40">
        <v>50</v>
      </c>
      <c r="C714" s="41" t="s">
        <v>418</v>
      </c>
      <c r="D714" s="7"/>
      <c r="E714" s="42" t="s">
        <v>2770</v>
      </c>
      <c r="F714" s="43" t="s">
        <v>25</v>
      </c>
      <c r="G714" s="44" t="s">
        <v>864</v>
      </c>
      <c r="H714" s="65" t="s">
        <v>428</v>
      </c>
      <c r="I714" t="str">
        <f>IF($D714&lt;&gt;"",COUNTIF($D$50:$D714,"&lt;&gt;"),"")</f>
        <v/>
      </c>
    </row>
    <row r="715" spans="1:9" ht="20" customHeight="1">
      <c r="A715" s="39">
        <v>2223197</v>
      </c>
      <c r="B715" s="40">
        <v>50</v>
      </c>
      <c r="C715" s="41" t="s">
        <v>418</v>
      </c>
      <c r="D715" s="7"/>
      <c r="E715" s="42" t="s">
        <v>2771</v>
      </c>
      <c r="F715" s="43" t="s">
        <v>25</v>
      </c>
      <c r="G715" s="44" t="s">
        <v>864</v>
      </c>
      <c r="H715" s="65" t="s">
        <v>428</v>
      </c>
      <c r="I715" t="str">
        <f>IF($D715&lt;&gt;"",COUNTIF($D$50:$D715,"&lt;&gt;"),"")</f>
        <v/>
      </c>
    </row>
    <row r="716" spans="1:9" ht="20" customHeight="1">
      <c r="A716" s="39">
        <v>2591162</v>
      </c>
      <c r="B716" s="40">
        <v>50</v>
      </c>
      <c r="C716" s="41" t="s">
        <v>418</v>
      </c>
      <c r="D716" s="7"/>
      <c r="E716" s="42" t="s">
        <v>2772</v>
      </c>
      <c r="F716" s="43" t="s">
        <v>25</v>
      </c>
      <c r="G716" s="44" t="s">
        <v>860</v>
      </c>
      <c r="H716" s="65" t="s">
        <v>428</v>
      </c>
      <c r="I716" t="str">
        <f>IF($D716&lt;&gt;"",COUNTIF($D$50:$D716,"&lt;&gt;"),"")</f>
        <v/>
      </c>
    </row>
    <row r="717" spans="1:9" ht="20" customHeight="1">
      <c r="A717" s="39">
        <v>2434767</v>
      </c>
      <c r="B717" s="40">
        <v>50</v>
      </c>
      <c r="C717" s="41" t="s">
        <v>418</v>
      </c>
      <c r="D717" s="7"/>
      <c r="E717" s="42" t="s">
        <v>2772</v>
      </c>
      <c r="F717" s="43" t="s">
        <v>25</v>
      </c>
      <c r="G717" s="44" t="s">
        <v>860</v>
      </c>
      <c r="H717" s="65" t="s">
        <v>428</v>
      </c>
      <c r="I717" t="str">
        <f>IF($D717&lt;&gt;"",COUNTIF($D$50:$D717,"&lt;&gt;"),"")</f>
        <v/>
      </c>
    </row>
    <row r="718" spans="1:9" ht="20" customHeight="1">
      <c r="A718" s="39">
        <v>2573982</v>
      </c>
      <c r="B718" s="40">
        <v>100</v>
      </c>
      <c r="C718" s="41" t="s">
        <v>1822</v>
      </c>
      <c r="D718" s="7"/>
      <c r="E718" s="42" t="s">
        <v>14702</v>
      </c>
      <c r="F718" s="43" t="s">
        <v>25</v>
      </c>
      <c r="G718" s="44" t="s">
        <v>14703</v>
      </c>
      <c r="H718" s="65" t="s">
        <v>428</v>
      </c>
      <c r="I718" t="str">
        <f>IF($D718&lt;&gt;"",COUNTIF($D$50:$D718,"&lt;&gt;"),"")</f>
        <v/>
      </c>
    </row>
    <row r="719" spans="1:9" ht="20" customHeight="1">
      <c r="A719" s="39">
        <v>2559967</v>
      </c>
      <c r="B719" s="40">
        <v>100</v>
      </c>
      <c r="C719" s="41" t="s">
        <v>423</v>
      </c>
      <c r="D719" s="7"/>
      <c r="E719" s="42" t="s">
        <v>14702</v>
      </c>
      <c r="F719" s="43" t="s">
        <v>25</v>
      </c>
      <c r="G719" s="44" t="s">
        <v>14703</v>
      </c>
      <c r="H719" s="65" t="s">
        <v>428</v>
      </c>
      <c r="I719" t="str">
        <f>IF($D719&lt;&gt;"",COUNTIF($D$50:$D719,"&lt;&gt;"),"")</f>
        <v/>
      </c>
    </row>
    <row r="720" spans="1:9" ht="20" customHeight="1">
      <c r="A720" s="39">
        <v>2581606</v>
      </c>
      <c r="B720" s="40">
        <v>50</v>
      </c>
      <c r="C720" s="41" t="s">
        <v>418</v>
      </c>
      <c r="D720" s="7"/>
      <c r="E720" s="42" t="s">
        <v>14712</v>
      </c>
      <c r="F720" s="43" t="s">
        <v>25</v>
      </c>
      <c r="G720" s="44" t="s">
        <v>14703</v>
      </c>
      <c r="H720" s="65" t="s">
        <v>428</v>
      </c>
      <c r="I720" t="str">
        <f>IF($D720&lt;&gt;"",COUNTIF($D$50:$D720,"&lt;&gt;"),"")</f>
        <v/>
      </c>
    </row>
    <row r="721" spans="1:9" ht="20" customHeight="1">
      <c r="A721" s="39">
        <v>2581607</v>
      </c>
      <c r="B721" s="40">
        <v>50</v>
      </c>
      <c r="C721" s="41" t="s">
        <v>418</v>
      </c>
      <c r="D721" s="7"/>
      <c r="E721" s="42" t="s">
        <v>14713</v>
      </c>
      <c r="F721" s="43" t="s">
        <v>25</v>
      </c>
      <c r="G721" s="44" t="s">
        <v>14703</v>
      </c>
      <c r="H721" s="65" t="s">
        <v>428</v>
      </c>
      <c r="I721" t="str">
        <f>IF($D721&lt;&gt;"",COUNTIF($D$50:$D721,"&lt;&gt;"),"")</f>
        <v/>
      </c>
    </row>
    <row r="722" spans="1:9" ht="20" customHeight="1">
      <c r="A722" s="39">
        <v>2581608</v>
      </c>
      <c r="B722" s="40">
        <v>50</v>
      </c>
      <c r="C722" s="41" t="s">
        <v>418</v>
      </c>
      <c r="D722" s="7"/>
      <c r="E722" s="42" t="s">
        <v>14714</v>
      </c>
      <c r="F722" s="43" t="s">
        <v>25</v>
      </c>
      <c r="G722" s="44" t="s">
        <v>14703</v>
      </c>
      <c r="H722" s="65" t="s">
        <v>428</v>
      </c>
      <c r="I722" t="str">
        <f>IF($D722&lt;&gt;"",COUNTIF($D$50:$D722,"&lt;&gt;"),"")</f>
        <v/>
      </c>
    </row>
    <row r="723" spans="1:9" ht="20" customHeight="1">
      <c r="A723" s="39">
        <v>2581609</v>
      </c>
      <c r="B723" s="40">
        <v>50</v>
      </c>
      <c r="C723" s="41" t="s">
        <v>418</v>
      </c>
      <c r="D723" s="7"/>
      <c r="E723" s="42" t="s">
        <v>14715</v>
      </c>
      <c r="F723" s="43" t="s">
        <v>25</v>
      </c>
      <c r="G723" s="44" t="s">
        <v>14703</v>
      </c>
      <c r="H723" s="65" t="s">
        <v>428</v>
      </c>
      <c r="I723" t="str">
        <f>IF($D723&lt;&gt;"",COUNTIF($D$50:$D723,"&lt;&gt;"),"")</f>
        <v/>
      </c>
    </row>
    <row r="724" spans="1:9" ht="20" customHeight="1">
      <c r="A724" s="39">
        <v>2581610</v>
      </c>
      <c r="B724" s="40">
        <v>50</v>
      </c>
      <c r="C724" s="41" t="s">
        <v>418</v>
      </c>
      <c r="D724" s="7"/>
      <c r="E724" s="42" t="s">
        <v>14716</v>
      </c>
      <c r="F724" s="43" t="s">
        <v>25</v>
      </c>
      <c r="G724" s="44" t="s">
        <v>14703</v>
      </c>
      <c r="H724" s="65" t="s">
        <v>428</v>
      </c>
      <c r="I724" t="str">
        <f>IF($D724&lt;&gt;"",COUNTIF($D$50:$D724,"&lt;&gt;"),"")</f>
        <v/>
      </c>
    </row>
    <row r="725" spans="1:9" ht="20" customHeight="1">
      <c r="A725" s="39">
        <v>2217636</v>
      </c>
      <c r="B725" s="40">
        <v>50</v>
      </c>
      <c r="C725" s="41" t="s">
        <v>418</v>
      </c>
      <c r="D725" s="7"/>
      <c r="E725" s="42" t="s">
        <v>2840</v>
      </c>
      <c r="F725" s="43" t="s">
        <v>25</v>
      </c>
      <c r="G725" s="44" t="s">
        <v>860</v>
      </c>
      <c r="H725" s="65" t="s">
        <v>428</v>
      </c>
      <c r="I725" t="str">
        <f>IF($D725&lt;&gt;"",COUNTIF($D$50:$D725,"&lt;&gt;"),"")</f>
        <v/>
      </c>
    </row>
    <row r="726" spans="1:9" ht="20" customHeight="1">
      <c r="A726" s="39">
        <v>2196013</v>
      </c>
      <c r="B726" s="40">
        <v>50</v>
      </c>
      <c r="C726" s="41" t="s">
        <v>418</v>
      </c>
      <c r="D726" s="7"/>
      <c r="E726" s="42" t="s">
        <v>2841</v>
      </c>
      <c r="F726" s="43" t="s">
        <v>25</v>
      </c>
      <c r="G726" s="44" t="s">
        <v>860</v>
      </c>
      <c r="H726" s="65" t="s">
        <v>428</v>
      </c>
      <c r="I726" t="str">
        <f>IF($D726&lt;&gt;"",COUNTIF($D$50:$D726,"&lt;&gt;"),"")</f>
        <v/>
      </c>
    </row>
    <row r="727" spans="1:9" ht="20" customHeight="1">
      <c r="A727" s="39">
        <v>2287343</v>
      </c>
      <c r="B727" s="40">
        <v>50</v>
      </c>
      <c r="C727" s="41" t="s">
        <v>418</v>
      </c>
      <c r="D727" s="7"/>
      <c r="E727" s="42" t="s">
        <v>2843</v>
      </c>
      <c r="F727" s="43" t="s">
        <v>497</v>
      </c>
      <c r="G727" s="44" t="s">
        <v>1020</v>
      </c>
      <c r="H727" s="65" t="s">
        <v>428</v>
      </c>
      <c r="I727" t="str">
        <f>IF($D727&lt;&gt;"",COUNTIF($D$50:$D727,"&lt;&gt;"),"")</f>
        <v/>
      </c>
    </row>
    <row r="728" spans="1:9" ht="20" customHeight="1">
      <c r="A728" s="39">
        <v>2025097</v>
      </c>
      <c r="B728" s="40">
        <v>100</v>
      </c>
      <c r="C728" s="41" t="s">
        <v>391</v>
      </c>
      <c r="D728" s="7"/>
      <c r="E728" s="42" t="s">
        <v>2869</v>
      </c>
      <c r="F728" s="43" t="s">
        <v>25</v>
      </c>
      <c r="G728" s="44" t="s">
        <v>863</v>
      </c>
      <c r="H728" s="65" t="s">
        <v>428</v>
      </c>
      <c r="I728" t="str">
        <f>IF($D728&lt;&gt;"",COUNTIF($D$50:$D728,"&lt;&gt;"),"")</f>
        <v/>
      </c>
    </row>
    <row r="729" spans="1:9" ht="20" customHeight="1">
      <c r="A729" s="39">
        <v>2178898</v>
      </c>
      <c r="B729" s="40">
        <v>50</v>
      </c>
      <c r="C729" s="41" t="s">
        <v>418</v>
      </c>
      <c r="D729" s="7"/>
      <c r="E729" s="42" t="s">
        <v>2899</v>
      </c>
      <c r="F729" s="43" t="s">
        <v>25</v>
      </c>
      <c r="G729" s="44" t="s">
        <v>860</v>
      </c>
      <c r="H729" s="65" t="s">
        <v>428</v>
      </c>
      <c r="I729" t="str">
        <f>IF($D729&lt;&gt;"",COUNTIF($D$50:$D729,"&lt;&gt;"),"")</f>
        <v/>
      </c>
    </row>
    <row r="730" spans="1:9" ht="20" customHeight="1">
      <c r="A730" s="39">
        <v>2217635</v>
      </c>
      <c r="B730" s="40">
        <v>50</v>
      </c>
      <c r="C730" s="41" t="s">
        <v>418</v>
      </c>
      <c r="D730" s="7"/>
      <c r="E730" s="42" t="s">
        <v>2903</v>
      </c>
      <c r="F730" s="43" t="s">
        <v>25</v>
      </c>
      <c r="G730" s="44" t="s">
        <v>860</v>
      </c>
      <c r="H730" s="65" t="s">
        <v>428</v>
      </c>
      <c r="I730" t="str">
        <f>IF($D730&lt;&gt;"",COUNTIF($D$50:$D730,"&lt;&gt;"),"")</f>
        <v/>
      </c>
    </row>
    <row r="731" spans="1:9" ht="20" customHeight="1">
      <c r="A731" s="39">
        <v>2532153</v>
      </c>
      <c r="B731" s="40">
        <v>50</v>
      </c>
      <c r="C731" s="41" t="s">
        <v>418</v>
      </c>
      <c r="D731" s="7"/>
      <c r="E731" s="42" t="s">
        <v>2913</v>
      </c>
      <c r="F731" s="43" t="s">
        <v>25</v>
      </c>
      <c r="G731" s="44" t="s">
        <v>839</v>
      </c>
      <c r="H731" s="65" t="s">
        <v>428</v>
      </c>
      <c r="I731" t="str">
        <f>IF($D731&lt;&gt;"",COUNTIF($D$50:$D731,"&lt;&gt;"),"")</f>
        <v/>
      </c>
    </row>
    <row r="732" spans="1:9" ht="20" customHeight="1">
      <c r="A732" s="39">
        <v>2532154</v>
      </c>
      <c r="B732" s="40">
        <v>50</v>
      </c>
      <c r="C732" s="41" t="s">
        <v>418</v>
      </c>
      <c r="D732" s="7"/>
      <c r="E732" s="42" t="s">
        <v>2914</v>
      </c>
      <c r="F732" s="43" t="s">
        <v>25</v>
      </c>
      <c r="G732" s="44" t="s">
        <v>839</v>
      </c>
      <c r="H732" s="65" t="s">
        <v>428</v>
      </c>
      <c r="I732" t="str">
        <f>IF($D732&lt;&gt;"",COUNTIF($D$50:$D732,"&lt;&gt;"),"")</f>
        <v/>
      </c>
    </row>
    <row r="733" spans="1:9" ht="20" customHeight="1">
      <c r="A733" s="39">
        <v>2590937</v>
      </c>
      <c r="B733" s="40">
        <v>50</v>
      </c>
      <c r="C733" s="41" t="s">
        <v>418</v>
      </c>
      <c r="D733" s="7"/>
      <c r="E733" s="42" t="s">
        <v>14717</v>
      </c>
      <c r="F733" s="43" t="s">
        <v>25</v>
      </c>
      <c r="G733" s="44" t="s">
        <v>1115</v>
      </c>
      <c r="H733" s="65" t="s">
        <v>428</v>
      </c>
      <c r="I733" t="str">
        <f>IF($D733&lt;&gt;"",COUNTIF($D$50:$D733,"&lt;&gt;"),"")</f>
        <v/>
      </c>
    </row>
    <row r="734" spans="1:9" ht="20" customHeight="1">
      <c r="A734" s="39">
        <v>2590938</v>
      </c>
      <c r="B734" s="40">
        <v>50</v>
      </c>
      <c r="C734" s="41" t="s">
        <v>418</v>
      </c>
      <c r="D734" s="7"/>
      <c r="E734" s="42" t="s">
        <v>14718</v>
      </c>
      <c r="F734" s="43" t="s">
        <v>25</v>
      </c>
      <c r="G734" s="44" t="s">
        <v>1607</v>
      </c>
      <c r="H734" s="65" t="s">
        <v>428</v>
      </c>
      <c r="I734" t="str">
        <f>IF($D734&lt;&gt;"",COUNTIF($D$50:$D734,"&lt;&gt;"),"")</f>
        <v/>
      </c>
    </row>
    <row r="735" spans="1:9" ht="20" customHeight="1">
      <c r="A735" s="39">
        <v>2590936</v>
      </c>
      <c r="B735" s="40">
        <v>50</v>
      </c>
      <c r="C735" s="41" t="s">
        <v>418</v>
      </c>
      <c r="D735" s="7"/>
      <c r="E735" s="42" t="s">
        <v>14719</v>
      </c>
      <c r="F735" s="43" t="s">
        <v>25</v>
      </c>
      <c r="G735" s="44" t="s">
        <v>1607</v>
      </c>
      <c r="H735" s="65" t="s">
        <v>428</v>
      </c>
      <c r="I735" t="str">
        <f>IF($D735&lt;&gt;"",COUNTIF($D$50:$D735,"&lt;&gt;"),"")</f>
        <v/>
      </c>
    </row>
    <row r="736" spans="1:9" ht="20" customHeight="1">
      <c r="A736" s="39">
        <v>2590939</v>
      </c>
      <c r="B736" s="40">
        <v>50</v>
      </c>
      <c r="C736" s="41" t="s">
        <v>418</v>
      </c>
      <c r="D736" s="7"/>
      <c r="E736" s="42" t="s">
        <v>14720</v>
      </c>
      <c r="F736" s="43" t="s">
        <v>25</v>
      </c>
      <c r="G736" s="44" t="s">
        <v>1607</v>
      </c>
      <c r="H736" s="65" t="s">
        <v>428</v>
      </c>
      <c r="I736" t="str">
        <f>IF($D736&lt;&gt;"",COUNTIF($D$50:$D736,"&lt;&gt;"),"")</f>
        <v/>
      </c>
    </row>
    <row r="737" spans="1:9" ht="20" customHeight="1">
      <c r="A737" s="39">
        <v>2591163</v>
      </c>
      <c r="B737" s="40">
        <v>50</v>
      </c>
      <c r="C737" s="41" t="s">
        <v>418</v>
      </c>
      <c r="D737" s="7"/>
      <c r="E737" s="42" t="s">
        <v>14721</v>
      </c>
      <c r="F737" s="43" t="s">
        <v>25</v>
      </c>
      <c r="G737" s="44" t="s">
        <v>860</v>
      </c>
      <c r="H737" s="65" t="s">
        <v>428</v>
      </c>
      <c r="I737" t="str">
        <f>IF($D737&lt;&gt;"",COUNTIF($D$50:$D737,"&lt;&gt;"),"")</f>
        <v/>
      </c>
    </row>
    <row r="738" spans="1:9" ht="20" customHeight="1">
      <c r="A738" s="39">
        <v>2182633</v>
      </c>
      <c r="B738" s="40">
        <v>50</v>
      </c>
      <c r="C738" s="41" t="s">
        <v>418</v>
      </c>
      <c r="D738" s="7"/>
      <c r="E738" s="42" t="s">
        <v>2933</v>
      </c>
      <c r="F738" s="43" t="s">
        <v>25</v>
      </c>
      <c r="G738" s="44" t="s">
        <v>860</v>
      </c>
      <c r="H738" s="65" t="s">
        <v>428</v>
      </c>
      <c r="I738" t="str">
        <f>IF($D738&lt;&gt;"",COUNTIF($D$50:$D738,"&lt;&gt;"),"")</f>
        <v/>
      </c>
    </row>
    <row r="739" spans="1:9" ht="20" customHeight="1">
      <c r="A739" s="39">
        <v>2287771</v>
      </c>
      <c r="B739" s="40">
        <v>50</v>
      </c>
      <c r="C739" s="41" t="s">
        <v>418</v>
      </c>
      <c r="D739" s="7"/>
      <c r="E739" s="42" t="s">
        <v>2943</v>
      </c>
      <c r="F739" s="43" t="s">
        <v>503</v>
      </c>
      <c r="G739" s="44" t="s">
        <v>1115</v>
      </c>
      <c r="H739" s="65" t="s">
        <v>428</v>
      </c>
      <c r="I739" t="str">
        <f>IF($D739&lt;&gt;"",COUNTIF($D$50:$D739,"&lt;&gt;"),"")</f>
        <v/>
      </c>
    </row>
    <row r="740" spans="1:9" ht="20" customHeight="1">
      <c r="A740" s="39">
        <v>2498541</v>
      </c>
      <c r="B740" s="40">
        <v>50</v>
      </c>
      <c r="C740" s="41" t="s">
        <v>418</v>
      </c>
      <c r="D740" s="7"/>
      <c r="E740" s="42" t="s">
        <v>2944</v>
      </c>
      <c r="F740" s="43" t="s">
        <v>503</v>
      </c>
      <c r="G740" s="44" t="s">
        <v>1115</v>
      </c>
      <c r="H740" s="65" t="s">
        <v>428</v>
      </c>
      <c r="I740" t="str">
        <f>IF($D740&lt;&gt;"",COUNTIF($D$50:$D740,"&lt;&gt;"),"")</f>
        <v/>
      </c>
    </row>
    <row r="741" spans="1:9" ht="20" customHeight="1">
      <c r="A741" s="39">
        <v>2287770</v>
      </c>
      <c r="B741" s="40">
        <v>50</v>
      </c>
      <c r="C741" s="41" t="s">
        <v>418</v>
      </c>
      <c r="D741" s="7"/>
      <c r="E741" s="42" t="s">
        <v>2945</v>
      </c>
      <c r="F741" s="43" t="s">
        <v>503</v>
      </c>
      <c r="G741" s="44" t="s">
        <v>1115</v>
      </c>
      <c r="H741" s="65" t="s">
        <v>428</v>
      </c>
      <c r="I741" t="str">
        <f>IF($D741&lt;&gt;"",COUNTIF($D$50:$D741,"&lt;&gt;"),"")</f>
        <v/>
      </c>
    </row>
    <row r="742" spans="1:9" ht="20" customHeight="1">
      <c r="A742" s="39">
        <v>2287769</v>
      </c>
      <c r="B742" s="40">
        <v>50</v>
      </c>
      <c r="C742" s="41" t="s">
        <v>418</v>
      </c>
      <c r="D742" s="7"/>
      <c r="E742" s="42" t="s">
        <v>2946</v>
      </c>
      <c r="F742" s="43" t="s">
        <v>503</v>
      </c>
      <c r="G742" s="44" t="s">
        <v>1115</v>
      </c>
      <c r="H742" s="65" t="s">
        <v>428</v>
      </c>
      <c r="I742" t="str">
        <f>IF($D742&lt;&gt;"",COUNTIF($D$50:$D742,"&lt;&gt;"),"")</f>
        <v/>
      </c>
    </row>
    <row r="743" spans="1:9" ht="20" customHeight="1">
      <c r="A743" s="39">
        <v>2287768</v>
      </c>
      <c r="B743" s="40">
        <v>50</v>
      </c>
      <c r="C743" s="41" t="s">
        <v>418</v>
      </c>
      <c r="D743" s="7"/>
      <c r="E743" s="42" t="s">
        <v>2947</v>
      </c>
      <c r="F743" s="43" t="s">
        <v>503</v>
      </c>
      <c r="G743" s="44" t="s">
        <v>1115</v>
      </c>
      <c r="H743" s="65" t="s">
        <v>428</v>
      </c>
      <c r="I743" t="str">
        <f>IF($D743&lt;&gt;"",COUNTIF($D$50:$D743,"&lt;&gt;"),"")</f>
        <v/>
      </c>
    </row>
    <row r="744" spans="1:9" ht="20" customHeight="1">
      <c r="A744" s="39">
        <v>2422054</v>
      </c>
      <c r="B744" s="40">
        <v>50</v>
      </c>
      <c r="C744" s="41" t="s">
        <v>418</v>
      </c>
      <c r="D744" s="7"/>
      <c r="E744" s="42" t="s">
        <v>2948</v>
      </c>
      <c r="F744" s="43" t="s">
        <v>503</v>
      </c>
      <c r="G744" s="44" t="s">
        <v>1115</v>
      </c>
      <c r="H744" s="65" t="s">
        <v>428</v>
      </c>
      <c r="I744" t="str">
        <f>IF($D744&lt;&gt;"",COUNTIF($D$50:$D744,"&lt;&gt;"),"")</f>
        <v/>
      </c>
    </row>
    <row r="745" spans="1:9" ht="20" customHeight="1">
      <c r="A745" s="39">
        <v>2498542</v>
      </c>
      <c r="B745" s="40">
        <v>50</v>
      </c>
      <c r="C745" s="41" t="s">
        <v>418</v>
      </c>
      <c r="D745" s="7"/>
      <c r="E745" s="42" t="s">
        <v>2949</v>
      </c>
      <c r="F745" s="43" t="s">
        <v>503</v>
      </c>
      <c r="G745" s="44" t="s">
        <v>1115</v>
      </c>
      <c r="H745" s="65" t="s">
        <v>428</v>
      </c>
      <c r="I745" t="str">
        <f>IF($D745&lt;&gt;"",COUNTIF($D$50:$D745,"&lt;&gt;"),"")</f>
        <v/>
      </c>
    </row>
    <row r="746" spans="1:9" ht="20" customHeight="1">
      <c r="A746" s="39">
        <v>2422055</v>
      </c>
      <c r="B746" s="40">
        <v>50</v>
      </c>
      <c r="C746" s="41" t="s">
        <v>418</v>
      </c>
      <c r="D746" s="7"/>
      <c r="E746" s="42" t="s">
        <v>2950</v>
      </c>
      <c r="F746" s="43" t="s">
        <v>503</v>
      </c>
      <c r="G746" s="44" t="s">
        <v>1115</v>
      </c>
      <c r="H746" s="65" t="s">
        <v>428</v>
      </c>
      <c r="I746" t="str">
        <f>IF($D746&lt;&gt;"",COUNTIF($D$50:$D746,"&lt;&gt;"),"")</f>
        <v/>
      </c>
    </row>
    <row r="747" spans="1:9" ht="20" customHeight="1">
      <c r="A747" s="39">
        <v>2287767</v>
      </c>
      <c r="B747" s="40">
        <v>50</v>
      </c>
      <c r="C747" s="41" t="s">
        <v>418</v>
      </c>
      <c r="D747" s="7"/>
      <c r="E747" s="42" t="s">
        <v>2951</v>
      </c>
      <c r="F747" s="43" t="s">
        <v>503</v>
      </c>
      <c r="G747" s="44" t="s">
        <v>1115</v>
      </c>
      <c r="H747" s="65" t="s">
        <v>428</v>
      </c>
      <c r="I747" t="str">
        <f>IF($D747&lt;&gt;"",COUNTIF($D$50:$D747,"&lt;&gt;"),"")</f>
        <v/>
      </c>
    </row>
    <row r="748" spans="1:9" ht="20" customHeight="1">
      <c r="A748" s="39">
        <v>2422056</v>
      </c>
      <c r="B748" s="40">
        <v>50</v>
      </c>
      <c r="C748" s="41" t="s">
        <v>418</v>
      </c>
      <c r="D748" s="7"/>
      <c r="E748" s="42" t="s">
        <v>2952</v>
      </c>
      <c r="F748" s="43" t="s">
        <v>503</v>
      </c>
      <c r="G748" s="44" t="s">
        <v>1115</v>
      </c>
      <c r="H748" s="65" t="s">
        <v>428</v>
      </c>
      <c r="I748" t="str">
        <f>IF($D748&lt;&gt;"",COUNTIF($D$50:$D748,"&lt;&gt;"),"")</f>
        <v/>
      </c>
    </row>
    <row r="749" spans="1:9" ht="20" customHeight="1">
      <c r="A749" s="39">
        <v>2287766</v>
      </c>
      <c r="B749" s="40">
        <v>50</v>
      </c>
      <c r="C749" s="41" t="s">
        <v>418</v>
      </c>
      <c r="D749" s="7"/>
      <c r="E749" s="42" t="s">
        <v>2953</v>
      </c>
      <c r="F749" s="43" t="s">
        <v>503</v>
      </c>
      <c r="G749" s="44" t="s">
        <v>1115</v>
      </c>
      <c r="H749" s="65" t="s">
        <v>428</v>
      </c>
      <c r="I749" t="str">
        <f>IF($D749&lt;&gt;"",COUNTIF($D$50:$D749,"&lt;&gt;"),"")</f>
        <v/>
      </c>
    </row>
    <row r="750" spans="1:9" ht="20" customHeight="1">
      <c r="A750" s="39">
        <v>2287765</v>
      </c>
      <c r="B750" s="40">
        <v>50</v>
      </c>
      <c r="C750" s="41" t="s">
        <v>418</v>
      </c>
      <c r="D750" s="7"/>
      <c r="E750" s="42" t="s">
        <v>2954</v>
      </c>
      <c r="F750" s="43" t="s">
        <v>503</v>
      </c>
      <c r="G750" s="44" t="s">
        <v>1115</v>
      </c>
      <c r="H750" s="65" t="s">
        <v>428</v>
      </c>
      <c r="I750" t="str">
        <f>IF($D750&lt;&gt;"",COUNTIF($D$50:$D750,"&lt;&gt;"),"")</f>
        <v/>
      </c>
    </row>
    <row r="751" spans="1:9" ht="20" customHeight="1">
      <c r="A751" s="39">
        <v>2287764</v>
      </c>
      <c r="B751" s="40">
        <v>50</v>
      </c>
      <c r="C751" s="41" t="s">
        <v>418</v>
      </c>
      <c r="D751" s="7"/>
      <c r="E751" s="42" t="s">
        <v>2955</v>
      </c>
      <c r="F751" s="43" t="s">
        <v>503</v>
      </c>
      <c r="G751" s="44" t="s">
        <v>1115</v>
      </c>
      <c r="H751" s="65" t="s">
        <v>428</v>
      </c>
      <c r="I751" t="str">
        <f>IF($D751&lt;&gt;"",COUNTIF($D$50:$D751,"&lt;&gt;"),"")</f>
        <v/>
      </c>
    </row>
    <row r="752" spans="1:9" ht="20" customHeight="1">
      <c r="A752" s="39">
        <v>2498543</v>
      </c>
      <c r="B752" s="40">
        <v>50</v>
      </c>
      <c r="C752" s="41" t="s">
        <v>418</v>
      </c>
      <c r="D752" s="7"/>
      <c r="E752" s="42" t="s">
        <v>2956</v>
      </c>
      <c r="F752" s="43" t="s">
        <v>503</v>
      </c>
      <c r="G752" s="44" t="s">
        <v>1115</v>
      </c>
      <c r="H752" s="65" t="s">
        <v>428</v>
      </c>
      <c r="I752" t="str">
        <f>IF($D752&lt;&gt;"",COUNTIF($D$50:$D752,"&lt;&gt;"),"")</f>
        <v/>
      </c>
    </row>
    <row r="753" spans="1:9" ht="20" customHeight="1">
      <c r="A753" s="39">
        <v>2498544</v>
      </c>
      <c r="B753" s="40">
        <v>50</v>
      </c>
      <c r="C753" s="41" t="s">
        <v>418</v>
      </c>
      <c r="D753" s="7"/>
      <c r="E753" s="42" t="s">
        <v>2957</v>
      </c>
      <c r="F753" s="43" t="s">
        <v>503</v>
      </c>
      <c r="G753" s="44" t="s">
        <v>1115</v>
      </c>
      <c r="H753" s="65" t="s">
        <v>428</v>
      </c>
      <c r="I753" t="str">
        <f>IF($D753&lt;&gt;"",COUNTIF($D$50:$D753,"&lt;&gt;"),"")</f>
        <v/>
      </c>
    </row>
    <row r="754" spans="1:9" ht="20" customHeight="1">
      <c r="A754" s="39">
        <v>2287763</v>
      </c>
      <c r="B754" s="40">
        <v>50</v>
      </c>
      <c r="C754" s="41" t="s">
        <v>418</v>
      </c>
      <c r="D754" s="7"/>
      <c r="E754" s="42" t="s">
        <v>2958</v>
      </c>
      <c r="F754" s="43" t="s">
        <v>503</v>
      </c>
      <c r="G754" s="44" t="s">
        <v>1115</v>
      </c>
      <c r="H754" s="65" t="s">
        <v>428</v>
      </c>
      <c r="I754" t="str">
        <f>IF($D754&lt;&gt;"",COUNTIF($D$50:$D754,"&lt;&gt;"),"")</f>
        <v/>
      </c>
    </row>
    <row r="755" spans="1:9" ht="20" customHeight="1">
      <c r="A755" s="39">
        <v>2257012</v>
      </c>
      <c r="B755" s="40">
        <v>50</v>
      </c>
      <c r="C755" s="41" t="s">
        <v>418</v>
      </c>
      <c r="D755" s="7"/>
      <c r="E755" s="42" t="s">
        <v>2970</v>
      </c>
      <c r="F755" s="43" t="s">
        <v>25</v>
      </c>
      <c r="G755" s="44" t="s">
        <v>860</v>
      </c>
      <c r="H755" s="65" t="s">
        <v>428</v>
      </c>
      <c r="I755" t="str">
        <f>IF($D755&lt;&gt;"",COUNTIF($D$50:$D755,"&lt;&gt;"),"")</f>
        <v/>
      </c>
    </row>
    <row r="756" spans="1:9" ht="20" customHeight="1">
      <c r="A756" s="39">
        <v>2287258</v>
      </c>
      <c r="B756" s="40">
        <v>50</v>
      </c>
      <c r="C756" s="41" t="s">
        <v>418</v>
      </c>
      <c r="D756" s="7"/>
      <c r="E756" s="42" t="s">
        <v>2971</v>
      </c>
      <c r="F756" s="43" t="s">
        <v>25</v>
      </c>
      <c r="G756" s="44" t="s">
        <v>860</v>
      </c>
      <c r="H756" s="65" t="s">
        <v>428</v>
      </c>
      <c r="I756" t="str">
        <f>IF($D756&lt;&gt;"",COUNTIF($D$50:$D756,"&lt;&gt;"),"")</f>
        <v/>
      </c>
    </row>
    <row r="757" spans="1:9" ht="20" customHeight="1">
      <c r="A757" s="39">
        <v>2167873</v>
      </c>
      <c r="B757" s="40">
        <v>50</v>
      </c>
      <c r="C757" s="41" t="s">
        <v>418</v>
      </c>
      <c r="D757" s="7"/>
      <c r="E757" s="42" t="s">
        <v>2972</v>
      </c>
      <c r="F757" s="43" t="s">
        <v>25</v>
      </c>
      <c r="G757" s="44" t="s">
        <v>860</v>
      </c>
      <c r="H757" s="65" t="s">
        <v>428</v>
      </c>
      <c r="I757" t="str">
        <f>IF($D757&lt;&gt;"",COUNTIF($D$50:$D757,"&lt;&gt;"),"")</f>
        <v/>
      </c>
    </row>
    <row r="758" spans="1:9" ht="20" customHeight="1">
      <c r="A758" s="39">
        <v>2167870</v>
      </c>
      <c r="B758" s="40">
        <v>50</v>
      </c>
      <c r="C758" s="41" t="s">
        <v>418</v>
      </c>
      <c r="D758" s="7"/>
      <c r="E758" s="42" t="s">
        <v>2973</v>
      </c>
      <c r="F758" s="43" t="s">
        <v>25</v>
      </c>
      <c r="G758" s="44" t="s">
        <v>860</v>
      </c>
      <c r="H758" s="65" t="s">
        <v>428</v>
      </c>
      <c r="I758" t="str">
        <f>IF($D758&lt;&gt;"",COUNTIF($D$50:$D758,"&lt;&gt;"),"")</f>
        <v/>
      </c>
    </row>
    <row r="759" spans="1:9" ht="20" customHeight="1">
      <c r="A759" s="39">
        <v>2167869</v>
      </c>
      <c r="B759" s="40">
        <v>50</v>
      </c>
      <c r="C759" s="41" t="s">
        <v>418</v>
      </c>
      <c r="D759" s="7"/>
      <c r="E759" s="42" t="s">
        <v>2974</v>
      </c>
      <c r="F759" s="43" t="s">
        <v>25</v>
      </c>
      <c r="G759" s="44" t="s">
        <v>860</v>
      </c>
      <c r="H759" s="65" t="s">
        <v>428</v>
      </c>
      <c r="I759" t="str">
        <f>IF($D759&lt;&gt;"",COUNTIF($D$50:$D759,"&lt;&gt;"),"")</f>
        <v/>
      </c>
    </row>
    <row r="760" spans="1:9" ht="20" customHeight="1">
      <c r="A760" s="39">
        <v>2167868</v>
      </c>
      <c r="B760" s="40">
        <v>50</v>
      </c>
      <c r="C760" s="41" t="s">
        <v>418</v>
      </c>
      <c r="D760" s="7"/>
      <c r="E760" s="42" t="s">
        <v>2975</v>
      </c>
      <c r="F760" s="43" t="s">
        <v>25</v>
      </c>
      <c r="G760" s="44" t="s">
        <v>860</v>
      </c>
      <c r="H760" s="65" t="s">
        <v>428</v>
      </c>
      <c r="I760" t="str">
        <f>IF($D760&lt;&gt;"",COUNTIF($D$50:$D760,"&lt;&gt;"),"")</f>
        <v/>
      </c>
    </row>
    <row r="761" spans="1:9" ht="20" customHeight="1">
      <c r="A761" s="39">
        <v>2217632</v>
      </c>
      <c r="B761" s="40">
        <v>50</v>
      </c>
      <c r="C761" s="41" t="s">
        <v>418</v>
      </c>
      <c r="D761" s="7"/>
      <c r="E761" s="42" t="s">
        <v>2976</v>
      </c>
      <c r="F761" s="43" t="s">
        <v>25</v>
      </c>
      <c r="G761" s="44" t="s">
        <v>860</v>
      </c>
      <c r="H761" s="65" t="s">
        <v>428</v>
      </c>
      <c r="I761" t="str">
        <f>IF($D761&lt;&gt;"",COUNTIF($D$50:$D761,"&lt;&gt;"),"")</f>
        <v/>
      </c>
    </row>
    <row r="762" spans="1:9" ht="20" customHeight="1">
      <c r="A762" s="39">
        <v>2167020</v>
      </c>
      <c r="B762" s="40">
        <v>50</v>
      </c>
      <c r="C762" s="41" t="s">
        <v>418</v>
      </c>
      <c r="D762" s="7"/>
      <c r="E762" s="42" t="s">
        <v>2977</v>
      </c>
      <c r="F762" s="43" t="s">
        <v>25</v>
      </c>
      <c r="G762" s="44" t="s">
        <v>860</v>
      </c>
      <c r="H762" s="65" t="s">
        <v>428</v>
      </c>
      <c r="I762" t="str">
        <f>IF($D762&lt;&gt;"",COUNTIF($D$50:$D762,"&lt;&gt;"),"")</f>
        <v/>
      </c>
    </row>
    <row r="763" spans="1:9" ht="20" customHeight="1">
      <c r="A763" s="39">
        <v>2287341</v>
      </c>
      <c r="B763" s="40">
        <v>50</v>
      </c>
      <c r="C763" s="41" t="s">
        <v>418</v>
      </c>
      <c r="D763" s="7"/>
      <c r="E763" s="42" t="s">
        <v>2978</v>
      </c>
      <c r="F763" s="43" t="s">
        <v>25</v>
      </c>
      <c r="G763" s="44" t="s">
        <v>860</v>
      </c>
      <c r="H763" s="65" t="s">
        <v>428</v>
      </c>
      <c r="I763" t="str">
        <f>IF($D763&lt;&gt;"",COUNTIF($D$50:$D763,"&lt;&gt;"),"")</f>
        <v/>
      </c>
    </row>
    <row r="764" spans="1:9" ht="20" customHeight="1">
      <c r="A764" s="39">
        <v>2167019</v>
      </c>
      <c r="B764" s="40">
        <v>50</v>
      </c>
      <c r="C764" s="41" t="s">
        <v>418</v>
      </c>
      <c r="D764" s="7"/>
      <c r="E764" s="42" t="s">
        <v>2979</v>
      </c>
      <c r="F764" s="43" t="s">
        <v>25</v>
      </c>
      <c r="G764" s="44" t="s">
        <v>860</v>
      </c>
      <c r="H764" s="65" t="s">
        <v>428</v>
      </c>
      <c r="I764" t="str">
        <f>IF($D764&lt;&gt;"",COUNTIF($D$50:$D764,"&lt;&gt;"),"")</f>
        <v/>
      </c>
    </row>
    <row r="765" spans="1:9" ht="20" customHeight="1">
      <c r="A765" s="39">
        <v>2257055</v>
      </c>
      <c r="B765" s="40">
        <v>50</v>
      </c>
      <c r="C765" s="41" t="s">
        <v>418</v>
      </c>
      <c r="D765" s="7"/>
      <c r="E765" s="42" t="s">
        <v>2980</v>
      </c>
      <c r="F765" s="43" t="s">
        <v>25</v>
      </c>
      <c r="G765" s="44" t="s">
        <v>860</v>
      </c>
      <c r="H765" s="65" t="s">
        <v>428</v>
      </c>
      <c r="I765" t="str">
        <f>IF($D765&lt;&gt;"",COUNTIF($D$50:$D765,"&lt;&gt;"),"")</f>
        <v/>
      </c>
    </row>
    <row r="766" spans="1:9" ht="20" customHeight="1">
      <c r="A766" s="39">
        <v>2462778</v>
      </c>
      <c r="B766" s="40">
        <v>50</v>
      </c>
      <c r="C766" s="41" t="s">
        <v>418</v>
      </c>
      <c r="D766" s="7"/>
      <c r="E766" s="42" t="s">
        <v>2981</v>
      </c>
      <c r="F766" s="43" t="s">
        <v>25</v>
      </c>
      <c r="G766" s="44" t="s">
        <v>1852</v>
      </c>
      <c r="H766" s="65" t="s">
        <v>428</v>
      </c>
      <c r="I766" t="str">
        <f>IF($D766&lt;&gt;"",COUNTIF($D$50:$D766,"&lt;&gt;"),"")</f>
        <v/>
      </c>
    </row>
    <row r="767" spans="1:9" ht="20" customHeight="1">
      <c r="A767" s="39">
        <v>2462779</v>
      </c>
      <c r="B767" s="40">
        <v>50</v>
      </c>
      <c r="C767" s="41" t="s">
        <v>418</v>
      </c>
      <c r="D767" s="7"/>
      <c r="E767" s="42" t="s">
        <v>2982</v>
      </c>
      <c r="F767" s="43" t="s">
        <v>25</v>
      </c>
      <c r="G767" s="44" t="s">
        <v>1852</v>
      </c>
      <c r="H767" s="65" t="s">
        <v>428</v>
      </c>
      <c r="I767" t="str">
        <f>IF($D767&lt;&gt;"",COUNTIF($D$50:$D767,"&lt;&gt;"),"")</f>
        <v/>
      </c>
    </row>
    <row r="768" spans="1:9" ht="20" customHeight="1">
      <c r="A768" s="39">
        <v>2462777</v>
      </c>
      <c r="B768" s="40">
        <v>50</v>
      </c>
      <c r="C768" s="41" t="s">
        <v>418</v>
      </c>
      <c r="D768" s="7"/>
      <c r="E768" s="42" t="s">
        <v>3006</v>
      </c>
      <c r="F768" s="43" t="s">
        <v>25</v>
      </c>
      <c r="G768" s="44" t="s">
        <v>826</v>
      </c>
      <c r="H768" s="65" t="s">
        <v>428</v>
      </c>
      <c r="I768" t="str">
        <f>IF($D768&lt;&gt;"",COUNTIF($D$50:$D768,"&lt;&gt;"),"")</f>
        <v/>
      </c>
    </row>
    <row r="769" spans="1:9" ht="20" customHeight="1">
      <c r="A769" s="39">
        <v>2217634</v>
      </c>
      <c r="B769" s="40">
        <v>50</v>
      </c>
      <c r="C769" s="41" t="s">
        <v>418</v>
      </c>
      <c r="D769" s="7"/>
      <c r="E769" s="42" t="s">
        <v>3025</v>
      </c>
      <c r="F769" s="43" t="s">
        <v>25</v>
      </c>
      <c r="G769" s="44" t="s">
        <v>860</v>
      </c>
      <c r="H769" s="65" t="s">
        <v>428</v>
      </c>
      <c r="I769" t="str">
        <f>IF($D769&lt;&gt;"",COUNTIF($D$50:$D769,"&lt;&gt;"),"")</f>
        <v/>
      </c>
    </row>
    <row r="770" spans="1:9" ht="20" customHeight="1">
      <c r="A770" s="39">
        <v>2178901</v>
      </c>
      <c r="B770" s="40">
        <v>50</v>
      </c>
      <c r="C770" s="41" t="s">
        <v>418</v>
      </c>
      <c r="D770" s="7"/>
      <c r="E770" s="42" t="s">
        <v>3030</v>
      </c>
      <c r="F770" s="43" t="s">
        <v>25</v>
      </c>
      <c r="G770" s="44" t="s">
        <v>861</v>
      </c>
      <c r="H770" s="65" t="s">
        <v>428</v>
      </c>
      <c r="I770" t="str">
        <f>IF($D770&lt;&gt;"",COUNTIF($D$50:$D770,"&lt;&gt;"),"")</f>
        <v/>
      </c>
    </row>
    <row r="771" spans="1:9" ht="20" customHeight="1">
      <c r="A771" s="39">
        <v>2167867</v>
      </c>
      <c r="B771" s="40">
        <v>50</v>
      </c>
      <c r="C771" s="41" t="s">
        <v>418</v>
      </c>
      <c r="D771" s="7"/>
      <c r="E771" s="42" t="s">
        <v>3031</v>
      </c>
      <c r="F771" s="43" t="s">
        <v>25</v>
      </c>
      <c r="G771" s="44" t="s">
        <v>861</v>
      </c>
      <c r="H771" s="65" t="s">
        <v>428</v>
      </c>
      <c r="I771" t="str">
        <f>IF($D771&lt;&gt;"",COUNTIF($D$50:$D771,"&lt;&gt;"),"")</f>
        <v/>
      </c>
    </row>
    <row r="772" spans="1:9" ht="20" customHeight="1">
      <c r="A772" s="39">
        <v>2434753</v>
      </c>
      <c r="B772" s="40">
        <v>50</v>
      </c>
      <c r="C772" s="41" t="s">
        <v>418</v>
      </c>
      <c r="D772" s="7"/>
      <c r="E772" s="42" t="s">
        <v>3032</v>
      </c>
      <c r="F772" s="43" t="s">
        <v>25</v>
      </c>
      <c r="G772" s="44" t="s">
        <v>861</v>
      </c>
      <c r="H772" s="65" t="s">
        <v>428</v>
      </c>
      <c r="I772" t="str">
        <f>IF($D772&lt;&gt;"",COUNTIF($D$50:$D772,"&lt;&gt;"),"")</f>
        <v/>
      </c>
    </row>
    <row r="773" spans="1:9" ht="20" customHeight="1">
      <c r="A773" s="39">
        <v>2591164</v>
      </c>
      <c r="B773" s="40">
        <v>50</v>
      </c>
      <c r="C773" s="41" t="s">
        <v>418</v>
      </c>
      <c r="D773" s="7"/>
      <c r="E773" s="42" t="s">
        <v>14722</v>
      </c>
      <c r="F773" s="43" t="s">
        <v>25</v>
      </c>
      <c r="G773" s="44" t="s">
        <v>861</v>
      </c>
      <c r="H773" s="65" t="s">
        <v>428</v>
      </c>
      <c r="I773" t="str">
        <f>IF($D773&lt;&gt;"",COUNTIF($D$50:$D773,"&lt;&gt;"),"")</f>
        <v/>
      </c>
    </row>
    <row r="774" spans="1:9" ht="20" customHeight="1">
      <c r="A774" s="39">
        <v>2223195</v>
      </c>
      <c r="B774" s="40">
        <v>50</v>
      </c>
      <c r="C774" s="41" t="s">
        <v>418</v>
      </c>
      <c r="D774" s="7"/>
      <c r="E774" s="42" t="s">
        <v>3033</v>
      </c>
      <c r="F774" s="43" t="s">
        <v>25</v>
      </c>
      <c r="G774" s="44" t="s">
        <v>861</v>
      </c>
      <c r="H774" s="65" t="s">
        <v>428</v>
      </c>
      <c r="I774" t="str">
        <f>IF($D774&lt;&gt;"",COUNTIF($D$50:$D774,"&lt;&gt;"),"")</f>
        <v/>
      </c>
    </row>
    <row r="775" spans="1:9" ht="20" customHeight="1">
      <c r="A775" s="39">
        <v>2257054</v>
      </c>
      <c r="B775" s="40">
        <v>50</v>
      </c>
      <c r="C775" s="41" t="s">
        <v>418</v>
      </c>
      <c r="D775" s="7"/>
      <c r="E775" s="42" t="s">
        <v>3034</v>
      </c>
      <c r="F775" s="43" t="s">
        <v>25</v>
      </c>
      <c r="G775" s="44" t="s">
        <v>861</v>
      </c>
      <c r="H775" s="65" t="s">
        <v>428</v>
      </c>
      <c r="I775" t="str">
        <f>IF($D775&lt;&gt;"",COUNTIF($D$50:$D775,"&lt;&gt;"),"")</f>
        <v/>
      </c>
    </row>
    <row r="776" spans="1:9" ht="20" customHeight="1">
      <c r="A776" s="39">
        <v>2167865</v>
      </c>
      <c r="B776" s="40">
        <v>50</v>
      </c>
      <c r="C776" s="41" t="s">
        <v>418</v>
      </c>
      <c r="D776" s="7"/>
      <c r="E776" s="42" t="s">
        <v>3035</v>
      </c>
      <c r="F776" s="43" t="s">
        <v>25</v>
      </c>
      <c r="G776" s="44" t="s">
        <v>861</v>
      </c>
      <c r="H776" s="65" t="s">
        <v>428</v>
      </c>
      <c r="I776" t="str">
        <f>IF($D776&lt;&gt;"",COUNTIF($D$50:$D776,"&lt;&gt;"),"")</f>
        <v/>
      </c>
    </row>
    <row r="777" spans="1:9" ht="20" customHeight="1">
      <c r="A777" s="39">
        <v>2257053</v>
      </c>
      <c r="B777" s="40">
        <v>50</v>
      </c>
      <c r="C777" s="41" t="s">
        <v>418</v>
      </c>
      <c r="D777" s="7"/>
      <c r="E777" s="42" t="s">
        <v>3036</v>
      </c>
      <c r="F777" s="43" t="s">
        <v>25</v>
      </c>
      <c r="G777" s="44" t="s">
        <v>861</v>
      </c>
      <c r="H777" s="65" t="s">
        <v>428</v>
      </c>
      <c r="I777" t="str">
        <f>IF($D777&lt;&gt;"",COUNTIF($D$50:$D777,"&lt;&gt;"),"")</f>
        <v/>
      </c>
    </row>
    <row r="778" spans="1:9" ht="20" customHeight="1">
      <c r="A778" s="39">
        <v>2591166</v>
      </c>
      <c r="B778" s="40">
        <v>50</v>
      </c>
      <c r="C778" s="41" t="s">
        <v>418</v>
      </c>
      <c r="D778" s="7"/>
      <c r="E778" s="42" t="s">
        <v>14723</v>
      </c>
      <c r="F778" s="43" t="s">
        <v>25</v>
      </c>
      <c r="G778" s="44" t="s">
        <v>861</v>
      </c>
      <c r="H778" s="65" t="s">
        <v>428</v>
      </c>
      <c r="I778" t="str">
        <f>IF($D778&lt;&gt;"",COUNTIF($D$50:$D778,"&lt;&gt;"),"")</f>
        <v/>
      </c>
    </row>
    <row r="779" spans="1:9" ht="20" customHeight="1">
      <c r="A779" s="39">
        <v>2213447</v>
      </c>
      <c r="B779" s="40">
        <v>50</v>
      </c>
      <c r="C779" s="41" t="s">
        <v>418</v>
      </c>
      <c r="D779" s="7"/>
      <c r="E779" s="42" t="s">
        <v>3044</v>
      </c>
      <c r="F779" s="43" t="s">
        <v>25</v>
      </c>
      <c r="G779" s="44" t="s">
        <v>860</v>
      </c>
      <c r="H779" s="65" t="s">
        <v>428</v>
      </c>
      <c r="I779" t="str">
        <f>IF($D779&lt;&gt;"",COUNTIF($D$50:$D779,"&lt;&gt;"),"")</f>
        <v/>
      </c>
    </row>
    <row r="780" spans="1:9" ht="20" customHeight="1">
      <c r="A780" s="39">
        <v>2023803</v>
      </c>
      <c r="B780" s="40">
        <v>25</v>
      </c>
      <c r="C780" s="41" t="s">
        <v>388</v>
      </c>
      <c r="D780" s="7"/>
      <c r="E780" s="42" t="s">
        <v>3046</v>
      </c>
      <c r="F780" s="43" t="s">
        <v>594</v>
      </c>
      <c r="G780" s="44" t="s">
        <v>1491</v>
      </c>
      <c r="H780" s="65" t="s">
        <v>12952</v>
      </c>
      <c r="I780" t="str">
        <f>IF($D780&lt;&gt;"",COUNTIF($D$50:$D780,"&lt;&gt;"),"")</f>
        <v/>
      </c>
    </row>
    <row r="781" spans="1:9" ht="20" customHeight="1">
      <c r="A781" s="39">
        <v>2024747</v>
      </c>
      <c r="B781" s="40">
        <v>25</v>
      </c>
      <c r="C781" s="41" t="s">
        <v>388</v>
      </c>
      <c r="D781" s="7"/>
      <c r="E781" s="42" t="s">
        <v>3051</v>
      </c>
      <c r="F781" s="43" t="s">
        <v>594</v>
      </c>
      <c r="G781" s="44" t="s">
        <v>1491</v>
      </c>
      <c r="H781" s="65" t="s">
        <v>12952</v>
      </c>
      <c r="I781" t="str">
        <f>IF($D781&lt;&gt;"",COUNTIF($D$50:$D781,"&lt;&gt;"),"")</f>
        <v/>
      </c>
    </row>
    <row r="782" spans="1:9" ht="20" customHeight="1">
      <c r="A782" s="39">
        <v>2025732</v>
      </c>
      <c r="B782" s="40">
        <v>100</v>
      </c>
      <c r="C782" s="41" t="s">
        <v>389</v>
      </c>
      <c r="D782" s="7"/>
      <c r="E782" s="42" t="s">
        <v>3051</v>
      </c>
      <c r="F782" s="43" t="s">
        <v>594</v>
      </c>
      <c r="G782" s="44" t="s">
        <v>1491</v>
      </c>
      <c r="H782" s="65" t="s">
        <v>12952</v>
      </c>
      <c r="I782" t="str">
        <f>IF($D782&lt;&gt;"",COUNTIF($D$50:$D782,"&lt;&gt;"),"")</f>
        <v/>
      </c>
    </row>
    <row r="783" spans="1:9" ht="20" customHeight="1">
      <c r="A783" s="39">
        <v>2025443</v>
      </c>
      <c r="B783" s="40">
        <v>100</v>
      </c>
      <c r="C783" s="41" t="s">
        <v>389</v>
      </c>
      <c r="D783" s="7"/>
      <c r="E783" s="42" t="s">
        <v>3056</v>
      </c>
      <c r="F783" s="43" t="s">
        <v>594</v>
      </c>
      <c r="G783" s="44" t="s">
        <v>1491</v>
      </c>
      <c r="H783" s="65" t="s">
        <v>12952</v>
      </c>
      <c r="I783" t="str">
        <f>IF($D783&lt;&gt;"",COUNTIF($D$50:$D783,"&lt;&gt;"),"")</f>
        <v/>
      </c>
    </row>
    <row r="784" spans="1:9" ht="20" customHeight="1">
      <c r="A784" s="39">
        <v>2024254</v>
      </c>
      <c r="B784" s="40">
        <v>25</v>
      </c>
      <c r="C784" s="41" t="s">
        <v>388</v>
      </c>
      <c r="D784" s="7"/>
      <c r="E784" s="42" t="s">
        <v>13176</v>
      </c>
      <c r="F784" s="43" t="s">
        <v>413</v>
      </c>
      <c r="G784" s="44" t="s">
        <v>838</v>
      </c>
      <c r="H784" s="65" t="s">
        <v>12952</v>
      </c>
      <c r="I784" t="str">
        <f>IF($D784&lt;&gt;"",COUNTIF($D$50:$D784,"&lt;&gt;"),"")</f>
        <v/>
      </c>
    </row>
    <row r="785" spans="1:9" ht="20" customHeight="1">
      <c r="A785" s="39">
        <v>2025381</v>
      </c>
      <c r="B785" s="40">
        <v>100</v>
      </c>
      <c r="C785" s="41" t="s">
        <v>389</v>
      </c>
      <c r="D785" s="7"/>
      <c r="E785" s="42" t="s">
        <v>13176</v>
      </c>
      <c r="F785" s="43" t="s">
        <v>413</v>
      </c>
      <c r="G785" s="44" t="s">
        <v>838</v>
      </c>
      <c r="H785" s="65" t="s">
        <v>12952</v>
      </c>
      <c r="I785" t="str">
        <f>IF($D785&lt;&gt;"",COUNTIF($D$50:$D785,"&lt;&gt;"),"")</f>
        <v/>
      </c>
    </row>
    <row r="786" spans="1:9" ht="20" customHeight="1">
      <c r="A786" s="39">
        <v>2022912</v>
      </c>
      <c r="B786" s="40">
        <v>25</v>
      </c>
      <c r="C786" s="41" t="s">
        <v>388</v>
      </c>
      <c r="D786" s="7"/>
      <c r="E786" s="42" t="s">
        <v>3060</v>
      </c>
      <c r="F786" s="43" t="s">
        <v>413</v>
      </c>
      <c r="G786" s="44" t="s">
        <v>838</v>
      </c>
      <c r="H786" s="65" t="s">
        <v>12952</v>
      </c>
      <c r="I786" t="str">
        <f>IF($D786&lt;&gt;"",COUNTIF($D$50:$D786,"&lt;&gt;"),"")</f>
        <v/>
      </c>
    </row>
    <row r="787" spans="1:9" ht="20" customHeight="1">
      <c r="A787" s="39">
        <v>2219857</v>
      </c>
      <c r="B787" s="40">
        <v>25</v>
      </c>
      <c r="C787" s="41" t="s">
        <v>388</v>
      </c>
      <c r="D787" s="7"/>
      <c r="E787" s="42" t="s">
        <v>3062</v>
      </c>
      <c r="F787" s="43" t="s">
        <v>413</v>
      </c>
      <c r="G787" s="44" t="s">
        <v>457</v>
      </c>
      <c r="H787" s="65" t="s">
        <v>12952</v>
      </c>
      <c r="I787" t="str">
        <f>IF($D787&lt;&gt;"",COUNTIF($D$50:$D787,"&lt;&gt;"),"")</f>
        <v/>
      </c>
    </row>
    <row r="788" spans="1:9" ht="20" customHeight="1">
      <c r="A788" s="39">
        <v>2593816</v>
      </c>
      <c r="B788" s="40">
        <v>25</v>
      </c>
      <c r="C788" s="41" t="s">
        <v>388</v>
      </c>
      <c r="D788" s="7"/>
      <c r="E788" s="42" t="s">
        <v>14510</v>
      </c>
      <c r="F788" s="43" t="s">
        <v>413</v>
      </c>
      <c r="G788" s="44" t="s">
        <v>457</v>
      </c>
      <c r="H788" s="65" t="s">
        <v>12952</v>
      </c>
      <c r="I788" t="str">
        <f>IF($D788&lt;&gt;"",COUNTIF($D$50:$D788,"&lt;&gt;"),"")</f>
        <v/>
      </c>
    </row>
    <row r="789" spans="1:9" ht="20" customHeight="1">
      <c r="A789" s="39">
        <v>2593817</v>
      </c>
      <c r="B789" s="40">
        <v>25</v>
      </c>
      <c r="C789" s="41" t="s">
        <v>388</v>
      </c>
      <c r="D789" s="7"/>
      <c r="E789" s="42" t="s">
        <v>14511</v>
      </c>
      <c r="F789" s="43" t="s">
        <v>413</v>
      </c>
      <c r="G789" s="44" t="s">
        <v>457</v>
      </c>
      <c r="H789" s="65" t="s">
        <v>12952</v>
      </c>
      <c r="I789" t="str">
        <f>IF($D789&lt;&gt;"",COUNTIF($D$50:$D789,"&lt;&gt;"),"")</f>
        <v/>
      </c>
    </row>
    <row r="790" spans="1:9" ht="20" customHeight="1">
      <c r="A790" s="39">
        <v>2593818</v>
      </c>
      <c r="B790" s="40">
        <v>25</v>
      </c>
      <c r="C790" s="41" t="s">
        <v>388</v>
      </c>
      <c r="D790" s="7"/>
      <c r="E790" s="42" t="s">
        <v>14512</v>
      </c>
      <c r="F790" s="43" t="s">
        <v>413</v>
      </c>
      <c r="G790" s="44" t="s">
        <v>457</v>
      </c>
      <c r="H790" s="65" t="s">
        <v>12952</v>
      </c>
      <c r="I790" t="str">
        <f>IF($D790&lt;&gt;"",COUNTIF($D$50:$D790,"&lt;&gt;"),"")</f>
        <v/>
      </c>
    </row>
    <row r="791" spans="1:9" ht="20" customHeight="1">
      <c r="A791" s="39">
        <v>2593819</v>
      </c>
      <c r="B791" s="40">
        <v>25</v>
      </c>
      <c r="C791" s="41" t="s">
        <v>388</v>
      </c>
      <c r="D791" s="7"/>
      <c r="E791" s="42" t="s">
        <v>14513</v>
      </c>
      <c r="F791" s="43" t="s">
        <v>413</v>
      </c>
      <c r="G791" s="44" t="s">
        <v>457</v>
      </c>
      <c r="H791" s="65" t="s">
        <v>12952</v>
      </c>
      <c r="I791" t="str">
        <f>IF($D791&lt;&gt;"",COUNTIF($D$50:$D791,"&lt;&gt;"),"")</f>
        <v/>
      </c>
    </row>
    <row r="792" spans="1:9" ht="20" customHeight="1">
      <c r="A792" s="39">
        <v>2024255</v>
      </c>
      <c r="B792" s="40">
        <v>25</v>
      </c>
      <c r="C792" s="41" t="s">
        <v>388</v>
      </c>
      <c r="D792" s="7"/>
      <c r="E792" s="42" t="s">
        <v>3063</v>
      </c>
      <c r="F792" s="43" t="s">
        <v>413</v>
      </c>
      <c r="G792" s="44" t="s">
        <v>838</v>
      </c>
      <c r="H792" s="65" t="s">
        <v>12952</v>
      </c>
      <c r="I792" t="str">
        <f>IF($D792&lt;&gt;"",COUNTIF($D$50:$D792,"&lt;&gt;"),"")</f>
        <v/>
      </c>
    </row>
    <row r="793" spans="1:9" ht="20" customHeight="1">
      <c r="A793" s="39">
        <v>2423640</v>
      </c>
      <c r="B793" s="40">
        <v>50</v>
      </c>
      <c r="C793" s="41" t="s">
        <v>418</v>
      </c>
      <c r="D793" s="7"/>
      <c r="E793" s="42" t="s">
        <v>3064</v>
      </c>
      <c r="F793" s="43" t="s">
        <v>1832</v>
      </c>
      <c r="G793" s="44" t="s">
        <v>1852</v>
      </c>
      <c r="H793" s="65" t="s">
        <v>428</v>
      </c>
      <c r="I793" t="str">
        <f>IF($D793&lt;&gt;"",COUNTIF($D$50:$D793,"&lt;&gt;"),"")</f>
        <v/>
      </c>
    </row>
    <row r="794" spans="1:9" ht="20" customHeight="1">
      <c r="A794" s="39">
        <v>2371271</v>
      </c>
      <c r="B794" s="40">
        <v>25</v>
      </c>
      <c r="C794" s="41" t="s">
        <v>388</v>
      </c>
      <c r="D794" s="7"/>
      <c r="E794" s="42" t="s">
        <v>3065</v>
      </c>
      <c r="F794" s="43" t="s">
        <v>235</v>
      </c>
      <c r="G794" s="44" t="s">
        <v>1390</v>
      </c>
      <c r="H794" s="65" t="s">
        <v>12952</v>
      </c>
      <c r="I794" t="str">
        <f>IF($D794&lt;&gt;"",COUNTIF($D$50:$D794,"&lt;&gt;"),"")</f>
        <v/>
      </c>
    </row>
    <row r="795" spans="1:9" ht="20" customHeight="1">
      <c r="A795" s="39">
        <v>2552318</v>
      </c>
      <c r="B795" s="40">
        <v>50</v>
      </c>
      <c r="C795" s="41" t="s">
        <v>418</v>
      </c>
      <c r="D795" s="7"/>
      <c r="E795" s="42" t="s">
        <v>3066</v>
      </c>
      <c r="F795" s="43" t="s">
        <v>27</v>
      </c>
      <c r="G795" s="44" t="s">
        <v>457</v>
      </c>
      <c r="H795" s="65" t="s">
        <v>428</v>
      </c>
      <c r="I795" t="str">
        <f>IF($D795&lt;&gt;"",COUNTIF($D$50:$D795,"&lt;&gt;"),"")</f>
        <v/>
      </c>
    </row>
    <row r="796" spans="1:9" ht="20" customHeight="1">
      <c r="A796" s="39">
        <v>2552319</v>
      </c>
      <c r="B796" s="40">
        <v>50</v>
      </c>
      <c r="C796" s="41" t="s">
        <v>418</v>
      </c>
      <c r="D796" s="7"/>
      <c r="E796" s="42" t="s">
        <v>3066</v>
      </c>
      <c r="F796" s="43" t="s">
        <v>27</v>
      </c>
      <c r="G796" s="44" t="s">
        <v>457</v>
      </c>
      <c r="H796" s="65" t="s">
        <v>428</v>
      </c>
      <c r="I796" t="str">
        <f>IF($D796&lt;&gt;"",COUNTIF($D$50:$D796,"&lt;&gt;"),"")</f>
        <v/>
      </c>
    </row>
    <row r="797" spans="1:9" ht="20" customHeight="1">
      <c r="A797" s="39">
        <v>2214130</v>
      </c>
      <c r="B797" s="40">
        <v>50</v>
      </c>
      <c r="C797" s="41" t="s">
        <v>418</v>
      </c>
      <c r="D797" s="7"/>
      <c r="E797" s="42" t="s">
        <v>3067</v>
      </c>
      <c r="F797" s="43" t="s">
        <v>27</v>
      </c>
      <c r="G797" s="44" t="s">
        <v>457</v>
      </c>
      <c r="H797" s="65" t="s">
        <v>428</v>
      </c>
      <c r="I797" t="str">
        <f>IF($D797&lt;&gt;"",COUNTIF($D$50:$D797,"&lt;&gt;"),"")</f>
        <v/>
      </c>
    </row>
    <row r="798" spans="1:9" ht="20" customHeight="1">
      <c r="A798" s="39">
        <v>2214131</v>
      </c>
      <c r="B798" s="40">
        <v>50</v>
      </c>
      <c r="C798" s="41" t="s">
        <v>418</v>
      </c>
      <c r="D798" s="7"/>
      <c r="E798" s="42" t="s">
        <v>3067</v>
      </c>
      <c r="F798" s="43" t="s">
        <v>27</v>
      </c>
      <c r="G798" s="44" t="s">
        <v>457</v>
      </c>
      <c r="H798" s="65" t="s">
        <v>428</v>
      </c>
      <c r="I798" t="str">
        <f>IF($D798&lt;&gt;"",COUNTIF($D$50:$D798,"&lt;&gt;"),"")</f>
        <v/>
      </c>
    </row>
    <row r="799" spans="1:9" ht="20" customHeight="1">
      <c r="A799" s="39">
        <v>2616327</v>
      </c>
      <c r="B799" s="40">
        <v>50</v>
      </c>
      <c r="C799" s="41" t="s">
        <v>418</v>
      </c>
      <c r="D799" s="7"/>
      <c r="E799" s="42" t="s">
        <v>14724</v>
      </c>
      <c r="F799" s="43" t="s">
        <v>27</v>
      </c>
      <c r="G799" s="44" t="s">
        <v>457</v>
      </c>
      <c r="H799" s="65" t="s">
        <v>428</v>
      </c>
      <c r="I799" t="str">
        <f>IF($D799&lt;&gt;"",COUNTIF($D$50:$D799,"&lt;&gt;"),"")</f>
        <v/>
      </c>
    </row>
    <row r="800" spans="1:9" ht="20" customHeight="1">
      <c r="A800" s="39">
        <v>2616328</v>
      </c>
      <c r="B800" s="40">
        <v>50</v>
      </c>
      <c r="C800" s="41" t="s">
        <v>418</v>
      </c>
      <c r="D800" s="7"/>
      <c r="E800" s="42" t="s">
        <v>14725</v>
      </c>
      <c r="F800" s="43" t="s">
        <v>27</v>
      </c>
      <c r="G800" s="44" t="s">
        <v>457</v>
      </c>
      <c r="H800" s="65" t="s">
        <v>428</v>
      </c>
      <c r="I800" t="str">
        <f>IF($D800&lt;&gt;"",COUNTIF($D$50:$D800,"&lt;&gt;"),"")</f>
        <v/>
      </c>
    </row>
    <row r="801" spans="1:9" ht="20" customHeight="1">
      <c r="A801" s="39">
        <v>2616329</v>
      </c>
      <c r="B801" s="40">
        <v>50</v>
      </c>
      <c r="C801" s="41" t="s">
        <v>418</v>
      </c>
      <c r="D801" s="7"/>
      <c r="E801" s="42" t="s">
        <v>14726</v>
      </c>
      <c r="F801" s="43" t="s">
        <v>27</v>
      </c>
      <c r="G801" s="44" t="s">
        <v>457</v>
      </c>
      <c r="H801" s="65" t="s">
        <v>428</v>
      </c>
      <c r="I801" t="str">
        <f>IF($D801&lt;&gt;"",COUNTIF($D$50:$D801,"&lt;&gt;"),"")</f>
        <v/>
      </c>
    </row>
    <row r="802" spans="1:9" ht="20" customHeight="1">
      <c r="A802" s="39">
        <v>2214128</v>
      </c>
      <c r="B802" s="40">
        <v>50</v>
      </c>
      <c r="C802" s="41" t="s">
        <v>418</v>
      </c>
      <c r="D802" s="7"/>
      <c r="E802" s="42" t="s">
        <v>3068</v>
      </c>
      <c r="F802" s="43" t="s">
        <v>27</v>
      </c>
      <c r="G802" s="44" t="s">
        <v>457</v>
      </c>
      <c r="H802" s="65" t="s">
        <v>428</v>
      </c>
      <c r="I802" t="str">
        <f>IF($D802&lt;&gt;"",COUNTIF($D$50:$D802,"&lt;&gt;"),"")</f>
        <v/>
      </c>
    </row>
    <row r="803" spans="1:9" ht="20" customHeight="1">
      <c r="A803" s="39">
        <v>2253525</v>
      </c>
      <c r="B803" s="40">
        <v>50</v>
      </c>
      <c r="C803" s="41" t="s">
        <v>418</v>
      </c>
      <c r="D803" s="7"/>
      <c r="E803" s="42" t="s">
        <v>3069</v>
      </c>
      <c r="F803" s="43" t="s">
        <v>27</v>
      </c>
      <c r="G803" s="44" t="s">
        <v>457</v>
      </c>
      <c r="H803" s="65" t="s">
        <v>428</v>
      </c>
      <c r="I803" t="str">
        <f>IF($D803&lt;&gt;"",COUNTIF($D$50:$D803,"&lt;&gt;"),"")</f>
        <v/>
      </c>
    </row>
    <row r="804" spans="1:9" ht="20" customHeight="1">
      <c r="A804" s="39">
        <v>2552329</v>
      </c>
      <c r="B804" s="40">
        <v>50</v>
      </c>
      <c r="C804" s="41" t="s">
        <v>418</v>
      </c>
      <c r="D804" s="7"/>
      <c r="E804" s="42" t="s">
        <v>3070</v>
      </c>
      <c r="F804" s="43" t="s">
        <v>27</v>
      </c>
      <c r="G804" s="44" t="s">
        <v>457</v>
      </c>
      <c r="H804" s="65" t="s">
        <v>428</v>
      </c>
      <c r="I804" t="str">
        <f>IF($D804&lt;&gt;"",COUNTIF($D$50:$D804,"&lt;&gt;"),"")</f>
        <v/>
      </c>
    </row>
    <row r="805" spans="1:9" ht="20" customHeight="1">
      <c r="A805" s="39">
        <v>2287339</v>
      </c>
      <c r="B805" s="40">
        <v>50</v>
      </c>
      <c r="C805" s="41" t="s">
        <v>418</v>
      </c>
      <c r="D805" s="7"/>
      <c r="E805" s="42" t="s">
        <v>3078</v>
      </c>
      <c r="F805" s="43" t="s">
        <v>27</v>
      </c>
      <c r="G805" s="44" t="s">
        <v>870</v>
      </c>
      <c r="H805" s="65" t="s">
        <v>428</v>
      </c>
      <c r="I805" t="str">
        <f>IF($D805&lt;&gt;"",COUNTIF($D$50:$D805,"&lt;&gt;"),"")</f>
        <v/>
      </c>
    </row>
    <row r="806" spans="1:9" ht="20" customHeight="1">
      <c r="A806" s="39">
        <v>2583879</v>
      </c>
      <c r="B806" s="40">
        <v>50</v>
      </c>
      <c r="C806" s="41" t="s">
        <v>418</v>
      </c>
      <c r="D806" s="7"/>
      <c r="E806" s="42" t="s">
        <v>14727</v>
      </c>
      <c r="F806" s="43" t="s">
        <v>27</v>
      </c>
      <c r="G806" s="44" t="s">
        <v>870</v>
      </c>
      <c r="H806" s="65" t="s">
        <v>428</v>
      </c>
      <c r="I806" t="str">
        <f>IF($D806&lt;&gt;"",COUNTIF($D$50:$D806,"&lt;&gt;"),"")</f>
        <v/>
      </c>
    </row>
    <row r="807" spans="1:9" ht="20" customHeight="1">
      <c r="A807" s="39">
        <v>2127152</v>
      </c>
      <c r="B807" s="40">
        <v>50</v>
      </c>
      <c r="C807" s="41" t="s">
        <v>418</v>
      </c>
      <c r="D807" s="7"/>
      <c r="E807" s="42" t="s">
        <v>3079</v>
      </c>
      <c r="F807" s="43" t="s">
        <v>27</v>
      </c>
      <c r="G807" s="44" t="s">
        <v>870</v>
      </c>
      <c r="H807" s="65" t="s">
        <v>428</v>
      </c>
      <c r="I807" t="str">
        <f>IF($D807&lt;&gt;"",COUNTIF($D$50:$D807,"&lt;&gt;"),"")</f>
        <v/>
      </c>
    </row>
    <row r="808" spans="1:9" ht="20" customHeight="1">
      <c r="A808" s="39">
        <v>2130250</v>
      </c>
      <c r="B808" s="40">
        <v>50</v>
      </c>
      <c r="C808" s="41" t="s">
        <v>418</v>
      </c>
      <c r="D808" s="7"/>
      <c r="E808" s="42" t="s">
        <v>3085</v>
      </c>
      <c r="F808" s="43" t="s">
        <v>27</v>
      </c>
      <c r="G808" s="44" t="s">
        <v>870</v>
      </c>
      <c r="H808" s="65" t="s">
        <v>428</v>
      </c>
      <c r="I808" t="str">
        <f>IF($D808&lt;&gt;"",COUNTIF($D$50:$D808,"&lt;&gt;"),"")</f>
        <v/>
      </c>
    </row>
    <row r="809" spans="1:9" ht="20" customHeight="1">
      <c r="A809" s="39">
        <v>2285777</v>
      </c>
      <c r="B809" s="40">
        <v>25</v>
      </c>
      <c r="C809" s="41" t="s">
        <v>388</v>
      </c>
      <c r="D809" s="7"/>
      <c r="E809" s="42" t="s">
        <v>14514</v>
      </c>
      <c r="F809" s="43" t="s">
        <v>628</v>
      </c>
      <c r="G809" s="44" t="s">
        <v>1531</v>
      </c>
      <c r="H809" s="65" t="s">
        <v>12952</v>
      </c>
      <c r="I809" t="str">
        <f>IF($D809&lt;&gt;"",COUNTIF($D$50:$D809,"&lt;&gt;"),"")</f>
        <v/>
      </c>
    </row>
    <row r="810" spans="1:9" ht="20" customHeight="1">
      <c r="A810" s="39">
        <v>2327332</v>
      </c>
      <c r="B810" s="40">
        <v>25</v>
      </c>
      <c r="C810" s="41" t="s">
        <v>388</v>
      </c>
      <c r="D810" s="7"/>
      <c r="E810" s="42" t="s">
        <v>3099</v>
      </c>
      <c r="F810" s="43" t="s">
        <v>628</v>
      </c>
      <c r="G810" s="44" t="s">
        <v>1531</v>
      </c>
      <c r="H810" s="65" t="s">
        <v>12952</v>
      </c>
      <c r="I810" t="str">
        <f>IF($D810&lt;&gt;"",COUNTIF($D$50:$D810,"&lt;&gt;"),"")</f>
        <v/>
      </c>
    </row>
    <row r="811" spans="1:9" ht="20" customHeight="1">
      <c r="A811" s="39">
        <v>2327331</v>
      </c>
      <c r="B811" s="40">
        <v>25</v>
      </c>
      <c r="C811" s="41" t="s">
        <v>388</v>
      </c>
      <c r="D811" s="7"/>
      <c r="E811" s="42" t="s">
        <v>3100</v>
      </c>
      <c r="F811" s="43" t="s">
        <v>628</v>
      </c>
      <c r="G811" s="44" t="s">
        <v>1531</v>
      </c>
      <c r="H811" s="65" t="s">
        <v>12952</v>
      </c>
      <c r="I811" t="str">
        <f>IF($D811&lt;&gt;"",COUNTIF($D$50:$D811,"&lt;&gt;"),"")</f>
        <v/>
      </c>
    </row>
    <row r="812" spans="1:9" ht="20" customHeight="1">
      <c r="A812" s="39">
        <v>2339474</v>
      </c>
      <c r="B812" s="40">
        <v>50</v>
      </c>
      <c r="C812" s="41" t="s">
        <v>418</v>
      </c>
      <c r="D812" s="7"/>
      <c r="E812" s="42" t="s">
        <v>3101</v>
      </c>
      <c r="F812" s="43" t="s">
        <v>1833</v>
      </c>
      <c r="G812" s="44" t="s">
        <v>1852</v>
      </c>
      <c r="H812" s="65" t="s">
        <v>428</v>
      </c>
      <c r="I812" t="str">
        <f>IF($D812&lt;&gt;"",COUNTIF($D$50:$D812,"&lt;&gt;"),"")</f>
        <v/>
      </c>
    </row>
    <row r="813" spans="1:9" ht="20" customHeight="1">
      <c r="A813" s="39">
        <v>2024527</v>
      </c>
      <c r="B813" s="40">
        <v>25</v>
      </c>
      <c r="C813" s="41" t="s">
        <v>388</v>
      </c>
      <c r="D813" s="7"/>
      <c r="E813" s="42" t="s">
        <v>3102</v>
      </c>
      <c r="F813" s="43" t="s">
        <v>236</v>
      </c>
      <c r="G813" s="44" t="s">
        <v>1411</v>
      </c>
      <c r="H813" s="65" t="s">
        <v>12952</v>
      </c>
      <c r="I813" t="str">
        <f>IF($D813&lt;&gt;"",COUNTIF($D$50:$D813,"&lt;&gt;"),"")</f>
        <v/>
      </c>
    </row>
    <row r="814" spans="1:9" ht="20" customHeight="1">
      <c r="A814" s="39">
        <v>2025104</v>
      </c>
      <c r="B814" s="40">
        <v>100</v>
      </c>
      <c r="C814" s="41" t="s">
        <v>391</v>
      </c>
      <c r="D814" s="7"/>
      <c r="E814" s="42" t="s">
        <v>3103</v>
      </c>
      <c r="F814" s="43" t="s">
        <v>31</v>
      </c>
      <c r="G814" s="44" t="s">
        <v>874</v>
      </c>
      <c r="H814" s="65" t="s">
        <v>428</v>
      </c>
      <c r="I814" t="str">
        <f>IF($D814&lt;&gt;"",COUNTIF($D$50:$D814,"&lt;&gt;"),"")</f>
        <v/>
      </c>
    </row>
    <row r="815" spans="1:9" ht="20" customHeight="1">
      <c r="A815" s="39">
        <v>2212608</v>
      </c>
      <c r="B815" s="40">
        <v>50</v>
      </c>
      <c r="C815" s="41" t="s">
        <v>418</v>
      </c>
      <c r="D815" s="7"/>
      <c r="E815" s="42" t="s">
        <v>3110</v>
      </c>
      <c r="F815" s="43" t="s">
        <v>32</v>
      </c>
      <c r="G815" s="44" t="s">
        <v>457</v>
      </c>
      <c r="H815" s="65" t="s">
        <v>428</v>
      </c>
      <c r="I815" t="str">
        <f>IF($D815&lt;&gt;"",COUNTIF($D$50:$D815,"&lt;&gt;"),"")</f>
        <v/>
      </c>
    </row>
    <row r="816" spans="1:9" ht="20" customHeight="1">
      <c r="A816" s="39">
        <v>2212607</v>
      </c>
      <c r="B816" s="40">
        <v>50</v>
      </c>
      <c r="C816" s="41" t="s">
        <v>418</v>
      </c>
      <c r="D816" s="7"/>
      <c r="E816" s="42" t="s">
        <v>3111</v>
      </c>
      <c r="F816" s="43" t="s">
        <v>32</v>
      </c>
      <c r="G816" s="44" t="s">
        <v>457</v>
      </c>
      <c r="H816" s="65" t="s">
        <v>428</v>
      </c>
      <c r="I816" t="str">
        <f>IF($D816&lt;&gt;"",COUNTIF($D$50:$D816,"&lt;&gt;"),"")</f>
        <v/>
      </c>
    </row>
    <row r="817" spans="1:9" ht="20" customHeight="1">
      <c r="A817" s="39">
        <v>2212707</v>
      </c>
      <c r="B817" s="40">
        <v>50</v>
      </c>
      <c r="C817" s="41" t="s">
        <v>418</v>
      </c>
      <c r="D817" s="7"/>
      <c r="E817" s="42" t="s">
        <v>3112</v>
      </c>
      <c r="F817" s="43" t="s">
        <v>32</v>
      </c>
      <c r="G817" s="44" t="s">
        <v>457</v>
      </c>
      <c r="H817" s="65" t="s">
        <v>428</v>
      </c>
      <c r="I817" t="str">
        <f>IF($D817&lt;&gt;"",COUNTIF($D$50:$D817,"&lt;&gt;"),"")</f>
        <v/>
      </c>
    </row>
    <row r="818" spans="1:9" ht="20" customHeight="1">
      <c r="A818" s="39">
        <v>2213579</v>
      </c>
      <c r="B818" s="40">
        <v>50</v>
      </c>
      <c r="C818" s="41" t="s">
        <v>418</v>
      </c>
      <c r="D818" s="7"/>
      <c r="E818" s="42" t="s">
        <v>3113</v>
      </c>
      <c r="F818" s="43" t="s">
        <v>32</v>
      </c>
      <c r="G818" s="44" t="s">
        <v>457</v>
      </c>
      <c r="H818" s="65" t="s">
        <v>428</v>
      </c>
      <c r="I818" t="str">
        <f>IF($D818&lt;&gt;"",COUNTIF($D$50:$D818,"&lt;&gt;"),"")</f>
        <v/>
      </c>
    </row>
    <row r="819" spans="1:9" ht="20" customHeight="1">
      <c r="A819" s="39">
        <v>2025081</v>
      </c>
      <c r="B819" s="40">
        <v>100</v>
      </c>
      <c r="C819" s="41" t="s">
        <v>391</v>
      </c>
      <c r="D819" s="7"/>
      <c r="E819" s="42" t="s">
        <v>15030</v>
      </c>
      <c r="F819" s="43" t="s">
        <v>33</v>
      </c>
      <c r="G819" s="44" t="s">
        <v>876</v>
      </c>
      <c r="H819" s="65" t="s">
        <v>428</v>
      </c>
      <c r="I819" t="str">
        <f>IF($D819&lt;&gt;"",COUNTIF($D$50:$D819,"&lt;&gt;"),"")</f>
        <v/>
      </c>
    </row>
    <row r="820" spans="1:9" ht="20" customHeight="1">
      <c r="A820" s="39">
        <v>2496322</v>
      </c>
      <c r="B820" s="40">
        <v>50</v>
      </c>
      <c r="C820" s="41" t="s">
        <v>418</v>
      </c>
      <c r="D820" s="7"/>
      <c r="E820" s="42" t="s">
        <v>3126</v>
      </c>
      <c r="F820" s="43" t="s">
        <v>33</v>
      </c>
      <c r="G820" s="44" t="s">
        <v>876</v>
      </c>
      <c r="H820" s="65" t="s">
        <v>428</v>
      </c>
      <c r="I820" t="str">
        <f>IF($D820&lt;&gt;"",COUNTIF($D$50:$D820,"&lt;&gt;"),"")</f>
        <v/>
      </c>
    </row>
    <row r="821" spans="1:9" ht="20" customHeight="1">
      <c r="A821" s="39">
        <v>2325046</v>
      </c>
      <c r="B821" s="40">
        <v>50</v>
      </c>
      <c r="C821" s="41" t="s">
        <v>418</v>
      </c>
      <c r="D821" s="7"/>
      <c r="E821" s="42" t="s">
        <v>3127</v>
      </c>
      <c r="F821" s="43" t="s">
        <v>877</v>
      </c>
      <c r="G821" s="44" t="s">
        <v>878</v>
      </c>
      <c r="H821" s="65" t="s">
        <v>428</v>
      </c>
      <c r="I821" t="str">
        <f>IF($D821&lt;&gt;"",COUNTIF($D$50:$D821,"&lt;&gt;"),"")</f>
        <v/>
      </c>
    </row>
    <row r="822" spans="1:9" ht="20" customHeight="1">
      <c r="A822" s="39">
        <v>2460918</v>
      </c>
      <c r="B822" s="40">
        <v>50</v>
      </c>
      <c r="C822" s="41" t="s">
        <v>418</v>
      </c>
      <c r="D822" s="7"/>
      <c r="E822" s="42" t="s">
        <v>3128</v>
      </c>
      <c r="F822" s="43" t="s">
        <v>33</v>
      </c>
      <c r="G822" s="44" t="s">
        <v>876</v>
      </c>
      <c r="H822" s="65" t="s">
        <v>428</v>
      </c>
      <c r="I822" t="str">
        <f>IF($D822&lt;&gt;"",COUNTIF($D$50:$D822,"&lt;&gt;"),"")</f>
        <v/>
      </c>
    </row>
    <row r="823" spans="1:9" ht="20" customHeight="1">
      <c r="A823" s="39">
        <v>2552320</v>
      </c>
      <c r="B823" s="40">
        <v>50</v>
      </c>
      <c r="C823" s="41" t="s">
        <v>418</v>
      </c>
      <c r="D823" s="7"/>
      <c r="E823" s="42" t="s">
        <v>3129</v>
      </c>
      <c r="F823" s="43" t="s">
        <v>33</v>
      </c>
      <c r="G823" s="44" t="s">
        <v>876</v>
      </c>
      <c r="H823" s="65" t="s">
        <v>428</v>
      </c>
      <c r="I823" t="str">
        <f>IF($D823&lt;&gt;"",COUNTIF($D$50:$D823,"&lt;&gt;"),"")</f>
        <v/>
      </c>
    </row>
    <row r="824" spans="1:9" ht="20" customHeight="1">
      <c r="A824" s="39">
        <v>2460919</v>
      </c>
      <c r="B824" s="40">
        <v>50</v>
      </c>
      <c r="C824" s="41" t="s">
        <v>418</v>
      </c>
      <c r="D824" s="7"/>
      <c r="E824" s="42" t="s">
        <v>3130</v>
      </c>
      <c r="F824" s="43" t="s">
        <v>33</v>
      </c>
      <c r="G824" s="44" t="s">
        <v>876</v>
      </c>
      <c r="H824" s="65" t="s">
        <v>428</v>
      </c>
      <c r="I824" t="str">
        <f>IF($D824&lt;&gt;"",COUNTIF($D$50:$D824,"&lt;&gt;"),"")</f>
        <v/>
      </c>
    </row>
    <row r="825" spans="1:9" ht="20" customHeight="1">
      <c r="A825" s="39">
        <v>2460920</v>
      </c>
      <c r="B825" s="40">
        <v>50</v>
      </c>
      <c r="C825" s="41" t="s">
        <v>418</v>
      </c>
      <c r="D825" s="7"/>
      <c r="E825" s="42" t="s">
        <v>3131</v>
      </c>
      <c r="F825" s="43" t="s">
        <v>33</v>
      </c>
      <c r="G825" s="44" t="s">
        <v>876</v>
      </c>
      <c r="H825" s="65" t="s">
        <v>428</v>
      </c>
      <c r="I825" t="str">
        <f>IF($D825&lt;&gt;"",COUNTIF($D$50:$D825,"&lt;&gt;"),"")</f>
        <v/>
      </c>
    </row>
    <row r="826" spans="1:9" ht="20" customHeight="1">
      <c r="A826" s="39">
        <v>2496321</v>
      </c>
      <c r="B826" s="40">
        <v>50</v>
      </c>
      <c r="C826" s="41" t="s">
        <v>418</v>
      </c>
      <c r="D826" s="7"/>
      <c r="E826" s="42" t="s">
        <v>3132</v>
      </c>
      <c r="F826" s="43" t="s">
        <v>33</v>
      </c>
      <c r="G826" s="44" t="s">
        <v>876</v>
      </c>
      <c r="H826" s="65" t="s">
        <v>428</v>
      </c>
      <c r="I826" t="str">
        <f>IF($D826&lt;&gt;"",COUNTIF($D$50:$D826,"&lt;&gt;"),"")</f>
        <v/>
      </c>
    </row>
    <row r="827" spans="1:9" ht="20" customHeight="1">
      <c r="A827" s="39">
        <v>2024257</v>
      </c>
      <c r="B827" s="40">
        <v>25</v>
      </c>
      <c r="C827" s="41" t="s">
        <v>388</v>
      </c>
      <c r="D827" s="7"/>
      <c r="E827" s="42" t="s">
        <v>14515</v>
      </c>
      <c r="F827" s="43" t="s">
        <v>755</v>
      </c>
      <c r="G827" s="44" t="s">
        <v>1414</v>
      </c>
      <c r="H827" s="65" t="s">
        <v>12952</v>
      </c>
      <c r="I827" t="str">
        <f>IF($D827&lt;&gt;"",COUNTIF($D$50:$D827,"&lt;&gt;"),"")</f>
        <v/>
      </c>
    </row>
    <row r="828" spans="1:9" ht="20" customHeight="1">
      <c r="A828" s="39">
        <v>2023121</v>
      </c>
      <c r="B828" s="40">
        <v>25</v>
      </c>
      <c r="C828" s="41" t="s">
        <v>388</v>
      </c>
      <c r="D828" s="7"/>
      <c r="E828" s="42" t="s">
        <v>3156</v>
      </c>
      <c r="F828" s="43" t="s">
        <v>755</v>
      </c>
      <c r="G828" s="44" t="s">
        <v>1414</v>
      </c>
      <c r="H828" s="65" t="s">
        <v>12952</v>
      </c>
      <c r="I828" t="str">
        <f>IF($D828&lt;&gt;"",COUNTIF($D$50:$D828,"&lt;&gt;"),"")</f>
        <v/>
      </c>
    </row>
    <row r="829" spans="1:9" ht="20" customHeight="1">
      <c r="A829" s="39">
        <v>2508974</v>
      </c>
      <c r="B829" s="40">
        <v>25</v>
      </c>
      <c r="C829" s="41" t="s">
        <v>388</v>
      </c>
      <c r="D829" s="7"/>
      <c r="E829" s="42" t="s">
        <v>3157</v>
      </c>
      <c r="F829" s="43" t="s">
        <v>755</v>
      </c>
      <c r="G829" s="44" t="s">
        <v>1414</v>
      </c>
      <c r="H829" s="65" t="s">
        <v>12952</v>
      </c>
      <c r="I829" t="str">
        <f>IF($D829&lt;&gt;"",COUNTIF($D$50:$D829,"&lt;&gt;"),"")</f>
        <v/>
      </c>
    </row>
    <row r="830" spans="1:9" ht="20" customHeight="1">
      <c r="A830" s="39">
        <v>2452517</v>
      </c>
      <c r="B830" s="40">
        <v>100</v>
      </c>
      <c r="C830" s="41" t="s">
        <v>389</v>
      </c>
      <c r="D830" s="7"/>
      <c r="E830" s="42" t="s">
        <v>3158</v>
      </c>
      <c r="F830" s="43" t="s">
        <v>237</v>
      </c>
      <c r="G830" s="44" t="s">
        <v>1414</v>
      </c>
      <c r="H830" s="65" t="s">
        <v>12952</v>
      </c>
      <c r="I830" t="str">
        <f>IF($D830&lt;&gt;"",COUNTIF($D$50:$D830,"&lt;&gt;"),"")</f>
        <v/>
      </c>
    </row>
    <row r="831" spans="1:9" ht="20" customHeight="1">
      <c r="A831" s="39">
        <v>2022411</v>
      </c>
      <c r="B831" s="40">
        <v>25</v>
      </c>
      <c r="C831" s="41" t="s">
        <v>388</v>
      </c>
      <c r="D831" s="7"/>
      <c r="E831" s="42" t="s">
        <v>3159</v>
      </c>
      <c r="F831" s="43" t="s">
        <v>755</v>
      </c>
      <c r="G831" s="44" t="s">
        <v>1414</v>
      </c>
      <c r="H831" s="65" t="s">
        <v>12952</v>
      </c>
      <c r="I831" t="str">
        <f>IF($D831&lt;&gt;"",COUNTIF($D$50:$D831,"&lt;&gt;"),"")</f>
        <v/>
      </c>
    </row>
    <row r="832" spans="1:9" ht="20" customHeight="1">
      <c r="A832" s="39">
        <v>2025314</v>
      </c>
      <c r="B832" s="40">
        <v>100</v>
      </c>
      <c r="C832" s="41" t="s">
        <v>389</v>
      </c>
      <c r="D832" s="7"/>
      <c r="E832" s="42" t="s">
        <v>3159</v>
      </c>
      <c r="F832" s="43" t="s">
        <v>755</v>
      </c>
      <c r="G832" s="44" t="s">
        <v>1414</v>
      </c>
      <c r="H832" s="65" t="s">
        <v>12952</v>
      </c>
      <c r="I832" t="str">
        <f>IF($D832&lt;&gt;"",COUNTIF($D$50:$D832,"&lt;&gt;"),"")</f>
        <v/>
      </c>
    </row>
    <row r="833" spans="1:9" ht="20" customHeight="1">
      <c r="A833" s="39">
        <v>2023120</v>
      </c>
      <c r="B833" s="40">
        <v>25</v>
      </c>
      <c r="C833" s="41" t="s">
        <v>388</v>
      </c>
      <c r="D833" s="7"/>
      <c r="E833" s="42" t="s">
        <v>3160</v>
      </c>
      <c r="F833" s="43" t="s">
        <v>755</v>
      </c>
      <c r="G833" s="44" t="s">
        <v>1414</v>
      </c>
      <c r="H833" s="65" t="s">
        <v>12952</v>
      </c>
      <c r="I833" t="str">
        <f>IF($D833&lt;&gt;"",COUNTIF($D$50:$D833,"&lt;&gt;"),"")</f>
        <v/>
      </c>
    </row>
    <row r="834" spans="1:9" ht="20" customHeight="1">
      <c r="A834" s="39">
        <v>2217200</v>
      </c>
      <c r="B834" s="40">
        <v>25</v>
      </c>
      <c r="C834" s="41" t="s">
        <v>388</v>
      </c>
      <c r="D834" s="7"/>
      <c r="E834" s="42" t="s">
        <v>3161</v>
      </c>
      <c r="F834" s="43" t="s">
        <v>755</v>
      </c>
      <c r="G834" s="44" t="s">
        <v>1414</v>
      </c>
      <c r="H834" s="65" t="s">
        <v>12952</v>
      </c>
      <c r="I834" t="str">
        <f>IF($D834&lt;&gt;"",COUNTIF($D$50:$D834,"&lt;&gt;"),"")</f>
        <v/>
      </c>
    </row>
    <row r="835" spans="1:9" ht="20" customHeight="1">
      <c r="A835" s="39">
        <v>2023948</v>
      </c>
      <c r="B835" s="40">
        <v>25</v>
      </c>
      <c r="C835" s="41" t="s">
        <v>388</v>
      </c>
      <c r="D835" s="7"/>
      <c r="E835" s="42" t="s">
        <v>3162</v>
      </c>
      <c r="F835" s="43" t="s">
        <v>755</v>
      </c>
      <c r="G835" s="44" t="s">
        <v>1414</v>
      </c>
      <c r="H835" s="65" t="s">
        <v>12952</v>
      </c>
      <c r="I835" t="str">
        <f>IF($D835&lt;&gt;"",COUNTIF($D$50:$D835,"&lt;&gt;"),"")</f>
        <v/>
      </c>
    </row>
    <row r="836" spans="1:9" ht="20" customHeight="1">
      <c r="A836" s="39">
        <v>2507376</v>
      </c>
      <c r="B836" s="40">
        <v>25</v>
      </c>
      <c r="C836" s="41" t="s">
        <v>388</v>
      </c>
      <c r="D836" s="7"/>
      <c r="E836" s="42" t="s">
        <v>3168</v>
      </c>
      <c r="F836" s="43" t="s">
        <v>553</v>
      </c>
      <c r="G836" s="44" t="s">
        <v>1415</v>
      </c>
      <c r="H836" s="65" t="s">
        <v>12952</v>
      </c>
      <c r="I836" t="str">
        <f>IF($D836&lt;&gt;"",COUNTIF($D$50:$D836,"&lt;&gt;"),"")</f>
        <v/>
      </c>
    </row>
    <row r="837" spans="1:9" ht="20" customHeight="1">
      <c r="A837" s="39">
        <v>2581114</v>
      </c>
      <c r="B837" s="40">
        <v>25</v>
      </c>
      <c r="C837" s="41" t="s">
        <v>388</v>
      </c>
      <c r="D837" s="7"/>
      <c r="E837" s="42" t="s">
        <v>14516</v>
      </c>
      <c r="F837" s="43" t="s">
        <v>553</v>
      </c>
      <c r="G837" s="44" t="s">
        <v>1415</v>
      </c>
      <c r="H837" s="65" t="s">
        <v>12952</v>
      </c>
      <c r="I837" t="str">
        <f>IF($D837&lt;&gt;"",COUNTIF($D$50:$D837,"&lt;&gt;"),"")</f>
        <v/>
      </c>
    </row>
    <row r="838" spans="1:9" ht="20" customHeight="1">
      <c r="A838" s="39">
        <v>2581115</v>
      </c>
      <c r="B838" s="40">
        <v>25</v>
      </c>
      <c r="C838" s="41" t="s">
        <v>388</v>
      </c>
      <c r="D838" s="7"/>
      <c r="E838" s="42" t="s">
        <v>14517</v>
      </c>
      <c r="F838" s="43" t="s">
        <v>553</v>
      </c>
      <c r="G838" s="44" t="s">
        <v>1415</v>
      </c>
      <c r="H838" s="65" t="s">
        <v>12952</v>
      </c>
      <c r="I838" t="str">
        <f>IF($D838&lt;&gt;"",COUNTIF($D$50:$D838,"&lt;&gt;"),"")</f>
        <v/>
      </c>
    </row>
    <row r="839" spans="1:9" ht="20" customHeight="1">
      <c r="A839" s="39">
        <v>2024256</v>
      </c>
      <c r="B839" s="40">
        <v>25</v>
      </c>
      <c r="C839" s="41" t="s">
        <v>388</v>
      </c>
      <c r="D839" s="7"/>
      <c r="E839" s="42" t="s">
        <v>3169</v>
      </c>
      <c r="F839" s="43" t="s">
        <v>553</v>
      </c>
      <c r="G839" s="44" t="s">
        <v>1415</v>
      </c>
      <c r="H839" s="65" t="s">
        <v>12952</v>
      </c>
      <c r="I839" t="str">
        <f>IF($D839&lt;&gt;"",COUNTIF($D$50:$D839,"&lt;&gt;"),"")</f>
        <v/>
      </c>
    </row>
    <row r="840" spans="1:9" ht="20" customHeight="1">
      <c r="A840" s="39">
        <v>2026086</v>
      </c>
      <c r="B840" s="40">
        <v>100</v>
      </c>
      <c r="C840" s="41" t="s">
        <v>389</v>
      </c>
      <c r="D840" s="7"/>
      <c r="E840" s="42" t="s">
        <v>3169</v>
      </c>
      <c r="F840" s="43" t="s">
        <v>553</v>
      </c>
      <c r="G840" s="44" t="s">
        <v>1415</v>
      </c>
      <c r="H840" s="65" t="s">
        <v>12952</v>
      </c>
      <c r="I840" t="str">
        <f>IF($D840&lt;&gt;"",COUNTIF($D$50:$D840,"&lt;&gt;"),"")</f>
        <v/>
      </c>
    </row>
    <row r="841" spans="1:9" ht="20" customHeight="1">
      <c r="A841" s="39">
        <v>2025853</v>
      </c>
      <c r="B841" s="40">
        <v>100</v>
      </c>
      <c r="C841" s="41" t="s">
        <v>389</v>
      </c>
      <c r="D841" s="7"/>
      <c r="E841" s="42" t="s">
        <v>3170</v>
      </c>
      <c r="F841" s="43" t="s">
        <v>553</v>
      </c>
      <c r="G841" s="44" t="s">
        <v>1415</v>
      </c>
      <c r="H841" s="65" t="s">
        <v>12952</v>
      </c>
      <c r="I841" t="str">
        <f>IF($D841&lt;&gt;"",COUNTIF($D$50:$D841,"&lt;&gt;"),"")</f>
        <v/>
      </c>
    </row>
    <row r="842" spans="1:9" ht="20" customHeight="1">
      <c r="A842" s="39">
        <v>2452518</v>
      </c>
      <c r="B842" s="40">
        <v>25</v>
      </c>
      <c r="C842" s="41" t="s">
        <v>388</v>
      </c>
      <c r="D842" s="7"/>
      <c r="E842" s="42" t="s">
        <v>3171</v>
      </c>
      <c r="F842" s="43" t="s">
        <v>553</v>
      </c>
      <c r="G842" s="44" t="s">
        <v>1415</v>
      </c>
      <c r="H842" s="65" t="s">
        <v>12952</v>
      </c>
      <c r="I842" t="str">
        <f>IF($D842&lt;&gt;"",COUNTIF($D$50:$D842,"&lt;&gt;"),"")</f>
        <v/>
      </c>
    </row>
    <row r="843" spans="1:9" ht="20" customHeight="1">
      <c r="A843" s="39">
        <v>2335823</v>
      </c>
      <c r="B843" s="40">
        <v>25</v>
      </c>
      <c r="C843" s="41" t="s">
        <v>388</v>
      </c>
      <c r="D843" s="7"/>
      <c r="E843" s="42" t="s">
        <v>3172</v>
      </c>
      <c r="F843" s="43" t="s">
        <v>553</v>
      </c>
      <c r="G843" s="44" t="s">
        <v>1415</v>
      </c>
      <c r="H843" s="65" t="s">
        <v>12952</v>
      </c>
      <c r="I843" t="str">
        <f>IF($D843&lt;&gt;"",COUNTIF($D$50:$D843,"&lt;&gt;"),"")</f>
        <v/>
      </c>
    </row>
    <row r="844" spans="1:9" ht="20" customHeight="1">
      <c r="A844" s="39">
        <v>2433811</v>
      </c>
      <c r="B844" s="40">
        <v>25</v>
      </c>
      <c r="C844" s="41" t="s">
        <v>406</v>
      </c>
      <c r="D844" s="7"/>
      <c r="E844" s="42" t="s">
        <v>3172</v>
      </c>
      <c r="F844" s="43" t="s">
        <v>553</v>
      </c>
      <c r="G844" s="44" t="s">
        <v>1415</v>
      </c>
      <c r="H844" s="65" t="s">
        <v>12952</v>
      </c>
      <c r="I844" t="str">
        <f>IF($D844&lt;&gt;"",COUNTIF($D$50:$D844,"&lt;&gt;"),"")</f>
        <v/>
      </c>
    </row>
    <row r="845" spans="1:9" ht="20" customHeight="1">
      <c r="A845" s="39">
        <v>2335822</v>
      </c>
      <c r="B845" s="40">
        <v>25</v>
      </c>
      <c r="C845" s="41" t="s">
        <v>388</v>
      </c>
      <c r="D845" s="7"/>
      <c r="E845" s="42" t="s">
        <v>3173</v>
      </c>
      <c r="F845" s="43" t="s">
        <v>553</v>
      </c>
      <c r="G845" s="44" t="s">
        <v>1415</v>
      </c>
      <c r="H845" s="65" t="s">
        <v>12952</v>
      </c>
      <c r="I845" t="str">
        <f>IF($D845&lt;&gt;"",COUNTIF($D$50:$D845,"&lt;&gt;"),"")</f>
        <v/>
      </c>
    </row>
    <row r="846" spans="1:9" ht="20" customHeight="1">
      <c r="A846" s="39">
        <v>2335821</v>
      </c>
      <c r="B846" s="40">
        <v>25</v>
      </c>
      <c r="C846" s="41" t="s">
        <v>388</v>
      </c>
      <c r="D846" s="7"/>
      <c r="E846" s="42" t="s">
        <v>3174</v>
      </c>
      <c r="F846" s="43" t="s">
        <v>553</v>
      </c>
      <c r="G846" s="44" t="s">
        <v>1415</v>
      </c>
      <c r="H846" s="65" t="s">
        <v>12952</v>
      </c>
      <c r="I846" t="str">
        <f>IF($D846&lt;&gt;"",COUNTIF($D$50:$D846,"&lt;&gt;"),"")</f>
        <v/>
      </c>
    </row>
    <row r="847" spans="1:9" ht="20" customHeight="1">
      <c r="A847" s="39">
        <v>2335820</v>
      </c>
      <c r="B847" s="40">
        <v>25</v>
      </c>
      <c r="C847" s="41" t="s">
        <v>388</v>
      </c>
      <c r="D847" s="7"/>
      <c r="E847" s="42" t="s">
        <v>3175</v>
      </c>
      <c r="F847" s="43" t="s">
        <v>553</v>
      </c>
      <c r="G847" s="44" t="s">
        <v>1415</v>
      </c>
      <c r="H847" s="65" t="s">
        <v>12952</v>
      </c>
      <c r="I847" t="str">
        <f>IF($D847&lt;&gt;"",COUNTIF($D$50:$D847,"&lt;&gt;"),"")</f>
        <v/>
      </c>
    </row>
    <row r="848" spans="1:9" ht="20" customHeight="1">
      <c r="A848" s="39">
        <v>2335819</v>
      </c>
      <c r="B848" s="40">
        <v>25</v>
      </c>
      <c r="C848" s="41" t="s">
        <v>388</v>
      </c>
      <c r="D848" s="7"/>
      <c r="E848" s="42" t="s">
        <v>3176</v>
      </c>
      <c r="F848" s="43" t="s">
        <v>553</v>
      </c>
      <c r="G848" s="44" t="s">
        <v>1415</v>
      </c>
      <c r="H848" s="65" t="s">
        <v>12952</v>
      </c>
      <c r="I848" t="str">
        <f>IF($D848&lt;&gt;"",COUNTIF($D$50:$D848,"&lt;&gt;"),"")</f>
        <v/>
      </c>
    </row>
    <row r="849" spans="1:9" ht="20" customHeight="1">
      <c r="A849" s="39">
        <v>2335818</v>
      </c>
      <c r="B849" s="40">
        <v>25</v>
      </c>
      <c r="C849" s="41" t="s">
        <v>388</v>
      </c>
      <c r="D849" s="7"/>
      <c r="E849" s="42" t="s">
        <v>3177</v>
      </c>
      <c r="F849" s="43" t="s">
        <v>553</v>
      </c>
      <c r="G849" s="44" t="s">
        <v>1415</v>
      </c>
      <c r="H849" s="65" t="s">
        <v>12952</v>
      </c>
      <c r="I849" t="str">
        <f>IF($D849&lt;&gt;"",COUNTIF($D$50:$D849,"&lt;&gt;"),"")</f>
        <v/>
      </c>
    </row>
    <row r="850" spans="1:9" ht="20" customHeight="1">
      <c r="A850" s="39">
        <v>2335817</v>
      </c>
      <c r="B850" s="40">
        <v>25</v>
      </c>
      <c r="C850" s="41" t="s">
        <v>388</v>
      </c>
      <c r="D850" s="7"/>
      <c r="E850" s="42" t="s">
        <v>3178</v>
      </c>
      <c r="F850" s="43" t="s">
        <v>553</v>
      </c>
      <c r="G850" s="44" t="s">
        <v>1415</v>
      </c>
      <c r="H850" s="65" t="s">
        <v>12952</v>
      </c>
      <c r="I850" t="str">
        <f>IF($D850&lt;&gt;"",COUNTIF($D$50:$D850,"&lt;&gt;"),"")</f>
        <v/>
      </c>
    </row>
    <row r="851" spans="1:9" ht="20" customHeight="1">
      <c r="A851" s="39">
        <v>2335816</v>
      </c>
      <c r="B851" s="40">
        <v>25</v>
      </c>
      <c r="C851" s="41" t="s">
        <v>388</v>
      </c>
      <c r="D851" s="7"/>
      <c r="E851" s="42" t="s">
        <v>3179</v>
      </c>
      <c r="F851" s="43" t="s">
        <v>553</v>
      </c>
      <c r="G851" s="44" t="s">
        <v>1415</v>
      </c>
      <c r="H851" s="65" t="s">
        <v>12952</v>
      </c>
      <c r="I851" t="str">
        <f>IF($D851&lt;&gt;"",COUNTIF($D$50:$D851,"&lt;&gt;"),"")</f>
        <v/>
      </c>
    </row>
    <row r="852" spans="1:9" ht="20" customHeight="1">
      <c r="A852" s="39">
        <v>2335815</v>
      </c>
      <c r="B852" s="40">
        <v>25</v>
      </c>
      <c r="C852" s="41" t="s">
        <v>388</v>
      </c>
      <c r="D852" s="7"/>
      <c r="E852" s="42" t="s">
        <v>3180</v>
      </c>
      <c r="F852" s="43" t="s">
        <v>553</v>
      </c>
      <c r="G852" s="44" t="s">
        <v>1415</v>
      </c>
      <c r="H852" s="65" t="s">
        <v>12952</v>
      </c>
      <c r="I852" t="str">
        <f>IF($D852&lt;&gt;"",COUNTIF($D$50:$D852,"&lt;&gt;"),"")</f>
        <v/>
      </c>
    </row>
    <row r="853" spans="1:9" ht="20" customHeight="1">
      <c r="A853" s="39">
        <v>2482619</v>
      </c>
      <c r="B853" s="40">
        <v>25</v>
      </c>
      <c r="C853" s="41" t="s">
        <v>388</v>
      </c>
      <c r="D853" s="7"/>
      <c r="E853" s="42" t="s">
        <v>3181</v>
      </c>
      <c r="F853" s="43" t="s">
        <v>553</v>
      </c>
      <c r="G853" s="44" t="s">
        <v>457</v>
      </c>
      <c r="H853" s="65" t="s">
        <v>12952</v>
      </c>
      <c r="I853" t="str">
        <f>IF($D853&lt;&gt;"",COUNTIF($D$50:$D853,"&lt;&gt;"),"")</f>
        <v/>
      </c>
    </row>
    <row r="854" spans="1:9" ht="20" customHeight="1">
      <c r="A854" s="39">
        <v>2482620</v>
      </c>
      <c r="B854" s="40">
        <v>25</v>
      </c>
      <c r="C854" s="41" t="s">
        <v>388</v>
      </c>
      <c r="D854" s="7"/>
      <c r="E854" s="42" t="s">
        <v>3182</v>
      </c>
      <c r="F854" s="43" t="s">
        <v>553</v>
      </c>
      <c r="G854" s="44" t="s">
        <v>457</v>
      </c>
      <c r="H854" s="65" t="s">
        <v>12952</v>
      </c>
      <c r="I854" t="str">
        <f>IF($D854&lt;&gt;"",COUNTIF($D$50:$D854,"&lt;&gt;"),"")</f>
        <v/>
      </c>
    </row>
    <row r="855" spans="1:9" ht="20" customHeight="1">
      <c r="A855" s="39">
        <v>2482621</v>
      </c>
      <c r="B855" s="40">
        <v>25</v>
      </c>
      <c r="C855" s="41" t="s">
        <v>388</v>
      </c>
      <c r="D855" s="7"/>
      <c r="E855" s="42" t="s">
        <v>3183</v>
      </c>
      <c r="F855" s="43" t="s">
        <v>553</v>
      </c>
      <c r="G855" s="44" t="s">
        <v>457</v>
      </c>
      <c r="H855" s="65" t="s">
        <v>12952</v>
      </c>
      <c r="I855" t="str">
        <f>IF($D855&lt;&gt;"",COUNTIF($D$50:$D855,"&lt;&gt;"),"")</f>
        <v/>
      </c>
    </row>
    <row r="856" spans="1:9" ht="20" customHeight="1">
      <c r="A856" s="39">
        <v>2482622</v>
      </c>
      <c r="B856" s="40">
        <v>25</v>
      </c>
      <c r="C856" s="41" t="s">
        <v>388</v>
      </c>
      <c r="D856" s="7"/>
      <c r="E856" s="42" t="s">
        <v>3184</v>
      </c>
      <c r="F856" s="43" t="s">
        <v>553</v>
      </c>
      <c r="G856" s="44" t="s">
        <v>457</v>
      </c>
      <c r="H856" s="65" t="s">
        <v>12952</v>
      </c>
      <c r="I856" t="str">
        <f>IF($D856&lt;&gt;"",COUNTIF($D$50:$D856,"&lt;&gt;"),"")</f>
        <v/>
      </c>
    </row>
    <row r="857" spans="1:9" ht="20" customHeight="1">
      <c r="A857" s="39">
        <v>2542790</v>
      </c>
      <c r="B857" s="40">
        <v>25</v>
      </c>
      <c r="C857" s="41" t="s">
        <v>388</v>
      </c>
      <c r="D857" s="7"/>
      <c r="E857" s="42" t="s">
        <v>3185</v>
      </c>
      <c r="F857" s="43" t="s">
        <v>238</v>
      </c>
      <c r="G857" s="44" t="s">
        <v>457</v>
      </c>
      <c r="H857" s="65" t="s">
        <v>12952</v>
      </c>
      <c r="I857" t="str">
        <f>IF($D857&lt;&gt;"",COUNTIF($D$50:$D857,"&lt;&gt;"),"")</f>
        <v/>
      </c>
    </row>
    <row r="858" spans="1:9" ht="20" customHeight="1">
      <c r="A858" s="39">
        <v>2482623</v>
      </c>
      <c r="B858" s="40">
        <v>25</v>
      </c>
      <c r="C858" s="41" t="s">
        <v>388</v>
      </c>
      <c r="D858" s="7"/>
      <c r="E858" s="42" t="s">
        <v>3186</v>
      </c>
      <c r="F858" s="43" t="s">
        <v>553</v>
      </c>
      <c r="G858" s="44" t="s">
        <v>457</v>
      </c>
      <c r="H858" s="65" t="s">
        <v>12952</v>
      </c>
      <c r="I858" t="str">
        <f>IF($D858&lt;&gt;"",COUNTIF($D$50:$D858,"&lt;&gt;"),"")</f>
        <v/>
      </c>
    </row>
    <row r="859" spans="1:9" ht="20" customHeight="1">
      <c r="A859" s="39">
        <v>2023923</v>
      </c>
      <c r="B859" s="40">
        <v>25</v>
      </c>
      <c r="C859" s="41" t="s">
        <v>388</v>
      </c>
      <c r="D859" s="7"/>
      <c r="E859" s="42" t="s">
        <v>3187</v>
      </c>
      <c r="F859" s="43" t="s">
        <v>553</v>
      </c>
      <c r="G859" s="44" t="s">
        <v>1421</v>
      </c>
      <c r="H859" s="65" t="s">
        <v>12952</v>
      </c>
      <c r="I859" t="str">
        <f>IF($D859&lt;&gt;"",COUNTIF($D$50:$D859,"&lt;&gt;"),"")</f>
        <v/>
      </c>
    </row>
    <row r="860" spans="1:9" ht="20" customHeight="1">
      <c r="A860" s="39">
        <v>2256426</v>
      </c>
      <c r="B860" s="40">
        <v>25</v>
      </c>
      <c r="C860" s="41" t="s">
        <v>388</v>
      </c>
      <c r="D860" s="7"/>
      <c r="E860" s="42" t="s">
        <v>13017</v>
      </c>
      <c r="F860" s="43" t="s">
        <v>553</v>
      </c>
      <c r="G860" s="44" t="s">
        <v>457</v>
      </c>
      <c r="H860" s="65" t="s">
        <v>12952</v>
      </c>
      <c r="I860" t="str">
        <f>IF($D860&lt;&gt;"",COUNTIF($D$50:$D860,"&lt;&gt;"),"")</f>
        <v/>
      </c>
    </row>
    <row r="861" spans="1:9" ht="20" customHeight="1">
      <c r="A861" s="39">
        <v>2264250</v>
      </c>
      <c r="B861" s="40">
        <v>25</v>
      </c>
      <c r="C861" s="41" t="s">
        <v>388</v>
      </c>
      <c r="D861" s="7"/>
      <c r="E861" s="42" t="s">
        <v>3188</v>
      </c>
      <c r="F861" s="43" t="s">
        <v>553</v>
      </c>
      <c r="G861" s="44" t="s">
        <v>457</v>
      </c>
      <c r="H861" s="65" t="s">
        <v>12952</v>
      </c>
      <c r="I861" t="str">
        <f>IF($D861&lt;&gt;"",COUNTIF($D$50:$D861,"&lt;&gt;"),"")</f>
        <v/>
      </c>
    </row>
    <row r="862" spans="1:9" ht="20" customHeight="1">
      <c r="A862" s="39">
        <v>2264326</v>
      </c>
      <c r="B862" s="40">
        <v>25</v>
      </c>
      <c r="C862" s="41" t="s">
        <v>388</v>
      </c>
      <c r="D862" s="7"/>
      <c r="E862" s="42" t="s">
        <v>3189</v>
      </c>
      <c r="F862" s="43" t="s">
        <v>553</v>
      </c>
      <c r="G862" s="44" t="s">
        <v>457</v>
      </c>
      <c r="H862" s="65" t="s">
        <v>12952</v>
      </c>
      <c r="I862" t="str">
        <f>IF($D862&lt;&gt;"",COUNTIF($D$50:$D862,"&lt;&gt;"),"")</f>
        <v/>
      </c>
    </row>
    <row r="863" spans="1:9" ht="20" customHeight="1">
      <c r="A863" s="39">
        <v>2256425</v>
      </c>
      <c r="B863" s="40">
        <v>25</v>
      </c>
      <c r="C863" s="41" t="s">
        <v>388</v>
      </c>
      <c r="D863" s="7"/>
      <c r="E863" s="42" t="s">
        <v>13018</v>
      </c>
      <c r="F863" s="43" t="s">
        <v>553</v>
      </c>
      <c r="G863" s="44" t="s">
        <v>457</v>
      </c>
      <c r="H863" s="65" t="s">
        <v>12952</v>
      </c>
      <c r="I863" t="str">
        <f>IF($D863&lt;&gt;"",COUNTIF($D$50:$D863,"&lt;&gt;"),"")</f>
        <v/>
      </c>
    </row>
    <row r="864" spans="1:9" ht="20" customHeight="1">
      <c r="A864" s="39">
        <v>2256424</v>
      </c>
      <c r="B864" s="40">
        <v>25</v>
      </c>
      <c r="C864" s="41" t="s">
        <v>388</v>
      </c>
      <c r="D864" s="7"/>
      <c r="E864" s="42" t="s">
        <v>13019</v>
      </c>
      <c r="F864" s="43" t="s">
        <v>553</v>
      </c>
      <c r="G864" s="44" t="s">
        <v>457</v>
      </c>
      <c r="H864" s="65" t="s">
        <v>12952</v>
      </c>
      <c r="I864" t="str">
        <f>IF($D864&lt;&gt;"",COUNTIF($D$50:$D864,"&lt;&gt;"),"")</f>
        <v/>
      </c>
    </row>
    <row r="865" spans="1:9" ht="20" customHeight="1">
      <c r="A865" s="39">
        <v>2422129</v>
      </c>
      <c r="B865" s="40">
        <v>50</v>
      </c>
      <c r="C865" s="41" t="s">
        <v>418</v>
      </c>
      <c r="D865" s="7"/>
      <c r="E865" s="42" t="s">
        <v>3190</v>
      </c>
      <c r="F865" s="43" t="s">
        <v>553</v>
      </c>
      <c r="G865" s="44" t="s">
        <v>457</v>
      </c>
      <c r="H865" s="65" t="s">
        <v>12952</v>
      </c>
      <c r="I865" t="str">
        <f>IF($D865&lt;&gt;"",COUNTIF($D$50:$D865,"&lt;&gt;"),"")</f>
        <v/>
      </c>
    </row>
    <row r="866" spans="1:9" ht="20" customHeight="1">
      <c r="A866" s="39">
        <v>2458237</v>
      </c>
      <c r="B866" s="40">
        <v>50</v>
      </c>
      <c r="C866" s="41" t="s">
        <v>418</v>
      </c>
      <c r="D866" s="7"/>
      <c r="E866" s="42" t="s">
        <v>3191</v>
      </c>
      <c r="F866" s="43" t="s">
        <v>238</v>
      </c>
      <c r="G866" s="44" t="s">
        <v>457</v>
      </c>
      <c r="H866" s="65" t="s">
        <v>12952</v>
      </c>
      <c r="I866" t="str">
        <f>IF($D866&lt;&gt;"",COUNTIF($D$50:$D866,"&lt;&gt;"),"")</f>
        <v/>
      </c>
    </row>
    <row r="867" spans="1:9" ht="20" customHeight="1">
      <c r="A867" s="39">
        <v>2379463</v>
      </c>
      <c r="B867" s="40">
        <v>50</v>
      </c>
      <c r="C867" s="41" t="s">
        <v>418</v>
      </c>
      <c r="D867" s="7"/>
      <c r="E867" s="42" t="s">
        <v>3192</v>
      </c>
      <c r="F867" s="43" t="s">
        <v>238</v>
      </c>
      <c r="G867" s="44" t="s">
        <v>1415</v>
      </c>
      <c r="H867" s="65" t="s">
        <v>12952</v>
      </c>
      <c r="I867" t="str">
        <f>IF($D867&lt;&gt;"",COUNTIF($D$50:$D867,"&lt;&gt;"),"")</f>
        <v/>
      </c>
    </row>
    <row r="868" spans="1:9" ht="20" customHeight="1">
      <c r="A868" s="39">
        <v>2264249</v>
      </c>
      <c r="B868" s="40">
        <v>25</v>
      </c>
      <c r="C868" s="41" t="s">
        <v>388</v>
      </c>
      <c r="D868" s="7"/>
      <c r="E868" s="42" t="s">
        <v>3195</v>
      </c>
      <c r="F868" s="43" t="s">
        <v>553</v>
      </c>
      <c r="G868" s="44" t="s">
        <v>457</v>
      </c>
      <c r="H868" s="65" t="s">
        <v>12952</v>
      </c>
      <c r="I868" t="str">
        <f>IF($D868&lt;&gt;"",COUNTIF($D$50:$D868,"&lt;&gt;"),"")</f>
        <v/>
      </c>
    </row>
    <row r="869" spans="1:9" ht="20" customHeight="1">
      <c r="A869" s="39">
        <v>2256420</v>
      </c>
      <c r="B869" s="40">
        <v>25</v>
      </c>
      <c r="C869" s="41" t="s">
        <v>388</v>
      </c>
      <c r="D869" s="7"/>
      <c r="E869" s="42" t="s">
        <v>3196</v>
      </c>
      <c r="F869" s="43" t="s">
        <v>553</v>
      </c>
      <c r="G869" s="44" t="s">
        <v>457</v>
      </c>
      <c r="H869" s="65" t="s">
        <v>12952</v>
      </c>
      <c r="I869" t="str">
        <f>IF($D869&lt;&gt;"",COUNTIF($D$50:$D869,"&lt;&gt;"),"")</f>
        <v/>
      </c>
    </row>
    <row r="870" spans="1:9" ht="20" customHeight="1">
      <c r="A870" s="39">
        <v>2264248</v>
      </c>
      <c r="B870" s="40">
        <v>25</v>
      </c>
      <c r="C870" s="41" t="s">
        <v>388</v>
      </c>
      <c r="D870" s="7"/>
      <c r="E870" s="42" t="s">
        <v>3197</v>
      </c>
      <c r="F870" s="43" t="s">
        <v>553</v>
      </c>
      <c r="G870" s="44" t="s">
        <v>457</v>
      </c>
      <c r="H870" s="65" t="s">
        <v>12952</v>
      </c>
      <c r="I870" t="str">
        <f>IF($D870&lt;&gt;"",COUNTIF($D$50:$D870,"&lt;&gt;"),"")</f>
        <v/>
      </c>
    </row>
    <row r="871" spans="1:9" ht="20" customHeight="1">
      <c r="A871" s="39">
        <v>2256419</v>
      </c>
      <c r="B871" s="40">
        <v>25</v>
      </c>
      <c r="C871" s="41" t="s">
        <v>388</v>
      </c>
      <c r="D871" s="7"/>
      <c r="E871" s="42" t="s">
        <v>3198</v>
      </c>
      <c r="F871" s="43" t="s">
        <v>553</v>
      </c>
      <c r="G871" s="44" t="s">
        <v>457</v>
      </c>
      <c r="H871" s="65" t="s">
        <v>12952</v>
      </c>
      <c r="I871" t="str">
        <f>IF($D871&lt;&gt;"",COUNTIF($D$50:$D871,"&lt;&gt;"),"")</f>
        <v/>
      </c>
    </row>
    <row r="872" spans="1:9" ht="20" customHeight="1">
      <c r="A872" s="39">
        <v>2256418</v>
      </c>
      <c r="B872" s="40">
        <v>25</v>
      </c>
      <c r="C872" s="41" t="s">
        <v>388</v>
      </c>
      <c r="D872" s="7"/>
      <c r="E872" s="42" t="s">
        <v>3199</v>
      </c>
      <c r="F872" s="43" t="s">
        <v>553</v>
      </c>
      <c r="G872" s="44" t="s">
        <v>457</v>
      </c>
      <c r="H872" s="65" t="s">
        <v>12952</v>
      </c>
      <c r="I872" t="str">
        <f>IF($D872&lt;&gt;"",COUNTIF($D$50:$D872,"&lt;&gt;"),"")</f>
        <v/>
      </c>
    </row>
    <row r="873" spans="1:9" ht="20" customHeight="1">
      <c r="A873" s="39">
        <v>2264247</v>
      </c>
      <c r="B873" s="40">
        <v>25</v>
      </c>
      <c r="C873" s="41" t="s">
        <v>388</v>
      </c>
      <c r="D873" s="7"/>
      <c r="E873" s="42" t="s">
        <v>3200</v>
      </c>
      <c r="F873" s="43" t="s">
        <v>553</v>
      </c>
      <c r="G873" s="44" t="s">
        <v>457</v>
      </c>
      <c r="H873" s="65" t="s">
        <v>12952</v>
      </c>
      <c r="I873" t="str">
        <f>IF($D873&lt;&gt;"",COUNTIF($D$50:$D873,"&lt;&gt;"),"")</f>
        <v/>
      </c>
    </row>
    <row r="874" spans="1:9" ht="20" customHeight="1">
      <c r="A874" s="39">
        <v>2024262</v>
      </c>
      <c r="B874" s="40">
        <v>25</v>
      </c>
      <c r="C874" s="41" t="s">
        <v>388</v>
      </c>
      <c r="D874" s="7"/>
      <c r="E874" s="42" t="s">
        <v>3201</v>
      </c>
      <c r="F874" s="43" t="s">
        <v>553</v>
      </c>
      <c r="G874" s="44" t="s">
        <v>1415</v>
      </c>
      <c r="H874" s="65" t="s">
        <v>12952</v>
      </c>
      <c r="I874" t="str">
        <f>IF($D874&lt;&gt;"",COUNTIF($D$50:$D874,"&lt;&gt;"),"")</f>
        <v/>
      </c>
    </row>
    <row r="875" spans="1:9" ht="20" customHeight="1">
      <c r="A875" s="39">
        <v>2026085</v>
      </c>
      <c r="B875" s="40">
        <v>100</v>
      </c>
      <c r="C875" s="41" t="s">
        <v>389</v>
      </c>
      <c r="D875" s="7"/>
      <c r="E875" s="42" t="s">
        <v>3201</v>
      </c>
      <c r="F875" s="43" t="s">
        <v>553</v>
      </c>
      <c r="G875" s="44" t="s">
        <v>1415</v>
      </c>
      <c r="H875" s="65" t="s">
        <v>12952</v>
      </c>
      <c r="I875" t="str">
        <f>IF($D875&lt;&gt;"",COUNTIF($D$50:$D875,"&lt;&gt;"),"")</f>
        <v/>
      </c>
    </row>
    <row r="876" spans="1:9" ht="20" customHeight="1">
      <c r="A876" s="39">
        <v>2024261</v>
      </c>
      <c r="B876" s="40">
        <v>25</v>
      </c>
      <c r="C876" s="41" t="s">
        <v>388</v>
      </c>
      <c r="D876" s="7"/>
      <c r="E876" s="42" t="s">
        <v>3202</v>
      </c>
      <c r="F876" s="43" t="s">
        <v>553</v>
      </c>
      <c r="G876" s="44" t="s">
        <v>1415</v>
      </c>
      <c r="H876" s="65" t="s">
        <v>12952</v>
      </c>
      <c r="I876" t="str">
        <f>IF($D876&lt;&gt;"",COUNTIF($D$50:$D876,"&lt;&gt;"),"")</f>
        <v/>
      </c>
    </row>
    <row r="877" spans="1:9" ht="20" customHeight="1">
      <c r="A877" s="39">
        <v>2026084</v>
      </c>
      <c r="B877" s="40">
        <v>100</v>
      </c>
      <c r="C877" s="41" t="s">
        <v>389</v>
      </c>
      <c r="D877" s="7"/>
      <c r="E877" s="42" t="s">
        <v>3202</v>
      </c>
      <c r="F877" s="43" t="s">
        <v>553</v>
      </c>
      <c r="G877" s="44" t="s">
        <v>1415</v>
      </c>
      <c r="H877" s="65" t="s">
        <v>12952</v>
      </c>
      <c r="I877" t="str">
        <f>IF($D877&lt;&gt;"",COUNTIF($D$50:$D877,"&lt;&gt;"),"")</f>
        <v/>
      </c>
    </row>
    <row r="878" spans="1:9" ht="20" customHeight="1">
      <c r="A878" s="39">
        <v>2452519</v>
      </c>
      <c r="B878" s="40">
        <v>100</v>
      </c>
      <c r="C878" s="41" t="s">
        <v>389</v>
      </c>
      <c r="D878" s="7"/>
      <c r="E878" s="42" t="s">
        <v>3203</v>
      </c>
      <c r="F878" s="43" t="s">
        <v>553</v>
      </c>
      <c r="G878" s="44" t="s">
        <v>457</v>
      </c>
      <c r="H878" s="65" t="s">
        <v>12952</v>
      </c>
      <c r="I878" t="str">
        <f>IF($D878&lt;&gt;"",COUNTIF($D$50:$D878,"&lt;&gt;"),"")</f>
        <v/>
      </c>
    </row>
    <row r="879" spans="1:9" ht="20" customHeight="1">
      <c r="A879" s="39">
        <v>2023965</v>
      </c>
      <c r="B879" s="40">
        <v>25</v>
      </c>
      <c r="C879" s="41" t="s">
        <v>388</v>
      </c>
      <c r="D879" s="7"/>
      <c r="E879" s="42" t="s">
        <v>3204</v>
      </c>
      <c r="F879" s="43" t="s">
        <v>553</v>
      </c>
      <c r="G879" s="44" t="s">
        <v>1415</v>
      </c>
      <c r="H879" s="65" t="s">
        <v>12952</v>
      </c>
      <c r="I879" t="str">
        <f>IF($D879&lt;&gt;"",COUNTIF($D$50:$D879,"&lt;&gt;"),"")</f>
        <v/>
      </c>
    </row>
    <row r="880" spans="1:9" ht="20" customHeight="1">
      <c r="A880" s="39">
        <v>2023829</v>
      </c>
      <c r="B880" s="40">
        <v>25</v>
      </c>
      <c r="C880" s="41" t="s">
        <v>388</v>
      </c>
      <c r="D880" s="7"/>
      <c r="E880" s="42" t="s">
        <v>3205</v>
      </c>
      <c r="F880" s="43" t="s">
        <v>553</v>
      </c>
      <c r="G880" s="44" t="s">
        <v>1415</v>
      </c>
      <c r="H880" s="65" t="s">
        <v>12952</v>
      </c>
      <c r="I880" t="str">
        <f>IF($D880&lt;&gt;"",COUNTIF($D$50:$D880,"&lt;&gt;"),"")</f>
        <v/>
      </c>
    </row>
    <row r="881" spans="1:9" ht="20" customHeight="1">
      <c r="A881" s="39">
        <v>2026139</v>
      </c>
      <c r="B881" s="40">
        <v>100</v>
      </c>
      <c r="C881" s="41" t="s">
        <v>389</v>
      </c>
      <c r="D881" s="7"/>
      <c r="E881" s="42" t="s">
        <v>3205</v>
      </c>
      <c r="F881" s="43" t="s">
        <v>553</v>
      </c>
      <c r="G881" s="44" t="s">
        <v>1415</v>
      </c>
      <c r="H881" s="65" t="s">
        <v>12952</v>
      </c>
      <c r="I881" t="str">
        <f>IF($D881&lt;&gt;"",COUNTIF($D$50:$D881,"&lt;&gt;"),"")</f>
        <v/>
      </c>
    </row>
    <row r="882" spans="1:9" ht="20" customHeight="1">
      <c r="A882" s="39">
        <v>2372940</v>
      </c>
      <c r="B882" s="40">
        <v>100</v>
      </c>
      <c r="C882" s="41" t="s">
        <v>389</v>
      </c>
      <c r="D882" s="7"/>
      <c r="E882" s="42" t="s">
        <v>3206</v>
      </c>
      <c r="F882" s="43" t="s">
        <v>553</v>
      </c>
      <c r="G882" s="44" t="s">
        <v>457</v>
      </c>
      <c r="H882" s="65" t="s">
        <v>12952</v>
      </c>
      <c r="I882" t="str">
        <f>IF($D882&lt;&gt;"",COUNTIF($D$50:$D882,"&lt;&gt;"),"")</f>
        <v/>
      </c>
    </row>
    <row r="883" spans="1:9" ht="20" customHeight="1">
      <c r="A883" s="39">
        <v>2023966</v>
      </c>
      <c r="B883" s="40">
        <v>25</v>
      </c>
      <c r="C883" s="41" t="s">
        <v>388</v>
      </c>
      <c r="D883" s="7"/>
      <c r="E883" s="42" t="s">
        <v>3211</v>
      </c>
      <c r="F883" s="43" t="s">
        <v>553</v>
      </c>
      <c r="G883" s="44" t="s">
        <v>1415</v>
      </c>
      <c r="H883" s="65" t="s">
        <v>12952</v>
      </c>
      <c r="I883" t="str">
        <f>IF($D883&lt;&gt;"",COUNTIF($D$50:$D883,"&lt;&gt;"),"")</f>
        <v/>
      </c>
    </row>
    <row r="884" spans="1:9" ht="20" customHeight="1">
      <c r="A884" s="39">
        <v>2287741</v>
      </c>
      <c r="B884" s="40">
        <v>50</v>
      </c>
      <c r="C884" s="41" t="s">
        <v>418</v>
      </c>
      <c r="D884" s="7"/>
      <c r="E884" s="42" t="s">
        <v>3212</v>
      </c>
      <c r="F884" s="43" t="s">
        <v>549</v>
      </c>
      <c r="G884" s="44" t="s">
        <v>457</v>
      </c>
      <c r="H884" s="65" t="s">
        <v>12952</v>
      </c>
      <c r="I884" t="str">
        <f>IF($D884&lt;&gt;"",COUNTIF($D$50:$D884,"&lt;&gt;"),"")</f>
        <v/>
      </c>
    </row>
    <row r="885" spans="1:9" ht="20" customHeight="1">
      <c r="A885" s="39">
        <v>2287740</v>
      </c>
      <c r="B885" s="40">
        <v>50</v>
      </c>
      <c r="C885" s="41" t="s">
        <v>418</v>
      </c>
      <c r="D885" s="7"/>
      <c r="E885" s="42" t="s">
        <v>3213</v>
      </c>
      <c r="F885" s="43" t="s">
        <v>549</v>
      </c>
      <c r="G885" s="44" t="s">
        <v>457</v>
      </c>
      <c r="H885" s="65" t="s">
        <v>12952</v>
      </c>
      <c r="I885" t="str">
        <f>IF($D885&lt;&gt;"",COUNTIF($D$50:$D885,"&lt;&gt;"),"")</f>
        <v/>
      </c>
    </row>
    <row r="886" spans="1:9" ht="20" customHeight="1">
      <c r="A886" s="39">
        <v>2320746</v>
      </c>
      <c r="B886" s="40">
        <v>50</v>
      </c>
      <c r="C886" s="41" t="s">
        <v>418</v>
      </c>
      <c r="D886" s="7"/>
      <c r="E886" s="42" t="s">
        <v>3272</v>
      </c>
      <c r="F886" s="43" t="s">
        <v>376</v>
      </c>
      <c r="G886" s="44" t="s">
        <v>1852</v>
      </c>
      <c r="H886" s="65" t="s">
        <v>324</v>
      </c>
      <c r="I886" t="str">
        <f>IF($D886&lt;&gt;"",COUNTIF($D$50:$D886,"&lt;&gt;"),"")</f>
        <v/>
      </c>
    </row>
    <row r="887" spans="1:9" ht="20" customHeight="1">
      <c r="A887" s="39">
        <v>2320743</v>
      </c>
      <c r="B887" s="40">
        <v>50</v>
      </c>
      <c r="C887" s="41" t="s">
        <v>418</v>
      </c>
      <c r="D887" s="7"/>
      <c r="E887" s="42" t="s">
        <v>3272</v>
      </c>
      <c r="F887" s="43" t="s">
        <v>377</v>
      </c>
      <c r="G887" s="44" t="s">
        <v>1852</v>
      </c>
      <c r="H887" s="65" t="s">
        <v>324</v>
      </c>
      <c r="I887" t="str">
        <f>IF($D887&lt;&gt;"",COUNTIF($D$50:$D887,"&lt;&gt;"),"")</f>
        <v/>
      </c>
    </row>
    <row r="888" spans="1:9" ht="20" customHeight="1">
      <c r="A888" s="39">
        <v>2320741</v>
      </c>
      <c r="B888" s="40">
        <v>50</v>
      </c>
      <c r="C888" s="41" t="s">
        <v>418</v>
      </c>
      <c r="D888" s="7"/>
      <c r="E888" s="42" t="s">
        <v>3272</v>
      </c>
      <c r="F888" s="43" t="s">
        <v>378</v>
      </c>
      <c r="G888" s="44" t="s">
        <v>1852</v>
      </c>
      <c r="H888" s="65" t="s">
        <v>324</v>
      </c>
      <c r="I888" t="str">
        <f>IF($D888&lt;&gt;"",COUNTIF($D$50:$D888,"&lt;&gt;"),"")</f>
        <v/>
      </c>
    </row>
    <row r="889" spans="1:9" ht="20" customHeight="1">
      <c r="A889" s="39">
        <v>2455937</v>
      </c>
      <c r="B889" s="40">
        <v>25</v>
      </c>
      <c r="C889" s="41" t="s">
        <v>388</v>
      </c>
      <c r="D889" s="7"/>
      <c r="E889" s="42" t="s">
        <v>13192</v>
      </c>
      <c r="F889" s="43" t="s">
        <v>36</v>
      </c>
      <c r="G889" s="44" t="s">
        <v>1852</v>
      </c>
      <c r="H889" s="65" t="s">
        <v>428</v>
      </c>
      <c r="I889" t="str">
        <f>IF($D889&lt;&gt;"",COUNTIF($D$50:$D889,"&lt;&gt;"),"")</f>
        <v/>
      </c>
    </row>
    <row r="890" spans="1:9" ht="20" customHeight="1">
      <c r="A890" s="39">
        <v>2024410</v>
      </c>
      <c r="B890" s="40">
        <v>25</v>
      </c>
      <c r="C890" s="41" t="s">
        <v>388</v>
      </c>
      <c r="D890" s="7"/>
      <c r="E890" s="42" t="s">
        <v>13192</v>
      </c>
      <c r="F890" s="43" t="s">
        <v>36</v>
      </c>
      <c r="G890" s="44" t="s">
        <v>882</v>
      </c>
      <c r="H890" s="65" t="s">
        <v>12952</v>
      </c>
      <c r="I890" t="str">
        <f>IF($D890&lt;&gt;"",COUNTIF($D$50:$D890,"&lt;&gt;"),"")</f>
        <v/>
      </c>
    </row>
    <row r="891" spans="1:9" ht="20" customHeight="1">
      <c r="A891" s="39">
        <v>2022110</v>
      </c>
      <c r="B891" s="40">
        <v>50</v>
      </c>
      <c r="C891" s="41" t="s">
        <v>390</v>
      </c>
      <c r="D891" s="7"/>
      <c r="E891" s="42" t="s">
        <v>3273</v>
      </c>
      <c r="F891" s="43" t="s">
        <v>36</v>
      </c>
      <c r="G891" s="44" t="s">
        <v>882</v>
      </c>
      <c r="H891" s="65" t="s">
        <v>428</v>
      </c>
      <c r="I891" t="str">
        <f>IF($D891&lt;&gt;"",COUNTIF($D$50:$D891,"&lt;&gt;"),"")</f>
        <v/>
      </c>
    </row>
    <row r="892" spans="1:9" ht="20" customHeight="1">
      <c r="A892" s="39">
        <v>2022105</v>
      </c>
      <c r="B892" s="40">
        <v>50</v>
      </c>
      <c r="C892" s="41" t="s">
        <v>390</v>
      </c>
      <c r="D892" s="7"/>
      <c r="E892" s="42" t="s">
        <v>3274</v>
      </c>
      <c r="F892" s="43" t="s">
        <v>36</v>
      </c>
      <c r="G892" s="44" t="s">
        <v>882</v>
      </c>
      <c r="H892" s="65" t="s">
        <v>428</v>
      </c>
      <c r="I892" t="str">
        <f>IF($D892&lt;&gt;"",COUNTIF($D$50:$D892,"&lt;&gt;"),"")</f>
        <v/>
      </c>
    </row>
    <row r="893" spans="1:9" ht="20" customHeight="1">
      <c r="A893" s="39">
        <v>2022097</v>
      </c>
      <c r="B893" s="40">
        <v>50</v>
      </c>
      <c r="C893" s="41" t="s">
        <v>390</v>
      </c>
      <c r="D893" s="7"/>
      <c r="E893" s="42" t="s">
        <v>3275</v>
      </c>
      <c r="F893" s="43" t="s">
        <v>439</v>
      </c>
      <c r="G893" s="44" t="s">
        <v>882</v>
      </c>
      <c r="H893" s="65" t="s">
        <v>428</v>
      </c>
      <c r="I893" t="str">
        <f>IF($D893&lt;&gt;"",COUNTIF($D$50:$D893,"&lt;&gt;"),"")</f>
        <v/>
      </c>
    </row>
    <row r="894" spans="1:9" ht="20" customHeight="1">
      <c r="A894" s="39">
        <v>2022104</v>
      </c>
      <c r="B894" s="40">
        <v>50</v>
      </c>
      <c r="C894" s="41" t="s">
        <v>390</v>
      </c>
      <c r="D894" s="7"/>
      <c r="E894" s="42" t="s">
        <v>3276</v>
      </c>
      <c r="F894" s="43" t="s">
        <v>36</v>
      </c>
      <c r="G894" s="44" t="s">
        <v>882</v>
      </c>
      <c r="H894" s="65" t="s">
        <v>428</v>
      </c>
      <c r="I894" t="str">
        <f>IF($D894&lt;&gt;"",COUNTIF($D$50:$D894,"&lt;&gt;"),"")</f>
        <v/>
      </c>
    </row>
    <row r="895" spans="1:9" ht="20" customHeight="1">
      <c r="A895" s="39">
        <v>2022108</v>
      </c>
      <c r="B895" s="40">
        <v>50</v>
      </c>
      <c r="C895" s="41" t="s">
        <v>390</v>
      </c>
      <c r="D895" s="7"/>
      <c r="E895" s="42" t="s">
        <v>3277</v>
      </c>
      <c r="F895" s="43" t="s">
        <v>36</v>
      </c>
      <c r="G895" s="44" t="s">
        <v>882</v>
      </c>
      <c r="H895" s="65" t="s">
        <v>428</v>
      </c>
      <c r="I895" t="str">
        <f>IF($D895&lt;&gt;"",COUNTIF($D$50:$D895,"&lt;&gt;"),"")</f>
        <v/>
      </c>
    </row>
    <row r="896" spans="1:9" ht="20" customHeight="1">
      <c r="A896" s="39">
        <v>2022103</v>
      </c>
      <c r="B896" s="40">
        <v>50</v>
      </c>
      <c r="C896" s="41" t="s">
        <v>390</v>
      </c>
      <c r="D896" s="7"/>
      <c r="E896" s="42" t="s">
        <v>3278</v>
      </c>
      <c r="F896" s="43" t="s">
        <v>36</v>
      </c>
      <c r="G896" s="44" t="s">
        <v>882</v>
      </c>
      <c r="H896" s="65" t="s">
        <v>428</v>
      </c>
      <c r="I896" t="str">
        <f>IF($D896&lt;&gt;"",COUNTIF($D$50:$D896,"&lt;&gt;"),"")</f>
        <v/>
      </c>
    </row>
    <row r="897" spans="1:9" ht="20" customHeight="1">
      <c r="A897" s="39">
        <v>2022096</v>
      </c>
      <c r="B897" s="40">
        <v>50</v>
      </c>
      <c r="C897" s="41" t="s">
        <v>390</v>
      </c>
      <c r="D897" s="7"/>
      <c r="E897" s="42" t="s">
        <v>3279</v>
      </c>
      <c r="F897" s="43" t="s">
        <v>36</v>
      </c>
      <c r="G897" s="44" t="s">
        <v>882</v>
      </c>
      <c r="H897" s="65" t="s">
        <v>428</v>
      </c>
      <c r="I897" t="str">
        <f>IF($D897&lt;&gt;"",COUNTIF($D$50:$D897,"&lt;&gt;"),"")</f>
        <v/>
      </c>
    </row>
    <row r="898" spans="1:9" ht="20" customHeight="1">
      <c r="A898" s="39">
        <v>2022095</v>
      </c>
      <c r="B898" s="40">
        <v>50</v>
      </c>
      <c r="C898" s="41" t="s">
        <v>390</v>
      </c>
      <c r="D898" s="7"/>
      <c r="E898" s="42" t="s">
        <v>3280</v>
      </c>
      <c r="F898" s="43" t="s">
        <v>439</v>
      </c>
      <c r="G898" s="44" t="s">
        <v>882</v>
      </c>
      <c r="H898" s="65" t="s">
        <v>428</v>
      </c>
      <c r="I898" t="str">
        <f>IF($D898&lt;&gt;"",COUNTIF($D$50:$D898,"&lt;&gt;"),"")</f>
        <v/>
      </c>
    </row>
    <row r="899" spans="1:9" ht="20" customHeight="1">
      <c r="A899" s="39">
        <v>2022106</v>
      </c>
      <c r="B899" s="40">
        <v>50</v>
      </c>
      <c r="C899" s="41" t="s">
        <v>390</v>
      </c>
      <c r="D899" s="7"/>
      <c r="E899" s="42" t="s">
        <v>3281</v>
      </c>
      <c r="F899" s="43" t="s">
        <v>36</v>
      </c>
      <c r="G899" s="44" t="s">
        <v>882</v>
      </c>
      <c r="H899" s="65" t="s">
        <v>428</v>
      </c>
      <c r="I899" t="str">
        <f>IF($D899&lt;&gt;"",COUNTIF($D$50:$D899,"&lt;&gt;"),"")</f>
        <v/>
      </c>
    </row>
    <row r="900" spans="1:9" ht="20" customHeight="1">
      <c r="A900" s="39">
        <v>2022102</v>
      </c>
      <c r="B900" s="40">
        <v>50</v>
      </c>
      <c r="C900" s="41" t="s">
        <v>390</v>
      </c>
      <c r="D900" s="7"/>
      <c r="E900" s="42" t="s">
        <v>3282</v>
      </c>
      <c r="F900" s="43" t="s">
        <v>36</v>
      </c>
      <c r="G900" s="44" t="s">
        <v>882</v>
      </c>
      <c r="H900" s="65" t="s">
        <v>428</v>
      </c>
      <c r="I900" t="str">
        <f>IF($D900&lt;&gt;"",COUNTIF($D$50:$D900,"&lt;&gt;"),"")</f>
        <v/>
      </c>
    </row>
    <row r="901" spans="1:9" ht="20" customHeight="1">
      <c r="A901" s="39">
        <v>2022114</v>
      </c>
      <c r="B901" s="40">
        <v>50</v>
      </c>
      <c r="C901" s="41" t="s">
        <v>390</v>
      </c>
      <c r="D901" s="7"/>
      <c r="E901" s="42" t="s">
        <v>3283</v>
      </c>
      <c r="F901" s="43" t="s">
        <v>36</v>
      </c>
      <c r="G901" s="44" t="s">
        <v>882</v>
      </c>
      <c r="H901" s="65" t="s">
        <v>428</v>
      </c>
      <c r="I901" t="str">
        <f>IF($D901&lt;&gt;"",COUNTIF($D$50:$D901,"&lt;&gt;"),"")</f>
        <v/>
      </c>
    </row>
    <row r="902" spans="1:9" ht="20" customHeight="1">
      <c r="A902" s="39">
        <v>2022109</v>
      </c>
      <c r="B902" s="40">
        <v>50</v>
      </c>
      <c r="C902" s="41" t="s">
        <v>390</v>
      </c>
      <c r="D902" s="7"/>
      <c r="E902" s="42" t="s">
        <v>3284</v>
      </c>
      <c r="F902" s="43" t="s">
        <v>36</v>
      </c>
      <c r="G902" s="44" t="s">
        <v>882</v>
      </c>
      <c r="H902" s="65" t="s">
        <v>428</v>
      </c>
      <c r="I902" t="str">
        <f>IF($D902&lt;&gt;"",COUNTIF($D$50:$D902,"&lt;&gt;"),"")</f>
        <v/>
      </c>
    </row>
    <row r="903" spans="1:9" ht="20" customHeight="1">
      <c r="A903" s="39">
        <v>2022101</v>
      </c>
      <c r="B903" s="40">
        <v>50</v>
      </c>
      <c r="C903" s="41" t="s">
        <v>390</v>
      </c>
      <c r="D903" s="7"/>
      <c r="E903" s="42" t="s">
        <v>3285</v>
      </c>
      <c r="F903" s="43" t="s">
        <v>36</v>
      </c>
      <c r="G903" s="44" t="s">
        <v>882</v>
      </c>
      <c r="H903" s="65" t="s">
        <v>428</v>
      </c>
      <c r="I903" t="str">
        <f>IF($D903&lt;&gt;"",COUNTIF($D$50:$D903,"&lt;&gt;"),"")</f>
        <v/>
      </c>
    </row>
    <row r="904" spans="1:9" ht="20" customHeight="1">
      <c r="A904" s="39">
        <v>2022100</v>
      </c>
      <c r="B904" s="40">
        <v>50</v>
      </c>
      <c r="C904" s="41" t="s">
        <v>390</v>
      </c>
      <c r="D904" s="7"/>
      <c r="E904" s="42" t="s">
        <v>3286</v>
      </c>
      <c r="F904" s="43" t="s">
        <v>36</v>
      </c>
      <c r="G904" s="44" t="s">
        <v>882</v>
      </c>
      <c r="H904" s="65" t="s">
        <v>428</v>
      </c>
      <c r="I904" t="str">
        <f>IF($D904&lt;&gt;"",COUNTIF($D$50:$D904,"&lt;&gt;"),"")</f>
        <v/>
      </c>
    </row>
    <row r="905" spans="1:9" ht="20" customHeight="1">
      <c r="A905" s="39">
        <v>2022112</v>
      </c>
      <c r="B905" s="40">
        <v>50</v>
      </c>
      <c r="C905" s="41" t="s">
        <v>390</v>
      </c>
      <c r="D905" s="7"/>
      <c r="E905" s="42" t="s">
        <v>3287</v>
      </c>
      <c r="F905" s="43" t="s">
        <v>36</v>
      </c>
      <c r="G905" s="44" t="s">
        <v>882</v>
      </c>
      <c r="H905" s="65" t="s">
        <v>428</v>
      </c>
      <c r="I905" t="str">
        <f>IF($D905&lt;&gt;"",COUNTIF($D$50:$D905,"&lt;&gt;"),"")</f>
        <v/>
      </c>
    </row>
    <row r="906" spans="1:9" ht="20" customHeight="1">
      <c r="A906" s="39">
        <v>2022107</v>
      </c>
      <c r="B906" s="40">
        <v>50</v>
      </c>
      <c r="C906" s="41" t="s">
        <v>390</v>
      </c>
      <c r="D906" s="7"/>
      <c r="E906" s="42" t="s">
        <v>3288</v>
      </c>
      <c r="F906" s="43" t="s">
        <v>36</v>
      </c>
      <c r="G906" s="44" t="s">
        <v>882</v>
      </c>
      <c r="H906" s="65" t="s">
        <v>428</v>
      </c>
      <c r="I906" t="str">
        <f>IF($D906&lt;&gt;"",COUNTIF($D$50:$D906,"&lt;&gt;"),"")</f>
        <v/>
      </c>
    </row>
    <row r="907" spans="1:9" ht="20" customHeight="1">
      <c r="A907" s="39">
        <v>2022099</v>
      </c>
      <c r="B907" s="40">
        <v>50</v>
      </c>
      <c r="C907" s="41" t="s">
        <v>390</v>
      </c>
      <c r="D907" s="7"/>
      <c r="E907" s="42" t="s">
        <v>3289</v>
      </c>
      <c r="F907" s="43" t="s">
        <v>36</v>
      </c>
      <c r="G907" s="44" t="s">
        <v>882</v>
      </c>
      <c r="H907" s="65" t="s">
        <v>428</v>
      </c>
      <c r="I907" t="str">
        <f>IF($D907&lt;&gt;"",COUNTIF($D$50:$D907,"&lt;&gt;"),"")</f>
        <v/>
      </c>
    </row>
    <row r="908" spans="1:9" ht="20" customHeight="1">
      <c r="A908" s="39">
        <v>2022098</v>
      </c>
      <c r="B908" s="40">
        <v>50</v>
      </c>
      <c r="C908" s="41" t="s">
        <v>390</v>
      </c>
      <c r="D908" s="7"/>
      <c r="E908" s="42" t="s">
        <v>3290</v>
      </c>
      <c r="F908" s="43" t="s">
        <v>36</v>
      </c>
      <c r="G908" s="44" t="s">
        <v>882</v>
      </c>
      <c r="H908" s="65" t="s">
        <v>428</v>
      </c>
      <c r="I908" t="str">
        <f>IF($D908&lt;&gt;"",COUNTIF($D$50:$D908,"&lt;&gt;"),"")</f>
        <v/>
      </c>
    </row>
    <row r="909" spans="1:9" ht="20" customHeight="1">
      <c r="A909" s="39">
        <v>2022111</v>
      </c>
      <c r="B909" s="40">
        <v>50</v>
      </c>
      <c r="C909" s="41" t="s">
        <v>390</v>
      </c>
      <c r="D909" s="7"/>
      <c r="E909" s="42" t="s">
        <v>3291</v>
      </c>
      <c r="F909" s="43" t="s">
        <v>36</v>
      </c>
      <c r="G909" s="44" t="s">
        <v>882</v>
      </c>
      <c r="H909" s="65" t="s">
        <v>428</v>
      </c>
      <c r="I909" t="str">
        <f>IF($D909&lt;&gt;"",COUNTIF($D$50:$D909,"&lt;&gt;"),"")</f>
        <v/>
      </c>
    </row>
    <row r="910" spans="1:9" ht="20" customHeight="1">
      <c r="A910" s="39">
        <v>2157361</v>
      </c>
      <c r="B910" s="40">
        <v>25</v>
      </c>
      <c r="C910" s="41" t="s">
        <v>388</v>
      </c>
      <c r="D910" s="7"/>
      <c r="E910" s="42" t="s">
        <v>3292</v>
      </c>
      <c r="F910" s="43" t="s">
        <v>601</v>
      </c>
      <c r="G910" s="44" t="s">
        <v>457</v>
      </c>
      <c r="H910" s="65" t="s">
        <v>12952</v>
      </c>
      <c r="I910" t="str">
        <f>IF($D910&lt;&gt;"",COUNTIF($D$50:$D910,"&lt;&gt;"),"")</f>
        <v/>
      </c>
    </row>
    <row r="911" spans="1:9" ht="20" customHeight="1">
      <c r="A911" s="39">
        <v>2024139</v>
      </c>
      <c r="B911" s="40">
        <v>25</v>
      </c>
      <c r="C911" s="41" t="s">
        <v>388</v>
      </c>
      <c r="D911" s="7"/>
      <c r="E911" s="42" t="s">
        <v>3293</v>
      </c>
      <c r="F911" s="43" t="s">
        <v>601</v>
      </c>
      <c r="G911" s="44" t="s">
        <v>1503</v>
      </c>
      <c r="H911" s="65" t="s">
        <v>12952</v>
      </c>
      <c r="I911" t="str">
        <f>IF($D911&lt;&gt;"",COUNTIF($D$50:$D911,"&lt;&gt;"),"")</f>
        <v/>
      </c>
    </row>
    <row r="912" spans="1:9" ht="20" customHeight="1">
      <c r="A912" s="39">
        <v>2024260</v>
      </c>
      <c r="B912" s="40">
        <v>25</v>
      </c>
      <c r="C912" s="41" t="s">
        <v>388</v>
      </c>
      <c r="D912" s="7"/>
      <c r="E912" s="42" t="s">
        <v>3293</v>
      </c>
      <c r="F912" s="43" t="s">
        <v>601</v>
      </c>
      <c r="G912" s="44" t="s">
        <v>1503</v>
      </c>
      <c r="H912" s="65" t="s">
        <v>12952</v>
      </c>
      <c r="I912" t="str">
        <f>IF($D912&lt;&gt;"",COUNTIF($D$50:$D912,"&lt;&gt;"),"")</f>
        <v/>
      </c>
    </row>
    <row r="913" spans="1:9" ht="20" customHeight="1">
      <c r="A913" s="39">
        <v>2025373</v>
      </c>
      <c r="B913" s="40">
        <v>100</v>
      </c>
      <c r="C913" s="41" t="s">
        <v>389</v>
      </c>
      <c r="D913" s="7"/>
      <c r="E913" s="42" t="s">
        <v>3293</v>
      </c>
      <c r="F913" s="43" t="s">
        <v>601</v>
      </c>
      <c r="G913" s="44" t="s">
        <v>1503</v>
      </c>
      <c r="H913" s="65" t="s">
        <v>12952</v>
      </c>
      <c r="I913" t="str">
        <f>IF($D913&lt;&gt;"",COUNTIF($D$50:$D913,"&lt;&gt;"),"")</f>
        <v/>
      </c>
    </row>
    <row r="914" spans="1:9" ht="20" customHeight="1">
      <c r="A914" s="39">
        <v>2024259</v>
      </c>
      <c r="B914" s="40">
        <v>25</v>
      </c>
      <c r="C914" s="41" t="s">
        <v>388</v>
      </c>
      <c r="D914" s="7"/>
      <c r="E914" s="42" t="s">
        <v>3294</v>
      </c>
      <c r="F914" s="43" t="s">
        <v>787</v>
      </c>
      <c r="G914" s="44" t="s">
        <v>1503</v>
      </c>
      <c r="H914" s="65" t="s">
        <v>12952</v>
      </c>
      <c r="I914" t="str">
        <f>IF($D914&lt;&gt;"",COUNTIF($D$50:$D914,"&lt;&gt;"),"")</f>
        <v/>
      </c>
    </row>
    <row r="915" spans="1:9" ht="20" customHeight="1">
      <c r="A915" s="39">
        <v>2024951</v>
      </c>
      <c r="B915" s="40">
        <v>100</v>
      </c>
      <c r="C915" s="41" t="s">
        <v>389</v>
      </c>
      <c r="D915" s="7"/>
      <c r="E915" s="42" t="s">
        <v>3294</v>
      </c>
      <c r="F915" s="43" t="s">
        <v>787</v>
      </c>
      <c r="G915" s="44" t="s">
        <v>1503</v>
      </c>
      <c r="H915" s="65" t="s">
        <v>12952</v>
      </c>
      <c r="I915" t="str">
        <f>IF($D915&lt;&gt;"",COUNTIF($D$50:$D915,"&lt;&gt;"),"")</f>
        <v/>
      </c>
    </row>
    <row r="916" spans="1:9" ht="20" customHeight="1">
      <c r="A916" s="39">
        <v>2455404</v>
      </c>
      <c r="B916" s="40">
        <v>25</v>
      </c>
      <c r="C916" s="41" t="s">
        <v>388</v>
      </c>
      <c r="D916" s="7"/>
      <c r="E916" s="42" t="s">
        <v>13021</v>
      </c>
      <c r="F916" s="43" t="s">
        <v>659</v>
      </c>
      <c r="G916" s="44" t="s">
        <v>819</v>
      </c>
      <c r="H916" s="65" t="s">
        <v>12952</v>
      </c>
      <c r="I916" t="str">
        <f>IF($D916&lt;&gt;"",COUNTIF($D$50:$D916,"&lt;&gt;"),"")</f>
        <v/>
      </c>
    </row>
    <row r="917" spans="1:9" ht="20" customHeight="1">
      <c r="A917" s="39">
        <v>2455438</v>
      </c>
      <c r="B917" s="40">
        <v>25</v>
      </c>
      <c r="C917" s="41" t="s">
        <v>388</v>
      </c>
      <c r="D917" s="7"/>
      <c r="E917" s="42" t="s">
        <v>13021</v>
      </c>
      <c r="F917" s="43" t="s">
        <v>659</v>
      </c>
      <c r="G917" s="44" t="s">
        <v>819</v>
      </c>
      <c r="H917" s="65" t="s">
        <v>12952</v>
      </c>
      <c r="I917" t="str">
        <f>IF($D917&lt;&gt;"",COUNTIF($D$50:$D917,"&lt;&gt;"),"")</f>
        <v/>
      </c>
    </row>
    <row r="918" spans="1:9" ht="20" customHeight="1">
      <c r="A918" s="39">
        <v>2025830</v>
      </c>
      <c r="B918" s="40">
        <v>100</v>
      </c>
      <c r="C918" s="41" t="s">
        <v>389</v>
      </c>
      <c r="D918" s="7"/>
      <c r="E918" s="42" t="s">
        <v>13021</v>
      </c>
      <c r="F918" s="43" t="s">
        <v>555</v>
      </c>
      <c r="G918" s="44" t="s">
        <v>1422</v>
      </c>
      <c r="H918" s="65" t="s">
        <v>12952</v>
      </c>
      <c r="I918" t="str">
        <f>IF($D918&lt;&gt;"",COUNTIF($D$50:$D918,"&lt;&gt;"),"")</f>
        <v/>
      </c>
    </row>
    <row r="919" spans="1:9" ht="20" customHeight="1">
      <c r="A919" s="39">
        <v>2455405</v>
      </c>
      <c r="B919" s="40">
        <v>100</v>
      </c>
      <c r="C919" s="41" t="s">
        <v>389</v>
      </c>
      <c r="D919" s="7"/>
      <c r="E919" s="42" t="s">
        <v>13021</v>
      </c>
      <c r="F919" s="43" t="s">
        <v>659</v>
      </c>
      <c r="G919" s="44" t="s">
        <v>819</v>
      </c>
      <c r="H919" s="65" t="s">
        <v>12952</v>
      </c>
      <c r="I919" t="str">
        <f>IF($D919&lt;&gt;"",COUNTIF($D$50:$D919,"&lt;&gt;"),"")</f>
        <v/>
      </c>
    </row>
    <row r="920" spans="1:9" ht="20" customHeight="1">
      <c r="A920" s="39">
        <v>2455406</v>
      </c>
      <c r="B920" s="40">
        <v>100</v>
      </c>
      <c r="C920" s="41" t="s">
        <v>389</v>
      </c>
      <c r="D920" s="7"/>
      <c r="E920" s="42" t="s">
        <v>13021</v>
      </c>
      <c r="F920" s="43" t="s">
        <v>659</v>
      </c>
      <c r="G920" s="44" t="s">
        <v>819</v>
      </c>
      <c r="H920" s="65" t="s">
        <v>12952</v>
      </c>
      <c r="I920" t="str">
        <f>IF($D920&lt;&gt;"",COUNTIF($D$50:$D920,"&lt;&gt;"),"")</f>
        <v/>
      </c>
    </row>
    <row r="921" spans="1:9" ht="20" customHeight="1">
      <c r="A921" s="39">
        <v>2378764</v>
      </c>
      <c r="B921" s="40">
        <v>25</v>
      </c>
      <c r="C921" s="41" t="s">
        <v>388</v>
      </c>
      <c r="D921" s="7"/>
      <c r="E921" s="42" t="s">
        <v>3295</v>
      </c>
      <c r="F921" s="43" t="s">
        <v>555</v>
      </c>
      <c r="G921" s="44" t="s">
        <v>1422</v>
      </c>
      <c r="H921" s="65" t="s">
        <v>12952</v>
      </c>
      <c r="I921" t="str">
        <f>IF($D921&lt;&gt;"",COUNTIF($D$50:$D921,"&lt;&gt;"),"")</f>
        <v/>
      </c>
    </row>
    <row r="922" spans="1:9" ht="20" customHeight="1">
      <c r="A922" s="39">
        <v>2377177</v>
      </c>
      <c r="B922" s="40">
        <v>100</v>
      </c>
      <c r="C922" s="41" t="s">
        <v>389</v>
      </c>
      <c r="D922" s="7"/>
      <c r="E922" s="42" t="s">
        <v>3296</v>
      </c>
      <c r="F922" s="43" t="s">
        <v>325</v>
      </c>
      <c r="G922" s="44" t="s">
        <v>910</v>
      </c>
      <c r="H922" s="65" t="s">
        <v>342</v>
      </c>
      <c r="I922" t="str">
        <f>IF($D922&lt;&gt;"",COUNTIF($D$50:$D922,"&lt;&gt;"),"")</f>
        <v/>
      </c>
    </row>
    <row r="923" spans="1:9" ht="20" customHeight="1">
      <c r="A923" s="39">
        <v>2447959</v>
      </c>
      <c r="B923" s="40">
        <v>100</v>
      </c>
      <c r="C923" s="41" t="s">
        <v>407</v>
      </c>
      <c r="D923" s="7"/>
      <c r="E923" s="42" t="s">
        <v>3297</v>
      </c>
      <c r="F923" s="43" t="s">
        <v>325</v>
      </c>
      <c r="G923" s="44" t="s">
        <v>910</v>
      </c>
      <c r="H923" s="65" t="s">
        <v>342</v>
      </c>
      <c r="I923" t="str">
        <f>IF($D923&lt;&gt;"",COUNTIF($D$50:$D923,"&lt;&gt;"),"")</f>
        <v/>
      </c>
    </row>
    <row r="924" spans="1:9" ht="20" customHeight="1">
      <c r="A924" s="39">
        <v>2021944</v>
      </c>
      <c r="B924" s="40">
        <v>50</v>
      </c>
      <c r="C924" s="41" t="s">
        <v>390</v>
      </c>
      <c r="D924" s="7"/>
      <c r="E924" s="42" t="s">
        <v>13194</v>
      </c>
      <c r="F924" s="43" t="s">
        <v>38</v>
      </c>
      <c r="G924" s="44" t="s">
        <v>457</v>
      </c>
      <c r="H924" s="65" t="s">
        <v>428</v>
      </c>
      <c r="I924" t="str">
        <f>IF($D924&lt;&gt;"",COUNTIF($D$50:$D924,"&lt;&gt;"),"")</f>
        <v/>
      </c>
    </row>
    <row r="925" spans="1:9" ht="20" customHeight="1">
      <c r="A925" s="39">
        <v>2025099</v>
      </c>
      <c r="B925" s="40">
        <v>100</v>
      </c>
      <c r="C925" s="41" t="s">
        <v>391</v>
      </c>
      <c r="D925" s="7"/>
      <c r="E925" s="42" t="s">
        <v>13194</v>
      </c>
      <c r="F925" s="43" t="s">
        <v>38</v>
      </c>
      <c r="G925" s="44" t="s">
        <v>457</v>
      </c>
      <c r="H925" s="65" t="s">
        <v>428</v>
      </c>
      <c r="I925" t="str">
        <f>IF($D925&lt;&gt;"",COUNTIF($D$50:$D925,"&lt;&gt;"),"")</f>
        <v/>
      </c>
    </row>
    <row r="926" spans="1:9" ht="20" customHeight="1">
      <c r="A926" s="39">
        <v>2532157</v>
      </c>
      <c r="B926" s="40">
        <v>50</v>
      </c>
      <c r="C926" s="41" t="s">
        <v>418</v>
      </c>
      <c r="D926" s="7"/>
      <c r="E926" s="42" t="s">
        <v>3440</v>
      </c>
      <c r="F926" s="43" t="s">
        <v>38</v>
      </c>
      <c r="G926" s="44" t="s">
        <v>457</v>
      </c>
      <c r="H926" s="65" t="s">
        <v>428</v>
      </c>
      <c r="I926" t="str">
        <f>IF($D926&lt;&gt;"",COUNTIF($D$50:$D926,"&lt;&gt;"),"")</f>
        <v/>
      </c>
    </row>
    <row r="927" spans="1:9" ht="20" customHeight="1">
      <c r="A927" s="39">
        <v>2532158</v>
      </c>
      <c r="B927" s="40">
        <v>50</v>
      </c>
      <c r="C927" s="41" t="s">
        <v>418</v>
      </c>
      <c r="D927" s="7"/>
      <c r="E927" s="42" t="s">
        <v>3441</v>
      </c>
      <c r="F927" s="43" t="s">
        <v>38</v>
      </c>
      <c r="G927" s="44" t="s">
        <v>457</v>
      </c>
      <c r="H927" s="65" t="s">
        <v>428</v>
      </c>
      <c r="I927" t="str">
        <f>IF($D927&lt;&gt;"",COUNTIF($D$50:$D927,"&lt;&gt;"),"")</f>
        <v/>
      </c>
    </row>
    <row r="928" spans="1:9" ht="20" customHeight="1">
      <c r="A928" s="39">
        <v>2532159</v>
      </c>
      <c r="B928" s="40">
        <v>50</v>
      </c>
      <c r="C928" s="41" t="s">
        <v>418</v>
      </c>
      <c r="D928" s="7"/>
      <c r="E928" s="42" t="s">
        <v>3442</v>
      </c>
      <c r="F928" s="43" t="s">
        <v>38</v>
      </c>
      <c r="G928" s="44" t="s">
        <v>457</v>
      </c>
      <c r="H928" s="65" t="s">
        <v>428</v>
      </c>
      <c r="I928" t="str">
        <f>IF($D928&lt;&gt;"",COUNTIF($D$50:$D928,"&lt;&gt;"),"")</f>
        <v/>
      </c>
    </row>
    <row r="929" spans="1:9" ht="20" customHeight="1">
      <c r="A929" s="39">
        <v>2532160</v>
      </c>
      <c r="B929" s="40">
        <v>50</v>
      </c>
      <c r="C929" s="41" t="s">
        <v>418</v>
      </c>
      <c r="D929" s="7"/>
      <c r="E929" s="42" t="s">
        <v>3443</v>
      </c>
      <c r="F929" s="43" t="s">
        <v>38</v>
      </c>
      <c r="G929" s="44" t="s">
        <v>457</v>
      </c>
      <c r="H929" s="65" t="s">
        <v>428</v>
      </c>
      <c r="I929" t="str">
        <f>IF($D929&lt;&gt;"",COUNTIF($D$50:$D929,"&lt;&gt;"),"")</f>
        <v/>
      </c>
    </row>
    <row r="930" spans="1:9" ht="20" customHeight="1">
      <c r="A930" s="39">
        <v>2532161</v>
      </c>
      <c r="B930" s="40">
        <v>50</v>
      </c>
      <c r="C930" s="41" t="s">
        <v>418</v>
      </c>
      <c r="D930" s="7"/>
      <c r="E930" s="42" t="s">
        <v>3444</v>
      </c>
      <c r="F930" s="43" t="s">
        <v>38</v>
      </c>
      <c r="G930" s="44" t="s">
        <v>457</v>
      </c>
      <c r="H930" s="65" t="s">
        <v>428</v>
      </c>
      <c r="I930" t="str">
        <f>IF($D930&lt;&gt;"",COUNTIF($D$50:$D930,"&lt;&gt;"),"")</f>
        <v/>
      </c>
    </row>
    <row r="931" spans="1:9" ht="20" customHeight="1">
      <c r="A931" s="39">
        <v>2532162</v>
      </c>
      <c r="B931" s="40">
        <v>50</v>
      </c>
      <c r="C931" s="41" t="s">
        <v>418</v>
      </c>
      <c r="D931" s="7"/>
      <c r="E931" s="42" t="s">
        <v>3445</v>
      </c>
      <c r="F931" s="43" t="s">
        <v>38</v>
      </c>
      <c r="G931" s="44" t="s">
        <v>457</v>
      </c>
      <c r="H931" s="65" t="s">
        <v>428</v>
      </c>
      <c r="I931" t="str">
        <f>IF($D931&lt;&gt;"",COUNTIF($D$50:$D931,"&lt;&gt;"),"")</f>
        <v/>
      </c>
    </row>
    <row r="932" spans="1:9" ht="20" customHeight="1">
      <c r="A932" s="39">
        <v>2532164</v>
      </c>
      <c r="B932" s="40">
        <v>50</v>
      </c>
      <c r="C932" s="41" t="s">
        <v>418</v>
      </c>
      <c r="D932" s="7"/>
      <c r="E932" s="42" t="s">
        <v>3446</v>
      </c>
      <c r="F932" s="43" t="s">
        <v>38</v>
      </c>
      <c r="G932" s="44" t="s">
        <v>457</v>
      </c>
      <c r="H932" s="65" t="s">
        <v>428</v>
      </c>
      <c r="I932" t="str">
        <f>IF($D932&lt;&gt;"",COUNTIF($D$50:$D932,"&lt;&gt;"),"")</f>
        <v/>
      </c>
    </row>
    <row r="933" spans="1:9" ht="20" customHeight="1">
      <c r="A933" s="39">
        <v>2532163</v>
      </c>
      <c r="B933" s="40">
        <v>50</v>
      </c>
      <c r="C933" s="41" t="s">
        <v>418</v>
      </c>
      <c r="D933" s="7"/>
      <c r="E933" s="42" t="s">
        <v>3447</v>
      </c>
      <c r="F933" s="43" t="s">
        <v>38</v>
      </c>
      <c r="G933" s="44" t="s">
        <v>457</v>
      </c>
      <c r="H933" s="65" t="s">
        <v>428</v>
      </c>
      <c r="I933" t="str">
        <f>IF($D933&lt;&gt;"",COUNTIF($D$50:$D933,"&lt;&gt;"),"")</f>
        <v/>
      </c>
    </row>
    <row r="934" spans="1:9" ht="20" customHeight="1">
      <c r="A934" s="39">
        <v>2532165</v>
      </c>
      <c r="B934" s="40">
        <v>50</v>
      </c>
      <c r="C934" s="41" t="s">
        <v>418</v>
      </c>
      <c r="D934" s="7"/>
      <c r="E934" s="42" t="s">
        <v>3448</v>
      </c>
      <c r="F934" s="43" t="s">
        <v>38</v>
      </c>
      <c r="G934" s="44" t="s">
        <v>457</v>
      </c>
      <c r="H934" s="65" t="s">
        <v>428</v>
      </c>
      <c r="I934" t="str">
        <f>IF($D934&lt;&gt;"",COUNTIF($D$50:$D934,"&lt;&gt;"),"")</f>
        <v/>
      </c>
    </row>
    <row r="935" spans="1:9" ht="20" customHeight="1">
      <c r="A935" s="39">
        <v>2583880</v>
      </c>
      <c r="B935" s="40">
        <v>50</v>
      </c>
      <c r="C935" s="41" t="s">
        <v>418</v>
      </c>
      <c r="D935" s="7"/>
      <c r="E935" s="42" t="s">
        <v>14728</v>
      </c>
      <c r="F935" s="43" t="s">
        <v>38</v>
      </c>
      <c r="G935" s="44" t="s">
        <v>457</v>
      </c>
      <c r="H935" s="65" t="s">
        <v>428</v>
      </c>
      <c r="I935" t="str">
        <f>IF($D935&lt;&gt;"",COUNTIF($D$50:$D935,"&lt;&gt;"),"")</f>
        <v/>
      </c>
    </row>
    <row r="936" spans="1:9" ht="20" customHeight="1">
      <c r="A936" s="39">
        <v>2532166</v>
      </c>
      <c r="B936" s="40">
        <v>50</v>
      </c>
      <c r="C936" s="41" t="s">
        <v>418</v>
      </c>
      <c r="D936" s="7"/>
      <c r="E936" s="42" t="s">
        <v>3449</v>
      </c>
      <c r="F936" s="43" t="s">
        <v>38</v>
      </c>
      <c r="G936" s="44" t="s">
        <v>457</v>
      </c>
      <c r="H936" s="65" t="s">
        <v>428</v>
      </c>
      <c r="I936" t="str">
        <f>IF($D936&lt;&gt;"",COUNTIF($D$50:$D936,"&lt;&gt;"),"")</f>
        <v/>
      </c>
    </row>
    <row r="937" spans="1:9" ht="20" customHeight="1">
      <c r="A937" s="39">
        <v>2532167</v>
      </c>
      <c r="B937" s="40">
        <v>50</v>
      </c>
      <c r="C937" s="41" t="s">
        <v>418</v>
      </c>
      <c r="D937" s="7"/>
      <c r="E937" s="42" t="s">
        <v>3450</v>
      </c>
      <c r="F937" s="43" t="s">
        <v>38</v>
      </c>
      <c r="G937" s="44" t="s">
        <v>457</v>
      </c>
      <c r="H937" s="65" t="s">
        <v>428</v>
      </c>
      <c r="I937" t="str">
        <f>IF($D937&lt;&gt;"",COUNTIF($D$50:$D937,"&lt;&gt;"),"")</f>
        <v/>
      </c>
    </row>
    <row r="938" spans="1:9" ht="20" customHeight="1">
      <c r="A938" s="39">
        <v>2532168</v>
      </c>
      <c r="B938" s="40">
        <v>50</v>
      </c>
      <c r="C938" s="41" t="s">
        <v>418</v>
      </c>
      <c r="D938" s="7"/>
      <c r="E938" s="42" t="s">
        <v>3451</v>
      </c>
      <c r="F938" s="43" t="s">
        <v>38</v>
      </c>
      <c r="G938" s="44" t="s">
        <v>457</v>
      </c>
      <c r="H938" s="65" t="s">
        <v>428</v>
      </c>
      <c r="I938" t="str">
        <f>IF($D938&lt;&gt;"",COUNTIF($D$50:$D938,"&lt;&gt;"),"")</f>
        <v/>
      </c>
    </row>
    <row r="939" spans="1:9" ht="20" customHeight="1">
      <c r="A939" s="39">
        <v>2532169</v>
      </c>
      <c r="B939" s="40">
        <v>50</v>
      </c>
      <c r="C939" s="41" t="s">
        <v>418</v>
      </c>
      <c r="D939" s="7"/>
      <c r="E939" s="42" t="s">
        <v>3452</v>
      </c>
      <c r="F939" s="43" t="s">
        <v>38</v>
      </c>
      <c r="G939" s="44" t="s">
        <v>457</v>
      </c>
      <c r="H939" s="65" t="s">
        <v>428</v>
      </c>
      <c r="I939" t="str">
        <f>IF($D939&lt;&gt;"",COUNTIF($D$50:$D939,"&lt;&gt;"),"")</f>
        <v/>
      </c>
    </row>
    <row r="940" spans="1:9" ht="20" customHeight="1">
      <c r="A940" s="39">
        <v>2615786</v>
      </c>
      <c r="B940" s="40">
        <v>50</v>
      </c>
      <c r="C940" s="41" t="s">
        <v>418</v>
      </c>
      <c r="D940" s="7"/>
      <c r="E940" s="42" t="s">
        <v>3475</v>
      </c>
      <c r="F940" s="43" t="s">
        <v>38</v>
      </c>
      <c r="G940" s="44" t="s">
        <v>823</v>
      </c>
      <c r="H940" s="65" t="s">
        <v>428</v>
      </c>
      <c r="I940" t="str">
        <f>IF($D940&lt;&gt;"",COUNTIF($D$50:$D940,"&lt;&gt;"),"")</f>
        <v/>
      </c>
    </row>
    <row r="941" spans="1:9" ht="20" customHeight="1">
      <c r="A941" s="39">
        <v>2422059</v>
      </c>
      <c r="B941" s="40">
        <v>50</v>
      </c>
      <c r="C941" s="41" t="s">
        <v>418</v>
      </c>
      <c r="D941" s="7"/>
      <c r="E941" s="42" t="s">
        <v>3477</v>
      </c>
      <c r="F941" s="43" t="s">
        <v>38</v>
      </c>
      <c r="G941" s="44" t="s">
        <v>457</v>
      </c>
      <c r="H941" s="65" t="s">
        <v>428</v>
      </c>
      <c r="I941" t="str">
        <f>IF($D941&lt;&gt;"",COUNTIF($D$50:$D941,"&lt;&gt;"),"")</f>
        <v/>
      </c>
    </row>
    <row r="942" spans="1:9" ht="20" customHeight="1">
      <c r="A942" s="39">
        <v>2253791</v>
      </c>
      <c r="B942" s="40">
        <v>50</v>
      </c>
      <c r="C942" s="41" t="s">
        <v>418</v>
      </c>
      <c r="D942" s="7"/>
      <c r="E942" s="42" t="s">
        <v>3478</v>
      </c>
      <c r="F942" s="43" t="s">
        <v>38</v>
      </c>
      <c r="G942" s="44" t="s">
        <v>457</v>
      </c>
      <c r="H942" s="65" t="s">
        <v>428</v>
      </c>
      <c r="I942" t="str">
        <f>IF($D942&lt;&gt;"",COUNTIF($D$50:$D942,"&lt;&gt;"),"")</f>
        <v/>
      </c>
    </row>
    <row r="943" spans="1:9" ht="20" customHeight="1">
      <c r="A943" s="39">
        <v>2422060</v>
      </c>
      <c r="B943" s="40">
        <v>50</v>
      </c>
      <c r="C943" s="41" t="s">
        <v>418</v>
      </c>
      <c r="D943" s="7"/>
      <c r="E943" s="42" t="s">
        <v>3479</v>
      </c>
      <c r="F943" s="43" t="s">
        <v>38</v>
      </c>
      <c r="G943" s="44" t="s">
        <v>457</v>
      </c>
      <c r="H943" s="65" t="s">
        <v>428</v>
      </c>
      <c r="I943" t="str">
        <f>IF($D943&lt;&gt;"",COUNTIF($D$50:$D943,"&lt;&gt;"),"")</f>
        <v/>
      </c>
    </row>
    <row r="944" spans="1:9" ht="20" customHeight="1">
      <c r="A944" s="39">
        <v>2379446</v>
      </c>
      <c r="B944" s="40">
        <v>50</v>
      </c>
      <c r="C944" s="41" t="s">
        <v>418</v>
      </c>
      <c r="D944" s="7"/>
      <c r="E944" s="42" t="s">
        <v>3480</v>
      </c>
      <c r="F944" s="43" t="s">
        <v>38</v>
      </c>
      <c r="G944" s="44" t="s">
        <v>457</v>
      </c>
      <c r="H944" s="65" t="s">
        <v>428</v>
      </c>
      <c r="I944" t="str">
        <f>IF($D944&lt;&gt;"",COUNTIF($D$50:$D944,"&lt;&gt;"),"")</f>
        <v/>
      </c>
    </row>
    <row r="945" spans="1:9" ht="20" customHeight="1">
      <c r="A945" s="39">
        <v>2458212</v>
      </c>
      <c r="B945" s="40">
        <v>50</v>
      </c>
      <c r="C945" s="41" t="s">
        <v>418</v>
      </c>
      <c r="D945" s="7"/>
      <c r="E945" s="42" t="s">
        <v>3481</v>
      </c>
      <c r="F945" s="43" t="s">
        <v>38</v>
      </c>
      <c r="G945" s="44" t="s">
        <v>457</v>
      </c>
      <c r="H945" s="65" t="s">
        <v>428</v>
      </c>
      <c r="I945" t="str">
        <f>IF($D945&lt;&gt;"",COUNTIF($D$50:$D945,"&lt;&gt;"),"")</f>
        <v/>
      </c>
    </row>
    <row r="946" spans="1:9" ht="20" customHeight="1">
      <c r="A946" s="39">
        <v>2253806</v>
      </c>
      <c r="B946" s="40">
        <v>50</v>
      </c>
      <c r="C946" s="41" t="s">
        <v>418</v>
      </c>
      <c r="D946" s="7"/>
      <c r="E946" s="42" t="s">
        <v>3482</v>
      </c>
      <c r="F946" s="43" t="s">
        <v>38</v>
      </c>
      <c r="G946" s="44" t="s">
        <v>457</v>
      </c>
      <c r="H946" s="65" t="s">
        <v>428</v>
      </c>
      <c r="I946" t="str">
        <f>IF($D946&lt;&gt;"",COUNTIF($D$50:$D946,"&lt;&gt;"),"")</f>
        <v/>
      </c>
    </row>
    <row r="947" spans="1:9" ht="20" customHeight="1">
      <c r="A947" s="39">
        <v>2253800</v>
      </c>
      <c r="B947" s="40">
        <v>50</v>
      </c>
      <c r="C947" s="41" t="s">
        <v>418</v>
      </c>
      <c r="D947" s="7"/>
      <c r="E947" s="42" t="s">
        <v>3483</v>
      </c>
      <c r="F947" s="43" t="s">
        <v>38</v>
      </c>
      <c r="G947" s="44" t="s">
        <v>457</v>
      </c>
      <c r="H947" s="65" t="s">
        <v>428</v>
      </c>
      <c r="I947" t="str">
        <f>IF($D947&lt;&gt;"",COUNTIF($D$50:$D947,"&lt;&gt;"),"")</f>
        <v/>
      </c>
    </row>
    <row r="948" spans="1:9" ht="20" customHeight="1">
      <c r="A948" s="39">
        <v>2253804</v>
      </c>
      <c r="B948" s="40">
        <v>50</v>
      </c>
      <c r="C948" s="41" t="s">
        <v>418</v>
      </c>
      <c r="D948" s="7"/>
      <c r="E948" s="42" t="s">
        <v>3484</v>
      </c>
      <c r="F948" s="43" t="s">
        <v>38</v>
      </c>
      <c r="G948" s="44" t="s">
        <v>457</v>
      </c>
      <c r="H948" s="65" t="s">
        <v>428</v>
      </c>
      <c r="I948" t="str">
        <f>IF($D948&lt;&gt;"",COUNTIF($D$50:$D948,"&lt;&gt;"),"")</f>
        <v/>
      </c>
    </row>
    <row r="949" spans="1:9" ht="20" customHeight="1">
      <c r="A949" s="39">
        <v>2253801</v>
      </c>
      <c r="B949" s="40">
        <v>50</v>
      </c>
      <c r="C949" s="41" t="s">
        <v>418</v>
      </c>
      <c r="D949" s="7"/>
      <c r="E949" s="42" t="s">
        <v>3485</v>
      </c>
      <c r="F949" s="43" t="s">
        <v>38</v>
      </c>
      <c r="G949" s="44" t="s">
        <v>457</v>
      </c>
      <c r="H949" s="65" t="s">
        <v>428</v>
      </c>
      <c r="I949" t="str">
        <f>IF($D949&lt;&gt;"",COUNTIF($D$50:$D949,"&lt;&gt;"),"")</f>
        <v/>
      </c>
    </row>
    <row r="950" spans="1:9" ht="20" customHeight="1">
      <c r="A950" s="39">
        <v>2253803</v>
      </c>
      <c r="B950" s="40">
        <v>50</v>
      </c>
      <c r="C950" s="41" t="s">
        <v>418</v>
      </c>
      <c r="D950" s="7"/>
      <c r="E950" s="42" t="s">
        <v>3486</v>
      </c>
      <c r="F950" s="43" t="s">
        <v>38</v>
      </c>
      <c r="G950" s="44" t="s">
        <v>457</v>
      </c>
      <c r="H950" s="65" t="s">
        <v>428</v>
      </c>
      <c r="I950" t="str">
        <f>IF($D950&lt;&gt;"",COUNTIF($D$50:$D950,"&lt;&gt;"),"")</f>
        <v/>
      </c>
    </row>
    <row r="951" spans="1:9" ht="20" customHeight="1">
      <c r="A951" s="39">
        <v>2253802</v>
      </c>
      <c r="B951" s="40">
        <v>50</v>
      </c>
      <c r="C951" s="41" t="s">
        <v>418</v>
      </c>
      <c r="D951" s="7"/>
      <c r="E951" s="42" t="s">
        <v>3487</v>
      </c>
      <c r="F951" s="43" t="s">
        <v>38</v>
      </c>
      <c r="G951" s="44" t="s">
        <v>457</v>
      </c>
      <c r="H951" s="65" t="s">
        <v>428</v>
      </c>
      <c r="I951" t="str">
        <f>IF($D951&lt;&gt;"",COUNTIF($D$50:$D951,"&lt;&gt;"),"")</f>
        <v/>
      </c>
    </row>
    <row r="952" spans="1:9" ht="20" customHeight="1">
      <c r="A952" s="39">
        <v>2379447</v>
      </c>
      <c r="B952" s="40">
        <v>50</v>
      </c>
      <c r="C952" s="41" t="s">
        <v>418</v>
      </c>
      <c r="D952" s="7"/>
      <c r="E952" s="42" t="s">
        <v>3488</v>
      </c>
      <c r="F952" s="43" t="s">
        <v>38</v>
      </c>
      <c r="G952" s="44" t="s">
        <v>457</v>
      </c>
      <c r="H952" s="65" t="s">
        <v>428</v>
      </c>
      <c r="I952" t="str">
        <f>IF($D952&lt;&gt;"",COUNTIF($D$50:$D952,"&lt;&gt;"),"")</f>
        <v/>
      </c>
    </row>
    <row r="953" spans="1:9" ht="20" customHeight="1">
      <c r="A953" s="39">
        <v>2253789</v>
      </c>
      <c r="B953" s="40">
        <v>50</v>
      </c>
      <c r="C953" s="41" t="s">
        <v>418</v>
      </c>
      <c r="D953" s="7"/>
      <c r="E953" s="42" t="s">
        <v>3489</v>
      </c>
      <c r="F953" s="43" t="s">
        <v>38</v>
      </c>
      <c r="G953" s="44" t="s">
        <v>457</v>
      </c>
      <c r="H953" s="65" t="s">
        <v>428</v>
      </c>
      <c r="I953" t="str">
        <f>IF($D953&lt;&gt;"",COUNTIF($D$50:$D953,"&lt;&gt;"),"")</f>
        <v/>
      </c>
    </row>
    <row r="954" spans="1:9" ht="20" customHeight="1">
      <c r="A954" s="39">
        <v>2253788</v>
      </c>
      <c r="B954" s="40">
        <v>50</v>
      </c>
      <c r="C954" s="41" t="s">
        <v>418</v>
      </c>
      <c r="D954" s="7"/>
      <c r="E954" s="42" t="s">
        <v>3490</v>
      </c>
      <c r="F954" s="43" t="s">
        <v>38</v>
      </c>
      <c r="G954" s="44" t="s">
        <v>457</v>
      </c>
      <c r="H954" s="65" t="s">
        <v>428</v>
      </c>
      <c r="I954" t="str">
        <f>IF($D954&lt;&gt;"",COUNTIF($D$50:$D954,"&lt;&gt;"),"")</f>
        <v/>
      </c>
    </row>
    <row r="955" spans="1:9" ht="20" customHeight="1">
      <c r="A955" s="39">
        <v>2458214</v>
      </c>
      <c r="B955" s="40">
        <v>50</v>
      </c>
      <c r="C955" s="41" t="s">
        <v>418</v>
      </c>
      <c r="D955" s="7"/>
      <c r="E955" s="42" t="s">
        <v>3491</v>
      </c>
      <c r="F955" s="43" t="s">
        <v>38</v>
      </c>
      <c r="G955" s="44" t="s">
        <v>457</v>
      </c>
      <c r="H955" s="65" t="s">
        <v>428</v>
      </c>
      <c r="I955" t="str">
        <f>IF($D955&lt;&gt;"",COUNTIF($D$50:$D955,"&lt;&gt;"),"")</f>
        <v/>
      </c>
    </row>
    <row r="956" spans="1:9" ht="20" customHeight="1">
      <c r="A956" s="39">
        <v>2422061</v>
      </c>
      <c r="B956" s="40">
        <v>50</v>
      </c>
      <c r="C956" s="41" t="s">
        <v>418</v>
      </c>
      <c r="D956" s="7"/>
      <c r="E956" s="42" t="s">
        <v>3492</v>
      </c>
      <c r="F956" s="43" t="s">
        <v>38</v>
      </c>
      <c r="G956" s="44" t="s">
        <v>457</v>
      </c>
      <c r="H956" s="65" t="s">
        <v>428</v>
      </c>
      <c r="I956" t="str">
        <f>IF($D956&lt;&gt;"",COUNTIF($D$50:$D956,"&lt;&gt;"),"")</f>
        <v/>
      </c>
    </row>
    <row r="957" spans="1:9" ht="20" customHeight="1">
      <c r="A957" s="39">
        <v>2253787</v>
      </c>
      <c r="B957" s="40">
        <v>50</v>
      </c>
      <c r="C957" s="41" t="s">
        <v>418</v>
      </c>
      <c r="D957" s="7"/>
      <c r="E957" s="42" t="s">
        <v>3493</v>
      </c>
      <c r="F957" s="43" t="s">
        <v>38</v>
      </c>
      <c r="G957" s="44" t="s">
        <v>457</v>
      </c>
      <c r="H957" s="65" t="s">
        <v>428</v>
      </c>
      <c r="I957" t="str">
        <f>IF($D957&lt;&gt;"",COUNTIF($D$50:$D957,"&lt;&gt;"),"")</f>
        <v/>
      </c>
    </row>
    <row r="958" spans="1:9" ht="20" customHeight="1">
      <c r="A958" s="39">
        <v>2253786</v>
      </c>
      <c r="B958" s="40">
        <v>50</v>
      </c>
      <c r="C958" s="41" t="s">
        <v>418</v>
      </c>
      <c r="D958" s="7"/>
      <c r="E958" s="42" t="s">
        <v>3494</v>
      </c>
      <c r="F958" s="43" t="s">
        <v>38</v>
      </c>
      <c r="G958" s="44" t="s">
        <v>457</v>
      </c>
      <c r="H958" s="65" t="s">
        <v>428</v>
      </c>
      <c r="I958" t="str">
        <f>IF($D958&lt;&gt;"",COUNTIF($D$50:$D958,"&lt;&gt;"),"")</f>
        <v/>
      </c>
    </row>
    <row r="959" spans="1:9" ht="20" customHeight="1">
      <c r="A959" s="39">
        <v>2253785</v>
      </c>
      <c r="B959" s="40">
        <v>50</v>
      </c>
      <c r="C959" s="41" t="s">
        <v>418</v>
      </c>
      <c r="D959" s="7"/>
      <c r="E959" s="42" t="s">
        <v>3495</v>
      </c>
      <c r="F959" s="43" t="s">
        <v>38</v>
      </c>
      <c r="G959" s="44" t="s">
        <v>457</v>
      </c>
      <c r="H959" s="65" t="s">
        <v>428</v>
      </c>
      <c r="I959" t="str">
        <f>IF($D959&lt;&gt;"",COUNTIF($D$50:$D959,"&lt;&gt;"),"")</f>
        <v/>
      </c>
    </row>
    <row r="960" spans="1:9" ht="20" customHeight="1">
      <c r="A960" s="39">
        <v>2458213</v>
      </c>
      <c r="B960" s="40">
        <v>50</v>
      </c>
      <c r="C960" s="41" t="s">
        <v>418</v>
      </c>
      <c r="D960" s="7"/>
      <c r="E960" s="42" t="s">
        <v>3496</v>
      </c>
      <c r="F960" s="43" t="s">
        <v>38</v>
      </c>
      <c r="G960" s="44" t="s">
        <v>457</v>
      </c>
      <c r="H960" s="65" t="s">
        <v>428</v>
      </c>
      <c r="I960" t="str">
        <f>IF($D960&lt;&gt;"",COUNTIF($D$50:$D960,"&lt;&gt;"),"")</f>
        <v/>
      </c>
    </row>
    <row r="961" spans="1:9" ht="20" customHeight="1">
      <c r="A961" s="39">
        <v>2253784</v>
      </c>
      <c r="B961" s="40">
        <v>50</v>
      </c>
      <c r="C961" s="41" t="s">
        <v>418</v>
      </c>
      <c r="D961" s="7"/>
      <c r="E961" s="42" t="s">
        <v>3497</v>
      </c>
      <c r="F961" s="43" t="s">
        <v>38</v>
      </c>
      <c r="G961" s="44" t="s">
        <v>457</v>
      </c>
      <c r="H961" s="65" t="s">
        <v>428</v>
      </c>
      <c r="I961" t="str">
        <f>IF($D961&lt;&gt;"",COUNTIF($D$50:$D961,"&lt;&gt;"),"")</f>
        <v/>
      </c>
    </row>
    <row r="962" spans="1:9" ht="20" customHeight="1">
      <c r="A962" s="39">
        <v>2288670</v>
      </c>
      <c r="B962" s="40">
        <v>50</v>
      </c>
      <c r="C962" s="41" t="s">
        <v>418</v>
      </c>
      <c r="D962" s="7"/>
      <c r="E962" s="42" t="s">
        <v>3498</v>
      </c>
      <c r="F962" s="43" t="s">
        <v>38</v>
      </c>
      <c r="G962" s="44" t="s">
        <v>457</v>
      </c>
      <c r="H962" s="65" t="s">
        <v>428</v>
      </c>
      <c r="I962" t="str">
        <f>IF($D962&lt;&gt;"",COUNTIF($D$50:$D962,"&lt;&gt;"),"")</f>
        <v/>
      </c>
    </row>
    <row r="963" spans="1:9" ht="20" customHeight="1">
      <c r="A963" s="39">
        <v>2458216</v>
      </c>
      <c r="B963" s="40">
        <v>50</v>
      </c>
      <c r="C963" s="41" t="s">
        <v>418</v>
      </c>
      <c r="D963" s="7"/>
      <c r="E963" s="42" t="s">
        <v>3499</v>
      </c>
      <c r="F963" s="43" t="s">
        <v>38</v>
      </c>
      <c r="G963" s="44" t="s">
        <v>457</v>
      </c>
      <c r="H963" s="65" t="s">
        <v>428</v>
      </c>
      <c r="I963" t="str">
        <f>IF($D963&lt;&gt;"",COUNTIF($D$50:$D963,"&lt;&gt;"),"")</f>
        <v/>
      </c>
    </row>
    <row r="964" spans="1:9" ht="20" customHeight="1">
      <c r="A964" s="39">
        <v>2253782</v>
      </c>
      <c r="B964" s="40">
        <v>50</v>
      </c>
      <c r="C964" s="41" t="s">
        <v>418</v>
      </c>
      <c r="D964" s="7"/>
      <c r="E964" s="42" t="s">
        <v>3500</v>
      </c>
      <c r="F964" s="43" t="s">
        <v>38</v>
      </c>
      <c r="G964" s="44" t="s">
        <v>457</v>
      </c>
      <c r="H964" s="65" t="s">
        <v>428</v>
      </c>
      <c r="I964" t="str">
        <f>IF($D964&lt;&gt;"",COUNTIF($D$50:$D964,"&lt;&gt;"),"")</f>
        <v/>
      </c>
    </row>
    <row r="965" spans="1:9" ht="20" customHeight="1">
      <c r="A965" s="39">
        <v>2253781</v>
      </c>
      <c r="B965" s="40">
        <v>50</v>
      </c>
      <c r="C965" s="41" t="s">
        <v>418</v>
      </c>
      <c r="D965" s="7"/>
      <c r="E965" s="42" t="s">
        <v>3501</v>
      </c>
      <c r="F965" s="43" t="s">
        <v>38</v>
      </c>
      <c r="G965" s="44" t="s">
        <v>457</v>
      </c>
      <c r="H965" s="65" t="s">
        <v>428</v>
      </c>
      <c r="I965" t="str">
        <f>IF($D965&lt;&gt;"",COUNTIF($D$50:$D965,"&lt;&gt;"),"")</f>
        <v/>
      </c>
    </row>
    <row r="966" spans="1:9" ht="20" customHeight="1">
      <c r="A966" s="39">
        <v>2615787</v>
      </c>
      <c r="B966" s="40">
        <v>50</v>
      </c>
      <c r="C966" s="41" t="s">
        <v>418</v>
      </c>
      <c r="D966" s="7"/>
      <c r="E966" s="42" t="s">
        <v>3535</v>
      </c>
      <c r="F966" s="43" t="s">
        <v>38</v>
      </c>
      <c r="G966" s="44" t="s">
        <v>823</v>
      </c>
      <c r="H966" s="65" t="s">
        <v>428</v>
      </c>
      <c r="I966" t="str">
        <f>IF($D966&lt;&gt;"",COUNTIF($D$50:$D966,"&lt;&gt;"),"")</f>
        <v/>
      </c>
    </row>
    <row r="967" spans="1:9" ht="20" customHeight="1">
      <c r="A967" s="39">
        <v>2250135</v>
      </c>
      <c r="B967" s="40">
        <v>50</v>
      </c>
      <c r="C967" s="41" t="s">
        <v>418</v>
      </c>
      <c r="D967" s="7"/>
      <c r="E967" s="42" t="s">
        <v>3547</v>
      </c>
      <c r="F967" s="43" t="s">
        <v>38</v>
      </c>
      <c r="G967" s="44" t="s">
        <v>457</v>
      </c>
      <c r="H967" s="65" t="s">
        <v>428</v>
      </c>
      <c r="I967" t="str">
        <f>IF($D967&lt;&gt;"",COUNTIF($D$50:$D967,"&lt;&gt;"),"")</f>
        <v/>
      </c>
    </row>
    <row r="968" spans="1:9" ht="20" customHeight="1">
      <c r="A968" s="39">
        <v>2212704</v>
      </c>
      <c r="B968" s="40">
        <v>50</v>
      </c>
      <c r="C968" s="41" t="s">
        <v>418</v>
      </c>
      <c r="D968" s="7"/>
      <c r="E968" s="42" t="s">
        <v>3548</v>
      </c>
      <c r="F968" s="43" t="s">
        <v>38</v>
      </c>
      <c r="G968" s="44" t="s">
        <v>1167</v>
      </c>
      <c r="H968" s="65" t="s">
        <v>428</v>
      </c>
      <c r="I968" t="str">
        <f>IF($D968&lt;&gt;"",COUNTIF($D$50:$D968,"&lt;&gt;"),"")</f>
        <v/>
      </c>
    </row>
    <row r="969" spans="1:9" ht="20" customHeight="1">
      <c r="A969" s="39">
        <v>2212699</v>
      </c>
      <c r="B969" s="40">
        <v>50</v>
      </c>
      <c r="C969" s="41" t="s">
        <v>418</v>
      </c>
      <c r="D969" s="7"/>
      <c r="E969" s="42" t="s">
        <v>3549</v>
      </c>
      <c r="F969" s="43" t="s">
        <v>38</v>
      </c>
      <c r="G969" s="44" t="s">
        <v>1167</v>
      </c>
      <c r="H969" s="65" t="s">
        <v>428</v>
      </c>
      <c r="I969" t="str">
        <f>IF($D969&lt;&gt;"",COUNTIF($D$50:$D969,"&lt;&gt;"),"")</f>
        <v/>
      </c>
    </row>
    <row r="970" spans="1:9" ht="20" customHeight="1">
      <c r="A970" s="39">
        <v>2212698</v>
      </c>
      <c r="B970" s="40">
        <v>50</v>
      </c>
      <c r="C970" s="41" t="s">
        <v>418</v>
      </c>
      <c r="D970" s="7"/>
      <c r="E970" s="42" t="s">
        <v>3550</v>
      </c>
      <c r="F970" s="43" t="s">
        <v>38</v>
      </c>
      <c r="G970" s="44" t="s">
        <v>1167</v>
      </c>
      <c r="H970" s="65" t="s">
        <v>428</v>
      </c>
      <c r="I970" t="str">
        <f>IF($D970&lt;&gt;"",COUNTIF($D$50:$D970,"&lt;&gt;"),"")</f>
        <v/>
      </c>
    </row>
    <row r="971" spans="1:9" ht="20" customHeight="1">
      <c r="A971" s="39">
        <v>2460921</v>
      </c>
      <c r="B971" s="40">
        <v>50</v>
      </c>
      <c r="C971" s="41" t="s">
        <v>418</v>
      </c>
      <c r="D971" s="7"/>
      <c r="E971" s="42" t="s">
        <v>3551</v>
      </c>
      <c r="F971" s="43" t="s">
        <v>38</v>
      </c>
      <c r="G971" s="44" t="s">
        <v>457</v>
      </c>
      <c r="H971" s="65" t="s">
        <v>428</v>
      </c>
      <c r="I971" t="str">
        <f>IF($D971&lt;&gt;"",COUNTIF($D$50:$D971,"&lt;&gt;"),"")</f>
        <v/>
      </c>
    </row>
    <row r="972" spans="1:9" ht="20" customHeight="1">
      <c r="A972" s="39">
        <v>2212696</v>
      </c>
      <c r="B972" s="40">
        <v>50</v>
      </c>
      <c r="C972" s="41" t="s">
        <v>418</v>
      </c>
      <c r="D972" s="7"/>
      <c r="E972" s="42" t="s">
        <v>3552</v>
      </c>
      <c r="F972" s="43" t="s">
        <v>38</v>
      </c>
      <c r="G972" s="44" t="s">
        <v>1167</v>
      </c>
      <c r="H972" s="65" t="s">
        <v>428</v>
      </c>
      <c r="I972" t="str">
        <f>IF($D972&lt;&gt;"",COUNTIF($D$50:$D972,"&lt;&gt;"),"")</f>
        <v/>
      </c>
    </row>
    <row r="973" spans="1:9" ht="20" customHeight="1">
      <c r="A973" s="39">
        <v>2212689</v>
      </c>
      <c r="B973" s="40">
        <v>50</v>
      </c>
      <c r="C973" s="41" t="s">
        <v>418</v>
      </c>
      <c r="D973" s="7"/>
      <c r="E973" s="42" t="s">
        <v>3553</v>
      </c>
      <c r="F973" s="43" t="s">
        <v>38</v>
      </c>
      <c r="G973" s="44" t="s">
        <v>457</v>
      </c>
      <c r="H973" s="65" t="s">
        <v>428</v>
      </c>
      <c r="I973" t="str">
        <f>IF($D973&lt;&gt;"",COUNTIF($D$50:$D973,"&lt;&gt;"),"")</f>
        <v/>
      </c>
    </row>
    <row r="974" spans="1:9" ht="20" customHeight="1">
      <c r="A974" s="39">
        <v>2212694</v>
      </c>
      <c r="B974" s="40">
        <v>50</v>
      </c>
      <c r="C974" s="41" t="s">
        <v>418</v>
      </c>
      <c r="D974" s="7"/>
      <c r="E974" s="42" t="s">
        <v>3554</v>
      </c>
      <c r="F974" s="43" t="s">
        <v>38</v>
      </c>
      <c r="G974" s="44" t="s">
        <v>1167</v>
      </c>
      <c r="H974" s="65" t="s">
        <v>428</v>
      </c>
      <c r="I974" t="str">
        <f>IF($D974&lt;&gt;"",COUNTIF($D$50:$D974,"&lt;&gt;"),"")</f>
        <v/>
      </c>
    </row>
    <row r="975" spans="1:9" ht="20" customHeight="1">
      <c r="A975" s="39">
        <v>2212695</v>
      </c>
      <c r="B975" s="40">
        <v>50</v>
      </c>
      <c r="C975" s="41" t="s">
        <v>418</v>
      </c>
      <c r="D975" s="7"/>
      <c r="E975" s="42" t="s">
        <v>3555</v>
      </c>
      <c r="F975" s="43" t="s">
        <v>38</v>
      </c>
      <c r="G975" s="44" t="s">
        <v>457</v>
      </c>
      <c r="H975" s="65" t="s">
        <v>428</v>
      </c>
      <c r="I975" t="str">
        <f>IF($D975&lt;&gt;"",COUNTIF($D$50:$D975,"&lt;&gt;"),"")</f>
        <v/>
      </c>
    </row>
    <row r="976" spans="1:9" ht="20" customHeight="1">
      <c r="A976" s="39">
        <v>2212693</v>
      </c>
      <c r="B976" s="40">
        <v>50</v>
      </c>
      <c r="C976" s="41" t="s">
        <v>418</v>
      </c>
      <c r="D976" s="7"/>
      <c r="E976" s="42" t="s">
        <v>3556</v>
      </c>
      <c r="F976" s="43" t="s">
        <v>38</v>
      </c>
      <c r="G976" s="44" t="s">
        <v>1167</v>
      </c>
      <c r="H976" s="65" t="s">
        <v>428</v>
      </c>
      <c r="I976" t="str">
        <f>IF($D976&lt;&gt;"",COUNTIF($D$50:$D976,"&lt;&gt;"),"")</f>
        <v/>
      </c>
    </row>
    <row r="977" spans="1:9" ht="20" customHeight="1">
      <c r="A977" s="39">
        <v>2212692</v>
      </c>
      <c r="B977" s="40">
        <v>50</v>
      </c>
      <c r="C977" s="41" t="s">
        <v>418</v>
      </c>
      <c r="D977" s="7"/>
      <c r="E977" s="42" t="s">
        <v>3557</v>
      </c>
      <c r="F977" s="43" t="s">
        <v>38</v>
      </c>
      <c r="G977" s="44" t="s">
        <v>1167</v>
      </c>
      <c r="H977" s="65" t="s">
        <v>428</v>
      </c>
      <c r="I977" t="str">
        <f>IF($D977&lt;&gt;"",COUNTIF($D$50:$D977,"&lt;&gt;"),"")</f>
        <v/>
      </c>
    </row>
    <row r="978" spans="1:9" ht="20" customHeight="1">
      <c r="A978" s="39">
        <v>2213165</v>
      </c>
      <c r="B978" s="40">
        <v>50</v>
      </c>
      <c r="C978" s="41" t="s">
        <v>418</v>
      </c>
      <c r="D978" s="7"/>
      <c r="E978" s="42" t="s">
        <v>3558</v>
      </c>
      <c r="F978" s="43" t="s">
        <v>38</v>
      </c>
      <c r="G978" s="44" t="s">
        <v>457</v>
      </c>
      <c r="H978" s="65" t="s">
        <v>428</v>
      </c>
      <c r="I978" t="str">
        <f>IF($D978&lt;&gt;"",COUNTIF($D$50:$D978,"&lt;&gt;"),"")</f>
        <v/>
      </c>
    </row>
    <row r="979" spans="1:9" ht="20" customHeight="1">
      <c r="A979" s="39">
        <v>2213577</v>
      </c>
      <c r="B979" s="40">
        <v>50</v>
      </c>
      <c r="C979" s="41" t="s">
        <v>418</v>
      </c>
      <c r="D979" s="7"/>
      <c r="E979" s="42" t="s">
        <v>3559</v>
      </c>
      <c r="F979" s="43" t="s">
        <v>38</v>
      </c>
      <c r="G979" s="44" t="s">
        <v>457</v>
      </c>
      <c r="H979" s="65" t="s">
        <v>428</v>
      </c>
      <c r="I979" t="str">
        <f>IF($D979&lt;&gt;"",COUNTIF($D$50:$D979,"&lt;&gt;"),"")</f>
        <v/>
      </c>
    </row>
    <row r="980" spans="1:9" ht="20" customHeight="1">
      <c r="A980" s="39">
        <v>2212691</v>
      </c>
      <c r="B980" s="40">
        <v>50</v>
      </c>
      <c r="C980" s="41" t="s">
        <v>418</v>
      </c>
      <c r="D980" s="7"/>
      <c r="E980" s="42" t="s">
        <v>3560</v>
      </c>
      <c r="F980" s="43" t="s">
        <v>38</v>
      </c>
      <c r="G980" s="44" t="s">
        <v>1167</v>
      </c>
      <c r="H980" s="65" t="s">
        <v>428</v>
      </c>
      <c r="I980" t="str">
        <f>IF($D980&lt;&gt;"",COUNTIF($D$50:$D980,"&lt;&gt;"),"")</f>
        <v/>
      </c>
    </row>
    <row r="981" spans="1:9" ht="20" customHeight="1">
      <c r="A981" s="39">
        <v>2552321</v>
      </c>
      <c r="B981" s="40">
        <v>50</v>
      </c>
      <c r="C981" s="41" t="s">
        <v>418</v>
      </c>
      <c r="D981" s="7"/>
      <c r="E981" s="42" t="s">
        <v>3561</v>
      </c>
      <c r="F981" s="43" t="s">
        <v>38</v>
      </c>
      <c r="G981" s="44" t="s">
        <v>457</v>
      </c>
      <c r="H981" s="65" t="s">
        <v>428</v>
      </c>
      <c r="I981" t="str">
        <f>IF($D981&lt;&gt;"",COUNTIF($D$50:$D981,"&lt;&gt;"),"")</f>
        <v/>
      </c>
    </row>
    <row r="982" spans="1:9" ht="20" customHeight="1">
      <c r="A982" s="39">
        <v>2591175</v>
      </c>
      <c r="B982" s="40">
        <v>50</v>
      </c>
      <c r="C982" s="41" t="s">
        <v>418</v>
      </c>
      <c r="D982" s="7"/>
      <c r="E982" s="42" t="s">
        <v>14729</v>
      </c>
      <c r="F982" s="43" t="s">
        <v>38</v>
      </c>
      <c r="G982" s="44" t="s">
        <v>457</v>
      </c>
      <c r="H982" s="65" t="s">
        <v>428</v>
      </c>
      <c r="I982" t="str">
        <f>IF($D982&lt;&gt;"",COUNTIF($D$50:$D982,"&lt;&gt;"),"")</f>
        <v/>
      </c>
    </row>
    <row r="983" spans="1:9" ht="20" customHeight="1">
      <c r="A983" s="39">
        <v>2591172</v>
      </c>
      <c r="B983" s="40">
        <v>50</v>
      </c>
      <c r="C983" s="41" t="s">
        <v>418</v>
      </c>
      <c r="D983" s="7"/>
      <c r="E983" s="42" t="s">
        <v>14730</v>
      </c>
      <c r="F983" s="43" t="s">
        <v>38</v>
      </c>
      <c r="G983" s="44" t="s">
        <v>457</v>
      </c>
      <c r="H983" s="65" t="s">
        <v>428</v>
      </c>
      <c r="I983" t="str">
        <f>IF($D983&lt;&gt;"",COUNTIF($D$50:$D983,"&lt;&gt;"),"")</f>
        <v/>
      </c>
    </row>
    <row r="984" spans="1:9" ht="20" customHeight="1">
      <c r="A984" s="39">
        <v>2591168</v>
      </c>
      <c r="B984" s="40">
        <v>50</v>
      </c>
      <c r="C984" s="41" t="s">
        <v>418</v>
      </c>
      <c r="D984" s="7"/>
      <c r="E984" s="42" t="s">
        <v>14731</v>
      </c>
      <c r="F984" s="43" t="s">
        <v>38</v>
      </c>
      <c r="G984" s="44" t="s">
        <v>457</v>
      </c>
      <c r="H984" s="65" t="s">
        <v>428</v>
      </c>
      <c r="I984" t="str">
        <f>IF($D984&lt;&gt;"",COUNTIF($D$50:$D984,"&lt;&gt;"),"")</f>
        <v/>
      </c>
    </row>
    <row r="985" spans="1:9" ht="20" customHeight="1">
      <c r="A985" s="39">
        <v>2591170</v>
      </c>
      <c r="B985" s="40">
        <v>50</v>
      </c>
      <c r="C985" s="41" t="s">
        <v>418</v>
      </c>
      <c r="D985" s="7"/>
      <c r="E985" s="42" t="s">
        <v>14732</v>
      </c>
      <c r="F985" s="43" t="s">
        <v>38</v>
      </c>
      <c r="G985" s="44" t="s">
        <v>457</v>
      </c>
      <c r="H985" s="65" t="s">
        <v>428</v>
      </c>
      <c r="I985" t="str">
        <f>IF($D985&lt;&gt;"",COUNTIF($D$50:$D985,"&lt;&gt;"),"")</f>
        <v/>
      </c>
    </row>
    <row r="986" spans="1:9" ht="20" customHeight="1">
      <c r="A986" s="39">
        <v>2591173</v>
      </c>
      <c r="B986" s="40">
        <v>50</v>
      </c>
      <c r="C986" s="41" t="s">
        <v>418</v>
      </c>
      <c r="D986" s="7"/>
      <c r="E986" s="42" t="s">
        <v>14733</v>
      </c>
      <c r="F986" s="43" t="s">
        <v>38</v>
      </c>
      <c r="G986" s="44" t="s">
        <v>457</v>
      </c>
      <c r="H986" s="65" t="s">
        <v>428</v>
      </c>
      <c r="I986" t="str">
        <f>IF($D986&lt;&gt;"",COUNTIF($D$50:$D986,"&lt;&gt;"),"")</f>
        <v/>
      </c>
    </row>
    <row r="987" spans="1:9" ht="20" customHeight="1">
      <c r="A987" s="39">
        <v>2591171</v>
      </c>
      <c r="B987" s="40">
        <v>50</v>
      </c>
      <c r="C987" s="41" t="s">
        <v>418</v>
      </c>
      <c r="D987" s="7"/>
      <c r="E987" s="42" t="s">
        <v>14734</v>
      </c>
      <c r="F987" s="43" t="s">
        <v>38</v>
      </c>
      <c r="G987" s="44" t="s">
        <v>457</v>
      </c>
      <c r="H987" s="65" t="s">
        <v>428</v>
      </c>
      <c r="I987" t="str">
        <f>IF($D987&lt;&gt;"",COUNTIF($D$50:$D987,"&lt;&gt;"),"")</f>
        <v/>
      </c>
    </row>
    <row r="988" spans="1:9" ht="20" customHeight="1">
      <c r="A988" s="39">
        <v>2024207</v>
      </c>
      <c r="B988" s="40">
        <v>25</v>
      </c>
      <c r="C988" s="41" t="s">
        <v>388</v>
      </c>
      <c r="D988" s="7"/>
      <c r="E988" s="42" t="s">
        <v>13212</v>
      </c>
      <c r="F988" s="43" t="s">
        <v>309</v>
      </c>
      <c r="G988" s="44" t="s">
        <v>887</v>
      </c>
      <c r="H988" s="65" t="s">
        <v>428</v>
      </c>
      <c r="I988" t="str">
        <f>IF($D988&lt;&gt;"",COUNTIF($D$50:$D988,"&lt;&gt;"),"")</f>
        <v/>
      </c>
    </row>
    <row r="989" spans="1:9" ht="20" customHeight="1">
      <c r="A989" s="39">
        <v>2021919</v>
      </c>
      <c r="B989" s="40">
        <v>50</v>
      </c>
      <c r="C989" s="41" t="s">
        <v>390</v>
      </c>
      <c r="D989" s="7"/>
      <c r="E989" s="42" t="s">
        <v>13212</v>
      </c>
      <c r="F989" s="43" t="s">
        <v>309</v>
      </c>
      <c r="G989" s="44" t="s">
        <v>886</v>
      </c>
      <c r="H989" s="65" t="s">
        <v>428</v>
      </c>
      <c r="I989" t="str">
        <f>IF($D989&lt;&gt;"",COUNTIF($D$50:$D989,"&lt;&gt;"),"")</f>
        <v/>
      </c>
    </row>
    <row r="990" spans="1:9" ht="20" customHeight="1">
      <c r="A990" s="39">
        <v>2024560</v>
      </c>
      <c r="B990" s="40">
        <v>25</v>
      </c>
      <c r="C990" s="41" t="s">
        <v>388</v>
      </c>
      <c r="D990" s="7"/>
      <c r="E990" s="42" t="s">
        <v>13212</v>
      </c>
      <c r="F990" s="43" t="s">
        <v>309</v>
      </c>
      <c r="G990" s="44" t="s">
        <v>457</v>
      </c>
      <c r="H990" s="65" t="s">
        <v>12952</v>
      </c>
      <c r="I990" t="str">
        <f>IF($D990&lt;&gt;"",COUNTIF($D$50:$D990,"&lt;&gt;"),"")</f>
        <v/>
      </c>
    </row>
    <row r="991" spans="1:9" ht="20" customHeight="1">
      <c r="A991" s="39">
        <v>2219856</v>
      </c>
      <c r="B991" s="40">
        <v>25</v>
      </c>
      <c r="C991" s="41" t="s">
        <v>388</v>
      </c>
      <c r="D991" s="7"/>
      <c r="E991" s="42" t="s">
        <v>3587</v>
      </c>
      <c r="F991" s="43" t="s">
        <v>309</v>
      </c>
      <c r="G991" s="44" t="s">
        <v>457</v>
      </c>
      <c r="H991" s="65" t="s">
        <v>12952</v>
      </c>
      <c r="I991" t="str">
        <f>IF($D991&lt;&gt;"",COUNTIF($D$50:$D991,"&lt;&gt;"),"")</f>
        <v/>
      </c>
    </row>
    <row r="992" spans="1:9" ht="20" customHeight="1">
      <c r="A992" s="39">
        <v>2535105</v>
      </c>
      <c r="B992" s="40">
        <v>25</v>
      </c>
      <c r="C992" s="41" t="s">
        <v>388</v>
      </c>
      <c r="D992" s="7"/>
      <c r="E992" s="42" t="s">
        <v>3588</v>
      </c>
      <c r="F992" s="43" t="s">
        <v>309</v>
      </c>
      <c r="G992" s="44" t="s">
        <v>457</v>
      </c>
      <c r="H992" s="65" t="s">
        <v>12952</v>
      </c>
      <c r="I992" t="str">
        <f>IF($D992&lt;&gt;"",COUNTIF($D$50:$D992,"&lt;&gt;"),"")</f>
        <v/>
      </c>
    </row>
    <row r="993" spans="1:9" ht="20" customHeight="1">
      <c r="A993" s="39">
        <v>2438453</v>
      </c>
      <c r="B993" s="40">
        <v>25</v>
      </c>
      <c r="C993" s="41" t="s">
        <v>388</v>
      </c>
      <c r="D993" s="7"/>
      <c r="E993" s="42" t="s">
        <v>3589</v>
      </c>
      <c r="F993" s="43" t="s">
        <v>309</v>
      </c>
      <c r="G993" s="44" t="s">
        <v>457</v>
      </c>
      <c r="H993" s="65" t="s">
        <v>12952</v>
      </c>
      <c r="I993" t="str">
        <f>IF($D993&lt;&gt;"",COUNTIF($D$50:$D993,"&lt;&gt;"),"")</f>
        <v/>
      </c>
    </row>
    <row r="994" spans="1:9" ht="20" customHeight="1">
      <c r="A994" s="39">
        <v>2285776</v>
      </c>
      <c r="B994" s="40">
        <v>25</v>
      </c>
      <c r="C994" s="41" t="s">
        <v>388</v>
      </c>
      <c r="D994" s="7"/>
      <c r="E994" s="42" t="s">
        <v>3590</v>
      </c>
      <c r="F994" s="43" t="s">
        <v>309</v>
      </c>
      <c r="G994" s="44" t="s">
        <v>457</v>
      </c>
      <c r="H994" s="65" t="s">
        <v>12952</v>
      </c>
      <c r="I994" t="str">
        <f>IF($D994&lt;&gt;"",COUNTIF($D$50:$D994,"&lt;&gt;"),"")</f>
        <v/>
      </c>
    </row>
    <row r="995" spans="1:9" ht="20" customHeight="1">
      <c r="A995" s="39">
        <v>2508975</v>
      </c>
      <c r="B995" s="40">
        <v>25</v>
      </c>
      <c r="C995" s="41" t="s">
        <v>388</v>
      </c>
      <c r="D995" s="7"/>
      <c r="E995" s="42" t="s">
        <v>3591</v>
      </c>
      <c r="F995" s="43" t="s">
        <v>309</v>
      </c>
      <c r="G995" s="44" t="s">
        <v>1423</v>
      </c>
      <c r="H995" s="65" t="s">
        <v>12952</v>
      </c>
      <c r="I995" t="str">
        <f>IF($D995&lt;&gt;"",COUNTIF($D$50:$D995,"&lt;&gt;"),"")</f>
        <v/>
      </c>
    </row>
    <row r="996" spans="1:9" ht="20" customHeight="1">
      <c r="A996" s="39">
        <v>2022867</v>
      </c>
      <c r="B996" s="40">
        <v>25</v>
      </c>
      <c r="C996" s="41" t="s">
        <v>388</v>
      </c>
      <c r="D996" s="7"/>
      <c r="E996" s="42" t="s">
        <v>3592</v>
      </c>
      <c r="F996" s="43" t="s">
        <v>309</v>
      </c>
      <c r="G996" s="44" t="s">
        <v>457</v>
      </c>
      <c r="H996" s="65" t="s">
        <v>12952</v>
      </c>
      <c r="I996" t="str">
        <f>IF($D996&lt;&gt;"",COUNTIF($D$50:$D996,"&lt;&gt;"),"")</f>
        <v/>
      </c>
    </row>
    <row r="997" spans="1:9" ht="20" customHeight="1">
      <c r="A997" s="39">
        <v>2022852</v>
      </c>
      <c r="B997" s="40">
        <v>25</v>
      </c>
      <c r="C997" s="41" t="s">
        <v>388</v>
      </c>
      <c r="D997" s="7"/>
      <c r="E997" s="42" t="s">
        <v>3593</v>
      </c>
      <c r="F997" s="43" t="s">
        <v>309</v>
      </c>
      <c r="G997" s="44" t="s">
        <v>457</v>
      </c>
      <c r="H997" s="65" t="s">
        <v>12952</v>
      </c>
      <c r="I997" t="str">
        <f>IF($D997&lt;&gt;"",COUNTIF($D$50:$D997,"&lt;&gt;"),"")</f>
        <v/>
      </c>
    </row>
    <row r="998" spans="1:9" ht="20" customHeight="1">
      <c r="A998" s="39">
        <v>2525871</v>
      </c>
      <c r="B998" s="40">
        <v>25</v>
      </c>
      <c r="C998" s="41" t="s">
        <v>388</v>
      </c>
      <c r="D998" s="7"/>
      <c r="E998" s="42" t="s">
        <v>3594</v>
      </c>
      <c r="F998" s="43" t="s">
        <v>309</v>
      </c>
      <c r="G998" s="44" t="s">
        <v>457</v>
      </c>
      <c r="H998" s="65" t="s">
        <v>12952</v>
      </c>
      <c r="I998" t="str">
        <f>IF($D998&lt;&gt;"",COUNTIF($D$50:$D998,"&lt;&gt;"),"")</f>
        <v/>
      </c>
    </row>
    <row r="999" spans="1:9" ht="20" customHeight="1">
      <c r="A999" s="39">
        <v>2285775</v>
      </c>
      <c r="B999" s="40">
        <v>25</v>
      </c>
      <c r="C999" s="41" t="s">
        <v>388</v>
      </c>
      <c r="D999" s="7"/>
      <c r="E999" s="42" t="s">
        <v>3595</v>
      </c>
      <c r="F999" s="43" t="s">
        <v>309</v>
      </c>
      <c r="G999" s="44" t="s">
        <v>457</v>
      </c>
      <c r="H999" s="65" t="s">
        <v>12952</v>
      </c>
      <c r="I999" t="str">
        <f>IF($D999&lt;&gt;"",COUNTIF($D$50:$D999,"&lt;&gt;"),"")</f>
        <v/>
      </c>
    </row>
    <row r="1000" spans="1:9" ht="20" customHeight="1">
      <c r="A1000" s="39">
        <v>2535106</v>
      </c>
      <c r="B1000" s="40">
        <v>25</v>
      </c>
      <c r="C1000" s="41" t="s">
        <v>388</v>
      </c>
      <c r="D1000" s="7"/>
      <c r="E1000" s="42" t="s">
        <v>3596</v>
      </c>
      <c r="F1000" s="43" t="s">
        <v>309</v>
      </c>
      <c r="G1000" s="44" t="s">
        <v>457</v>
      </c>
      <c r="H1000" s="65" t="s">
        <v>12952</v>
      </c>
      <c r="I1000" t="str">
        <f>IF($D1000&lt;&gt;"",COUNTIF($D$50:$D1000,"&lt;&gt;"),"")</f>
        <v/>
      </c>
    </row>
    <row r="1001" spans="1:9" ht="20" customHeight="1">
      <c r="A1001" s="39">
        <v>2438454</v>
      </c>
      <c r="B1001" s="40">
        <v>25</v>
      </c>
      <c r="C1001" s="41" t="s">
        <v>388</v>
      </c>
      <c r="D1001" s="7"/>
      <c r="E1001" s="42" t="s">
        <v>3597</v>
      </c>
      <c r="F1001" s="43" t="s">
        <v>309</v>
      </c>
      <c r="G1001" s="44" t="s">
        <v>457</v>
      </c>
      <c r="H1001" s="65" t="s">
        <v>12952</v>
      </c>
      <c r="I1001" t="str">
        <f>IF($D1001&lt;&gt;"",COUNTIF($D$50:$D1001,"&lt;&gt;"),"")</f>
        <v/>
      </c>
    </row>
    <row r="1002" spans="1:9" ht="20" customHeight="1">
      <c r="A1002" s="39">
        <v>2403783</v>
      </c>
      <c r="B1002" s="40">
        <v>25</v>
      </c>
      <c r="C1002" s="41" t="s">
        <v>388</v>
      </c>
      <c r="D1002" s="7"/>
      <c r="E1002" s="42" t="s">
        <v>3598</v>
      </c>
      <c r="F1002" s="43" t="s">
        <v>309</v>
      </c>
      <c r="G1002" s="44" t="s">
        <v>457</v>
      </c>
      <c r="H1002" s="65" t="s">
        <v>12952</v>
      </c>
      <c r="I1002" t="str">
        <f>IF($D1002&lt;&gt;"",COUNTIF($D$50:$D1002,"&lt;&gt;"),"")</f>
        <v/>
      </c>
    </row>
    <row r="1003" spans="1:9" ht="20" customHeight="1">
      <c r="A1003" s="39">
        <v>2285773</v>
      </c>
      <c r="B1003" s="40">
        <v>25</v>
      </c>
      <c r="C1003" s="41" t="s">
        <v>388</v>
      </c>
      <c r="D1003" s="7"/>
      <c r="E1003" s="42" t="s">
        <v>3599</v>
      </c>
      <c r="F1003" s="43" t="s">
        <v>309</v>
      </c>
      <c r="G1003" s="44" t="s">
        <v>457</v>
      </c>
      <c r="H1003" s="65" t="s">
        <v>12952</v>
      </c>
      <c r="I1003" t="str">
        <f>IF($D1003&lt;&gt;"",COUNTIF($D$50:$D1003,"&lt;&gt;"),"")</f>
        <v/>
      </c>
    </row>
    <row r="1004" spans="1:9" ht="20" customHeight="1">
      <c r="A1004" s="39">
        <v>2022355</v>
      </c>
      <c r="B1004" s="40">
        <v>25</v>
      </c>
      <c r="C1004" s="41" t="s">
        <v>388</v>
      </c>
      <c r="D1004" s="7"/>
      <c r="E1004" s="42" t="s">
        <v>3600</v>
      </c>
      <c r="F1004" s="43" t="s">
        <v>309</v>
      </c>
      <c r="G1004" s="44" t="s">
        <v>457</v>
      </c>
      <c r="H1004" s="65" t="s">
        <v>12952</v>
      </c>
      <c r="I1004" t="str">
        <f>IF($D1004&lt;&gt;"",COUNTIF($D$50:$D1004,"&lt;&gt;"),"")</f>
        <v/>
      </c>
    </row>
    <row r="1005" spans="1:9" ht="20" customHeight="1">
      <c r="A1005" s="39">
        <v>2022868</v>
      </c>
      <c r="B1005" s="40">
        <v>25</v>
      </c>
      <c r="C1005" s="41" t="s">
        <v>388</v>
      </c>
      <c r="D1005" s="7"/>
      <c r="E1005" s="42" t="s">
        <v>3601</v>
      </c>
      <c r="F1005" s="43" t="s">
        <v>309</v>
      </c>
      <c r="G1005" s="44" t="s">
        <v>1424</v>
      </c>
      <c r="H1005" s="65" t="s">
        <v>12952</v>
      </c>
      <c r="I1005" t="str">
        <f>IF($D1005&lt;&gt;"",COUNTIF($D$50:$D1005,"&lt;&gt;"),"")</f>
        <v/>
      </c>
    </row>
    <row r="1006" spans="1:9" ht="20" customHeight="1">
      <c r="A1006" s="39">
        <v>2023118</v>
      </c>
      <c r="B1006" s="40">
        <v>25</v>
      </c>
      <c r="C1006" s="41" t="s">
        <v>388</v>
      </c>
      <c r="D1006" s="7"/>
      <c r="E1006" s="42" t="s">
        <v>3602</v>
      </c>
      <c r="F1006" s="43" t="s">
        <v>309</v>
      </c>
      <c r="G1006" s="44" t="s">
        <v>457</v>
      </c>
      <c r="H1006" s="65" t="s">
        <v>12952</v>
      </c>
      <c r="I1006" t="str">
        <f>IF($D1006&lt;&gt;"",COUNTIF($D$50:$D1006,"&lt;&gt;"),"")</f>
        <v/>
      </c>
    </row>
    <row r="1007" spans="1:9" ht="20" customHeight="1">
      <c r="A1007" s="39">
        <v>2023117</v>
      </c>
      <c r="B1007" s="40">
        <v>25</v>
      </c>
      <c r="C1007" s="41" t="s">
        <v>388</v>
      </c>
      <c r="D1007" s="7"/>
      <c r="E1007" s="42" t="s">
        <v>3603</v>
      </c>
      <c r="F1007" s="43" t="s">
        <v>309</v>
      </c>
      <c r="G1007" s="44" t="s">
        <v>457</v>
      </c>
      <c r="H1007" s="65" t="s">
        <v>12952</v>
      </c>
      <c r="I1007" t="str">
        <f>IF($D1007&lt;&gt;"",COUNTIF($D$50:$D1007,"&lt;&gt;"),"")</f>
        <v/>
      </c>
    </row>
    <row r="1008" spans="1:9" ht="20" customHeight="1">
      <c r="A1008" s="39">
        <v>2257052</v>
      </c>
      <c r="B1008" s="40">
        <v>50</v>
      </c>
      <c r="C1008" s="41" t="s">
        <v>418</v>
      </c>
      <c r="D1008" s="7"/>
      <c r="E1008" s="42" t="s">
        <v>3605</v>
      </c>
      <c r="F1008" s="43" t="s">
        <v>179</v>
      </c>
      <c r="G1008" s="44" t="s">
        <v>1138</v>
      </c>
      <c r="H1008" s="65" t="s">
        <v>428</v>
      </c>
      <c r="I1008" t="str">
        <f>IF($D1008&lt;&gt;"",COUNTIF($D$50:$D1008,"&lt;&gt;"),"")</f>
        <v/>
      </c>
    </row>
    <row r="1009" spans="1:9" ht="20" customHeight="1">
      <c r="A1009" s="39">
        <v>2025544</v>
      </c>
      <c r="B1009" s="40">
        <v>100</v>
      </c>
      <c r="C1009" s="41" t="s">
        <v>389</v>
      </c>
      <c r="D1009" s="7"/>
      <c r="E1009" s="42" t="s">
        <v>13213</v>
      </c>
      <c r="F1009" s="43" t="s">
        <v>752</v>
      </c>
      <c r="G1009" s="44" t="s">
        <v>1389</v>
      </c>
      <c r="H1009" s="65" t="s">
        <v>12952</v>
      </c>
      <c r="I1009" t="str">
        <f>IF($D1009&lt;&gt;"",COUNTIF($D$50:$D1009,"&lt;&gt;"),"")</f>
        <v/>
      </c>
    </row>
    <row r="1010" spans="1:9" ht="20" customHeight="1">
      <c r="A1010" s="39">
        <v>2025986</v>
      </c>
      <c r="B1010" s="40">
        <v>100</v>
      </c>
      <c r="C1010" s="41" t="s">
        <v>389</v>
      </c>
      <c r="D1010" s="7"/>
      <c r="E1010" s="42" t="s">
        <v>3608</v>
      </c>
      <c r="F1010" s="43" t="s">
        <v>585</v>
      </c>
      <c r="G1010" s="44" t="s">
        <v>1480</v>
      </c>
      <c r="H1010" s="65" t="s">
        <v>12952</v>
      </c>
      <c r="I1010" t="str">
        <f>IF($D1010&lt;&gt;"",COUNTIF($D$50:$D1010,"&lt;&gt;"),"")</f>
        <v/>
      </c>
    </row>
    <row r="1011" spans="1:9" ht="20" customHeight="1">
      <c r="A1011" s="39">
        <v>2025924</v>
      </c>
      <c r="B1011" s="40">
        <v>100</v>
      </c>
      <c r="C1011" s="41" t="s">
        <v>389</v>
      </c>
      <c r="D1011" s="7"/>
      <c r="E1011" s="42" t="s">
        <v>3609</v>
      </c>
      <c r="F1011" s="43" t="s">
        <v>707</v>
      </c>
      <c r="G1011" s="44" t="s">
        <v>1614</v>
      </c>
      <c r="H1011" s="65" t="s">
        <v>12952</v>
      </c>
      <c r="I1011" t="str">
        <f>IF($D1011&lt;&gt;"",COUNTIF($D$50:$D1011,"&lt;&gt;"),"")</f>
        <v/>
      </c>
    </row>
    <row r="1012" spans="1:9" ht="20" customHeight="1">
      <c r="A1012" s="39">
        <v>2253405</v>
      </c>
      <c r="B1012" s="40">
        <v>25</v>
      </c>
      <c r="C1012" s="41" t="s">
        <v>388</v>
      </c>
      <c r="D1012" s="7"/>
      <c r="E1012" s="42" t="s">
        <v>3610</v>
      </c>
      <c r="F1012" s="43" t="s">
        <v>525</v>
      </c>
      <c r="G1012" s="44" t="s">
        <v>1389</v>
      </c>
      <c r="H1012" s="65" t="s">
        <v>12952</v>
      </c>
      <c r="I1012" t="str">
        <f>IF($D1012&lt;&gt;"",COUNTIF($D$50:$D1012,"&lt;&gt;"),"")</f>
        <v/>
      </c>
    </row>
    <row r="1013" spans="1:9" ht="20" customHeight="1">
      <c r="A1013" s="39">
        <v>2024629</v>
      </c>
      <c r="B1013" s="40">
        <v>25</v>
      </c>
      <c r="C1013" s="41" t="s">
        <v>388</v>
      </c>
      <c r="D1013" s="7"/>
      <c r="E1013" s="42" t="s">
        <v>3611</v>
      </c>
      <c r="F1013" s="43" t="s">
        <v>752</v>
      </c>
      <c r="G1013" s="44" t="s">
        <v>1389</v>
      </c>
      <c r="H1013" s="65" t="s">
        <v>12952</v>
      </c>
      <c r="I1013" t="str">
        <f>IF($D1013&lt;&gt;"",COUNTIF($D$50:$D1013,"&lt;&gt;"),"")</f>
        <v/>
      </c>
    </row>
    <row r="1014" spans="1:9" ht="20" customHeight="1">
      <c r="A1014" s="39">
        <v>2026167</v>
      </c>
      <c r="B1014" s="40">
        <v>100</v>
      </c>
      <c r="C1014" s="41" t="s">
        <v>389</v>
      </c>
      <c r="D1014" s="7"/>
      <c r="E1014" s="42" t="s">
        <v>3611</v>
      </c>
      <c r="F1014" s="43" t="s">
        <v>752</v>
      </c>
      <c r="G1014" s="44" t="s">
        <v>1389</v>
      </c>
      <c r="H1014" s="65" t="s">
        <v>12952</v>
      </c>
      <c r="I1014" t="str">
        <f>IF($D1014&lt;&gt;"",COUNTIF($D$50:$D1014,"&lt;&gt;"),"")</f>
        <v/>
      </c>
    </row>
    <row r="1015" spans="1:9" ht="20" customHeight="1">
      <c r="A1015" s="39">
        <v>2391344</v>
      </c>
      <c r="B1015" s="40">
        <v>25</v>
      </c>
      <c r="C1015" s="41" t="s">
        <v>388</v>
      </c>
      <c r="D1015" s="7"/>
      <c r="E1015" s="42" t="s">
        <v>3615</v>
      </c>
      <c r="F1015" s="43" t="s">
        <v>525</v>
      </c>
      <c r="G1015" s="44" t="s">
        <v>859</v>
      </c>
      <c r="H1015" s="65" t="s">
        <v>12952</v>
      </c>
      <c r="I1015" t="str">
        <f>IF($D1015&lt;&gt;"",COUNTIF($D$50:$D1015,"&lt;&gt;"),"")</f>
        <v/>
      </c>
    </row>
    <row r="1016" spans="1:9" ht="20" customHeight="1">
      <c r="A1016" s="39">
        <v>2391345</v>
      </c>
      <c r="B1016" s="40">
        <v>25</v>
      </c>
      <c r="C1016" s="41" t="s">
        <v>388</v>
      </c>
      <c r="D1016" s="7"/>
      <c r="E1016" s="42" t="s">
        <v>3616</v>
      </c>
      <c r="F1016" s="43" t="s">
        <v>525</v>
      </c>
      <c r="G1016" s="44" t="s">
        <v>859</v>
      </c>
      <c r="H1016" s="65" t="s">
        <v>12952</v>
      </c>
      <c r="I1016" t="str">
        <f>IF($D1016&lt;&gt;"",COUNTIF($D$50:$D1016,"&lt;&gt;"),"")</f>
        <v/>
      </c>
    </row>
    <row r="1017" spans="1:9" ht="20" customHeight="1">
      <c r="A1017" s="39">
        <v>2024265</v>
      </c>
      <c r="B1017" s="40">
        <v>25</v>
      </c>
      <c r="C1017" s="41" t="s">
        <v>388</v>
      </c>
      <c r="D1017" s="7"/>
      <c r="E1017" s="42" t="s">
        <v>3619</v>
      </c>
      <c r="F1017" s="43" t="s">
        <v>561</v>
      </c>
      <c r="G1017" s="44" t="s">
        <v>1435</v>
      </c>
      <c r="H1017" s="65" t="s">
        <v>12952</v>
      </c>
      <c r="I1017" t="str">
        <f>IF($D1017&lt;&gt;"",COUNTIF($D$50:$D1017,"&lt;&gt;"),"")</f>
        <v/>
      </c>
    </row>
    <row r="1018" spans="1:9" ht="20" customHeight="1">
      <c r="A1018" s="39">
        <v>2025441</v>
      </c>
      <c r="B1018" s="40">
        <v>100</v>
      </c>
      <c r="C1018" s="41" t="s">
        <v>389</v>
      </c>
      <c r="D1018" s="7"/>
      <c r="E1018" s="42" t="s">
        <v>3619</v>
      </c>
      <c r="F1018" s="43" t="s">
        <v>561</v>
      </c>
      <c r="G1018" s="44" t="s">
        <v>1435</v>
      </c>
      <c r="H1018" s="65" t="s">
        <v>12952</v>
      </c>
      <c r="I1018" t="str">
        <f>IF($D1018&lt;&gt;"",COUNTIF($D$50:$D1018,"&lt;&gt;"),"")</f>
        <v/>
      </c>
    </row>
    <row r="1019" spans="1:9" ht="20" customHeight="1">
      <c r="A1019" s="39">
        <v>2026203</v>
      </c>
      <c r="B1019" s="40">
        <v>100</v>
      </c>
      <c r="C1019" s="41" t="s">
        <v>389</v>
      </c>
      <c r="D1019" s="7"/>
      <c r="E1019" s="42" t="s">
        <v>3620</v>
      </c>
      <c r="F1019" s="43" t="s">
        <v>561</v>
      </c>
      <c r="G1019" s="44" t="s">
        <v>1435</v>
      </c>
      <c r="H1019" s="65" t="s">
        <v>12952</v>
      </c>
      <c r="I1019" t="str">
        <f>IF($D1019&lt;&gt;"",COUNTIF($D$50:$D1019,"&lt;&gt;"),"")</f>
        <v/>
      </c>
    </row>
    <row r="1020" spans="1:9" ht="20" customHeight="1">
      <c r="A1020" s="39">
        <v>2024263</v>
      </c>
      <c r="B1020" s="40">
        <v>25</v>
      </c>
      <c r="C1020" s="41" t="s">
        <v>388</v>
      </c>
      <c r="D1020" s="7"/>
      <c r="E1020" s="42" t="s">
        <v>3621</v>
      </c>
      <c r="F1020" s="43" t="s">
        <v>561</v>
      </c>
      <c r="G1020" s="44" t="s">
        <v>1435</v>
      </c>
      <c r="H1020" s="65" t="s">
        <v>12952</v>
      </c>
      <c r="I1020" t="str">
        <f>IF($D1020&lt;&gt;"",COUNTIF($D$50:$D1020,"&lt;&gt;"),"")</f>
        <v/>
      </c>
    </row>
    <row r="1021" spans="1:9" ht="20" customHeight="1">
      <c r="A1021" s="39">
        <v>2025540</v>
      </c>
      <c r="B1021" s="40">
        <v>100</v>
      </c>
      <c r="C1021" s="41" t="s">
        <v>389</v>
      </c>
      <c r="D1021" s="7"/>
      <c r="E1021" s="42" t="s">
        <v>3621</v>
      </c>
      <c r="F1021" s="43" t="s">
        <v>561</v>
      </c>
      <c r="G1021" s="44" t="s">
        <v>1435</v>
      </c>
      <c r="H1021" s="65" t="s">
        <v>12952</v>
      </c>
      <c r="I1021" t="str">
        <f>IF($D1021&lt;&gt;"",COUNTIF($D$50:$D1021,"&lt;&gt;"),"")</f>
        <v/>
      </c>
    </row>
    <row r="1022" spans="1:9" ht="20" customHeight="1">
      <c r="A1022" s="39">
        <v>2438426</v>
      </c>
      <c r="B1022" s="40">
        <v>25</v>
      </c>
      <c r="C1022" s="41" t="s">
        <v>388</v>
      </c>
      <c r="D1022" s="7"/>
      <c r="E1022" s="42" t="s">
        <v>3623</v>
      </c>
      <c r="F1022" s="43" t="s">
        <v>525</v>
      </c>
      <c r="G1022" s="44" t="s">
        <v>1388</v>
      </c>
      <c r="H1022" s="65" t="s">
        <v>12952</v>
      </c>
      <c r="I1022" t="str">
        <f>IF($D1022&lt;&gt;"",COUNTIF($D$50:$D1022,"&lt;&gt;"),"")</f>
        <v/>
      </c>
    </row>
    <row r="1023" spans="1:9" ht="20" customHeight="1">
      <c r="A1023" s="39">
        <v>2023867</v>
      </c>
      <c r="B1023" s="40">
        <v>25</v>
      </c>
      <c r="C1023" s="41" t="s">
        <v>388</v>
      </c>
      <c r="D1023" s="7"/>
      <c r="E1023" s="42" t="s">
        <v>3624</v>
      </c>
      <c r="F1023" s="43" t="s">
        <v>570</v>
      </c>
      <c r="G1023" s="44" t="s">
        <v>1448</v>
      </c>
      <c r="H1023" s="65" t="s">
        <v>12952</v>
      </c>
      <c r="I1023" t="str">
        <f>IF($D1023&lt;&gt;"",COUNTIF($D$50:$D1023,"&lt;&gt;"),"")</f>
        <v/>
      </c>
    </row>
    <row r="1024" spans="1:9" ht="20" customHeight="1">
      <c r="A1024" s="39">
        <v>2022369</v>
      </c>
      <c r="B1024" s="40">
        <v>25</v>
      </c>
      <c r="C1024" s="41" t="s">
        <v>388</v>
      </c>
      <c r="D1024" s="7"/>
      <c r="E1024" s="42" t="s">
        <v>3625</v>
      </c>
      <c r="F1024" s="43" t="s">
        <v>570</v>
      </c>
      <c r="G1024" s="44" t="s">
        <v>1448</v>
      </c>
      <c r="H1024" s="65" t="s">
        <v>12952</v>
      </c>
      <c r="I1024" t="str">
        <f>IF($D1024&lt;&gt;"",COUNTIF($D$50:$D1024,"&lt;&gt;"),"")</f>
        <v/>
      </c>
    </row>
    <row r="1025" spans="1:9" ht="20" customHeight="1">
      <c r="A1025" s="39">
        <v>2023720</v>
      </c>
      <c r="B1025" s="40">
        <v>25</v>
      </c>
      <c r="C1025" s="41" t="s">
        <v>388</v>
      </c>
      <c r="D1025" s="7"/>
      <c r="E1025" s="42" t="s">
        <v>3626</v>
      </c>
      <c r="F1025" s="43" t="s">
        <v>561</v>
      </c>
      <c r="G1025" s="44" t="s">
        <v>1435</v>
      </c>
      <c r="H1025" s="65" t="s">
        <v>12952</v>
      </c>
      <c r="I1025" t="str">
        <f>IF($D1025&lt;&gt;"",COUNTIF($D$50:$D1025,"&lt;&gt;"),"")</f>
        <v/>
      </c>
    </row>
    <row r="1026" spans="1:9" ht="20" customHeight="1">
      <c r="A1026" s="39">
        <v>2204118</v>
      </c>
      <c r="B1026" s="40">
        <v>100</v>
      </c>
      <c r="C1026" s="41" t="s">
        <v>389</v>
      </c>
      <c r="D1026" s="7"/>
      <c r="E1026" s="42" t="s">
        <v>3627</v>
      </c>
      <c r="F1026" s="43" t="s">
        <v>561</v>
      </c>
      <c r="G1026" s="44" t="s">
        <v>1435</v>
      </c>
      <c r="H1026" s="65" t="s">
        <v>12952</v>
      </c>
      <c r="I1026" t="str">
        <f>IF($D1026&lt;&gt;"",COUNTIF($D$50:$D1026,"&lt;&gt;"),"")</f>
        <v/>
      </c>
    </row>
    <row r="1027" spans="1:9" ht="20" customHeight="1">
      <c r="A1027" s="39">
        <v>2378765</v>
      </c>
      <c r="B1027" s="40">
        <v>25</v>
      </c>
      <c r="C1027" s="41" t="s">
        <v>388</v>
      </c>
      <c r="D1027" s="7"/>
      <c r="E1027" s="42" t="s">
        <v>3629</v>
      </c>
      <c r="F1027" s="43" t="s">
        <v>525</v>
      </c>
      <c r="G1027" s="44" t="s">
        <v>1389</v>
      </c>
      <c r="H1027" s="65" t="s">
        <v>12952</v>
      </c>
      <c r="I1027" t="str">
        <f>IF($D1027&lt;&gt;"",COUNTIF($D$50:$D1027,"&lt;&gt;"),"")</f>
        <v/>
      </c>
    </row>
    <row r="1028" spans="1:9" ht="20" customHeight="1">
      <c r="A1028" s="39">
        <v>2022641</v>
      </c>
      <c r="B1028" s="40">
        <v>25</v>
      </c>
      <c r="C1028" s="41" t="s">
        <v>388</v>
      </c>
      <c r="D1028" s="7"/>
      <c r="E1028" s="42" t="s">
        <v>3632</v>
      </c>
      <c r="F1028" s="43" t="s">
        <v>561</v>
      </c>
      <c r="G1028" s="44" t="s">
        <v>1435</v>
      </c>
      <c r="H1028" s="65" t="s">
        <v>12952</v>
      </c>
      <c r="I1028" t="str">
        <f>IF($D1028&lt;&gt;"",COUNTIF($D$50:$D1028,"&lt;&gt;"),"")</f>
        <v/>
      </c>
    </row>
    <row r="1029" spans="1:9" ht="20" customHeight="1">
      <c r="A1029" s="39">
        <v>2022640</v>
      </c>
      <c r="B1029" s="40">
        <v>25</v>
      </c>
      <c r="C1029" s="41" t="s">
        <v>388</v>
      </c>
      <c r="D1029" s="7"/>
      <c r="E1029" s="42" t="s">
        <v>3633</v>
      </c>
      <c r="F1029" s="43" t="s">
        <v>561</v>
      </c>
      <c r="G1029" s="44" t="s">
        <v>1435</v>
      </c>
      <c r="H1029" s="65" t="s">
        <v>12952</v>
      </c>
      <c r="I1029" t="str">
        <f>IF($D1029&lt;&gt;"",COUNTIF($D$50:$D1029,"&lt;&gt;"),"")</f>
        <v/>
      </c>
    </row>
    <row r="1030" spans="1:9" ht="20" customHeight="1">
      <c r="A1030" s="39">
        <v>2438425</v>
      </c>
      <c r="B1030" s="40">
        <v>25</v>
      </c>
      <c r="C1030" s="41" t="s">
        <v>388</v>
      </c>
      <c r="D1030" s="7"/>
      <c r="E1030" s="42" t="s">
        <v>3634</v>
      </c>
      <c r="F1030" s="43" t="s">
        <v>525</v>
      </c>
      <c r="G1030" s="44" t="s">
        <v>1388</v>
      </c>
      <c r="H1030" s="65" t="s">
        <v>12952</v>
      </c>
      <c r="I1030" t="str">
        <f>IF($D1030&lt;&gt;"",COUNTIF($D$50:$D1030,"&lt;&gt;"),"")</f>
        <v/>
      </c>
    </row>
    <row r="1031" spans="1:9" ht="20" customHeight="1">
      <c r="A1031" s="39">
        <v>2438458</v>
      </c>
      <c r="B1031" s="40">
        <v>25</v>
      </c>
      <c r="C1031" s="41" t="s">
        <v>388</v>
      </c>
      <c r="D1031" s="7"/>
      <c r="E1031" s="42" t="s">
        <v>3636</v>
      </c>
      <c r="F1031" s="43" t="s">
        <v>525</v>
      </c>
      <c r="G1031" s="44" t="s">
        <v>859</v>
      </c>
      <c r="H1031" s="65" t="s">
        <v>12952</v>
      </c>
      <c r="I1031" t="str">
        <f>IF($D1031&lt;&gt;"",COUNTIF($D$50:$D1031,"&lt;&gt;"),"")</f>
        <v/>
      </c>
    </row>
    <row r="1032" spans="1:9" ht="20" customHeight="1">
      <c r="A1032" s="39">
        <v>2025545</v>
      </c>
      <c r="B1032" s="40">
        <v>100</v>
      </c>
      <c r="C1032" s="41" t="s">
        <v>389</v>
      </c>
      <c r="D1032" s="7"/>
      <c r="E1032" s="42" t="s">
        <v>3638</v>
      </c>
      <c r="F1032" s="43" t="s">
        <v>570</v>
      </c>
      <c r="G1032" s="44" t="s">
        <v>1448</v>
      </c>
      <c r="H1032" s="65" t="s">
        <v>12952</v>
      </c>
      <c r="I1032" t="str">
        <f>IF($D1032&lt;&gt;"",COUNTIF($D$50:$D1032,"&lt;&gt;"),"")</f>
        <v/>
      </c>
    </row>
    <row r="1033" spans="1:9" ht="20" customHeight="1">
      <c r="A1033" s="39">
        <v>2026113</v>
      </c>
      <c r="B1033" s="40">
        <v>100</v>
      </c>
      <c r="C1033" s="41" t="s">
        <v>389</v>
      </c>
      <c r="D1033" s="7"/>
      <c r="E1033" s="42" t="s">
        <v>3641</v>
      </c>
      <c r="F1033" s="43" t="s">
        <v>13022</v>
      </c>
      <c r="G1033" s="44" t="s">
        <v>1614</v>
      </c>
      <c r="H1033" s="65" t="s">
        <v>12952</v>
      </c>
      <c r="I1033" t="str">
        <f>IF($D1033&lt;&gt;"",COUNTIF($D$50:$D1033,"&lt;&gt;"),"")</f>
        <v/>
      </c>
    </row>
    <row r="1034" spans="1:9" ht="20" customHeight="1">
      <c r="A1034" s="39">
        <v>2026063</v>
      </c>
      <c r="B1034" s="40">
        <v>100</v>
      </c>
      <c r="C1034" s="41" t="s">
        <v>389</v>
      </c>
      <c r="D1034" s="7"/>
      <c r="E1034" s="42" t="s">
        <v>3642</v>
      </c>
      <c r="F1034" s="43" t="s">
        <v>707</v>
      </c>
      <c r="G1034" s="44" t="s">
        <v>1614</v>
      </c>
      <c r="H1034" s="65" t="s">
        <v>12952</v>
      </c>
      <c r="I1034" t="str">
        <f>IF($D1034&lt;&gt;"",COUNTIF($D$50:$D1034,"&lt;&gt;"),"")</f>
        <v/>
      </c>
    </row>
    <row r="1035" spans="1:9" ht="20" customHeight="1">
      <c r="A1035" s="39">
        <v>2024635</v>
      </c>
      <c r="B1035" s="40">
        <v>25</v>
      </c>
      <c r="C1035" s="41" t="s">
        <v>388</v>
      </c>
      <c r="D1035" s="7"/>
      <c r="E1035" s="42" t="s">
        <v>13219</v>
      </c>
      <c r="F1035" s="43" t="s">
        <v>42</v>
      </c>
      <c r="G1035" s="44" t="s">
        <v>891</v>
      </c>
      <c r="H1035" s="65" t="s">
        <v>428</v>
      </c>
      <c r="I1035" t="str">
        <f>IF($D1035&lt;&gt;"",COUNTIF($D$50:$D1035,"&lt;&gt;"),"")</f>
        <v/>
      </c>
    </row>
    <row r="1036" spans="1:9" ht="20" customHeight="1">
      <c r="A1036" s="39">
        <v>2024888</v>
      </c>
      <c r="B1036" s="40">
        <v>25</v>
      </c>
      <c r="C1036" s="41" t="s">
        <v>388</v>
      </c>
      <c r="D1036" s="7"/>
      <c r="E1036" s="42" t="s">
        <v>13219</v>
      </c>
      <c r="F1036" s="43" t="s">
        <v>42</v>
      </c>
      <c r="G1036" s="44" t="s">
        <v>891</v>
      </c>
      <c r="H1036" s="65" t="s">
        <v>12952</v>
      </c>
      <c r="I1036" t="str">
        <f>IF($D1036&lt;&gt;"",COUNTIF($D$50:$D1036,"&lt;&gt;"),"")</f>
        <v/>
      </c>
    </row>
    <row r="1037" spans="1:9" ht="20" customHeight="1">
      <c r="A1037" s="39">
        <v>2166190</v>
      </c>
      <c r="B1037" s="40">
        <v>25</v>
      </c>
      <c r="C1037" s="41" t="s">
        <v>388</v>
      </c>
      <c r="D1037" s="7"/>
      <c r="E1037" s="42" t="s">
        <v>3643</v>
      </c>
      <c r="F1037" s="43" t="s">
        <v>239</v>
      </c>
      <c r="G1037" s="44" t="s">
        <v>891</v>
      </c>
      <c r="H1037" s="65" t="s">
        <v>12952</v>
      </c>
      <c r="I1037" t="str">
        <f>IF($D1037&lt;&gt;"",COUNTIF($D$50:$D1037,"&lt;&gt;"),"")</f>
        <v/>
      </c>
    </row>
    <row r="1038" spans="1:9" ht="20" customHeight="1">
      <c r="A1038" s="39">
        <v>2403770</v>
      </c>
      <c r="B1038" s="40">
        <v>25</v>
      </c>
      <c r="C1038" s="41" t="s">
        <v>388</v>
      </c>
      <c r="D1038" s="7"/>
      <c r="E1038" s="42" t="s">
        <v>3644</v>
      </c>
      <c r="F1038" s="43" t="s">
        <v>239</v>
      </c>
      <c r="G1038" s="44" t="s">
        <v>891</v>
      </c>
      <c r="H1038" s="65" t="s">
        <v>12952</v>
      </c>
      <c r="I1038" t="str">
        <f>IF($D1038&lt;&gt;"",COUNTIF($D$50:$D1038,"&lt;&gt;"),"")</f>
        <v/>
      </c>
    </row>
    <row r="1039" spans="1:9" ht="20" customHeight="1">
      <c r="A1039" s="39">
        <v>2166189</v>
      </c>
      <c r="B1039" s="40">
        <v>25</v>
      </c>
      <c r="C1039" s="41" t="s">
        <v>388</v>
      </c>
      <c r="D1039" s="7"/>
      <c r="E1039" s="42" t="s">
        <v>3645</v>
      </c>
      <c r="F1039" s="43" t="s">
        <v>42</v>
      </c>
      <c r="G1039" s="44" t="s">
        <v>891</v>
      </c>
      <c r="H1039" s="65" t="s">
        <v>12952</v>
      </c>
      <c r="I1039" t="str">
        <f>IF($D1039&lt;&gt;"",COUNTIF($D$50:$D1039,"&lt;&gt;"),"")</f>
        <v/>
      </c>
    </row>
    <row r="1040" spans="1:9" ht="20" customHeight="1">
      <c r="A1040" s="39">
        <v>2024357</v>
      </c>
      <c r="B1040" s="40">
        <v>25</v>
      </c>
      <c r="C1040" s="41" t="s">
        <v>388</v>
      </c>
      <c r="D1040" s="7"/>
      <c r="E1040" s="42" t="s">
        <v>3646</v>
      </c>
      <c r="F1040" s="43" t="s">
        <v>42</v>
      </c>
      <c r="G1040" s="44" t="s">
        <v>891</v>
      </c>
      <c r="H1040" s="65" t="s">
        <v>12952</v>
      </c>
      <c r="I1040" t="str">
        <f>IF($D1040&lt;&gt;"",COUNTIF($D$50:$D1040,"&lt;&gt;"),"")</f>
        <v/>
      </c>
    </row>
    <row r="1041" spans="1:9" ht="20" customHeight="1">
      <c r="A1041" s="39">
        <v>2508976</v>
      </c>
      <c r="B1041" s="40">
        <v>25</v>
      </c>
      <c r="C1041" s="41" t="s">
        <v>388</v>
      </c>
      <c r="D1041" s="7"/>
      <c r="E1041" s="42" t="s">
        <v>3647</v>
      </c>
      <c r="F1041" s="43" t="s">
        <v>239</v>
      </c>
      <c r="G1041" s="44" t="s">
        <v>457</v>
      </c>
      <c r="H1041" s="65" t="s">
        <v>12952</v>
      </c>
      <c r="I1041" t="str">
        <f>IF($D1041&lt;&gt;"",COUNTIF($D$50:$D1041,"&lt;&gt;"),"")</f>
        <v/>
      </c>
    </row>
    <row r="1042" spans="1:9" ht="20" customHeight="1">
      <c r="A1042" s="39">
        <v>2549648</v>
      </c>
      <c r="B1042" s="40">
        <v>25</v>
      </c>
      <c r="C1042" s="41" t="s">
        <v>388</v>
      </c>
      <c r="D1042" s="7"/>
      <c r="E1042" s="42" t="s">
        <v>3648</v>
      </c>
      <c r="F1042" s="43" t="s">
        <v>42</v>
      </c>
      <c r="G1042" s="44" t="s">
        <v>891</v>
      </c>
      <c r="H1042" s="65" t="s">
        <v>12952</v>
      </c>
      <c r="I1042" t="str">
        <f>IF($D1042&lt;&gt;"",COUNTIF($D$50:$D1042,"&lt;&gt;"),"")</f>
        <v/>
      </c>
    </row>
    <row r="1043" spans="1:9" ht="20" customHeight="1">
      <c r="A1043" s="39">
        <v>2438427</v>
      </c>
      <c r="B1043" s="40">
        <v>25</v>
      </c>
      <c r="C1043" s="41" t="s">
        <v>388</v>
      </c>
      <c r="D1043" s="7"/>
      <c r="E1043" s="42" t="s">
        <v>3649</v>
      </c>
      <c r="F1043" s="43" t="s">
        <v>42</v>
      </c>
      <c r="G1043" s="44" t="s">
        <v>891</v>
      </c>
      <c r="H1043" s="65" t="s">
        <v>12952</v>
      </c>
      <c r="I1043" t="str">
        <f>IF($D1043&lt;&gt;"",COUNTIF($D$50:$D1043,"&lt;&gt;"),"")</f>
        <v/>
      </c>
    </row>
    <row r="1044" spans="1:9" ht="20" customHeight="1">
      <c r="A1044" s="39">
        <v>2285772</v>
      </c>
      <c r="B1044" s="40">
        <v>25</v>
      </c>
      <c r="C1044" s="41" t="s">
        <v>388</v>
      </c>
      <c r="D1044" s="7"/>
      <c r="E1044" s="42" t="s">
        <v>3650</v>
      </c>
      <c r="F1044" s="43" t="s">
        <v>42</v>
      </c>
      <c r="G1044" s="44" t="s">
        <v>891</v>
      </c>
      <c r="H1044" s="65" t="s">
        <v>12952</v>
      </c>
      <c r="I1044" t="str">
        <f>IF($D1044&lt;&gt;"",COUNTIF($D$50:$D1044,"&lt;&gt;"),"")</f>
        <v/>
      </c>
    </row>
    <row r="1045" spans="1:9" ht="20" customHeight="1">
      <c r="A1045" s="39">
        <v>2285771</v>
      </c>
      <c r="B1045" s="40">
        <v>25</v>
      </c>
      <c r="C1045" s="41" t="s">
        <v>388</v>
      </c>
      <c r="D1045" s="7"/>
      <c r="E1045" s="42" t="s">
        <v>3651</v>
      </c>
      <c r="F1045" s="43" t="s">
        <v>42</v>
      </c>
      <c r="G1045" s="44" t="s">
        <v>891</v>
      </c>
      <c r="H1045" s="65" t="s">
        <v>12952</v>
      </c>
      <c r="I1045" t="str">
        <f>IF($D1045&lt;&gt;"",COUNTIF($D$50:$D1045,"&lt;&gt;"),"")</f>
        <v/>
      </c>
    </row>
    <row r="1046" spans="1:9" ht="20" customHeight="1">
      <c r="A1046" s="39">
        <v>2285770</v>
      </c>
      <c r="B1046" s="40">
        <v>25</v>
      </c>
      <c r="C1046" s="41" t="s">
        <v>388</v>
      </c>
      <c r="D1046" s="7"/>
      <c r="E1046" s="42" t="s">
        <v>3652</v>
      </c>
      <c r="F1046" s="43" t="s">
        <v>42</v>
      </c>
      <c r="G1046" s="44" t="s">
        <v>891</v>
      </c>
      <c r="H1046" s="65" t="s">
        <v>12952</v>
      </c>
      <c r="I1046" t="str">
        <f>IF($D1046&lt;&gt;"",COUNTIF($D$50:$D1046,"&lt;&gt;"),"")</f>
        <v/>
      </c>
    </row>
    <row r="1047" spans="1:9" ht="20" customHeight="1">
      <c r="A1047" s="39">
        <v>2285769</v>
      </c>
      <c r="B1047" s="40">
        <v>25</v>
      </c>
      <c r="C1047" s="41" t="s">
        <v>388</v>
      </c>
      <c r="D1047" s="7"/>
      <c r="E1047" s="42" t="s">
        <v>3653</v>
      </c>
      <c r="F1047" s="43" t="s">
        <v>42</v>
      </c>
      <c r="G1047" s="44" t="s">
        <v>891</v>
      </c>
      <c r="H1047" s="65" t="s">
        <v>12952</v>
      </c>
      <c r="I1047" t="str">
        <f>IF($D1047&lt;&gt;"",COUNTIF($D$50:$D1047,"&lt;&gt;"),"")</f>
        <v/>
      </c>
    </row>
    <row r="1048" spans="1:9" ht="20" customHeight="1">
      <c r="A1048" s="39">
        <v>2583938</v>
      </c>
      <c r="B1048" s="40">
        <v>25</v>
      </c>
      <c r="C1048" s="41" t="s">
        <v>388</v>
      </c>
      <c r="D1048" s="7"/>
      <c r="E1048" s="42" t="s">
        <v>3654</v>
      </c>
      <c r="F1048" s="43" t="s">
        <v>42</v>
      </c>
      <c r="G1048" s="44" t="s">
        <v>891</v>
      </c>
      <c r="H1048" s="65" t="s">
        <v>12952</v>
      </c>
      <c r="I1048" t="str">
        <f>IF($D1048&lt;&gt;"",COUNTIF($D$50:$D1048,"&lt;&gt;"),"")</f>
        <v/>
      </c>
    </row>
    <row r="1049" spans="1:9" ht="20" customHeight="1">
      <c r="A1049" s="39">
        <v>2482624</v>
      </c>
      <c r="B1049" s="40">
        <v>25</v>
      </c>
      <c r="C1049" s="41" t="s">
        <v>388</v>
      </c>
      <c r="D1049" s="7"/>
      <c r="E1049" s="42" t="s">
        <v>3655</v>
      </c>
      <c r="F1049" s="43" t="s">
        <v>42</v>
      </c>
      <c r="G1049" s="44" t="s">
        <v>891</v>
      </c>
      <c r="H1049" s="65" t="s">
        <v>12952</v>
      </c>
      <c r="I1049" t="str">
        <f>IF($D1049&lt;&gt;"",COUNTIF($D$50:$D1049,"&lt;&gt;"),"")</f>
        <v/>
      </c>
    </row>
    <row r="1050" spans="1:9" ht="20" customHeight="1">
      <c r="A1050" s="39">
        <v>2233637</v>
      </c>
      <c r="B1050" s="40">
        <v>25</v>
      </c>
      <c r="C1050" s="41" t="s">
        <v>388</v>
      </c>
      <c r="D1050" s="7"/>
      <c r="E1050" s="42" t="s">
        <v>3656</v>
      </c>
      <c r="F1050" s="43" t="s">
        <v>42</v>
      </c>
      <c r="G1050" s="44" t="s">
        <v>891</v>
      </c>
      <c r="H1050" s="65" t="s">
        <v>12952</v>
      </c>
      <c r="I1050" t="str">
        <f>IF($D1050&lt;&gt;"",COUNTIF($D$50:$D1050,"&lt;&gt;"),"")</f>
        <v/>
      </c>
    </row>
    <row r="1051" spans="1:9" ht="20" customHeight="1">
      <c r="A1051" s="39">
        <v>2542791</v>
      </c>
      <c r="B1051" s="40">
        <v>25</v>
      </c>
      <c r="C1051" s="41" t="s">
        <v>388</v>
      </c>
      <c r="D1051" s="7"/>
      <c r="E1051" s="42" t="s">
        <v>3657</v>
      </c>
      <c r="F1051" s="43" t="s">
        <v>42</v>
      </c>
      <c r="G1051" s="44" t="s">
        <v>891</v>
      </c>
      <c r="H1051" s="65" t="s">
        <v>12952</v>
      </c>
      <c r="I1051" t="str">
        <f>IF($D1051&lt;&gt;"",COUNTIF($D$50:$D1051,"&lt;&gt;"),"")</f>
        <v/>
      </c>
    </row>
    <row r="1052" spans="1:9" ht="20" customHeight="1">
      <c r="A1052" s="39">
        <v>2233635</v>
      </c>
      <c r="B1052" s="40">
        <v>25</v>
      </c>
      <c r="C1052" s="41" t="s">
        <v>388</v>
      </c>
      <c r="D1052" s="7"/>
      <c r="E1052" s="42" t="s">
        <v>3658</v>
      </c>
      <c r="F1052" s="43" t="s">
        <v>42</v>
      </c>
      <c r="G1052" s="44" t="s">
        <v>891</v>
      </c>
      <c r="H1052" s="65" t="s">
        <v>12952</v>
      </c>
      <c r="I1052" t="str">
        <f>IF($D1052&lt;&gt;"",COUNTIF($D$50:$D1052,"&lt;&gt;"),"")</f>
        <v/>
      </c>
    </row>
    <row r="1053" spans="1:9" ht="20" customHeight="1">
      <c r="A1053" s="39">
        <v>2239099</v>
      </c>
      <c r="B1053" s="40">
        <v>25</v>
      </c>
      <c r="C1053" s="41" t="s">
        <v>388</v>
      </c>
      <c r="D1053" s="7"/>
      <c r="E1053" s="42" t="s">
        <v>3660</v>
      </c>
      <c r="F1053" s="43" t="s">
        <v>42</v>
      </c>
      <c r="G1053" s="44" t="s">
        <v>891</v>
      </c>
      <c r="H1053" s="65" t="s">
        <v>12952</v>
      </c>
      <c r="I1053" t="str">
        <f>IF($D1053&lt;&gt;"",COUNTIF($D$50:$D1053,"&lt;&gt;"),"")</f>
        <v/>
      </c>
    </row>
    <row r="1054" spans="1:9" ht="20" customHeight="1">
      <c r="A1054" s="39">
        <v>2482625</v>
      </c>
      <c r="B1054" s="40">
        <v>25</v>
      </c>
      <c r="C1054" s="41" t="s">
        <v>388</v>
      </c>
      <c r="D1054" s="7"/>
      <c r="E1054" s="42" t="s">
        <v>3661</v>
      </c>
      <c r="F1054" s="43" t="s">
        <v>42</v>
      </c>
      <c r="G1054" s="44" t="s">
        <v>891</v>
      </c>
      <c r="H1054" s="65" t="s">
        <v>12952</v>
      </c>
      <c r="I1054" t="str">
        <f>IF($D1054&lt;&gt;"",COUNTIF($D$50:$D1054,"&lt;&gt;"),"")</f>
        <v/>
      </c>
    </row>
    <row r="1055" spans="1:9" ht="20" customHeight="1">
      <c r="A1055" s="39">
        <v>2233642</v>
      </c>
      <c r="B1055" s="40">
        <v>25</v>
      </c>
      <c r="C1055" s="41" t="s">
        <v>388</v>
      </c>
      <c r="D1055" s="7"/>
      <c r="E1055" s="42" t="s">
        <v>3662</v>
      </c>
      <c r="F1055" s="43" t="s">
        <v>42</v>
      </c>
      <c r="G1055" s="44" t="s">
        <v>891</v>
      </c>
      <c r="H1055" s="65" t="s">
        <v>12952</v>
      </c>
      <c r="I1055" t="str">
        <f>IF($D1055&lt;&gt;"",COUNTIF($D$50:$D1055,"&lt;&gt;"),"")</f>
        <v/>
      </c>
    </row>
    <row r="1056" spans="1:9" ht="20" customHeight="1">
      <c r="A1056" s="39">
        <v>2233641</v>
      </c>
      <c r="B1056" s="40">
        <v>25</v>
      </c>
      <c r="C1056" s="41" t="s">
        <v>388</v>
      </c>
      <c r="D1056" s="7"/>
      <c r="E1056" s="42" t="s">
        <v>3663</v>
      </c>
      <c r="F1056" s="43" t="s">
        <v>42</v>
      </c>
      <c r="G1056" s="44" t="s">
        <v>891</v>
      </c>
      <c r="H1056" s="65" t="s">
        <v>12952</v>
      </c>
      <c r="I1056" t="str">
        <f>IF($D1056&lt;&gt;"",COUNTIF($D$50:$D1056,"&lt;&gt;"),"")</f>
        <v/>
      </c>
    </row>
    <row r="1057" spans="1:9" ht="20" customHeight="1">
      <c r="A1057" s="39">
        <v>2505491</v>
      </c>
      <c r="B1057" s="40">
        <v>25</v>
      </c>
      <c r="C1057" s="41" t="s">
        <v>388</v>
      </c>
      <c r="D1057" s="7"/>
      <c r="E1057" s="42" t="s">
        <v>3664</v>
      </c>
      <c r="F1057" s="43" t="s">
        <v>42</v>
      </c>
      <c r="G1057" s="44" t="s">
        <v>891</v>
      </c>
      <c r="H1057" s="65" t="s">
        <v>12952</v>
      </c>
      <c r="I1057" t="str">
        <f>IF($D1057&lt;&gt;"",COUNTIF($D$50:$D1057,"&lt;&gt;"),"")</f>
        <v/>
      </c>
    </row>
    <row r="1058" spans="1:9" ht="20" customHeight="1">
      <c r="A1058" s="39">
        <v>2482626</v>
      </c>
      <c r="B1058" s="40">
        <v>25</v>
      </c>
      <c r="C1058" s="41" t="s">
        <v>388</v>
      </c>
      <c r="D1058" s="7"/>
      <c r="E1058" s="42" t="s">
        <v>3665</v>
      </c>
      <c r="F1058" s="43" t="s">
        <v>42</v>
      </c>
      <c r="G1058" s="44" t="s">
        <v>891</v>
      </c>
      <c r="H1058" s="65" t="s">
        <v>12952</v>
      </c>
      <c r="I1058" t="str">
        <f>IF($D1058&lt;&gt;"",COUNTIF($D$50:$D1058,"&lt;&gt;"),"")</f>
        <v/>
      </c>
    </row>
    <row r="1059" spans="1:9" ht="20" customHeight="1">
      <c r="A1059" s="39">
        <v>2291368</v>
      </c>
      <c r="B1059" s="40">
        <v>25</v>
      </c>
      <c r="C1059" s="41" t="s">
        <v>388</v>
      </c>
      <c r="D1059" s="7"/>
      <c r="E1059" s="42" t="s">
        <v>3666</v>
      </c>
      <c r="F1059" s="43" t="s">
        <v>42</v>
      </c>
      <c r="G1059" s="44" t="s">
        <v>891</v>
      </c>
      <c r="H1059" s="65" t="s">
        <v>12952</v>
      </c>
      <c r="I1059" t="str">
        <f>IF($D1059&lt;&gt;"",COUNTIF($D$50:$D1059,"&lt;&gt;"),"")</f>
        <v/>
      </c>
    </row>
    <row r="1060" spans="1:9" ht="20" customHeight="1">
      <c r="A1060" s="39">
        <v>2233640</v>
      </c>
      <c r="B1060" s="40">
        <v>25</v>
      </c>
      <c r="C1060" s="41" t="s">
        <v>388</v>
      </c>
      <c r="D1060" s="7"/>
      <c r="E1060" s="42" t="s">
        <v>3667</v>
      </c>
      <c r="F1060" s="43" t="s">
        <v>42</v>
      </c>
      <c r="G1060" s="44" t="s">
        <v>891</v>
      </c>
      <c r="H1060" s="65" t="s">
        <v>12952</v>
      </c>
      <c r="I1060" t="str">
        <f>IF($D1060&lt;&gt;"",COUNTIF($D$50:$D1060,"&lt;&gt;"),"")</f>
        <v/>
      </c>
    </row>
    <row r="1061" spans="1:9" ht="20" customHeight="1">
      <c r="A1061" s="39">
        <v>2403771</v>
      </c>
      <c r="B1061" s="40">
        <v>25</v>
      </c>
      <c r="C1061" s="41" t="s">
        <v>388</v>
      </c>
      <c r="D1061" s="7"/>
      <c r="E1061" s="42" t="s">
        <v>3668</v>
      </c>
      <c r="F1061" s="43" t="s">
        <v>42</v>
      </c>
      <c r="G1061" s="44" t="s">
        <v>891</v>
      </c>
      <c r="H1061" s="65" t="s">
        <v>12952</v>
      </c>
      <c r="I1061" t="str">
        <f>IF($D1061&lt;&gt;"",COUNTIF($D$50:$D1061,"&lt;&gt;"),"")</f>
        <v/>
      </c>
    </row>
    <row r="1062" spans="1:9" ht="20" customHeight="1">
      <c r="A1062" s="39">
        <v>2024356</v>
      </c>
      <c r="B1062" s="40">
        <v>25</v>
      </c>
      <c r="C1062" s="41" t="s">
        <v>388</v>
      </c>
      <c r="D1062" s="7"/>
      <c r="E1062" s="42" t="s">
        <v>3669</v>
      </c>
      <c r="F1062" s="43" t="s">
        <v>42</v>
      </c>
      <c r="G1062" s="44" t="s">
        <v>891</v>
      </c>
      <c r="H1062" s="65" t="s">
        <v>12952</v>
      </c>
      <c r="I1062" t="str">
        <f>IF($D1062&lt;&gt;"",COUNTIF($D$50:$D1062,"&lt;&gt;"),"")</f>
        <v/>
      </c>
    </row>
    <row r="1063" spans="1:9" ht="20" customHeight="1">
      <c r="A1063" s="39">
        <v>2023088</v>
      </c>
      <c r="B1063" s="40">
        <v>25</v>
      </c>
      <c r="C1063" s="41" t="s">
        <v>388</v>
      </c>
      <c r="D1063" s="7"/>
      <c r="E1063" s="42" t="s">
        <v>3670</v>
      </c>
      <c r="F1063" s="43" t="s">
        <v>42</v>
      </c>
      <c r="G1063" s="44" t="s">
        <v>891</v>
      </c>
      <c r="H1063" s="65" t="s">
        <v>12952</v>
      </c>
      <c r="I1063" t="str">
        <f>IF($D1063&lt;&gt;"",COUNTIF($D$50:$D1063,"&lt;&gt;"),"")</f>
        <v/>
      </c>
    </row>
    <row r="1064" spans="1:9" ht="20" customHeight="1">
      <c r="A1064" s="39">
        <v>2438459</v>
      </c>
      <c r="B1064" s="40">
        <v>25</v>
      </c>
      <c r="C1064" s="41" t="s">
        <v>388</v>
      </c>
      <c r="D1064" s="7"/>
      <c r="E1064" s="42" t="s">
        <v>3671</v>
      </c>
      <c r="F1064" s="43" t="s">
        <v>42</v>
      </c>
      <c r="G1064" s="44" t="s">
        <v>891</v>
      </c>
      <c r="H1064" s="65" t="s">
        <v>12952</v>
      </c>
      <c r="I1064" t="str">
        <f>IF($D1064&lt;&gt;"",COUNTIF($D$50:$D1064,"&lt;&gt;"),"")</f>
        <v/>
      </c>
    </row>
    <row r="1065" spans="1:9" ht="20" customHeight="1">
      <c r="A1065" s="39">
        <v>2023115</v>
      </c>
      <c r="B1065" s="40">
        <v>25</v>
      </c>
      <c r="C1065" s="41" t="s">
        <v>388</v>
      </c>
      <c r="D1065" s="7"/>
      <c r="E1065" s="42" t="s">
        <v>3672</v>
      </c>
      <c r="F1065" s="43" t="s">
        <v>42</v>
      </c>
      <c r="G1065" s="44" t="s">
        <v>891</v>
      </c>
      <c r="H1065" s="65" t="s">
        <v>12952</v>
      </c>
      <c r="I1065" t="str">
        <f>IF($D1065&lt;&gt;"",COUNTIF($D$50:$D1065,"&lt;&gt;"),"")</f>
        <v/>
      </c>
    </row>
    <row r="1066" spans="1:9" ht="20" customHeight="1">
      <c r="A1066" s="39">
        <v>2022851</v>
      </c>
      <c r="B1066" s="40">
        <v>25</v>
      </c>
      <c r="C1066" s="41" t="s">
        <v>388</v>
      </c>
      <c r="D1066" s="7"/>
      <c r="E1066" s="42" t="s">
        <v>3673</v>
      </c>
      <c r="F1066" s="43" t="s">
        <v>42</v>
      </c>
      <c r="G1066" s="44" t="s">
        <v>891</v>
      </c>
      <c r="H1066" s="65" t="s">
        <v>12952</v>
      </c>
      <c r="I1066" t="str">
        <f>IF($D1066&lt;&gt;"",COUNTIF($D$50:$D1066,"&lt;&gt;"),"")</f>
        <v/>
      </c>
    </row>
    <row r="1067" spans="1:9" ht="20" customHeight="1">
      <c r="A1067" s="39">
        <v>2024366</v>
      </c>
      <c r="B1067" s="40">
        <v>25</v>
      </c>
      <c r="C1067" s="41" t="s">
        <v>388</v>
      </c>
      <c r="D1067" s="7"/>
      <c r="E1067" s="42" t="s">
        <v>3674</v>
      </c>
      <c r="F1067" s="43" t="s">
        <v>42</v>
      </c>
      <c r="G1067" s="44" t="s">
        <v>891</v>
      </c>
      <c r="H1067" s="65" t="s">
        <v>12952</v>
      </c>
      <c r="I1067" t="str">
        <f>IF($D1067&lt;&gt;"",COUNTIF($D$50:$D1067,"&lt;&gt;"),"")</f>
        <v/>
      </c>
    </row>
    <row r="1068" spans="1:9" ht="20" customHeight="1">
      <c r="A1068" s="39">
        <v>2022404</v>
      </c>
      <c r="B1068" s="40">
        <v>25</v>
      </c>
      <c r="C1068" s="41" t="s">
        <v>388</v>
      </c>
      <c r="D1068" s="7"/>
      <c r="E1068" s="42" t="s">
        <v>3675</v>
      </c>
      <c r="F1068" s="43" t="s">
        <v>42</v>
      </c>
      <c r="G1068" s="44" t="s">
        <v>891</v>
      </c>
      <c r="H1068" s="65" t="s">
        <v>12952</v>
      </c>
      <c r="I1068" t="str">
        <f>IF($D1068&lt;&gt;"",COUNTIF($D$50:$D1068,"&lt;&gt;"),"")</f>
        <v/>
      </c>
    </row>
    <row r="1069" spans="1:9" ht="20" customHeight="1">
      <c r="A1069" s="39">
        <v>2022342</v>
      </c>
      <c r="B1069" s="40">
        <v>25</v>
      </c>
      <c r="C1069" s="41" t="s">
        <v>388</v>
      </c>
      <c r="D1069" s="7"/>
      <c r="E1069" s="42" t="s">
        <v>3676</v>
      </c>
      <c r="F1069" s="43" t="s">
        <v>42</v>
      </c>
      <c r="G1069" s="44" t="s">
        <v>891</v>
      </c>
      <c r="H1069" s="65" t="s">
        <v>12952</v>
      </c>
      <c r="I1069" t="str">
        <f>IF($D1069&lt;&gt;"",COUNTIF($D$50:$D1069,"&lt;&gt;"),"")</f>
        <v/>
      </c>
    </row>
    <row r="1070" spans="1:9" ht="20" customHeight="1">
      <c r="A1070" s="39">
        <v>2022403</v>
      </c>
      <c r="B1070" s="40">
        <v>25</v>
      </c>
      <c r="C1070" s="41" t="s">
        <v>388</v>
      </c>
      <c r="D1070" s="7"/>
      <c r="E1070" s="42" t="s">
        <v>3677</v>
      </c>
      <c r="F1070" s="43" t="s">
        <v>42</v>
      </c>
      <c r="G1070" s="44" t="s">
        <v>891</v>
      </c>
      <c r="H1070" s="65" t="s">
        <v>12952</v>
      </c>
      <c r="I1070" t="str">
        <f>IF($D1070&lt;&gt;"",COUNTIF($D$50:$D1070,"&lt;&gt;"),"")</f>
        <v/>
      </c>
    </row>
    <row r="1071" spans="1:9" ht="20" customHeight="1">
      <c r="A1071" s="39">
        <v>2508977</v>
      </c>
      <c r="B1071" s="40">
        <v>25</v>
      </c>
      <c r="C1071" s="41" t="s">
        <v>388</v>
      </c>
      <c r="D1071" s="7"/>
      <c r="E1071" s="42" t="s">
        <v>3678</v>
      </c>
      <c r="F1071" s="43" t="s">
        <v>239</v>
      </c>
      <c r="G1071" s="44" t="s">
        <v>891</v>
      </c>
      <c r="H1071" s="65" t="s">
        <v>12952</v>
      </c>
      <c r="I1071" t="str">
        <f>IF($D1071&lt;&gt;"",COUNTIF($D$50:$D1071,"&lt;&gt;"),"")</f>
        <v/>
      </c>
    </row>
    <row r="1072" spans="1:9" ht="20" customHeight="1">
      <c r="A1072" s="39">
        <v>2023116</v>
      </c>
      <c r="B1072" s="40">
        <v>25</v>
      </c>
      <c r="C1072" s="41" t="s">
        <v>388</v>
      </c>
      <c r="D1072" s="7"/>
      <c r="E1072" s="42" t="s">
        <v>3679</v>
      </c>
      <c r="F1072" s="43" t="s">
        <v>42</v>
      </c>
      <c r="G1072" s="44" t="s">
        <v>457</v>
      </c>
      <c r="H1072" s="65" t="s">
        <v>12952</v>
      </c>
      <c r="I1072" t="str">
        <f>IF($D1072&lt;&gt;"",COUNTIF($D$50:$D1072,"&lt;&gt;"),"")</f>
        <v/>
      </c>
    </row>
    <row r="1073" spans="1:9" ht="20" customHeight="1">
      <c r="A1073" s="39">
        <v>2024359</v>
      </c>
      <c r="B1073" s="40">
        <v>25</v>
      </c>
      <c r="C1073" s="41" t="s">
        <v>388</v>
      </c>
      <c r="D1073" s="7"/>
      <c r="E1073" s="42" t="s">
        <v>3680</v>
      </c>
      <c r="F1073" s="43" t="s">
        <v>42</v>
      </c>
      <c r="G1073" s="44" t="s">
        <v>891</v>
      </c>
      <c r="H1073" s="65" t="s">
        <v>12952</v>
      </c>
      <c r="I1073" t="str">
        <f>IF($D1073&lt;&gt;"",COUNTIF($D$50:$D1073,"&lt;&gt;"),"")</f>
        <v/>
      </c>
    </row>
    <row r="1074" spans="1:9" ht="20" customHeight="1">
      <c r="A1074" s="39">
        <v>2023398</v>
      </c>
      <c r="B1074" s="40">
        <v>25</v>
      </c>
      <c r="C1074" s="41" t="s">
        <v>388</v>
      </c>
      <c r="D1074" s="7"/>
      <c r="E1074" s="42" t="s">
        <v>3681</v>
      </c>
      <c r="F1074" s="43" t="s">
        <v>42</v>
      </c>
      <c r="G1074" s="44" t="s">
        <v>891</v>
      </c>
      <c r="H1074" s="65" t="s">
        <v>12952</v>
      </c>
      <c r="I1074" t="str">
        <f>IF($D1074&lt;&gt;"",COUNTIF($D$50:$D1074,"&lt;&gt;"),"")</f>
        <v/>
      </c>
    </row>
    <row r="1075" spans="1:9" ht="20" customHeight="1">
      <c r="A1075" s="39">
        <v>2535107</v>
      </c>
      <c r="B1075" s="40">
        <v>25</v>
      </c>
      <c r="C1075" s="41" t="s">
        <v>388</v>
      </c>
      <c r="D1075" s="7"/>
      <c r="E1075" s="42" t="s">
        <v>3682</v>
      </c>
      <c r="F1075" s="43" t="s">
        <v>42</v>
      </c>
      <c r="G1075" s="44" t="s">
        <v>891</v>
      </c>
      <c r="H1075" s="65" t="s">
        <v>12952</v>
      </c>
      <c r="I1075" t="str">
        <f>IF($D1075&lt;&gt;"",COUNTIF($D$50:$D1075,"&lt;&gt;"),"")</f>
        <v/>
      </c>
    </row>
    <row r="1076" spans="1:9" ht="20" customHeight="1">
      <c r="A1076" s="39">
        <v>2219855</v>
      </c>
      <c r="B1076" s="40">
        <v>25</v>
      </c>
      <c r="C1076" s="41" t="s">
        <v>388</v>
      </c>
      <c r="D1076" s="7"/>
      <c r="E1076" s="42" t="s">
        <v>3683</v>
      </c>
      <c r="F1076" s="43" t="s">
        <v>42</v>
      </c>
      <c r="G1076" s="44" t="s">
        <v>891</v>
      </c>
      <c r="H1076" s="65" t="s">
        <v>12952</v>
      </c>
      <c r="I1076" t="str">
        <f>IF($D1076&lt;&gt;"",COUNTIF($D$50:$D1076,"&lt;&gt;"),"")</f>
        <v/>
      </c>
    </row>
    <row r="1077" spans="1:9" ht="20" customHeight="1">
      <c r="A1077" s="39">
        <v>2023400</v>
      </c>
      <c r="B1077" s="40">
        <v>25</v>
      </c>
      <c r="C1077" s="41" t="s">
        <v>388</v>
      </c>
      <c r="D1077" s="7"/>
      <c r="E1077" s="42" t="s">
        <v>3686</v>
      </c>
      <c r="F1077" s="43" t="s">
        <v>42</v>
      </c>
      <c r="G1077" s="44" t="s">
        <v>891</v>
      </c>
      <c r="H1077" s="65" t="s">
        <v>12952</v>
      </c>
      <c r="I1077" t="str">
        <f>IF($D1077&lt;&gt;"",COUNTIF($D$50:$D1077,"&lt;&gt;"),"")</f>
        <v/>
      </c>
    </row>
    <row r="1078" spans="1:9" ht="20" customHeight="1">
      <c r="A1078" s="39">
        <v>2403772</v>
      </c>
      <c r="B1078" s="40">
        <v>25</v>
      </c>
      <c r="C1078" s="41" t="s">
        <v>388</v>
      </c>
      <c r="D1078" s="7"/>
      <c r="E1078" s="42" t="s">
        <v>3687</v>
      </c>
      <c r="F1078" s="43" t="s">
        <v>42</v>
      </c>
      <c r="G1078" s="44" t="s">
        <v>891</v>
      </c>
      <c r="H1078" s="65" t="s">
        <v>12952</v>
      </c>
      <c r="I1078" t="str">
        <f>IF($D1078&lt;&gt;"",COUNTIF($D$50:$D1078,"&lt;&gt;"),"")</f>
        <v/>
      </c>
    </row>
    <row r="1079" spans="1:9" ht="20" customHeight="1">
      <c r="A1079" s="39">
        <v>2022402</v>
      </c>
      <c r="B1079" s="40">
        <v>25</v>
      </c>
      <c r="C1079" s="41" t="s">
        <v>388</v>
      </c>
      <c r="D1079" s="7"/>
      <c r="E1079" s="42" t="s">
        <v>3688</v>
      </c>
      <c r="F1079" s="43" t="s">
        <v>42</v>
      </c>
      <c r="G1079" s="44" t="s">
        <v>891</v>
      </c>
      <c r="H1079" s="65" t="s">
        <v>12952</v>
      </c>
      <c r="I1079" t="str">
        <f>IF($D1079&lt;&gt;"",COUNTIF($D$50:$D1079,"&lt;&gt;"),"")</f>
        <v/>
      </c>
    </row>
    <row r="1080" spans="1:9" ht="20" customHeight="1">
      <c r="A1080" s="39">
        <v>2024369</v>
      </c>
      <c r="B1080" s="40">
        <v>25</v>
      </c>
      <c r="C1080" s="41" t="s">
        <v>388</v>
      </c>
      <c r="D1080" s="7"/>
      <c r="E1080" s="42" t="s">
        <v>3689</v>
      </c>
      <c r="F1080" s="43" t="s">
        <v>42</v>
      </c>
      <c r="G1080" s="44" t="s">
        <v>891</v>
      </c>
      <c r="H1080" s="65" t="s">
        <v>12952</v>
      </c>
      <c r="I1080" t="str">
        <f>IF($D1080&lt;&gt;"",COUNTIF($D$50:$D1080,"&lt;&gt;"),"")</f>
        <v/>
      </c>
    </row>
    <row r="1081" spans="1:9" ht="20" customHeight="1">
      <c r="A1081" s="39">
        <v>2403773</v>
      </c>
      <c r="B1081" s="40">
        <v>25</v>
      </c>
      <c r="C1081" s="41" t="s">
        <v>388</v>
      </c>
      <c r="D1081" s="7"/>
      <c r="E1081" s="42" t="s">
        <v>3695</v>
      </c>
      <c r="F1081" s="43" t="s">
        <v>42</v>
      </c>
      <c r="G1081" s="44" t="s">
        <v>891</v>
      </c>
      <c r="H1081" s="65" t="s">
        <v>12952</v>
      </c>
      <c r="I1081" t="str">
        <f>IF($D1081&lt;&gt;"",COUNTIF($D$50:$D1081,"&lt;&gt;"),"")</f>
        <v/>
      </c>
    </row>
    <row r="1082" spans="1:9" ht="20" customHeight="1">
      <c r="A1082" s="39">
        <v>2438461</v>
      </c>
      <c r="B1082" s="40">
        <v>25</v>
      </c>
      <c r="C1082" s="41" t="s">
        <v>388</v>
      </c>
      <c r="D1082" s="7"/>
      <c r="E1082" s="42" t="s">
        <v>3696</v>
      </c>
      <c r="F1082" s="43" t="s">
        <v>42</v>
      </c>
      <c r="G1082" s="44" t="s">
        <v>891</v>
      </c>
      <c r="H1082" s="65" t="s">
        <v>12952</v>
      </c>
      <c r="I1082" t="str">
        <f>IF($D1082&lt;&gt;"",COUNTIF($D$50:$D1082,"&lt;&gt;"),"")</f>
        <v/>
      </c>
    </row>
    <row r="1083" spans="1:9" ht="20" customHeight="1">
      <c r="A1083" s="39">
        <v>2024367</v>
      </c>
      <c r="B1083" s="40">
        <v>25</v>
      </c>
      <c r="C1083" s="41" t="s">
        <v>388</v>
      </c>
      <c r="D1083" s="7"/>
      <c r="E1083" s="42" t="s">
        <v>3697</v>
      </c>
      <c r="F1083" s="43" t="s">
        <v>42</v>
      </c>
      <c r="G1083" s="44" t="s">
        <v>891</v>
      </c>
      <c r="H1083" s="65" t="s">
        <v>12952</v>
      </c>
      <c r="I1083" t="str">
        <f>IF($D1083&lt;&gt;"",COUNTIF($D$50:$D1083,"&lt;&gt;"),"")</f>
        <v/>
      </c>
    </row>
    <row r="1084" spans="1:9" ht="20" customHeight="1">
      <c r="A1084" s="39">
        <v>2024365</v>
      </c>
      <c r="B1084" s="40">
        <v>25</v>
      </c>
      <c r="C1084" s="41" t="s">
        <v>388</v>
      </c>
      <c r="D1084" s="7"/>
      <c r="E1084" s="42" t="s">
        <v>3698</v>
      </c>
      <c r="F1084" s="43" t="s">
        <v>42</v>
      </c>
      <c r="G1084" s="44" t="s">
        <v>891</v>
      </c>
      <c r="H1084" s="65" t="s">
        <v>12952</v>
      </c>
      <c r="I1084" t="str">
        <f>IF($D1084&lt;&gt;"",COUNTIF($D$50:$D1084,"&lt;&gt;"),"")</f>
        <v/>
      </c>
    </row>
    <row r="1085" spans="1:9" ht="20" customHeight="1">
      <c r="A1085" s="39">
        <v>2026166</v>
      </c>
      <c r="B1085" s="40">
        <v>100</v>
      </c>
      <c r="C1085" s="41" t="s">
        <v>389</v>
      </c>
      <c r="D1085" s="7"/>
      <c r="E1085" s="42" t="s">
        <v>3700</v>
      </c>
      <c r="F1085" s="43" t="s">
        <v>695</v>
      </c>
      <c r="G1085" s="44" t="s">
        <v>1602</v>
      </c>
      <c r="H1085" s="65" t="s">
        <v>12952</v>
      </c>
      <c r="I1085" t="str">
        <f>IF($D1085&lt;&gt;"",COUNTIF($D$50:$D1085,"&lt;&gt;"),"")</f>
        <v/>
      </c>
    </row>
    <row r="1086" spans="1:9" ht="20" customHeight="1">
      <c r="A1086" s="39">
        <v>2024611</v>
      </c>
      <c r="B1086" s="40">
        <v>25</v>
      </c>
      <c r="C1086" s="41" t="s">
        <v>388</v>
      </c>
      <c r="D1086" s="7"/>
      <c r="E1086" s="42" t="s">
        <v>3703</v>
      </c>
      <c r="F1086" s="43" t="s">
        <v>656</v>
      </c>
      <c r="G1086" s="44" t="s">
        <v>1565</v>
      </c>
      <c r="H1086" s="65" t="s">
        <v>12952</v>
      </c>
      <c r="I1086" t="str">
        <f>IF($D1086&lt;&gt;"",COUNTIF($D$50:$D1086,"&lt;&gt;"),"")</f>
        <v/>
      </c>
    </row>
    <row r="1087" spans="1:9" ht="20" customHeight="1">
      <c r="A1087" s="39">
        <v>2026186</v>
      </c>
      <c r="B1087" s="40">
        <v>100</v>
      </c>
      <c r="C1087" s="41" t="s">
        <v>389</v>
      </c>
      <c r="D1087" s="7"/>
      <c r="E1087" s="42" t="s">
        <v>3703</v>
      </c>
      <c r="F1087" s="43" t="s">
        <v>656</v>
      </c>
      <c r="G1087" s="44" t="s">
        <v>1565</v>
      </c>
      <c r="H1087" s="65" t="s">
        <v>12952</v>
      </c>
      <c r="I1087" t="str">
        <f>IF($D1087&lt;&gt;"",COUNTIF($D$50:$D1087,"&lt;&gt;"),"")</f>
        <v/>
      </c>
    </row>
    <row r="1088" spans="1:9" ht="20" customHeight="1">
      <c r="A1088" s="39">
        <v>2023134</v>
      </c>
      <c r="B1088" s="40">
        <v>25</v>
      </c>
      <c r="C1088" s="41" t="s">
        <v>388</v>
      </c>
      <c r="D1088" s="7"/>
      <c r="E1088" s="42" t="s">
        <v>3704</v>
      </c>
      <c r="F1088" s="43" t="s">
        <v>788</v>
      </c>
      <c r="G1088" s="44" t="s">
        <v>1434</v>
      </c>
      <c r="H1088" s="65" t="s">
        <v>12952</v>
      </c>
      <c r="I1088" t="str">
        <f>IF($D1088&lt;&gt;"",COUNTIF($D$50:$D1088,"&lt;&gt;"),"")</f>
        <v/>
      </c>
    </row>
    <row r="1089" spans="1:9" ht="20" customHeight="1">
      <c r="A1089" s="39">
        <v>2022693</v>
      </c>
      <c r="B1089" s="40">
        <v>25</v>
      </c>
      <c r="C1089" s="41" t="s">
        <v>388</v>
      </c>
      <c r="D1089" s="7"/>
      <c r="E1089" s="42" t="s">
        <v>3705</v>
      </c>
      <c r="F1089" s="43" t="s">
        <v>310</v>
      </c>
      <c r="G1089" s="44" t="s">
        <v>1434</v>
      </c>
      <c r="H1089" s="65" t="s">
        <v>12952</v>
      </c>
      <c r="I1089" t="str">
        <f>IF($D1089&lt;&gt;"",COUNTIF($D$50:$D1089,"&lt;&gt;"),"")</f>
        <v/>
      </c>
    </row>
    <row r="1090" spans="1:9" ht="20" customHeight="1">
      <c r="A1090" s="39">
        <v>2025326</v>
      </c>
      <c r="B1090" s="40">
        <v>100</v>
      </c>
      <c r="C1090" s="41" t="s">
        <v>389</v>
      </c>
      <c r="D1090" s="7"/>
      <c r="E1090" s="42" t="s">
        <v>3705</v>
      </c>
      <c r="F1090" s="43" t="s">
        <v>310</v>
      </c>
      <c r="G1090" s="44" t="s">
        <v>1434</v>
      </c>
      <c r="H1090" s="65" t="s">
        <v>12952</v>
      </c>
      <c r="I1090" t="str">
        <f>IF($D1090&lt;&gt;"",COUNTIF($D$50:$D1090,"&lt;&gt;"),"")</f>
        <v/>
      </c>
    </row>
    <row r="1091" spans="1:9" ht="20" customHeight="1">
      <c r="A1091" s="39">
        <v>2023941</v>
      </c>
      <c r="B1091" s="40">
        <v>25</v>
      </c>
      <c r="C1091" s="41" t="s">
        <v>388</v>
      </c>
      <c r="D1091" s="7"/>
      <c r="E1091" s="42" t="s">
        <v>3706</v>
      </c>
      <c r="F1091" s="43" t="s">
        <v>788</v>
      </c>
      <c r="G1091" s="44" t="s">
        <v>1434</v>
      </c>
      <c r="H1091" s="65" t="s">
        <v>12952</v>
      </c>
      <c r="I1091" t="str">
        <f>IF($D1091&lt;&gt;"",COUNTIF($D$50:$D1091,"&lt;&gt;"),"")</f>
        <v/>
      </c>
    </row>
    <row r="1092" spans="1:9" ht="20" customHeight="1">
      <c r="A1092" s="39">
        <v>2025393</v>
      </c>
      <c r="B1092" s="40">
        <v>100</v>
      </c>
      <c r="C1092" s="41" t="s">
        <v>389</v>
      </c>
      <c r="D1092" s="7"/>
      <c r="E1092" s="42" t="s">
        <v>3706</v>
      </c>
      <c r="F1092" s="43" t="s">
        <v>788</v>
      </c>
      <c r="G1092" s="44" t="s">
        <v>1711</v>
      </c>
      <c r="H1092" s="65" t="s">
        <v>12952</v>
      </c>
      <c r="I1092" t="str">
        <f>IF($D1092&lt;&gt;"",COUNTIF($D$50:$D1092,"&lt;&gt;"),"")</f>
        <v/>
      </c>
    </row>
    <row r="1093" spans="1:9" ht="20" customHeight="1">
      <c r="A1093" s="39">
        <v>2238906</v>
      </c>
      <c r="B1093" s="40">
        <v>25</v>
      </c>
      <c r="C1093" s="41" t="s">
        <v>388</v>
      </c>
      <c r="D1093" s="7"/>
      <c r="E1093" s="42" t="s">
        <v>3707</v>
      </c>
      <c r="F1093" s="43" t="s">
        <v>310</v>
      </c>
      <c r="G1093" s="44" t="s">
        <v>457</v>
      </c>
      <c r="H1093" s="65" t="s">
        <v>12952</v>
      </c>
      <c r="I1093" t="str">
        <f>IF($D1093&lt;&gt;"",COUNTIF($D$50:$D1093,"&lt;&gt;"),"")</f>
        <v/>
      </c>
    </row>
    <row r="1094" spans="1:9" ht="20" customHeight="1">
      <c r="A1094" s="39">
        <v>2023940</v>
      </c>
      <c r="B1094" s="40">
        <v>25</v>
      </c>
      <c r="C1094" s="41" t="s">
        <v>388</v>
      </c>
      <c r="D1094" s="7"/>
      <c r="E1094" s="42" t="s">
        <v>3708</v>
      </c>
      <c r="F1094" s="43" t="s">
        <v>790</v>
      </c>
      <c r="G1094" s="44" t="s">
        <v>1712</v>
      </c>
      <c r="H1094" s="65" t="s">
        <v>12952</v>
      </c>
      <c r="I1094" t="str">
        <f>IF($D1094&lt;&gt;"",COUNTIF($D$50:$D1094,"&lt;&gt;"),"")</f>
        <v/>
      </c>
    </row>
    <row r="1095" spans="1:9" ht="20" customHeight="1">
      <c r="A1095" s="39">
        <v>2024950</v>
      </c>
      <c r="B1095" s="40">
        <v>100</v>
      </c>
      <c r="C1095" s="41" t="s">
        <v>389</v>
      </c>
      <c r="D1095" s="7"/>
      <c r="E1095" s="42" t="s">
        <v>3708</v>
      </c>
      <c r="F1095" s="43" t="s">
        <v>790</v>
      </c>
      <c r="G1095" s="44" t="s">
        <v>1712</v>
      </c>
      <c r="H1095" s="65" t="s">
        <v>12952</v>
      </c>
      <c r="I1095" t="str">
        <f>IF($D1095&lt;&gt;"",COUNTIF($D$50:$D1095,"&lt;&gt;"),"")</f>
        <v/>
      </c>
    </row>
    <row r="1096" spans="1:9" ht="20" customHeight="1">
      <c r="A1096" s="39">
        <v>2507314</v>
      </c>
      <c r="B1096" s="40">
        <v>25</v>
      </c>
      <c r="C1096" s="41" t="s">
        <v>388</v>
      </c>
      <c r="D1096" s="7"/>
      <c r="E1096" s="42" t="s">
        <v>3709</v>
      </c>
      <c r="F1096" s="43" t="s">
        <v>310</v>
      </c>
      <c r="G1096" s="44" t="s">
        <v>457</v>
      </c>
      <c r="H1096" s="65" t="s">
        <v>12952</v>
      </c>
      <c r="I1096" t="str">
        <f>IF($D1096&lt;&gt;"",COUNTIF($D$50:$D1096,"&lt;&gt;"),"")</f>
        <v/>
      </c>
    </row>
    <row r="1097" spans="1:9" ht="20" customHeight="1">
      <c r="A1097" s="39">
        <v>2237187</v>
      </c>
      <c r="B1097" s="40">
        <v>50</v>
      </c>
      <c r="C1097" s="41" t="s">
        <v>418</v>
      </c>
      <c r="D1097" s="7"/>
      <c r="E1097" s="42" t="s">
        <v>3711</v>
      </c>
      <c r="F1097" s="43" t="s">
        <v>474</v>
      </c>
      <c r="G1097" s="44" t="s">
        <v>1852</v>
      </c>
      <c r="H1097" s="65" t="s">
        <v>428</v>
      </c>
      <c r="I1097" t="str">
        <f>IF($D1097&lt;&gt;"",COUNTIF($D$50:$D1097,"&lt;&gt;"),"")</f>
        <v/>
      </c>
    </row>
    <row r="1098" spans="1:9" ht="20" customHeight="1">
      <c r="A1098" s="39">
        <v>2024887</v>
      </c>
      <c r="B1098" s="40">
        <v>25</v>
      </c>
      <c r="C1098" s="41" t="s">
        <v>388</v>
      </c>
      <c r="D1098" s="7"/>
      <c r="E1098" s="42" t="s">
        <v>3714</v>
      </c>
      <c r="F1098" s="43" t="s">
        <v>542</v>
      </c>
      <c r="G1098" s="44" t="s">
        <v>1407</v>
      </c>
      <c r="H1098" s="65" t="s">
        <v>12952</v>
      </c>
      <c r="I1098" t="str">
        <f>IF($D1098&lt;&gt;"",COUNTIF($D$50:$D1098,"&lt;&gt;"),"")</f>
        <v/>
      </c>
    </row>
    <row r="1099" spans="1:9" ht="20" customHeight="1">
      <c r="A1099" s="39">
        <v>2505494</v>
      </c>
      <c r="B1099" s="40">
        <v>25</v>
      </c>
      <c r="C1099" s="41" t="s">
        <v>388</v>
      </c>
      <c r="D1099" s="7"/>
      <c r="E1099" s="42" t="s">
        <v>3715</v>
      </c>
      <c r="F1099" s="43" t="s">
        <v>542</v>
      </c>
      <c r="G1099" s="44" t="s">
        <v>1407</v>
      </c>
      <c r="H1099" s="65" t="s">
        <v>12952</v>
      </c>
      <c r="I1099" t="str">
        <f>IF($D1099&lt;&gt;"",COUNTIF($D$50:$D1099,"&lt;&gt;"),"")</f>
        <v/>
      </c>
    </row>
    <row r="1100" spans="1:9" ht="20" customHeight="1">
      <c r="A1100" s="39">
        <v>2023707</v>
      </c>
      <c r="B1100" s="40">
        <v>25</v>
      </c>
      <c r="C1100" s="41" t="s">
        <v>388</v>
      </c>
      <c r="D1100" s="7"/>
      <c r="E1100" s="42" t="s">
        <v>3716</v>
      </c>
      <c r="F1100" s="43" t="s">
        <v>542</v>
      </c>
      <c r="G1100" s="44" t="s">
        <v>1407</v>
      </c>
      <c r="H1100" s="65" t="s">
        <v>12952</v>
      </c>
      <c r="I1100" t="str">
        <f>IF($D1100&lt;&gt;"",COUNTIF($D$50:$D1100,"&lt;&gt;"),"")</f>
        <v/>
      </c>
    </row>
    <row r="1101" spans="1:9" ht="20" customHeight="1">
      <c r="A1101" s="39">
        <v>2364302</v>
      </c>
      <c r="B1101" s="40">
        <v>25</v>
      </c>
      <c r="C1101" s="41" t="s">
        <v>388</v>
      </c>
      <c r="D1101" s="7"/>
      <c r="E1101" s="42" t="s">
        <v>3717</v>
      </c>
      <c r="F1101" s="43" t="s">
        <v>545</v>
      </c>
      <c r="G1101" s="44" t="s">
        <v>1407</v>
      </c>
      <c r="H1101" s="65" t="s">
        <v>12952</v>
      </c>
      <c r="I1101" t="str">
        <f>IF($D1101&lt;&gt;"",COUNTIF($D$50:$D1101,"&lt;&gt;"),"")</f>
        <v/>
      </c>
    </row>
    <row r="1102" spans="1:9" ht="20" customHeight="1">
      <c r="A1102" s="39">
        <v>2024267</v>
      </c>
      <c r="B1102" s="40">
        <v>25</v>
      </c>
      <c r="C1102" s="41" t="s">
        <v>388</v>
      </c>
      <c r="D1102" s="7"/>
      <c r="E1102" s="42" t="s">
        <v>3718</v>
      </c>
      <c r="F1102" s="43" t="s">
        <v>542</v>
      </c>
      <c r="G1102" s="44" t="s">
        <v>1407</v>
      </c>
      <c r="H1102" s="65" t="s">
        <v>12952</v>
      </c>
      <c r="I1102" t="str">
        <f>IF($D1102&lt;&gt;"",COUNTIF($D$50:$D1102,"&lt;&gt;"),"")</f>
        <v/>
      </c>
    </row>
    <row r="1103" spans="1:9" ht="20" customHeight="1">
      <c r="A1103" s="39">
        <v>2391348</v>
      </c>
      <c r="B1103" s="40">
        <v>25</v>
      </c>
      <c r="C1103" s="41" t="s">
        <v>388</v>
      </c>
      <c r="D1103" s="7"/>
      <c r="E1103" s="42" t="s">
        <v>3719</v>
      </c>
      <c r="F1103" s="43" t="s">
        <v>240</v>
      </c>
      <c r="G1103" s="44" t="s">
        <v>1050</v>
      </c>
      <c r="H1103" s="65" t="s">
        <v>12952</v>
      </c>
      <c r="I1103" t="str">
        <f>IF($D1103&lt;&gt;"",COUNTIF($D$50:$D1103,"&lt;&gt;"),"")</f>
        <v/>
      </c>
    </row>
    <row r="1104" spans="1:9" ht="20" customHeight="1">
      <c r="A1104" s="39">
        <v>2391350</v>
      </c>
      <c r="B1104" s="40">
        <v>25</v>
      </c>
      <c r="C1104" s="41" t="s">
        <v>388</v>
      </c>
      <c r="D1104" s="7"/>
      <c r="E1104" s="42" t="s">
        <v>3720</v>
      </c>
      <c r="F1104" s="43" t="s">
        <v>240</v>
      </c>
      <c r="G1104" s="44" t="s">
        <v>1050</v>
      </c>
      <c r="H1104" s="65" t="s">
        <v>12952</v>
      </c>
      <c r="I1104" t="str">
        <f>IF($D1104&lt;&gt;"",COUNTIF($D$50:$D1104,"&lt;&gt;"),"")</f>
        <v/>
      </c>
    </row>
    <row r="1105" spans="1:9" ht="20" customHeight="1">
      <c r="A1105" s="39">
        <v>2391349</v>
      </c>
      <c r="B1105" s="40">
        <v>25</v>
      </c>
      <c r="C1105" s="41" t="s">
        <v>388</v>
      </c>
      <c r="D1105" s="7"/>
      <c r="E1105" s="42" t="s">
        <v>3721</v>
      </c>
      <c r="F1105" s="43" t="s">
        <v>240</v>
      </c>
      <c r="G1105" s="44" t="s">
        <v>1050</v>
      </c>
      <c r="H1105" s="65" t="s">
        <v>12952</v>
      </c>
      <c r="I1105" t="str">
        <f>IF($D1105&lt;&gt;"",COUNTIF($D$50:$D1105,"&lt;&gt;"),"")</f>
        <v/>
      </c>
    </row>
    <row r="1106" spans="1:9" ht="20" customHeight="1">
      <c r="A1106" s="39">
        <v>2245232</v>
      </c>
      <c r="B1106" s="40">
        <v>25</v>
      </c>
      <c r="C1106" s="41" t="s">
        <v>388</v>
      </c>
      <c r="D1106" s="7"/>
      <c r="E1106" s="42" t="s">
        <v>14518</v>
      </c>
      <c r="F1106" s="43" t="s">
        <v>159</v>
      </c>
      <c r="G1106" s="44" t="s">
        <v>1103</v>
      </c>
      <c r="H1106" s="65" t="s">
        <v>428</v>
      </c>
      <c r="I1106" t="str">
        <f>IF($D1106&lt;&gt;"",COUNTIF($D$50:$D1106,"&lt;&gt;"),"")</f>
        <v/>
      </c>
    </row>
    <row r="1107" spans="1:9" ht="20" customHeight="1">
      <c r="A1107" s="39">
        <v>2026062</v>
      </c>
      <c r="B1107" s="40">
        <v>100</v>
      </c>
      <c r="C1107" s="41" t="s">
        <v>389</v>
      </c>
      <c r="D1107" s="7"/>
      <c r="E1107" s="42" t="s">
        <v>3722</v>
      </c>
      <c r="F1107" s="43" t="s">
        <v>583</v>
      </c>
      <c r="G1107" s="44" t="s">
        <v>1067</v>
      </c>
      <c r="H1107" s="65" t="s">
        <v>12952</v>
      </c>
      <c r="I1107" t="str">
        <f>IF($D1107&lt;&gt;"",COUNTIF($D$50:$D1107,"&lt;&gt;"),"")</f>
        <v/>
      </c>
    </row>
    <row r="1108" spans="1:9" ht="20" customHeight="1">
      <c r="A1108" s="39">
        <v>2563672</v>
      </c>
      <c r="B1108" s="40">
        <v>50</v>
      </c>
      <c r="C1108" s="41" t="s">
        <v>418</v>
      </c>
      <c r="D1108" s="7"/>
      <c r="E1108" s="42" t="s">
        <v>3804</v>
      </c>
      <c r="F1108" s="43" t="s">
        <v>203</v>
      </c>
      <c r="G1108" s="44" t="s">
        <v>902</v>
      </c>
      <c r="H1108" s="65" t="s">
        <v>428</v>
      </c>
      <c r="I1108" t="str">
        <f>IF($D1108&lt;&gt;"",COUNTIF($D$50:$D1108,"&lt;&gt;"),"")</f>
        <v/>
      </c>
    </row>
    <row r="1109" spans="1:9" ht="20" customHeight="1">
      <c r="A1109" s="39">
        <v>2573473</v>
      </c>
      <c r="B1109" s="40">
        <v>50</v>
      </c>
      <c r="C1109" s="41" t="s">
        <v>418</v>
      </c>
      <c r="D1109" s="7"/>
      <c r="E1109" s="42" t="s">
        <v>3804</v>
      </c>
      <c r="F1109" s="43" t="s">
        <v>203</v>
      </c>
      <c r="G1109" s="44" t="s">
        <v>899</v>
      </c>
      <c r="H1109" s="65" t="s">
        <v>428</v>
      </c>
      <c r="I1109" t="str">
        <f>IF($D1109&lt;&gt;"",COUNTIF($D$50:$D1109,"&lt;&gt;"),"")</f>
        <v/>
      </c>
    </row>
    <row r="1110" spans="1:9" ht="20" customHeight="1">
      <c r="A1110" s="39">
        <v>2462780</v>
      </c>
      <c r="B1110" s="40">
        <v>50</v>
      </c>
      <c r="C1110" s="41" t="s">
        <v>418</v>
      </c>
      <c r="D1110" s="7"/>
      <c r="E1110" s="42" t="s">
        <v>3805</v>
      </c>
      <c r="F1110" s="43" t="s">
        <v>203</v>
      </c>
      <c r="G1110" s="44" t="s">
        <v>902</v>
      </c>
      <c r="H1110" s="65" t="s">
        <v>428</v>
      </c>
      <c r="I1110" t="str">
        <f>IF($D1110&lt;&gt;"",COUNTIF($D$50:$D1110,"&lt;&gt;"),"")</f>
        <v/>
      </c>
    </row>
    <row r="1111" spans="1:9" ht="20" customHeight="1">
      <c r="A1111" s="39">
        <v>2223192</v>
      </c>
      <c r="B1111" s="40">
        <v>50</v>
      </c>
      <c r="C1111" s="41" t="s">
        <v>418</v>
      </c>
      <c r="D1111" s="7"/>
      <c r="E1111" s="42" t="s">
        <v>3806</v>
      </c>
      <c r="F1111" s="43" t="s">
        <v>203</v>
      </c>
      <c r="G1111" s="44" t="s">
        <v>899</v>
      </c>
      <c r="H1111" s="65" t="s">
        <v>428</v>
      </c>
      <c r="I1111" t="str">
        <f>IF($D1111&lt;&gt;"",COUNTIF($D$50:$D1111,"&lt;&gt;"),"")</f>
        <v/>
      </c>
    </row>
    <row r="1112" spans="1:9" ht="20" customHeight="1">
      <c r="A1112" s="39">
        <v>2223191</v>
      </c>
      <c r="B1112" s="40">
        <v>50</v>
      </c>
      <c r="C1112" s="41" t="s">
        <v>418</v>
      </c>
      <c r="D1112" s="7"/>
      <c r="E1112" s="42" t="s">
        <v>3807</v>
      </c>
      <c r="F1112" s="43" t="s">
        <v>203</v>
      </c>
      <c r="G1112" s="44" t="s">
        <v>899</v>
      </c>
      <c r="H1112" s="65" t="s">
        <v>428</v>
      </c>
      <c r="I1112" t="str">
        <f>IF($D1112&lt;&gt;"",COUNTIF($D$50:$D1112,"&lt;&gt;"),"")</f>
        <v/>
      </c>
    </row>
    <row r="1113" spans="1:9" ht="20" customHeight="1">
      <c r="A1113" s="39">
        <v>2563675</v>
      </c>
      <c r="B1113" s="40">
        <v>50</v>
      </c>
      <c r="C1113" s="41" t="s">
        <v>418</v>
      </c>
      <c r="D1113" s="7"/>
      <c r="E1113" s="42" t="s">
        <v>3808</v>
      </c>
      <c r="F1113" s="43" t="s">
        <v>203</v>
      </c>
      <c r="G1113" s="44" t="s">
        <v>902</v>
      </c>
      <c r="H1113" s="65" t="s">
        <v>428</v>
      </c>
      <c r="I1113" t="str">
        <f>IF($D1113&lt;&gt;"",COUNTIF($D$50:$D1113,"&lt;&gt;"),"")</f>
        <v/>
      </c>
    </row>
    <row r="1114" spans="1:9" ht="20" customHeight="1">
      <c r="A1114" s="39">
        <v>2573474</v>
      </c>
      <c r="B1114" s="40">
        <v>50</v>
      </c>
      <c r="C1114" s="41" t="s">
        <v>418</v>
      </c>
      <c r="D1114" s="7"/>
      <c r="E1114" s="42" t="s">
        <v>3808</v>
      </c>
      <c r="F1114" s="43" t="s">
        <v>203</v>
      </c>
      <c r="G1114" s="44" t="s">
        <v>899</v>
      </c>
      <c r="H1114" s="65" t="s">
        <v>428</v>
      </c>
      <c r="I1114" t="str">
        <f>IF($D1114&lt;&gt;"",COUNTIF($D$50:$D1114,"&lt;&gt;"),"")</f>
        <v/>
      </c>
    </row>
    <row r="1115" spans="1:9" ht="20" customHeight="1">
      <c r="A1115" s="39">
        <v>2223190</v>
      </c>
      <c r="B1115" s="40">
        <v>50</v>
      </c>
      <c r="C1115" s="41" t="s">
        <v>418</v>
      </c>
      <c r="D1115" s="7"/>
      <c r="E1115" s="42" t="s">
        <v>3809</v>
      </c>
      <c r="F1115" s="43" t="s">
        <v>203</v>
      </c>
      <c r="G1115" s="44" t="s">
        <v>899</v>
      </c>
      <c r="H1115" s="65" t="s">
        <v>428</v>
      </c>
      <c r="I1115" t="str">
        <f>IF($D1115&lt;&gt;"",COUNTIF($D$50:$D1115,"&lt;&gt;"),"")</f>
        <v/>
      </c>
    </row>
    <row r="1116" spans="1:9" ht="20" customHeight="1">
      <c r="A1116" s="39">
        <v>2437232</v>
      </c>
      <c r="B1116" s="40">
        <v>50</v>
      </c>
      <c r="C1116" s="41" t="s">
        <v>418</v>
      </c>
      <c r="D1116" s="7"/>
      <c r="E1116" s="42" t="s">
        <v>3810</v>
      </c>
      <c r="F1116" s="43" t="s">
        <v>203</v>
      </c>
      <c r="G1116" s="44" t="s">
        <v>899</v>
      </c>
      <c r="H1116" s="65" t="s">
        <v>428</v>
      </c>
      <c r="I1116" t="str">
        <f>IF($D1116&lt;&gt;"",COUNTIF($D$50:$D1116,"&lt;&gt;"),"")</f>
        <v/>
      </c>
    </row>
    <row r="1117" spans="1:9" ht="20" customHeight="1">
      <c r="A1117" s="39">
        <v>2178896</v>
      </c>
      <c r="B1117" s="40">
        <v>50</v>
      </c>
      <c r="C1117" s="41" t="s">
        <v>418</v>
      </c>
      <c r="D1117" s="7"/>
      <c r="E1117" s="42" t="s">
        <v>3812</v>
      </c>
      <c r="F1117" s="43" t="s">
        <v>203</v>
      </c>
      <c r="G1117" s="44" t="s">
        <v>818</v>
      </c>
      <c r="H1117" s="65" t="s">
        <v>428</v>
      </c>
      <c r="I1117" t="str">
        <f>IF($D1117&lt;&gt;"",COUNTIF($D$50:$D1117,"&lt;&gt;"),"")</f>
        <v/>
      </c>
    </row>
    <row r="1118" spans="1:9" ht="20" customHeight="1">
      <c r="A1118" s="39">
        <v>2167858</v>
      </c>
      <c r="B1118" s="40">
        <v>50</v>
      </c>
      <c r="C1118" s="41" t="s">
        <v>418</v>
      </c>
      <c r="D1118" s="7"/>
      <c r="E1118" s="42" t="s">
        <v>3813</v>
      </c>
      <c r="F1118" s="43" t="s">
        <v>203</v>
      </c>
      <c r="G1118" s="44" t="s">
        <v>818</v>
      </c>
      <c r="H1118" s="65" t="s">
        <v>428</v>
      </c>
      <c r="I1118" t="str">
        <f>IF($D1118&lt;&gt;"",COUNTIF($D$50:$D1118,"&lt;&gt;"),"")</f>
        <v/>
      </c>
    </row>
    <row r="1119" spans="1:9" ht="20" customHeight="1">
      <c r="A1119" s="39">
        <v>2178895</v>
      </c>
      <c r="B1119" s="40">
        <v>50</v>
      </c>
      <c r="C1119" s="41" t="s">
        <v>418</v>
      </c>
      <c r="D1119" s="7"/>
      <c r="E1119" s="42" t="s">
        <v>3814</v>
      </c>
      <c r="F1119" s="43" t="s">
        <v>203</v>
      </c>
      <c r="G1119" s="44" t="s">
        <v>818</v>
      </c>
      <c r="H1119" s="65" t="s">
        <v>428</v>
      </c>
      <c r="I1119" t="str">
        <f>IF($D1119&lt;&gt;"",COUNTIF($D$50:$D1119,"&lt;&gt;"),"")</f>
        <v/>
      </c>
    </row>
    <row r="1120" spans="1:9" ht="20" customHeight="1">
      <c r="A1120" s="39">
        <v>2178894</v>
      </c>
      <c r="B1120" s="40">
        <v>50</v>
      </c>
      <c r="C1120" s="41" t="s">
        <v>418</v>
      </c>
      <c r="D1120" s="7"/>
      <c r="E1120" s="42" t="s">
        <v>3815</v>
      </c>
      <c r="F1120" s="43" t="s">
        <v>203</v>
      </c>
      <c r="G1120" s="44" t="s">
        <v>818</v>
      </c>
      <c r="H1120" s="65" t="s">
        <v>428</v>
      </c>
      <c r="I1120" t="str">
        <f>IF($D1120&lt;&gt;"",COUNTIF($D$50:$D1120,"&lt;&gt;"),"")</f>
        <v/>
      </c>
    </row>
    <row r="1121" spans="1:9" ht="20" customHeight="1">
      <c r="A1121" s="39">
        <v>2178893</v>
      </c>
      <c r="B1121" s="40">
        <v>50</v>
      </c>
      <c r="C1121" s="41" t="s">
        <v>418</v>
      </c>
      <c r="D1121" s="7"/>
      <c r="E1121" s="42" t="s">
        <v>3816</v>
      </c>
      <c r="F1121" s="43" t="s">
        <v>203</v>
      </c>
      <c r="G1121" s="44" t="s">
        <v>818</v>
      </c>
      <c r="H1121" s="65" t="s">
        <v>428</v>
      </c>
      <c r="I1121" t="str">
        <f>IF($D1121&lt;&gt;"",COUNTIF($D$50:$D1121,"&lt;&gt;"),"")</f>
        <v/>
      </c>
    </row>
    <row r="1122" spans="1:9" ht="20" customHeight="1">
      <c r="A1122" s="39">
        <v>2178892</v>
      </c>
      <c r="B1122" s="40">
        <v>50</v>
      </c>
      <c r="C1122" s="41" t="s">
        <v>418</v>
      </c>
      <c r="D1122" s="7"/>
      <c r="E1122" s="42" t="s">
        <v>3817</v>
      </c>
      <c r="F1122" s="43" t="s">
        <v>203</v>
      </c>
      <c r="G1122" s="44" t="s">
        <v>818</v>
      </c>
      <c r="H1122" s="65" t="s">
        <v>428</v>
      </c>
      <c r="I1122" t="str">
        <f>IF($D1122&lt;&gt;"",COUNTIF($D$50:$D1122,"&lt;&gt;"),"")</f>
        <v/>
      </c>
    </row>
    <row r="1123" spans="1:9" ht="20" customHeight="1">
      <c r="A1123" s="39">
        <v>2178891</v>
      </c>
      <c r="B1123" s="40">
        <v>50</v>
      </c>
      <c r="C1123" s="41" t="s">
        <v>418</v>
      </c>
      <c r="D1123" s="7"/>
      <c r="E1123" s="42" t="s">
        <v>3818</v>
      </c>
      <c r="F1123" s="43" t="s">
        <v>203</v>
      </c>
      <c r="G1123" s="44" t="s">
        <v>818</v>
      </c>
      <c r="H1123" s="65" t="s">
        <v>428</v>
      </c>
      <c r="I1123" t="str">
        <f>IF($D1123&lt;&gt;"",COUNTIF($D$50:$D1123,"&lt;&gt;"),"")</f>
        <v/>
      </c>
    </row>
    <row r="1124" spans="1:9" ht="20" customHeight="1">
      <c r="A1124" s="39">
        <v>2178890</v>
      </c>
      <c r="B1124" s="40">
        <v>50</v>
      </c>
      <c r="C1124" s="41" t="s">
        <v>418</v>
      </c>
      <c r="D1124" s="7"/>
      <c r="E1124" s="42" t="s">
        <v>3819</v>
      </c>
      <c r="F1124" s="43" t="s">
        <v>203</v>
      </c>
      <c r="G1124" s="44" t="s">
        <v>818</v>
      </c>
      <c r="H1124" s="65" t="s">
        <v>428</v>
      </c>
      <c r="I1124" t="str">
        <f>IF($D1124&lt;&gt;"",COUNTIF($D$50:$D1124,"&lt;&gt;"),"")</f>
        <v/>
      </c>
    </row>
    <row r="1125" spans="1:9" ht="20" customHeight="1">
      <c r="A1125" s="39">
        <v>2434756</v>
      </c>
      <c r="B1125" s="40">
        <v>50</v>
      </c>
      <c r="C1125" s="41" t="s">
        <v>418</v>
      </c>
      <c r="D1125" s="7"/>
      <c r="E1125" s="42" t="s">
        <v>3820</v>
      </c>
      <c r="F1125" s="43" t="s">
        <v>203</v>
      </c>
      <c r="G1125" s="44" t="s">
        <v>818</v>
      </c>
      <c r="H1125" s="65" t="s">
        <v>428</v>
      </c>
      <c r="I1125" t="str">
        <f>IF($D1125&lt;&gt;"",COUNTIF($D$50:$D1125,"&lt;&gt;"),"")</f>
        <v/>
      </c>
    </row>
    <row r="1126" spans="1:9" ht="20" customHeight="1">
      <c r="A1126" s="39">
        <v>2434755</v>
      </c>
      <c r="B1126" s="40">
        <v>50</v>
      </c>
      <c r="C1126" s="41" t="s">
        <v>418</v>
      </c>
      <c r="D1126" s="7"/>
      <c r="E1126" s="42" t="s">
        <v>3821</v>
      </c>
      <c r="F1126" s="43" t="s">
        <v>203</v>
      </c>
      <c r="G1126" s="44" t="s">
        <v>818</v>
      </c>
      <c r="H1126" s="65" t="s">
        <v>428</v>
      </c>
      <c r="I1126" t="str">
        <f>IF($D1126&lt;&gt;"",COUNTIF($D$50:$D1126,"&lt;&gt;"),"")</f>
        <v/>
      </c>
    </row>
    <row r="1127" spans="1:9" ht="20" customHeight="1">
      <c r="A1127" s="39">
        <v>2434757</v>
      </c>
      <c r="B1127" s="40">
        <v>50</v>
      </c>
      <c r="C1127" s="41" t="s">
        <v>418</v>
      </c>
      <c r="D1127" s="7"/>
      <c r="E1127" s="42" t="s">
        <v>3822</v>
      </c>
      <c r="F1127" s="43" t="s">
        <v>203</v>
      </c>
      <c r="G1127" s="44" t="s">
        <v>818</v>
      </c>
      <c r="H1127" s="65" t="s">
        <v>428</v>
      </c>
      <c r="I1127" t="str">
        <f>IF($D1127&lt;&gt;"",COUNTIF($D$50:$D1127,"&lt;&gt;"),"")</f>
        <v/>
      </c>
    </row>
    <row r="1128" spans="1:9" ht="20" customHeight="1">
      <c r="A1128" s="39">
        <v>2022962</v>
      </c>
      <c r="B1128" s="40">
        <v>25</v>
      </c>
      <c r="C1128" s="41" t="s">
        <v>388</v>
      </c>
      <c r="D1128" s="7"/>
      <c r="E1128" s="42" t="s">
        <v>13230</v>
      </c>
      <c r="F1128" s="43" t="s">
        <v>432</v>
      </c>
      <c r="G1128" s="44" t="s">
        <v>1350</v>
      </c>
      <c r="H1128" s="65" t="s">
        <v>12952</v>
      </c>
      <c r="I1128" t="str">
        <f>IF($D1128&lt;&gt;"",COUNTIF($D$50:$D1128,"&lt;&gt;"),"")</f>
        <v/>
      </c>
    </row>
    <row r="1129" spans="1:9" ht="20" customHeight="1">
      <c r="A1129" s="39">
        <v>2024889</v>
      </c>
      <c r="B1129" s="40">
        <v>25</v>
      </c>
      <c r="C1129" s="41" t="s">
        <v>388</v>
      </c>
      <c r="D1129" s="7"/>
      <c r="E1129" s="42" t="s">
        <v>13230</v>
      </c>
      <c r="F1129" s="43" t="s">
        <v>688</v>
      </c>
      <c r="G1129" s="44" t="s">
        <v>1350</v>
      </c>
      <c r="H1129" s="65" t="s">
        <v>12952</v>
      </c>
      <c r="I1129" t="str">
        <f>IF($D1129&lt;&gt;"",COUNTIF($D$50:$D1129,"&lt;&gt;"),"")</f>
        <v/>
      </c>
    </row>
    <row r="1130" spans="1:9" ht="20" customHeight="1">
      <c r="A1130" s="39">
        <v>2025498</v>
      </c>
      <c r="B1130" s="40">
        <v>100</v>
      </c>
      <c r="C1130" s="41" t="s">
        <v>389</v>
      </c>
      <c r="D1130" s="7"/>
      <c r="E1130" s="42" t="s">
        <v>13230</v>
      </c>
      <c r="F1130" s="43" t="s">
        <v>688</v>
      </c>
      <c r="G1130" s="44" t="s">
        <v>1350</v>
      </c>
      <c r="H1130" s="65" t="s">
        <v>12952</v>
      </c>
      <c r="I1130" t="str">
        <f>IF($D1130&lt;&gt;"",COUNTIF($D$50:$D1130,"&lt;&gt;"),"")</f>
        <v/>
      </c>
    </row>
    <row r="1131" spans="1:9" ht="20" customHeight="1">
      <c r="A1131" s="39">
        <v>2593829</v>
      </c>
      <c r="B1131" s="40">
        <v>25</v>
      </c>
      <c r="C1131" s="41" t="s">
        <v>388</v>
      </c>
      <c r="D1131" s="7"/>
      <c r="E1131" s="42" t="s">
        <v>14519</v>
      </c>
      <c r="F1131" s="43" t="s">
        <v>432</v>
      </c>
      <c r="G1131" s="44" t="s">
        <v>1350</v>
      </c>
      <c r="H1131" s="65" t="s">
        <v>12952</v>
      </c>
      <c r="I1131" t="str">
        <f>IF($D1131&lt;&gt;"",COUNTIF($D$50:$D1131,"&lt;&gt;"),"")</f>
        <v/>
      </c>
    </row>
    <row r="1132" spans="1:9" ht="20" customHeight="1">
      <c r="A1132" s="39">
        <v>2023900</v>
      </c>
      <c r="B1132" s="40">
        <v>25</v>
      </c>
      <c r="C1132" s="41" t="s">
        <v>388</v>
      </c>
      <c r="D1132" s="7"/>
      <c r="E1132" s="42" t="s">
        <v>3846</v>
      </c>
      <c r="F1132" s="43" t="s">
        <v>708</v>
      </c>
      <c r="G1132" s="44" t="s">
        <v>1350</v>
      </c>
      <c r="H1132" s="65" t="s">
        <v>12952</v>
      </c>
      <c r="I1132" t="str">
        <f>IF($D1132&lt;&gt;"",COUNTIF($D$50:$D1132,"&lt;&gt;"),"")</f>
        <v/>
      </c>
    </row>
    <row r="1133" spans="1:9" ht="20" customHeight="1">
      <c r="A1133" s="39">
        <v>2024628</v>
      </c>
      <c r="B1133" s="40">
        <v>25</v>
      </c>
      <c r="C1133" s="41" t="s">
        <v>388</v>
      </c>
      <c r="D1133" s="7"/>
      <c r="E1133" s="42" t="s">
        <v>3851</v>
      </c>
      <c r="F1133" s="43" t="s">
        <v>708</v>
      </c>
      <c r="G1133" s="44" t="s">
        <v>1350</v>
      </c>
      <c r="H1133" s="65" t="s">
        <v>12952</v>
      </c>
      <c r="I1133" t="str">
        <f>IF($D1133&lt;&gt;"",COUNTIF($D$50:$D1133,"&lt;&gt;"),"")</f>
        <v/>
      </c>
    </row>
    <row r="1134" spans="1:9" ht="20" customHeight="1">
      <c r="A1134" s="39">
        <v>2024090</v>
      </c>
      <c r="B1134" s="40">
        <v>25</v>
      </c>
      <c r="C1134" s="41" t="s">
        <v>388</v>
      </c>
      <c r="D1134" s="7"/>
      <c r="E1134" s="42" t="s">
        <v>3852</v>
      </c>
      <c r="F1134" s="43" t="s">
        <v>432</v>
      </c>
      <c r="G1134" s="44" t="s">
        <v>1350</v>
      </c>
      <c r="H1134" s="65" t="s">
        <v>12952</v>
      </c>
      <c r="I1134" t="str">
        <f>IF($D1134&lt;&gt;"",COUNTIF($D$50:$D1134,"&lt;&gt;"),"")</f>
        <v/>
      </c>
    </row>
    <row r="1135" spans="1:9" ht="20" customHeight="1">
      <c r="A1135" s="39">
        <v>2505492</v>
      </c>
      <c r="B1135" s="40">
        <v>25</v>
      </c>
      <c r="C1135" s="41" t="s">
        <v>388</v>
      </c>
      <c r="D1135" s="7"/>
      <c r="E1135" s="42" t="s">
        <v>3853</v>
      </c>
      <c r="F1135" s="43" t="s">
        <v>759</v>
      </c>
      <c r="G1135" s="44" t="s">
        <v>1674</v>
      </c>
      <c r="H1135" s="65" t="s">
        <v>12952</v>
      </c>
      <c r="I1135" t="str">
        <f>IF($D1135&lt;&gt;"",COUNTIF($D$50:$D1135,"&lt;&gt;"),"")</f>
        <v/>
      </c>
    </row>
    <row r="1136" spans="1:9" ht="20" customHeight="1">
      <c r="A1136" s="39">
        <v>2025921</v>
      </c>
      <c r="B1136" s="40">
        <v>100</v>
      </c>
      <c r="C1136" s="41" t="s">
        <v>389</v>
      </c>
      <c r="D1136" s="7"/>
      <c r="E1136" s="42" t="s">
        <v>14916</v>
      </c>
      <c r="F1136" s="43" t="s">
        <v>734</v>
      </c>
      <c r="G1136" s="44" t="s">
        <v>1641</v>
      </c>
      <c r="H1136" s="65" t="s">
        <v>12952</v>
      </c>
      <c r="I1136" t="str">
        <f>IF($D1136&lt;&gt;"",COUNTIF($D$50:$D1136,"&lt;&gt;"),"")</f>
        <v/>
      </c>
    </row>
    <row r="1137" spans="1:9" ht="20" customHeight="1">
      <c r="A1137" s="39">
        <v>2026222</v>
      </c>
      <c r="B1137" s="40">
        <v>100</v>
      </c>
      <c r="C1137" s="41" t="s">
        <v>389</v>
      </c>
      <c r="D1137" s="7"/>
      <c r="E1137" s="42" t="s">
        <v>3854</v>
      </c>
      <c r="F1137" s="43" t="s">
        <v>734</v>
      </c>
      <c r="G1137" s="44" t="s">
        <v>1641</v>
      </c>
      <c r="H1137" s="65" t="s">
        <v>12952</v>
      </c>
      <c r="I1137" t="str">
        <f>IF($D1137&lt;&gt;"",COUNTIF($D$50:$D1137,"&lt;&gt;"),"")</f>
        <v/>
      </c>
    </row>
    <row r="1138" spans="1:9" ht="20" customHeight="1">
      <c r="A1138" s="39">
        <v>2024093</v>
      </c>
      <c r="B1138" s="40">
        <v>25</v>
      </c>
      <c r="C1138" s="41" t="s">
        <v>388</v>
      </c>
      <c r="D1138" s="7"/>
      <c r="E1138" s="42" t="s">
        <v>13231</v>
      </c>
      <c r="F1138" s="43" t="s">
        <v>760</v>
      </c>
      <c r="G1138" s="44" t="s">
        <v>1675</v>
      </c>
      <c r="H1138" s="65" t="s">
        <v>12952</v>
      </c>
      <c r="I1138" t="str">
        <f>IF($D1138&lt;&gt;"",COUNTIF($D$50:$D1138,"&lt;&gt;"),"")</f>
        <v/>
      </c>
    </row>
    <row r="1139" spans="1:9" ht="20" customHeight="1">
      <c r="A1139" s="39">
        <v>2025497</v>
      </c>
      <c r="B1139" s="40">
        <v>100</v>
      </c>
      <c r="C1139" s="41" t="s">
        <v>389</v>
      </c>
      <c r="D1139" s="7"/>
      <c r="E1139" s="42" t="s">
        <v>13231</v>
      </c>
      <c r="F1139" s="43" t="s">
        <v>760</v>
      </c>
      <c r="G1139" s="44" t="s">
        <v>1675</v>
      </c>
      <c r="H1139" s="65" t="s">
        <v>12952</v>
      </c>
      <c r="I1139" t="str">
        <f>IF($D1139&lt;&gt;"",COUNTIF($D$50:$D1139,"&lt;&gt;"),"")</f>
        <v/>
      </c>
    </row>
    <row r="1140" spans="1:9" ht="20" customHeight="1">
      <c r="A1140" s="39">
        <v>2024092</v>
      </c>
      <c r="B1140" s="40">
        <v>25</v>
      </c>
      <c r="C1140" s="41" t="s">
        <v>388</v>
      </c>
      <c r="D1140" s="7"/>
      <c r="E1140" s="42" t="s">
        <v>3855</v>
      </c>
      <c r="F1140" s="43" t="s">
        <v>760</v>
      </c>
      <c r="G1140" s="44" t="s">
        <v>1675</v>
      </c>
      <c r="H1140" s="65" t="s">
        <v>12952</v>
      </c>
      <c r="I1140" t="str">
        <f>IF($D1140&lt;&gt;"",COUNTIF($D$50:$D1140,"&lt;&gt;"),"")</f>
        <v/>
      </c>
    </row>
    <row r="1141" spans="1:9" ht="20" customHeight="1">
      <c r="A1141" s="39">
        <v>2021975</v>
      </c>
      <c r="B1141" s="40">
        <v>50</v>
      </c>
      <c r="C1141" s="41" t="s">
        <v>390</v>
      </c>
      <c r="D1141" s="7"/>
      <c r="E1141" s="42" t="s">
        <v>13232</v>
      </c>
      <c r="F1141" s="43" t="s">
        <v>1257</v>
      </c>
      <c r="G1141" s="44" t="s">
        <v>1258</v>
      </c>
      <c r="H1141" s="65" t="s">
        <v>12951</v>
      </c>
      <c r="I1141" t="str">
        <f>IF($D1141&lt;&gt;"",COUNTIF($D$50:$D1141,"&lt;&gt;"),"")</f>
        <v/>
      </c>
    </row>
    <row r="1142" spans="1:9" ht="20" customHeight="1">
      <c r="A1142" s="39">
        <v>2024363</v>
      </c>
      <c r="B1142" s="40">
        <v>25</v>
      </c>
      <c r="C1142" s="41" t="s">
        <v>388</v>
      </c>
      <c r="D1142" s="7"/>
      <c r="E1142" s="42" t="s">
        <v>14520</v>
      </c>
      <c r="F1142" s="43" t="s">
        <v>785</v>
      </c>
      <c r="G1142" s="44" t="s">
        <v>1709</v>
      </c>
      <c r="H1142" s="65" t="s">
        <v>12952</v>
      </c>
      <c r="I1142" t="str">
        <f>IF($D1142&lt;&gt;"",COUNTIF($D$50:$D1142,"&lt;&gt;"),"")</f>
        <v/>
      </c>
    </row>
    <row r="1143" spans="1:9" ht="20" customHeight="1">
      <c r="A1143" s="39">
        <v>2023179</v>
      </c>
      <c r="B1143" s="40">
        <v>25</v>
      </c>
      <c r="C1143" s="41" t="s">
        <v>388</v>
      </c>
      <c r="D1143" s="7"/>
      <c r="E1143" s="42" t="s">
        <v>3860</v>
      </c>
      <c r="F1143" s="43" t="s">
        <v>716</v>
      </c>
      <c r="G1143" s="44" t="s">
        <v>1625</v>
      </c>
      <c r="H1143" s="65" t="s">
        <v>12952</v>
      </c>
      <c r="I1143" t="str">
        <f>IF($D1143&lt;&gt;"",COUNTIF($D$50:$D1143,"&lt;&gt;"),"")</f>
        <v/>
      </c>
    </row>
    <row r="1144" spans="1:9" ht="20" customHeight="1">
      <c r="A1144" s="39">
        <v>2023472</v>
      </c>
      <c r="B1144" s="40">
        <v>25</v>
      </c>
      <c r="C1144" s="41" t="s">
        <v>388</v>
      </c>
      <c r="D1144" s="7"/>
      <c r="E1144" s="42" t="s">
        <v>13236</v>
      </c>
      <c r="F1144" s="43" t="s">
        <v>228</v>
      </c>
      <c r="G1144" s="44" t="s">
        <v>1261</v>
      </c>
      <c r="H1144" s="65" t="s">
        <v>12951</v>
      </c>
      <c r="I1144" t="str">
        <f>IF($D1144&lt;&gt;"",COUNTIF($D$50:$D1144,"&lt;&gt;"),"")</f>
        <v/>
      </c>
    </row>
    <row r="1145" spans="1:9" ht="20" customHeight="1">
      <c r="A1145" s="39">
        <v>2021974</v>
      </c>
      <c r="B1145" s="40">
        <v>50</v>
      </c>
      <c r="C1145" s="41" t="s">
        <v>390</v>
      </c>
      <c r="D1145" s="7"/>
      <c r="E1145" s="42" t="s">
        <v>13236</v>
      </c>
      <c r="F1145" s="43" t="s">
        <v>228</v>
      </c>
      <c r="G1145" s="44" t="s">
        <v>1261</v>
      </c>
      <c r="H1145" s="65" t="s">
        <v>12951</v>
      </c>
      <c r="I1145" t="str">
        <f>IF($D1145&lt;&gt;"",COUNTIF($D$50:$D1145,"&lt;&gt;"),"")</f>
        <v/>
      </c>
    </row>
    <row r="1146" spans="1:9" ht="20" customHeight="1">
      <c r="A1146" s="39">
        <v>2022014</v>
      </c>
      <c r="B1146" s="40">
        <v>50</v>
      </c>
      <c r="C1146" s="41" t="s">
        <v>390</v>
      </c>
      <c r="D1146" s="7"/>
      <c r="E1146" s="42" t="s">
        <v>13236</v>
      </c>
      <c r="F1146" s="43" t="s">
        <v>228</v>
      </c>
      <c r="G1146" s="44" t="s">
        <v>1261</v>
      </c>
      <c r="H1146" s="65" t="s">
        <v>12951</v>
      </c>
      <c r="I1146" t="str">
        <f>IF($D1146&lt;&gt;"",COUNTIF($D$50:$D1146,"&lt;&gt;"),"")</f>
        <v/>
      </c>
    </row>
    <row r="1147" spans="1:9" ht="20" customHeight="1">
      <c r="A1147" s="39">
        <v>2455950</v>
      </c>
      <c r="B1147" s="40">
        <v>50</v>
      </c>
      <c r="C1147" s="41" t="s">
        <v>390</v>
      </c>
      <c r="D1147" s="7"/>
      <c r="E1147" s="42" t="s">
        <v>13236</v>
      </c>
      <c r="F1147" s="43" t="s">
        <v>228</v>
      </c>
      <c r="G1147" s="44" t="s">
        <v>1261</v>
      </c>
      <c r="H1147" s="65" t="s">
        <v>12951</v>
      </c>
      <c r="I1147" t="str">
        <f>IF($D1147&lt;&gt;"",COUNTIF($D$50:$D1147,"&lt;&gt;"),"")</f>
        <v/>
      </c>
    </row>
    <row r="1148" spans="1:9" ht="20" customHeight="1">
      <c r="A1148" s="39">
        <v>2021980</v>
      </c>
      <c r="B1148" s="40">
        <v>50</v>
      </c>
      <c r="C1148" s="41" t="s">
        <v>390</v>
      </c>
      <c r="D1148" s="7"/>
      <c r="E1148" s="42" t="s">
        <v>13236</v>
      </c>
      <c r="F1148" s="43" t="s">
        <v>228</v>
      </c>
      <c r="G1148" s="44" t="s">
        <v>1220</v>
      </c>
      <c r="H1148" s="65" t="s">
        <v>12951</v>
      </c>
      <c r="I1148" t="str">
        <f>IF($D1148&lt;&gt;"",COUNTIF($D$50:$D1148,"&lt;&gt;"),"")</f>
        <v/>
      </c>
    </row>
    <row r="1149" spans="1:9" ht="20" customHeight="1">
      <c r="A1149" s="39">
        <v>2025958</v>
      </c>
      <c r="B1149" s="40">
        <v>100</v>
      </c>
      <c r="C1149" s="41" t="s">
        <v>389</v>
      </c>
      <c r="D1149" s="7"/>
      <c r="E1149" s="42" t="s">
        <v>13236</v>
      </c>
      <c r="F1149" s="43" t="s">
        <v>228</v>
      </c>
      <c r="G1149" s="44" t="s">
        <v>1261</v>
      </c>
      <c r="H1149" s="65" t="s">
        <v>12951</v>
      </c>
      <c r="I1149" t="str">
        <f>IF($D1149&lt;&gt;"",COUNTIF($D$50:$D1149,"&lt;&gt;"),"")</f>
        <v/>
      </c>
    </row>
    <row r="1150" spans="1:9" ht="20" customHeight="1">
      <c r="A1150" s="39">
        <v>2025914</v>
      </c>
      <c r="B1150" s="40">
        <v>100</v>
      </c>
      <c r="C1150" s="41" t="s">
        <v>389</v>
      </c>
      <c r="D1150" s="7"/>
      <c r="E1150" s="42" t="s">
        <v>13236</v>
      </c>
      <c r="F1150" s="43" t="s">
        <v>228</v>
      </c>
      <c r="G1150" s="44" t="s">
        <v>1220</v>
      </c>
      <c r="H1150" s="65" t="s">
        <v>12951</v>
      </c>
      <c r="I1150" t="str">
        <f>IF($D1150&lt;&gt;"",COUNTIF($D$50:$D1150,"&lt;&gt;"),"")</f>
        <v/>
      </c>
    </row>
    <row r="1151" spans="1:9" ht="20" customHeight="1">
      <c r="A1151" s="39">
        <v>2372751</v>
      </c>
      <c r="B1151" s="40">
        <v>50</v>
      </c>
      <c r="C1151" s="41" t="s">
        <v>466</v>
      </c>
      <c r="D1151" s="7"/>
      <c r="E1151" s="42" t="s">
        <v>3867</v>
      </c>
      <c r="F1151" s="43" t="s">
        <v>465</v>
      </c>
      <c r="G1151" s="44" t="s">
        <v>1513</v>
      </c>
      <c r="H1151" s="65" t="s">
        <v>12952</v>
      </c>
      <c r="I1151" t="str">
        <f>IF($D1151&lt;&gt;"",COUNTIF($D$50:$D1151,"&lt;&gt;"),"")</f>
        <v/>
      </c>
    </row>
    <row r="1152" spans="1:9" ht="20" customHeight="1">
      <c r="A1152" s="39">
        <v>2406195</v>
      </c>
      <c r="B1152" s="40">
        <v>50</v>
      </c>
      <c r="C1152" s="41" t="s">
        <v>466</v>
      </c>
      <c r="D1152" s="7"/>
      <c r="E1152" s="42" t="s">
        <v>3869</v>
      </c>
      <c r="F1152" s="43" t="s">
        <v>465</v>
      </c>
      <c r="G1152" s="44" t="s">
        <v>1513</v>
      </c>
      <c r="H1152" s="65" t="s">
        <v>12952</v>
      </c>
      <c r="I1152" t="str">
        <f>IF($D1152&lt;&gt;"",COUNTIF($D$50:$D1152,"&lt;&gt;"),"")</f>
        <v/>
      </c>
    </row>
    <row r="1153" spans="1:9" ht="20" customHeight="1">
      <c r="A1153" s="39">
        <v>2142315</v>
      </c>
      <c r="B1153" s="40">
        <v>50</v>
      </c>
      <c r="C1153" s="41" t="s">
        <v>466</v>
      </c>
      <c r="D1153" s="7"/>
      <c r="E1153" s="42" t="s">
        <v>3870</v>
      </c>
      <c r="F1153" s="43" t="s">
        <v>465</v>
      </c>
      <c r="G1153" s="44" t="s">
        <v>1513</v>
      </c>
      <c r="H1153" s="65" t="s">
        <v>12952</v>
      </c>
      <c r="I1153" t="str">
        <f>IF($D1153&lt;&gt;"",COUNTIF($D$50:$D1153,"&lt;&gt;"),"")</f>
        <v/>
      </c>
    </row>
    <row r="1154" spans="1:9" ht="20" customHeight="1">
      <c r="A1154" s="39">
        <v>2530539</v>
      </c>
      <c r="B1154" s="40">
        <v>50</v>
      </c>
      <c r="C1154" s="41" t="s">
        <v>466</v>
      </c>
      <c r="D1154" s="7"/>
      <c r="E1154" s="42" t="s">
        <v>3871</v>
      </c>
      <c r="F1154" s="43" t="s">
        <v>465</v>
      </c>
      <c r="G1154" s="44" t="s">
        <v>1513</v>
      </c>
      <c r="H1154" s="65" t="s">
        <v>12952</v>
      </c>
      <c r="I1154" t="str">
        <f>IF($D1154&lt;&gt;"",COUNTIF($D$50:$D1154,"&lt;&gt;"),"")</f>
        <v/>
      </c>
    </row>
    <row r="1155" spans="1:9" ht="20" customHeight="1">
      <c r="A1155" s="39">
        <v>2142359</v>
      </c>
      <c r="B1155" s="40">
        <v>50</v>
      </c>
      <c r="C1155" s="41" t="s">
        <v>466</v>
      </c>
      <c r="D1155" s="7"/>
      <c r="E1155" s="42" t="s">
        <v>3872</v>
      </c>
      <c r="F1155" s="43" t="s">
        <v>465</v>
      </c>
      <c r="G1155" s="44" t="s">
        <v>1513</v>
      </c>
      <c r="H1155" s="65" t="s">
        <v>12952</v>
      </c>
      <c r="I1155" t="str">
        <f>IF($D1155&lt;&gt;"",COUNTIF($D$50:$D1155,"&lt;&gt;"),"")</f>
        <v/>
      </c>
    </row>
    <row r="1156" spans="1:9" ht="20" customHeight="1">
      <c r="A1156" s="39">
        <v>2530546</v>
      </c>
      <c r="B1156" s="40">
        <v>50</v>
      </c>
      <c r="C1156" s="41" t="s">
        <v>466</v>
      </c>
      <c r="D1156" s="7"/>
      <c r="E1156" s="42" t="s">
        <v>3876</v>
      </c>
      <c r="F1156" s="43" t="s">
        <v>465</v>
      </c>
      <c r="G1156" s="44" t="s">
        <v>1513</v>
      </c>
      <c r="H1156" s="65" t="s">
        <v>12952</v>
      </c>
      <c r="I1156" t="str">
        <f>IF($D1156&lt;&gt;"",COUNTIF($D$50:$D1156,"&lt;&gt;"),"")</f>
        <v/>
      </c>
    </row>
    <row r="1157" spans="1:9" ht="20" customHeight="1">
      <c r="A1157" s="39">
        <v>2235386</v>
      </c>
      <c r="B1157" s="40">
        <v>50</v>
      </c>
      <c r="C1157" s="41" t="s">
        <v>466</v>
      </c>
      <c r="D1157" s="7"/>
      <c r="E1157" s="42" t="s">
        <v>3877</v>
      </c>
      <c r="F1157" s="43" t="s">
        <v>465</v>
      </c>
      <c r="G1157" s="44" t="s">
        <v>1513</v>
      </c>
      <c r="H1157" s="65" t="s">
        <v>12952</v>
      </c>
      <c r="I1157" t="str">
        <f>IF($D1157&lt;&gt;"",COUNTIF($D$50:$D1157,"&lt;&gt;"),"")</f>
        <v/>
      </c>
    </row>
    <row r="1158" spans="1:9" ht="20" customHeight="1">
      <c r="A1158" s="39">
        <v>2144044</v>
      </c>
      <c r="B1158" s="40">
        <v>50</v>
      </c>
      <c r="C1158" s="41" t="s">
        <v>466</v>
      </c>
      <c r="D1158" s="7"/>
      <c r="E1158" s="42" t="s">
        <v>3878</v>
      </c>
      <c r="F1158" s="43" t="s">
        <v>465</v>
      </c>
      <c r="G1158" s="44" t="s">
        <v>1513</v>
      </c>
      <c r="H1158" s="65" t="s">
        <v>12952</v>
      </c>
      <c r="I1158" t="str">
        <f>IF($D1158&lt;&gt;"",COUNTIF($D$50:$D1158,"&lt;&gt;"),"")</f>
        <v/>
      </c>
    </row>
    <row r="1159" spans="1:9" ht="20" customHeight="1">
      <c r="A1159" s="39">
        <v>2235385</v>
      </c>
      <c r="B1159" s="40">
        <v>50</v>
      </c>
      <c r="C1159" s="41" t="s">
        <v>466</v>
      </c>
      <c r="D1159" s="7"/>
      <c r="E1159" s="42" t="s">
        <v>3879</v>
      </c>
      <c r="F1159" s="43" t="s">
        <v>465</v>
      </c>
      <c r="G1159" s="44" t="s">
        <v>1513</v>
      </c>
      <c r="H1159" s="65" t="s">
        <v>12952</v>
      </c>
      <c r="I1159" t="str">
        <f>IF($D1159&lt;&gt;"",COUNTIF($D$50:$D1159,"&lt;&gt;"),"")</f>
        <v/>
      </c>
    </row>
    <row r="1160" spans="1:9" ht="20" customHeight="1">
      <c r="A1160" s="39">
        <v>2142314</v>
      </c>
      <c r="B1160" s="40">
        <v>50</v>
      </c>
      <c r="C1160" s="41" t="s">
        <v>466</v>
      </c>
      <c r="D1160" s="7"/>
      <c r="E1160" s="42" t="s">
        <v>3882</v>
      </c>
      <c r="F1160" s="43" t="s">
        <v>465</v>
      </c>
      <c r="G1160" s="44" t="s">
        <v>1513</v>
      </c>
      <c r="H1160" s="65" t="s">
        <v>12952</v>
      </c>
      <c r="I1160" t="str">
        <f>IF($D1160&lt;&gt;"",COUNTIF($D$50:$D1160,"&lt;&gt;"),"")</f>
        <v/>
      </c>
    </row>
    <row r="1161" spans="1:9" ht="20" customHeight="1">
      <c r="A1161" s="39">
        <v>2319407</v>
      </c>
      <c r="B1161" s="40">
        <v>50</v>
      </c>
      <c r="C1161" s="41" t="s">
        <v>466</v>
      </c>
      <c r="D1161" s="7"/>
      <c r="E1161" s="42" t="s">
        <v>3885</v>
      </c>
      <c r="F1161" s="43" t="s">
        <v>465</v>
      </c>
      <c r="G1161" s="44" t="s">
        <v>1513</v>
      </c>
      <c r="H1161" s="65" t="s">
        <v>12952</v>
      </c>
      <c r="I1161" t="str">
        <f>IF($D1161&lt;&gt;"",COUNTIF($D$50:$D1161,"&lt;&gt;"),"")</f>
        <v/>
      </c>
    </row>
    <row r="1162" spans="1:9" ht="20" customHeight="1">
      <c r="A1162" s="39">
        <v>2490019</v>
      </c>
      <c r="B1162" s="40">
        <v>50</v>
      </c>
      <c r="C1162" s="41" t="s">
        <v>466</v>
      </c>
      <c r="D1162" s="7"/>
      <c r="E1162" s="42" t="s">
        <v>3894</v>
      </c>
      <c r="F1162" s="43" t="s">
        <v>465</v>
      </c>
      <c r="G1162" s="44" t="s">
        <v>1513</v>
      </c>
      <c r="H1162" s="65" t="s">
        <v>12952</v>
      </c>
      <c r="I1162" t="str">
        <f>IF($D1162&lt;&gt;"",COUNTIF($D$50:$D1162,"&lt;&gt;"),"")</f>
        <v/>
      </c>
    </row>
    <row r="1163" spans="1:9" ht="20" customHeight="1">
      <c r="A1163" s="39">
        <v>2144063</v>
      </c>
      <c r="B1163" s="40">
        <v>50</v>
      </c>
      <c r="C1163" s="41" t="s">
        <v>466</v>
      </c>
      <c r="D1163" s="7"/>
      <c r="E1163" s="42" t="s">
        <v>3895</v>
      </c>
      <c r="F1163" s="43" t="s">
        <v>465</v>
      </c>
      <c r="G1163" s="44" t="s">
        <v>1513</v>
      </c>
      <c r="H1163" s="65" t="s">
        <v>12952</v>
      </c>
      <c r="I1163" t="str">
        <f>IF($D1163&lt;&gt;"",COUNTIF($D$50:$D1163,"&lt;&gt;"),"")</f>
        <v/>
      </c>
    </row>
    <row r="1164" spans="1:9" ht="20" customHeight="1">
      <c r="A1164" s="39">
        <v>2145464</v>
      </c>
      <c r="B1164" s="40">
        <v>50</v>
      </c>
      <c r="C1164" s="41" t="s">
        <v>466</v>
      </c>
      <c r="D1164" s="7"/>
      <c r="E1164" s="42" t="s">
        <v>3896</v>
      </c>
      <c r="F1164" s="43" t="s">
        <v>465</v>
      </c>
      <c r="G1164" s="44" t="s">
        <v>1513</v>
      </c>
      <c r="H1164" s="65" t="s">
        <v>12952</v>
      </c>
      <c r="I1164" t="str">
        <f>IF($D1164&lt;&gt;"",COUNTIF($D$50:$D1164,"&lt;&gt;"),"")</f>
        <v/>
      </c>
    </row>
    <row r="1165" spans="1:9" ht="20" customHeight="1">
      <c r="A1165" s="39">
        <v>2144048</v>
      </c>
      <c r="B1165" s="40">
        <v>50</v>
      </c>
      <c r="C1165" s="41" t="s">
        <v>466</v>
      </c>
      <c r="D1165" s="7"/>
      <c r="E1165" s="42" t="s">
        <v>3897</v>
      </c>
      <c r="F1165" s="43" t="s">
        <v>465</v>
      </c>
      <c r="G1165" s="44" t="s">
        <v>1513</v>
      </c>
      <c r="H1165" s="65" t="s">
        <v>12952</v>
      </c>
      <c r="I1165" t="str">
        <f>IF($D1165&lt;&gt;"",COUNTIF($D$50:$D1165,"&lt;&gt;"),"")</f>
        <v/>
      </c>
    </row>
    <row r="1166" spans="1:9" ht="20" customHeight="1">
      <c r="A1166" s="39">
        <v>2142336</v>
      </c>
      <c r="B1166" s="40">
        <v>50</v>
      </c>
      <c r="C1166" s="41" t="s">
        <v>466</v>
      </c>
      <c r="D1166" s="7"/>
      <c r="E1166" s="42" t="s">
        <v>3898</v>
      </c>
      <c r="F1166" s="43" t="s">
        <v>465</v>
      </c>
      <c r="G1166" s="44" t="s">
        <v>1513</v>
      </c>
      <c r="H1166" s="65" t="s">
        <v>12952</v>
      </c>
      <c r="I1166" t="str">
        <f>IF($D1166&lt;&gt;"",COUNTIF($D$50:$D1166,"&lt;&gt;"),"")</f>
        <v/>
      </c>
    </row>
    <row r="1167" spans="1:9" ht="20" customHeight="1">
      <c r="A1167" s="39">
        <v>2144022</v>
      </c>
      <c r="B1167" s="40">
        <v>50</v>
      </c>
      <c r="C1167" s="41" t="s">
        <v>466</v>
      </c>
      <c r="D1167" s="7"/>
      <c r="E1167" s="42" t="s">
        <v>3899</v>
      </c>
      <c r="F1167" s="43" t="s">
        <v>465</v>
      </c>
      <c r="G1167" s="44" t="s">
        <v>1513</v>
      </c>
      <c r="H1167" s="65" t="s">
        <v>12952</v>
      </c>
      <c r="I1167" t="str">
        <f>IF($D1167&lt;&gt;"",COUNTIF($D$50:$D1167,"&lt;&gt;"),"")</f>
        <v/>
      </c>
    </row>
    <row r="1168" spans="1:9" ht="20" customHeight="1">
      <c r="A1168" s="39">
        <v>2280814</v>
      </c>
      <c r="B1168" s="40">
        <v>50</v>
      </c>
      <c r="C1168" s="41" t="s">
        <v>466</v>
      </c>
      <c r="D1168" s="7"/>
      <c r="E1168" s="42" t="s">
        <v>3900</v>
      </c>
      <c r="F1168" s="43" t="s">
        <v>465</v>
      </c>
      <c r="G1168" s="44" t="s">
        <v>1513</v>
      </c>
      <c r="H1168" s="65" t="s">
        <v>12952</v>
      </c>
      <c r="I1168" t="str">
        <f>IF($D1168&lt;&gt;"",COUNTIF($D$50:$D1168,"&lt;&gt;"),"")</f>
        <v/>
      </c>
    </row>
    <row r="1169" spans="1:9" ht="20" customHeight="1">
      <c r="A1169" s="39">
        <v>2372747</v>
      </c>
      <c r="B1169" s="40">
        <v>50</v>
      </c>
      <c r="C1169" s="41" t="s">
        <v>466</v>
      </c>
      <c r="D1169" s="7"/>
      <c r="E1169" s="42" t="s">
        <v>3901</v>
      </c>
      <c r="F1169" s="43" t="s">
        <v>465</v>
      </c>
      <c r="G1169" s="44" t="s">
        <v>1513</v>
      </c>
      <c r="H1169" s="65" t="s">
        <v>12952</v>
      </c>
      <c r="I1169" t="str">
        <f>IF($D1169&lt;&gt;"",COUNTIF($D$50:$D1169,"&lt;&gt;"),"")</f>
        <v/>
      </c>
    </row>
    <row r="1170" spans="1:9" ht="20" customHeight="1">
      <c r="A1170" s="39">
        <v>2235384</v>
      </c>
      <c r="B1170" s="40">
        <v>50</v>
      </c>
      <c r="C1170" s="41" t="s">
        <v>466</v>
      </c>
      <c r="D1170" s="7"/>
      <c r="E1170" s="42" t="s">
        <v>3902</v>
      </c>
      <c r="F1170" s="43" t="s">
        <v>465</v>
      </c>
      <c r="G1170" s="44" t="s">
        <v>1513</v>
      </c>
      <c r="H1170" s="65" t="s">
        <v>12952</v>
      </c>
      <c r="I1170" t="str">
        <f>IF($D1170&lt;&gt;"",COUNTIF($D$50:$D1170,"&lt;&gt;"),"")</f>
        <v/>
      </c>
    </row>
    <row r="1171" spans="1:9" ht="20" customHeight="1">
      <c r="A1171" s="39">
        <v>2142355</v>
      </c>
      <c r="B1171" s="40">
        <v>50</v>
      </c>
      <c r="C1171" s="41" t="s">
        <v>466</v>
      </c>
      <c r="D1171" s="7"/>
      <c r="E1171" s="42" t="s">
        <v>3904</v>
      </c>
      <c r="F1171" s="43" t="s">
        <v>465</v>
      </c>
      <c r="G1171" s="44" t="s">
        <v>1513</v>
      </c>
      <c r="H1171" s="65" t="s">
        <v>12952</v>
      </c>
      <c r="I1171" t="str">
        <f>IF($D1171&lt;&gt;"",COUNTIF($D$50:$D1171,"&lt;&gt;"),"")</f>
        <v/>
      </c>
    </row>
    <row r="1172" spans="1:9" ht="20" customHeight="1">
      <c r="A1172" s="39">
        <v>2144051</v>
      </c>
      <c r="B1172" s="40">
        <v>50</v>
      </c>
      <c r="C1172" s="41" t="s">
        <v>466</v>
      </c>
      <c r="D1172" s="7"/>
      <c r="E1172" s="42" t="s">
        <v>3905</v>
      </c>
      <c r="F1172" s="43" t="s">
        <v>465</v>
      </c>
      <c r="G1172" s="44" t="s">
        <v>1513</v>
      </c>
      <c r="H1172" s="65" t="s">
        <v>12952</v>
      </c>
      <c r="I1172" t="str">
        <f>IF($D1172&lt;&gt;"",COUNTIF($D$50:$D1172,"&lt;&gt;"),"")</f>
        <v/>
      </c>
    </row>
    <row r="1173" spans="1:9" ht="20" customHeight="1">
      <c r="A1173" s="39">
        <v>2144029</v>
      </c>
      <c r="B1173" s="40">
        <v>50</v>
      </c>
      <c r="C1173" s="41" t="s">
        <v>466</v>
      </c>
      <c r="D1173" s="7"/>
      <c r="E1173" s="42" t="s">
        <v>3907</v>
      </c>
      <c r="F1173" s="43" t="s">
        <v>465</v>
      </c>
      <c r="G1173" s="44" t="s">
        <v>1513</v>
      </c>
      <c r="H1173" s="65" t="s">
        <v>12952</v>
      </c>
      <c r="I1173" t="str">
        <f>IF($D1173&lt;&gt;"",COUNTIF($D$50:$D1173,"&lt;&gt;"),"")</f>
        <v/>
      </c>
    </row>
    <row r="1174" spans="1:9" ht="20" customHeight="1">
      <c r="A1174" s="39">
        <v>2280813</v>
      </c>
      <c r="B1174" s="40">
        <v>50</v>
      </c>
      <c r="C1174" s="41" t="s">
        <v>466</v>
      </c>
      <c r="D1174" s="7"/>
      <c r="E1174" s="42" t="s">
        <v>3910</v>
      </c>
      <c r="F1174" s="43" t="s">
        <v>465</v>
      </c>
      <c r="G1174" s="44" t="s">
        <v>1513</v>
      </c>
      <c r="H1174" s="65" t="s">
        <v>12952</v>
      </c>
      <c r="I1174" t="str">
        <f>IF($D1174&lt;&gt;"",COUNTIF($D$50:$D1174,"&lt;&gt;"),"")</f>
        <v/>
      </c>
    </row>
    <row r="1175" spans="1:9" ht="20" customHeight="1">
      <c r="A1175" s="39">
        <v>2144036</v>
      </c>
      <c r="B1175" s="40">
        <v>50</v>
      </c>
      <c r="C1175" s="41" t="s">
        <v>466</v>
      </c>
      <c r="D1175" s="7"/>
      <c r="E1175" s="42" t="s">
        <v>3919</v>
      </c>
      <c r="F1175" s="43" t="s">
        <v>465</v>
      </c>
      <c r="G1175" s="44" t="s">
        <v>1513</v>
      </c>
      <c r="H1175" s="65" t="s">
        <v>12952</v>
      </c>
      <c r="I1175" t="str">
        <f>IF($D1175&lt;&gt;"",COUNTIF($D$50:$D1175,"&lt;&gt;"),"")</f>
        <v/>
      </c>
    </row>
    <row r="1176" spans="1:9" ht="20" customHeight="1">
      <c r="A1176" s="39">
        <v>2144037</v>
      </c>
      <c r="B1176" s="40">
        <v>50</v>
      </c>
      <c r="C1176" s="41" t="s">
        <v>466</v>
      </c>
      <c r="D1176" s="7"/>
      <c r="E1176" s="42" t="s">
        <v>3920</v>
      </c>
      <c r="F1176" s="43" t="s">
        <v>465</v>
      </c>
      <c r="G1176" s="44" t="s">
        <v>1513</v>
      </c>
      <c r="H1176" s="65" t="s">
        <v>12952</v>
      </c>
      <c r="I1176" t="str">
        <f>IF($D1176&lt;&gt;"",COUNTIF($D$50:$D1176,"&lt;&gt;"),"")</f>
        <v/>
      </c>
    </row>
    <row r="1177" spans="1:9" ht="20" customHeight="1">
      <c r="A1177" s="39">
        <v>2144032</v>
      </c>
      <c r="B1177" s="40">
        <v>50</v>
      </c>
      <c r="C1177" s="41" t="s">
        <v>466</v>
      </c>
      <c r="D1177" s="7"/>
      <c r="E1177" s="42" t="s">
        <v>3921</v>
      </c>
      <c r="F1177" s="43" t="s">
        <v>465</v>
      </c>
      <c r="G1177" s="44" t="s">
        <v>1513</v>
      </c>
      <c r="H1177" s="65" t="s">
        <v>12952</v>
      </c>
      <c r="I1177" t="str">
        <f>IF($D1177&lt;&gt;"",COUNTIF($D$50:$D1177,"&lt;&gt;"),"")</f>
        <v/>
      </c>
    </row>
    <row r="1178" spans="1:9" ht="20" customHeight="1">
      <c r="A1178" s="39">
        <v>2145453</v>
      </c>
      <c r="B1178" s="40">
        <v>50</v>
      </c>
      <c r="C1178" s="41" t="s">
        <v>466</v>
      </c>
      <c r="D1178" s="7"/>
      <c r="E1178" s="42" t="s">
        <v>3922</v>
      </c>
      <c r="F1178" s="43" t="s">
        <v>465</v>
      </c>
      <c r="G1178" s="44" t="s">
        <v>1513</v>
      </c>
      <c r="H1178" s="65" t="s">
        <v>12952</v>
      </c>
      <c r="I1178" t="str">
        <f>IF($D1178&lt;&gt;"",COUNTIF($D$50:$D1178,"&lt;&gt;"),"")</f>
        <v/>
      </c>
    </row>
    <row r="1179" spans="1:9" ht="20" customHeight="1">
      <c r="A1179" s="39">
        <v>2144060</v>
      </c>
      <c r="B1179" s="40">
        <v>50</v>
      </c>
      <c r="C1179" s="41" t="s">
        <v>466</v>
      </c>
      <c r="D1179" s="7"/>
      <c r="E1179" s="42" t="s">
        <v>3923</v>
      </c>
      <c r="F1179" s="43" t="s">
        <v>465</v>
      </c>
      <c r="G1179" s="44" t="s">
        <v>1513</v>
      </c>
      <c r="H1179" s="65" t="s">
        <v>12952</v>
      </c>
      <c r="I1179" t="str">
        <f>IF($D1179&lt;&gt;"",COUNTIF($D$50:$D1179,"&lt;&gt;"),"")</f>
        <v/>
      </c>
    </row>
    <row r="1180" spans="1:9" ht="20" customHeight="1">
      <c r="A1180" s="39">
        <v>2142352</v>
      </c>
      <c r="B1180" s="40">
        <v>50</v>
      </c>
      <c r="C1180" s="41" t="s">
        <v>466</v>
      </c>
      <c r="D1180" s="7"/>
      <c r="E1180" s="42" t="s">
        <v>3924</v>
      </c>
      <c r="F1180" s="43" t="s">
        <v>465</v>
      </c>
      <c r="G1180" s="44" t="s">
        <v>1513</v>
      </c>
      <c r="H1180" s="65" t="s">
        <v>12952</v>
      </c>
      <c r="I1180" t="str">
        <f>IF($D1180&lt;&gt;"",COUNTIF($D$50:$D1180,"&lt;&gt;"),"")</f>
        <v/>
      </c>
    </row>
    <row r="1181" spans="1:9" ht="20" customHeight="1">
      <c r="A1181" s="39">
        <v>2142332</v>
      </c>
      <c r="B1181" s="40">
        <v>50</v>
      </c>
      <c r="C1181" s="41" t="s">
        <v>466</v>
      </c>
      <c r="D1181" s="7"/>
      <c r="E1181" s="42" t="s">
        <v>3925</v>
      </c>
      <c r="F1181" s="43" t="s">
        <v>465</v>
      </c>
      <c r="G1181" s="44" t="s">
        <v>1513</v>
      </c>
      <c r="H1181" s="65" t="s">
        <v>12952</v>
      </c>
      <c r="I1181" t="str">
        <f>IF($D1181&lt;&gt;"",COUNTIF($D$50:$D1181,"&lt;&gt;"),"")</f>
        <v/>
      </c>
    </row>
    <row r="1182" spans="1:9" ht="20" customHeight="1">
      <c r="A1182" s="39">
        <v>2142353</v>
      </c>
      <c r="B1182" s="40">
        <v>50</v>
      </c>
      <c r="C1182" s="41" t="s">
        <v>466</v>
      </c>
      <c r="D1182" s="7"/>
      <c r="E1182" s="42" t="s">
        <v>3926</v>
      </c>
      <c r="F1182" s="43" t="s">
        <v>465</v>
      </c>
      <c r="G1182" s="44" t="s">
        <v>1513</v>
      </c>
      <c r="H1182" s="65" t="s">
        <v>12952</v>
      </c>
      <c r="I1182" t="str">
        <f>IF($D1182&lt;&gt;"",COUNTIF($D$50:$D1182,"&lt;&gt;"),"")</f>
        <v/>
      </c>
    </row>
    <row r="1183" spans="1:9" ht="20" customHeight="1">
      <c r="A1183" s="39">
        <v>2144039</v>
      </c>
      <c r="B1183" s="40">
        <v>50</v>
      </c>
      <c r="C1183" s="41" t="s">
        <v>466</v>
      </c>
      <c r="D1183" s="7"/>
      <c r="E1183" s="42" t="s">
        <v>3927</v>
      </c>
      <c r="F1183" s="43" t="s">
        <v>465</v>
      </c>
      <c r="G1183" s="44" t="s">
        <v>1513</v>
      </c>
      <c r="H1183" s="65" t="s">
        <v>12952</v>
      </c>
      <c r="I1183" t="str">
        <f>IF($D1183&lt;&gt;"",COUNTIF($D$50:$D1183,"&lt;&gt;"),"")</f>
        <v/>
      </c>
    </row>
    <row r="1184" spans="1:9" ht="20" customHeight="1">
      <c r="A1184" s="39">
        <v>2142356</v>
      </c>
      <c r="B1184" s="40">
        <v>50</v>
      </c>
      <c r="C1184" s="41" t="s">
        <v>466</v>
      </c>
      <c r="D1184" s="7"/>
      <c r="E1184" s="42" t="s">
        <v>3928</v>
      </c>
      <c r="F1184" s="43" t="s">
        <v>465</v>
      </c>
      <c r="G1184" s="44" t="s">
        <v>1513</v>
      </c>
      <c r="H1184" s="65" t="s">
        <v>12952</v>
      </c>
      <c r="I1184" t="str">
        <f>IF($D1184&lt;&gt;"",COUNTIF($D$50:$D1184,"&lt;&gt;"),"")</f>
        <v/>
      </c>
    </row>
    <row r="1185" spans="1:9" ht="20" customHeight="1">
      <c r="A1185" s="39">
        <v>2142354</v>
      </c>
      <c r="B1185" s="40">
        <v>50</v>
      </c>
      <c r="C1185" s="41" t="s">
        <v>466</v>
      </c>
      <c r="D1185" s="7"/>
      <c r="E1185" s="42" t="s">
        <v>3929</v>
      </c>
      <c r="F1185" s="43" t="s">
        <v>465</v>
      </c>
      <c r="G1185" s="44" t="s">
        <v>1513</v>
      </c>
      <c r="H1185" s="65" t="s">
        <v>12952</v>
      </c>
      <c r="I1185" t="str">
        <f>IF($D1185&lt;&gt;"",COUNTIF($D$50:$D1185,"&lt;&gt;"),"")</f>
        <v/>
      </c>
    </row>
    <row r="1186" spans="1:9" ht="20" customHeight="1">
      <c r="A1186" s="39">
        <v>2372750</v>
      </c>
      <c r="B1186" s="40">
        <v>50</v>
      </c>
      <c r="C1186" s="41" t="s">
        <v>466</v>
      </c>
      <c r="D1186" s="7"/>
      <c r="E1186" s="42" t="s">
        <v>3930</v>
      </c>
      <c r="F1186" s="43" t="s">
        <v>465</v>
      </c>
      <c r="G1186" s="44" t="s">
        <v>1513</v>
      </c>
      <c r="H1186" s="65" t="s">
        <v>12952</v>
      </c>
      <c r="I1186" t="str">
        <f>IF($D1186&lt;&gt;"",COUNTIF($D$50:$D1186,"&lt;&gt;"),"")</f>
        <v/>
      </c>
    </row>
    <row r="1187" spans="1:9" ht="20" customHeight="1">
      <c r="A1187" s="39">
        <v>2235383</v>
      </c>
      <c r="B1187" s="40">
        <v>50</v>
      </c>
      <c r="C1187" s="41" t="s">
        <v>466</v>
      </c>
      <c r="D1187" s="7"/>
      <c r="E1187" s="42" t="s">
        <v>3931</v>
      </c>
      <c r="F1187" s="43" t="s">
        <v>465</v>
      </c>
      <c r="G1187" s="44" t="s">
        <v>1513</v>
      </c>
      <c r="H1187" s="65" t="s">
        <v>12952</v>
      </c>
      <c r="I1187" t="str">
        <f>IF($D1187&lt;&gt;"",COUNTIF($D$50:$D1187,"&lt;&gt;"),"")</f>
        <v/>
      </c>
    </row>
    <row r="1188" spans="1:9" ht="20" customHeight="1">
      <c r="A1188" s="39">
        <v>2452506</v>
      </c>
      <c r="B1188" s="40">
        <v>50</v>
      </c>
      <c r="C1188" s="41" t="s">
        <v>466</v>
      </c>
      <c r="D1188" s="7"/>
      <c r="E1188" s="42" t="s">
        <v>3932</v>
      </c>
      <c r="F1188" s="43" t="s">
        <v>465</v>
      </c>
      <c r="G1188" s="44" t="s">
        <v>1513</v>
      </c>
      <c r="H1188" s="65" t="s">
        <v>12952</v>
      </c>
      <c r="I1188" t="str">
        <f>IF($D1188&lt;&gt;"",COUNTIF($D$50:$D1188,"&lt;&gt;"),"")</f>
        <v/>
      </c>
    </row>
    <row r="1189" spans="1:9" ht="20" customHeight="1">
      <c r="A1189" s="39">
        <v>2310394</v>
      </c>
      <c r="B1189" s="40">
        <v>50</v>
      </c>
      <c r="C1189" s="41" t="s">
        <v>466</v>
      </c>
      <c r="D1189" s="7"/>
      <c r="E1189" s="42" t="s">
        <v>3942</v>
      </c>
      <c r="F1189" s="43" t="s">
        <v>465</v>
      </c>
      <c r="G1189" s="44" t="s">
        <v>1513</v>
      </c>
      <c r="H1189" s="65" t="s">
        <v>12952</v>
      </c>
      <c r="I1189" t="str">
        <f>IF($D1189&lt;&gt;"",COUNTIF($D$50:$D1189,"&lt;&gt;"),"")</f>
        <v/>
      </c>
    </row>
    <row r="1190" spans="1:9" ht="20" customHeight="1">
      <c r="A1190" s="39">
        <v>2144033</v>
      </c>
      <c r="B1190" s="40">
        <v>50</v>
      </c>
      <c r="C1190" s="41" t="s">
        <v>466</v>
      </c>
      <c r="D1190" s="7"/>
      <c r="E1190" s="42" t="s">
        <v>3943</v>
      </c>
      <c r="F1190" s="43" t="s">
        <v>465</v>
      </c>
      <c r="G1190" s="44" t="s">
        <v>1513</v>
      </c>
      <c r="H1190" s="65" t="s">
        <v>12952</v>
      </c>
      <c r="I1190" t="str">
        <f>IF($D1190&lt;&gt;"",COUNTIF($D$50:$D1190,"&lt;&gt;"),"")</f>
        <v/>
      </c>
    </row>
    <row r="1191" spans="1:9" ht="20" customHeight="1">
      <c r="A1191" s="39">
        <v>2144034</v>
      </c>
      <c r="B1191" s="40">
        <v>50</v>
      </c>
      <c r="C1191" s="41" t="s">
        <v>466</v>
      </c>
      <c r="D1191" s="7"/>
      <c r="E1191" s="42" t="s">
        <v>3944</v>
      </c>
      <c r="F1191" s="43" t="s">
        <v>465</v>
      </c>
      <c r="G1191" s="44" t="s">
        <v>1513</v>
      </c>
      <c r="H1191" s="65" t="s">
        <v>12952</v>
      </c>
      <c r="I1191" t="str">
        <f>IF($D1191&lt;&gt;"",COUNTIF($D$50:$D1191,"&lt;&gt;"),"")</f>
        <v/>
      </c>
    </row>
    <row r="1192" spans="1:9" ht="20" customHeight="1">
      <c r="A1192" s="39">
        <v>2144045</v>
      </c>
      <c r="B1192" s="40">
        <v>50</v>
      </c>
      <c r="C1192" s="41" t="s">
        <v>466</v>
      </c>
      <c r="D1192" s="7"/>
      <c r="E1192" s="42" t="s">
        <v>3945</v>
      </c>
      <c r="F1192" s="43" t="s">
        <v>465</v>
      </c>
      <c r="G1192" s="44" t="s">
        <v>1513</v>
      </c>
      <c r="H1192" s="65" t="s">
        <v>12952</v>
      </c>
      <c r="I1192" t="str">
        <f>IF($D1192&lt;&gt;"",COUNTIF($D$50:$D1192,"&lt;&gt;"),"")</f>
        <v/>
      </c>
    </row>
    <row r="1193" spans="1:9" ht="20" customHeight="1">
      <c r="A1193" s="39">
        <v>2312367</v>
      </c>
      <c r="B1193" s="40">
        <v>50</v>
      </c>
      <c r="C1193" s="41" t="s">
        <v>466</v>
      </c>
      <c r="D1193" s="7"/>
      <c r="E1193" s="42" t="s">
        <v>3946</v>
      </c>
      <c r="F1193" s="43" t="s">
        <v>465</v>
      </c>
      <c r="G1193" s="44" t="s">
        <v>1513</v>
      </c>
      <c r="H1193" s="65" t="s">
        <v>12952</v>
      </c>
      <c r="I1193" t="str">
        <f>IF($D1193&lt;&gt;"",COUNTIF($D$50:$D1193,"&lt;&gt;"),"")</f>
        <v/>
      </c>
    </row>
    <row r="1194" spans="1:9" ht="20" customHeight="1">
      <c r="A1194" s="39">
        <v>2406196</v>
      </c>
      <c r="B1194" s="40">
        <v>50</v>
      </c>
      <c r="C1194" s="41" t="s">
        <v>466</v>
      </c>
      <c r="D1194" s="7"/>
      <c r="E1194" s="42" t="s">
        <v>3947</v>
      </c>
      <c r="F1194" s="43" t="s">
        <v>465</v>
      </c>
      <c r="G1194" s="44" t="s">
        <v>1513</v>
      </c>
      <c r="H1194" s="65" t="s">
        <v>12952</v>
      </c>
      <c r="I1194" t="str">
        <f>IF($D1194&lt;&gt;"",COUNTIF($D$50:$D1194,"&lt;&gt;"),"")</f>
        <v/>
      </c>
    </row>
    <row r="1195" spans="1:9" ht="20" customHeight="1">
      <c r="A1195" s="39">
        <v>2490020</v>
      </c>
      <c r="B1195" s="40">
        <v>50</v>
      </c>
      <c r="C1195" s="41" t="s">
        <v>466</v>
      </c>
      <c r="D1195" s="7"/>
      <c r="E1195" s="42" t="s">
        <v>3949</v>
      </c>
      <c r="F1195" s="43" t="s">
        <v>465</v>
      </c>
      <c r="G1195" s="44" t="s">
        <v>1513</v>
      </c>
      <c r="H1195" s="65" t="s">
        <v>12952</v>
      </c>
      <c r="I1195" t="str">
        <f>IF($D1195&lt;&gt;"",COUNTIF($D$50:$D1195,"&lt;&gt;"),"")</f>
        <v/>
      </c>
    </row>
    <row r="1196" spans="1:9" ht="20" customHeight="1">
      <c r="A1196" s="39">
        <v>2142316</v>
      </c>
      <c r="B1196" s="40">
        <v>50</v>
      </c>
      <c r="C1196" s="41" t="s">
        <v>466</v>
      </c>
      <c r="D1196" s="7"/>
      <c r="E1196" s="42" t="s">
        <v>3953</v>
      </c>
      <c r="F1196" s="43" t="s">
        <v>465</v>
      </c>
      <c r="G1196" s="44" t="s">
        <v>1513</v>
      </c>
      <c r="H1196" s="65" t="s">
        <v>12952</v>
      </c>
      <c r="I1196" t="str">
        <f>IF($D1196&lt;&gt;"",COUNTIF($D$50:$D1196,"&lt;&gt;"),"")</f>
        <v/>
      </c>
    </row>
    <row r="1197" spans="1:9" ht="20" customHeight="1">
      <c r="A1197" s="39">
        <v>2145461</v>
      </c>
      <c r="B1197" s="40">
        <v>50</v>
      </c>
      <c r="C1197" s="41" t="s">
        <v>466</v>
      </c>
      <c r="D1197" s="7"/>
      <c r="E1197" s="42" t="s">
        <v>3954</v>
      </c>
      <c r="F1197" s="43" t="s">
        <v>465</v>
      </c>
      <c r="G1197" s="44" t="s">
        <v>1513</v>
      </c>
      <c r="H1197" s="65" t="s">
        <v>12952</v>
      </c>
      <c r="I1197" t="str">
        <f>IF($D1197&lt;&gt;"",COUNTIF($D$50:$D1197,"&lt;&gt;"),"")</f>
        <v/>
      </c>
    </row>
    <row r="1198" spans="1:9" ht="20" customHeight="1">
      <c r="A1198" s="39">
        <v>2142313</v>
      </c>
      <c r="B1198" s="40">
        <v>50</v>
      </c>
      <c r="C1198" s="41" t="s">
        <v>466</v>
      </c>
      <c r="D1198" s="7"/>
      <c r="E1198" s="42" t="s">
        <v>3955</v>
      </c>
      <c r="F1198" s="43" t="s">
        <v>465</v>
      </c>
      <c r="G1198" s="44" t="s">
        <v>1513</v>
      </c>
      <c r="H1198" s="65" t="s">
        <v>12952</v>
      </c>
      <c r="I1198" t="str">
        <f>IF($D1198&lt;&gt;"",COUNTIF($D$50:$D1198,"&lt;&gt;"),"")</f>
        <v/>
      </c>
    </row>
    <row r="1199" spans="1:9" ht="20" customHeight="1">
      <c r="A1199" s="39">
        <v>2202632</v>
      </c>
      <c r="B1199" s="40">
        <v>50</v>
      </c>
      <c r="C1199" s="41" t="s">
        <v>466</v>
      </c>
      <c r="D1199" s="7"/>
      <c r="E1199" s="42" t="s">
        <v>3956</v>
      </c>
      <c r="F1199" s="43" t="s">
        <v>465</v>
      </c>
      <c r="G1199" s="44" t="s">
        <v>1513</v>
      </c>
      <c r="H1199" s="65" t="s">
        <v>12952</v>
      </c>
      <c r="I1199" t="str">
        <f>IF($D1199&lt;&gt;"",COUNTIF($D$50:$D1199,"&lt;&gt;"),"")</f>
        <v/>
      </c>
    </row>
    <row r="1200" spans="1:9" ht="20" customHeight="1">
      <c r="A1200" s="39">
        <v>2144050</v>
      </c>
      <c r="B1200" s="40">
        <v>50</v>
      </c>
      <c r="C1200" s="41" t="s">
        <v>466</v>
      </c>
      <c r="D1200" s="7"/>
      <c r="E1200" s="42" t="s">
        <v>3957</v>
      </c>
      <c r="F1200" s="43" t="s">
        <v>465</v>
      </c>
      <c r="G1200" s="44" t="s">
        <v>1513</v>
      </c>
      <c r="H1200" s="65" t="s">
        <v>12952</v>
      </c>
      <c r="I1200" t="str">
        <f>IF($D1200&lt;&gt;"",COUNTIF($D$50:$D1200,"&lt;&gt;"),"")</f>
        <v/>
      </c>
    </row>
    <row r="1201" spans="1:9" ht="20" customHeight="1">
      <c r="A1201" s="39">
        <v>2452505</v>
      </c>
      <c r="B1201" s="40">
        <v>50</v>
      </c>
      <c r="C1201" s="41" t="s">
        <v>466</v>
      </c>
      <c r="D1201" s="7"/>
      <c r="E1201" s="42" t="s">
        <v>3958</v>
      </c>
      <c r="F1201" s="43" t="s">
        <v>465</v>
      </c>
      <c r="G1201" s="44" t="s">
        <v>1513</v>
      </c>
      <c r="H1201" s="65" t="s">
        <v>12952</v>
      </c>
      <c r="I1201" t="str">
        <f>IF($D1201&lt;&gt;"",COUNTIF($D$50:$D1201,"&lt;&gt;"),"")</f>
        <v/>
      </c>
    </row>
    <row r="1202" spans="1:9" ht="20" customHeight="1">
      <c r="A1202" s="39">
        <v>2490018</v>
      </c>
      <c r="B1202" s="40">
        <v>50</v>
      </c>
      <c r="C1202" s="41" t="s">
        <v>466</v>
      </c>
      <c r="D1202" s="7"/>
      <c r="E1202" s="42" t="s">
        <v>3959</v>
      </c>
      <c r="F1202" s="43" t="s">
        <v>465</v>
      </c>
      <c r="G1202" s="44" t="s">
        <v>1513</v>
      </c>
      <c r="H1202" s="65" t="s">
        <v>12952</v>
      </c>
      <c r="I1202" t="str">
        <f>IF($D1202&lt;&gt;"",COUNTIF($D$50:$D1202,"&lt;&gt;"),"")</f>
        <v/>
      </c>
    </row>
    <row r="1203" spans="1:9" ht="20" customHeight="1">
      <c r="A1203" s="39">
        <v>2144025</v>
      </c>
      <c r="B1203" s="40">
        <v>50</v>
      </c>
      <c r="C1203" s="41" t="s">
        <v>466</v>
      </c>
      <c r="D1203" s="7"/>
      <c r="E1203" s="42" t="s">
        <v>3961</v>
      </c>
      <c r="F1203" s="43" t="s">
        <v>465</v>
      </c>
      <c r="G1203" s="44" t="s">
        <v>1513</v>
      </c>
      <c r="H1203" s="65" t="s">
        <v>12952</v>
      </c>
      <c r="I1203" t="str">
        <f>IF($D1203&lt;&gt;"",COUNTIF($D$50:$D1203,"&lt;&gt;"),"")</f>
        <v/>
      </c>
    </row>
    <row r="1204" spans="1:9" ht="20" customHeight="1">
      <c r="A1204" s="39">
        <v>2202635</v>
      </c>
      <c r="B1204" s="40">
        <v>50</v>
      </c>
      <c r="C1204" s="41" t="s">
        <v>466</v>
      </c>
      <c r="D1204" s="7"/>
      <c r="E1204" s="42" t="s">
        <v>3962</v>
      </c>
      <c r="F1204" s="43" t="s">
        <v>465</v>
      </c>
      <c r="G1204" s="44" t="s">
        <v>1513</v>
      </c>
      <c r="H1204" s="65" t="s">
        <v>12952</v>
      </c>
      <c r="I1204" t="str">
        <f>IF($D1204&lt;&gt;"",COUNTIF($D$50:$D1204,"&lt;&gt;"),"")</f>
        <v/>
      </c>
    </row>
    <row r="1205" spans="1:9" ht="20" customHeight="1">
      <c r="A1205" s="39">
        <v>2142331</v>
      </c>
      <c r="B1205" s="40">
        <v>50</v>
      </c>
      <c r="C1205" s="41" t="s">
        <v>466</v>
      </c>
      <c r="D1205" s="7"/>
      <c r="E1205" s="42" t="s">
        <v>3965</v>
      </c>
      <c r="F1205" s="43" t="s">
        <v>465</v>
      </c>
      <c r="G1205" s="44" t="s">
        <v>1513</v>
      </c>
      <c r="H1205" s="65" t="s">
        <v>12952</v>
      </c>
      <c r="I1205" t="str">
        <f>IF($D1205&lt;&gt;"",COUNTIF($D$50:$D1205,"&lt;&gt;"),"")</f>
        <v/>
      </c>
    </row>
    <row r="1206" spans="1:9" ht="20" customHeight="1">
      <c r="A1206" s="39">
        <v>2530545</v>
      </c>
      <c r="B1206" s="40">
        <v>50</v>
      </c>
      <c r="C1206" s="41" t="s">
        <v>466</v>
      </c>
      <c r="D1206" s="7"/>
      <c r="E1206" s="42" t="s">
        <v>3973</v>
      </c>
      <c r="F1206" s="43" t="s">
        <v>465</v>
      </c>
      <c r="G1206" s="44" t="s">
        <v>1513</v>
      </c>
      <c r="H1206" s="65" t="s">
        <v>12952</v>
      </c>
      <c r="I1206" t="str">
        <f>IF($D1206&lt;&gt;"",COUNTIF($D$50:$D1206,"&lt;&gt;"),"")</f>
        <v/>
      </c>
    </row>
    <row r="1207" spans="1:9" ht="20" customHeight="1">
      <c r="A1207" s="39">
        <v>2145463</v>
      </c>
      <c r="B1207" s="40">
        <v>50</v>
      </c>
      <c r="C1207" s="41" t="s">
        <v>466</v>
      </c>
      <c r="D1207" s="7"/>
      <c r="E1207" s="42" t="s">
        <v>3974</v>
      </c>
      <c r="F1207" s="43" t="s">
        <v>465</v>
      </c>
      <c r="G1207" s="44" t="s">
        <v>1513</v>
      </c>
      <c r="H1207" s="65" t="s">
        <v>12952</v>
      </c>
      <c r="I1207" t="str">
        <f>IF($D1207&lt;&gt;"",COUNTIF($D$50:$D1207,"&lt;&gt;"),"")</f>
        <v/>
      </c>
    </row>
    <row r="1208" spans="1:9" ht="20" customHeight="1">
      <c r="A1208" s="39">
        <v>2145462</v>
      </c>
      <c r="B1208" s="40">
        <v>50</v>
      </c>
      <c r="C1208" s="41" t="s">
        <v>466</v>
      </c>
      <c r="D1208" s="7"/>
      <c r="E1208" s="42" t="s">
        <v>3975</v>
      </c>
      <c r="F1208" s="43" t="s">
        <v>465</v>
      </c>
      <c r="G1208" s="44" t="s">
        <v>1513</v>
      </c>
      <c r="H1208" s="65" t="s">
        <v>12952</v>
      </c>
      <c r="I1208" t="str">
        <f>IF($D1208&lt;&gt;"",COUNTIF($D$50:$D1208,"&lt;&gt;"),"")</f>
        <v/>
      </c>
    </row>
    <row r="1209" spans="1:9" ht="20" customHeight="1">
      <c r="A1209" s="39">
        <v>2142324</v>
      </c>
      <c r="B1209" s="40">
        <v>50</v>
      </c>
      <c r="C1209" s="41" t="s">
        <v>466</v>
      </c>
      <c r="D1209" s="7"/>
      <c r="E1209" s="42" t="s">
        <v>3976</v>
      </c>
      <c r="F1209" s="43" t="s">
        <v>465</v>
      </c>
      <c r="G1209" s="44" t="s">
        <v>1513</v>
      </c>
      <c r="H1209" s="65" t="s">
        <v>12952</v>
      </c>
      <c r="I1209" t="str">
        <f>IF($D1209&lt;&gt;"",COUNTIF($D$50:$D1209,"&lt;&gt;"),"")</f>
        <v/>
      </c>
    </row>
    <row r="1210" spans="1:9" ht="20" customHeight="1">
      <c r="A1210" s="39">
        <v>2145456</v>
      </c>
      <c r="B1210" s="40">
        <v>50</v>
      </c>
      <c r="C1210" s="41" t="s">
        <v>466</v>
      </c>
      <c r="D1210" s="7"/>
      <c r="E1210" s="42" t="s">
        <v>3977</v>
      </c>
      <c r="F1210" s="43" t="s">
        <v>465</v>
      </c>
      <c r="G1210" s="44" t="s">
        <v>1513</v>
      </c>
      <c r="H1210" s="65" t="s">
        <v>12952</v>
      </c>
      <c r="I1210" t="str">
        <f>IF($D1210&lt;&gt;"",COUNTIF($D$50:$D1210,"&lt;&gt;"),"")</f>
        <v/>
      </c>
    </row>
    <row r="1211" spans="1:9" ht="20" customHeight="1">
      <c r="A1211" s="39">
        <v>2145455</v>
      </c>
      <c r="B1211" s="40">
        <v>50</v>
      </c>
      <c r="C1211" s="41" t="s">
        <v>466</v>
      </c>
      <c r="D1211" s="7"/>
      <c r="E1211" s="42" t="s">
        <v>3978</v>
      </c>
      <c r="F1211" s="43" t="s">
        <v>465</v>
      </c>
      <c r="G1211" s="44" t="s">
        <v>1513</v>
      </c>
      <c r="H1211" s="65" t="s">
        <v>12952</v>
      </c>
      <c r="I1211" t="str">
        <f>IF($D1211&lt;&gt;"",COUNTIF($D$50:$D1211,"&lt;&gt;"),"")</f>
        <v/>
      </c>
    </row>
    <row r="1212" spans="1:9" ht="20" customHeight="1">
      <c r="A1212" s="39">
        <v>2145454</v>
      </c>
      <c r="B1212" s="40">
        <v>50</v>
      </c>
      <c r="C1212" s="41" t="s">
        <v>466</v>
      </c>
      <c r="D1212" s="7"/>
      <c r="E1212" s="42" t="s">
        <v>3979</v>
      </c>
      <c r="F1212" s="43" t="s">
        <v>465</v>
      </c>
      <c r="G1212" s="44" t="s">
        <v>1513</v>
      </c>
      <c r="H1212" s="65" t="s">
        <v>12952</v>
      </c>
      <c r="I1212" t="str">
        <f>IF($D1212&lt;&gt;"",COUNTIF($D$50:$D1212,"&lt;&gt;"),"")</f>
        <v/>
      </c>
    </row>
    <row r="1213" spans="1:9" ht="20" customHeight="1">
      <c r="A1213" s="39">
        <v>2452504</v>
      </c>
      <c r="B1213" s="40">
        <v>50</v>
      </c>
      <c r="C1213" s="41" t="s">
        <v>466</v>
      </c>
      <c r="D1213" s="7"/>
      <c r="E1213" s="42" t="s">
        <v>3980</v>
      </c>
      <c r="F1213" s="43" t="s">
        <v>465</v>
      </c>
      <c r="G1213" s="44" t="s">
        <v>1513</v>
      </c>
      <c r="H1213" s="65" t="s">
        <v>12952</v>
      </c>
      <c r="I1213" t="str">
        <f>IF($D1213&lt;&gt;"",COUNTIF($D$50:$D1213,"&lt;&gt;"),"")</f>
        <v/>
      </c>
    </row>
    <row r="1214" spans="1:9" ht="20" customHeight="1">
      <c r="A1214" s="39">
        <v>2142322</v>
      </c>
      <c r="B1214" s="40">
        <v>50</v>
      </c>
      <c r="C1214" s="41" t="s">
        <v>466</v>
      </c>
      <c r="D1214" s="7"/>
      <c r="E1214" s="42" t="s">
        <v>3983</v>
      </c>
      <c r="F1214" s="43" t="s">
        <v>465</v>
      </c>
      <c r="G1214" s="44" t="s">
        <v>1513</v>
      </c>
      <c r="H1214" s="65" t="s">
        <v>12952</v>
      </c>
      <c r="I1214" t="str">
        <f>IF($D1214&lt;&gt;"",COUNTIF($D$50:$D1214,"&lt;&gt;"),"")</f>
        <v/>
      </c>
    </row>
    <row r="1215" spans="1:9" ht="20" customHeight="1">
      <c r="A1215" s="39">
        <v>2310396</v>
      </c>
      <c r="B1215" s="40">
        <v>50</v>
      </c>
      <c r="C1215" s="41" t="s">
        <v>466</v>
      </c>
      <c r="D1215" s="7"/>
      <c r="E1215" s="42" t="s">
        <v>3990</v>
      </c>
      <c r="F1215" s="43" t="s">
        <v>465</v>
      </c>
      <c r="G1215" s="44" t="s">
        <v>1513</v>
      </c>
      <c r="H1215" s="65" t="s">
        <v>12952</v>
      </c>
      <c r="I1215" t="str">
        <f>IF($D1215&lt;&gt;"",COUNTIF($D$50:$D1215,"&lt;&gt;"),"")</f>
        <v/>
      </c>
    </row>
    <row r="1216" spans="1:9" ht="20" customHeight="1">
      <c r="A1216" s="39">
        <v>2145460</v>
      </c>
      <c r="B1216" s="40">
        <v>50</v>
      </c>
      <c r="C1216" s="41" t="s">
        <v>466</v>
      </c>
      <c r="D1216" s="7"/>
      <c r="E1216" s="42" t="s">
        <v>3991</v>
      </c>
      <c r="F1216" s="43" t="s">
        <v>465</v>
      </c>
      <c r="G1216" s="44" t="s">
        <v>1513</v>
      </c>
      <c r="H1216" s="65" t="s">
        <v>12952</v>
      </c>
      <c r="I1216" t="str">
        <f>IF($D1216&lt;&gt;"",COUNTIF($D$50:$D1216,"&lt;&gt;"),"")</f>
        <v/>
      </c>
    </row>
    <row r="1217" spans="1:9" ht="20" customHeight="1">
      <c r="A1217" s="39">
        <v>2310395</v>
      </c>
      <c r="B1217" s="40">
        <v>50</v>
      </c>
      <c r="C1217" s="41" t="s">
        <v>466</v>
      </c>
      <c r="D1217" s="7"/>
      <c r="E1217" s="42" t="s">
        <v>3992</v>
      </c>
      <c r="F1217" s="43" t="s">
        <v>465</v>
      </c>
      <c r="G1217" s="44" t="s">
        <v>1513</v>
      </c>
      <c r="H1217" s="65" t="s">
        <v>12952</v>
      </c>
      <c r="I1217" t="str">
        <f>IF($D1217&lt;&gt;"",COUNTIF($D$50:$D1217,"&lt;&gt;"),"")</f>
        <v/>
      </c>
    </row>
    <row r="1218" spans="1:9" ht="20" customHeight="1">
      <c r="A1218" s="39">
        <v>2142348</v>
      </c>
      <c r="B1218" s="40">
        <v>50</v>
      </c>
      <c r="C1218" s="41" t="s">
        <v>466</v>
      </c>
      <c r="D1218" s="7"/>
      <c r="E1218" s="42" t="s">
        <v>3993</v>
      </c>
      <c r="F1218" s="43" t="s">
        <v>465</v>
      </c>
      <c r="G1218" s="44" t="s">
        <v>1513</v>
      </c>
      <c r="H1218" s="65" t="s">
        <v>12952</v>
      </c>
      <c r="I1218" t="str">
        <f>IF($D1218&lt;&gt;"",COUNTIF($D$50:$D1218,"&lt;&gt;"),"")</f>
        <v/>
      </c>
    </row>
    <row r="1219" spans="1:9" ht="20" customHeight="1">
      <c r="A1219" s="39">
        <v>2144047</v>
      </c>
      <c r="B1219" s="40">
        <v>50</v>
      </c>
      <c r="C1219" s="41" t="s">
        <v>466</v>
      </c>
      <c r="D1219" s="7"/>
      <c r="E1219" s="42" t="s">
        <v>3994</v>
      </c>
      <c r="F1219" s="43" t="s">
        <v>465</v>
      </c>
      <c r="G1219" s="44" t="s">
        <v>1513</v>
      </c>
      <c r="H1219" s="65" t="s">
        <v>12952</v>
      </c>
      <c r="I1219" t="str">
        <f>IF($D1219&lt;&gt;"",COUNTIF($D$50:$D1219,"&lt;&gt;"),"")</f>
        <v/>
      </c>
    </row>
    <row r="1220" spans="1:9" ht="20" customHeight="1">
      <c r="A1220" s="39">
        <v>2144052</v>
      </c>
      <c r="B1220" s="40">
        <v>50</v>
      </c>
      <c r="C1220" s="41" t="s">
        <v>466</v>
      </c>
      <c r="D1220" s="7"/>
      <c r="E1220" s="42" t="s">
        <v>3996</v>
      </c>
      <c r="F1220" s="43" t="s">
        <v>465</v>
      </c>
      <c r="G1220" s="44" t="s">
        <v>1513</v>
      </c>
      <c r="H1220" s="65" t="s">
        <v>12952</v>
      </c>
      <c r="I1220" t="str">
        <f>IF($D1220&lt;&gt;"",COUNTIF($D$50:$D1220,"&lt;&gt;"),"")</f>
        <v/>
      </c>
    </row>
    <row r="1221" spans="1:9" ht="20" customHeight="1">
      <c r="A1221" s="39">
        <v>2142311</v>
      </c>
      <c r="B1221" s="40">
        <v>50</v>
      </c>
      <c r="C1221" s="41" t="s">
        <v>466</v>
      </c>
      <c r="D1221" s="7"/>
      <c r="E1221" s="42" t="s">
        <v>3997</v>
      </c>
      <c r="F1221" s="43" t="s">
        <v>465</v>
      </c>
      <c r="G1221" s="44" t="s">
        <v>1513</v>
      </c>
      <c r="H1221" s="65" t="s">
        <v>12952</v>
      </c>
      <c r="I1221" t="str">
        <f>IF($D1221&lt;&gt;"",COUNTIF($D$50:$D1221,"&lt;&gt;"),"")</f>
        <v/>
      </c>
    </row>
    <row r="1222" spans="1:9" ht="20" customHeight="1">
      <c r="A1222" s="39">
        <v>2280808</v>
      </c>
      <c r="B1222" s="40">
        <v>50</v>
      </c>
      <c r="C1222" s="41" t="s">
        <v>466</v>
      </c>
      <c r="D1222" s="7"/>
      <c r="E1222" s="42" t="s">
        <v>3998</v>
      </c>
      <c r="F1222" s="43" t="s">
        <v>465</v>
      </c>
      <c r="G1222" s="44" t="s">
        <v>1513</v>
      </c>
      <c r="H1222" s="65" t="s">
        <v>12952</v>
      </c>
      <c r="I1222" t="str">
        <f>IF($D1222&lt;&gt;"",COUNTIF($D$50:$D1222,"&lt;&gt;"),"")</f>
        <v/>
      </c>
    </row>
    <row r="1223" spans="1:9" ht="20" customHeight="1">
      <c r="A1223" s="39">
        <v>2612666</v>
      </c>
      <c r="B1223" s="40">
        <v>50</v>
      </c>
      <c r="C1223" s="41" t="s">
        <v>466</v>
      </c>
      <c r="D1223" s="7"/>
      <c r="E1223" s="42" t="s">
        <v>14892</v>
      </c>
      <c r="F1223" s="43" t="s">
        <v>465</v>
      </c>
      <c r="G1223" s="44" t="s">
        <v>1513</v>
      </c>
      <c r="H1223" s="65" t="s">
        <v>12952</v>
      </c>
      <c r="I1223" t="str">
        <f>IF($D1223&lt;&gt;"",COUNTIF($D$50:$D1223,"&lt;&gt;"),"")</f>
        <v/>
      </c>
    </row>
    <row r="1224" spans="1:9" ht="20" customHeight="1">
      <c r="A1224" s="39">
        <v>2144061</v>
      </c>
      <c r="B1224" s="40">
        <v>50</v>
      </c>
      <c r="C1224" s="41" t="s">
        <v>466</v>
      </c>
      <c r="D1224" s="7"/>
      <c r="E1224" s="42" t="s">
        <v>4002</v>
      </c>
      <c r="F1224" s="43" t="s">
        <v>465</v>
      </c>
      <c r="G1224" s="44" t="s">
        <v>1513</v>
      </c>
      <c r="H1224" s="65" t="s">
        <v>12952</v>
      </c>
      <c r="I1224" t="str">
        <f>IF($D1224&lt;&gt;"",COUNTIF($D$50:$D1224,"&lt;&gt;"),"")</f>
        <v/>
      </c>
    </row>
    <row r="1225" spans="1:9" ht="20" customHeight="1">
      <c r="A1225" s="39">
        <v>2144066</v>
      </c>
      <c r="B1225" s="40">
        <v>50</v>
      </c>
      <c r="C1225" s="41" t="s">
        <v>466</v>
      </c>
      <c r="D1225" s="7"/>
      <c r="E1225" s="42" t="s">
        <v>4003</v>
      </c>
      <c r="F1225" s="43" t="s">
        <v>465</v>
      </c>
      <c r="G1225" s="44" t="s">
        <v>1513</v>
      </c>
      <c r="H1225" s="65" t="s">
        <v>12952</v>
      </c>
      <c r="I1225" t="str">
        <f>IF($D1225&lt;&gt;"",COUNTIF($D$50:$D1225,"&lt;&gt;"),"")</f>
        <v/>
      </c>
    </row>
    <row r="1226" spans="1:9" ht="20" customHeight="1">
      <c r="A1226" s="39">
        <v>2612667</v>
      </c>
      <c r="B1226" s="40">
        <v>50</v>
      </c>
      <c r="C1226" s="41" t="s">
        <v>466</v>
      </c>
      <c r="D1226" s="7"/>
      <c r="E1226" s="42" t="s">
        <v>14893</v>
      </c>
      <c r="F1226" s="43" t="s">
        <v>465</v>
      </c>
      <c r="G1226" s="44" t="s">
        <v>1513</v>
      </c>
      <c r="H1226" s="65" t="s">
        <v>12952</v>
      </c>
      <c r="I1226" t="str">
        <f>IF($D1226&lt;&gt;"",COUNTIF($D$50:$D1226,"&lt;&gt;"),"")</f>
        <v/>
      </c>
    </row>
    <row r="1227" spans="1:9" ht="20" customHeight="1">
      <c r="A1227" s="39">
        <v>2144064</v>
      </c>
      <c r="B1227" s="40">
        <v>50</v>
      </c>
      <c r="C1227" s="41" t="s">
        <v>466</v>
      </c>
      <c r="D1227" s="7"/>
      <c r="E1227" s="42" t="s">
        <v>4004</v>
      </c>
      <c r="F1227" s="43" t="s">
        <v>465</v>
      </c>
      <c r="G1227" s="44" t="s">
        <v>1513</v>
      </c>
      <c r="H1227" s="65" t="s">
        <v>12952</v>
      </c>
      <c r="I1227" t="str">
        <f>IF($D1227&lt;&gt;"",COUNTIF($D$50:$D1227,"&lt;&gt;"),"")</f>
        <v/>
      </c>
    </row>
    <row r="1228" spans="1:9" ht="20" customHeight="1">
      <c r="A1228" s="39">
        <v>2144030</v>
      </c>
      <c r="B1228" s="40">
        <v>50</v>
      </c>
      <c r="C1228" s="41" t="s">
        <v>466</v>
      </c>
      <c r="D1228" s="7"/>
      <c r="E1228" s="42" t="s">
        <v>4005</v>
      </c>
      <c r="F1228" s="43" t="s">
        <v>465</v>
      </c>
      <c r="G1228" s="44" t="s">
        <v>1513</v>
      </c>
      <c r="H1228" s="65" t="s">
        <v>12952</v>
      </c>
      <c r="I1228" t="str">
        <f>IF($D1228&lt;&gt;"",COUNTIF($D$50:$D1228,"&lt;&gt;"),"")</f>
        <v/>
      </c>
    </row>
    <row r="1229" spans="1:9" ht="20" customHeight="1">
      <c r="A1229" s="39">
        <v>2280812</v>
      </c>
      <c r="B1229" s="40">
        <v>50</v>
      </c>
      <c r="C1229" s="41" t="s">
        <v>466</v>
      </c>
      <c r="D1229" s="7"/>
      <c r="E1229" s="42" t="s">
        <v>4006</v>
      </c>
      <c r="F1229" s="43" t="s">
        <v>465</v>
      </c>
      <c r="G1229" s="44" t="s">
        <v>1513</v>
      </c>
      <c r="H1229" s="65" t="s">
        <v>12952</v>
      </c>
      <c r="I1229" t="str">
        <f>IF($D1229&lt;&gt;"",COUNTIF($D$50:$D1229,"&lt;&gt;"),"")</f>
        <v/>
      </c>
    </row>
    <row r="1230" spans="1:9" ht="20" customHeight="1">
      <c r="A1230" s="39">
        <v>2145459</v>
      </c>
      <c r="B1230" s="40">
        <v>50</v>
      </c>
      <c r="C1230" s="41" t="s">
        <v>466</v>
      </c>
      <c r="D1230" s="7"/>
      <c r="E1230" s="42" t="s">
        <v>4007</v>
      </c>
      <c r="F1230" s="43" t="s">
        <v>465</v>
      </c>
      <c r="G1230" s="44" t="s">
        <v>1513</v>
      </c>
      <c r="H1230" s="65" t="s">
        <v>12952</v>
      </c>
      <c r="I1230" t="str">
        <f>IF($D1230&lt;&gt;"",COUNTIF($D$50:$D1230,"&lt;&gt;"),"")</f>
        <v/>
      </c>
    </row>
    <row r="1231" spans="1:9" ht="20" customHeight="1">
      <c r="A1231" s="39">
        <v>2452507</v>
      </c>
      <c r="B1231" s="40">
        <v>50</v>
      </c>
      <c r="C1231" s="41" t="s">
        <v>466</v>
      </c>
      <c r="D1231" s="7"/>
      <c r="E1231" s="42" t="s">
        <v>4008</v>
      </c>
      <c r="F1231" s="43" t="s">
        <v>465</v>
      </c>
      <c r="G1231" s="44" t="s">
        <v>1513</v>
      </c>
      <c r="H1231" s="65" t="s">
        <v>12952</v>
      </c>
      <c r="I1231" t="str">
        <f>IF($D1231&lt;&gt;"",COUNTIF($D$50:$D1231,"&lt;&gt;"),"")</f>
        <v/>
      </c>
    </row>
    <row r="1232" spans="1:9" ht="20" customHeight="1">
      <c r="A1232" s="39">
        <v>2530544</v>
      </c>
      <c r="B1232" s="40">
        <v>50</v>
      </c>
      <c r="C1232" s="41" t="s">
        <v>466</v>
      </c>
      <c r="D1232" s="7"/>
      <c r="E1232" s="42" t="s">
        <v>4010</v>
      </c>
      <c r="F1232" s="43" t="s">
        <v>465</v>
      </c>
      <c r="G1232" s="44" t="s">
        <v>1513</v>
      </c>
      <c r="H1232" s="65" t="s">
        <v>12952</v>
      </c>
      <c r="I1232" t="str">
        <f>IF($D1232&lt;&gt;"",COUNTIF($D$50:$D1232,"&lt;&gt;"),"")</f>
        <v/>
      </c>
    </row>
    <row r="1233" spans="1:9" ht="20" customHeight="1">
      <c r="A1233" s="39">
        <v>2452509</v>
      </c>
      <c r="B1233" s="40">
        <v>50</v>
      </c>
      <c r="C1233" s="41" t="s">
        <v>466</v>
      </c>
      <c r="D1233" s="7"/>
      <c r="E1233" s="42" t="s">
        <v>4011</v>
      </c>
      <c r="F1233" s="43" t="s">
        <v>465</v>
      </c>
      <c r="G1233" s="44" t="s">
        <v>1513</v>
      </c>
      <c r="H1233" s="65" t="s">
        <v>12952</v>
      </c>
      <c r="I1233" t="str">
        <f>IF($D1233&lt;&gt;"",COUNTIF($D$50:$D1233,"&lt;&gt;"),"")</f>
        <v/>
      </c>
    </row>
    <row r="1234" spans="1:9" ht="20" customHeight="1">
      <c r="A1234" s="39">
        <v>2452503</v>
      </c>
      <c r="B1234" s="40">
        <v>50</v>
      </c>
      <c r="C1234" s="41" t="s">
        <v>466</v>
      </c>
      <c r="D1234" s="7"/>
      <c r="E1234" s="42" t="s">
        <v>4012</v>
      </c>
      <c r="F1234" s="43" t="s">
        <v>465</v>
      </c>
      <c r="G1234" s="44" t="s">
        <v>1513</v>
      </c>
      <c r="H1234" s="65" t="s">
        <v>12952</v>
      </c>
      <c r="I1234" t="str">
        <f>IF($D1234&lt;&gt;"",COUNTIF($D$50:$D1234,"&lt;&gt;"),"")</f>
        <v/>
      </c>
    </row>
    <row r="1235" spans="1:9" ht="20" customHeight="1">
      <c r="A1235" s="39">
        <v>2452508</v>
      </c>
      <c r="B1235" s="40">
        <v>50</v>
      </c>
      <c r="C1235" s="41" t="s">
        <v>466</v>
      </c>
      <c r="D1235" s="7"/>
      <c r="E1235" s="42" t="s">
        <v>4013</v>
      </c>
      <c r="F1235" s="43" t="s">
        <v>465</v>
      </c>
      <c r="G1235" s="44" t="s">
        <v>1513</v>
      </c>
      <c r="H1235" s="65" t="s">
        <v>12952</v>
      </c>
      <c r="I1235" t="str">
        <f>IF($D1235&lt;&gt;"",COUNTIF($D$50:$D1235,"&lt;&gt;"),"")</f>
        <v/>
      </c>
    </row>
    <row r="1236" spans="1:9" ht="20" customHeight="1">
      <c r="A1236" s="39">
        <v>2145458</v>
      </c>
      <c r="B1236" s="40">
        <v>50</v>
      </c>
      <c r="C1236" s="41" t="s">
        <v>466</v>
      </c>
      <c r="D1236" s="7"/>
      <c r="E1236" s="42" t="s">
        <v>4016</v>
      </c>
      <c r="F1236" s="43" t="s">
        <v>465</v>
      </c>
      <c r="G1236" s="44" t="s">
        <v>1513</v>
      </c>
      <c r="H1236" s="65" t="s">
        <v>12952</v>
      </c>
      <c r="I1236" t="str">
        <f>IF($D1236&lt;&gt;"",COUNTIF($D$50:$D1236,"&lt;&gt;"),"")</f>
        <v/>
      </c>
    </row>
    <row r="1237" spans="1:9" ht="20" customHeight="1">
      <c r="A1237" s="39">
        <v>2310398</v>
      </c>
      <c r="B1237" s="40">
        <v>50</v>
      </c>
      <c r="C1237" s="41" t="s">
        <v>466</v>
      </c>
      <c r="D1237" s="7"/>
      <c r="E1237" s="42" t="s">
        <v>4017</v>
      </c>
      <c r="F1237" s="43" t="s">
        <v>465</v>
      </c>
      <c r="G1237" s="44" t="s">
        <v>1513</v>
      </c>
      <c r="H1237" s="65" t="s">
        <v>12952</v>
      </c>
      <c r="I1237" t="str">
        <f>IF($D1237&lt;&gt;"",COUNTIF($D$50:$D1237,"&lt;&gt;"),"")</f>
        <v/>
      </c>
    </row>
    <row r="1238" spans="1:9" ht="20" customHeight="1">
      <c r="A1238" s="39">
        <v>2235382</v>
      </c>
      <c r="B1238" s="40">
        <v>50</v>
      </c>
      <c r="C1238" s="41" t="s">
        <v>466</v>
      </c>
      <c r="D1238" s="7"/>
      <c r="E1238" s="42" t="s">
        <v>4018</v>
      </c>
      <c r="F1238" s="43" t="s">
        <v>465</v>
      </c>
      <c r="G1238" s="44" t="s">
        <v>1513</v>
      </c>
      <c r="H1238" s="65" t="s">
        <v>12952</v>
      </c>
      <c r="I1238" t="str">
        <f>IF($D1238&lt;&gt;"",COUNTIF($D$50:$D1238,"&lt;&gt;"),"")</f>
        <v/>
      </c>
    </row>
    <row r="1239" spans="1:9" ht="20" customHeight="1">
      <c r="A1239" s="39">
        <v>2490022</v>
      </c>
      <c r="B1239" s="40">
        <v>50</v>
      </c>
      <c r="C1239" s="41" t="s">
        <v>466</v>
      </c>
      <c r="D1239" s="7"/>
      <c r="E1239" s="42" t="s">
        <v>4023</v>
      </c>
      <c r="F1239" s="43" t="s">
        <v>465</v>
      </c>
      <c r="G1239" s="44" t="s">
        <v>1513</v>
      </c>
      <c r="H1239" s="65" t="s">
        <v>12952</v>
      </c>
      <c r="I1239" t="str">
        <f>IF($D1239&lt;&gt;"",COUNTIF($D$50:$D1239,"&lt;&gt;"),"")</f>
        <v/>
      </c>
    </row>
    <row r="1240" spans="1:9" ht="20" customHeight="1">
      <c r="A1240" s="39">
        <v>2144024</v>
      </c>
      <c r="B1240" s="40">
        <v>50</v>
      </c>
      <c r="C1240" s="41" t="s">
        <v>466</v>
      </c>
      <c r="D1240" s="7"/>
      <c r="E1240" s="42" t="s">
        <v>4026</v>
      </c>
      <c r="F1240" s="43" t="s">
        <v>465</v>
      </c>
      <c r="G1240" s="44" t="s">
        <v>1513</v>
      </c>
      <c r="H1240" s="65" t="s">
        <v>12952</v>
      </c>
      <c r="I1240" t="str">
        <f>IF($D1240&lt;&gt;"",COUNTIF($D$50:$D1240,"&lt;&gt;"),"")</f>
        <v/>
      </c>
    </row>
    <row r="1241" spans="1:9" ht="20" customHeight="1">
      <c r="A1241" s="39">
        <v>2144027</v>
      </c>
      <c r="B1241" s="40">
        <v>50</v>
      </c>
      <c r="C1241" s="41" t="s">
        <v>466</v>
      </c>
      <c r="D1241" s="7"/>
      <c r="E1241" s="42" t="s">
        <v>4027</v>
      </c>
      <c r="F1241" s="43" t="s">
        <v>465</v>
      </c>
      <c r="G1241" s="44" t="s">
        <v>1513</v>
      </c>
      <c r="H1241" s="65" t="s">
        <v>12952</v>
      </c>
      <c r="I1241" t="str">
        <f>IF($D1241&lt;&gt;"",COUNTIF($D$50:$D1241,"&lt;&gt;"),"")</f>
        <v/>
      </c>
    </row>
    <row r="1242" spans="1:9" ht="20" customHeight="1">
      <c r="A1242" s="39">
        <v>2144028</v>
      </c>
      <c r="B1242" s="40">
        <v>50</v>
      </c>
      <c r="C1242" s="41" t="s">
        <v>466</v>
      </c>
      <c r="D1242" s="7"/>
      <c r="E1242" s="42" t="s">
        <v>4028</v>
      </c>
      <c r="F1242" s="43" t="s">
        <v>465</v>
      </c>
      <c r="G1242" s="44" t="s">
        <v>1513</v>
      </c>
      <c r="H1242" s="65" t="s">
        <v>12952</v>
      </c>
      <c r="I1242" t="str">
        <f>IF($D1242&lt;&gt;"",COUNTIF($D$50:$D1242,"&lt;&gt;"),"")</f>
        <v/>
      </c>
    </row>
    <row r="1243" spans="1:9" ht="20" customHeight="1">
      <c r="A1243" s="39">
        <v>2530543</v>
      </c>
      <c r="B1243" s="40">
        <v>50</v>
      </c>
      <c r="C1243" s="41" t="s">
        <v>466</v>
      </c>
      <c r="D1243" s="7"/>
      <c r="E1243" s="42" t="s">
        <v>4029</v>
      </c>
      <c r="F1243" s="43" t="s">
        <v>465</v>
      </c>
      <c r="G1243" s="44" t="s">
        <v>1513</v>
      </c>
      <c r="H1243" s="65" t="s">
        <v>12952</v>
      </c>
      <c r="I1243" t="str">
        <f>IF($D1243&lt;&gt;"",COUNTIF($D$50:$D1243,"&lt;&gt;"),"")</f>
        <v/>
      </c>
    </row>
    <row r="1244" spans="1:9" ht="20" customHeight="1">
      <c r="A1244" s="39">
        <v>2142364</v>
      </c>
      <c r="B1244" s="40">
        <v>50</v>
      </c>
      <c r="C1244" s="41" t="s">
        <v>466</v>
      </c>
      <c r="D1244" s="7"/>
      <c r="E1244" s="42" t="s">
        <v>4030</v>
      </c>
      <c r="F1244" s="43" t="s">
        <v>465</v>
      </c>
      <c r="G1244" s="44" t="s">
        <v>1513</v>
      </c>
      <c r="H1244" s="65" t="s">
        <v>12952</v>
      </c>
      <c r="I1244" t="str">
        <f>IF($D1244&lt;&gt;"",COUNTIF($D$50:$D1244,"&lt;&gt;"),"")</f>
        <v/>
      </c>
    </row>
    <row r="1245" spans="1:9" ht="20" customHeight="1">
      <c r="A1245" s="39">
        <v>2144058</v>
      </c>
      <c r="B1245" s="40">
        <v>50</v>
      </c>
      <c r="C1245" s="41" t="s">
        <v>466</v>
      </c>
      <c r="D1245" s="7"/>
      <c r="E1245" s="42" t="s">
        <v>4031</v>
      </c>
      <c r="F1245" s="43" t="s">
        <v>465</v>
      </c>
      <c r="G1245" s="44" t="s">
        <v>1513</v>
      </c>
      <c r="H1245" s="65" t="s">
        <v>12952</v>
      </c>
      <c r="I1245" t="str">
        <f>IF($D1245&lt;&gt;"",COUNTIF($D$50:$D1245,"&lt;&gt;"),"")</f>
        <v/>
      </c>
    </row>
    <row r="1246" spans="1:9" ht="20" customHeight="1">
      <c r="A1246" s="39">
        <v>2142335</v>
      </c>
      <c r="B1246" s="40">
        <v>50</v>
      </c>
      <c r="C1246" s="41" t="s">
        <v>466</v>
      </c>
      <c r="D1246" s="7"/>
      <c r="E1246" s="42" t="s">
        <v>4032</v>
      </c>
      <c r="F1246" s="43" t="s">
        <v>465</v>
      </c>
      <c r="G1246" s="44" t="s">
        <v>1513</v>
      </c>
      <c r="H1246" s="65" t="s">
        <v>12952</v>
      </c>
      <c r="I1246" t="str">
        <f>IF($D1246&lt;&gt;"",COUNTIF($D$50:$D1246,"&lt;&gt;"),"")</f>
        <v/>
      </c>
    </row>
    <row r="1247" spans="1:9" ht="20" customHeight="1">
      <c r="A1247" s="39">
        <v>2530542</v>
      </c>
      <c r="B1247" s="40">
        <v>50</v>
      </c>
      <c r="C1247" s="41" t="s">
        <v>466</v>
      </c>
      <c r="D1247" s="7"/>
      <c r="E1247" s="42" t="s">
        <v>4034</v>
      </c>
      <c r="F1247" s="43" t="s">
        <v>465</v>
      </c>
      <c r="G1247" s="44" t="s">
        <v>1513</v>
      </c>
      <c r="H1247" s="65" t="s">
        <v>12952</v>
      </c>
      <c r="I1247" t="str">
        <f>IF($D1247&lt;&gt;"",COUNTIF($D$50:$D1247,"&lt;&gt;"),"")</f>
        <v/>
      </c>
    </row>
    <row r="1248" spans="1:9" ht="20" customHeight="1">
      <c r="A1248" s="39">
        <v>2142358</v>
      </c>
      <c r="B1248" s="40">
        <v>50</v>
      </c>
      <c r="C1248" s="41" t="s">
        <v>466</v>
      </c>
      <c r="D1248" s="7"/>
      <c r="E1248" s="42" t="s">
        <v>4035</v>
      </c>
      <c r="F1248" s="43" t="s">
        <v>465</v>
      </c>
      <c r="G1248" s="44" t="s">
        <v>1513</v>
      </c>
      <c r="H1248" s="65" t="s">
        <v>12952</v>
      </c>
      <c r="I1248" t="str">
        <f>IF($D1248&lt;&gt;"",COUNTIF($D$50:$D1248,"&lt;&gt;"),"")</f>
        <v/>
      </c>
    </row>
    <row r="1249" spans="1:9" ht="20" customHeight="1">
      <c r="A1249" s="39">
        <v>2280811</v>
      </c>
      <c r="B1249" s="40">
        <v>50</v>
      </c>
      <c r="C1249" s="41" t="s">
        <v>466</v>
      </c>
      <c r="D1249" s="7"/>
      <c r="E1249" s="42" t="s">
        <v>4036</v>
      </c>
      <c r="F1249" s="43" t="s">
        <v>465</v>
      </c>
      <c r="G1249" s="44" t="s">
        <v>1513</v>
      </c>
      <c r="H1249" s="65" t="s">
        <v>12952</v>
      </c>
      <c r="I1249" t="str">
        <f>IF($D1249&lt;&gt;"",COUNTIF($D$50:$D1249,"&lt;&gt;"),"")</f>
        <v/>
      </c>
    </row>
    <row r="1250" spans="1:9" ht="20" customHeight="1">
      <c r="A1250" s="39">
        <v>2142342</v>
      </c>
      <c r="B1250" s="40">
        <v>50</v>
      </c>
      <c r="C1250" s="41" t="s">
        <v>466</v>
      </c>
      <c r="D1250" s="7"/>
      <c r="E1250" s="42" t="s">
        <v>4037</v>
      </c>
      <c r="F1250" s="43" t="s">
        <v>465</v>
      </c>
      <c r="G1250" s="44" t="s">
        <v>1513</v>
      </c>
      <c r="H1250" s="65" t="s">
        <v>12952</v>
      </c>
      <c r="I1250" t="str">
        <f>IF($D1250&lt;&gt;"",COUNTIF($D$50:$D1250,"&lt;&gt;"),"")</f>
        <v/>
      </c>
    </row>
    <row r="1251" spans="1:9" ht="20" customHeight="1">
      <c r="A1251" s="39">
        <v>2145467</v>
      </c>
      <c r="B1251" s="40">
        <v>50</v>
      </c>
      <c r="C1251" s="41" t="s">
        <v>466</v>
      </c>
      <c r="D1251" s="7"/>
      <c r="E1251" s="42" t="s">
        <v>4038</v>
      </c>
      <c r="F1251" s="43" t="s">
        <v>465</v>
      </c>
      <c r="G1251" s="44" t="s">
        <v>1513</v>
      </c>
      <c r="H1251" s="65" t="s">
        <v>12952</v>
      </c>
      <c r="I1251" t="str">
        <f>IF($D1251&lt;&gt;"",COUNTIF($D$50:$D1251,"&lt;&gt;"),"")</f>
        <v/>
      </c>
    </row>
    <row r="1252" spans="1:9" ht="20" customHeight="1">
      <c r="A1252" s="39">
        <v>2144049</v>
      </c>
      <c r="B1252" s="40">
        <v>50</v>
      </c>
      <c r="C1252" s="41" t="s">
        <v>466</v>
      </c>
      <c r="D1252" s="7"/>
      <c r="E1252" s="42" t="s">
        <v>4039</v>
      </c>
      <c r="F1252" s="43" t="s">
        <v>465</v>
      </c>
      <c r="G1252" s="44" t="s">
        <v>1513</v>
      </c>
      <c r="H1252" s="65" t="s">
        <v>12952</v>
      </c>
      <c r="I1252" t="str">
        <f>IF($D1252&lt;&gt;"",COUNTIF($D$50:$D1252,"&lt;&gt;"),"")</f>
        <v/>
      </c>
    </row>
    <row r="1253" spans="1:9" ht="20" customHeight="1">
      <c r="A1253" s="39">
        <v>2530540</v>
      </c>
      <c r="B1253" s="40">
        <v>50</v>
      </c>
      <c r="C1253" s="41" t="s">
        <v>466</v>
      </c>
      <c r="D1253" s="7"/>
      <c r="E1253" s="42" t="s">
        <v>4051</v>
      </c>
      <c r="F1253" s="43" t="s">
        <v>465</v>
      </c>
      <c r="G1253" s="44" t="s">
        <v>1513</v>
      </c>
      <c r="H1253" s="65" t="s">
        <v>12952</v>
      </c>
      <c r="I1253" t="str">
        <f>IF($D1253&lt;&gt;"",COUNTIF($D$50:$D1253,"&lt;&gt;"),"")</f>
        <v/>
      </c>
    </row>
    <row r="1254" spans="1:9" ht="20" customHeight="1">
      <c r="A1254" s="39">
        <v>2280810</v>
      </c>
      <c r="B1254" s="40">
        <v>50</v>
      </c>
      <c r="C1254" s="41" t="s">
        <v>466</v>
      </c>
      <c r="D1254" s="7"/>
      <c r="E1254" s="42" t="s">
        <v>4052</v>
      </c>
      <c r="F1254" s="43" t="s">
        <v>465</v>
      </c>
      <c r="G1254" s="44" t="s">
        <v>1513</v>
      </c>
      <c r="H1254" s="65" t="s">
        <v>12952</v>
      </c>
      <c r="I1254" t="str">
        <f>IF($D1254&lt;&gt;"",COUNTIF($D$50:$D1254,"&lt;&gt;"),"")</f>
        <v/>
      </c>
    </row>
    <row r="1255" spans="1:9" ht="20" customHeight="1">
      <c r="A1255" s="39">
        <v>2235381</v>
      </c>
      <c r="B1255" s="40">
        <v>50</v>
      </c>
      <c r="C1255" s="41" t="s">
        <v>466</v>
      </c>
      <c r="D1255" s="7"/>
      <c r="E1255" s="42" t="s">
        <v>4053</v>
      </c>
      <c r="F1255" s="43" t="s">
        <v>465</v>
      </c>
      <c r="G1255" s="44" t="s">
        <v>1513</v>
      </c>
      <c r="H1255" s="65" t="s">
        <v>12952</v>
      </c>
      <c r="I1255" t="str">
        <f>IF($D1255&lt;&gt;"",COUNTIF($D$50:$D1255,"&lt;&gt;"),"")</f>
        <v/>
      </c>
    </row>
    <row r="1256" spans="1:9" ht="20" customHeight="1">
      <c r="A1256" s="39">
        <v>2235380</v>
      </c>
      <c r="B1256" s="40">
        <v>50</v>
      </c>
      <c r="C1256" s="41" t="s">
        <v>466</v>
      </c>
      <c r="D1256" s="7"/>
      <c r="E1256" s="42" t="s">
        <v>4054</v>
      </c>
      <c r="F1256" s="43" t="s">
        <v>465</v>
      </c>
      <c r="G1256" s="44" t="s">
        <v>1513</v>
      </c>
      <c r="H1256" s="65" t="s">
        <v>12952</v>
      </c>
      <c r="I1256" t="str">
        <f>IF($D1256&lt;&gt;"",COUNTIF($D$50:$D1256,"&lt;&gt;"),"")</f>
        <v/>
      </c>
    </row>
    <row r="1257" spans="1:9" ht="20" customHeight="1">
      <c r="A1257" s="39">
        <v>2406197</v>
      </c>
      <c r="B1257" s="40">
        <v>50</v>
      </c>
      <c r="C1257" s="41" t="s">
        <v>466</v>
      </c>
      <c r="D1257" s="7"/>
      <c r="E1257" s="42" t="s">
        <v>4055</v>
      </c>
      <c r="F1257" s="43" t="s">
        <v>465</v>
      </c>
      <c r="G1257" s="44" t="s">
        <v>1513</v>
      </c>
      <c r="H1257" s="65" t="s">
        <v>12952</v>
      </c>
      <c r="I1257" t="str">
        <f>IF($D1257&lt;&gt;"",COUNTIF($D$50:$D1257,"&lt;&gt;"),"")</f>
        <v/>
      </c>
    </row>
    <row r="1258" spans="1:9" ht="20" customHeight="1">
      <c r="A1258" s="39">
        <v>2280809</v>
      </c>
      <c r="B1258" s="40">
        <v>50</v>
      </c>
      <c r="C1258" s="41" t="s">
        <v>466</v>
      </c>
      <c r="D1258" s="7"/>
      <c r="E1258" s="42" t="s">
        <v>4056</v>
      </c>
      <c r="F1258" s="43" t="s">
        <v>465</v>
      </c>
      <c r="G1258" s="44" t="s">
        <v>1513</v>
      </c>
      <c r="H1258" s="65" t="s">
        <v>12952</v>
      </c>
      <c r="I1258" t="str">
        <f>IF($D1258&lt;&gt;"",COUNTIF($D$50:$D1258,"&lt;&gt;"),"")</f>
        <v/>
      </c>
    </row>
    <row r="1259" spans="1:9" ht="20" customHeight="1">
      <c r="A1259" s="39">
        <v>2235379</v>
      </c>
      <c r="B1259" s="40">
        <v>50</v>
      </c>
      <c r="C1259" s="41" t="s">
        <v>466</v>
      </c>
      <c r="D1259" s="7"/>
      <c r="E1259" s="42" t="s">
        <v>4057</v>
      </c>
      <c r="F1259" s="43" t="s">
        <v>465</v>
      </c>
      <c r="G1259" s="44" t="s">
        <v>1513</v>
      </c>
      <c r="H1259" s="65" t="s">
        <v>12952</v>
      </c>
      <c r="I1259" t="str">
        <f>IF($D1259&lt;&gt;"",COUNTIF($D$50:$D1259,"&lt;&gt;"),"")</f>
        <v/>
      </c>
    </row>
    <row r="1260" spans="1:9" ht="20" customHeight="1">
      <c r="A1260" s="39">
        <v>2530593</v>
      </c>
      <c r="B1260" s="40">
        <v>50</v>
      </c>
      <c r="C1260" s="41" t="s">
        <v>466</v>
      </c>
      <c r="D1260" s="7"/>
      <c r="E1260" s="42" t="s">
        <v>4058</v>
      </c>
      <c r="F1260" s="43" t="s">
        <v>465</v>
      </c>
      <c r="G1260" s="44" t="s">
        <v>1513</v>
      </c>
      <c r="H1260" s="65" t="s">
        <v>12952</v>
      </c>
      <c r="I1260" t="str">
        <f>IF($D1260&lt;&gt;"",COUNTIF($D$50:$D1260,"&lt;&gt;"),"")</f>
        <v/>
      </c>
    </row>
    <row r="1261" spans="1:9" ht="20" customHeight="1">
      <c r="A1261" s="39">
        <v>2142320</v>
      </c>
      <c r="B1261" s="40">
        <v>50</v>
      </c>
      <c r="C1261" s="41" t="s">
        <v>466</v>
      </c>
      <c r="D1261" s="7"/>
      <c r="E1261" s="42" t="s">
        <v>4059</v>
      </c>
      <c r="F1261" s="43" t="s">
        <v>465</v>
      </c>
      <c r="G1261" s="44" t="s">
        <v>1513</v>
      </c>
      <c r="H1261" s="65" t="s">
        <v>12952</v>
      </c>
      <c r="I1261" t="str">
        <f>IF($D1261&lt;&gt;"",COUNTIF($D$50:$D1261,"&lt;&gt;"),"")</f>
        <v/>
      </c>
    </row>
    <row r="1262" spans="1:9" ht="20" customHeight="1">
      <c r="A1262" s="39">
        <v>2142337</v>
      </c>
      <c r="B1262" s="40">
        <v>50</v>
      </c>
      <c r="C1262" s="41" t="s">
        <v>466</v>
      </c>
      <c r="D1262" s="7"/>
      <c r="E1262" s="42" t="s">
        <v>4060</v>
      </c>
      <c r="F1262" s="43" t="s">
        <v>465</v>
      </c>
      <c r="G1262" s="44" t="s">
        <v>1513</v>
      </c>
      <c r="H1262" s="65" t="s">
        <v>12952</v>
      </c>
      <c r="I1262" t="str">
        <f>IF($D1262&lt;&gt;"",COUNTIF($D$50:$D1262,"&lt;&gt;"),"")</f>
        <v/>
      </c>
    </row>
    <row r="1263" spans="1:9" ht="20" customHeight="1">
      <c r="A1263" s="39">
        <v>2145457</v>
      </c>
      <c r="B1263" s="40">
        <v>50</v>
      </c>
      <c r="C1263" s="41" t="s">
        <v>466</v>
      </c>
      <c r="D1263" s="7"/>
      <c r="E1263" s="42" t="s">
        <v>4061</v>
      </c>
      <c r="F1263" s="43" t="s">
        <v>465</v>
      </c>
      <c r="G1263" s="44" t="s">
        <v>1513</v>
      </c>
      <c r="H1263" s="65" t="s">
        <v>12952</v>
      </c>
      <c r="I1263" t="str">
        <f>IF($D1263&lt;&gt;"",COUNTIF($D$50:$D1263,"&lt;&gt;"),"")</f>
        <v/>
      </c>
    </row>
    <row r="1264" spans="1:9" ht="20" customHeight="1">
      <c r="A1264" s="39">
        <v>2612668</v>
      </c>
      <c r="B1264" s="40">
        <v>50</v>
      </c>
      <c r="C1264" s="41" t="s">
        <v>466</v>
      </c>
      <c r="D1264" s="7"/>
      <c r="E1264" s="42" t="s">
        <v>14894</v>
      </c>
      <c r="F1264" s="43" t="s">
        <v>465</v>
      </c>
      <c r="G1264" s="44" t="s">
        <v>1513</v>
      </c>
      <c r="H1264" s="65" t="s">
        <v>12952</v>
      </c>
      <c r="I1264" t="str">
        <f>IF($D1264&lt;&gt;"",COUNTIF($D$50:$D1264,"&lt;&gt;"),"")</f>
        <v/>
      </c>
    </row>
    <row r="1265" spans="1:9" ht="20" customHeight="1">
      <c r="A1265" s="39">
        <v>2490014</v>
      </c>
      <c r="B1265" s="40">
        <v>50</v>
      </c>
      <c r="C1265" s="41" t="s">
        <v>466</v>
      </c>
      <c r="D1265" s="7"/>
      <c r="E1265" s="42" t="s">
        <v>4066</v>
      </c>
      <c r="F1265" s="43" t="s">
        <v>465</v>
      </c>
      <c r="G1265" s="44" t="s">
        <v>1513</v>
      </c>
      <c r="H1265" s="65" t="s">
        <v>12952</v>
      </c>
      <c r="I1265" t="str">
        <f>IF($D1265&lt;&gt;"",COUNTIF($D$50:$D1265,"&lt;&gt;"),"")</f>
        <v/>
      </c>
    </row>
    <row r="1266" spans="1:9" ht="20" customHeight="1">
      <c r="A1266" s="39">
        <v>2490015</v>
      </c>
      <c r="B1266" s="40">
        <v>50</v>
      </c>
      <c r="C1266" s="41" t="s">
        <v>466</v>
      </c>
      <c r="D1266" s="7"/>
      <c r="E1266" s="42" t="s">
        <v>4067</v>
      </c>
      <c r="F1266" s="43" t="s">
        <v>465</v>
      </c>
      <c r="G1266" s="44" t="s">
        <v>1513</v>
      </c>
      <c r="H1266" s="65" t="s">
        <v>12952</v>
      </c>
      <c r="I1266" t="str">
        <f>IF($D1266&lt;&gt;"",COUNTIF($D$50:$D1266,"&lt;&gt;"),"")</f>
        <v/>
      </c>
    </row>
    <row r="1267" spans="1:9" ht="20" customHeight="1">
      <c r="A1267" s="39">
        <v>2490016</v>
      </c>
      <c r="B1267" s="40">
        <v>50</v>
      </c>
      <c r="C1267" s="41" t="s">
        <v>466</v>
      </c>
      <c r="D1267" s="7"/>
      <c r="E1267" s="42" t="s">
        <v>4068</v>
      </c>
      <c r="F1267" s="43" t="s">
        <v>465</v>
      </c>
      <c r="G1267" s="44" t="s">
        <v>1513</v>
      </c>
      <c r="H1267" s="65" t="s">
        <v>12952</v>
      </c>
      <c r="I1267" t="str">
        <f>IF($D1267&lt;&gt;"",COUNTIF($D$50:$D1267,"&lt;&gt;"),"")</f>
        <v/>
      </c>
    </row>
    <row r="1268" spans="1:9" ht="20" customHeight="1">
      <c r="A1268" s="39">
        <v>2490017</v>
      </c>
      <c r="B1268" s="40">
        <v>50</v>
      </c>
      <c r="C1268" s="41" t="s">
        <v>466</v>
      </c>
      <c r="D1268" s="7"/>
      <c r="E1268" s="42" t="s">
        <v>4069</v>
      </c>
      <c r="F1268" s="43" t="s">
        <v>465</v>
      </c>
      <c r="G1268" s="44" t="s">
        <v>1513</v>
      </c>
      <c r="H1268" s="65" t="s">
        <v>12952</v>
      </c>
      <c r="I1268" t="str">
        <f>IF($D1268&lt;&gt;"",COUNTIF($D$50:$D1268,"&lt;&gt;"),"")</f>
        <v/>
      </c>
    </row>
    <row r="1269" spans="1:9" ht="20" customHeight="1">
      <c r="A1269" s="39">
        <v>2235378</v>
      </c>
      <c r="B1269" s="40">
        <v>50</v>
      </c>
      <c r="C1269" s="41" t="s">
        <v>466</v>
      </c>
      <c r="D1269" s="7"/>
      <c r="E1269" s="42" t="s">
        <v>4074</v>
      </c>
      <c r="F1269" s="43" t="s">
        <v>465</v>
      </c>
      <c r="G1269" s="44" t="s">
        <v>1513</v>
      </c>
      <c r="H1269" s="65" t="s">
        <v>12952</v>
      </c>
      <c r="I1269" t="str">
        <f>IF($D1269&lt;&gt;"",COUNTIF($D$50:$D1269,"&lt;&gt;"),"")</f>
        <v/>
      </c>
    </row>
    <row r="1270" spans="1:9" ht="20" customHeight="1">
      <c r="A1270" s="39">
        <v>2144031</v>
      </c>
      <c r="B1270" s="40">
        <v>50</v>
      </c>
      <c r="C1270" s="41" t="s">
        <v>466</v>
      </c>
      <c r="D1270" s="7"/>
      <c r="E1270" s="42" t="s">
        <v>4075</v>
      </c>
      <c r="F1270" s="43" t="s">
        <v>465</v>
      </c>
      <c r="G1270" s="44" t="s">
        <v>1513</v>
      </c>
      <c r="H1270" s="65" t="s">
        <v>12952</v>
      </c>
      <c r="I1270" t="str">
        <f>IF($D1270&lt;&gt;"",COUNTIF($D$50:$D1270,"&lt;&gt;"),"")</f>
        <v/>
      </c>
    </row>
    <row r="1271" spans="1:9" ht="20" customHeight="1">
      <c r="A1271" s="39">
        <v>2530538</v>
      </c>
      <c r="B1271" s="40">
        <v>50</v>
      </c>
      <c r="C1271" s="41" t="s">
        <v>466</v>
      </c>
      <c r="D1271" s="7"/>
      <c r="E1271" s="42" t="s">
        <v>4076</v>
      </c>
      <c r="F1271" s="43" t="s">
        <v>465</v>
      </c>
      <c r="G1271" s="44" t="s">
        <v>1513</v>
      </c>
      <c r="H1271" s="65" t="s">
        <v>12952</v>
      </c>
      <c r="I1271" t="str">
        <f>IF($D1271&lt;&gt;"",COUNTIF($D$50:$D1271,"&lt;&gt;"),"")</f>
        <v/>
      </c>
    </row>
    <row r="1272" spans="1:9" ht="20" customHeight="1">
      <c r="A1272" s="39">
        <v>2142338</v>
      </c>
      <c r="B1272" s="40">
        <v>50</v>
      </c>
      <c r="C1272" s="41" t="s">
        <v>466</v>
      </c>
      <c r="D1272" s="7"/>
      <c r="E1272" s="42" t="s">
        <v>4090</v>
      </c>
      <c r="F1272" s="43" t="s">
        <v>465</v>
      </c>
      <c r="G1272" s="44" t="s">
        <v>1513</v>
      </c>
      <c r="H1272" s="65" t="s">
        <v>12952</v>
      </c>
      <c r="I1272" t="str">
        <f>IF($D1272&lt;&gt;"",COUNTIF($D$50:$D1272,"&lt;&gt;"),"")</f>
        <v/>
      </c>
    </row>
    <row r="1273" spans="1:9" ht="20" customHeight="1">
      <c r="A1273" s="39">
        <v>2612669</v>
      </c>
      <c r="B1273" s="40">
        <v>50</v>
      </c>
      <c r="C1273" s="41" t="s">
        <v>466</v>
      </c>
      <c r="D1273" s="7"/>
      <c r="E1273" s="42" t="s">
        <v>14895</v>
      </c>
      <c r="F1273" s="43" t="s">
        <v>465</v>
      </c>
      <c r="G1273" s="44" t="s">
        <v>1513</v>
      </c>
      <c r="H1273" s="65" t="s">
        <v>12952</v>
      </c>
      <c r="I1273" t="str">
        <f>IF($D1273&lt;&gt;"",COUNTIF($D$50:$D1273,"&lt;&gt;"),"")</f>
        <v/>
      </c>
    </row>
    <row r="1274" spans="1:9" ht="20" customHeight="1">
      <c r="A1274" s="39">
        <v>2235377</v>
      </c>
      <c r="B1274" s="40">
        <v>50</v>
      </c>
      <c r="C1274" s="41" t="s">
        <v>466</v>
      </c>
      <c r="D1274" s="7"/>
      <c r="E1274" s="42" t="s">
        <v>4096</v>
      </c>
      <c r="F1274" s="43" t="s">
        <v>465</v>
      </c>
      <c r="G1274" s="44" t="s">
        <v>1513</v>
      </c>
      <c r="H1274" s="65" t="s">
        <v>12952</v>
      </c>
      <c r="I1274" t="str">
        <f>IF($D1274&lt;&gt;"",COUNTIF($D$50:$D1274,"&lt;&gt;"),"")</f>
        <v/>
      </c>
    </row>
    <row r="1275" spans="1:9" ht="20" customHeight="1">
      <c r="A1275" s="39">
        <v>2235376</v>
      </c>
      <c r="B1275" s="40">
        <v>50</v>
      </c>
      <c r="C1275" s="41" t="s">
        <v>466</v>
      </c>
      <c r="D1275" s="7"/>
      <c r="E1275" s="42" t="s">
        <v>4097</v>
      </c>
      <c r="F1275" s="43" t="s">
        <v>465</v>
      </c>
      <c r="G1275" s="44" t="s">
        <v>1513</v>
      </c>
      <c r="H1275" s="65" t="s">
        <v>12952</v>
      </c>
      <c r="I1275" t="str">
        <f>IF($D1275&lt;&gt;"",COUNTIF($D$50:$D1275,"&lt;&gt;"),"")</f>
        <v/>
      </c>
    </row>
    <row r="1276" spans="1:9" ht="20" customHeight="1">
      <c r="A1276" s="39">
        <v>2235375</v>
      </c>
      <c r="B1276" s="40">
        <v>50</v>
      </c>
      <c r="C1276" s="41" t="s">
        <v>466</v>
      </c>
      <c r="D1276" s="7"/>
      <c r="E1276" s="42" t="s">
        <v>4098</v>
      </c>
      <c r="F1276" s="43" t="s">
        <v>465</v>
      </c>
      <c r="G1276" s="44" t="s">
        <v>1513</v>
      </c>
      <c r="H1276" s="65" t="s">
        <v>12952</v>
      </c>
      <c r="I1276" t="str">
        <f>IF($D1276&lt;&gt;"",COUNTIF($D$50:$D1276,"&lt;&gt;"),"")</f>
        <v/>
      </c>
    </row>
    <row r="1277" spans="1:9" ht="20" customHeight="1">
      <c r="A1277" s="39">
        <v>2235374</v>
      </c>
      <c r="B1277" s="40">
        <v>50</v>
      </c>
      <c r="C1277" s="41" t="s">
        <v>466</v>
      </c>
      <c r="D1277" s="7"/>
      <c r="E1277" s="42" t="s">
        <v>4099</v>
      </c>
      <c r="F1277" s="43" t="s">
        <v>465</v>
      </c>
      <c r="G1277" s="44" t="s">
        <v>1513</v>
      </c>
      <c r="H1277" s="65" t="s">
        <v>12952</v>
      </c>
      <c r="I1277" t="str">
        <f>IF($D1277&lt;&gt;"",COUNTIF($D$50:$D1277,"&lt;&gt;"),"")</f>
        <v/>
      </c>
    </row>
    <row r="1278" spans="1:9" ht="20" customHeight="1">
      <c r="A1278" s="39">
        <v>2235373</v>
      </c>
      <c r="B1278" s="40">
        <v>50</v>
      </c>
      <c r="C1278" s="41" t="s">
        <v>466</v>
      </c>
      <c r="D1278" s="7"/>
      <c r="E1278" s="42" t="s">
        <v>4100</v>
      </c>
      <c r="F1278" s="43" t="s">
        <v>465</v>
      </c>
      <c r="G1278" s="44" t="s">
        <v>1513</v>
      </c>
      <c r="H1278" s="65" t="s">
        <v>12952</v>
      </c>
      <c r="I1278" t="str">
        <f>IF($D1278&lt;&gt;"",COUNTIF($D$50:$D1278,"&lt;&gt;"),"")</f>
        <v/>
      </c>
    </row>
    <row r="1279" spans="1:9" ht="20" customHeight="1">
      <c r="A1279" s="39">
        <v>2235372</v>
      </c>
      <c r="B1279" s="40">
        <v>50</v>
      </c>
      <c r="C1279" s="41" t="s">
        <v>466</v>
      </c>
      <c r="D1279" s="7"/>
      <c r="E1279" s="42" t="s">
        <v>4101</v>
      </c>
      <c r="F1279" s="43" t="s">
        <v>465</v>
      </c>
      <c r="G1279" s="44" t="s">
        <v>1513</v>
      </c>
      <c r="H1279" s="65" t="s">
        <v>12952</v>
      </c>
      <c r="I1279" t="str">
        <f>IF($D1279&lt;&gt;"",COUNTIF($D$50:$D1279,"&lt;&gt;"),"")</f>
        <v/>
      </c>
    </row>
    <row r="1280" spans="1:9" ht="20" customHeight="1">
      <c r="A1280" s="39">
        <v>2406198</v>
      </c>
      <c r="B1280" s="40">
        <v>50</v>
      </c>
      <c r="C1280" s="41" t="s">
        <v>466</v>
      </c>
      <c r="D1280" s="7"/>
      <c r="E1280" s="42" t="s">
        <v>4102</v>
      </c>
      <c r="F1280" s="43" t="s">
        <v>465</v>
      </c>
      <c r="G1280" s="44" t="s">
        <v>1513</v>
      </c>
      <c r="H1280" s="65" t="s">
        <v>12952</v>
      </c>
      <c r="I1280" t="str">
        <f>IF($D1280&lt;&gt;"",COUNTIF($D$50:$D1280,"&lt;&gt;"),"")</f>
        <v/>
      </c>
    </row>
    <row r="1281" spans="1:9" ht="20" customHeight="1">
      <c r="A1281" s="39">
        <v>2372749</v>
      </c>
      <c r="B1281" s="40">
        <v>50</v>
      </c>
      <c r="C1281" s="41" t="s">
        <v>466</v>
      </c>
      <c r="D1281" s="7"/>
      <c r="E1281" s="42" t="s">
        <v>4104</v>
      </c>
      <c r="F1281" s="43" t="s">
        <v>465</v>
      </c>
      <c r="G1281" s="44" t="s">
        <v>1513</v>
      </c>
      <c r="H1281" s="65" t="s">
        <v>12952</v>
      </c>
      <c r="I1281" t="str">
        <f>IF($D1281&lt;&gt;"",COUNTIF($D$50:$D1281,"&lt;&gt;"),"")</f>
        <v/>
      </c>
    </row>
    <row r="1282" spans="1:9" ht="20" customHeight="1">
      <c r="A1282" s="39">
        <v>2612670</v>
      </c>
      <c r="B1282" s="40">
        <v>50</v>
      </c>
      <c r="C1282" s="41" t="s">
        <v>466</v>
      </c>
      <c r="D1282" s="7"/>
      <c r="E1282" s="42" t="s">
        <v>14896</v>
      </c>
      <c r="F1282" s="43" t="s">
        <v>465</v>
      </c>
      <c r="G1282" s="44" t="s">
        <v>1513</v>
      </c>
      <c r="H1282" s="65" t="s">
        <v>12952</v>
      </c>
      <c r="I1282" t="str">
        <f>IF($D1282&lt;&gt;"",COUNTIF($D$50:$D1282,"&lt;&gt;"),"")</f>
        <v/>
      </c>
    </row>
    <row r="1283" spans="1:9" ht="20" customHeight="1">
      <c r="A1283" s="39">
        <v>2406199</v>
      </c>
      <c r="B1283" s="40">
        <v>50</v>
      </c>
      <c r="C1283" s="41" t="s">
        <v>466</v>
      </c>
      <c r="D1283" s="7"/>
      <c r="E1283" s="42" t="s">
        <v>4105</v>
      </c>
      <c r="F1283" s="43" t="s">
        <v>465</v>
      </c>
      <c r="G1283" s="44" t="s">
        <v>1513</v>
      </c>
      <c r="H1283" s="65" t="s">
        <v>12952</v>
      </c>
      <c r="I1283" t="str">
        <f>IF($D1283&lt;&gt;"",COUNTIF($D$50:$D1283,"&lt;&gt;"),"")</f>
        <v/>
      </c>
    </row>
    <row r="1284" spans="1:9" ht="20" customHeight="1">
      <c r="A1284" s="39">
        <v>2144021</v>
      </c>
      <c r="B1284" s="40">
        <v>50</v>
      </c>
      <c r="C1284" s="41" t="s">
        <v>466</v>
      </c>
      <c r="D1284" s="7"/>
      <c r="E1284" s="42" t="s">
        <v>4106</v>
      </c>
      <c r="F1284" s="43" t="s">
        <v>465</v>
      </c>
      <c r="G1284" s="44" t="s">
        <v>1513</v>
      </c>
      <c r="H1284" s="65" t="s">
        <v>12952</v>
      </c>
      <c r="I1284" t="str">
        <f>IF($D1284&lt;&gt;"",COUNTIF($D$50:$D1284,"&lt;&gt;"),"")</f>
        <v/>
      </c>
    </row>
    <row r="1285" spans="1:9" ht="20" customHeight="1">
      <c r="A1285" s="39">
        <v>2530592</v>
      </c>
      <c r="B1285" s="40">
        <v>50</v>
      </c>
      <c r="C1285" s="41" t="s">
        <v>466</v>
      </c>
      <c r="D1285" s="7"/>
      <c r="E1285" s="42" t="s">
        <v>4113</v>
      </c>
      <c r="F1285" s="43" t="s">
        <v>465</v>
      </c>
      <c r="G1285" s="44" t="s">
        <v>1513</v>
      </c>
      <c r="H1285" s="65" t="s">
        <v>12952</v>
      </c>
      <c r="I1285" t="str">
        <f>IF($D1285&lt;&gt;"",COUNTIF($D$50:$D1285,"&lt;&gt;"),"")</f>
        <v/>
      </c>
    </row>
    <row r="1286" spans="1:9" ht="20" customHeight="1">
      <c r="A1286" s="39">
        <v>2144040</v>
      </c>
      <c r="B1286" s="40">
        <v>50</v>
      </c>
      <c r="C1286" s="41" t="s">
        <v>466</v>
      </c>
      <c r="D1286" s="7"/>
      <c r="E1286" s="42" t="s">
        <v>4117</v>
      </c>
      <c r="F1286" s="43" t="s">
        <v>465</v>
      </c>
      <c r="G1286" s="44" t="s">
        <v>1513</v>
      </c>
      <c r="H1286" s="65" t="s">
        <v>12952</v>
      </c>
      <c r="I1286" t="str">
        <f>IF($D1286&lt;&gt;"",COUNTIF($D$50:$D1286,"&lt;&gt;"),"")</f>
        <v/>
      </c>
    </row>
    <row r="1287" spans="1:9" ht="20" customHeight="1">
      <c r="A1287" s="39">
        <v>2142346</v>
      </c>
      <c r="B1287" s="40">
        <v>50</v>
      </c>
      <c r="C1287" s="41" t="s">
        <v>466</v>
      </c>
      <c r="D1287" s="7"/>
      <c r="E1287" s="42" t="s">
        <v>4118</v>
      </c>
      <c r="F1287" s="43" t="s">
        <v>465</v>
      </c>
      <c r="G1287" s="44" t="s">
        <v>1513</v>
      </c>
      <c r="H1287" s="65" t="s">
        <v>12952</v>
      </c>
      <c r="I1287" t="str">
        <f>IF($D1287&lt;&gt;"",COUNTIF($D$50:$D1287,"&lt;&gt;"),"")</f>
        <v/>
      </c>
    </row>
    <row r="1288" spans="1:9" ht="20" customHeight="1">
      <c r="A1288" s="39">
        <v>2202634</v>
      </c>
      <c r="B1288" s="40">
        <v>50</v>
      </c>
      <c r="C1288" s="41" t="s">
        <v>466</v>
      </c>
      <c r="D1288" s="7"/>
      <c r="E1288" s="42" t="s">
        <v>4124</v>
      </c>
      <c r="F1288" s="43" t="s">
        <v>465</v>
      </c>
      <c r="G1288" s="44" t="s">
        <v>1513</v>
      </c>
      <c r="H1288" s="65" t="s">
        <v>12952</v>
      </c>
      <c r="I1288" t="str">
        <f>IF($D1288&lt;&gt;"",COUNTIF($D$50:$D1288,"&lt;&gt;"),"")</f>
        <v/>
      </c>
    </row>
    <row r="1289" spans="1:9" ht="20" customHeight="1">
      <c r="A1289" s="39">
        <v>2202633</v>
      </c>
      <c r="B1289" s="40">
        <v>50</v>
      </c>
      <c r="C1289" s="41" t="s">
        <v>466</v>
      </c>
      <c r="D1289" s="7"/>
      <c r="E1289" s="42" t="s">
        <v>4125</v>
      </c>
      <c r="F1289" s="43" t="s">
        <v>465</v>
      </c>
      <c r="G1289" s="44" t="s">
        <v>1513</v>
      </c>
      <c r="H1289" s="65" t="s">
        <v>12952</v>
      </c>
      <c r="I1289" t="str">
        <f>IF($D1289&lt;&gt;"",COUNTIF($D$50:$D1289,"&lt;&gt;"),"")</f>
        <v/>
      </c>
    </row>
    <row r="1290" spans="1:9" ht="20" customHeight="1">
      <c r="A1290" s="39">
        <v>2452501</v>
      </c>
      <c r="B1290" s="40">
        <v>50</v>
      </c>
      <c r="C1290" s="41" t="s">
        <v>466</v>
      </c>
      <c r="D1290" s="7"/>
      <c r="E1290" s="42" t="s">
        <v>4126</v>
      </c>
      <c r="F1290" s="43" t="s">
        <v>465</v>
      </c>
      <c r="G1290" s="44" t="s">
        <v>1513</v>
      </c>
      <c r="H1290" s="65" t="s">
        <v>12952</v>
      </c>
      <c r="I1290" t="str">
        <f>IF($D1290&lt;&gt;"",COUNTIF($D$50:$D1290,"&lt;&gt;"),"")</f>
        <v/>
      </c>
    </row>
    <row r="1291" spans="1:9" ht="20" customHeight="1">
      <c r="A1291" s="39">
        <v>2142362</v>
      </c>
      <c r="B1291" s="40">
        <v>50</v>
      </c>
      <c r="C1291" s="41" t="s">
        <v>466</v>
      </c>
      <c r="D1291" s="7"/>
      <c r="E1291" s="42" t="s">
        <v>4129</v>
      </c>
      <c r="F1291" s="43" t="s">
        <v>465</v>
      </c>
      <c r="G1291" s="44" t="s">
        <v>1513</v>
      </c>
      <c r="H1291" s="65" t="s">
        <v>12952</v>
      </c>
      <c r="I1291" t="str">
        <f>IF($D1291&lt;&gt;"",COUNTIF($D$50:$D1291,"&lt;&gt;"),"")</f>
        <v/>
      </c>
    </row>
    <row r="1292" spans="1:9" ht="20" customHeight="1">
      <c r="A1292" s="39">
        <v>2144042</v>
      </c>
      <c r="B1292" s="40">
        <v>50</v>
      </c>
      <c r="C1292" s="41" t="s">
        <v>466</v>
      </c>
      <c r="D1292" s="7"/>
      <c r="E1292" s="42" t="s">
        <v>4130</v>
      </c>
      <c r="F1292" s="43" t="s">
        <v>465</v>
      </c>
      <c r="G1292" s="44" t="s">
        <v>1513</v>
      </c>
      <c r="H1292" s="65" t="s">
        <v>12952</v>
      </c>
      <c r="I1292" t="str">
        <f>IF($D1292&lt;&gt;"",COUNTIF($D$50:$D1292,"&lt;&gt;"),"")</f>
        <v/>
      </c>
    </row>
    <row r="1293" spans="1:9" ht="20" customHeight="1">
      <c r="A1293" s="39">
        <v>2144026</v>
      </c>
      <c r="B1293" s="40">
        <v>50</v>
      </c>
      <c r="C1293" s="41" t="s">
        <v>466</v>
      </c>
      <c r="D1293" s="7"/>
      <c r="E1293" s="42" t="s">
        <v>4133</v>
      </c>
      <c r="F1293" s="43" t="s">
        <v>465</v>
      </c>
      <c r="G1293" s="44" t="s">
        <v>1513</v>
      </c>
      <c r="H1293" s="65" t="s">
        <v>12952</v>
      </c>
      <c r="I1293" t="str">
        <f>IF($D1293&lt;&gt;"",COUNTIF($D$50:$D1293,"&lt;&gt;"),"")</f>
        <v/>
      </c>
    </row>
    <row r="1294" spans="1:9" ht="20" customHeight="1">
      <c r="A1294" s="39">
        <v>2144038</v>
      </c>
      <c r="B1294" s="40">
        <v>50</v>
      </c>
      <c r="C1294" s="41" t="s">
        <v>466</v>
      </c>
      <c r="D1294" s="7"/>
      <c r="E1294" s="42" t="s">
        <v>4135</v>
      </c>
      <c r="F1294" s="43" t="s">
        <v>465</v>
      </c>
      <c r="G1294" s="44" t="s">
        <v>1513</v>
      </c>
      <c r="H1294" s="65" t="s">
        <v>12952</v>
      </c>
      <c r="I1294" t="str">
        <f>IF($D1294&lt;&gt;"",COUNTIF($D$50:$D1294,"&lt;&gt;"),"")</f>
        <v/>
      </c>
    </row>
    <row r="1295" spans="1:9" ht="20" customHeight="1">
      <c r="A1295" s="39">
        <v>2372748</v>
      </c>
      <c r="B1295" s="40">
        <v>50</v>
      </c>
      <c r="C1295" s="41" t="s">
        <v>466</v>
      </c>
      <c r="D1295" s="7"/>
      <c r="E1295" s="42" t="s">
        <v>4136</v>
      </c>
      <c r="F1295" s="43" t="s">
        <v>465</v>
      </c>
      <c r="G1295" s="44" t="s">
        <v>1513</v>
      </c>
      <c r="H1295" s="65" t="s">
        <v>12952</v>
      </c>
      <c r="I1295" t="str">
        <f>IF($D1295&lt;&gt;"",COUNTIF($D$50:$D1295,"&lt;&gt;"),"")</f>
        <v/>
      </c>
    </row>
    <row r="1296" spans="1:9" ht="20" customHeight="1">
      <c r="A1296" s="39">
        <v>2452502</v>
      </c>
      <c r="B1296" s="40">
        <v>50</v>
      </c>
      <c r="C1296" s="41" t="s">
        <v>466</v>
      </c>
      <c r="D1296" s="7"/>
      <c r="E1296" s="42" t="s">
        <v>4137</v>
      </c>
      <c r="F1296" s="43" t="s">
        <v>465</v>
      </c>
      <c r="G1296" s="44" t="s">
        <v>1513</v>
      </c>
      <c r="H1296" s="65" t="s">
        <v>12952</v>
      </c>
      <c r="I1296" t="str">
        <f>IF($D1296&lt;&gt;"",COUNTIF($D$50:$D1296,"&lt;&gt;"),"")</f>
        <v/>
      </c>
    </row>
    <row r="1297" spans="1:9" ht="20" customHeight="1">
      <c r="A1297" s="39">
        <v>2406200</v>
      </c>
      <c r="B1297" s="40">
        <v>50</v>
      </c>
      <c r="C1297" s="41" t="s">
        <v>466</v>
      </c>
      <c r="D1297" s="7"/>
      <c r="E1297" s="42" t="s">
        <v>4138</v>
      </c>
      <c r="F1297" s="43" t="s">
        <v>465</v>
      </c>
      <c r="G1297" s="44" t="s">
        <v>1513</v>
      </c>
      <c r="H1297" s="65" t="s">
        <v>12952</v>
      </c>
      <c r="I1297" t="str">
        <f>IF($D1297&lt;&gt;"",COUNTIF($D$50:$D1297,"&lt;&gt;"),"")</f>
        <v/>
      </c>
    </row>
    <row r="1298" spans="1:9" ht="20" customHeight="1">
      <c r="A1298" s="39">
        <v>2406201</v>
      </c>
      <c r="B1298" s="40">
        <v>50</v>
      </c>
      <c r="C1298" s="41" t="s">
        <v>466</v>
      </c>
      <c r="D1298" s="7"/>
      <c r="E1298" s="42" t="s">
        <v>4139</v>
      </c>
      <c r="F1298" s="43" t="s">
        <v>465</v>
      </c>
      <c r="G1298" s="44" t="s">
        <v>1513</v>
      </c>
      <c r="H1298" s="65" t="s">
        <v>12952</v>
      </c>
      <c r="I1298" t="str">
        <f>IF($D1298&lt;&gt;"",COUNTIF($D$50:$D1298,"&lt;&gt;"),"")</f>
        <v/>
      </c>
    </row>
    <row r="1299" spans="1:9" ht="20" customHeight="1">
      <c r="A1299" s="39">
        <v>2144062</v>
      </c>
      <c r="B1299" s="40">
        <v>50</v>
      </c>
      <c r="C1299" s="41" t="s">
        <v>466</v>
      </c>
      <c r="D1299" s="7"/>
      <c r="E1299" s="42" t="s">
        <v>4145</v>
      </c>
      <c r="F1299" s="43" t="s">
        <v>465</v>
      </c>
      <c r="G1299" s="44" t="s">
        <v>1513</v>
      </c>
      <c r="H1299" s="65" t="s">
        <v>12952</v>
      </c>
      <c r="I1299" t="str">
        <f>IF($D1299&lt;&gt;"",COUNTIF($D$50:$D1299,"&lt;&gt;"),"")</f>
        <v/>
      </c>
    </row>
    <row r="1300" spans="1:9" ht="20" customHeight="1">
      <c r="A1300" s="39">
        <v>2144059</v>
      </c>
      <c r="B1300" s="40">
        <v>50</v>
      </c>
      <c r="C1300" s="41" t="s">
        <v>466</v>
      </c>
      <c r="D1300" s="7"/>
      <c r="E1300" s="42" t="s">
        <v>4146</v>
      </c>
      <c r="F1300" s="43" t="s">
        <v>465</v>
      </c>
      <c r="G1300" s="44" t="s">
        <v>1513</v>
      </c>
      <c r="H1300" s="65" t="s">
        <v>12952</v>
      </c>
      <c r="I1300" t="str">
        <f>IF($D1300&lt;&gt;"",COUNTIF($D$50:$D1300,"&lt;&gt;"),"")</f>
        <v/>
      </c>
    </row>
    <row r="1301" spans="1:9" ht="20" customHeight="1">
      <c r="A1301" s="39">
        <v>2142357</v>
      </c>
      <c r="B1301" s="40">
        <v>50</v>
      </c>
      <c r="C1301" s="41" t="s">
        <v>466</v>
      </c>
      <c r="D1301" s="7"/>
      <c r="E1301" s="42" t="s">
        <v>4147</v>
      </c>
      <c r="F1301" s="43" t="s">
        <v>465</v>
      </c>
      <c r="G1301" s="44" t="s">
        <v>1513</v>
      </c>
      <c r="H1301" s="65" t="s">
        <v>12952</v>
      </c>
      <c r="I1301" t="str">
        <f>IF($D1301&lt;&gt;"",COUNTIF($D$50:$D1301,"&lt;&gt;"),"")</f>
        <v/>
      </c>
    </row>
    <row r="1302" spans="1:9" ht="20" customHeight="1">
      <c r="A1302" s="39">
        <v>2530541</v>
      </c>
      <c r="B1302" s="40">
        <v>50</v>
      </c>
      <c r="C1302" s="41" t="s">
        <v>466</v>
      </c>
      <c r="D1302" s="7"/>
      <c r="E1302" s="42" t="s">
        <v>4148</v>
      </c>
      <c r="F1302" s="43" t="s">
        <v>465</v>
      </c>
      <c r="G1302" s="44" t="s">
        <v>1513</v>
      </c>
      <c r="H1302" s="65" t="s">
        <v>12952</v>
      </c>
      <c r="I1302" t="str">
        <f>IF($D1302&lt;&gt;"",COUNTIF($D$50:$D1302,"&lt;&gt;"),"")</f>
        <v/>
      </c>
    </row>
    <row r="1303" spans="1:9" ht="20" customHeight="1">
      <c r="A1303" s="39">
        <v>2144053</v>
      </c>
      <c r="B1303" s="40">
        <v>50</v>
      </c>
      <c r="C1303" s="41" t="s">
        <v>466</v>
      </c>
      <c r="D1303" s="7"/>
      <c r="E1303" s="42" t="s">
        <v>4149</v>
      </c>
      <c r="F1303" s="43" t="s">
        <v>465</v>
      </c>
      <c r="G1303" s="44" t="s">
        <v>1513</v>
      </c>
      <c r="H1303" s="65" t="s">
        <v>12952</v>
      </c>
      <c r="I1303" t="str">
        <f>IF($D1303&lt;&gt;"",COUNTIF($D$50:$D1303,"&lt;&gt;"),"")</f>
        <v/>
      </c>
    </row>
    <row r="1304" spans="1:9" ht="20" customHeight="1">
      <c r="A1304" s="39">
        <v>2310397</v>
      </c>
      <c r="B1304" s="40">
        <v>50</v>
      </c>
      <c r="C1304" s="41" t="s">
        <v>466</v>
      </c>
      <c r="D1304" s="7"/>
      <c r="E1304" s="42" t="s">
        <v>4151</v>
      </c>
      <c r="F1304" s="43" t="s">
        <v>465</v>
      </c>
      <c r="G1304" s="44" t="s">
        <v>1513</v>
      </c>
      <c r="H1304" s="65" t="s">
        <v>12952</v>
      </c>
      <c r="I1304" t="str">
        <f>IF($D1304&lt;&gt;"",COUNTIF($D$50:$D1304,"&lt;&gt;"),"")</f>
        <v/>
      </c>
    </row>
    <row r="1305" spans="1:9" ht="20" customHeight="1">
      <c r="A1305" s="39">
        <v>2372746</v>
      </c>
      <c r="B1305" s="40">
        <v>50</v>
      </c>
      <c r="C1305" s="41" t="s">
        <v>466</v>
      </c>
      <c r="D1305" s="7"/>
      <c r="E1305" s="42" t="s">
        <v>4152</v>
      </c>
      <c r="F1305" s="43" t="s">
        <v>465</v>
      </c>
      <c r="G1305" s="44" t="s">
        <v>1513</v>
      </c>
      <c r="H1305" s="65" t="s">
        <v>12952</v>
      </c>
      <c r="I1305" t="str">
        <f>IF($D1305&lt;&gt;"",COUNTIF($D$50:$D1305,"&lt;&gt;"),"")</f>
        <v/>
      </c>
    </row>
    <row r="1306" spans="1:9" ht="20" customHeight="1">
      <c r="A1306" s="39">
        <v>2144043</v>
      </c>
      <c r="B1306" s="40">
        <v>50</v>
      </c>
      <c r="C1306" s="41" t="s">
        <v>466</v>
      </c>
      <c r="D1306" s="7"/>
      <c r="E1306" s="42" t="s">
        <v>4153</v>
      </c>
      <c r="F1306" s="43" t="s">
        <v>465</v>
      </c>
      <c r="G1306" s="44" t="s">
        <v>1513</v>
      </c>
      <c r="H1306" s="65" t="s">
        <v>12952</v>
      </c>
      <c r="I1306" t="str">
        <f>IF($D1306&lt;&gt;"",COUNTIF($D$50:$D1306,"&lt;&gt;"),"")</f>
        <v/>
      </c>
    </row>
    <row r="1307" spans="1:9" ht="20" customHeight="1">
      <c r="A1307" s="39">
        <v>2145466</v>
      </c>
      <c r="B1307" s="40">
        <v>50</v>
      </c>
      <c r="C1307" s="41" t="s">
        <v>466</v>
      </c>
      <c r="D1307" s="7"/>
      <c r="E1307" s="42" t="s">
        <v>4154</v>
      </c>
      <c r="F1307" s="43" t="s">
        <v>465</v>
      </c>
      <c r="G1307" s="44" t="s">
        <v>1513</v>
      </c>
      <c r="H1307" s="65" t="s">
        <v>12952</v>
      </c>
      <c r="I1307" t="str">
        <f>IF($D1307&lt;&gt;"",COUNTIF($D$50:$D1307,"&lt;&gt;"),"")</f>
        <v/>
      </c>
    </row>
    <row r="1308" spans="1:9" ht="20" customHeight="1">
      <c r="A1308" s="39">
        <v>2144035</v>
      </c>
      <c r="B1308" s="40">
        <v>50</v>
      </c>
      <c r="C1308" s="41" t="s">
        <v>466</v>
      </c>
      <c r="D1308" s="7"/>
      <c r="E1308" s="42" t="s">
        <v>4155</v>
      </c>
      <c r="F1308" s="43" t="s">
        <v>465</v>
      </c>
      <c r="G1308" s="44" t="s">
        <v>1513</v>
      </c>
      <c r="H1308" s="65" t="s">
        <v>12952</v>
      </c>
      <c r="I1308" t="str">
        <f>IF($D1308&lt;&gt;"",COUNTIF($D$50:$D1308,"&lt;&gt;"),"")</f>
        <v/>
      </c>
    </row>
    <row r="1309" spans="1:9" ht="20" customHeight="1">
      <c r="A1309" s="39">
        <v>2142343</v>
      </c>
      <c r="B1309" s="40">
        <v>50</v>
      </c>
      <c r="C1309" s="41" t="s">
        <v>466</v>
      </c>
      <c r="D1309" s="7"/>
      <c r="E1309" s="42" t="s">
        <v>4159</v>
      </c>
      <c r="F1309" s="43" t="s">
        <v>465</v>
      </c>
      <c r="G1309" s="44" t="s">
        <v>1513</v>
      </c>
      <c r="H1309" s="65" t="s">
        <v>12952</v>
      </c>
      <c r="I1309" t="str">
        <f>IF($D1309&lt;&gt;"",COUNTIF($D$50:$D1309,"&lt;&gt;"),"")</f>
        <v/>
      </c>
    </row>
    <row r="1310" spans="1:9" ht="20" customHeight="1">
      <c r="A1310" s="39">
        <v>2144065</v>
      </c>
      <c r="B1310" s="40">
        <v>50</v>
      </c>
      <c r="C1310" s="41" t="s">
        <v>466</v>
      </c>
      <c r="D1310" s="7"/>
      <c r="E1310" s="42" t="s">
        <v>4160</v>
      </c>
      <c r="F1310" s="43" t="s">
        <v>465</v>
      </c>
      <c r="G1310" s="44" t="s">
        <v>1513</v>
      </c>
      <c r="H1310" s="65" t="s">
        <v>12952</v>
      </c>
      <c r="I1310" t="str">
        <f>IF($D1310&lt;&gt;"",COUNTIF($D$50:$D1310,"&lt;&gt;"),"")</f>
        <v/>
      </c>
    </row>
    <row r="1311" spans="1:9" ht="20" customHeight="1">
      <c r="A1311" s="39">
        <v>2142344</v>
      </c>
      <c r="B1311" s="40">
        <v>50</v>
      </c>
      <c r="C1311" s="41" t="s">
        <v>466</v>
      </c>
      <c r="D1311" s="7"/>
      <c r="E1311" s="42" t="s">
        <v>4165</v>
      </c>
      <c r="F1311" s="43" t="s">
        <v>465</v>
      </c>
      <c r="G1311" s="44" t="s">
        <v>1513</v>
      </c>
      <c r="H1311" s="65" t="s">
        <v>12952</v>
      </c>
      <c r="I1311" t="str">
        <f>IF($D1311&lt;&gt;"",COUNTIF($D$50:$D1311,"&lt;&gt;"),"")</f>
        <v/>
      </c>
    </row>
    <row r="1312" spans="1:9" ht="20" customHeight="1">
      <c r="A1312" s="39">
        <v>2236704</v>
      </c>
      <c r="B1312" s="40">
        <v>50</v>
      </c>
      <c r="C1312" s="41" t="s">
        <v>466</v>
      </c>
      <c r="D1312" s="7"/>
      <c r="E1312" s="42" t="s">
        <v>4166</v>
      </c>
      <c r="F1312" s="43" t="s">
        <v>465</v>
      </c>
      <c r="G1312" s="44" t="s">
        <v>1513</v>
      </c>
      <c r="H1312" s="65" t="s">
        <v>12952</v>
      </c>
      <c r="I1312" t="str">
        <f>IF($D1312&lt;&gt;"",COUNTIF($D$50:$D1312,"&lt;&gt;"),"")</f>
        <v/>
      </c>
    </row>
    <row r="1313" spans="1:9" ht="20" customHeight="1">
      <c r="A1313" s="39">
        <v>2372745</v>
      </c>
      <c r="B1313" s="40">
        <v>50</v>
      </c>
      <c r="C1313" s="41" t="s">
        <v>466</v>
      </c>
      <c r="D1313" s="7"/>
      <c r="E1313" s="42" t="s">
        <v>4167</v>
      </c>
      <c r="F1313" s="43" t="s">
        <v>465</v>
      </c>
      <c r="G1313" s="44" t="s">
        <v>1513</v>
      </c>
      <c r="H1313" s="65" t="s">
        <v>12952</v>
      </c>
      <c r="I1313" t="str">
        <f>IF($D1313&lt;&gt;"",COUNTIF($D$50:$D1313,"&lt;&gt;"),"")</f>
        <v/>
      </c>
    </row>
    <row r="1314" spans="1:9" ht="20" customHeight="1">
      <c r="A1314" s="39">
        <v>2490021</v>
      </c>
      <c r="B1314" s="40">
        <v>50</v>
      </c>
      <c r="C1314" s="41" t="s">
        <v>466</v>
      </c>
      <c r="D1314" s="7"/>
      <c r="E1314" s="42" t="s">
        <v>4168</v>
      </c>
      <c r="F1314" s="43" t="s">
        <v>465</v>
      </c>
      <c r="G1314" s="44" t="s">
        <v>1513</v>
      </c>
      <c r="H1314" s="65" t="s">
        <v>12952</v>
      </c>
      <c r="I1314" t="str">
        <f>IF($D1314&lt;&gt;"",COUNTIF($D$50:$D1314,"&lt;&gt;"),"")</f>
        <v/>
      </c>
    </row>
    <row r="1315" spans="1:9" ht="20" customHeight="1">
      <c r="A1315" s="39">
        <v>2219672</v>
      </c>
      <c r="B1315" s="40">
        <v>50</v>
      </c>
      <c r="C1315" s="41" t="s">
        <v>418</v>
      </c>
      <c r="D1315" s="7"/>
      <c r="E1315" s="42" t="s">
        <v>4171</v>
      </c>
      <c r="F1315" s="43" t="s">
        <v>49</v>
      </c>
      <c r="G1315" s="44" t="s">
        <v>908</v>
      </c>
      <c r="H1315" s="65" t="s">
        <v>428</v>
      </c>
      <c r="I1315" t="str">
        <f>IF($D1315&lt;&gt;"",COUNTIF($D$50:$D1315,"&lt;&gt;"),"")</f>
        <v/>
      </c>
    </row>
    <row r="1316" spans="1:9" ht="20" customHeight="1">
      <c r="A1316" s="39">
        <v>2024096</v>
      </c>
      <c r="B1316" s="40">
        <v>25</v>
      </c>
      <c r="C1316" s="41" t="s">
        <v>388</v>
      </c>
      <c r="D1316" s="7"/>
      <c r="E1316" s="42" t="s">
        <v>4172</v>
      </c>
      <c r="F1316" s="43" t="s">
        <v>619</v>
      </c>
      <c r="G1316" s="44" t="s">
        <v>1526</v>
      </c>
      <c r="H1316" s="65" t="s">
        <v>12952</v>
      </c>
      <c r="I1316" t="str">
        <f>IF($D1316&lt;&gt;"",COUNTIF($D$50:$D1316,"&lt;&gt;"),"")</f>
        <v/>
      </c>
    </row>
    <row r="1317" spans="1:9" ht="20" customHeight="1">
      <c r="A1317" s="39">
        <v>2455951</v>
      </c>
      <c r="B1317" s="40">
        <v>50</v>
      </c>
      <c r="C1317" s="41" t="s">
        <v>390</v>
      </c>
      <c r="D1317" s="7"/>
      <c r="E1317" s="42" t="s">
        <v>13238</v>
      </c>
      <c r="F1317" s="43" t="s">
        <v>1264</v>
      </c>
      <c r="G1317" s="44" t="s">
        <v>1265</v>
      </c>
      <c r="H1317" s="65" t="s">
        <v>12951</v>
      </c>
      <c r="I1317" t="str">
        <f>IF($D1317&lt;&gt;"",COUNTIF($D$50:$D1317,"&lt;&gt;"),"")</f>
        <v/>
      </c>
    </row>
    <row r="1318" spans="1:9" ht="20" customHeight="1">
      <c r="A1318" s="39">
        <v>2021982</v>
      </c>
      <c r="B1318" s="40">
        <v>50</v>
      </c>
      <c r="C1318" s="41" t="s">
        <v>390</v>
      </c>
      <c r="D1318" s="7"/>
      <c r="E1318" s="42" t="s">
        <v>13238</v>
      </c>
      <c r="F1318" s="43" t="s">
        <v>1264</v>
      </c>
      <c r="G1318" s="44" t="s">
        <v>1265</v>
      </c>
      <c r="H1318" s="65" t="s">
        <v>12951</v>
      </c>
      <c r="I1318" t="str">
        <f>IF($D1318&lt;&gt;"",COUNTIF($D$50:$D1318,"&lt;&gt;"),"")</f>
        <v/>
      </c>
    </row>
    <row r="1319" spans="1:9" ht="20" customHeight="1">
      <c r="A1319" s="39">
        <v>2021992</v>
      </c>
      <c r="B1319" s="40">
        <v>50</v>
      </c>
      <c r="C1319" s="41" t="s">
        <v>390</v>
      </c>
      <c r="D1319" s="7"/>
      <c r="E1319" s="42" t="s">
        <v>13238</v>
      </c>
      <c r="F1319" s="43" t="s">
        <v>1264</v>
      </c>
      <c r="G1319" s="44" t="s">
        <v>1265</v>
      </c>
      <c r="H1319" s="65" t="s">
        <v>12951</v>
      </c>
      <c r="I1319" t="str">
        <f>IF($D1319&lt;&gt;"",COUNTIF($D$50:$D1319,"&lt;&gt;"),"")</f>
        <v/>
      </c>
    </row>
    <row r="1320" spans="1:9" ht="20" customHeight="1">
      <c r="A1320" s="39">
        <v>2026040</v>
      </c>
      <c r="B1320" s="40">
        <v>100</v>
      </c>
      <c r="C1320" s="41" t="s">
        <v>389</v>
      </c>
      <c r="D1320" s="7"/>
      <c r="E1320" s="42" t="s">
        <v>13238</v>
      </c>
      <c r="F1320" s="43" t="s">
        <v>1264</v>
      </c>
      <c r="G1320" s="44" t="s">
        <v>1265</v>
      </c>
      <c r="H1320" s="65" t="s">
        <v>12951</v>
      </c>
      <c r="I1320" t="str">
        <f>IF($D1320&lt;&gt;"",COUNTIF($D$50:$D1320,"&lt;&gt;"),"")</f>
        <v/>
      </c>
    </row>
    <row r="1321" spans="1:9" ht="20" customHeight="1">
      <c r="A1321" s="39">
        <v>2026215</v>
      </c>
      <c r="B1321" s="40">
        <v>100</v>
      </c>
      <c r="C1321" s="41" t="s">
        <v>389</v>
      </c>
      <c r="D1321" s="7"/>
      <c r="E1321" s="42" t="s">
        <v>4174</v>
      </c>
      <c r="F1321" s="43" t="s">
        <v>1264</v>
      </c>
      <c r="G1321" s="44" t="s">
        <v>1265</v>
      </c>
      <c r="H1321" s="65" t="s">
        <v>12951</v>
      </c>
      <c r="I1321" t="str">
        <f>IF($D1321&lt;&gt;"",COUNTIF($D$50:$D1321,"&lt;&gt;"),"")</f>
        <v/>
      </c>
    </row>
    <row r="1322" spans="1:9" ht="20" customHeight="1">
      <c r="A1322" s="39">
        <v>2026185</v>
      </c>
      <c r="B1322" s="40">
        <v>100</v>
      </c>
      <c r="C1322" s="41" t="s">
        <v>389</v>
      </c>
      <c r="D1322" s="7"/>
      <c r="E1322" s="42" t="s">
        <v>4176</v>
      </c>
      <c r="F1322" s="43" t="s">
        <v>1264</v>
      </c>
      <c r="G1322" s="44" t="s">
        <v>1265</v>
      </c>
      <c r="H1322" s="65" t="s">
        <v>12951</v>
      </c>
      <c r="I1322" t="str">
        <f>IF($D1322&lt;&gt;"",COUNTIF($D$50:$D1322,"&lt;&gt;"),"")</f>
        <v/>
      </c>
    </row>
    <row r="1323" spans="1:9" ht="20" customHeight="1">
      <c r="A1323" s="39">
        <v>2024409</v>
      </c>
      <c r="B1323" s="40">
        <v>25</v>
      </c>
      <c r="C1323" s="41" t="s">
        <v>388</v>
      </c>
      <c r="D1323" s="7"/>
      <c r="E1323" s="42" t="s">
        <v>14521</v>
      </c>
      <c r="F1323" s="43" t="s">
        <v>244</v>
      </c>
      <c r="G1323" s="44" t="s">
        <v>1852</v>
      </c>
      <c r="H1323" s="65" t="s">
        <v>12952</v>
      </c>
      <c r="I1323" t="str">
        <f>IF($D1323&lt;&gt;"",COUNTIF($D$50:$D1323,"&lt;&gt;"),"")</f>
        <v/>
      </c>
    </row>
    <row r="1324" spans="1:9" ht="20" customHeight="1">
      <c r="A1324" s="39">
        <v>2023366</v>
      </c>
      <c r="B1324" s="40">
        <v>25</v>
      </c>
      <c r="C1324" s="41" t="s">
        <v>388</v>
      </c>
      <c r="D1324" s="7"/>
      <c r="E1324" s="42" t="s">
        <v>4177</v>
      </c>
      <c r="F1324" s="43" t="s">
        <v>782</v>
      </c>
      <c r="G1324" s="44" t="s">
        <v>1706</v>
      </c>
      <c r="H1324" s="65" t="s">
        <v>12952</v>
      </c>
      <c r="I1324" t="str">
        <f>IF($D1324&lt;&gt;"",COUNTIF($D$50:$D1324,"&lt;&gt;"),"")</f>
        <v/>
      </c>
    </row>
    <row r="1325" spans="1:9" ht="20" customHeight="1">
      <c r="A1325" s="39">
        <v>2508978</v>
      </c>
      <c r="B1325" s="40">
        <v>25</v>
      </c>
      <c r="C1325" s="41" t="s">
        <v>388</v>
      </c>
      <c r="D1325" s="7"/>
      <c r="E1325" s="42" t="s">
        <v>4178</v>
      </c>
      <c r="F1325" s="43" t="s">
        <v>782</v>
      </c>
      <c r="G1325" s="44" t="s">
        <v>1706</v>
      </c>
      <c r="H1325" s="65" t="s">
        <v>12952</v>
      </c>
      <c r="I1325" t="str">
        <f>IF($D1325&lt;&gt;"",COUNTIF($D$50:$D1325,"&lt;&gt;"),"")</f>
        <v/>
      </c>
    </row>
    <row r="1326" spans="1:9" ht="20" customHeight="1">
      <c r="A1326" s="39">
        <v>2288669</v>
      </c>
      <c r="B1326" s="40">
        <v>50</v>
      </c>
      <c r="C1326" s="41" t="s">
        <v>418</v>
      </c>
      <c r="D1326" s="7"/>
      <c r="E1326" s="42" t="s">
        <v>4179</v>
      </c>
      <c r="F1326" s="43" t="s">
        <v>52</v>
      </c>
      <c r="G1326" s="44" t="s">
        <v>457</v>
      </c>
      <c r="H1326" s="65" t="s">
        <v>428</v>
      </c>
      <c r="I1326" t="str">
        <f>IF($D1326&lt;&gt;"",COUNTIF($D$50:$D1326,"&lt;&gt;"),"")</f>
        <v/>
      </c>
    </row>
    <row r="1327" spans="1:9" ht="20" customHeight="1">
      <c r="A1327" s="39">
        <v>2288667</v>
      </c>
      <c r="B1327" s="40">
        <v>50</v>
      </c>
      <c r="C1327" s="41" t="s">
        <v>418</v>
      </c>
      <c r="D1327" s="7"/>
      <c r="E1327" s="42" t="s">
        <v>4180</v>
      </c>
      <c r="F1327" s="43" t="s">
        <v>52</v>
      </c>
      <c r="G1327" s="44" t="s">
        <v>457</v>
      </c>
      <c r="H1327" s="65" t="s">
        <v>428</v>
      </c>
      <c r="I1327" t="str">
        <f>IF($D1327&lt;&gt;"",COUNTIF($D$50:$D1327,"&lt;&gt;"),"")</f>
        <v/>
      </c>
    </row>
    <row r="1328" spans="1:9" ht="20" customHeight="1">
      <c r="A1328" s="39">
        <v>2288668</v>
      </c>
      <c r="B1328" s="40">
        <v>50</v>
      </c>
      <c r="C1328" s="41" t="s">
        <v>418</v>
      </c>
      <c r="D1328" s="7"/>
      <c r="E1328" s="42" t="s">
        <v>4181</v>
      </c>
      <c r="F1328" s="43" t="s">
        <v>52</v>
      </c>
      <c r="G1328" s="44" t="s">
        <v>457</v>
      </c>
      <c r="H1328" s="65" t="s">
        <v>428</v>
      </c>
      <c r="I1328" t="str">
        <f>IF($D1328&lt;&gt;"",COUNTIF($D$50:$D1328,"&lt;&gt;"),"")</f>
        <v/>
      </c>
    </row>
    <row r="1329" spans="1:9" ht="20" customHeight="1">
      <c r="A1329" s="39">
        <v>2252616</v>
      </c>
      <c r="B1329" s="40">
        <v>50</v>
      </c>
      <c r="C1329" s="41" t="s">
        <v>390</v>
      </c>
      <c r="D1329" s="7"/>
      <c r="E1329" s="42" t="s">
        <v>14852</v>
      </c>
      <c r="F1329" s="43" t="s">
        <v>914</v>
      </c>
      <c r="G1329" s="44" t="s">
        <v>915</v>
      </c>
      <c r="H1329" s="65" t="s">
        <v>428</v>
      </c>
      <c r="I1329" t="str">
        <f>IF($D1329&lt;&gt;"",COUNTIF($D$50:$D1329,"&lt;&gt;"),"")</f>
        <v/>
      </c>
    </row>
    <row r="1330" spans="1:9" ht="20" customHeight="1">
      <c r="A1330" s="39">
        <v>2455936</v>
      </c>
      <c r="B1330" s="40">
        <v>25</v>
      </c>
      <c r="C1330" s="41" t="s">
        <v>388</v>
      </c>
      <c r="D1330" s="7"/>
      <c r="E1330" s="42" t="s">
        <v>12980</v>
      </c>
      <c r="F1330" s="43" t="s">
        <v>53</v>
      </c>
      <c r="G1330" s="44" t="s">
        <v>1852</v>
      </c>
      <c r="H1330" s="65" t="s">
        <v>428</v>
      </c>
      <c r="I1330" t="str">
        <f>IF($D1330&lt;&gt;"",COUNTIF($D$50:$D1330,"&lt;&gt;"),"")</f>
        <v/>
      </c>
    </row>
    <row r="1331" spans="1:9" ht="20" customHeight="1">
      <c r="A1331" s="39">
        <v>2021946</v>
      </c>
      <c r="B1331" s="40">
        <v>50</v>
      </c>
      <c r="C1331" s="41" t="s">
        <v>390</v>
      </c>
      <c r="D1331" s="7"/>
      <c r="E1331" s="42" t="s">
        <v>12980</v>
      </c>
      <c r="F1331" s="43" t="s">
        <v>916</v>
      </c>
      <c r="G1331" s="44" t="s">
        <v>917</v>
      </c>
      <c r="H1331" s="65" t="s">
        <v>428</v>
      </c>
      <c r="I1331" t="str">
        <f>IF($D1331&lt;&gt;"",COUNTIF($D$50:$D1331,"&lt;&gt;"),"")</f>
        <v/>
      </c>
    </row>
    <row r="1332" spans="1:9" ht="20" customHeight="1">
      <c r="A1332" s="39">
        <v>2021947</v>
      </c>
      <c r="B1332" s="40">
        <v>50</v>
      </c>
      <c r="C1332" s="41" t="s">
        <v>390</v>
      </c>
      <c r="D1332" s="7"/>
      <c r="E1332" s="42" t="s">
        <v>12980</v>
      </c>
      <c r="F1332" s="43" t="s">
        <v>916</v>
      </c>
      <c r="G1332" s="44" t="s">
        <v>917</v>
      </c>
      <c r="H1332" s="65" t="s">
        <v>428</v>
      </c>
      <c r="I1332" t="str">
        <f>IF($D1332&lt;&gt;"",COUNTIF($D$50:$D1332,"&lt;&gt;"),"")</f>
        <v/>
      </c>
    </row>
    <row r="1333" spans="1:9" ht="20" customHeight="1">
      <c r="A1333" s="39">
        <v>2025090</v>
      </c>
      <c r="B1333" s="40">
        <v>100</v>
      </c>
      <c r="C1333" s="41" t="s">
        <v>391</v>
      </c>
      <c r="D1333" s="7"/>
      <c r="E1333" s="42" t="s">
        <v>12980</v>
      </c>
      <c r="F1333" s="43" t="s">
        <v>916</v>
      </c>
      <c r="G1333" s="44" t="s">
        <v>917</v>
      </c>
      <c r="H1333" s="65" t="s">
        <v>428</v>
      </c>
      <c r="I1333" t="str">
        <f>IF($D1333&lt;&gt;"",COUNTIF($D$50:$D1333,"&lt;&gt;"),"")</f>
        <v/>
      </c>
    </row>
    <row r="1334" spans="1:9" ht="20" customHeight="1">
      <c r="A1334" s="39">
        <v>2021945</v>
      </c>
      <c r="B1334" s="40">
        <v>50</v>
      </c>
      <c r="C1334" s="41" t="s">
        <v>390</v>
      </c>
      <c r="D1334" s="7"/>
      <c r="E1334" s="42" t="s">
        <v>4219</v>
      </c>
      <c r="F1334" s="43" t="s">
        <v>916</v>
      </c>
      <c r="G1334" s="44" t="s">
        <v>917</v>
      </c>
      <c r="H1334" s="65" t="s">
        <v>428</v>
      </c>
      <c r="I1334" t="str">
        <f>IF($D1334&lt;&gt;"",COUNTIF($D$50:$D1334,"&lt;&gt;"),"")</f>
        <v/>
      </c>
    </row>
    <row r="1335" spans="1:9" ht="20" customHeight="1">
      <c r="A1335" s="39">
        <v>2549581</v>
      </c>
      <c r="B1335" s="40">
        <v>25</v>
      </c>
      <c r="C1335" s="41" t="s">
        <v>388</v>
      </c>
      <c r="D1335" s="7"/>
      <c r="E1335" s="42" t="s">
        <v>4223</v>
      </c>
      <c r="F1335" s="43" t="s">
        <v>916</v>
      </c>
      <c r="G1335" s="44" t="s">
        <v>917</v>
      </c>
      <c r="H1335" s="65" t="s">
        <v>428</v>
      </c>
      <c r="I1335" t="str">
        <f>IF($D1335&lt;&gt;"",COUNTIF($D$50:$D1335,"&lt;&gt;"),"")</f>
        <v/>
      </c>
    </row>
    <row r="1336" spans="1:9" ht="20" customHeight="1">
      <c r="A1336" s="39">
        <v>2549580</v>
      </c>
      <c r="B1336" s="40">
        <v>25</v>
      </c>
      <c r="C1336" s="41" t="s">
        <v>388</v>
      </c>
      <c r="D1336" s="7"/>
      <c r="E1336" s="42" t="s">
        <v>4224</v>
      </c>
      <c r="F1336" s="43" t="s">
        <v>916</v>
      </c>
      <c r="G1336" s="44" t="s">
        <v>917</v>
      </c>
      <c r="H1336" s="65" t="s">
        <v>428</v>
      </c>
      <c r="I1336" t="str">
        <f>IF($D1336&lt;&gt;"",COUNTIF($D$50:$D1336,"&lt;&gt;"),"")</f>
        <v/>
      </c>
    </row>
    <row r="1337" spans="1:9" ht="20" customHeight="1">
      <c r="A1337" s="39">
        <v>2549582</v>
      </c>
      <c r="B1337" s="40">
        <v>25</v>
      </c>
      <c r="C1337" s="41" t="s">
        <v>388</v>
      </c>
      <c r="D1337" s="7"/>
      <c r="E1337" s="42" t="s">
        <v>4225</v>
      </c>
      <c r="F1337" s="43" t="s">
        <v>916</v>
      </c>
      <c r="G1337" s="44" t="s">
        <v>917</v>
      </c>
      <c r="H1337" s="65" t="s">
        <v>428</v>
      </c>
      <c r="I1337" t="str">
        <f>IF($D1337&lt;&gt;"",COUNTIF($D$50:$D1337,"&lt;&gt;"),"")</f>
        <v/>
      </c>
    </row>
    <row r="1338" spans="1:9" ht="20" customHeight="1">
      <c r="A1338" s="39">
        <v>2549579</v>
      </c>
      <c r="B1338" s="40">
        <v>25</v>
      </c>
      <c r="C1338" s="41" t="s">
        <v>388</v>
      </c>
      <c r="D1338" s="7"/>
      <c r="E1338" s="42" t="s">
        <v>4226</v>
      </c>
      <c r="F1338" s="43" t="s">
        <v>916</v>
      </c>
      <c r="G1338" s="44" t="s">
        <v>917</v>
      </c>
      <c r="H1338" s="65" t="s">
        <v>428</v>
      </c>
      <c r="I1338" t="str">
        <f>IF($D1338&lt;&gt;"",COUNTIF($D$50:$D1338,"&lt;&gt;"),"")</f>
        <v/>
      </c>
    </row>
    <row r="1339" spans="1:9" ht="20" customHeight="1">
      <c r="A1339" s="39">
        <v>2540394</v>
      </c>
      <c r="B1339" s="40">
        <v>25</v>
      </c>
      <c r="C1339" s="41" t="s">
        <v>388</v>
      </c>
      <c r="D1339" s="7"/>
      <c r="E1339" s="42" t="s">
        <v>4231</v>
      </c>
      <c r="F1339" s="43" t="s">
        <v>916</v>
      </c>
      <c r="G1339" s="44" t="s">
        <v>917</v>
      </c>
      <c r="H1339" s="65" t="s">
        <v>428</v>
      </c>
      <c r="I1339" t="str">
        <f>IF($D1339&lt;&gt;"",COUNTIF($D$50:$D1339,"&lt;&gt;"),"")</f>
        <v/>
      </c>
    </row>
    <row r="1340" spans="1:9" ht="20" customHeight="1">
      <c r="A1340" s="39">
        <v>2549577</v>
      </c>
      <c r="B1340" s="40">
        <v>25</v>
      </c>
      <c r="C1340" s="41" t="s">
        <v>388</v>
      </c>
      <c r="D1340" s="7"/>
      <c r="E1340" s="42" t="s">
        <v>4232</v>
      </c>
      <c r="F1340" s="43" t="s">
        <v>916</v>
      </c>
      <c r="G1340" s="44" t="s">
        <v>917</v>
      </c>
      <c r="H1340" s="65" t="s">
        <v>428</v>
      </c>
      <c r="I1340" t="str">
        <f>IF($D1340&lt;&gt;"",COUNTIF($D$50:$D1340,"&lt;&gt;"),"")</f>
        <v/>
      </c>
    </row>
    <row r="1341" spans="1:9" ht="20" customHeight="1">
      <c r="A1341" s="39">
        <v>2540393</v>
      </c>
      <c r="B1341" s="40">
        <v>25</v>
      </c>
      <c r="C1341" s="41" t="s">
        <v>388</v>
      </c>
      <c r="D1341" s="7"/>
      <c r="E1341" s="42" t="s">
        <v>4233</v>
      </c>
      <c r="F1341" s="43" t="s">
        <v>916</v>
      </c>
      <c r="G1341" s="44" t="s">
        <v>917</v>
      </c>
      <c r="H1341" s="65" t="s">
        <v>428</v>
      </c>
      <c r="I1341" t="str">
        <f>IF($D1341&lt;&gt;"",COUNTIF($D$50:$D1341,"&lt;&gt;"),"")</f>
        <v/>
      </c>
    </row>
    <row r="1342" spans="1:9" ht="20" customHeight="1">
      <c r="A1342" s="39">
        <v>2549578</v>
      </c>
      <c r="B1342" s="40">
        <v>25</v>
      </c>
      <c r="C1342" s="41" t="s">
        <v>388</v>
      </c>
      <c r="D1342" s="7"/>
      <c r="E1342" s="42" t="s">
        <v>4234</v>
      </c>
      <c r="F1342" s="43" t="s">
        <v>916</v>
      </c>
      <c r="G1342" s="44" t="s">
        <v>917</v>
      </c>
      <c r="H1342" s="65" t="s">
        <v>428</v>
      </c>
      <c r="I1342" t="str">
        <f>IF($D1342&lt;&gt;"",COUNTIF($D$50:$D1342,"&lt;&gt;"),"")</f>
        <v/>
      </c>
    </row>
    <row r="1343" spans="1:9" ht="20" customHeight="1">
      <c r="A1343" s="39">
        <v>2617949</v>
      </c>
      <c r="B1343" s="40">
        <v>100</v>
      </c>
      <c r="C1343" s="41" t="s">
        <v>389</v>
      </c>
      <c r="D1343" s="7"/>
      <c r="E1343" s="42" t="s">
        <v>14917</v>
      </c>
      <c r="F1343" s="43" t="s">
        <v>916</v>
      </c>
      <c r="G1343" s="44" t="s">
        <v>917</v>
      </c>
      <c r="H1343" s="65" t="s">
        <v>428</v>
      </c>
      <c r="I1343" t="str">
        <f>IF($D1343&lt;&gt;"",COUNTIF($D$50:$D1343,"&lt;&gt;"),"")</f>
        <v/>
      </c>
    </row>
    <row r="1344" spans="1:9" ht="20" customHeight="1">
      <c r="A1344" s="39">
        <v>2023438</v>
      </c>
      <c r="B1344" s="40">
        <v>25</v>
      </c>
      <c r="C1344" s="41" t="s">
        <v>388</v>
      </c>
      <c r="D1344" s="7"/>
      <c r="E1344" s="42" t="s">
        <v>4347</v>
      </c>
      <c r="F1344" s="43" t="s">
        <v>246</v>
      </c>
      <c r="G1344" s="44" t="s">
        <v>919</v>
      </c>
      <c r="H1344" s="65" t="s">
        <v>12952</v>
      </c>
      <c r="I1344" t="str">
        <f>IF($D1344&lt;&gt;"",COUNTIF($D$50:$D1344,"&lt;&gt;"),"")</f>
        <v/>
      </c>
    </row>
    <row r="1345" spans="1:9" ht="20" customHeight="1">
      <c r="A1345" s="39">
        <v>2542792</v>
      </c>
      <c r="B1345" s="40">
        <v>25</v>
      </c>
      <c r="C1345" s="41" t="s">
        <v>388</v>
      </c>
      <c r="D1345" s="7"/>
      <c r="E1345" s="42" t="s">
        <v>4348</v>
      </c>
      <c r="F1345" s="43" t="s">
        <v>246</v>
      </c>
      <c r="G1345" s="44" t="s">
        <v>457</v>
      </c>
      <c r="H1345" s="65" t="s">
        <v>12952</v>
      </c>
      <c r="I1345" t="str">
        <f>IF($D1345&lt;&gt;"",COUNTIF($D$50:$D1345,"&lt;&gt;"),"")</f>
        <v/>
      </c>
    </row>
    <row r="1346" spans="1:9" ht="20" customHeight="1">
      <c r="A1346" s="39">
        <v>2024633</v>
      </c>
      <c r="B1346" s="40">
        <v>25</v>
      </c>
      <c r="C1346" s="41" t="s">
        <v>388</v>
      </c>
      <c r="D1346" s="7"/>
      <c r="E1346" s="42" t="s">
        <v>4349</v>
      </c>
      <c r="F1346" s="43" t="s">
        <v>246</v>
      </c>
      <c r="G1346" s="44" t="s">
        <v>919</v>
      </c>
      <c r="H1346" s="65" t="s">
        <v>12952</v>
      </c>
      <c r="I1346" t="str">
        <f>IF($D1346&lt;&gt;"",COUNTIF($D$50:$D1346,"&lt;&gt;"),"")</f>
        <v/>
      </c>
    </row>
    <row r="1347" spans="1:9" ht="20" customHeight="1">
      <c r="A1347" s="39">
        <v>2542793</v>
      </c>
      <c r="B1347" s="40">
        <v>25</v>
      </c>
      <c r="C1347" s="41" t="s">
        <v>388</v>
      </c>
      <c r="D1347" s="7"/>
      <c r="E1347" s="42" t="s">
        <v>4350</v>
      </c>
      <c r="F1347" s="43" t="s">
        <v>246</v>
      </c>
      <c r="G1347" s="44" t="s">
        <v>1852</v>
      </c>
      <c r="H1347" s="65" t="s">
        <v>12952</v>
      </c>
      <c r="I1347" t="str">
        <f>IF($D1347&lt;&gt;"",COUNTIF($D$50:$D1347,"&lt;&gt;"),"")</f>
        <v/>
      </c>
    </row>
    <row r="1348" spans="1:9" ht="20" customHeight="1">
      <c r="A1348" s="39">
        <v>2542796</v>
      </c>
      <c r="B1348" s="40">
        <v>25</v>
      </c>
      <c r="C1348" s="41" t="s">
        <v>388</v>
      </c>
      <c r="D1348" s="7"/>
      <c r="E1348" s="42" t="s">
        <v>4351</v>
      </c>
      <c r="F1348" s="43" t="s">
        <v>246</v>
      </c>
      <c r="G1348" s="44" t="s">
        <v>457</v>
      </c>
      <c r="H1348" s="65" t="s">
        <v>12952</v>
      </c>
      <c r="I1348" t="str">
        <f>IF($D1348&lt;&gt;"",COUNTIF($D$50:$D1348,"&lt;&gt;"),"")</f>
        <v/>
      </c>
    </row>
    <row r="1349" spans="1:9" ht="20" customHeight="1">
      <c r="A1349" s="39">
        <v>2542795</v>
      </c>
      <c r="B1349" s="40">
        <v>25</v>
      </c>
      <c r="C1349" s="41" t="s">
        <v>388</v>
      </c>
      <c r="D1349" s="7"/>
      <c r="E1349" s="42" t="s">
        <v>4352</v>
      </c>
      <c r="F1349" s="43" t="s">
        <v>246</v>
      </c>
      <c r="G1349" s="44" t="s">
        <v>457</v>
      </c>
      <c r="H1349" s="65" t="s">
        <v>12952</v>
      </c>
      <c r="I1349" t="str">
        <f>IF($D1349&lt;&gt;"",COUNTIF($D$50:$D1349,"&lt;&gt;"),"")</f>
        <v/>
      </c>
    </row>
    <row r="1350" spans="1:9" ht="20" customHeight="1">
      <c r="A1350" s="39">
        <v>2542794</v>
      </c>
      <c r="B1350" s="40">
        <v>25</v>
      </c>
      <c r="C1350" s="41" t="s">
        <v>388</v>
      </c>
      <c r="D1350" s="7"/>
      <c r="E1350" s="42" t="s">
        <v>4353</v>
      </c>
      <c r="F1350" s="43" t="s">
        <v>246</v>
      </c>
      <c r="G1350" s="44" t="s">
        <v>457</v>
      </c>
      <c r="H1350" s="65" t="s">
        <v>12952</v>
      </c>
      <c r="I1350" t="str">
        <f>IF($D1350&lt;&gt;"",COUNTIF($D$50:$D1350,"&lt;&gt;"),"")</f>
        <v/>
      </c>
    </row>
    <row r="1351" spans="1:9" ht="20" customHeight="1">
      <c r="A1351" s="39">
        <v>2542797</v>
      </c>
      <c r="B1351" s="40">
        <v>25</v>
      </c>
      <c r="C1351" s="41" t="s">
        <v>388</v>
      </c>
      <c r="D1351" s="7"/>
      <c r="E1351" s="42" t="s">
        <v>4354</v>
      </c>
      <c r="F1351" s="43" t="s">
        <v>246</v>
      </c>
      <c r="G1351" s="44" t="s">
        <v>457</v>
      </c>
      <c r="H1351" s="65" t="s">
        <v>12952</v>
      </c>
      <c r="I1351" t="str">
        <f>IF($D1351&lt;&gt;"",COUNTIF($D$50:$D1351,"&lt;&gt;"),"")</f>
        <v/>
      </c>
    </row>
    <row r="1352" spans="1:9" ht="20" customHeight="1">
      <c r="A1352" s="39">
        <v>2309699</v>
      </c>
      <c r="B1352" s="40">
        <v>25</v>
      </c>
      <c r="C1352" s="41" t="s">
        <v>388</v>
      </c>
      <c r="D1352" s="7"/>
      <c r="E1352" s="42" t="s">
        <v>4355</v>
      </c>
      <c r="F1352" s="43" t="s">
        <v>246</v>
      </c>
      <c r="G1352" s="44" t="s">
        <v>919</v>
      </c>
      <c r="H1352" s="65" t="s">
        <v>428</v>
      </c>
      <c r="I1352" t="str">
        <f>IF($D1352&lt;&gt;"",COUNTIF($D$50:$D1352,"&lt;&gt;"),"")</f>
        <v/>
      </c>
    </row>
    <row r="1353" spans="1:9" ht="20" customHeight="1">
      <c r="A1353" s="39">
        <v>2023061</v>
      </c>
      <c r="B1353" s="40">
        <v>25</v>
      </c>
      <c r="C1353" s="41" t="s">
        <v>388</v>
      </c>
      <c r="D1353" s="7"/>
      <c r="E1353" s="42" t="s">
        <v>4356</v>
      </c>
      <c r="F1353" s="43" t="s">
        <v>246</v>
      </c>
      <c r="G1353" s="44" t="s">
        <v>919</v>
      </c>
      <c r="H1353" s="65" t="s">
        <v>12952</v>
      </c>
      <c r="I1353" t="str">
        <f>IF($D1353&lt;&gt;"",COUNTIF($D$50:$D1353,"&lt;&gt;"),"")</f>
        <v/>
      </c>
    </row>
    <row r="1354" spans="1:9" ht="20" customHeight="1">
      <c r="A1354" s="39">
        <v>2023060</v>
      </c>
      <c r="B1354" s="40">
        <v>25</v>
      </c>
      <c r="C1354" s="41" t="s">
        <v>388</v>
      </c>
      <c r="D1354" s="7"/>
      <c r="E1354" s="42" t="s">
        <v>4357</v>
      </c>
      <c r="F1354" s="43" t="s">
        <v>246</v>
      </c>
      <c r="G1354" s="44" t="s">
        <v>919</v>
      </c>
      <c r="H1354" s="65" t="s">
        <v>12952</v>
      </c>
      <c r="I1354" t="str">
        <f>IF($D1354&lt;&gt;"",COUNTIF($D$50:$D1354,"&lt;&gt;"),"")</f>
        <v/>
      </c>
    </row>
    <row r="1355" spans="1:9" ht="20" customHeight="1">
      <c r="A1355" s="39">
        <v>2023442</v>
      </c>
      <c r="B1355" s="40">
        <v>25</v>
      </c>
      <c r="C1355" s="41" t="s">
        <v>388</v>
      </c>
      <c r="D1355" s="7"/>
      <c r="E1355" s="42" t="s">
        <v>4358</v>
      </c>
      <c r="F1355" s="43" t="s">
        <v>246</v>
      </c>
      <c r="G1355" s="44" t="s">
        <v>919</v>
      </c>
      <c r="H1355" s="65" t="s">
        <v>12952</v>
      </c>
      <c r="I1355" t="str">
        <f>IF($D1355&lt;&gt;"",COUNTIF($D$50:$D1355,"&lt;&gt;"),"")</f>
        <v/>
      </c>
    </row>
    <row r="1356" spans="1:9" ht="20" customHeight="1">
      <c r="A1356" s="39">
        <v>2022413</v>
      </c>
      <c r="B1356" s="40">
        <v>25</v>
      </c>
      <c r="C1356" s="41" t="s">
        <v>388</v>
      </c>
      <c r="D1356" s="7"/>
      <c r="E1356" s="42" t="s">
        <v>14522</v>
      </c>
      <c r="F1356" s="43" t="s">
        <v>246</v>
      </c>
      <c r="G1356" s="44" t="s">
        <v>919</v>
      </c>
      <c r="H1356" s="65" t="s">
        <v>12952</v>
      </c>
      <c r="I1356" t="str">
        <f>IF($D1356&lt;&gt;"",COUNTIF($D$50:$D1356,"&lt;&gt;"),"")</f>
        <v/>
      </c>
    </row>
    <row r="1357" spans="1:9" ht="20" customHeight="1">
      <c r="A1357" s="39">
        <v>2023292</v>
      </c>
      <c r="B1357" s="40">
        <v>25</v>
      </c>
      <c r="C1357" s="41" t="s">
        <v>388</v>
      </c>
      <c r="D1357" s="7"/>
      <c r="E1357" s="42" t="s">
        <v>4359</v>
      </c>
      <c r="F1357" s="43" t="s">
        <v>246</v>
      </c>
      <c r="G1357" s="44" t="s">
        <v>919</v>
      </c>
      <c r="H1357" s="65" t="s">
        <v>12952</v>
      </c>
      <c r="I1357" t="str">
        <f>IF($D1357&lt;&gt;"",COUNTIF($D$50:$D1357,"&lt;&gt;"),"")</f>
        <v/>
      </c>
    </row>
    <row r="1358" spans="1:9" ht="20" customHeight="1">
      <c r="A1358" s="39">
        <v>2022414</v>
      </c>
      <c r="B1358" s="40">
        <v>25</v>
      </c>
      <c r="C1358" s="41" t="s">
        <v>388</v>
      </c>
      <c r="D1358" s="7"/>
      <c r="E1358" s="42" t="s">
        <v>4360</v>
      </c>
      <c r="F1358" s="43" t="s">
        <v>246</v>
      </c>
      <c r="G1358" s="44" t="s">
        <v>919</v>
      </c>
      <c r="H1358" s="65" t="s">
        <v>12952</v>
      </c>
      <c r="I1358" t="str">
        <f>IF($D1358&lt;&gt;"",COUNTIF($D$50:$D1358,"&lt;&gt;"),"")</f>
        <v/>
      </c>
    </row>
    <row r="1359" spans="1:9" ht="20" customHeight="1">
      <c r="A1359" s="39">
        <v>2367151</v>
      </c>
      <c r="B1359" s="40">
        <v>25</v>
      </c>
      <c r="C1359" s="41" t="s">
        <v>388</v>
      </c>
      <c r="D1359" s="7"/>
      <c r="E1359" s="42" t="s">
        <v>4361</v>
      </c>
      <c r="F1359" s="43" t="s">
        <v>246</v>
      </c>
      <c r="G1359" s="44" t="s">
        <v>919</v>
      </c>
      <c r="H1359" s="65" t="s">
        <v>12952</v>
      </c>
      <c r="I1359" t="str">
        <f>IF($D1359&lt;&gt;"",COUNTIF($D$50:$D1359,"&lt;&gt;"),"")</f>
        <v/>
      </c>
    </row>
    <row r="1360" spans="1:9" ht="20" customHeight="1">
      <c r="A1360" s="39">
        <v>2589887</v>
      </c>
      <c r="B1360" s="40">
        <v>25</v>
      </c>
      <c r="C1360" s="41" t="s">
        <v>388</v>
      </c>
      <c r="D1360" s="7"/>
      <c r="E1360" s="42" t="s">
        <v>14523</v>
      </c>
      <c r="F1360" s="43" t="s">
        <v>246</v>
      </c>
      <c r="G1360" s="44" t="s">
        <v>919</v>
      </c>
      <c r="H1360" s="65" t="s">
        <v>12952</v>
      </c>
      <c r="I1360" t="str">
        <f>IF($D1360&lt;&gt;"",COUNTIF($D$50:$D1360,"&lt;&gt;"),"")</f>
        <v/>
      </c>
    </row>
    <row r="1361" spans="1:9" ht="20" customHeight="1">
      <c r="A1361" s="39">
        <v>2214730</v>
      </c>
      <c r="B1361" s="40">
        <v>25</v>
      </c>
      <c r="C1361" s="41" t="s">
        <v>388</v>
      </c>
      <c r="D1361" s="7"/>
      <c r="E1361" s="42" t="s">
        <v>4362</v>
      </c>
      <c r="F1361" s="43" t="s">
        <v>246</v>
      </c>
      <c r="G1361" s="44" t="s">
        <v>919</v>
      </c>
      <c r="H1361" s="65" t="s">
        <v>428</v>
      </c>
      <c r="I1361" t="str">
        <f>IF($D1361&lt;&gt;"",COUNTIF($D$50:$D1361,"&lt;&gt;"),"")</f>
        <v/>
      </c>
    </row>
    <row r="1362" spans="1:9" ht="20" customHeight="1">
      <c r="A1362" s="39">
        <v>2462718</v>
      </c>
      <c r="B1362" s="40">
        <v>25</v>
      </c>
      <c r="C1362" s="41" t="s">
        <v>388</v>
      </c>
      <c r="D1362" s="7"/>
      <c r="E1362" s="42" t="s">
        <v>4363</v>
      </c>
      <c r="F1362" s="43" t="s">
        <v>246</v>
      </c>
      <c r="G1362" s="44" t="s">
        <v>919</v>
      </c>
      <c r="H1362" s="65" t="s">
        <v>12952</v>
      </c>
      <c r="I1362" t="str">
        <f>IF($D1362&lt;&gt;"",COUNTIF($D$50:$D1362,"&lt;&gt;"),"")</f>
        <v/>
      </c>
    </row>
    <row r="1363" spans="1:9" ht="20" customHeight="1">
      <c r="A1363" s="39">
        <v>2022804</v>
      </c>
      <c r="B1363" s="40">
        <v>25</v>
      </c>
      <c r="C1363" s="41" t="s">
        <v>388</v>
      </c>
      <c r="D1363" s="7"/>
      <c r="E1363" s="42" t="s">
        <v>4364</v>
      </c>
      <c r="F1363" s="43" t="s">
        <v>246</v>
      </c>
      <c r="G1363" s="44" t="s">
        <v>919</v>
      </c>
      <c r="H1363" s="65" t="s">
        <v>12952</v>
      </c>
      <c r="I1363" t="str">
        <f>IF($D1363&lt;&gt;"",COUNTIF($D$50:$D1363,"&lt;&gt;"),"")</f>
        <v/>
      </c>
    </row>
    <row r="1364" spans="1:9" ht="20" customHeight="1">
      <c r="A1364" s="39">
        <v>2296526</v>
      </c>
      <c r="B1364" s="40">
        <v>100</v>
      </c>
      <c r="C1364" s="41" t="s">
        <v>389</v>
      </c>
      <c r="D1364" s="7"/>
      <c r="E1364" s="42" t="s">
        <v>14918</v>
      </c>
      <c r="F1364" s="43" t="s">
        <v>1852</v>
      </c>
      <c r="G1364" s="44" t="s">
        <v>1852</v>
      </c>
      <c r="H1364" s="65" t="s">
        <v>12952</v>
      </c>
      <c r="I1364" t="str">
        <f>IF($D1364&lt;&gt;"",COUNTIF($D$50:$D1364,"&lt;&gt;"),"")</f>
        <v/>
      </c>
    </row>
    <row r="1365" spans="1:9" ht="20" customHeight="1">
      <c r="A1365" s="39">
        <v>2520909</v>
      </c>
      <c r="B1365" s="40">
        <v>100</v>
      </c>
      <c r="C1365" s="41" t="s">
        <v>389</v>
      </c>
      <c r="D1365" s="7"/>
      <c r="E1365" s="42" t="s">
        <v>4365</v>
      </c>
      <c r="F1365" s="43" t="s">
        <v>1827</v>
      </c>
      <c r="G1365" s="44" t="s">
        <v>1852</v>
      </c>
      <c r="H1365" s="65" t="s">
        <v>12952</v>
      </c>
      <c r="I1365" t="str">
        <f>IF($D1365&lt;&gt;"",COUNTIF($D$50:$D1365,"&lt;&gt;"),"")</f>
        <v/>
      </c>
    </row>
    <row r="1366" spans="1:9" ht="20" customHeight="1">
      <c r="A1366" s="39">
        <v>2379461</v>
      </c>
      <c r="B1366" s="40">
        <v>100</v>
      </c>
      <c r="C1366" s="41" t="s">
        <v>389</v>
      </c>
      <c r="D1366" s="7"/>
      <c r="E1366" s="42" t="s">
        <v>4366</v>
      </c>
      <c r="F1366" s="43" t="s">
        <v>1827</v>
      </c>
      <c r="G1366" s="44" t="s">
        <v>1852</v>
      </c>
      <c r="H1366" s="65" t="s">
        <v>12952</v>
      </c>
      <c r="I1366" t="str">
        <f>IF($D1366&lt;&gt;"",COUNTIF($D$50:$D1366,"&lt;&gt;"),"")</f>
        <v/>
      </c>
    </row>
    <row r="1367" spans="1:9" ht="20" customHeight="1">
      <c r="A1367" s="39">
        <v>2288715</v>
      </c>
      <c r="B1367" s="40">
        <v>100</v>
      </c>
      <c r="C1367" s="41" t="s">
        <v>389</v>
      </c>
      <c r="D1367" s="7"/>
      <c r="E1367" s="42" t="s">
        <v>4367</v>
      </c>
      <c r="F1367" s="43" t="s">
        <v>1827</v>
      </c>
      <c r="G1367" s="44" t="s">
        <v>1852</v>
      </c>
      <c r="H1367" s="65" t="s">
        <v>428</v>
      </c>
      <c r="I1367" t="str">
        <f>IF($D1367&lt;&gt;"",COUNTIF($D$50:$D1367,"&lt;&gt;"),"")</f>
        <v/>
      </c>
    </row>
    <row r="1368" spans="1:9" ht="20" customHeight="1">
      <c r="A1368" s="39">
        <v>2288711</v>
      </c>
      <c r="B1368" s="40">
        <v>100</v>
      </c>
      <c r="C1368" s="41" t="s">
        <v>389</v>
      </c>
      <c r="D1368" s="7"/>
      <c r="E1368" s="42" t="s">
        <v>4368</v>
      </c>
      <c r="F1368" s="43" t="s">
        <v>1827</v>
      </c>
      <c r="G1368" s="44" t="s">
        <v>1852</v>
      </c>
      <c r="H1368" s="65" t="s">
        <v>428</v>
      </c>
      <c r="I1368" t="str">
        <f>IF($D1368&lt;&gt;"",COUNTIF($D$50:$D1368,"&lt;&gt;"),"")</f>
        <v/>
      </c>
    </row>
    <row r="1369" spans="1:9" ht="20" customHeight="1">
      <c r="A1369" s="39">
        <v>2288714</v>
      </c>
      <c r="B1369" s="40">
        <v>100</v>
      </c>
      <c r="C1369" s="41" t="s">
        <v>389</v>
      </c>
      <c r="D1369" s="7"/>
      <c r="E1369" s="42" t="s">
        <v>4369</v>
      </c>
      <c r="F1369" s="43" t="s">
        <v>1827</v>
      </c>
      <c r="G1369" s="44" t="s">
        <v>1852</v>
      </c>
      <c r="H1369" s="65" t="s">
        <v>428</v>
      </c>
      <c r="I1369" t="str">
        <f>IF($D1369&lt;&gt;"",COUNTIF($D$50:$D1369,"&lt;&gt;"),"")</f>
        <v/>
      </c>
    </row>
    <row r="1370" spans="1:9" ht="20" customHeight="1">
      <c r="A1370" s="39">
        <v>2288713</v>
      </c>
      <c r="B1370" s="40">
        <v>100</v>
      </c>
      <c r="C1370" s="41" t="s">
        <v>389</v>
      </c>
      <c r="D1370" s="7"/>
      <c r="E1370" s="42" t="s">
        <v>4370</v>
      </c>
      <c r="F1370" s="43" t="s">
        <v>1827</v>
      </c>
      <c r="G1370" s="44" t="s">
        <v>1852</v>
      </c>
      <c r="H1370" s="65" t="s">
        <v>428</v>
      </c>
      <c r="I1370" t="str">
        <f>IF($D1370&lt;&gt;"",COUNTIF($D$50:$D1370,"&lt;&gt;"),"")</f>
        <v/>
      </c>
    </row>
    <row r="1371" spans="1:9" ht="20" customHeight="1">
      <c r="A1371" s="39">
        <v>2520901</v>
      </c>
      <c r="B1371" s="40">
        <v>100</v>
      </c>
      <c r="C1371" s="41" t="s">
        <v>389</v>
      </c>
      <c r="D1371" s="7"/>
      <c r="E1371" s="42" t="s">
        <v>4371</v>
      </c>
      <c r="F1371" s="43" t="s">
        <v>1827</v>
      </c>
      <c r="G1371" s="44" t="s">
        <v>1852</v>
      </c>
      <c r="H1371" s="65" t="s">
        <v>428</v>
      </c>
      <c r="I1371" t="str">
        <f>IF($D1371&lt;&gt;"",COUNTIF($D$50:$D1371,"&lt;&gt;"),"")</f>
        <v/>
      </c>
    </row>
    <row r="1372" spans="1:9" ht="20" customHeight="1">
      <c r="A1372" s="39">
        <v>2288712</v>
      </c>
      <c r="B1372" s="40">
        <v>100</v>
      </c>
      <c r="C1372" s="41" t="s">
        <v>389</v>
      </c>
      <c r="D1372" s="7"/>
      <c r="E1372" s="42" t="s">
        <v>4372</v>
      </c>
      <c r="F1372" s="43" t="s">
        <v>1827</v>
      </c>
      <c r="G1372" s="44" t="s">
        <v>1852</v>
      </c>
      <c r="H1372" s="65" t="s">
        <v>428</v>
      </c>
      <c r="I1372" t="str">
        <f>IF($D1372&lt;&gt;"",COUNTIF($D$50:$D1372,"&lt;&gt;"),"")</f>
        <v/>
      </c>
    </row>
    <row r="1373" spans="1:9" ht="20" customHeight="1">
      <c r="A1373" s="39">
        <v>2520904</v>
      </c>
      <c r="B1373" s="40">
        <v>100</v>
      </c>
      <c r="C1373" s="41" t="s">
        <v>389</v>
      </c>
      <c r="D1373" s="7"/>
      <c r="E1373" s="42" t="s">
        <v>4373</v>
      </c>
      <c r="F1373" s="43" t="s">
        <v>1827</v>
      </c>
      <c r="G1373" s="44" t="s">
        <v>1852</v>
      </c>
      <c r="H1373" s="65" t="s">
        <v>428</v>
      </c>
      <c r="I1373" t="str">
        <f>IF($D1373&lt;&gt;"",COUNTIF($D$50:$D1373,"&lt;&gt;"),"")</f>
        <v/>
      </c>
    </row>
    <row r="1374" spans="1:9" ht="20" customHeight="1">
      <c r="A1374" s="39">
        <v>2288687</v>
      </c>
      <c r="B1374" s="40">
        <v>100</v>
      </c>
      <c r="C1374" s="41" t="s">
        <v>389</v>
      </c>
      <c r="D1374" s="7"/>
      <c r="E1374" s="42" t="s">
        <v>4374</v>
      </c>
      <c r="F1374" s="43" t="s">
        <v>1827</v>
      </c>
      <c r="G1374" s="44" t="s">
        <v>1852</v>
      </c>
      <c r="H1374" s="65" t="s">
        <v>12952</v>
      </c>
      <c r="I1374" t="str">
        <f>IF($D1374&lt;&gt;"",COUNTIF($D$50:$D1374,"&lt;&gt;"),"")</f>
        <v/>
      </c>
    </row>
    <row r="1375" spans="1:9" ht="20" customHeight="1">
      <c r="A1375" s="39">
        <v>2288704</v>
      </c>
      <c r="B1375" s="40">
        <v>100</v>
      </c>
      <c r="C1375" s="41" t="s">
        <v>389</v>
      </c>
      <c r="D1375" s="7"/>
      <c r="E1375" s="42" t="s">
        <v>4375</v>
      </c>
      <c r="F1375" s="43" t="s">
        <v>1827</v>
      </c>
      <c r="G1375" s="44" t="s">
        <v>1852</v>
      </c>
      <c r="H1375" s="65" t="s">
        <v>428</v>
      </c>
      <c r="I1375" t="str">
        <f>IF($D1375&lt;&gt;"",COUNTIF($D$50:$D1375,"&lt;&gt;"),"")</f>
        <v/>
      </c>
    </row>
    <row r="1376" spans="1:9" ht="20" customHeight="1">
      <c r="A1376" s="39">
        <v>2368498</v>
      </c>
      <c r="B1376" s="40">
        <v>100</v>
      </c>
      <c r="C1376" s="41" t="s">
        <v>389</v>
      </c>
      <c r="D1376" s="7"/>
      <c r="E1376" s="42" t="s">
        <v>4376</v>
      </c>
      <c r="F1376" s="43" t="s">
        <v>1827</v>
      </c>
      <c r="G1376" s="44" t="s">
        <v>1852</v>
      </c>
      <c r="H1376" s="65" t="s">
        <v>428</v>
      </c>
      <c r="I1376" t="str">
        <f>IF($D1376&lt;&gt;"",COUNTIF($D$50:$D1376,"&lt;&gt;"),"")</f>
        <v/>
      </c>
    </row>
    <row r="1377" spans="1:9" ht="20" customHeight="1">
      <c r="A1377" s="39">
        <v>2520906</v>
      </c>
      <c r="B1377" s="40">
        <v>100</v>
      </c>
      <c r="C1377" s="41" t="s">
        <v>389</v>
      </c>
      <c r="D1377" s="7"/>
      <c r="E1377" s="42" t="s">
        <v>4377</v>
      </c>
      <c r="F1377" s="43" t="s">
        <v>1827</v>
      </c>
      <c r="G1377" s="44" t="s">
        <v>1852</v>
      </c>
      <c r="H1377" s="65" t="s">
        <v>428</v>
      </c>
      <c r="I1377" t="str">
        <f>IF($D1377&lt;&gt;"",COUNTIF($D$50:$D1377,"&lt;&gt;"),"")</f>
        <v/>
      </c>
    </row>
    <row r="1378" spans="1:9" ht="20" customHeight="1">
      <c r="A1378" s="39">
        <v>2288721</v>
      </c>
      <c r="B1378" s="40">
        <v>100</v>
      </c>
      <c r="C1378" s="41" t="s">
        <v>389</v>
      </c>
      <c r="D1378" s="7"/>
      <c r="E1378" s="42" t="s">
        <v>4378</v>
      </c>
      <c r="F1378" s="43" t="s">
        <v>1827</v>
      </c>
      <c r="G1378" s="44" t="s">
        <v>1852</v>
      </c>
      <c r="H1378" s="65" t="s">
        <v>428</v>
      </c>
      <c r="I1378" t="str">
        <f>IF($D1378&lt;&gt;"",COUNTIF($D$50:$D1378,"&lt;&gt;"),"")</f>
        <v/>
      </c>
    </row>
    <row r="1379" spans="1:9" ht="20" customHeight="1">
      <c r="A1379" s="39">
        <v>2288719</v>
      </c>
      <c r="B1379" s="40">
        <v>100</v>
      </c>
      <c r="C1379" s="41" t="s">
        <v>389</v>
      </c>
      <c r="D1379" s="7"/>
      <c r="E1379" s="42" t="s">
        <v>4379</v>
      </c>
      <c r="F1379" s="43" t="s">
        <v>1827</v>
      </c>
      <c r="G1379" s="44" t="s">
        <v>1852</v>
      </c>
      <c r="H1379" s="65" t="s">
        <v>428</v>
      </c>
      <c r="I1379" t="str">
        <f>IF($D1379&lt;&gt;"",COUNTIF($D$50:$D1379,"&lt;&gt;"),"")</f>
        <v/>
      </c>
    </row>
    <row r="1380" spans="1:9" ht="20" customHeight="1">
      <c r="A1380" s="39">
        <v>2288718</v>
      </c>
      <c r="B1380" s="40">
        <v>100</v>
      </c>
      <c r="C1380" s="41" t="s">
        <v>389</v>
      </c>
      <c r="D1380" s="7"/>
      <c r="E1380" s="42" t="s">
        <v>4380</v>
      </c>
      <c r="F1380" s="43" t="s">
        <v>1827</v>
      </c>
      <c r="G1380" s="44" t="s">
        <v>1852</v>
      </c>
      <c r="H1380" s="65" t="s">
        <v>428</v>
      </c>
      <c r="I1380" t="str">
        <f>IF($D1380&lt;&gt;"",COUNTIF($D$50:$D1380,"&lt;&gt;"),"")</f>
        <v/>
      </c>
    </row>
    <row r="1381" spans="1:9" ht="20" customHeight="1">
      <c r="A1381" s="39">
        <v>2288717</v>
      </c>
      <c r="B1381" s="40">
        <v>100</v>
      </c>
      <c r="C1381" s="41" t="s">
        <v>389</v>
      </c>
      <c r="D1381" s="7"/>
      <c r="E1381" s="42" t="s">
        <v>4381</v>
      </c>
      <c r="F1381" s="43" t="s">
        <v>1827</v>
      </c>
      <c r="G1381" s="44" t="s">
        <v>1852</v>
      </c>
      <c r="H1381" s="65" t="s">
        <v>428</v>
      </c>
      <c r="I1381" t="str">
        <f>IF($D1381&lt;&gt;"",COUNTIF($D$50:$D1381,"&lt;&gt;"),"")</f>
        <v/>
      </c>
    </row>
    <row r="1382" spans="1:9" ht="20" customHeight="1">
      <c r="A1382" s="39">
        <v>2288716</v>
      </c>
      <c r="B1382" s="40">
        <v>100</v>
      </c>
      <c r="C1382" s="41" t="s">
        <v>389</v>
      </c>
      <c r="D1382" s="7"/>
      <c r="E1382" s="42" t="s">
        <v>4382</v>
      </c>
      <c r="F1382" s="43" t="s">
        <v>1827</v>
      </c>
      <c r="G1382" s="44" t="s">
        <v>1852</v>
      </c>
      <c r="H1382" s="65" t="s">
        <v>428</v>
      </c>
      <c r="I1382" t="str">
        <f>IF($D1382&lt;&gt;"",COUNTIF($D$50:$D1382,"&lt;&gt;"),"")</f>
        <v/>
      </c>
    </row>
    <row r="1383" spans="1:9" ht="20" customHeight="1">
      <c r="A1383" s="39">
        <v>2288720</v>
      </c>
      <c r="B1383" s="40">
        <v>100</v>
      </c>
      <c r="C1383" s="41" t="s">
        <v>389</v>
      </c>
      <c r="D1383" s="7"/>
      <c r="E1383" s="42" t="s">
        <v>4383</v>
      </c>
      <c r="F1383" s="43" t="s">
        <v>1827</v>
      </c>
      <c r="G1383" s="44" t="s">
        <v>1852</v>
      </c>
      <c r="H1383" s="65" t="s">
        <v>428</v>
      </c>
      <c r="I1383" t="str">
        <f>IF($D1383&lt;&gt;"",COUNTIF($D$50:$D1383,"&lt;&gt;"),"")</f>
        <v/>
      </c>
    </row>
    <row r="1384" spans="1:9" ht="20" customHeight="1">
      <c r="A1384" s="39">
        <v>2520899</v>
      </c>
      <c r="B1384" s="40">
        <v>100</v>
      </c>
      <c r="C1384" s="41" t="s">
        <v>389</v>
      </c>
      <c r="D1384" s="7"/>
      <c r="E1384" s="42" t="s">
        <v>4384</v>
      </c>
      <c r="F1384" s="43" t="s">
        <v>1827</v>
      </c>
      <c r="G1384" s="44" t="s">
        <v>1852</v>
      </c>
      <c r="H1384" s="65" t="s">
        <v>428</v>
      </c>
      <c r="I1384" t="str">
        <f>IF($D1384&lt;&gt;"",COUNTIF($D$50:$D1384,"&lt;&gt;"),"")</f>
        <v/>
      </c>
    </row>
    <row r="1385" spans="1:9" ht="20" customHeight="1">
      <c r="A1385" s="39">
        <v>2520907</v>
      </c>
      <c r="B1385" s="40">
        <v>100</v>
      </c>
      <c r="C1385" s="41" t="s">
        <v>389</v>
      </c>
      <c r="D1385" s="7"/>
      <c r="E1385" s="42" t="s">
        <v>4385</v>
      </c>
      <c r="F1385" s="43" t="s">
        <v>1827</v>
      </c>
      <c r="G1385" s="44" t="s">
        <v>1852</v>
      </c>
      <c r="H1385" s="65" t="s">
        <v>12952</v>
      </c>
      <c r="I1385" t="str">
        <f>IF($D1385&lt;&gt;"",COUNTIF($D$50:$D1385,"&lt;&gt;"),"")</f>
        <v/>
      </c>
    </row>
    <row r="1386" spans="1:9" ht="20" customHeight="1">
      <c r="A1386" s="39">
        <v>2288703</v>
      </c>
      <c r="B1386" s="40">
        <v>100</v>
      </c>
      <c r="C1386" s="41" t="s">
        <v>389</v>
      </c>
      <c r="D1386" s="7"/>
      <c r="E1386" s="42" t="s">
        <v>4386</v>
      </c>
      <c r="F1386" s="43" t="s">
        <v>1827</v>
      </c>
      <c r="G1386" s="44" t="s">
        <v>1852</v>
      </c>
      <c r="H1386" s="65" t="s">
        <v>428</v>
      </c>
      <c r="I1386" t="str">
        <f>IF($D1386&lt;&gt;"",COUNTIF($D$50:$D1386,"&lt;&gt;"),"")</f>
        <v/>
      </c>
    </row>
    <row r="1387" spans="1:9" ht="20" customHeight="1">
      <c r="A1387" s="39">
        <v>2288702</v>
      </c>
      <c r="B1387" s="40">
        <v>100</v>
      </c>
      <c r="C1387" s="41" t="s">
        <v>389</v>
      </c>
      <c r="D1387" s="7"/>
      <c r="E1387" s="42" t="s">
        <v>4387</v>
      </c>
      <c r="F1387" s="43" t="s">
        <v>1827</v>
      </c>
      <c r="G1387" s="44" t="s">
        <v>1852</v>
      </c>
      <c r="H1387" s="65" t="s">
        <v>428</v>
      </c>
      <c r="I1387" t="str">
        <f>IF($D1387&lt;&gt;"",COUNTIF($D$50:$D1387,"&lt;&gt;"),"")</f>
        <v/>
      </c>
    </row>
    <row r="1388" spans="1:9" ht="20" customHeight="1">
      <c r="A1388" s="39">
        <v>2288723</v>
      </c>
      <c r="B1388" s="40">
        <v>100</v>
      </c>
      <c r="C1388" s="41" t="s">
        <v>389</v>
      </c>
      <c r="D1388" s="7"/>
      <c r="E1388" s="42" t="s">
        <v>4388</v>
      </c>
      <c r="F1388" s="43" t="s">
        <v>1827</v>
      </c>
      <c r="G1388" s="44" t="s">
        <v>1852</v>
      </c>
      <c r="H1388" s="65" t="s">
        <v>428</v>
      </c>
      <c r="I1388" t="str">
        <f>IF($D1388&lt;&gt;"",COUNTIF($D$50:$D1388,"&lt;&gt;"),"")</f>
        <v/>
      </c>
    </row>
    <row r="1389" spans="1:9" ht="20" customHeight="1">
      <c r="A1389" s="39">
        <v>2288697</v>
      </c>
      <c r="B1389" s="40">
        <v>100</v>
      </c>
      <c r="C1389" s="41" t="s">
        <v>389</v>
      </c>
      <c r="D1389" s="7"/>
      <c r="E1389" s="42" t="s">
        <v>4389</v>
      </c>
      <c r="F1389" s="43" t="s">
        <v>1827</v>
      </c>
      <c r="G1389" s="44" t="s">
        <v>1852</v>
      </c>
      <c r="H1389" s="65" t="s">
        <v>428</v>
      </c>
      <c r="I1389" t="str">
        <f>IF($D1389&lt;&gt;"",COUNTIF($D$50:$D1389,"&lt;&gt;"),"")</f>
        <v/>
      </c>
    </row>
    <row r="1390" spans="1:9" ht="20" customHeight="1">
      <c r="A1390" s="39">
        <v>2288705</v>
      </c>
      <c r="B1390" s="40">
        <v>100</v>
      </c>
      <c r="C1390" s="41" t="s">
        <v>389</v>
      </c>
      <c r="D1390" s="7"/>
      <c r="E1390" s="42" t="s">
        <v>4390</v>
      </c>
      <c r="F1390" s="43" t="s">
        <v>1827</v>
      </c>
      <c r="G1390" s="44" t="s">
        <v>1852</v>
      </c>
      <c r="H1390" s="65" t="s">
        <v>428</v>
      </c>
      <c r="I1390" t="str">
        <f>IF($D1390&lt;&gt;"",COUNTIF($D$50:$D1390,"&lt;&gt;"),"")</f>
        <v/>
      </c>
    </row>
    <row r="1391" spans="1:9" ht="20" customHeight="1">
      <c r="A1391" s="39">
        <v>2288700</v>
      </c>
      <c r="B1391" s="40">
        <v>100</v>
      </c>
      <c r="C1391" s="41" t="s">
        <v>389</v>
      </c>
      <c r="D1391" s="7"/>
      <c r="E1391" s="42" t="s">
        <v>4391</v>
      </c>
      <c r="F1391" s="43" t="s">
        <v>1827</v>
      </c>
      <c r="G1391" s="44" t="s">
        <v>1852</v>
      </c>
      <c r="H1391" s="65" t="s">
        <v>428</v>
      </c>
      <c r="I1391" t="str">
        <f>IF($D1391&lt;&gt;"",COUNTIF($D$50:$D1391,"&lt;&gt;"),"")</f>
        <v/>
      </c>
    </row>
    <row r="1392" spans="1:9" ht="20" customHeight="1">
      <c r="A1392" s="39">
        <v>2520905</v>
      </c>
      <c r="B1392" s="40">
        <v>100</v>
      </c>
      <c r="C1392" s="41" t="s">
        <v>389</v>
      </c>
      <c r="D1392" s="7"/>
      <c r="E1392" s="42" t="s">
        <v>4392</v>
      </c>
      <c r="F1392" s="43" t="s">
        <v>1827</v>
      </c>
      <c r="G1392" s="44" t="s">
        <v>1852</v>
      </c>
      <c r="H1392" s="65" t="s">
        <v>428</v>
      </c>
      <c r="I1392" t="str">
        <f>IF($D1392&lt;&gt;"",COUNTIF($D$50:$D1392,"&lt;&gt;"),"")</f>
        <v/>
      </c>
    </row>
    <row r="1393" spans="1:9" ht="20" customHeight="1">
      <c r="A1393" s="39">
        <v>2520902</v>
      </c>
      <c r="B1393" s="40">
        <v>100</v>
      </c>
      <c r="C1393" s="41" t="s">
        <v>389</v>
      </c>
      <c r="D1393" s="7"/>
      <c r="E1393" s="42" t="s">
        <v>4393</v>
      </c>
      <c r="F1393" s="43" t="s">
        <v>1827</v>
      </c>
      <c r="G1393" s="44" t="s">
        <v>1852</v>
      </c>
      <c r="H1393" s="65" t="s">
        <v>428</v>
      </c>
      <c r="I1393" t="str">
        <f>IF($D1393&lt;&gt;"",COUNTIF($D$50:$D1393,"&lt;&gt;"),"")</f>
        <v/>
      </c>
    </row>
    <row r="1394" spans="1:9" ht="20" customHeight="1">
      <c r="A1394" s="39">
        <v>2288709</v>
      </c>
      <c r="B1394" s="40">
        <v>100</v>
      </c>
      <c r="C1394" s="41" t="s">
        <v>389</v>
      </c>
      <c r="D1394" s="7"/>
      <c r="E1394" s="42" t="s">
        <v>4394</v>
      </c>
      <c r="F1394" s="43" t="s">
        <v>1827</v>
      </c>
      <c r="G1394" s="44" t="s">
        <v>1852</v>
      </c>
      <c r="H1394" s="65" t="s">
        <v>428</v>
      </c>
      <c r="I1394" t="str">
        <f>IF($D1394&lt;&gt;"",COUNTIF($D$50:$D1394,"&lt;&gt;"),"")</f>
        <v/>
      </c>
    </row>
    <row r="1395" spans="1:9" ht="20" customHeight="1">
      <c r="A1395" s="39">
        <v>2288708</v>
      </c>
      <c r="B1395" s="40">
        <v>100</v>
      </c>
      <c r="C1395" s="41" t="s">
        <v>389</v>
      </c>
      <c r="D1395" s="7"/>
      <c r="E1395" s="42" t="s">
        <v>4395</v>
      </c>
      <c r="F1395" s="43" t="s">
        <v>1827</v>
      </c>
      <c r="G1395" s="44" t="s">
        <v>1852</v>
      </c>
      <c r="H1395" s="65" t="s">
        <v>428</v>
      </c>
      <c r="I1395" t="str">
        <f>IF($D1395&lt;&gt;"",COUNTIF($D$50:$D1395,"&lt;&gt;"),"")</f>
        <v/>
      </c>
    </row>
    <row r="1396" spans="1:9" ht="20" customHeight="1">
      <c r="A1396" s="39">
        <v>2288710</v>
      </c>
      <c r="B1396" s="40">
        <v>100</v>
      </c>
      <c r="C1396" s="41" t="s">
        <v>389</v>
      </c>
      <c r="D1396" s="7"/>
      <c r="E1396" s="42" t="s">
        <v>4396</v>
      </c>
      <c r="F1396" s="43" t="s">
        <v>1827</v>
      </c>
      <c r="G1396" s="44" t="s">
        <v>1852</v>
      </c>
      <c r="H1396" s="65" t="s">
        <v>428</v>
      </c>
      <c r="I1396" t="str">
        <f>IF($D1396&lt;&gt;"",COUNTIF($D$50:$D1396,"&lt;&gt;"),"")</f>
        <v/>
      </c>
    </row>
    <row r="1397" spans="1:9" ht="20" customHeight="1">
      <c r="A1397" s="39">
        <v>2288707</v>
      </c>
      <c r="B1397" s="40">
        <v>100</v>
      </c>
      <c r="C1397" s="41" t="s">
        <v>389</v>
      </c>
      <c r="D1397" s="7"/>
      <c r="E1397" s="42" t="s">
        <v>4397</v>
      </c>
      <c r="F1397" s="43" t="s">
        <v>1827</v>
      </c>
      <c r="G1397" s="44" t="s">
        <v>1852</v>
      </c>
      <c r="H1397" s="65" t="s">
        <v>428</v>
      </c>
      <c r="I1397" t="str">
        <f>IF($D1397&lt;&gt;"",COUNTIF($D$50:$D1397,"&lt;&gt;"),"")</f>
        <v/>
      </c>
    </row>
    <row r="1398" spans="1:9" ht="20" customHeight="1">
      <c r="A1398" s="39">
        <v>2288696</v>
      </c>
      <c r="B1398" s="40">
        <v>100</v>
      </c>
      <c r="C1398" s="41" t="s">
        <v>389</v>
      </c>
      <c r="D1398" s="7"/>
      <c r="E1398" s="42" t="s">
        <v>4398</v>
      </c>
      <c r="F1398" s="43" t="s">
        <v>1827</v>
      </c>
      <c r="G1398" s="44" t="s">
        <v>1852</v>
      </c>
      <c r="H1398" s="65" t="s">
        <v>428</v>
      </c>
      <c r="I1398" t="str">
        <f>IF($D1398&lt;&gt;"",COUNTIF($D$50:$D1398,"&lt;&gt;"),"")</f>
        <v/>
      </c>
    </row>
    <row r="1399" spans="1:9" ht="20" customHeight="1">
      <c r="A1399" s="39">
        <v>2288675</v>
      </c>
      <c r="B1399" s="40">
        <v>100</v>
      </c>
      <c r="C1399" s="41" t="s">
        <v>389</v>
      </c>
      <c r="D1399" s="7"/>
      <c r="E1399" s="42" t="s">
        <v>4399</v>
      </c>
      <c r="F1399" s="43" t="s">
        <v>1827</v>
      </c>
      <c r="G1399" s="44" t="s">
        <v>1852</v>
      </c>
      <c r="H1399" s="65" t="s">
        <v>12952</v>
      </c>
      <c r="I1399" t="str">
        <f>IF($D1399&lt;&gt;"",COUNTIF($D$50:$D1399,"&lt;&gt;"),"")</f>
        <v/>
      </c>
    </row>
    <row r="1400" spans="1:9" ht="20" customHeight="1">
      <c r="A1400" s="39">
        <v>2379460</v>
      </c>
      <c r="B1400" s="40">
        <v>100</v>
      </c>
      <c r="C1400" s="41" t="s">
        <v>389</v>
      </c>
      <c r="D1400" s="7"/>
      <c r="E1400" s="42" t="s">
        <v>4400</v>
      </c>
      <c r="F1400" s="43" t="s">
        <v>1827</v>
      </c>
      <c r="G1400" s="44" t="s">
        <v>1852</v>
      </c>
      <c r="H1400" s="65" t="s">
        <v>428</v>
      </c>
      <c r="I1400" t="str">
        <f>IF($D1400&lt;&gt;"",COUNTIF($D$50:$D1400,"&lt;&gt;"),"")</f>
        <v/>
      </c>
    </row>
    <row r="1401" spans="1:9" ht="20" customHeight="1">
      <c r="A1401" s="39">
        <v>2288695</v>
      </c>
      <c r="B1401" s="40">
        <v>100</v>
      </c>
      <c r="C1401" s="41" t="s">
        <v>389</v>
      </c>
      <c r="D1401" s="7"/>
      <c r="E1401" s="42" t="s">
        <v>4401</v>
      </c>
      <c r="F1401" s="43" t="s">
        <v>1827</v>
      </c>
      <c r="G1401" s="44" t="s">
        <v>1852</v>
      </c>
      <c r="H1401" s="65" t="s">
        <v>428</v>
      </c>
      <c r="I1401" t="str">
        <f>IF($D1401&lt;&gt;"",COUNTIF($D$50:$D1401,"&lt;&gt;"),"")</f>
        <v/>
      </c>
    </row>
    <row r="1402" spans="1:9" ht="20" customHeight="1">
      <c r="A1402" s="39">
        <v>2288694</v>
      </c>
      <c r="B1402" s="40">
        <v>100</v>
      </c>
      <c r="C1402" s="41" t="s">
        <v>389</v>
      </c>
      <c r="D1402" s="7"/>
      <c r="E1402" s="42" t="s">
        <v>4402</v>
      </c>
      <c r="F1402" s="43" t="s">
        <v>1827</v>
      </c>
      <c r="G1402" s="44" t="s">
        <v>1852</v>
      </c>
      <c r="H1402" s="65" t="s">
        <v>428</v>
      </c>
      <c r="I1402" t="str">
        <f>IF($D1402&lt;&gt;"",COUNTIF($D$50:$D1402,"&lt;&gt;"),"")</f>
        <v/>
      </c>
    </row>
    <row r="1403" spans="1:9" ht="20" customHeight="1">
      <c r="A1403" s="39">
        <v>2379487</v>
      </c>
      <c r="B1403" s="40">
        <v>100</v>
      </c>
      <c r="C1403" s="41" t="s">
        <v>389</v>
      </c>
      <c r="D1403" s="7"/>
      <c r="E1403" s="42" t="s">
        <v>4403</v>
      </c>
      <c r="F1403" s="43" t="s">
        <v>1827</v>
      </c>
      <c r="G1403" s="44" t="s">
        <v>1852</v>
      </c>
      <c r="H1403" s="65" t="s">
        <v>12952</v>
      </c>
      <c r="I1403" t="str">
        <f>IF($D1403&lt;&gt;"",COUNTIF($D$50:$D1403,"&lt;&gt;"),"")</f>
        <v/>
      </c>
    </row>
    <row r="1404" spans="1:9" ht="20" customHeight="1">
      <c r="A1404" s="39">
        <v>2288698</v>
      </c>
      <c r="B1404" s="40">
        <v>100</v>
      </c>
      <c r="C1404" s="41" t="s">
        <v>389</v>
      </c>
      <c r="D1404" s="7"/>
      <c r="E1404" s="42" t="s">
        <v>4404</v>
      </c>
      <c r="F1404" s="43" t="s">
        <v>1827</v>
      </c>
      <c r="G1404" s="44" t="s">
        <v>1852</v>
      </c>
      <c r="H1404" s="65" t="s">
        <v>428</v>
      </c>
      <c r="I1404" t="str">
        <f>IF($D1404&lt;&gt;"",COUNTIF($D$50:$D1404,"&lt;&gt;"),"")</f>
        <v/>
      </c>
    </row>
    <row r="1405" spans="1:9" ht="20" customHeight="1">
      <c r="A1405" s="39">
        <v>2288699</v>
      </c>
      <c r="B1405" s="40">
        <v>100</v>
      </c>
      <c r="C1405" s="41" t="s">
        <v>389</v>
      </c>
      <c r="D1405" s="7"/>
      <c r="E1405" s="42" t="s">
        <v>4405</v>
      </c>
      <c r="F1405" s="43" t="s">
        <v>1827</v>
      </c>
      <c r="G1405" s="44" t="s">
        <v>1852</v>
      </c>
      <c r="H1405" s="65" t="s">
        <v>428</v>
      </c>
      <c r="I1405" t="str">
        <f>IF($D1405&lt;&gt;"",COUNTIF($D$50:$D1405,"&lt;&gt;"),"")</f>
        <v/>
      </c>
    </row>
    <row r="1406" spans="1:9" ht="20" customHeight="1">
      <c r="A1406" s="39">
        <v>2288685</v>
      </c>
      <c r="B1406" s="40">
        <v>100</v>
      </c>
      <c r="C1406" s="41" t="s">
        <v>389</v>
      </c>
      <c r="D1406" s="7"/>
      <c r="E1406" s="42" t="s">
        <v>4406</v>
      </c>
      <c r="F1406" s="43" t="s">
        <v>1827</v>
      </c>
      <c r="G1406" s="44" t="s">
        <v>1852</v>
      </c>
      <c r="H1406" s="65" t="s">
        <v>12952</v>
      </c>
      <c r="I1406" t="str">
        <f>IF($D1406&lt;&gt;"",COUNTIF($D$50:$D1406,"&lt;&gt;"),"")</f>
        <v/>
      </c>
    </row>
    <row r="1407" spans="1:9" ht="20" customHeight="1">
      <c r="A1407" s="39">
        <v>2520910</v>
      </c>
      <c r="B1407" s="40">
        <v>100</v>
      </c>
      <c r="C1407" s="41" t="s">
        <v>389</v>
      </c>
      <c r="D1407" s="7"/>
      <c r="E1407" s="42" t="s">
        <v>4407</v>
      </c>
      <c r="F1407" s="43" t="s">
        <v>1827</v>
      </c>
      <c r="G1407" s="44" t="s">
        <v>1852</v>
      </c>
      <c r="H1407" s="65" t="s">
        <v>12952</v>
      </c>
      <c r="I1407" t="str">
        <f>IF($D1407&lt;&gt;"",COUNTIF($D$50:$D1407,"&lt;&gt;"),"")</f>
        <v/>
      </c>
    </row>
    <row r="1408" spans="1:9" ht="20" customHeight="1">
      <c r="A1408" s="39">
        <v>2368500</v>
      </c>
      <c r="B1408" s="40">
        <v>100</v>
      </c>
      <c r="C1408" s="41" t="s">
        <v>389</v>
      </c>
      <c r="D1408" s="7"/>
      <c r="E1408" s="42" t="s">
        <v>4408</v>
      </c>
      <c r="F1408" s="43" t="s">
        <v>1827</v>
      </c>
      <c r="G1408" s="44" t="s">
        <v>1852</v>
      </c>
      <c r="H1408" s="65" t="s">
        <v>428</v>
      </c>
      <c r="I1408" t="str">
        <f>IF($D1408&lt;&gt;"",COUNTIF($D$50:$D1408,"&lt;&gt;"),"")</f>
        <v/>
      </c>
    </row>
    <row r="1409" spans="1:9" ht="20" customHeight="1">
      <c r="A1409" s="39">
        <v>2288679</v>
      </c>
      <c r="B1409" s="40">
        <v>100</v>
      </c>
      <c r="C1409" s="41" t="s">
        <v>389</v>
      </c>
      <c r="D1409" s="7"/>
      <c r="E1409" s="42" t="s">
        <v>4409</v>
      </c>
      <c r="F1409" s="43" t="s">
        <v>1827</v>
      </c>
      <c r="G1409" s="44" t="s">
        <v>1852</v>
      </c>
      <c r="H1409" s="65" t="s">
        <v>12952</v>
      </c>
      <c r="I1409" t="str">
        <f>IF($D1409&lt;&gt;"",COUNTIF($D$50:$D1409,"&lt;&gt;"),"")</f>
        <v/>
      </c>
    </row>
    <row r="1410" spans="1:9" ht="20" customHeight="1">
      <c r="A1410" s="39">
        <v>2288693</v>
      </c>
      <c r="B1410" s="40">
        <v>100</v>
      </c>
      <c r="C1410" s="41" t="s">
        <v>389</v>
      </c>
      <c r="D1410" s="7"/>
      <c r="E1410" s="42" t="s">
        <v>4410</v>
      </c>
      <c r="F1410" s="43" t="s">
        <v>1827</v>
      </c>
      <c r="G1410" s="44" t="s">
        <v>1852</v>
      </c>
      <c r="H1410" s="65" t="s">
        <v>428</v>
      </c>
      <c r="I1410" t="str">
        <f>IF($D1410&lt;&gt;"",COUNTIF($D$50:$D1410,"&lt;&gt;"),"")</f>
        <v/>
      </c>
    </row>
    <row r="1411" spans="1:9" ht="20" customHeight="1">
      <c r="A1411" s="39">
        <v>2288692</v>
      </c>
      <c r="B1411" s="40">
        <v>100</v>
      </c>
      <c r="C1411" s="41" t="s">
        <v>389</v>
      </c>
      <c r="D1411" s="7"/>
      <c r="E1411" s="42" t="s">
        <v>4411</v>
      </c>
      <c r="F1411" s="43" t="s">
        <v>1827</v>
      </c>
      <c r="G1411" s="44" t="s">
        <v>1852</v>
      </c>
      <c r="H1411" s="65" t="s">
        <v>428</v>
      </c>
      <c r="I1411" t="str">
        <f>IF($D1411&lt;&gt;"",COUNTIF($D$50:$D1411,"&lt;&gt;"),"")</f>
        <v/>
      </c>
    </row>
    <row r="1412" spans="1:9" ht="20" customHeight="1">
      <c r="A1412" s="39">
        <v>2288706</v>
      </c>
      <c r="B1412" s="40">
        <v>100</v>
      </c>
      <c r="C1412" s="41" t="s">
        <v>389</v>
      </c>
      <c r="D1412" s="7"/>
      <c r="E1412" s="42" t="s">
        <v>4412</v>
      </c>
      <c r="F1412" s="43" t="s">
        <v>1827</v>
      </c>
      <c r="G1412" s="44" t="s">
        <v>1852</v>
      </c>
      <c r="H1412" s="65" t="s">
        <v>428</v>
      </c>
      <c r="I1412" t="str">
        <f>IF($D1412&lt;&gt;"",COUNTIF($D$50:$D1412,"&lt;&gt;"),"")</f>
        <v/>
      </c>
    </row>
    <row r="1413" spans="1:9" ht="20" customHeight="1">
      <c r="A1413" s="39">
        <v>2288680</v>
      </c>
      <c r="B1413" s="40">
        <v>100</v>
      </c>
      <c r="C1413" s="41" t="s">
        <v>389</v>
      </c>
      <c r="D1413" s="7"/>
      <c r="E1413" s="42" t="s">
        <v>4413</v>
      </c>
      <c r="F1413" s="43" t="s">
        <v>1827</v>
      </c>
      <c r="G1413" s="44" t="s">
        <v>1852</v>
      </c>
      <c r="H1413" s="65" t="s">
        <v>12952</v>
      </c>
      <c r="I1413" t="str">
        <f>IF($D1413&lt;&gt;"",COUNTIF($D$50:$D1413,"&lt;&gt;"),"")</f>
        <v/>
      </c>
    </row>
    <row r="1414" spans="1:9" ht="20" customHeight="1">
      <c r="A1414" s="39">
        <v>2288691</v>
      </c>
      <c r="B1414" s="40">
        <v>100</v>
      </c>
      <c r="C1414" s="41" t="s">
        <v>389</v>
      </c>
      <c r="D1414" s="7"/>
      <c r="E1414" s="42" t="s">
        <v>4414</v>
      </c>
      <c r="F1414" s="43" t="s">
        <v>1827</v>
      </c>
      <c r="G1414" s="44" t="s">
        <v>1852</v>
      </c>
      <c r="H1414" s="65" t="s">
        <v>428</v>
      </c>
      <c r="I1414" t="str">
        <f>IF($D1414&lt;&gt;"",COUNTIF($D$50:$D1414,"&lt;&gt;"),"")</f>
        <v/>
      </c>
    </row>
    <row r="1415" spans="1:9" ht="20" customHeight="1">
      <c r="A1415" s="39">
        <v>2379488</v>
      </c>
      <c r="B1415" s="40">
        <v>100</v>
      </c>
      <c r="C1415" s="41" t="s">
        <v>389</v>
      </c>
      <c r="D1415" s="7"/>
      <c r="E1415" s="42" t="s">
        <v>4415</v>
      </c>
      <c r="F1415" s="43" t="s">
        <v>1827</v>
      </c>
      <c r="G1415" s="44" t="s">
        <v>1852</v>
      </c>
      <c r="H1415" s="65" t="s">
        <v>12952</v>
      </c>
      <c r="I1415" t="str">
        <f>IF($D1415&lt;&gt;"",COUNTIF($D$50:$D1415,"&lt;&gt;"),"")</f>
        <v/>
      </c>
    </row>
    <row r="1416" spans="1:9" ht="20" customHeight="1">
      <c r="A1416" s="39">
        <v>2288682</v>
      </c>
      <c r="B1416" s="40">
        <v>100</v>
      </c>
      <c r="C1416" s="41" t="s">
        <v>389</v>
      </c>
      <c r="D1416" s="7"/>
      <c r="E1416" s="42" t="s">
        <v>4416</v>
      </c>
      <c r="F1416" s="43" t="s">
        <v>1827</v>
      </c>
      <c r="G1416" s="44" t="s">
        <v>1852</v>
      </c>
      <c r="H1416" s="65" t="s">
        <v>428</v>
      </c>
      <c r="I1416" t="str">
        <f>IF($D1416&lt;&gt;"",COUNTIF($D$50:$D1416,"&lt;&gt;"),"")</f>
        <v/>
      </c>
    </row>
    <row r="1417" spans="1:9" ht="20" customHeight="1">
      <c r="A1417" s="39">
        <v>2368499</v>
      </c>
      <c r="B1417" s="40">
        <v>100</v>
      </c>
      <c r="C1417" s="41" t="s">
        <v>389</v>
      </c>
      <c r="D1417" s="7"/>
      <c r="E1417" s="42" t="s">
        <v>4417</v>
      </c>
      <c r="F1417" s="43" t="s">
        <v>1827</v>
      </c>
      <c r="G1417" s="44" t="s">
        <v>1852</v>
      </c>
      <c r="H1417" s="65" t="s">
        <v>428</v>
      </c>
      <c r="I1417" t="str">
        <f>IF($D1417&lt;&gt;"",COUNTIF($D$50:$D1417,"&lt;&gt;"),"")</f>
        <v/>
      </c>
    </row>
    <row r="1418" spans="1:9" ht="20" customHeight="1">
      <c r="A1418" s="39">
        <v>2288690</v>
      </c>
      <c r="B1418" s="40">
        <v>100</v>
      </c>
      <c r="C1418" s="41" t="s">
        <v>389</v>
      </c>
      <c r="D1418" s="7"/>
      <c r="E1418" s="42" t="s">
        <v>4418</v>
      </c>
      <c r="F1418" s="43" t="s">
        <v>1827</v>
      </c>
      <c r="G1418" s="44" t="s">
        <v>1852</v>
      </c>
      <c r="H1418" s="65" t="s">
        <v>428</v>
      </c>
      <c r="I1418" t="str">
        <f>IF($D1418&lt;&gt;"",COUNTIF($D$50:$D1418,"&lt;&gt;"),"")</f>
        <v/>
      </c>
    </row>
    <row r="1419" spans="1:9" ht="20" customHeight="1">
      <c r="A1419" s="39">
        <v>2520903</v>
      </c>
      <c r="B1419" s="40">
        <v>100</v>
      </c>
      <c r="C1419" s="41" t="s">
        <v>389</v>
      </c>
      <c r="D1419" s="7"/>
      <c r="E1419" s="42" t="s">
        <v>4419</v>
      </c>
      <c r="F1419" s="43" t="s">
        <v>1827</v>
      </c>
      <c r="G1419" s="44" t="s">
        <v>1852</v>
      </c>
      <c r="H1419" s="65" t="s">
        <v>428</v>
      </c>
      <c r="I1419" t="str">
        <f>IF($D1419&lt;&gt;"",COUNTIF($D$50:$D1419,"&lt;&gt;"),"")</f>
        <v/>
      </c>
    </row>
    <row r="1420" spans="1:9" ht="20" customHeight="1">
      <c r="A1420" s="39">
        <v>2288701</v>
      </c>
      <c r="B1420" s="40">
        <v>100</v>
      </c>
      <c r="C1420" s="41" t="s">
        <v>389</v>
      </c>
      <c r="D1420" s="7"/>
      <c r="E1420" s="42" t="s">
        <v>4420</v>
      </c>
      <c r="F1420" s="43" t="s">
        <v>1827</v>
      </c>
      <c r="G1420" s="44" t="s">
        <v>1852</v>
      </c>
      <c r="H1420" s="65" t="s">
        <v>428</v>
      </c>
      <c r="I1420" t="str">
        <f>IF($D1420&lt;&gt;"",COUNTIF($D$50:$D1420,"&lt;&gt;"),"")</f>
        <v/>
      </c>
    </row>
    <row r="1421" spans="1:9" ht="20" customHeight="1">
      <c r="A1421" s="39">
        <v>2520908</v>
      </c>
      <c r="B1421" s="40">
        <v>100</v>
      </c>
      <c r="C1421" s="41" t="s">
        <v>389</v>
      </c>
      <c r="D1421" s="7"/>
      <c r="E1421" s="42" t="s">
        <v>4421</v>
      </c>
      <c r="F1421" s="43" t="s">
        <v>1827</v>
      </c>
      <c r="G1421" s="44" t="s">
        <v>1852</v>
      </c>
      <c r="H1421" s="65" t="s">
        <v>12952</v>
      </c>
      <c r="I1421" t="str">
        <f>IF($D1421&lt;&gt;"",COUNTIF($D$50:$D1421,"&lt;&gt;"),"")</f>
        <v/>
      </c>
    </row>
    <row r="1422" spans="1:9" ht="20" customHeight="1">
      <c r="A1422" s="39">
        <v>2288689</v>
      </c>
      <c r="B1422" s="40">
        <v>100</v>
      </c>
      <c r="C1422" s="41" t="s">
        <v>389</v>
      </c>
      <c r="D1422" s="7"/>
      <c r="E1422" s="42" t="s">
        <v>4422</v>
      </c>
      <c r="F1422" s="43" t="s">
        <v>1827</v>
      </c>
      <c r="G1422" s="44" t="s">
        <v>1852</v>
      </c>
      <c r="H1422" s="65" t="s">
        <v>428</v>
      </c>
      <c r="I1422" t="str">
        <f>IF($D1422&lt;&gt;"",COUNTIF($D$50:$D1422,"&lt;&gt;"),"")</f>
        <v/>
      </c>
    </row>
    <row r="1423" spans="1:9" ht="20" customHeight="1">
      <c r="A1423" s="39">
        <v>2379490</v>
      </c>
      <c r="B1423" s="40">
        <v>100</v>
      </c>
      <c r="C1423" s="41" t="s">
        <v>389</v>
      </c>
      <c r="D1423" s="7"/>
      <c r="E1423" s="42" t="s">
        <v>4423</v>
      </c>
      <c r="F1423" s="43" t="s">
        <v>1827</v>
      </c>
      <c r="G1423" s="44" t="s">
        <v>1852</v>
      </c>
      <c r="H1423" s="65" t="s">
        <v>12952</v>
      </c>
      <c r="I1423" t="str">
        <f>IF($D1423&lt;&gt;"",COUNTIF($D$50:$D1423,"&lt;&gt;"),"")</f>
        <v/>
      </c>
    </row>
    <row r="1424" spans="1:9" ht="20" customHeight="1">
      <c r="A1424" s="39">
        <v>2288688</v>
      </c>
      <c r="B1424" s="40">
        <v>100</v>
      </c>
      <c r="C1424" s="41" t="s">
        <v>389</v>
      </c>
      <c r="D1424" s="7"/>
      <c r="E1424" s="42" t="s">
        <v>4424</v>
      </c>
      <c r="F1424" s="43" t="s">
        <v>1827</v>
      </c>
      <c r="G1424" s="44" t="s">
        <v>1852</v>
      </c>
      <c r="H1424" s="65" t="s">
        <v>428</v>
      </c>
      <c r="I1424" t="str">
        <f>IF($D1424&lt;&gt;"",COUNTIF($D$50:$D1424,"&lt;&gt;"),"")</f>
        <v/>
      </c>
    </row>
    <row r="1425" spans="1:9" ht="20" customHeight="1">
      <c r="A1425" s="39">
        <v>2288681</v>
      </c>
      <c r="B1425" s="40">
        <v>100</v>
      </c>
      <c r="C1425" s="41" t="s">
        <v>389</v>
      </c>
      <c r="D1425" s="7"/>
      <c r="E1425" s="42" t="s">
        <v>4425</v>
      </c>
      <c r="F1425" s="43" t="s">
        <v>1827</v>
      </c>
      <c r="G1425" s="44" t="s">
        <v>1852</v>
      </c>
      <c r="H1425" s="65" t="s">
        <v>428</v>
      </c>
      <c r="I1425" t="str">
        <f>IF($D1425&lt;&gt;"",COUNTIF($D$50:$D1425,"&lt;&gt;"),"")</f>
        <v/>
      </c>
    </row>
    <row r="1426" spans="1:9" ht="20" customHeight="1">
      <c r="A1426" s="39">
        <v>2520900</v>
      </c>
      <c r="B1426" s="40">
        <v>100</v>
      </c>
      <c r="C1426" s="41" t="s">
        <v>389</v>
      </c>
      <c r="D1426" s="7"/>
      <c r="E1426" s="42" t="s">
        <v>4426</v>
      </c>
      <c r="F1426" s="43" t="s">
        <v>1827</v>
      </c>
      <c r="G1426" s="44" t="s">
        <v>1852</v>
      </c>
      <c r="H1426" s="65" t="s">
        <v>428</v>
      </c>
      <c r="I1426" t="str">
        <f>IF($D1426&lt;&gt;"",COUNTIF($D$50:$D1426,"&lt;&gt;"),"")</f>
        <v/>
      </c>
    </row>
    <row r="1427" spans="1:9" ht="20" customHeight="1">
      <c r="A1427" s="39">
        <v>2024104</v>
      </c>
      <c r="B1427" s="40">
        <v>25</v>
      </c>
      <c r="C1427" s="41" t="s">
        <v>388</v>
      </c>
      <c r="D1427" s="7"/>
      <c r="E1427" s="42" t="s">
        <v>13023</v>
      </c>
      <c r="F1427" s="43" t="s">
        <v>816</v>
      </c>
      <c r="G1427" s="44" t="s">
        <v>1575</v>
      </c>
      <c r="H1427" s="65" t="s">
        <v>12952</v>
      </c>
      <c r="I1427" t="str">
        <f>IF($D1427&lt;&gt;"",COUNTIF($D$50:$D1427,"&lt;&gt;"),"")</f>
        <v/>
      </c>
    </row>
    <row r="1428" spans="1:9" ht="20" customHeight="1">
      <c r="A1428" s="39">
        <v>2025496</v>
      </c>
      <c r="B1428" s="40">
        <v>100</v>
      </c>
      <c r="C1428" s="41" t="s">
        <v>389</v>
      </c>
      <c r="D1428" s="7"/>
      <c r="E1428" s="42" t="s">
        <v>13023</v>
      </c>
      <c r="F1428" s="43" t="s">
        <v>816</v>
      </c>
      <c r="G1428" s="44" t="s">
        <v>1575</v>
      </c>
      <c r="H1428" s="65" t="s">
        <v>12952</v>
      </c>
      <c r="I1428" t="str">
        <f>IF($D1428&lt;&gt;"",COUNTIF($D$50:$D1428,"&lt;&gt;"),"")</f>
        <v/>
      </c>
    </row>
    <row r="1429" spans="1:9" ht="20" customHeight="1">
      <c r="A1429" s="39">
        <v>2508979</v>
      </c>
      <c r="B1429" s="40">
        <v>25</v>
      </c>
      <c r="C1429" s="41" t="s">
        <v>388</v>
      </c>
      <c r="D1429" s="7"/>
      <c r="E1429" s="42" t="s">
        <v>4427</v>
      </c>
      <c r="F1429" s="43" t="s">
        <v>816</v>
      </c>
      <c r="G1429" s="44" t="s">
        <v>1575</v>
      </c>
      <c r="H1429" s="65" t="s">
        <v>12952</v>
      </c>
      <c r="I1429" t="str">
        <f>IF($D1429&lt;&gt;"",COUNTIF($D$50:$D1429,"&lt;&gt;"),"")</f>
        <v/>
      </c>
    </row>
    <row r="1430" spans="1:9" ht="20" customHeight="1">
      <c r="A1430" s="39">
        <v>2023364</v>
      </c>
      <c r="B1430" s="40">
        <v>25</v>
      </c>
      <c r="C1430" s="41" t="s">
        <v>388</v>
      </c>
      <c r="D1430" s="7"/>
      <c r="E1430" s="42" t="s">
        <v>4428</v>
      </c>
      <c r="F1430" s="43" t="s">
        <v>816</v>
      </c>
      <c r="G1430" s="44" t="s">
        <v>1575</v>
      </c>
      <c r="H1430" s="65" t="s">
        <v>12952</v>
      </c>
      <c r="I1430" t="str">
        <f>IF($D1430&lt;&gt;"",COUNTIF($D$50:$D1430,"&lt;&gt;"),"")</f>
        <v/>
      </c>
    </row>
    <row r="1431" spans="1:9" ht="20" customHeight="1">
      <c r="A1431" s="39">
        <v>2023844</v>
      </c>
      <c r="B1431" s="40">
        <v>25</v>
      </c>
      <c r="C1431" s="41" t="s">
        <v>388</v>
      </c>
      <c r="D1431" s="7"/>
      <c r="E1431" s="42" t="s">
        <v>4429</v>
      </c>
      <c r="F1431" s="43" t="s">
        <v>816</v>
      </c>
      <c r="G1431" s="44" t="s">
        <v>1575</v>
      </c>
      <c r="H1431" s="65" t="s">
        <v>12952</v>
      </c>
      <c r="I1431" t="str">
        <f>IF($D1431&lt;&gt;"",COUNTIF($D$50:$D1431,"&lt;&gt;"),"")</f>
        <v/>
      </c>
    </row>
    <row r="1432" spans="1:9" ht="20" customHeight="1">
      <c r="A1432" s="39">
        <v>2455939</v>
      </c>
      <c r="B1432" s="40">
        <v>25</v>
      </c>
      <c r="C1432" s="41" t="s">
        <v>388</v>
      </c>
      <c r="D1432" s="7"/>
      <c r="E1432" s="42" t="s">
        <v>13254</v>
      </c>
      <c r="F1432" s="43" t="s">
        <v>55</v>
      </c>
      <c r="G1432" s="44" t="s">
        <v>1852</v>
      </c>
      <c r="H1432" s="65" t="s">
        <v>428</v>
      </c>
      <c r="I1432" t="str">
        <f>IF($D1432&lt;&gt;"",COUNTIF($D$50:$D1432,"&lt;&gt;"),"")</f>
        <v/>
      </c>
    </row>
    <row r="1433" spans="1:9" ht="20" customHeight="1">
      <c r="A1433" s="39">
        <v>2023185</v>
      </c>
      <c r="B1433" s="40">
        <v>25</v>
      </c>
      <c r="C1433" s="41" t="s">
        <v>388</v>
      </c>
      <c r="D1433" s="7"/>
      <c r="E1433" s="42" t="s">
        <v>4430</v>
      </c>
      <c r="F1433" s="43" t="s">
        <v>55</v>
      </c>
      <c r="G1433" s="44" t="s">
        <v>457</v>
      </c>
      <c r="H1433" s="65" t="s">
        <v>12952</v>
      </c>
      <c r="I1433" t="str">
        <f>IF($D1433&lt;&gt;"",COUNTIF($D$50:$D1433,"&lt;&gt;"),"")</f>
        <v/>
      </c>
    </row>
    <row r="1434" spans="1:9" ht="20" customHeight="1">
      <c r="A1434" s="39">
        <v>2023186</v>
      </c>
      <c r="B1434" s="40">
        <v>25</v>
      </c>
      <c r="C1434" s="41" t="s">
        <v>388</v>
      </c>
      <c r="D1434" s="7"/>
      <c r="E1434" s="42" t="s">
        <v>4431</v>
      </c>
      <c r="F1434" s="43" t="s">
        <v>55</v>
      </c>
      <c r="G1434" s="44" t="s">
        <v>457</v>
      </c>
      <c r="H1434" s="65" t="s">
        <v>12952</v>
      </c>
      <c r="I1434" t="str">
        <f>IF($D1434&lt;&gt;"",COUNTIF($D$50:$D1434,"&lt;&gt;"),"")</f>
        <v/>
      </c>
    </row>
    <row r="1435" spans="1:9" ht="20" customHeight="1">
      <c r="A1435" s="39">
        <v>2024427</v>
      </c>
      <c r="B1435" s="40">
        <v>25</v>
      </c>
      <c r="C1435" s="41" t="s">
        <v>388</v>
      </c>
      <c r="D1435" s="7"/>
      <c r="E1435" s="42" t="s">
        <v>4432</v>
      </c>
      <c r="F1435" s="43" t="s">
        <v>55</v>
      </c>
      <c r="G1435" s="44" t="s">
        <v>921</v>
      </c>
      <c r="H1435" s="65" t="s">
        <v>428</v>
      </c>
      <c r="I1435" t="str">
        <f>IF($D1435&lt;&gt;"",COUNTIF($D$50:$D1435,"&lt;&gt;"),"")</f>
        <v/>
      </c>
    </row>
    <row r="1436" spans="1:9" ht="20" customHeight="1">
      <c r="A1436" s="39">
        <v>2023692</v>
      </c>
      <c r="B1436" s="40">
        <v>25</v>
      </c>
      <c r="C1436" s="41" t="s">
        <v>388</v>
      </c>
      <c r="D1436" s="7"/>
      <c r="E1436" s="42" t="s">
        <v>4435</v>
      </c>
      <c r="F1436" s="43" t="s">
        <v>55</v>
      </c>
      <c r="G1436" s="44" t="s">
        <v>457</v>
      </c>
      <c r="H1436" s="65" t="s">
        <v>428</v>
      </c>
      <c r="I1436" t="str">
        <f>IF($D1436&lt;&gt;"",COUNTIF($D$50:$D1436,"&lt;&gt;"),"")</f>
        <v/>
      </c>
    </row>
    <row r="1437" spans="1:9" ht="20" customHeight="1">
      <c r="A1437" s="39">
        <v>2507315</v>
      </c>
      <c r="B1437" s="40">
        <v>25</v>
      </c>
      <c r="C1437" s="41" t="s">
        <v>388</v>
      </c>
      <c r="D1437" s="7"/>
      <c r="E1437" s="42" t="s">
        <v>4436</v>
      </c>
      <c r="F1437" s="43" t="s">
        <v>55</v>
      </c>
      <c r="G1437" s="44" t="s">
        <v>922</v>
      </c>
      <c r="H1437" s="65" t="s">
        <v>428</v>
      </c>
      <c r="I1437" t="str">
        <f>IF($D1437&lt;&gt;"",COUNTIF($D$50:$D1437,"&lt;&gt;"),"")</f>
        <v/>
      </c>
    </row>
    <row r="1438" spans="1:9" ht="20" customHeight="1">
      <c r="A1438" s="39">
        <v>2507316</v>
      </c>
      <c r="B1438" s="40">
        <v>25</v>
      </c>
      <c r="C1438" s="41" t="s">
        <v>388</v>
      </c>
      <c r="D1438" s="7"/>
      <c r="E1438" s="42" t="s">
        <v>4437</v>
      </c>
      <c r="F1438" s="43" t="s">
        <v>55</v>
      </c>
      <c r="G1438" s="44" t="s">
        <v>922</v>
      </c>
      <c r="H1438" s="65" t="s">
        <v>428</v>
      </c>
      <c r="I1438" t="str">
        <f>IF($D1438&lt;&gt;"",COUNTIF($D$50:$D1438,"&lt;&gt;"),"")</f>
        <v/>
      </c>
    </row>
    <row r="1439" spans="1:9" ht="20" customHeight="1">
      <c r="A1439" s="39">
        <v>2507317</v>
      </c>
      <c r="B1439" s="40">
        <v>25</v>
      </c>
      <c r="C1439" s="41" t="s">
        <v>388</v>
      </c>
      <c r="D1439" s="7"/>
      <c r="E1439" s="42" t="s">
        <v>4438</v>
      </c>
      <c r="F1439" s="43" t="s">
        <v>55</v>
      </c>
      <c r="G1439" s="44" t="s">
        <v>922</v>
      </c>
      <c r="H1439" s="65" t="s">
        <v>428</v>
      </c>
      <c r="I1439" t="str">
        <f>IF($D1439&lt;&gt;"",COUNTIF($D$50:$D1439,"&lt;&gt;"),"")</f>
        <v/>
      </c>
    </row>
    <row r="1440" spans="1:9" ht="20" customHeight="1">
      <c r="A1440" s="39">
        <v>2023191</v>
      </c>
      <c r="B1440" s="40">
        <v>25</v>
      </c>
      <c r="C1440" s="41" t="s">
        <v>388</v>
      </c>
      <c r="D1440" s="7"/>
      <c r="E1440" s="42" t="s">
        <v>4439</v>
      </c>
      <c r="F1440" s="43" t="s">
        <v>55</v>
      </c>
      <c r="G1440" s="44" t="s">
        <v>457</v>
      </c>
      <c r="H1440" s="65" t="s">
        <v>12952</v>
      </c>
      <c r="I1440" t="str">
        <f>IF($D1440&lt;&gt;"",COUNTIF($D$50:$D1440,"&lt;&gt;"),"")</f>
        <v/>
      </c>
    </row>
    <row r="1441" spans="1:9" ht="20" customHeight="1">
      <c r="A1441" s="39">
        <v>2392346</v>
      </c>
      <c r="B1441" s="40">
        <v>25</v>
      </c>
      <c r="C1441" s="41" t="s">
        <v>388</v>
      </c>
      <c r="D1441" s="7"/>
      <c r="E1441" s="42" t="s">
        <v>4440</v>
      </c>
      <c r="F1441" s="43" t="s">
        <v>55</v>
      </c>
      <c r="G1441" s="44" t="s">
        <v>921</v>
      </c>
      <c r="H1441" s="65" t="s">
        <v>428</v>
      </c>
      <c r="I1441" t="str">
        <f>IF($D1441&lt;&gt;"",COUNTIF($D$50:$D1441,"&lt;&gt;"),"")</f>
        <v/>
      </c>
    </row>
    <row r="1442" spans="1:9" ht="20" customHeight="1">
      <c r="A1442" s="39">
        <v>2532170</v>
      </c>
      <c r="B1442" s="40">
        <v>50</v>
      </c>
      <c r="C1442" s="41" t="s">
        <v>418</v>
      </c>
      <c r="D1442" s="7"/>
      <c r="E1442" s="42" t="s">
        <v>4441</v>
      </c>
      <c r="F1442" s="43" t="s">
        <v>55</v>
      </c>
      <c r="G1442" s="44" t="s">
        <v>921</v>
      </c>
      <c r="H1442" s="65" t="s">
        <v>428</v>
      </c>
      <c r="I1442" t="str">
        <f>IF($D1442&lt;&gt;"",COUNTIF($D$50:$D1442,"&lt;&gt;"),"")</f>
        <v/>
      </c>
    </row>
    <row r="1443" spans="1:9" ht="20" customHeight="1">
      <c r="A1443" s="39">
        <v>2238708</v>
      </c>
      <c r="B1443" s="40">
        <v>25</v>
      </c>
      <c r="C1443" s="41" t="s">
        <v>388</v>
      </c>
      <c r="D1443" s="7"/>
      <c r="E1443" s="42" t="s">
        <v>4442</v>
      </c>
      <c r="F1443" s="43" t="s">
        <v>55</v>
      </c>
      <c r="G1443" s="44" t="s">
        <v>457</v>
      </c>
      <c r="H1443" s="65" t="s">
        <v>12952</v>
      </c>
      <c r="I1443" t="str">
        <f>IF($D1443&lt;&gt;"",COUNTIF($D$50:$D1443,"&lt;&gt;"),"")</f>
        <v/>
      </c>
    </row>
    <row r="1444" spans="1:9" ht="20" customHeight="1">
      <c r="A1444" s="39">
        <v>2023280</v>
      </c>
      <c r="B1444" s="40">
        <v>25</v>
      </c>
      <c r="C1444" s="41" t="s">
        <v>388</v>
      </c>
      <c r="D1444" s="7"/>
      <c r="E1444" s="42" t="s">
        <v>4443</v>
      </c>
      <c r="F1444" s="43" t="s">
        <v>55</v>
      </c>
      <c r="G1444" s="44" t="s">
        <v>921</v>
      </c>
      <c r="H1444" s="65" t="s">
        <v>12952</v>
      </c>
      <c r="I1444" t="str">
        <f>IF($D1444&lt;&gt;"",COUNTIF($D$50:$D1444,"&lt;&gt;"),"")</f>
        <v/>
      </c>
    </row>
    <row r="1445" spans="1:9" ht="20" customHeight="1">
      <c r="A1445" s="39">
        <v>2023299</v>
      </c>
      <c r="B1445" s="40">
        <v>25</v>
      </c>
      <c r="C1445" s="41" t="s">
        <v>388</v>
      </c>
      <c r="D1445" s="7"/>
      <c r="E1445" s="42" t="s">
        <v>4444</v>
      </c>
      <c r="F1445" s="43" t="s">
        <v>55</v>
      </c>
      <c r="G1445" s="44" t="s">
        <v>921</v>
      </c>
      <c r="H1445" s="65" t="s">
        <v>12952</v>
      </c>
      <c r="I1445" t="str">
        <f>IF($D1445&lt;&gt;"",COUNTIF($D$50:$D1445,"&lt;&gt;"),"")</f>
        <v/>
      </c>
    </row>
    <row r="1446" spans="1:9" ht="20" customHeight="1">
      <c r="A1446" s="39">
        <v>2025842</v>
      </c>
      <c r="B1446" s="40">
        <v>100</v>
      </c>
      <c r="C1446" s="41" t="s">
        <v>389</v>
      </c>
      <c r="D1446" s="7"/>
      <c r="E1446" s="42" t="s">
        <v>4444</v>
      </c>
      <c r="F1446" s="43" t="s">
        <v>55</v>
      </c>
      <c r="G1446" s="44" t="s">
        <v>921</v>
      </c>
      <c r="H1446" s="65" t="s">
        <v>12952</v>
      </c>
      <c r="I1446" t="str">
        <f>IF($D1446&lt;&gt;"",COUNTIF($D$50:$D1446,"&lt;&gt;"),"")</f>
        <v/>
      </c>
    </row>
    <row r="1447" spans="1:9" ht="20" customHeight="1">
      <c r="A1447" s="39">
        <v>2025841</v>
      </c>
      <c r="B1447" s="40">
        <v>100</v>
      </c>
      <c r="C1447" s="41" t="s">
        <v>389</v>
      </c>
      <c r="D1447" s="7"/>
      <c r="E1447" s="42" t="s">
        <v>4445</v>
      </c>
      <c r="F1447" s="43" t="s">
        <v>55</v>
      </c>
      <c r="G1447" s="44" t="s">
        <v>921</v>
      </c>
      <c r="H1447" s="65" t="s">
        <v>12952</v>
      </c>
      <c r="I1447" t="str">
        <f>IF($D1447&lt;&gt;"",COUNTIF($D$50:$D1447,"&lt;&gt;"),"")</f>
        <v/>
      </c>
    </row>
    <row r="1448" spans="1:9" ht="20" customHeight="1">
      <c r="A1448" s="39">
        <v>2023279</v>
      </c>
      <c r="B1448" s="40">
        <v>25</v>
      </c>
      <c r="C1448" s="41" t="s">
        <v>388</v>
      </c>
      <c r="D1448" s="7"/>
      <c r="E1448" s="42" t="s">
        <v>4446</v>
      </c>
      <c r="F1448" s="43" t="s">
        <v>55</v>
      </c>
      <c r="G1448" s="44" t="s">
        <v>457</v>
      </c>
      <c r="H1448" s="65" t="s">
        <v>12952</v>
      </c>
      <c r="I1448" t="str">
        <f>IF($D1448&lt;&gt;"",COUNTIF($D$50:$D1448,"&lt;&gt;"),"")</f>
        <v/>
      </c>
    </row>
    <row r="1449" spans="1:9" ht="20" customHeight="1">
      <c r="A1449" s="39">
        <v>2023190</v>
      </c>
      <c r="B1449" s="40">
        <v>25</v>
      </c>
      <c r="C1449" s="41" t="s">
        <v>388</v>
      </c>
      <c r="D1449" s="7"/>
      <c r="E1449" s="42" t="s">
        <v>4447</v>
      </c>
      <c r="F1449" s="43" t="s">
        <v>55</v>
      </c>
      <c r="G1449" s="44" t="s">
        <v>457</v>
      </c>
      <c r="H1449" s="65" t="s">
        <v>12952</v>
      </c>
      <c r="I1449" t="str">
        <f>IF($D1449&lt;&gt;"",COUNTIF($D$50:$D1449,"&lt;&gt;"),"")</f>
        <v/>
      </c>
    </row>
    <row r="1450" spans="1:9" ht="20" customHeight="1">
      <c r="A1450" s="39">
        <v>2392347</v>
      </c>
      <c r="B1450" s="40">
        <v>25</v>
      </c>
      <c r="C1450" s="41" t="s">
        <v>388</v>
      </c>
      <c r="D1450" s="7"/>
      <c r="E1450" s="42" t="s">
        <v>4448</v>
      </c>
      <c r="F1450" s="43" t="s">
        <v>55</v>
      </c>
      <c r="G1450" s="44" t="s">
        <v>1458</v>
      </c>
      <c r="H1450" s="65" t="s">
        <v>12952</v>
      </c>
      <c r="I1450" t="str">
        <f>IF($D1450&lt;&gt;"",COUNTIF($D$50:$D1450,"&lt;&gt;"),"")</f>
        <v/>
      </c>
    </row>
    <row r="1451" spans="1:9" ht="20" customHeight="1">
      <c r="A1451" s="39">
        <v>2022376</v>
      </c>
      <c r="B1451" s="40">
        <v>25</v>
      </c>
      <c r="C1451" s="41" t="s">
        <v>388</v>
      </c>
      <c r="D1451" s="7"/>
      <c r="E1451" s="42" t="s">
        <v>4449</v>
      </c>
      <c r="F1451" s="43" t="s">
        <v>55</v>
      </c>
      <c r="G1451" s="44" t="s">
        <v>921</v>
      </c>
      <c r="H1451" s="65" t="s">
        <v>428</v>
      </c>
      <c r="I1451" t="str">
        <f>IF($D1451&lt;&gt;"",COUNTIF($D$50:$D1451,"&lt;&gt;"),"")</f>
        <v/>
      </c>
    </row>
    <row r="1452" spans="1:9" ht="20" customHeight="1">
      <c r="A1452" s="39">
        <v>2024564</v>
      </c>
      <c r="B1452" s="40">
        <v>25</v>
      </c>
      <c r="C1452" s="41" t="s">
        <v>388</v>
      </c>
      <c r="D1452" s="7"/>
      <c r="E1452" s="42" t="s">
        <v>13255</v>
      </c>
      <c r="F1452" s="43" t="s">
        <v>778</v>
      </c>
      <c r="G1452" s="44" t="s">
        <v>910</v>
      </c>
      <c r="H1452" s="65" t="s">
        <v>12952</v>
      </c>
      <c r="I1452" t="str">
        <f>IF($D1452&lt;&gt;"",COUNTIF($D$50:$D1452,"&lt;&gt;"),"")</f>
        <v/>
      </c>
    </row>
    <row r="1453" spans="1:9" ht="20" customHeight="1">
      <c r="A1453" s="39">
        <v>2024107</v>
      </c>
      <c r="B1453" s="40">
        <v>25</v>
      </c>
      <c r="C1453" s="41" t="s">
        <v>388</v>
      </c>
      <c r="D1453" s="7"/>
      <c r="E1453" s="42" t="s">
        <v>4450</v>
      </c>
      <c r="F1453" s="43" t="s">
        <v>742</v>
      </c>
      <c r="G1453" s="44" t="s">
        <v>1021</v>
      </c>
      <c r="H1453" s="65" t="s">
        <v>12952</v>
      </c>
      <c r="I1453" t="str">
        <f>IF($D1453&lt;&gt;"",COUNTIF($D$50:$D1453,"&lt;&gt;"),"")</f>
        <v/>
      </c>
    </row>
    <row r="1454" spans="1:9" ht="20" customHeight="1">
      <c r="A1454" s="39">
        <v>2025659</v>
      </c>
      <c r="B1454" s="40">
        <v>100</v>
      </c>
      <c r="C1454" s="41" t="s">
        <v>389</v>
      </c>
      <c r="D1454" s="7"/>
      <c r="E1454" s="42" t="s">
        <v>4450</v>
      </c>
      <c r="F1454" s="43" t="s">
        <v>742</v>
      </c>
      <c r="G1454" s="44" t="s">
        <v>1021</v>
      </c>
      <c r="H1454" s="65" t="s">
        <v>12952</v>
      </c>
      <c r="I1454" t="str">
        <f>IF($D1454&lt;&gt;"",COUNTIF($D$50:$D1454,"&lt;&gt;"),"")</f>
        <v/>
      </c>
    </row>
    <row r="1455" spans="1:9" ht="20" customHeight="1">
      <c r="A1455" s="39">
        <v>2024102</v>
      </c>
      <c r="B1455" s="40">
        <v>25</v>
      </c>
      <c r="C1455" s="41" t="s">
        <v>388</v>
      </c>
      <c r="D1455" s="7"/>
      <c r="E1455" s="42" t="s">
        <v>4452</v>
      </c>
      <c r="F1455" s="43" t="s">
        <v>778</v>
      </c>
      <c r="G1455" s="44" t="s">
        <v>1053</v>
      </c>
      <c r="H1455" s="65" t="s">
        <v>12952</v>
      </c>
      <c r="I1455" t="str">
        <f>IF($D1455&lt;&gt;"",COUNTIF($D$50:$D1455,"&lt;&gt;"),"")</f>
        <v/>
      </c>
    </row>
    <row r="1456" spans="1:9" ht="20" customHeight="1">
      <c r="A1456" s="39">
        <v>2391351</v>
      </c>
      <c r="B1456" s="40">
        <v>25</v>
      </c>
      <c r="C1456" s="41" t="s">
        <v>388</v>
      </c>
      <c r="D1456" s="7"/>
      <c r="E1456" s="42" t="s">
        <v>4453</v>
      </c>
      <c r="F1456" s="43" t="s">
        <v>778</v>
      </c>
      <c r="G1456" s="44" t="s">
        <v>457</v>
      </c>
      <c r="H1456" s="65" t="s">
        <v>12952</v>
      </c>
      <c r="I1456" t="str">
        <f>IF($D1456&lt;&gt;"",COUNTIF($D$50:$D1456,"&lt;&gt;"),"")</f>
        <v/>
      </c>
    </row>
    <row r="1457" spans="1:9" ht="20" customHeight="1">
      <c r="A1457" s="39">
        <v>2026263</v>
      </c>
      <c r="B1457" s="40">
        <v>100</v>
      </c>
      <c r="C1457" s="41" t="s">
        <v>389</v>
      </c>
      <c r="D1457" s="7"/>
      <c r="E1457" s="42" t="s">
        <v>4453</v>
      </c>
      <c r="F1457" s="43" t="s">
        <v>778</v>
      </c>
      <c r="G1457" s="44" t="s">
        <v>457</v>
      </c>
      <c r="H1457" s="65" t="s">
        <v>12952</v>
      </c>
      <c r="I1457" t="str">
        <f>IF($D1457&lt;&gt;"",COUNTIF($D$50:$D1457,"&lt;&gt;"),"")</f>
        <v/>
      </c>
    </row>
    <row r="1458" spans="1:9" ht="20" customHeight="1">
      <c r="A1458" s="39">
        <v>2022600</v>
      </c>
      <c r="B1458" s="40">
        <v>25</v>
      </c>
      <c r="C1458" s="41" t="s">
        <v>388</v>
      </c>
      <c r="D1458" s="7"/>
      <c r="E1458" s="42" t="s">
        <v>4454</v>
      </c>
      <c r="F1458" s="43" t="s">
        <v>778</v>
      </c>
      <c r="G1458" s="44" t="s">
        <v>457</v>
      </c>
      <c r="H1458" s="65" t="s">
        <v>12952</v>
      </c>
      <c r="I1458" t="str">
        <f>IF($D1458&lt;&gt;"",COUNTIF($D$50:$D1458,"&lt;&gt;"),"")</f>
        <v/>
      </c>
    </row>
    <row r="1459" spans="1:9" ht="20" customHeight="1">
      <c r="A1459" s="39">
        <v>2024377</v>
      </c>
      <c r="B1459" s="40">
        <v>25</v>
      </c>
      <c r="C1459" s="41" t="s">
        <v>388</v>
      </c>
      <c r="D1459" s="7"/>
      <c r="E1459" s="42" t="s">
        <v>4455</v>
      </c>
      <c r="F1459" s="43" t="s">
        <v>778</v>
      </c>
      <c r="G1459" s="44" t="s">
        <v>457</v>
      </c>
      <c r="H1459" s="65" t="s">
        <v>12952</v>
      </c>
      <c r="I1459" t="str">
        <f>IF($D1459&lt;&gt;"",COUNTIF($D$50:$D1459,"&lt;&gt;"),"")</f>
        <v/>
      </c>
    </row>
    <row r="1460" spans="1:9" ht="20" customHeight="1">
      <c r="A1460" s="39">
        <v>2025792</v>
      </c>
      <c r="B1460" s="40">
        <v>100</v>
      </c>
      <c r="C1460" s="41" t="s">
        <v>389</v>
      </c>
      <c r="D1460" s="7"/>
      <c r="E1460" s="42" t="s">
        <v>4455</v>
      </c>
      <c r="F1460" s="43" t="s">
        <v>778</v>
      </c>
      <c r="G1460" s="44" t="s">
        <v>457</v>
      </c>
      <c r="H1460" s="65" t="s">
        <v>12952</v>
      </c>
      <c r="I1460" t="str">
        <f>IF($D1460&lt;&gt;"",COUNTIF($D$50:$D1460,"&lt;&gt;"),"")</f>
        <v/>
      </c>
    </row>
    <row r="1461" spans="1:9" ht="20" customHeight="1">
      <c r="A1461" s="39">
        <v>2024601</v>
      </c>
      <c r="B1461" s="40">
        <v>25</v>
      </c>
      <c r="C1461" s="41" t="s">
        <v>388</v>
      </c>
      <c r="D1461" s="7"/>
      <c r="E1461" s="42" t="s">
        <v>4456</v>
      </c>
      <c r="F1461" s="43" t="s">
        <v>778</v>
      </c>
      <c r="G1461" s="44" t="s">
        <v>457</v>
      </c>
      <c r="H1461" s="65" t="s">
        <v>12952</v>
      </c>
      <c r="I1461" t="str">
        <f>IF($D1461&lt;&gt;"",COUNTIF($D$50:$D1461,"&lt;&gt;"),"")</f>
        <v/>
      </c>
    </row>
    <row r="1462" spans="1:9" ht="20" customHeight="1">
      <c r="A1462" s="39">
        <v>2025861</v>
      </c>
      <c r="B1462" s="40">
        <v>100</v>
      </c>
      <c r="C1462" s="41" t="s">
        <v>389</v>
      </c>
      <c r="D1462" s="7"/>
      <c r="E1462" s="42" t="s">
        <v>4456</v>
      </c>
      <c r="F1462" s="43" t="s">
        <v>778</v>
      </c>
      <c r="G1462" s="44" t="s">
        <v>457</v>
      </c>
      <c r="H1462" s="65" t="s">
        <v>12952</v>
      </c>
      <c r="I1462" t="str">
        <f>IF($D1462&lt;&gt;"",COUNTIF($D$50:$D1462,"&lt;&gt;"),"")</f>
        <v/>
      </c>
    </row>
    <row r="1463" spans="1:9" ht="20" customHeight="1">
      <c r="A1463" s="39">
        <v>2022920</v>
      </c>
      <c r="B1463" s="40">
        <v>25</v>
      </c>
      <c r="C1463" s="41" t="s">
        <v>388</v>
      </c>
      <c r="D1463" s="7"/>
      <c r="E1463" s="42" t="s">
        <v>4457</v>
      </c>
      <c r="F1463" s="43" t="s">
        <v>778</v>
      </c>
      <c r="G1463" s="44" t="s">
        <v>457</v>
      </c>
      <c r="H1463" s="65" t="s">
        <v>12952</v>
      </c>
      <c r="I1463" t="str">
        <f>IF($D1463&lt;&gt;"",COUNTIF($D$50:$D1463,"&lt;&gt;"),"")</f>
        <v/>
      </c>
    </row>
    <row r="1464" spans="1:9" ht="20" customHeight="1">
      <c r="A1464" s="39">
        <v>2026259</v>
      </c>
      <c r="B1464" s="40">
        <v>100</v>
      </c>
      <c r="C1464" s="41" t="s">
        <v>389</v>
      </c>
      <c r="D1464" s="7"/>
      <c r="E1464" s="42" t="s">
        <v>4457</v>
      </c>
      <c r="F1464" s="43" t="s">
        <v>778</v>
      </c>
      <c r="G1464" s="44" t="s">
        <v>457</v>
      </c>
      <c r="H1464" s="65" t="s">
        <v>12952</v>
      </c>
      <c r="I1464" t="str">
        <f>IF($D1464&lt;&gt;"",COUNTIF($D$50:$D1464,"&lt;&gt;"),"")</f>
        <v/>
      </c>
    </row>
    <row r="1465" spans="1:9" ht="20" customHeight="1">
      <c r="A1465" s="39">
        <v>2023681</v>
      </c>
      <c r="B1465" s="40">
        <v>25</v>
      </c>
      <c r="C1465" s="41" t="s">
        <v>388</v>
      </c>
      <c r="D1465" s="7"/>
      <c r="E1465" s="42" t="s">
        <v>4458</v>
      </c>
      <c r="F1465" s="43" t="s">
        <v>778</v>
      </c>
      <c r="G1465" s="44" t="s">
        <v>457</v>
      </c>
      <c r="H1465" s="65" t="s">
        <v>12952</v>
      </c>
      <c r="I1465" t="str">
        <f>IF($D1465&lt;&gt;"",COUNTIF($D$50:$D1465,"&lt;&gt;"),"")</f>
        <v/>
      </c>
    </row>
    <row r="1466" spans="1:9" ht="20" customHeight="1">
      <c r="A1466" s="39">
        <v>2022584</v>
      </c>
      <c r="B1466" s="40">
        <v>25</v>
      </c>
      <c r="C1466" s="41" t="s">
        <v>388</v>
      </c>
      <c r="D1466" s="7"/>
      <c r="E1466" s="42" t="s">
        <v>4459</v>
      </c>
      <c r="F1466" s="43" t="s">
        <v>778</v>
      </c>
      <c r="G1466" s="44" t="s">
        <v>457</v>
      </c>
      <c r="H1466" s="65" t="s">
        <v>12952</v>
      </c>
      <c r="I1466" t="str">
        <f>IF($D1466&lt;&gt;"",COUNTIF($D$50:$D1466,"&lt;&gt;"),"")</f>
        <v/>
      </c>
    </row>
    <row r="1467" spans="1:9" ht="20" customHeight="1">
      <c r="A1467" s="39">
        <v>2391352</v>
      </c>
      <c r="B1467" s="40">
        <v>25</v>
      </c>
      <c r="C1467" s="41" t="s">
        <v>388</v>
      </c>
      <c r="D1467" s="7"/>
      <c r="E1467" s="42" t="s">
        <v>4460</v>
      </c>
      <c r="F1467" s="43" t="s">
        <v>778</v>
      </c>
      <c r="G1467" s="44" t="s">
        <v>1053</v>
      </c>
      <c r="H1467" s="65" t="s">
        <v>12952</v>
      </c>
      <c r="I1467" t="str">
        <f>IF($D1467&lt;&gt;"",COUNTIF($D$50:$D1467,"&lt;&gt;"),"")</f>
        <v/>
      </c>
    </row>
    <row r="1468" spans="1:9" ht="20" customHeight="1">
      <c r="A1468" s="39">
        <v>2391353</v>
      </c>
      <c r="B1468" s="40">
        <v>25</v>
      </c>
      <c r="C1468" s="41" t="s">
        <v>388</v>
      </c>
      <c r="D1468" s="7"/>
      <c r="E1468" s="42" t="s">
        <v>4461</v>
      </c>
      <c r="F1468" s="43" t="s">
        <v>778</v>
      </c>
      <c r="G1468" s="44" t="s">
        <v>1053</v>
      </c>
      <c r="H1468" s="65" t="s">
        <v>12952</v>
      </c>
      <c r="I1468" t="str">
        <f>IF($D1468&lt;&gt;"",COUNTIF($D$50:$D1468,"&lt;&gt;"),"")</f>
        <v/>
      </c>
    </row>
    <row r="1469" spans="1:9" ht="20" customHeight="1">
      <c r="A1469" s="39">
        <v>2026297</v>
      </c>
      <c r="B1469" s="40">
        <v>100</v>
      </c>
      <c r="C1469" s="41" t="s">
        <v>389</v>
      </c>
      <c r="D1469" s="7"/>
      <c r="E1469" s="42" t="s">
        <v>4462</v>
      </c>
      <c r="F1469" s="43" t="s">
        <v>778</v>
      </c>
      <c r="G1469" s="44" t="s">
        <v>457</v>
      </c>
      <c r="H1469" s="65" t="s">
        <v>12952</v>
      </c>
      <c r="I1469" t="str">
        <f>IF($D1469&lt;&gt;"",COUNTIF($D$50:$D1469,"&lt;&gt;"),"")</f>
        <v/>
      </c>
    </row>
    <row r="1470" spans="1:9" ht="20" customHeight="1">
      <c r="A1470" s="39">
        <v>2026337</v>
      </c>
      <c r="B1470" s="40">
        <v>100</v>
      </c>
      <c r="C1470" s="41" t="s">
        <v>389</v>
      </c>
      <c r="D1470" s="7"/>
      <c r="E1470" s="42" t="s">
        <v>4463</v>
      </c>
      <c r="F1470" s="43" t="s">
        <v>778</v>
      </c>
      <c r="G1470" s="44" t="s">
        <v>457</v>
      </c>
      <c r="H1470" s="65" t="s">
        <v>12952</v>
      </c>
      <c r="I1470" t="str">
        <f>IF($D1470&lt;&gt;"",COUNTIF($D$50:$D1470,"&lt;&gt;"),"")</f>
        <v/>
      </c>
    </row>
    <row r="1471" spans="1:9" ht="20" customHeight="1">
      <c r="A1471" s="39">
        <v>2023821</v>
      </c>
      <c r="B1471" s="40">
        <v>25</v>
      </c>
      <c r="C1471" s="41" t="s">
        <v>388</v>
      </c>
      <c r="D1471" s="7"/>
      <c r="E1471" s="42" t="s">
        <v>4464</v>
      </c>
      <c r="F1471" s="43" t="s">
        <v>778</v>
      </c>
      <c r="G1471" s="44" t="s">
        <v>457</v>
      </c>
      <c r="H1471" s="65" t="s">
        <v>12952</v>
      </c>
      <c r="I1471" t="str">
        <f>IF($D1471&lt;&gt;"",COUNTIF($D$50:$D1471,"&lt;&gt;"),"")</f>
        <v/>
      </c>
    </row>
    <row r="1472" spans="1:9" ht="20" customHeight="1">
      <c r="A1472" s="39">
        <v>2591622</v>
      </c>
      <c r="B1472" s="40">
        <v>25</v>
      </c>
      <c r="C1472" s="41" t="s">
        <v>388</v>
      </c>
      <c r="D1472" s="7"/>
      <c r="E1472" s="42" t="s">
        <v>4464</v>
      </c>
      <c r="F1472" s="43" t="s">
        <v>778</v>
      </c>
      <c r="G1472" s="44" t="s">
        <v>457</v>
      </c>
      <c r="H1472" s="65" t="s">
        <v>12952</v>
      </c>
      <c r="I1472" t="str">
        <f>IF($D1472&lt;&gt;"",COUNTIF($D$50:$D1472,"&lt;&gt;"),"")</f>
        <v/>
      </c>
    </row>
    <row r="1473" spans="1:9" ht="20" customHeight="1">
      <c r="A1473" s="39">
        <v>2026164</v>
      </c>
      <c r="B1473" s="40">
        <v>100</v>
      </c>
      <c r="C1473" s="41" t="s">
        <v>389</v>
      </c>
      <c r="D1473" s="7"/>
      <c r="E1473" s="42" t="s">
        <v>4464</v>
      </c>
      <c r="F1473" s="43" t="s">
        <v>778</v>
      </c>
      <c r="G1473" s="44" t="s">
        <v>457</v>
      </c>
      <c r="H1473" s="65" t="s">
        <v>12952</v>
      </c>
      <c r="I1473" t="str">
        <f>IF($D1473&lt;&gt;"",COUNTIF($D$50:$D1473,"&lt;&gt;"),"")</f>
        <v/>
      </c>
    </row>
    <row r="1474" spans="1:9" ht="20" customHeight="1">
      <c r="A1474" s="39">
        <v>2024483</v>
      </c>
      <c r="B1474" s="40">
        <v>25</v>
      </c>
      <c r="C1474" s="41" t="s">
        <v>388</v>
      </c>
      <c r="D1474" s="7"/>
      <c r="E1474" s="42" t="s">
        <v>4465</v>
      </c>
      <c r="F1474" s="43" t="s">
        <v>778</v>
      </c>
      <c r="G1474" s="44" t="s">
        <v>1459</v>
      </c>
      <c r="H1474" s="65" t="s">
        <v>12952</v>
      </c>
      <c r="I1474" t="str">
        <f>IF($D1474&lt;&gt;"",COUNTIF($D$50:$D1474,"&lt;&gt;"),"")</f>
        <v/>
      </c>
    </row>
    <row r="1475" spans="1:9" ht="20" customHeight="1">
      <c r="A1475" s="39">
        <v>2025692</v>
      </c>
      <c r="B1475" s="40">
        <v>100</v>
      </c>
      <c r="C1475" s="41" t="s">
        <v>389</v>
      </c>
      <c r="D1475" s="7"/>
      <c r="E1475" s="42" t="s">
        <v>4465</v>
      </c>
      <c r="F1475" s="43" t="s">
        <v>778</v>
      </c>
      <c r="G1475" s="44" t="s">
        <v>1459</v>
      </c>
      <c r="H1475" s="65" t="s">
        <v>12952</v>
      </c>
      <c r="I1475" t="str">
        <f>IF($D1475&lt;&gt;"",COUNTIF($D$50:$D1475,"&lt;&gt;"),"")</f>
        <v/>
      </c>
    </row>
    <row r="1476" spans="1:9" ht="20" customHeight="1">
      <c r="A1476" s="39">
        <v>2026261</v>
      </c>
      <c r="B1476" s="40">
        <v>100</v>
      </c>
      <c r="C1476" s="41" t="s">
        <v>389</v>
      </c>
      <c r="D1476" s="7"/>
      <c r="E1476" s="42" t="s">
        <v>4466</v>
      </c>
      <c r="F1476" s="43" t="s">
        <v>778</v>
      </c>
      <c r="G1476" s="44" t="s">
        <v>457</v>
      </c>
      <c r="H1476" s="65" t="s">
        <v>12952</v>
      </c>
      <c r="I1476" t="str">
        <f>IF($D1476&lt;&gt;"",COUNTIF($D$50:$D1476,"&lt;&gt;"),"")</f>
        <v/>
      </c>
    </row>
    <row r="1477" spans="1:9" ht="20" customHeight="1">
      <c r="A1477" s="39">
        <v>2024101</v>
      </c>
      <c r="B1477" s="40">
        <v>25</v>
      </c>
      <c r="C1477" s="41" t="s">
        <v>388</v>
      </c>
      <c r="D1477" s="7"/>
      <c r="E1477" s="42" t="s">
        <v>4468</v>
      </c>
      <c r="F1477" s="43" t="s">
        <v>778</v>
      </c>
      <c r="G1477" s="44" t="s">
        <v>1053</v>
      </c>
      <c r="H1477" s="65" t="s">
        <v>12952</v>
      </c>
      <c r="I1477" t="str">
        <f>IF($D1477&lt;&gt;"",COUNTIF($D$50:$D1477,"&lt;&gt;"),"")</f>
        <v/>
      </c>
    </row>
    <row r="1478" spans="1:9" ht="20" customHeight="1">
      <c r="A1478" s="39">
        <v>2025534</v>
      </c>
      <c r="B1478" s="40">
        <v>100</v>
      </c>
      <c r="C1478" s="41" t="s">
        <v>389</v>
      </c>
      <c r="D1478" s="7"/>
      <c r="E1478" s="42" t="s">
        <v>4468</v>
      </c>
      <c r="F1478" s="43" t="s">
        <v>778</v>
      </c>
      <c r="G1478" s="44" t="s">
        <v>1053</v>
      </c>
      <c r="H1478" s="65" t="s">
        <v>12952</v>
      </c>
      <c r="I1478" t="str">
        <f>IF($D1478&lt;&gt;"",COUNTIF($D$50:$D1478,"&lt;&gt;"),"")</f>
        <v/>
      </c>
    </row>
    <row r="1479" spans="1:9" ht="20" customHeight="1">
      <c r="A1479" s="39">
        <v>2291383</v>
      </c>
      <c r="B1479" s="40">
        <v>25</v>
      </c>
      <c r="C1479" s="41" t="s">
        <v>388</v>
      </c>
      <c r="D1479" s="7"/>
      <c r="E1479" s="42" t="s">
        <v>4469</v>
      </c>
      <c r="F1479" s="43" t="s">
        <v>778</v>
      </c>
      <c r="G1479" s="44" t="s">
        <v>457</v>
      </c>
      <c r="H1479" s="65" t="s">
        <v>12952</v>
      </c>
      <c r="I1479" t="str">
        <f>IF($D1479&lt;&gt;"",COUNTIF($D$50:$D1479,"&lt;&gt;"),"")</f>
        <v/>
      </c>
    </row>
    <row r="1480" spans="1:9" ht="20" customHeight="1">
      <c r="A1480" s="39">
        <v>2589890</v>
      </c>
      <c r="B1480" s="40">
        <v>25</v>
      </c>
      <c r="C1480" s="41" t="s">
        <v>388</v>
      </c>
      <c r="D1480" s="7"/>
      <c r="E1480" s="42" t="s">
        <v>14524</v>
      </c>
      <c r="F1480" s="43" t="s">
        <v>778</v>
      </c>
      <c r="G1480" s="44" t="s">
        <v>839</v>
      </c>
      <c r="H1480" s="65" t="s">
        <v>12952</v>
      </c>
      <c r="I1480" t="str">
        <f>IF($D1480&lt;&gt;"",COUNTIF($D$50:$D1480,"&lt;&gt;"),"")</f>
        <v/>
      </c>
    </row>
    <row r="1481" spans="1:9" ht="20" customHeight="1">
      <c r="A1481" s="39">
        <v>2022645</v>
      </c>
      <c r="B1481" s="40">
        <v>25</v>
      </c>
      <c r="C1481" s="41" t="s">
        <v>388</v>
      </c>
      <c r="D1481" s="7"/>
      <c r="E1481" s="42" t="s">
        <v>4470</v>
      </c>
      <c r="F1481" s="43" t="s">
        <v>778</v>
      </c>
      <c r="G1481" s="44" t="s">
        <v>1459</v>
      </c>
      <c r="H1481" s="65" t="s">
        <v>12952</v>
      </c>
      <c r="I1481" t="str">
        <f>IF($D1481&lt;&gt;"",COUNTIF($D$50:$D1481,"&lt;&gt;"),"")</f>
        <v/>
      </c>
    </row>
    <row r="1482" spans="1:9" ht="20" customHeight="1">
      <c r="A1482" s="39">
        <v>2025176</v>
      </c>
      <c r="B1482" s="40">
        <v>100</v>
      </c>
      <c r="C1482" s="41" t="s">
        <v>389</v>
      </c>
      <c r="D1482" s="7"/>
      <c r="E1482" s="42" t="s">
        <v>4470</v>
      </c>
      <c r="F1482" s="43" t="s">
        <v>778</v>
      </c>
      <c r="G1482" s="44" t="s">
        <v>1459</v>
      </c>
      <c r="H1482" s="65" t="s">
        <v>12952</v>
      </c>
      <c r="I1482" t="str">
        <f>IF($D1482&lt;&gt;"",COUNTIF($D$50:$D1482,"&lt;&gt;"),"")</f>
        <v/>
      </c>
    </row>
    <row r="1483" spans="1:9" ht="20" customHeight="1">
      <c r="A1483" s="39">
        <v>2291384</v>
      </c>
      <c r="B1483" s="40">
        <v>25</v>
      </c>
      <c r="C1483" s="41" t="s">
        <v>388</v>
      </c>
      <c r="D1483" s="7"/>
      <c r="E1483" s="42" t="s">
        <v>4471</v>
      </c>
      <c r="F1483" s="43" t="s">
        <v>778</v>
      </c>
      <c r="G1483" s="44" t="s">
        <v>457</v>
      </c>
      <c r="H1483" s="65" t="s">
        <v>12952</v>
      </c>
      <c r="I1483" t="str">
        <f>IF($D1483&lt;&gt;"",COUNTIF($D$50:$D1483,"&lt;&gt;"),"")</f>
        <v/>
      </c>
    </row>
    <row r="1484" spans="1:9" ht="20" customHeight="1">
      <c r="A1484" s="39">
        <v>2023875</v>
      </c>
      <c r="B1484" s="40">
        <v>25</v>
      </c>
      <c r="C1484" s="41" t="s">
        <v>388</v>
      </c>
      <c r="D1484" s="7"/>
      <c r="E1484" s="42" t="s">
        <v>4472</v>
      </c>
      <c r="F1484" s="43" t="s">
        <v>778</v>
      </c>
      <c r="G1484" s="44" t="s">
        <v>457</v>
      </c>
      <c r="H1484" s="65" t="s">
        <v>12952</v>
      </c>
      <c r="I1484" t="str">
        <f>IF($D1484&lt;&gt;"",COUNTIF($D$50:$D1484,"&lt;&gt;"),"")</f>
        <v/>
      </c>
    </row>
    <row r="1485" spans="1:9" ht="20" customHeight="1">
      <c r="A1485" s="39">
        <v>2025860</v>
      </c>
      <c r="B1485" s="40">
        <v>100</v>
      </c>
      <c r="C1485" s="41" t="s">
        <v>389</v>
      </c>
      <c r="D1485" s="7"/>
      <c r="E1485" s="42" t="s">
        <v>4472</v>
      </c>
      <c r="F1485" s="43" t="s">
        <v>778</v>
      </c>
      <c r="G1485" s="44" t="s">
        <v>457</v>
      </c>
      <c r="H1485" s="65" t="s">
        <v>12952</v>
      </c>
      <c r="I1485" t="str">
        <f>IF($D1485&lt;&gt;"",COUNTIF($D$50:$D1485,"&lt;&gt;"),"")</f>
        <v/>
      </c>
    </row>
    <row r="1486" spans="1:9" ht="20" customHeight="1">
      <c r="A1486" s="39">
        <v>2391355</v>
      </c>
      <c r="B1486" s="40">
        <v>25</v>
      </c>
      <c r="C1486" s="41" t="s">
        <v>388</v>
      </c>
      <c r="D1486" s="7"/>
      <c r="E1486" s="42" t="s">
        <v>4473</v>
      </c>
      <c r="F1486" s="43" t="s">
        <v>778</v>
      </c>
      <c r="G1486" s="44" t="s">
        <v>457</v>
      </c>
      <c r="H1486" s="65" t="s">
        <v>12952</v>
      </c>
      <c r="I1486" t="str">
        <f>IF($D1486&lt;&gt;"",COUNTIF($D$50:$D1486,"&lt;&gt;"),"")</f>
        <v/>
      </c>
    </row>
    <row r="1487" spans="1:9" ht="20" customHeight="1">
      <c r="A1487" s="39">
        <v>2378766</v>
      </c>
      <c r="B1487" s="40">
        <v>25</v>
      </c>
      <c r="C1487" s="41" t="s">
        <v>388</v>
      </c>
      <c r="D1487" s="7"/>
      <c r="E1487" s="42" t="s">
        <v>14525</v>
      </c>
      <c r="F1487" s="43" t="s">
        <v>778</v>
      </c>
      <c r="G1487" s="44" t="s">
        <v>457</v>
      </c>
      <c r="H1487" s="65" t="s">
        <v>12952</v>
      </c>
      <c r="I1487" t="str">
        <f>IF($D1487&lt;&gt;"",COUNTIF($D$50:$D1487,"&lt;&gt;"),"")</f>
        <v/>
      </c>
    </row>
    <row r="1488" spans="1:9" ht="20" customHeight="1">
      <c r="A1488" s="39">
        <v>2364301</v>
      </c>
      <c r="B1488" s="40">
        <v>25</v>
      </c>
      <c r="C1488" s="41" t="s">
        <v>388</v>
      </c>
      <c r="D1488" s="7"/>
      <c r="E1488" s="42" t="s">
        <v>14526</v>
      </c>
      <c r="F1488" s="43" t="s">
        <v>778</v>
      </c>
      <c r="G1488" s="44" t="s">
        <v>457</v>
      </c>
      <c r="H1488" s="65" t="s">
        <v>12952</v>
      </c>
      <c r="I1488" t="str">
        <f>IF($D1488&lt;&gt;"",COUNTIF($D$50:$D1488,"&lt;&gt;"),"")</f>
        <v/>
      </c>
    </row>
    <row r="1489" spans="1:9" ht="20" customHeight="1">
      <c r="A1489" s="39">
        <v>2022280</v>
      </c>
      <c r="B1489" s="40">
        <v>25</v>
      </c>
      <c r="C1489" s="41" t="s">
        <v>388</v>
      </c>
      <c r="D1489" s="7"/>
      <c r="E1489" s="42" t="s">
        <v>13024</v>
      </c>
      <c r="F1489" s="43" t="s">
        <v>778</v>
      </c>
      <c r="G1489" s="44" t="s">
        <v>457</v>
      </c>
      <c r="H1489" s="65" t="s">
        <v>12952</v>
      </c>
      <c r="I1489" t="str">
        <f>IF($D1489&lt;&gt;"",COUNTIF($D$50:$D1489,"&lt;&gt;"),"")</f>
        <v/>
      </c>
    </row>
    <row r="1490" spans="1:9" ht="20" customHeight="1">
      <c r="A1490" s="39">
        <v>2023081</v>
      </c>
      <c r="B1490" s="40">
        <v>25</v>
      </c>
      <c r="C1490" s="41" t="s">
        <v>388</v>
      </c>
      <c r="D1490" s="7"/>
      <c r="E1490" s="42" t="s">
        <v>13025</v>
      </c>
      <c r="F1490" s="43" t="s">
        <v>778</v>
      </c>
      <c r="G1490" s="44" t="s">
        <v>457</v>
      </c>
      <c r="H1490" s="65" t="s">
        <v>12952</v>
      </c>
      <c r="I1490" t="str">
        <f>IF($D1490&lt;&gt;"",COUNTIF($D$50:$D1490,"&lt;&gt;"),"")</f>
        <v/>
      </c>
    </row>
    <row r="1491" spans="1:9" ht="20" customHeight="1">
      <c r="A1491" s="39">
        <v>2378767</v>
      </c>
      <c r="B1491" s="40">
        <v>25</v>
      </c>
      <c r="C1491" s="41" t="s">
        <v>388</v>
      </c>
      <c r="D1491" s="7"/>
      <c r="E1491" s="42" t="s">
        <v>14527</v>
      </c>
      <c r="F1491" s="43" t="s">
        <v>778</v>
      </c>
      <c r="G1491" s="44" t="s">
        <v>457</v>
      </c>
      <c r="H1491" s="65" t="s">
        <v>12952</v>
      </c>
      <c r="I1491" t="str">
        <f>IF($D1491&lt;&gt;"",COUNTIF($D$50:$D1491,"&lt;&gt;"),"")</f>
        <v/>
      </c>
    </row>
    <row r="1492" spans="1:9" ht="20" customHeight="1">
      <c r="A1492" s="39">
        <v>2348430</v>
      </c>
      <c r="B1492" s="40">
        <v>25</v>
      </c>
      <c r="C1492" s="41" t="s">
        <v>388</v>
      </c>
      <c r="D1492" s="7"/>
      <c r="E1492" s="42" t="s">
        <v>14528</v>
      </c>
      <c r="F1492" s="43" t="s">
        <v>778</v>
      </c>
      <c r="G1492" s="44" t="s">
        <v>457</v>
      </c>
      <c r="H1492" s="65" t="s">
        <v>12952</v>
      </c>
      <c r="I1492" t="str">
        <f>IF($D1492&lt;&gt;"",COUNTIF($D$50:$D1492,"&lt;&gt;"),"")</f>
        <v/>
      </c>
    </row>
    <row r="1493" spans="1:9" ht="20" customHeight="1">
      <c r="A1493" s="39">
        <v>2023080</v>
      </c>
      <c r="B1493" s="40">
        <v>25</v>
      </c>
      <c r="C1493" s="41" t="s">
        <v>388</v>
      </c>
      <c r="D1493" s="7"/>
      <c r="E1493" s="42" t="s">
        <v>13026</v>
      </c>
      <c r="F1493" s="43" t="s">
        <v>778</v>
      </c>
      <c r="G1493" s="44" t="s">
        <v>457</v>
      </c>
      <c r="H1493" s="65" t="s">
        <v>12952</v>
      </c>
      <c r="I1493" t="str">
        <f>IF($D1493&lt;&gt;"",COUNTIF($D$50:$D1493,"&lt;&gt;"),"")</f>
        <v/>
      </c>
    </row>
    <row r="1494" spans="1:9" ht="20" customHeight="1">
      <c r="A1494" s="39">
        <v>2025182</v>
      </c>
      <c r="B1494" s="40">
        <v>100</v>
      </c>
      <c r="C1494" s="41" t="s">
        <v>389</v>
      </c>
      <c r="D1494" s="7"/>
      <c r="E1494" s="42" t="s">
        <v>13026</v>
      </c>
      <c r="F1494" s="43" t="s">
        <v>778</v>
      </c>
      <c r="G1494" s="44" t="s">
        <v>457</v>
      </c>
      <c r="H1494" s="65" t="s">
        <v>12952</v>
      </c>
      <c r="I1494" t="str">
        <f>IF($D1494&lt;&gt;"",COUNTIF($D$50:$D1494,"&lt;&gt;"),"")</f>
        <v/>
      </c>
    </row>
    <row r="1495" spans="1:9" ht="20" customHeight="1">
      <c r="A1495" s="39">
        <v>2378768</v>
      </c>
      <c r="B1495" s="40">
        <v>25</v>
      </c>
      <c r="C1495" s="41" t="s">
        <v>388</v>
      </c>
      <c r="D1495" s="7"/>
      <c r="E1495" s="42" t="s">
        <v>14529</v>
      </c>
      <c r="F1495" s="43" t="s">
        <v>778</v>
      </c>
      <c r="G1495" s="44" t="s">
        <v>457</v>
      </c>
      <c r="H1495" s="65" t="s">
        <v>12952</v>
      </c>
      <c r="I1495" t="str">
        <f>IF($D1495&lt;&gt;"",COUNTIF($D$50:$D1495,"&lt;&gt;"),"")</f>
        <v/>
      </c>
    </row>
    <row r="1496" spans="1:9" ht="20" customHeight="1">
      <c r="A1496" s="39">
        <v>2023075</v>
      </c>
      <c r="B1496" s="40">
        <v>25</v>
      </c>
      <c r="C1496" s="41" t="s">
        <v>388</v>
      </c>
      <c r="D1496" s="7"/>
      <c r="E1496" s="42" t="s">
        <v>13027</v>
      </c>
      <c r="F1496" s="43" t="s">
        <v>778</v>
      </c>
      <c r="G1496" s="44" t="s">
        <v>457</v>
      </c>
      <c r="H1496" s="65" t="s">
        <v>12952</v>
      </c>
      <c r="I1496" t="str">
        <f>IF($D1496&lt;&gt;"",COUNTIF($D$50:$D1496,"&lt;&gt;"),"")</f>
        <v/>
      </c>
    </row>
    <row r="1497" spans="1:9" ht="20" customHeight="1">
      <c r="A1497" s="39">
        <v>2233644</v>
      </c>
      <c r="B1497" s="40">
        <v>25</v>
      </c>
      <c r="C1497" s="41" t="s">
        <v>388</v>
      </c>
      <c r="D1497" s="7"/>
      <c r="E1497" s="42" t="s">
        <v>14530</v>
      </c>
      <c r="F1497" s="43" t="s">
        <v>778</v>
      </c>
      <c r="G1497" s="44" t="s">
        <v>457</v>
      </c>
      <c r="H1497" s="65" t="s">
        <v>12952</v>
      </c>
      <c r="I1497" t="str">
        <f>IF($D1497&lt;&gt;"",COUNTIF($D$50:$D1497,"&lt;&gt;"),"")</f>
        <v/>
      </c>
    </row>
    <row r="1498" spans="1:9" ht="20" customHeight="1">
      <c r="A1498" s="39">
        <v>2391356</v>
      </c>
      <c r="B1498" s="40">
        <v>25</v>
      </c>
      <c r="C1498" s="41" t="s">
        <v>388</v>
      </c>
      <c r="D1498" s="7"/>
      <c r="E1498" s="42" t="s">
        <v>4474</v>
      </c>
      <c r="F1498" s="43" t="s">
        <v>778</v>
      </c>
      <c r="G1498" s="44" t="s">
        <v>457</v>
      </c>
      <c r="H1498" s="65" t="s">
        <v>12952</v>
      </c>
      <c r="I1498" t="str">
        <f>IF($D1498&lt;&gt;"",COUNTIF($D$50:$D1498,"&lt;&gt;"),"")</f>
        <v/>
      </c>
    </row>
    <row r="1499" spans="1:9" ht="20" customHeight="1">
      <c r="A1499" s="39">
        <v>2024106</v>
      </c>
      <c r="B1499" s="40">
        <v>25</v>
      </c>
      <c r="C1499" s="41" t="s">
        <v>388</v>
      </c>
      <c r="D1499" s="7"/>
      <c r="E1499" s="42" t="s">
        <v>4476</v>
      </c>
      <c r="F1499" s="43" t="s">
        <v>778</v>
      </c>
      <c r="G1499" s="44" t="s">
        <v>1459</v>
      </c>
      <c r="H1499" s="65" t="s">
        <v>12952</v>
      </c>
      <c r="I1499" t="str">
        <f>IF($D1499&lt;&gt;"",COUNTIF($D$50:$D1499,"&lt;&gt;"),"")</f>
        <v/>
      </c>
    </row>
    <row r="1500" spans="1:9" ht="20" customHeight="1">
      <c r="A1500" s="39">
        <v>2024215</v>
      </c>
      <c r="B1500" s="40">
        <v>25</v>
      </c>
      <c r="C1500" s="41" t="s">
        <v>388</v>
      </c>
      <c r="D1500" s="7"/>
      <c r="E1500" s="42" t="s">
        <v>4476</v>
      </c>
      <c r="F1500" s="43" t="s">
        <v>778</v>
      </c>
      <c r="G1500" s="44" t="s">
        <v>1459</v>
      </c>
      <c r="H1500" s="65" t="s">
        <v>12952</v>
      </c>
      <c r="I1500" t="str">
        <f>IF($D1500&lt;&gt;"",COUNTIF($D$50:$D1500,"&lt;&gt;"),"")</f>
        <v/>
      </c>
    </row>
    <row r="1501" spans="1:9" ht="20" customHeight="1">
      <c r="A1501" s="39">
        <v>2025532</v>
      </c>
      <c r="B1501" s="40">
        <v>100</v>
      </c>
      <c r="C1501" s="41" t="s">
        <v>389</v>
      </c>
      <c r="D1501" s="7"/>
      <c r="E1501" s="42" t="s">
        <v>4476</v>
      </c>
      <c r="F1501" s="43" t="s">
        <v>778</v>
      </c>
      <c r="G1501" s="44" t="s">
        <v>1459</v>
      </c>
      <c r="H1501" s="65" t="s">
        <v>12952</v>
      </c>
      <c r="I1501" t="str">
        <f>IF($D1501&lt;&gt;"",COUNTIF($D$50:$D1501,"&lt;&gt;"),"")</f>
        <v/>
      </c>
    </row>
    <row r="1502" spans="1:9" ht="20" customHeight="1">
      <c r="A1502" s="39">
        <v>2024103</v>
      </c>
      <c r="B1502" s="40">
        <v>25</v>
      </c>
      <c r="C1502" s="41" t="s">
        <v>388</v>
      </c>
      <c r="D1502" s="7"/>
      <c r="E1502" s="42" t="s">
        <v>4477</v>
      </c>
      <c r="F1502" s="43" t="s">
        <v>689</v>
      </c>
      <c r="G1502" s="44" t="s">
        <v>893</v>
      </c>
      <c r="H1502" s="65" t="s">
        <v>12952</v>
      </c>
      <c r="I1502" t="str">
        <f>IF($D1502&lt;&gt;"",COUNTIF($D$50:$D1502,"&lt;&gt;"),"")</f>
        <v/>
      </c>
    </row>
    <row r="1503" spans="1:9" ht="20" customHeight="1">
      <c r="A1503" s="39">
        <v>2025946</v>
      </c>
      <c r="B1503" s="40">
        <v>100</v>
      </c>
      <c r="C1503" s="41" t="s">
        <v>389</v>
      </c>
      <c r="D1503" s="7"/>
      <c r="E1503" s="42" t="s">
        <v>4477</v>
      </c>
      <c r="F1503" s="43" t="s">
        <v>689</v>
      </c>
      <c r="G1503" s="44" t="s">
        <v>893</v>
      </c>
      <c r="H1503" s="65" t="s">
        <v>12952</v>
      </c>
      <c r="I1503" t="str">
        <f>IF($D1503&lt;&gt;"",COUNTIF($D$50:$D1503,"&lt;&gt;"),"")</f>
        <v/>
      </c>
    </row>
    <row r="1504" spans="1:9" ht="20" customHeight="1">
      <c r="A1504" s="39">
        <v>2589892</v>
      </c>
      <c r="B1504" s="40">
        <v>25</v>
      </c>
      <c r="C1504" s="41" t="s">
        <v>388</v>
      </c>
      <c r="D1504" s="7"/>
      <c r="E1504" s="42" t="s">
        <v>14531</v>
      </c>
      <c r="F1504" s="43" t="s">
        <v>778</v>
      </c>
      <c r="G1504" s="44" t="s">
        <v>1459</v>
      </c>
      <c r="H1504" s="65" t="s">
        <v>12952</v>
      </c>
      <c r="I1504" t="str">
        <f>IF($D1504&lt;&gt;"",COUNTIF($D$50:$D1504,"&lt;&gt;"),"")</f>
        <v/>
      </c>
    </row>
    <row r="1505" spans="1:9" ht="20" customHeight="1">
      <c r="A1505" s="39">
        <v>2583881</v>
      </c>
      <c r="B1505" s="40">
        <v>50</v>
      </c>
      <c r="C1505" s="41" t="s">
        <v>418</v>
      </c>
      <c r="D1505" s="7"/>
      <c r="E1505" s="42" t="s">
        <v>14735</v>
      </c>
      <c r="F1505" s="43" t="s">
        <v>778</v>
      </c>
      <c r="G1505" s="44" t="s">
        <v>457</v>
      </c>
      <c r="H1505" s="65" t="s">
        <v>12952</v>
      </c>
      <c r="I1505" t="str">
        <f>IF($D1505&lt;&gt;"",COUNTIF($D$50:$D1505,"&lt;&gt;"),"")</f>
        <v/>
      </c>
    </row>
    <row r="1506" spans="1:9" ht="20" customHeight="1">
      <c r="A1506" s="39">
        <v>2583882</v>
      </c>
      <c r="B1506" s="40">
        <v>50</v>
      </c>
      <c r="C1506" s="41" t="s">
        <v>418</v>
      </c>
      <c r="D1506" s="7"/>
      <c r="E1506" s="42" t="s">
        <v>14736</v>
      </c>
      <c r="F1506" s="43" t="s">
        <v>778</v>
      </c>
      <c r="G1506" s="44" t="s">
        <v>457</v>
      </c>
      <c r="H1506" s="65" t="s">
        <v>12952</v>
      </c>
      <c r="I1506" t="str">
        <f>IF($D1506&lt;&gt;"",COUNTIF($D$50:$D1506,"&lt;&gt;"),"")</f>
        <v/>
      </c>
    </row>
    <row r="1507" spans="1:9" ht="20" customHeight="1">
      <c r="A1507" s="39">
        <v>2348429</v>
      </c>
      <c r="B1507" s="40">
        <v>25</v>
      </c>
      <c r="C1507" s="41" t="s">
        <v>388</v>
      </c>
      <c r="D1507" s="7"/>
      <c r="E1507" s="42" t="s">
        <v>4478</v>
      </c>
      <c r="F1507" s="43" t="s">
        <v>778</v>
      </c>
      <c r="G1507" s="44" t="s">
        <v>457</v>
      </c>
      <c r="H1507" s="65" t="s">
        <v>12952</v>
      </c>
      <c r="I1507" t="str">
        <f>IF($D1507&lt;&gt;"",COUNTIF($D$50:$D1507,"&lt;&gt;"),"")</f>
        <v/>
      </c>
    </row>
    <row r="1508" spans="1:9" ht="20" customHeight="1">
      <c r="A1508" s="39">
        <v>2022808</v>
      </c>
      <c r="B1508" s="40">
        <v>25</v>
      </c>
      <c r="C1508" s="41" t="s">
        <v>388</v>
      </c>
      <c r="D1508" s="7"/>
      <c r="E1508" s="42" t="s">
        <v>4479</v>
      </c>
      <c r="F1508" s="43" t="s">
        <v>778</v>
      </c>
      <c r="G1508" s="44" t="s">
        <v>457</v>
      </c>
      <c r="H1508" s="65" t="s">
        <v>12952</v>
      </c>
      <c r="I1508" t="str">
        <f>IF($D1508&lt;&gt;"",COUNTIF($D$50:$D1508,"&lt;&gt;"),"")</f>
        <v/>
      </c>
    </row>
    <row r="1509" spans="1:9" ht="20" customHeight="1">
      <c r="A1509" s="39">
        <v>2026321</v>
      </c>
      <c r="B1509" s="40">
        <v>100</v>
      </c>
      <c r="C1509" s="41" t="s">
        <v>389</v>
      </c>
      <c r="D1509" s="7"/>
      <c r="E1509" s="42" t="s">
        <v>4479</v>
      </c>
      <c r="F1509" s="43" t="s">
        <v>778</v>
      </c>
      <c r="G1509" s="44" t="s">
        <v>457</v>
      </c>
      <c r="H1509" s="65" t="s">
        <v>12952</v>
      </c>
      <c r="I1509" t="str">
        <f>IF($D1509&lt;&gt;"",COUNTIF($D$50:$D1509,"&lt;&gt;"),"")</f>
        <v/>
      </c>
    </row>
    <row r="1510" spans="1:9" ht="20" customHeight="1">
      <c r="A1510" s="39">
        <v>2264315</v>
      </c>
      <c r="B1510" s="40">
        <v>25</v>
      </c>
      <c r="C1510" s="41" t="s">
        <v>388</v>
      </c>
      <c r="D1510" s="7"/>
      <c r="E1510" s="42" t="s">
        <v>4480</v>
      </c>
      <c r="F1510" s="43" t="s">
        <v>778</v>
      </c>
      <c r="G1510" s="44" t="s">
        <v>457</v>
      </c>
      <c r="H1510" s="65" t="s">
        <v>12952</v>
      </c>
      <c r="I1510" t="str">
        <f>IF($D1510&lt;&gt;"",COUNTIF($D$50:$D1510,"&lt;&gt;"),"")</f>
        <v/>
      </c>
    </row>
    <row r="1511" spans="1:9" ht="20" customHeight="1">
      <c r="A1511" s="39">
        <v>2348428</v>
      </c>
      <c r="B1511" s="40">
        <v>25</v>
      </c>
      <c r="C1511" s="41" t="s">
        <v>388</v>
      </c>
      <c r="D1511" s="7"/>
      <c r="E1511" s="42" t="s">
        <v>4481</v>
      </c>
      <c r="F1511" s="43" t="s">
        <v>778</v>
      </c>
      <c r="G1511" s="44" t="s">
        <v>457</v>
      </c>
      <c r="H1511" s="65" t="s">
        <v>12952</v>
      </c>
      <c r="I1511" t="str">
        <f>IF($D1511&lt;&gt;"",COUNTIF($D$50:$D1511,"&lt;&gt;"),"")</f>
        <v/>
      </c>
    </row>
    <row r="1512" spans="1:9" ht="20" customHeight="1">
      <c r="A1512" s="39">
        <v>2024592</v>
      </c>
      <c r="B1512" s="40">
        <v>25</v>
      </c>
      <c r="C1512" s="41" t="s">
        <v>388</v>
      </c>
      <c r="D1512" s="7"/>
      <c r="E1512" s="42" t="s">
        <v>4482</v>
      </c>
      <c r="F1512" s="43" t="s">
        <v>778</v>
      </c>
      <c r="G1512" s="44" t="s">
        <v>1053</v>
      </c>
      <c r="H1512" s="65" t="s">
        <v>12952</v>
      </c>
      <c r="I1512" t="str">
        <f>IF($D1512&lt;&gt;"",COUNTIF($D$50:$D1512,"&lt;&gt;"),"")</f>
        <v/>
      </c>
    </row>
    <row r="1513" spans="1:9" ht="20" customHeight="1">
      <c r="A1513" s="39">
        <v>2379464</v>
      </c>
      <c r="B1513" s="40">
        <v>50</v>
      </c>
      <c r="C1513" s="41" t="s">
        <v>418</v>
      </c>
      <c r="D1513" s="7"/>
      <c r="E1513" s="42" t="s">
        <v>4483</v>
      </c>
      <c r="F1513" s="43" t="s">
        <v>778</v>
      </c>
      <c r="G1513" s="44" t="s">
        <v>457</v>
      </c>
      <c r="H1513" s="65" t="s">
        <v>12952</v>
      </c>
      <c r="I1513" t="str">
        <f>IF($D1513&lt;&gt;"",COUNTIF($D$50:$D1513,"&lt;&gt;"),"")</f>
        <v/>
      </c>
    </row>
    <row r="1514" spans="1:9" ht="20" customHeight="1">
      <c r="A1514" s="39">
        <v>2422130</v>
      </c>
      <c r="B1514" s="40">
        <v>50</v>
      </c>
      <c r="C1514" s="41" t="s">
        <v>418</v>
      </c>
      <c r="D1514" s="7"/>
      <c r="E1514" s="42" t="s">
        <v>4484</v>
      </c>
      <c r="F1514" s="43" t="s">
        <v>778</v>
      </c>
      <c r="G1514" s="44" t="s">
        <v>457</v>
      </c>
      <c r="H1514" s="65" t="s">
        <v>12952</v>
      </c>
      <c r="I1514" t="str">
        <f>IF($D1514&lt;&gt;"",COUNTIF($D$50:$D1514,"&lt;&gt;"),"")</f>
        <v/>
      </c>
    </row>
    <row r="1515" spans="1:9" ht="20" customHeight="1">
      <c r="A1515" s="39">
        <v>2023820</v>
      </c>
      <c r="B1515" s="40">
        <v>25</v>
      </c>
      <c r="C1515" s="41" t="s">
        <v>388</v>
      </c>
      <c r="D1515" s="7"/>
      <c r="E1515" s="42" t="s">
        <v>4485</v>
      </c>
      <c r="F1515" s="43" t="s">
        <v>778</v>
      </c>
      <c r="G1515" s="44" t="s">
        <v>1053</v>
      </c>
      <c r="H1515" s="65" t="s">
        <v>12952</v>
      </c>
      <c r="I1515" t="str">
        <f>IF($D1515&lt;&gt;"",COUNTIF($D$50:$D1515,"&lt;&gt;"),"")</f>
        <v/>
      </c>
    </row>
    <row r="1516" spans="1:9" ht="20" customHeight="1">
      <c r="A1516" s="39">
        <v>2026294</v>
      </c>
      <c r="B1516" s="40">
        <v>100</v>
      </c>
      <c r="C1516" s="41" t="s">
        <v>389</v>
      </c>
      <c r="D1516" s="7"/>
      <c r="E1516" s="42" t="s">
        <v>4487</v>
      </c>
      <c r="F1516" s="43" t="s">
        <v>778</v>
      </c>
      <c r="G1516" s="44" t="s">
        <v>457</v>
      </c>
      <c r="H1516" s="65" t="s">
        <v>12952</v>
      </c>
      <c r="I1516" t="str">
        <f>IF($D1516&lt;&gt;"",COUNTIF($D$50:$D1516,"&lt;&gt;"),"")</f>
        <v/>
      </c>
    </row>
    <row r="1517" spans="1:9" ht="20" customHeight="1">
      <c r="A1517" s="39">
        <v>2233634</v>
      </c>
      <c r="B1517" s="40">
        <v>25</v>
      </c>
      <c r="C1517" s="41" t="s">
        <v>388</v>
      </c>
      <c r="D1517" s="7"/>
      <c r="E1517" s="42" t="s">
        <v>4488</v>
      </c>
      <c r="F1517" s="43" t="s">
        <v>778</v>
      </c>
      <c r="G1517" s="44" t="s">
        <v>457</v>
      </c>
      <c r="H1517" s="65" t="s">
        <v>12952</v>
      </c>
      <c r="I1517" t="str">
        <f>IF($D1517&lt;&gt;"",COUNTIF($D$50:$D1517,"&lt;&gt;"),"")</f>
        <v/>
      </c>
    </row>
    <row r="1518" spans="1:9" ht="20" customHeight="1">
      <c r="A1518" s="39">
        <v>2256417</v>
      </c>
      <c r="B1518" s="40">
        <v>25</v>
      </c>
      <c r="C1518" s="41" t="s">
        <v>388</v>
      </c>
      <c r="D1518" s="7"/>
      <c r="E1518" s="42" t="s">
        <v>4489</v>
      </c>
      <c r="F1518" s="43" t="s">
        <v>778</v>
      </c>
      <c r="G1518" s="44" t="s">
        <v>1459</v>
      </c>
      <c r="H1518" s="65" t="s">
        <v>12952</v>
      </c>
      <c r="I1518" t="str">
        <f>IF($D1518&lt;&gt;"",COUNTIF($D$50:$D1518,"&lt;&gt;"),"")</f>
        <v/>
      </c>
    </row>
    <row r="1519" spans="1:9" ht="20" customHeight="1">
      <c r="A1519" s="39">
        <v>2256416</v>
      </c>
      <c r="B1519" s="40">
        <v>25</v>
      </c>
      <c r="C1519" s="41" t="s">
        <v>388</v>
      </c>
      <c r="D1519" s="7"/>
      <c r="E1519" s="42" t="s">
        <v>4490</v>
      </c>
      <c r="F1519" s="43" t="s">
        <v>778</v>
      </c>
      <c r="G1519" s="44" t="s">
        <v>1459</v>
      </c>
      <c r="H1519" s="65" t="s">
        <v>12952</v>
      </c>
      <c r="I1519" t="str">
        <f>IF($D1519&lt;&gt;"",COUNTIF($D$50:$D1519,"&lt;&gt;"),"")</f>
        <v/>
      </c>
    </row>
    <row r="1520" spans="1:9" ht="20" customHeight="1">
      <c r="A1520" s="39">
        <v>2264246</v>
      </c>
      <c r="B1520" s="40">
        <v>25</v>
      </c>
      <c r="C1520" s="41" t="s">
        <v>388</v>
      </c>
      <c r="D1520" s="7"/>
      <c r="E1520" s="42" t="s">
        <v>4491</v>
      </c>
      <c r="F1520" s="43" t="s">
        <v>778</v>
      </c>
      <c r="G1520" s="44" t="s">
        <v>1459</v>
      </c>
      <c r="H1520" s="65" t="s">
        <v>12952</v>
      </c>
      <c r="I1520" t="str">
        <f>IF($D1520&lt;&gt;"",COUNTIF($D$50:$D1520,"&lt;&gt;"),"")</f>
        <v/>
      </c>
    </row>
    <row r="1521" spans="1:9" ht="20" customHeight="1">
      <c r="A1521" s="39">
        <v>2264245</v>
      </c>
      <c r="B1521" s="40">
        <v>25</v>
      </c>
      <c r="C1521" s="41" t="s">
        <v>388</v>
      </c>
      <c r="D1521" s="7"/>
      <c r="E1521" s="42" t="s">
        <v>4492</v>
      </c>
      <c r="F1521" s="43" t="s">
        <v>778</v>
      </c>
      <c r="G1521" s="44" t="s">
        <v>1459</v>
      </c>
      <c r="H1521" s="65" t="s">
        <v>12952</v>
      </c>
      <c r="I1521" t="str">
        <f>IF($D1521&lt;&gt;"",COUNTIF($D$50:$D1521,"&lt;&gt;"),"")</f>
        <v/>
      </c>
    </row>
    <row r="1522" spans="1:9" ht="20" customHeight="1">
      <c r="A1522" s="39">
        <v>2348427</v>
      </c>
      <c r="B1522" s="40">
        <v>25</v>
      </c>
      <c r="C1522" s="41" t="s">
        <v>388</v>
      </c>
      <c r="D1522" s="7"/>
      <c r="E1522" s="42" t="s">
        <v>4493</v>
      </c>
      <c r="F1522" s="43" t="s">
        <v>778</v>
      </c>
      <c r="G1522" s="44" t="s">
        <v>1053</v>
      </c>
      <c r="H1522" s="65" t="s">
        <v>12952</v>
      </c>
      <c r="I1522" t="str">
        <f>IF($D1522&lt;&gt;"",COUNTIF($D$50:$D1522,"&lt;&gt;"),"")</f>
        <v/>
      </c>
    </row>
    <row r="1523" spans="1:9" ht="20" customHeight="1">
      <c r="A1523" s="39">
        <v>2348425</v>
      </c>
      <c r="B1523" s="40">
        <v>25</v>
      </c>
      <c r="C1523" s="41" t="s">
        <v>388</v>
      </c>
      <c r="D1523" s="7"/>
      <c r="E1523" s="42" t="s">
        <v>4494</v>
      </c>
      <c r="F1523" s="43" t="s">
        <v>778</v>
      </c>
      <c r="G1523" s="44" t="s">
        <v>1053</v>
      </c>
      <c r="H1523" s="65" t="s">
        <v>12952</v>
      </c>
      <c r="I1523" t="str">
        <f>IF($D1523&lt;&gt;"",COUNTIF($D$50:$D1523,"&lt;&gt;"),"")</f>
        <v/>
      </c>
    </row>
    <row r="1524" spans="1:9" ht="20" customHeight="1">
      <c r="A1524" s="39">
        <v>2172057</v>
      </c>
      <c r="B1524" s="40">
        <v>100</v>
      </c>
      <c r="C1524" s="41" t="s">
        <v>389</v>
      </c>
      <c r="D1524" s="7"/>
      <c r="E1524" s="42" t="s">
        <v>4494</v>
      </c>
      <c r="F1524" s="43" t="s">
        <v>778</v>
      </c>
      <c r="G1524" s="44" t="s">
        <v>1053</v>
      </c>
      <c r="H1524" s="65" t="s">
        <v>12952</v>
      </c>
      <c r="I1524" t="str">
        <f>IF($D1524&lt;&gt;"",COUNTIF($D$50:$D1524,"&lt;&gt;"),"")</f>
        <v/>
      </c>
    </row>
    <row r="1525" spans="1:9" ht="20" customHeight="1">
      <c r="A1525" s="39">
        <v>2348426</v>
      </c>
      <c r="B1525" s="40">
        <v>25</v>
      </c>
      <c r="C1525" s="41" t="s">
        <v>388</v>
      </c>
      <c r="D1525" s="7"/>
      <c r="E1525" s="42" t="s">
        <v>4495</v>
      </c>
      <c r="F1525" s="43" t="s">
        <v>778</v>
      </c>
      <c r="G1525" s="44" t="s">
        <v>1053</v>
      </c>
      <c r="H1525" s="65" t="s">
        <v>12952</v>
      </c>
      <c r="I1525" t="str">
        <f>IF($D1525&lt;&gt;"",COUNTIF($D$50:$D1525,"&lt;&gt;"),"")</f>
        <v/>
      </c>
    </row>
    <row r="1526" spans="1:9" ht="20" customHeight="1">
      <c r="A1526" s="39">
        <v>2391327</v>
      </c>
      <c r="B1526" s="40">
        <v>25</v>
      </c>
      <c r="C1526" s="41" t="s">
        <v>388</v>
      </c>
      <c r="D1526" s="7"/>
      <c r="E1526" s="42" t="s">
        <v>4496</v>
      </c>
      <c r="F1526" s="43" t="s">
        <v>778</v>
      </c>
      <c r="G1526" s="44" t="s">
        <v>1053</v>
      </c>
      <c r="H1526" s="65" t="s">
        <v>12952</v>
      </c>
      <c r="I1526" t="str">
        <f>IF($D1526&lt;&gt;"",COUNTIF($D$50:$D1526,"&lt;&gt;"),"")</f>
        <v/>
      </c>
    </row>
    <row r="1527" spans="1:9" ht="20" customHeight="1">
      <c r="A1527" s="39">
        <v>2022916</v>
      </c>
      <c r="B1527" s="40">
        <v>25</v>
      </c>
      <c r="C1527" s="41" t="s">
        <v>388</v>
      </c>
      <c r="D1527" s="7"/>
      <c r="E1527" s="42" t="s">
        <v>4497</v>
      </c>
      <c r="F1527" s="43" t="s">
        <v>778</v>
      </c>
      <c r="G1527" s="44" t="s">
        <v>1053</v>
      </c>
      <c r="H1527" s="65" t="s">
        <v>12952</v>
      </c>
      <c r="I1527" t="str">
        <f>IF($D1527&lt;&gt;"",COUNTIF($D$50:$D1527,"&lt;&gt;"),"")</f>
        <v/>
      </c>
    </row>
    <row r="1528" spans="1:9" ht="20" customHeight="1">
      <c r="A1528" s="39">
        <v>2026290</v>
      </c>
      <c r="B1528" s="40">
        <v>100</v>
      </c>
      <c r="C1528" s="41" t="s">
        <v>389</v>
      </c>
      <c r="D1528" s="7"/>
      <c r="E1528" s="42" t="s">
        <v>4497</v>
      </c>
      <c r="F1528" s="43" t="s">
        <v>778</v>
      </c>
      <c r="G1528" s="44" t="s">
        <v>1053</v>
      </c>
      <c r="H1528" s="65" t="s">
        <v>12952</v>
      </c>
      <c r="I1528" t="str">
        <f>IF($D1528&lt;&gt;"",COUNTIF($D$50:$D1528,"&lt;&gt;"),"")</f>
        <v/>
      </c>
    </row>
    <row r="1529" spans="1:9" ht="20" customHeight="1">
      <c r="A1529" s="39">
        <v>2505493</v>
      </c>
      <c r="B1529" s="40">
        <v>25</v>
      </c>
      <c r="C1529" s="41" t="s">
        <v>388</v>
      </c>
      <c r="D1529" s="7"/>
      <c r="E1529" s="42" t="s">
        <v>4498</v>
      </c>
      <c r="F1529" s="43" t="s">
        <v>778</v>
      </c>
      <c r="G1529" s="44" t="s">
        <v>1053</v>
      </c>
      <c r="H1529" s="65" t="s">
        <v>12952</v>
      </c>
      <c r="I1529" t="str">
        <f>IF($D1529&lt;&gt;"",COUNTIF($D$50:$D1529,"&lt;&gt;"),"")</f>
        <v/>
      </c>
    </row>
    <row r="1530" spans="1:9" ht="20" customHeight="1">
      <c r="A1530" s="39">
        <v>2391328</v>
      </c>
      <c r="B1530" s="40">
        <v>25</v>
      </c>
      <c r="C1530" s="41" t="s">
        <v>388</v>
      </c>
      <c r="D1530" s="7"/>
      <c r="E1530" s="42" t="s">
        <v>4499</v>
      </c>
      <c r="F1530" s="43" t="s">
        <v>778</v>
      </c>
      <c r="G1530" s="44" t="s">
        <v>1053</v>
      </c>
      <c r="H1530" s="65" t="s">
        <v>12952</v>
      </c>
      <c r="I1530" t="str">
        <f>IF($D1530&lt;&gt;"",COUNTIF($D$50:$D1530,"&lt;&gt;"),"")</f>
        <v/>
      </c>
    </row>
    <row r="1531" spans="1:9" ht="20" customHeight="1">
      <c r="A1531" s="39">
        <v>2391329</v>
      </c>
      <c r="B1531" s="40">
        <v>25</v>
      </c>
      <c r="C1531" s="41" t="s">
        <v>388</v>
      </c>
      <c r="D1531" s="7"/>
      <c r="E1531" s="42" t="s">
        <v>4500</v>
      </c>
      <c r="F1531" s="43" t="s">
        <v>778</v>
      </c>
      <c r="G1531" s="44" t="s">
        <v>1053</v>
      </c>
      <c r="H1531" s="65" t="s">
        <v>12952</v>
      </c>
      <c r="I1531" t="str">
        <f>IF($D1531&lt;&gt;"",COUNTIF($D$50:$D1531,"&lt;&gt;"),"")</f>
        <v/>
      </c>
    </row>
    <row r="1532" spans="1:9" ht="20" customHeight="1">
      <c r="A1532" s="39">
        <v>2391330</v>
      </c>
      <c r="B1532" s="40">
        <v>25</v>
      </c>
      <c r="C1532" s="41" t="s">
        <v>388</v>
      </c>
      <c r="D1532" s="7"/>
      <c r="E1532" s="42" t="s">
        <v>4501</v>
      </c>
      <c r="F1532" s="43" t="s">
        <v>778</v>
      </c>
      <c r="G1532" s="44" t="s">
        <v>1053</v>
      </c>
      <c r="H1532" s="65" t="s">
        <v>12952</v>
      </c>
      <c r="I1532" t="str">
        <f>IF($D1532&lt;&gt;"",COUNTIF($D$50:$D1532,"&lt;&gt;"),"")</f>
        <v/>
      </c>
    </row>
    <row r="1533" spans="1:9" ht="20" customHeight="1">
      <c r="A1533" s="39">
        <v>2245105</v>
      </c>
      <c r="B1533" s="40">
        <v>50</v>
      </c>
      <c r="C1533" s="41" t="s">
        <v>418</v>
      </c>
      <c r="D1533" s="7"/>
      <c r="E1533" s="42" t="s">
        <v>4502</v>
      </c>
      <c r="F1533" s="43" t="s">
        <v>778</v>
      </c>
      <c r="G1533" s="44" t="s">
        <v>1053</v>
      </c>
      <c r="H1533" s="65" t="s">
        <v>12952</v>
      </c>
      <c r="I1533" t="str">
        <f>IF($D1533&lt;&gt;"",COUNTIF($D$50:$D1533,"&lt;&gt;"),"")</f>
        <v/>
      </c>
    </row>
    <row r="1534" spans="1:9" ht="20" customHeight="1">
      <c r="A1534" s="39">
        <v>2588356</v>
      </c>
      <c r="B1534" s="40">
        <v>25</v>
      </c>
      <c r="C1534" s="41" t="s">
        <v>388</v>
      </c>
      <c r="D1534" s="7"/>
      <c r="E1534" s="42" t="s">
        <v>14532</v>
      </c>
      <c r="F1534" s="43" t="s">
        <v>778</v>
      </c>
      <c r="G1534" s="44" t="s">
        <v>1053</v>
      </c>
      <c r="H1534" s="65" t="s">
        <v>12952</v>
      </c>
      <c r="I1534" t="str">
        <f>IF($D1534&lt;&gt;"",COUNTIF($D$50:$D1534,"&lt;&gt;"),"")</f>
        <v/>
      </c>
    </row>
    <row r="1535" spans="1:9" ht="20" customHeight="1">
      <c r="A1535" s="39">
        <v>2535109</v>
      </c>
      <c r="B1535" s="40">
        <v>25</v>
      </c>
      <c r="C1535" s="41" t="s">
        <v>388</v>
      </c>
      <c r="D1535" s="7"/>
      <c r="E1535" s="42" t="s">
        <v>4503</v>
      </c>
      <c r="F1535" s="43" t="s">
        <v>778</v>
      </c>
      <c r="G1535" s="44" t="s">
        <v>1053</v>
      </c>
      <c r="H1535" s="65" t="s">
        <v>12952</v>
      </c>
      <c r="I1535" t="str">
        <f>IF($D1535&lt;&gt;"",COUNTIF($D$50:$D1535,"&lt;&gt;"),"")</f>
        <v/>
      </c>
    </row>
    <row r="1536" spans="1:9" ht="20" customHeight="1">
      <c r="A1536" s="39">
        <v>2535108</v>
      </c>
      <c r="B1536" s="40">
        <v>25</v>
      </c>
      <c r="C1536" s="41" t="s">
        <v>388</v>
      </c>
      <c r="D1536" s="7"/>
      <c r="E1536" s="42" t="s">
        <v>4504</v>
      </c>
      <c r="F1536" s="43" t="s">
        <v>778</v>
      </c>
      <c r="G1536" s="44" t="s">
        <v>1053</v>
      </c>
      <c r="H1536" s="65" t="s">
        <v>12952</v>
      </c>
      <c r="I1536" t="str">
        <f>IF($D1536&lt;&gt;"",COUNTIF($D$50:$D1536,"&lt;&gt;"),"")</f>
        <v/>
      </c>
    </row>
    <row r="1537" spans="1:9" ht="20" customHeight="1">
      <c r="A1537" s="39">
        <v>2023822</v>
      </c>
      <c r="B1537" s="40">
        <v>25</v>
      </c>
      <c r="C1537" s="41" t="s">
        <v>388</v>
      </c>
      <c r="D1537" s="7"/>
      <c r="E1537" s="42" t="s">
        <v>4505</v>
      </c>
      <c r="F1537" s="43" t="s">
        <v>778</v>
      </c>
      <c r="G1537" s="44" t="s">
        <v>1089</v>
      </c>
      <c r="H1537" s="65" t="s">
        <v>12952</v>
      </c>
      <c r="I1537" t="str">
        <f>IF($D1537&lt;&gt;"",COUNTIF($D$50:$D1537,"&lt;&gt;"),"")</f>
        <v/>
      </c>
    </row>
    <row r="1538" spans="1:9" ht="20" customHeight="1">
      <c r="A1538" s="39">
        <v>2179948</v>
      </c>
      <c r="B1538" s="40">
        <v>25</v>
      </c>
      <c r="C1538" s="41" t="s">
        <v>388</v>
      </c>
      <c r="D1538" s="7"/>
      <c r="E1538" s="42" t="s">
        <v>4506</v>
      </c>
      <c r="F1538" s="43" t="s">
        <v>778</v>
      </c>
      <c r="G1538" s="44" t="s">
        <v>1053</v>
      </c>
      <c r="H1538" s="65" t="s">
        <v>12952</v>
      </c>
      <c r="I1538" t="str">
        <f>IF($D1538&lt;&gt;"",COUNTIF($D$50:$D1538,"&lt;&gt;"),"")</f>
        <v/>
      </c>
    </row>
    <row r="1539" spans="1:9" ht="20" customHeight="1">
      <c r="A1539" s="39">
        <v>2617966</v>
      </c>
      <c r="B1539" s="40">
        <v>100</v>
      </c>
      <c r="C1539" s="41" t="s">
        <v>389</v>
      </c>
      <c r="D1539" s="7"/>
      <c r="E1539" s="42" t="s">
        <v>14919</v>
      </c>
      <c r="F1539" s="43" t="s">
        <v>778</v>
      </c>
      <c r="G1539" s="44" t="s">
        <v>1053</v>
      </c>
      <c r="H1539" s="65" t="s">
        <v>12952</v>
      </c>
      <c r="I1539" t="str">
        <f>IF($D1539&lt;&gt;"",COUNTIF($D$50:$D1539,"&lt;&gt;"),"")</f>
        <v/>
      </c>
    </row>
    <row r="1540" spans="1:9" ht="20" customHeight="1">
      <c r="A1540" s="39">
        <v>2023912</v>
      </c>
      <c r="B1540" s="40">
        <v>25</v>
      </c>
      <c r="C1540" s="41" t="s">
        <v>388</v>
      </c>
      <c r="D1540" s="7"/>
      <c r="E1540" s="42" t="s">
        <v>4507</v>
      </c>
      <c r="F1540" s="43" t="s">
        <v>778</v>
      </c>
      <c r="G1540" s="44" t="s">
        <v>1053</v>
      </c>
      <c r="H1540" s="65" t="s">
        <v>12952</v>
      </c>
      <c r="I1540" t="str">
        <f>IF($D1540&lt;&gt;"",COUNTIF($D$50:$D1540,"&lt;&gt;"),"")</f>
        <v/>
      </c>
    </row>
    <row r="1541" spans="1:9" ht="20" customHeight="1">
      <c r="A1541" s="39">
        <v>2026130</v>
      </c>
      <c r="B1541" s="40">
        <v>100</v>
      </c>
      <c r="C1541" s="41" t="s">
        <v>389</v>
      </c>
      <c r="D1541" s="7"/>
      <c r="E1541" s="42" t="s">
        <v>4507</v>
      </c>
      <c r="F1541" s="43" t="s">
        <v>778</v>
      </c>
      <c r="G1541" s="44" t="s">
        <v>1053</v>
      </c>
      <c r="H1541" s="65" t="s">
        <v>12952</v>
      </c>
      <c r="I1541" t="str">
        <f>IF($D1541&lt;&gt;"",COUNTIF($D$50:$D1541,"&lt;&gt;"),"")</f>
        <v/>
      </c>
    </row>
    <row r="1542" spans="1:9" ht="20" customHeight="1">
      <c r="A1542" s="39">
        <v>2213371</v>
      </c>
      <c r="B1542" s="40">
        <v>25</v>
      </c>
      <c r="C1542" s="41" t="s">
        <v>388</v>
      </c>
      <c r="D1542" s="7"/>
      <c r="E1542" s="42" t="s">
        <v>4508</v>
      </c>
      <c r="F1542" s="43" t="s">
        <v>778</v>
      </c>
      <c r="G1542" s="44" t="s">
        <v>1053</v>
      </c>
      <c r="H1542" s="65" t="s">
        <v>12952</v>
      </c>
      <c r="I1542" t="str">
        <f>IF($D1542&lt;&gt;"",COUNTIF($D$50:$D1542,"&lt;&gt;"),"")</f>
        <v/>
      </c>
    </row>
    <row r="1543" spans="1:9" ht="20" customHeight="1">
      <c r="A1543" s="39">
        <v>2438464</v>
      </c>
      <c r="B1543" s="40">
        <v>25</v>
      </c>
      <c r="C1543" s="41" t="s">
        <v>388</v>
      </c>
      <c r="D1543" s="7"/>
      <c r="E1543" s="42" t="s">
        <v>4509</v>
      </c>
      <c r="F1543" s="43" t="s">
        <v>778</v>
      </c>
      <c r="G1543" s="44" t="s">
        <v>1459</v>
      </c>
      <c r="H1543" s="65" t="s">
        <v>12952</v>
      </c>
      <c r="I1543" t="str">
        <f>IF($D1543&lt;&gt;"",COUNTIF($D$50:$D1543,"&lt;&gt;"),"")</f>
        <v/>
      </c>
    </row>
    <row r="1544" spans="1:9" ht="20" customHeight="1">
      <c r="A1544" s="39">
        <v>2438463</v>
      </c>
      <c r="B1544" s="40">
        <v>25</v>
      </c>
      <c r="C1544" s="41" t="s">
        <v>388</v>
      </c>
      <c r="D1544" s="7"/>
      <c r="E1544" s="42" t="s">
        <v>4510</v>
      </c>
      <c r="F1544" s="43" t="s">
        <v>778</v>
      </c>
      <c r="G1544" s="44" t="s">
        <v>1459</v>
      </c>
      <c r="H1544" s="65" t="s">
        <v>12952</v>
      </c>
      <c r="I1544" t="str">
        <f>IF($D1544&lt;&gt;"",COUNTIF($D$50:$D1544,"&lt;&gt;"),"")</f>
        <v/>
      </c>
    </row>
    <row r="1545" spans="1:9" ht="20" customHeight="1">
      <c r="A1545" s="39">
        <v>2438462</v>
      </c>
      <c r="B1545" s="40">
        <v>25</v>
      </c>
      <c r="C1545" s="41" t="s">
        <v>388</v>
      </c>
      <c r="D1545" s="7"/>
      <c r="E1545" s="42" t="s">
        <v>4511</v>
      </c>
      <c r="F1545" s="43" t="s">
        <v>778</v>
      </c>
      <c r="G1545" s="44" t="s">
        <v>1459</v>
      </c>
      <c r="H1545" s="65" t="s">
        <v>12952</v>
      </c>
      <c r="I1545" t="str">
        <f>IF($D1545&lt;&gt;"",COUNTIF($D$50:$D1545,"&lt;&gt;"),"")</f>
        <v/>
      </c>
    </row>
    <row r="1546" spans="1:9" ht="20" customHeight="1">
      <c r="A1546" s="39">
        <v>2291382</v>
      </c>
      <c r="B1546" s="40">
        <v>25</v>
      </c>
      <c r="C1546" s="41" t="s">
        <v>388</v>
      </c>
      <c r="D1546" s="7"/>
      <c r="E1546" s="42" t="s">
        <v>4512</v>
      </c>
      <c r="F1546" s="43" t="s">
        <v>778</v>
      </c>
      <c r="G1546" s="44" t="s">
        <v>457</v>
      </c>
      <c r="H1546" s="65" t="s">
        <v>12952</v>
      </c>
      <c r="I1546" t="str">
        <f>IF($D1546&lt;&gt;"",COUNTIF($D$50:$D1546,"&lt;&gt;"),"")</f>
        <v/>
      </c>
    </row>
    <row r="1547" spans="1:9" ht="20" customHeight="1">
      <c r="A1547" s="39">
        <v>2026609</v>
      </c>
      <c r="B1547" s="40">
        <v>100</v>
      </c>
      <c r="C1547" s="41" t="s">
        <v>389</v>
      </c>
      <c r="D1547" s="7"/>
      <c r="E1547" s="42" t="s">
        <v>4513</v>
      </c>
      <c r="F1547" s="43" t="s">
        <v>778</v>
      </c>
      <c r="G1547" s="44" t="s">
        <v>1459</v>
      </c>
      <c r="H1547" s="65" t="s">
        <v>12952</v>
      </c>
      <c r="I1547" t="str">
        <f>IF($D1547&lt;&gt;"",COUNTIF($D$50:$D1547,"&lt;&gt;"),"")</f>
        <v/>
      </c>
    </row>
    <row r="1548" spans="1:9" ht="20" customHeight="1">
      <c r="A1548" s="39">
        <v>2024650</v>
      </c>
      <c r="B1548" s="40">
        <v>25</v>
      </c>
      <c r="C1548" s="41" t="s">
        <v>388</v>
      </c>
      <c r="D1548" s="7"/>
      <c r="E1548" s="42" t="s">
        <v>4514</v>
      </c>
      <c r="F1548" s="43" t="s">
        <v>778</v>
      </c>
      <c r="G1548" s="44" t="s">
        <v>1852</v>
      </c>
      <c r="H1548" s="65" t="s">
        <v>12952</v>
      </c>
      <c r="I1548" t="str">
        <f>IF($D1548&lt;&gt;"",COUNTIF($D$50:$D1548,"&lt;&gt;"),"")</f>
        <v/>
      </c>
    </row>
    <row r="1549" spans="1:9" ht="20" customHeight="1">
      <c r="A1549" s="39">
        <v>2024953</v>
      </c>
      <c r="B1549" s="40">
        <v>100</v>
      </c>
      <c r="C1549" s="41" t="s">
        <v>389</v>
      </c>
      <c r="D1549" s="7"/>
      <c r="E1549" s="42" t="s">
        <v>4514</v>
      </c>
      <c r="F1549" s="43" t="s">
        <v>778</v>
      </c>
      <c r="G1549" s="44" t="s">
        <v>1852</v>
      </c>
      <c r="H1549" s="65" t="s">
        <v>12952</v>
      </c>
      <c r="I1549" t="str">
        <f>IF($D1549&lt;&gt;"",COUNTIF($D$50:$D1549,"&lt;&gt;"),"")</f>
        <v/>
      </c>
    </row>
    <row r="1550" spans="1:9" ht="20" customHeight="1">
      <c r="A1550" s="39">
        <v>2230498</v>
      </c>
      <c r="B1550" s="40">
        <v>25</v>
      </c>
      <c r="C1550" s="41" t="s">
        <v>388</v>
      </c>
      <c r="D1550" s="7"/>
      <c r="E1550" s="42" t="s">
        <v>4515</v>
      </c>
      <c r="F1550" s="43" t="s">
        <v>778</v>
      </c>
      <c r="G1550" s="44" t="s">
        <v>823</v>
      </c>
      <c r="H1550" s="65" t="s">
        <v>12952</v>
      </c>
      <c r="I1550" t="str">
        <f>IF($D1550&lt;&gt;"",COUNTIF($D$50:$D1550,"&lt;&gt;"),"")</f>
        <v/>
      </c>
    </row>
    <row r="1551" spans="1:9" ht="20" customHeight="1">
      <c r="A1551" s="39">
        <v>2230497</v>
      </c>
      <c r="B1551" s="40">
        <v>25</v>
      </c>
      <c r="C1551" s="41" t="s">
        <v>388</v>
      </c>
      <c r="D1551" s="7"/>
      <c r="E1551" s="42" t="s">
        <v>4516</v>
      </c>
      <c r="F1551" s="43" t="s">
        <v>778</v>
      </c>
      <c r="G1551" s="44" t="s">
        <v>823</v>
      </c>
      <c r="H1551" s="65" t="s">
        <v>12952</v>
      </c>
      <c r="I1551" t="str">
        <f>IF($D1551&lt;&gt;"",COUNTIF($D$50:$D1551,"&lt;&gt;"),"")</f>
        <v/>
      </c>
    </row>
    <row r="1552" spans="1:9" ht="20" customHeight="1">
      <c r="A1552" s="39">
        <v>2542798</v>
      </c>
      <c r="B1552" s="40">
        <v>25</v>
      </c>
      <c r="C1552" s="41" t="s">
        <v>388</v>
      </c>
      <c r="D1552" s="7"/>
      <c r="E1552" s="42" t="s">
        <v>4517</v>
      </c>
      <c r="F1552" s="43" t="s">
        <v>778</v>
      </c>
      <c r="G1552" s="44" t="s">
        <v>823</v>
      </c>
      <c r="H1552" s="65" t="s">
        <v>12952</v>
      </c>
      <c r="I1552" t="str">
        <f>IF($D1552&lt;&gt;"",COUNTIF($D$50:$D1552,"&lt;&gt;"),"")</f>
        <v/>
      </c>
    </row>
    <row r="1553" spans="1:9" ht="20" customHeight="1">
      <c r="A1553" s="39">
        <v>2230496</v>
      </c>
      <c r="B1553" s="40">
        <v>25</v>
      </c>
      <c r="C1553" s="41" t="s">
        <v>388</v>
      </c>
      <c r="D1553" s="7"/>
      <c r="E1553" s="42" t="s">
        <v>4518</v>
      </c>
      <c r="F1553" s="43" t="s">
        <v>778</v>
      </c>
      <c r="G1553" s="44" t="s">
        <v>823</v>
      </c>
      <c r="H1553" s="65" t="s">
        <v>12952</v>
      </c>
      <c r="I1553" t="str">
        <f>IF($D1553&lt;&gt;"",COUNTIF($D$50:$D1553,"&lt;&gt;"),"")</f>
        <v/>
      </c>
    </row>
    <row r="1554" spans="1:9" ht="20" customHeight="1">
      <c r="A1554" s="39">
        <v>2438465</v>
      </c>
      <c r="B1554" s="40">
        <v>25</v>
      </c>
      <c r="C1554" s="41" t="s">
        <v>388</v>
      </c>
      <c r="D1554" s="7"/>
      <c r="E1554" s="42" t="s">
        <v>4519</v>
      </c>
      <c r="F1554" s="43" t="s">
        <v>778</v>
      </c>
      <c r="G1554" s="44" t="s">
        <v>823</v>
      </c>
      <c r="H1554" s="65" t="s">
        <v>12952</v>
      </c>
      <c r="I1554" t="str">
        <f>IF($D1554&lt;&gt;"",COUNTIF($D$50:$D1554,"&lt;&gt;"),"")</f>
        <v/>
      </c>
    </row>
    <row r="1555" spans="1:9" ht="20" customHeight="1">
      <c r="A1555" s="39">
        <v>2230495</v>
      </c>
      <c r="B1555" s="40">
        <v>25</v>
      </c>
      <c r="C1555" s="41" t="s">
        <v>388</v>
      </c>
      <c r="D1555" s="7"/>
      <c r="E1555" s="42" t="s">
        <v>4520</v>
      </c>
      <c r="F1555" s="43" t="s">
        <v>778</v>
      </c>
      <c r="G1555" s="44" t="s">
        <v>823</v>
      </c>
      <c r="H1555" s="65" t="s">
        <v>12952</v>
      </c>
      <c r="I1555" t="str">
        <f>IF($D1555&lt;&gt;"",COUNTIF($D$50:$D1555,"&lt;&gt;"),"")</f>
        <v/>
      </c>
    </row>
    <row r="1556" spans="1:9" ht="20" customHeight="1">
      <c r="A1556" s="39">
        <v>2024105</v>
      </c>
      <c r="B1556" s="40">
        <v>25</v>
      </c>
      <c r="C1556" s="41" t="s">
        <v>388</v>
      </c>
      <c r="D1556" s="7"/>
      <c r="E1556" s="42" t="s">
        <v>4521</v>
      </c>
      <c r="F1556" s="43" t="s">
        <v>778</v>
      </c>
      <c r="G1556" s="44" t="s">
        <v>1459</v>
      </c>
      <c r="H1556" s="65" t="s">
        <v>12952</v>
      </c>
      <c r="I1556" t="str">
        <f>IF($D1556&lt;&gt;"",COUNTIF($D$50:$D1556,"&lt;&gt;"),"")</f>
        <v/>
      </c>
    </row>
    <row r="1557" spans="1:9" ht="20" customHeight="1">
      <c r="A1557" s="39">
        <v>2025925</v>
      </c>
      <c r="B1557" s="40">
        <v>100</v>
      </c>
      <c r="C1557" s="41" t="s">
        <v>389</v>
      </c>
      <c r="D1557" s="7"/>
      <c r="E1557" s="42" t="s">
        <v>4521</v>
      </c>
      <c r="F1557" s="43" t="s">
        <v>778</v>
      </c>
      <c r="G1557" s="44" t="s">
        <v>1459</v>
      </c>
      <c r="H1557" s="65" t="s">
        <v>12952</v>
      </c>
      <c r="I1557" t="str">
        <f>IF($D1557&lt;&gt;"",COUNTIF($D$50:$D1557,"&lt;&gt;"),"")</f>
        <v/>
      </c>
    </row>
    <row r="1558" spans="1:9" ht="20" customHeight="1">
      <c r="A1558" s="39">
        <v>2026091</v>
      </c>
      <c r="B1558" s="40">
        <v>100</v>
      </c>
      <c r="C1558" s="41" t="s">
        <v>389</v>
      </c>
      <c r="D1558" s="7"/>
      <c r="E1558" s="42" t="s">
        <v>4532</v>
      </c>
      <c r="F1558" s="43" t="s">
        <v>703</v>
      </c>
      <c r="G1558" s="44" t="s">
        <v>1612</v>
      </c>
      <c r="H1558" s="65" t="s">
        <v>12952</v>
      </c>
      <c r="I1558" t="str">
        <f>IF($D1558&lt;&gt;"",COUNTIF($D$50:$D1558,"&lt;&gt;"),"")</f>
        <v/>
      </c>
    </row>
    <row r="1559" spans="1:9" ht="20" customHeight="1">
      <c r="A1559" s="39">
        <v>2024614</v>
      </c>
      <c r="B1559" s="40">
        <v>25</v>
      </c>
      <c r="C1559" s="41" t="s">
        <v>388</v>
      </c>
      <c r="D1559" s="7"/>
      <c r="E1559" s="42" t="s">
        <v>4533</v>
      </c>
      <c r="F1559" s="43" t="s">
        <v>626</v>
      </c>
      <c r="G1559" s="44" t="s">
        <v>1530</v>
      </c>
      <c r="H1559" s="65" t="s">
        <v>12952</v>
      </c>
      <c r="I1559" t="str">
        <f>IF($D1559&lt;&gt;"",COUNTIF($D$50:$D1559,"&lt;&gt;"),"")</f>
        <v/>
      </c>
    </row>
    <row r="1560" spans="1:9" ht="20" customHeight="1">
      <c r="A1560" s="39">
        <v>2373271</v>
      </c>
      <c r="B1560" s="40">
        <v>25</v>
      </c>
      <c r="C1560" s="41" t="s">
        <v>388</v>
      </c>
      <c r="D1560" s="7"/>
      <c r="E1560" s="42" t="s">
        <v>4563</v>
      </c>
      <c r="F1560" s="43" t="s">
        <v>248</v>
      </c>
      <c r="G1560" s="44" t="s">
        <v>1462</v>
      </c>
      <c r="H1560" s="65" t="s">
        <v>12952</v>
      </c>
      <c r="I1560" t="str">
        <f>IF($D1560&lt;&gt;"",COUNTIF($D$50:$D1560,"&lt;&gt;"),"")</f>
        <v/>
      </c>
    </row>
    <row r="1561" spans="1:9" ht="20" customHeight="1">
      <c r="A1561" s="39">
        <v>2025762</v>
      </c>
      <c r="B1561" s="40">
        <v>100</v>
      </c>
      <c r="C1561" s="41" t="s">
        <v>389</v>
      </c>
      <c r="D1561" s="7"/>
      <c r="E1561" s="42" t="s">
        <v>13263</v>
      </c>
      <c r="F1561" s="43" t="s">
        <v>429</v>
      </c>
      <c r="G1561" s="44" t="s">
        <v>846</v>
      </c>
      <c r="H1561" s="65" t="s">
        <v>428</v>
      </c>
      <c r="I1561" t="str">
        <f>IF($D1561&lt;&gt;"",COUNTIF($D$50:$D1561,"&lt;&gt;"),"")</f>
        <v/>
      </c>
    </row>
    <row r="1562" spans="1:9" ht="20" customHeight="1">
      <c r="A1562" s="39">
        <v>2377173</v>
      </c>
      <c r="B1562" s="40">
        <v>100</v>
      </c>
      <c r="C1562" s="41" t="s">
        <v>389</v>
      </c>
      <c r="D1562" s="7"/>
      <c r="E1562" s="42" t="s">
        <v>4569</v>
      </c>
      <c r="F1562" s="43" t="s">
        <v>348</v>
      </c>
      <c r="G1562" s="44" t="s">
        <v>846</v>
      </c>
      <c r="H1562" s="65" t="s">
        <v>342</v>
      </c>
      <c r="I1562" t="str">
        <f>IF($D1562&lt;&gt;"",COUNTIF($D$50:$D1562,"&lt;&gt;"),"")</f>
        <v/>
      </c>
    </row>
    <row r="1563" spans="1:9" ht="20" customHeight="1">
      <c r="A1563" s="39">
        <v>2320739</v>
      </c>
      <c r="B1563" s="40">
        <v>50</v>
      </c>
      <c r="C1563" s="41" t="s">
        <v>418</v>
      </c>
      <c r="D1563" s="7"/>
      <c r="E1563" s="42" t="s">
        <v>4570</v>
      </c>
      <c r="F1563" s="43" t="s">
        <v>58</v>
      </c>
      <c r="G1563" s="44" t="s">
        <v>1852</v>
      </c>
      <c r="H1563" s="65" t="s">
        <v>12953</v>
      </c>
      <c r="I1563" t="str">
        <f>IF($D1563&lt;&gt;"",COUNTIF($D$50:$D1563,"&lt;&gt;"),"")</f>
        <v/>
      </c>
    </row>
    <row r="1564" spans="1:9" ht="20" customHeight="1">
      <c r="A1564" s="39">
        <v>2447966</v>
      </c>
      <c r="B1564" s="40">
        <v>100</v>
      </c>
      <c r="C1564" s="41" t="s">
        <v>407</v>
      </c>
      <c r="D1564" s="7"/>
      <c r="E1564" s="42" t="s">
        <v>4571</v>
      </c>
      <c r="F1564" s="43" t="s">
        <v>348</v>
      </c>
      <c r="G1564" s="44" t="s">
        <v>846</v>
      </c>
      <c r="H1564" s="65" t="s">
        <v>342</v>
      </c>
      <c r="I1564" t="str">
        <f>IF($D1564&lt;&gt;"",COUNTIF($D$50:$D1564,"&lt;&gt;"),"")</f>
        <v/>
      </c>
    </row>
    <row r="1565" spans="1:9" ht="20" customHeight="1">
      <c r="A1565" s="39">
        <v>2024408</v>
      </c>
      <c r="B1565" s="40">
        <v>25</v>
      </c>
      <c r="C1565" s="41" t="s">
        <v>388</v>
      </c>
      <c r="D1565" s="7"/>
      <c r="E1565" s="42" t="s">
        <v>14533</v>
      </c>
      <c r="F1565" s="43" t="s">
        <v>249</v>
      </c>
      <c r="G1565" s="44" t="s">
        <v>1852</v>
      </c>
      <c r="H1565" s="65" t="s">
        <v>12952</v>
      </c>
      <c r="I1565" t="str">
        <f>IF($D1565&lt;&gt;"",COUNTIF($D$50:$D1565,"&lt;&gt;"),"")</f>
        <v/>
      </c>
    </row>
    <row r="1566" spans="1:9" ht="20" customHeight="1">
      <c r="A1566" s="39">
        <v>2588358</v>
      </c>
      <c r="B1566" s="40">
        <v>25</v>
      </c>
      <c r="C1566" s="41" t="s">
        <v>388</v>
      </c>
      <c r="D1566" s="7"/>
      <c r="E1566" s="42" t="s">
        <v>14534</v>
      </c>
      <c r="F1566" s="43" t="s">
        <v>249</v>
      </c>
      <c r="G1566" s="44" t="s">
        <v>457</v>
      </c>
      <c r="H1566" s="65" t="s">
        <v>12952</v>
      </c>
      <c r="I1566" t="str">
        <f>IF($D1566&lt;&gt;"",COUNTIF($D$50:$D1566,"&lt;&gt;"),"")</f>
        <v/>
      </c>
    </row>
    <row r="1567" spans="1:9" ht="20" customHeight="1">
      <c r="A1567" s="39">
        <v>2023361</v>
      </c>
      <c r="B1567" s="40">
        <v>25</v>
      </c>
      <c r="C1567" s="41" t="s">
        <v>388</v>
      </c>
      <c r="D1567" s="7"/>
      <c r="E1567" s="42" t="s">
        <v>4578</v>
      </c>
      <c r="F1567" s="43" t="s">
        <v>686</v>
      </c>
      <c r="G1567" s="44" t="s">
        <v>457</v>
      </c>
      <c r="H1567" s="65" t="s">
        <v>12952</v>
      </c>
      <c r="I1567" t="str">
        <f>IF($D1567&lt;&gt;"",COUNTIF($D$50:$D1567,"&lt;&gt;"),"")</f>
        <v/>
      </c>
    </row>
    <row r="1568" spans="1:9" ht="20" customHeight="1">
      <c r="A1568" s="39">
        <v>2023360</v>
      </c>
      <c r="B1568" s="40">
        <v>25</v>
      </c>
      <c r="C1568" s="41" t="s">
        <v>388</v>
      </c>
      <c r="D1568" s="7"/>
      <c r="E1568" s="42" t="s">
        <v>4579</v>
      </c>
      <c r="F1568" s="43" t="s">
        <v>686</v>
      </c>
      <c r="G1568" s="44" t="s">
        <v>457</v>
      </c>
      <c r="H1568" s="65" t="s">
        <v>12952</v>
      </c>
      <c r="I1568" t="str">
        <f>IF($D1568&lt;&gt;"",COUNTIF($D$50:$D1568,"&lt;&gt;"),"")</f>
        <v/>
      </c>
    </row>
    <row r="1569" spans="1:9" ht="20" customHeight="1">
      <c r="A1569" s="39">
        <v>2525868</v>
      </c>
      <c r="B1569" s="40">
        <v>25</v>
      </c>
      <c r="C1569" s="41" t="s">
        <v>388</v>
      </c>
      <c r="D1569" s="7"/>
      <c r="E1569" s="42" t="s">
        <v>4580</v>
      </c>
      <c r="F1569" s="43" t="s">
        <v>249</v>
      </c>
      <c r="G1569" s="44" t="s">
        <v>457</v>
      </c>
      <c r="H1569" s="65" t="s">
        <v>12952</v>
      </c>
      <c r="I1569" t="str">
        <f>IF($D1569&lt;&gt;"",COUNTIF($D$50:$D1569,"&lt;&gt;"),"")</f>
        <v/>
      </c>
    </row>
    <row r="1570" spans="1:9" ht="20" customHeight="1">
      <c r="A1570" s="39">
        <v>2024355</v>
      </c>
      <c r="B1570" s="40">
        <v>25</v>
      </c>
      <c r="C1570" s="41" t="s">
        <v>388</v>
      </c>
      <c r="D1570" s="7"/>
      <c r="E1570" s="42" t="s">
        <v>4581</v>
      </c>
      <c r="F1570" s="43" t="s">
        <v>686</v>
      </c>
      <c r="G1570" s="44" t="s">
        <v>457</v>
      </c>
      <c r="H1570" s="65" t="s">
        <v>12952</v>
      </c>
      <c r="I1570" t="str">
        <f>IF($D1570&lt;&gt;"",COUNTIF($D$50:$D1570,"&lt;&gt;"),"")</f>
        <v/>
      </c>
    </row>
    <row r="1571" spans="1:9" ht="20" customHeight="1">
      <c r="A1571" s="39">
        <v>2530612</v>
      </c>
      <c r="B1571" s="40">
        <v>25</v>
      </c>
      <c r="C1571" s="41" t="s">
        <v>388</v>
      </c>
      <c r="D1571" s="7"/>
      <c r="E1571" s="42" t="s">
        <v>4582</v>
      </c>
      <c r="F1571" s="43" t="s">
        <v>686</v>
      </c>
      <c r="G1571" s="44" t="s">
        <v>457</v>
      </c>
      <c r="H1571" s="65" t="s">
        <v>12952</v>
      </c>
      <c r="I1571" t="str">
        <f>IF($D1571&lt;&gt;"",COUNTIF($D$50:$D1571,"&lt;&gt;"),"")</f>
        <v/>
      </c>
    </row>
    <row r="1572" spans="1:9" ht="20" customHeight="1">
      <c r="A1572" s="39">
        <v>2024109</v>
      </c>
      <c r="B1572" s="40">
        <v>25</v>
      </c>
      <c r="C1572" s="41" t="s">
        <v>388</v>
      </c>
      <c r="D1572" s="7"/>
      <c r="E1572" s="42" t="s">
        <v>4583</v>
      </c>
      <c r="F1572" s="43" t="s">
        <v>686</v>
      </c>
      <c r="G1572" s="44" t="s">
        <v>457</v>
      </c>
      <c r="H1572" s="65" t="s">
        <v>12952</v>
      </c>
      <c r="I1572" t="str">
        <f>IF($D1572&lt;&gt;"",COUNTIF($D$50:$D1572,"&lt;&gt;"),"")</f>
        <v/>
      </c>
    </row>
    <row r="1573" spans="1:9" ht="20" customHeight="1">
      <c r="A1573" s="39">
        <v>2181578</v>
      </c>
      <c r="B1573" s="40">
        <v>25</v>
      </c>
      <c r="C1573" s="41" t="s">
        <v>388</v>
      </c>
      <c r="D1573" s="7"/>
      <c r="E1573" s="42" t="s">
        <v>4584</v>
      </c>
      <c r="F1573" s="43" t="s">
        <v>686</v>
      </c>
      <c r="G1573" s="44" t="s">
        <v>457</v>
      </c>
      <c r="H1573" s="65" t="s">
        <v>12952</v>
      </c>
      <c r="I1573" t="str">
        <f>IF($D1573&lt;&gt;"",COUNTIF($D$50:$D1573,"&lt;&gt;"),"")</f>
        <v/>
      </c>
    </row>
    <row r="1574" spans="1:9" ht="20" customHeight="1">
      <c r="A1574" s="39">
        <v>2438428</v>
      </c>
      <c r="B1574" s="40">
        <v>25</v>
      </c>
      <c r="C1574" s="41" t="s">
        <v>388</v>
      </c>
      <c r="D1574" s="7"/>
      <c r="E1574" s="42" t="s">
        <v>4585</v>
      </c>
      <c r="F1574" s="43" t="s">
        <v>249</v>
      </c>
      <c r="G1574" s="44" t="s">
        <v>457</v>
      </c>
      <c r="H1574" s="65" t="s">
        <v>12952</v>
      </c>
      <c r="I1574" t="str">
        <f>IF($D1574&lt;&gt;"",COUNTIF($D$50:$D1574,"&lt;&gt;"),"")</f>
        <v/>
      </c>
    </row>
    <row r="1575" spans="1:9" ht="20" customHeight="1">
      <c r="A1575" s="39">
        <v>2327330</v>
      </c>
      <c r="B1575" s="40">
        <v>25</v>
      </c>
      <c r="C1575" s="41" t="s">
        <v>388</v>
      </c>
      <c r="D1575" s="7"/>
      <c r="E1575" s="42" t="s">
        <v>4586</v>
      </c>
      <c r="F1575" s="43" t="s">
        <v>686</v>
      </c>
      <c r="G1575" s="44" t="s">
        <v>457</v>
      </c>
      <c r="H1575" s="65" t="s">
        <v>12952</v>
      </c>
      <c r="I1575" t="str">
        <f>IF($D1575&lt;&gt;"",COUNTIF($D$50:$D1575,"&lt;&gt;"),"")</f>
        <v/>
      </c>
    </row>
    <row r="1576" spans="1:9" ht="20" customHeight="1">
      <c r="A1576" s="39">
        <v>2535110</v>
      </c>
      <c r="B1576" s="40">
        <v>25</v>
      </c>
      <c r="C1576" s="41" t="s">
        <v>388</v>
      </c>
      <c r="D1576" s="7"/>
      <c r="E1576" s="42" t="s">
        <v>4587</v>
      </c>
      <c r="F1576" s="43" t="s">
        <v>249</v>
      </c>
      <c r="G1576" s="44" t="s">
        <v>4588</v>
      </c>
      <c r="H1576" s="65" t="s">
        <v>12952</v>
      </c>
      <c r="I1576" t="str">
        <f>IF($D1576&lt;&gt;"",COUNTIF($D$50:$D1576,"&lt;&gt;"),"")</f>
        <v/>
      </c>
    </row>
    <row r="1577" spans="1:9" ht="20" customHeight="1">
      <c r="A1577" s="39">
        <v>2022287</v>
      </c>
      <c r="B1577" s="40">
        <v>25</v>
      </c>
      <c r="C1577" s="41" t="s">
        <v>388</v>
      </c>
      <c r="D1577" s="7"/>
      <c r="E1577" s="42" t="s">
        <v>4589</v>
      </c>
      <c r="F1577" s="43" t="s">
        <v>686</v>
      </c>
      <c r="G1577" s="44" t="s">
        <v>457</v>
      </c>
      <c r="H1577" s="65" t="s">
        <v>12952</v>
      </c>
      <c r="I1577" t="str">
        <f>IF($D1577&lt;&gt;"",COUNTIF($D$50:$D1577,"&lt;&gt;"),"")</f>
        <v/>
      </c>
    </row>
    <row r="1578" spans="1:9" ht="20" customHeight="1">
      <c r="A1578" s="39">
        <v>2455938</v>
      </c>
      <c r="B1578" s="40">
        <v>25</v>
      </c>
      <c r="C1578" s="41" t="s">
        <v>388</v>
      </c>
      <c r="D1578" s="7"/>
      <c r="E1578" s="42" t="s">
        <v>13265</v>
      </c>
      <c r="F1578" s="43" t="s">
        <v>333</v>
      </c>
      <c r="G1578" s="44" t="s">
        <v>1852</v>
      </c>
      <c r="H1578" s="65" t="s">
        <v>428</v>
      </c>
      <c r="I1578" t="str">
        <f>IF($D1578&lt;&gt;"",COUNTIF($D$50:$D1578,"&lt;&gt;"),"")</f>
        <v/>
      </c>
    </row>
    <row r="1579" spans="1:9" ht="20" customHeight="1">
      <c r="A1579" s="39">
        <v>2377172</v>
      </c>
      <c r="B1579" s="40">
        <v>100</v>
      </c>
      <c r="C1579" s="41" t="s">
        <v>389</v>
      </c>
      <c r="D1579" s="7"/>
      <c r="E1579" s="42" t="s">
        <v>4593</v>
      </c>
      <c r="F1579" s="43" t="s">
        <v>1737</v>
      </c>
      <c r="G1579" s="44" t="s">
        <v>1738</v>
      </c>
      <c r="H1579" s="65" t="s">
        <v>342</v>
      </c>
      <c r="I1579" t="str">
        <f>IF($D1579&lt;&gt;"",COUNTIF($D$50:$D1579,"&lt;&gt;"),"")</f>
        <v/>
      </c>
    </row>
    <row r="1580" spans="1:9" ht="20" customHeight="1">
      <c r="A1580" s="39">
        <v>2447960</v>
      </c>
      <c r="B1580" s="40">
        <v>100</v>
      </c>
      <c r="C1580" s="41" t="s">
        <v>407</v>
      </c>
      <c r="D1580" s="7"/>
      <c r="E1580" s="42" t="s">
        <v>4595</v>
      </c>
      <c r="F1580" s="43" t="s">
        <v>1737</v>
      </c>
      <c r="G1580" s="44" t="s">
        <v>1738</v>
      </c>
      <c r="H1580" s="65" t="s">
        <v>342</v>
      </c>
      <c r="I1580" t="str">
        <f>IF($D1580&lt;&gt;"",COUNTIF($D$50:$D1580,"&lt;&gt;"),"")</f>
        <v/>
      </c>
    </row>
    <row r="1581" spans="1:9" ht="20" customHeight="1">
      <c r="A1581" s="39">
        <v>2021991</v>
      </c>
      <c r="B1581" s="40">
        <v>50</v>
      </c>
      <c r="C1581" s="41" t="s">
        <v>390</v>
      </c>
      <c r="D1581" s="7"/>
      <c r="E1581" s="42" t="s">
        <v>13266</v>
      </c>
      <c r="F1581" s="43" t="s">
        <v>1190</v>
      </c>
      <c r="G1581" s="44" t="s">
        <v>1200</v>
      </c>
      <c r="H1581" s="65" t="s">
        <v>12954</v>
      </c>
      <c r="I1581" t="str">
        <f>IF($D1581&lt;&gt;"",COUNTIF($D$50:$D1581,"&lt;&gt;"),"")</f>
        <v/>
      </c>
    </row>
    <row r="1582" spans="1:9" ht="20" customHeight="1">
      <c r="A1582" s="39">
        <v>2021990</v>
      </c>
      <c r="B1582" s="40">
        <v>50</v>
      </c>
      <c r="C1582" s="41" t="s">
        <v>390</v>
      </c>
      <c r="D1582" s="7"/>
      <c r="E1582" s="42" t="s">
        <v>4598</v>
      </c>
      <c r="F1582" s="43" t="s">
        <v>1190</v>
      </c>
      <c r="G1582" s="44" t="s">
        <v>1200</v>
      </c>
      <c r="H1582" s="65" t="s">
        <v>12954</v>
      </c>
      <c r="I1582" t="str">
        <f>IF($D1582&lt;&gt;"",COUNTIF($D$50:$D1582,"&lt;&gt;"),"")</f>
        <v/>
      </c>
    </row>
    <row r="1583" spans="1:9" ht="20" customHeight="1">
      <c r="A1583" s="39">
        <v>2021989</v>
      </c>
      <c r="B1583" s="40">
        <v>50</v>
      </c>
      <c r="C1583" s="41" t="s">
        <v>390</v>
      </c>
      <c r="D1583" s="7"/>
      <c r="E1583" s="42" t="s">
        <v>4615</v>
      </c>
      <c r="F1583" s="43" t="s">
        <v>1190</v>
      </c>
      <c r="G1583" s="44" t="s">
        <v>1200</v>
      </c>
      <c r="H1583" s="65" t="s">
        <v>12954</v>
      </c>
      <c r="I1583" t="str">
        <f>IF($D1583&lt;&gt;"",COUNTIF($D$50:$D1583,"&lt;&gt;"),"")</f>
        <v/>
      </c>
    </row>
    <row r="1584" spans="1:9" ht="20" customHeight="1">
      <c r="A1584" s="39">
        <v>2021988</v>
      </c>
      <c r="B1584" s="40">
        <v>50</v>
      </c>
      <c r="C1584" s="41" t="s">
        <v>390</v>
      </c>
      <c r="D1584" s="7"/>
      <c r="E1584" s="42" t="s">
        <v>4623</v>
      </c>
      <c r="F1584" s="43" t="s">
        <v>1190</v>
      </c>
      <c r="G1584" s="44" t="s">
        <v>1200</v>
      </c>
      <c r="H1584" s="65" t="s">
        <v>12954</v>
      </c>
      <c r="I1584" t="str">
        <f>IF($D1584&lt;&gt;"",COUNTIF($D$50:$D1584,"&lt;&gt;"),"")</f>
        <v/>
      </c>
    </row>
    <row r="1585" spans="1:9" ht="20" customHeight="1">
      <c r="A1585" s="39">
        <v>2025065</v>
      </c>
      <c r="B1585" s="40">
        <v>100</v>
      </c>
      <c r="C1585" s="41" t="s">
        <v>391</v>
      </c>
      <c r="D1585" s="7"/>
      <c r="E1585" s="42" t="s">
        <v>13270</v>
      </c>
      <c r="F1585" s="43" t="s">
        <v>130</v>
      </c>
      <c r="G1585" s="44" t="s">
        <v>935</v>
      </c>
      <c r="H1585" s="65" t="s">
        <v>428</v>
      </c>
      <c r="I1585" t="str">
        <f>IF($D1585&lt;&gt;"",COUNTIF($D$50:$D1585,"&lt;&gt;"),"")</f>
        <v/>
      </c>
    </row>
    <row r="1586" spans="1:9" ht="20" customHeight="1">
      <c r="A1586" s="39">
        <v>2024114</v>
      </c>
      <c r="B1586" s="40">
        <v>25</v>
      </c>
      <c r="C1586" s="41" t="s">
        <v>388</v>
      </c>
      <c r="D1586" s="7"/>
      <c r="E1586" s="42" t="s">
        <v>13270</v>
      </c>
      <c r="F1586" s="43" t="s">
        <v>130</v>
      </c>
      <c r="G1586" s="44" t="s">
        <v>935</v>
      </c>
      <c r="H1586" s="65" t="s">
        <v>12952</v>
      </c>
      <c r="I1586" t="str">
        <f>IF($D1586&lt;&gt;"",COUNTIF($D$50:$D1586,"&lt;&gt;"),"")</f>
        <v/>
      </c>
    </row>
    <row r="1587" spans="1:9" ht="20" customHeight="1">
      <c r="A1587" s="39">
        <v>2022805</v>
      </c>
      <c r="B1587" s="40">
        <v>25</v>
      </c>
      <c r="C1587" s="41" t="s">
        <v>388</v>
      </c>
      <c r="D1587" s="7"/>
      <c r="E1587" s="42" t="s">
        <v>4666</v>
      </c>
      <c r="F1587" s="43" t="s">
        <v>687</v>
      </c>
      <c r="G1587" s="44" t="s">
        <v>1598</v>
      </c>
      <c r="H1587" s="65" t="s">
        <v>12952</v>
      </c>
      <c r="I1587" t="str">
        <f>IF($D1587&lt;&gt;"",COUNTIF($D$50:$D1587,"&lt;&gt;"),"")</f>
        <v/>
      </c>
    </row>
    <row r="1588" spans="1:9" ht="20" customHeight="1">
      <c r="A1588" s="39">
        <v>2026138</v>
      </c>
      <c r="B1588" s="40">
        <v>100</v>
      </c>
      <c r="C1588" s="41" t="s">
        <v>389</v>
      </c>
      <c r="D1588" s="7"/>
      <c r="E1588" s="42" t="s">
        <v>14920</v>
      </c>
      <c r="F1588" s="43" t="s">
        <v>651</v>
      </c>
      <c r="G1588" s="44" t="s">
        <v>1009</v>
      </c>
      <c r="H1588" s="65" t="s">
        <v>12952</v>
      </c>
      <c r="I1588" t="str">
        <f>IF($D1588&lt;&gt;"",COUNTIF($D$50:$D1588,"&lt;&gt;"),"")</f>
        <v/>
      </c>
    </row>
    <row r="1589" spans="1:9" ht="20" customHeight="1">
      <c r="A1589" s="39">
        <v>2025550</v>
      </c>
      <c r="B1589" s="40">
        <v>100</v>
      </c>
      <c r="C1589" s="41" t="s">
        <v>389</v>
      </c>
      <c r="D1589" s="7"/>
      <c r="E1589" s="42" t="s">
        <v>13287</v>
      </c>
      <c r="F1589" s="43" t="s">
        <v>704</v>
      </c>
      <c r="G1589" s="44" t="s">
        <v>1613</v>
      </c>
      <c r="H1589" s="65" t="s">
        <v>12952</v>
      </c>
      <c r="I1589" t="str">
        <f>IF($D1589&lt;&gt;"",COUNTIF($D$50:$D1589,"&lt;&gt;"),"")</f>
        <v/>
      </c>
    </row>
    <row r="1590" spans="1:9" ht="20" customHeight="1">
      <c r="A1590" s="39">
        <v>2026090</v>
      </c>
      <c r="B1590" s="40">
        <v>100</v>
      </c>
      <c r="C1590" s="41" t="s">
        <v>389</v>
      </c>
      <c r="D1590" s="7"/>
      <c r="E1590" s="42" t="s">
        <v>13287</v>
      </c>
      <c r="F1590" s="43" t="s">
        <v>786</v>
      </c>
      <c r="G1590" s="44" t="s">
        <v>1710</v>
      </c>
      <c r="H1590" s="65" t="s">
        <v>12952</v>
      </c>
      <c r="I1590" t="str">
        <f>IF($D1590&lt;&gt;"",COUNTIF($D$50:$D1590,"&lt;&gt;"),"")</f>
        <v/>
      </c>
    </row>
    <row r="1591" spans="1:9" ht="20" customHeight="1">
      <c r="A1591" s="39">
        <v>2022093</v>
      </c>
      <c r="B1591" s="40">
        <v>50</v>
      </c>
      <c r="C1591" s="41" t="s">
        <v>390</v>
      </c>
      <c r="D1591" s="7"/>
      <c r="E1591" s="42" t="s">
        <v>12982</v>
      </c>
      <c r="F1591" s="43" t="s">
        <v>64</v>
      </c>
      <c r="G1591" s="44" t="s">
        <v>457</v>
      </c>
      <c r="H1591" s="65" t="s">
        <v>428</v>
      </c>
      <c r="I1591" t="str">
        <f>IF($D1591&lt;&gt;"",COUNTIF($D$50:$D1591,"&lt;&gt;"),"")</f>
        <v/>
      </c>
    </row>
    <row r="1592" spans="1:9" ht="20" customHeight="1">
      <c r="A1592" s="39">
        <v>2526697</v>
      </c>
      <c r="B1592" s="40">
        <v>25</v>
      </c>
      <c r="C1592" s="41" t="s">
        <v>388</v>
      </c>
      <c r="D1592" s="7"/>
      <c r="E1592" s="42" t="s">
        <v>4714</v>
      </c>
      <c r="F1592" s="43" t="s">
        <v>64</v>
      </c>
      <c r="G1592" s="44" t="s">
        <v>457</v>
      </c>
      <c r="H1592" s="65" t="s">
        <v>12952</v>
      </c>
      <c r="I1592" t="str">
        <f>IF($D1592&lt;&gt;"",COUNTIF($D$50:$D1592,"&lt;&gt;"),"")</f>
        <v/>
      </c>
    </row>
    <row r="1593" spans="1:9" ht="20" customHeight="1">
      <c r="A1593" s="39">
        <v>2023386</v>
      </c>
      <c r="B1593" s="40">
        <v>25</v>
      </c>
      <c r="C1593" s="41" t="s">
        <v>388</v>
      </c>
      <c r="D1593" s="7"/>
      <c r="E1593" s="42" t="s">
        <v>4715</v>
      </c>
      <c r="F1593" s="43" t="s">
        <v>64</v>
      </c>
      <c r="G1593" s="44" t="s">
        <v>457</v>
      </c>
      <c r="H1593" s="65" t="s">
        <v>12952</v>
      </c>
      <c r="I1593" t="str">
        <f>IF($D1593&lt;&gt;"",COUNTIF($D$50:$D1593,"&lt;&gt;"),"")</f>
        <v/>
      </c>
    </row>
    <row r="1594" spans="1:9" ht="20" customHeight="1">
      <c r="A1594" s="39">
        <v>2285768</v>
      </c>
      <c r="B1594" s="40">
        <v>25</v>
      </c>
      <c r="C1594" s="41" t="s">
        <v>388</v>
      </c>
      <c r="D1594" s="7"/>
      <c r="E1594" s="42" t="s">
        <v>4717</v>
      </c>
      <c r="F1594" s="43" t="s">
        <v>64</v>
      </c>
      <c r="G1594" s="44" t="s">
        <v>457</v>
      </c>
      <c r="H1594" s="65" t="s">
        <v>12952</v>
      </c>
      <c r="I1594" t="str">
        <f>IF($D1594&lt;&gt;"",COUNTIF($D$50:$D1594,"&lt;&gt;"),"")</f>
        <v/>
      </c>
    </row>
    <row r="1595" spans="1:9" ht="20" customHeight="1">
      <c r="A1595" s="39">
        <v>2535116</v>
      </c>
      <c r="B1595" s="40">
        <v>25</v>
      </c>
      <c r="C1595" s="41" t="s">
        <v>388</v>
      </c>
      <c r="D1595" s="7"/>
      <c r="E1595" s="42" t="s">
        <v>4718</v>
      </c>
      <c r="F1595" s="43" t="s">
        <v>64</v>
      </c>
      <c r="G1595" s="44" t="s">
        <v>457</v>
      </c>
      <c r="H1595" s="65" t="s">
        <v>12952</v>
      </c>
      <c r="I1595" t="str">
        <f>IF($D1595&lt;&gt;"",COUNTIF($D$50:$D1595,"&lt;&gt;"),"")</f>
        <v/>
      </c>
    </row>
    <row r="1596" spans="1:9" ht="20" customHeight="1">
      <c r="A1596" s="39">
        <v>2588360</v>
      </c>
      <c r="B1596" s="40">
        <v>25</v>
      </c>
      <c r="C1596" s="41" t="s">
        <v>388</v>
      </c>
      <c r="D1596" s="7"/>
      <c r="E1596" s="42" t="s">
        <v>14535</v>
      </c>
      <c r="F1596" s="43" t="s">
        <v>64</v>
      </c>
      <c r="G1596" s="44" t="s">
        <v>457</v>
      </c>
      <c r="H1596" s="65" t="s">
        <v>12952</v>
      </c>
      <c r="I1596" t="str">
        <f>IF($D1596&lt;&gt;"",COUNTIF($D$50:$D1596,"&lt;&gt;"),"")</f>
        <v/>
      </c>
    </row>
    <row r="1597" spans="1:9" ht="20" customHeight="1">
      <c r="A1597" s="39">
        <v>2023109</v>
      </c>
      <c r="B1597" s="40">
        <v>25</v>
      </c>
      <c r="C1597" s="41" t="s">
        <v>388</v>
      </c>
      <c r="D1597" s="7"/>
      <c r="E1597" s="42" t="s">
        <v>4719</v>
      </c>
      <c r="F1597" s="43" t="s">
        <v>64</v>
      </c>
      <c r="G1597" s="44" t="s">
        <v>457</v>
      </c>
      <c r="H1597" s="65" t="s">
        <v>12952</v>
      </c>
      <c r="I1597" t="str">
        <f>IF($D1597&lt;&gt;"",COUNTIF($D$50:$D1597,"&lt;&gt;"),"")</f>
        <v/>
      </c>
    </row>
    <row r="1598" spans="1:9" ht="20" customHeight="1">
      <c r="A1598" s="39">
        <v>2588359</v>
      </c>
      <c r="B1598" s="40">
        <v>25</v>
      </c>
      <c r="C1598" s="41" t="s">
        <v>388</v>
      </c>
      <c r="D1598" s="7"/>
      <c r="E1598" s="42" t="s">
        <v>14536</v>
      </c>
      <c r="F1598" s="43" t="s">
        <v>64</v>
      </c>
      <c r="G1598" s="44" t="s">
        <v>457</v>
      </c>
      <c r="H1598" s="65" t="s">
        <v>12952</v>
      </c>
      <c r="I1598" t="str">
        <f>IF($D1598&lt;&gt;"",COUNTIF($D$50:$D1598,"&lt;&gt;"),"")</f>
        <v/>
      </c>
    </row>
    <row r="1599" spans="1:9" ht="20" customHeight="1">
      <c r="A1599" s="39">
        <v>2023382</v>
      </c>
      <c r="B1599" s="40">
        <v>25</v>
      </c>
      <c r="C1599" s="41" t="s">
        <v>388</v>
      </c>
      <c r="D1599" s="7"/>
      <c r="E1599" s="42" t="s">
        <v>4720</v>
      </c>
      <c r="F1599" s="43" t="s">
        <v>64</v>
      </c>
      <c r="G1599" s="44" t="s">
        <v>457</v>
      </c>
      <c r="H1599" s="65" t="s">
        <v>12952</v>
      </c>
      <c r="I1599" t="str">
        <f>IF($D1599&lt;&gt;"",COUNTIF($D$50:$D1599,"&lt;&gt;"),"")</f>
        <v/>
      </c>
    </row>
    <row r="1600" spans="1:9" ht="20" customHeight="1">
      <c r="A1600" s="39">
        <v>2615793</v>
      </c>
      <c r="B1600" s="40">
        <v>50</v>
      </c>
      <c r="C1600" s="41" t="s">
        <v>418</v>
      </c>
      <c r="D1600" s="7"/>
      <c r="E1600" s="42" t="s">
        <v>4722</v>
      </c>
      <c r="F1600" s="43" t="s">
        <v>64</v>
      </c>
      <c r="G1600" s="44" t="s">
        <v>943</v>
      </c>
      <c r="H1600" s="65" t="s">
        <v>428</v>
      </c>
      <c r="I1600" t="str">
        <f>IF($D1600&lt;&gt;"",COUNTIF($D$50:$D1600,"&lt;&gt;"),"")</f>
        <v/>
      </c>
    </row>
    <row r="1601" spans="1:9" ht="20" customHeight="1">
      <c r="A1601" s="39">
        <v>2615792</v>
      </c>
      <c r="B1601" s="40">
        <v>50</v>
      </c>
      <c r="C1601" s="41" t="s">
        <v>418</v>
      </c>
      <c r="D1601" s="7"/>
      <c r="E1601" s="42" t="s">
        <v>14737</v>
      </c>
      <c r="F1601" s="43" t="s">
        <v>64</v>
      </c>
      <c r="G1601" s="44" t="s">
        <v>943</v>
      </c>
      <c r="H1601" s="65" t="s">
        <v>428</v>
      </c>
      <c r="I1601" t="str">
        <f>IF($D1601&lt;&gt;"",COUNTIF($D$50:$D1601,"&lt;&gt;"),"")</f>
        <v/>
      </c>
    </row>
    <row r="1602" spans="1:9" ht="20" customHeight="1">
      <c r="A1602" s="39">
        <v>2535113</v>
      </c>
      <c r="B1602" s="40">
        <v>25</v>
      </c>
      <c r="C1602" s="41" t="s">
        <v>388</v>
      </c>
      <c r="D1602" s="7"/>
      <c r="E1602" s="42" t="s">
        <v>4746</v>
      </c>
      <c r="F1602" s="43" t="s">
        <v>64</v>
      </c>
      <c r="G1602" s="44" t="s">
        <v>457</v>
      </c>
      <c r="H1602" s="65" t="s">
        <v>12952</v>
      </c>
      <c r="I1602" t="str">
        <f>IF($D1602&lt;&gt;"",COUNTIF($D$50:$D1602,"&lt;&gt;"),"")</f>
        <v/>
      </c>
    </row>
    <row r="1603" spans="1:9" ht="20" customHeight="1">
      <c r="A1603" s="39">
        <v>2023381</v>
      </c>
      <c r="B1603" s="40">
        <v>25</v>
      </c>
      <c r="C1603" s="41" t="s">
        <v>388</v>
      </c>
      <c r="D1603" s="7"/>
      <c r="E1603" s="42" t="s">
        <v>4747</v>
      </c>
      <c r="F1603" s="43" t="s">
        <v>64</v>
      </c>
      <c r="G1603" s="44" t="s">
        <v>457</v>
      </c>
      <c r="H1603" s="65" t="s">
        <v>12952</v>
      </c>
      <c r="I1603" t="str">
        <f>IF($D1603&lt;&gt;"",COUNTIF($D$50:$D1603,"&lt;&gt;"),"")</f>
        <v/>
      </c>
    </row>
    <row r="1604" spans="1:9" ht="20" customHeight="1">
      <c r="A1604" s="39">
        <v>2219854</v>
      </c>
      <c r="B1604" s="40">
        <v>25</v>
      </c>
      <c r="C1604" s="41" t="s">
        <v>388</v>
      </c>
      <c r="D1604" s="7"/>
      <c r="E1604" s="42" t="s">
        <v>4748</v>
      </c>
      <c r="F1604" s="43" t="s">
        <v>64</v>
      </c>
      <c r="G1604" s="44" t="s">
        <v>457</v>
      </c>
      <c r="H1604" s="65" t="s">
        <v>12952</v>
      </c>
      <c r="I1604" t="str">
        <f>IF($D1604&lt;&gt;"",COUNTIF($D$50:$D1604,"&lt;&gt;"),"")</f>
        <v/>
      </c>
    </row>
    <row r="1605" spans="1:9" ht="20" customHeight="1">
      <c r="A1605" s="39">
        <v>2181558</v>
      </c>
      <c r="B1605" s="40">
        <v>25</v>
      </c>
      <c r="C1605" s="41" t="s">
        <v>388</v>
      </c>
      <c r="D1605" s="7"/>
      <c r="E1605" s="42" t="s">
        <v>4749</v>
      </c>
      <c r="F1605" s="43" t="s">
        <v>64</v>
      </c>
      <c r="G1605" s="44" t="s">
        <v>457</v>
      </c>
      <c r="H1605" s="65" t="s">
        <v>12952</v>
      </c>
      <c r="I1605" t="str">
        <f>IF($D1605&lt;&gt;"",COUNTIF($D$50:$D1605,"&lt;&gt;"),"")</f>
        <v/>
      </c>
    </row>
    <row r="1606" spans="1:9" ht="20" customHeight="1">
      <c r="A1606" s="39">
        <v>2023374</v>
      </c>
      <c r="B1606" s="40">
        <v>25</v>
      </c>
      <c r="C1606" s="41" t="s">
        <v>388</v>
      </c>
      <c r="D1606" s="7"/>
      <c r="E1606" s="42" t="s">
        <v>4756</v>
      </c>
      <c r="F1606" s="43" t="s">
        <v>64</v>
      </c>
      <c r="G1606" s="44" t="s">
        <v>457</v>
      </c>
      <c r="H1606" s="65" t="s">
        <v>12952</v>
      </c>
      <c r="I1606" t="str">
        <f>IF($D1606&lt;&gt;"",COUNTIF($D$50:$D1606,"&lt;&gt;"),"")</f>
        <v/>
      </c>
    </row>
    <row r="1607" spans="1:9" ht="20" customHeight="1">
      <c r="A1607" s="39">
        <v>2022854</v>
      </c>
      <c r="B1607" s="40">
        <v>25</v>
      </c>
      <c r="C1607" s="41" t="s">
        <v>388</v>
      </c>
      <c r="D1607" s="7"/>
      <c r="E1607" s="42" t="s">
        <v>4764</v>
      </c>
      <c r="F1607" s="43" t="s">
        <v>64</v>
      </c>
      <c r="G1607" s="44" t="s">
        <v>457</v>
      </c>
      <c r="H1607" s="65" t="s">
        <v>12952</v>
      </c>
      <c r="I1607" t="str">
        <f>IF($D1607&lt;&gt;"",COUNTIF($D$50:$D1607,"&lt;&gt;"),"")</f>
        <v/>
      </c>
    </row>
    <row r="1608" spans="1:9" ht="20" customHeight="1">
      <c r="A1608" s="39">
        <v>2022363</v>
      </c>
      <c r="B1608" s="40">
        <v>25</v>
      </c>
      <c r="C1608" s="41" t="s">
        <v>388</v>
      </c>
      <c r="D1608" s="7"/>
      <c r="E1608" s="42" t="s">
        <v>4766</v>
      </c>
      <c r="F1608" s="43" t="s">
        <v>64</v>
      </c>
      <c r="G1608" s="44" t="s">
        <v>457</v>
      </c>
      <c r="H1608" s="65" t="s">
        <v>12952</v>
      </c>
      <c r="I1608" t="str">
        <f>IF($D1608&lt;&gt;"",COUNTIF($D$50:$D1608,"&lt;&gt;"),"")</f>
        <v/>
      </c>
    </row>
    <row r="1609" spans="1:9" ht="20" customHeight="1">
      <c r="A1609" s="39">
        <v>2403775</v>
      </c>
      <c r="B1609" s="40">
        <v>25</v>
      </c>
      <c r="C1609" s="41" t="s">
        <v>388</v>
      </c>
      <c r="D1609" s="7"/>
      <c r="E1609" s="42" t="s">
        <v>4767</v>
      </c>
      <c r="F1609" s="43" t="s">
        <v>64</v>
      </c>
      <c r="G1609" s="44" t="s">
        <v>457</v>
      </c>
      <c r="H1609" s="65" t="s">
        <v>12952</v>
      </c>
      <c r="I1609" t="str">
        <f>IF($D1609&lt;&gt;"",COUNTIF($D$50:$D1609,"&lt;&gt;"),"")</f>
        <v/>
      </c>
    </row>
    <row r="1610" spans="1:9" ht="20" customHeight="1">
      <c r="A1610" s="39">
        <v>2403774</v>
      </c>
      <c r="B1610" s="40">
        <v>25</v>
      </c>
      <c r="C1610" s="41" t="s">
        <v>388</v>
      </c>
      <c r="D1610" s="7"/>
      <c r="E1610" s="42" t="s">
        <v>4768</v>
      </c>
      <c r="F1610" s="43" t="s">
        <v>64</v>
      </c>
      <c r="G1610" s="44" t="s">
        <v>457</v>
      </c>
      <c r="H1610" s="65" t="s">
        <v>12952</v>
      </c>
      <c r="I1610" t="str">
        <f>IF($D1610&lt;&gt;"",COUNTIF($D$50:$D1610,"&lt;&gt;"),"")</f>
        <v/>
      </c>
    </row>
    <row r="1611" spans="1:9" ht="20" customHeight="1">
      <c r="A1611" s="39">
        <v>2403746</v>
      </c>
      <c r="B1611" s="40">
        <v>25</v>
      </c>
      <c r="C1611" s="41" t="s">
        <v>388</v>
      </c>
      <c r="D1611" s="7"/>
      <c r="E1611" s="42" t="s">
        <v>4769</v>
      </c>
      <c r="F1611" s="43" t="s">
        <v>64</v>
      </c>
      <c r="G1611" s="44" t="s">
        <v>457</v>
      </c>
      <c r="H1611" s="65" t="s">
        <v>12952</v>
      </c>
      <c r="I1611" t="str">
        <f>IF($D1611&lt;&gt;"",COUNTIF($D$50:$D1611,"&lt;&gt;"),"")</f>
        <v/>
      </c>
    </row>
    <row r="1612" spans="1:9" ht="20" customHeight="1">
      <c r="A1612" s="39">
        <v>2403747</v>
      </c>
      <c r="B1612" s="40">
        <v>25</v>
      </c>
      <c r="C1612" s="41" t="s">
        <v>388</v>
      </c>
      <c r="D1612" s="7"/>
      <c r="E1612" s="42" t="s">
        <v>4770</v>
      </c>
      <c r="F1612" s="43" t="s">
        <v>64</v>
      </c>
      <c r="G1612" s="44" t="s">
        <v>457</v>
      </c>
      <c r="H1612" s="65" t="s">
        <v>12952</v>
      </c>
      <c r="I1612" t="str">
        <f>IF($D1612&lt;&gt;"",COUNTIF($D$50:$D1612,"&lt;&gt;"),"")</f>
        <v/>
      </c>
    </row>
    <row r="1613" spans="1:9" ht="20" customHeight="1">
      <c r="A1613" s="39">
        <v>2403776</v>
      </c>
      <c r="B1613" s="40">
        <v>25</v>
      </c>
      <c r="C1613" s="41" t="s">
        <v>388</v>
      </c>
      <c r="D1613" s="7"/>
      <c r="E1613" s="42" t="s">
        <v>4771</v>
      </c>
      <c r="F1613" s="43" t="s">
        <v>64</v>
      </c>
      <c r="G1613" s="44" t="s">
        <v>457</v>
      </c>
      <c r="H1613" s="65" t="s">
        <v>12952</v>
      </c>
      <c r="I1613" t="str">
        <f>IF($D1613&lt;&gt;"",COUNTIF($D$50:$D1613,"&lt;&gt;"),"")</f>
        <v/>
      </c>
    </row>
    <row r="1614" spans="1:9" ht="20" customHeight="1">
      <c r="A1614" s="39">
        <v>2403748</v>
      </c>
      <c r="B1614" s="40">
        <v>25</v>
      </c>
      <c r="C1614" s="41" t="s">
        <v>388</v>
      </c>
      <c r="D1614" s="7"/>
      <c r="E1614" s="42" t="s">
        <v>4772</v>
      </c>
      <c r="F1614" s="43" t="s">
        <v>64</v>
      </c>
      <c r="G1614" s="44" t="s">
        <v>457</v>
      </c>
      <c r="H1614" s="65" t="s">
        <v>12952</v>
      </c>
      <c r="I1614" t="str">
        <f>IF($D1614&lt;&gt;"",COUNTIF($D$50:$D1614,"&lt;&gt;"),"")</f>
        <v/>
      </c>
    </row>
    <row r="1615" spans="1:9" ht="20" customHeight="1">
      <c r="A1615" s="39">
        <v>2023220</v>
      </c>
      <c r="B1615" s="40">
        <v>25</v>
      </c>
      <c r="C1615" s="41" t="s">
        <v>388</v>
      </c>
      <c r="D1615" s="7"/>
      <c r="E1615" s="42" t="s">
        <v>4775</v>
      </c>
      <c r="F1615" s="43" t="s">
        <v>64</v>
      </c>
      <c r="G1615" s="44" t="s">
        <v>1852</v>
      </c>
      <c r="H1615" s="65" t="s">
        <v>12952</v>
      </c>
      <c r="I1615" t="str">
        <f>IF($D1615&lt;&gt;"",COUNTIF($D$50:$D1615,"&lt;&gt;"),"")</f>
        <v/>
      </c>
    </row>
    <row r="1616" spans="1:9" ht="20" customHeight="1">
      <c r="A1616" s="39">
        <v>2327329</v>
      </c>
      <c r="B1616" s="40">
        <v>25</v>
      </c>
      <c r="C1616" s="41" t="s">
        <v>388</v>
      </c>
      <c r="D1616" s="7"/>
      <c r="E1616" s="42" t="s">
        <v>4776</v>
      </c>
      <c r="F1616" s="43" t="s">
        <v>64</v>
      </c>
      <c r="G1616" s="44" t="s">
        <v>1852</v>
      </c>
      <c r="H1616" s="65" t="s">
        <v>12952</v>
      </c>
      <c r="I1616" t="str">
        <f>IF($D1616&lt;&gt;"",COUNTIF($D$50:$D1616,"&lt;&gt;"),"")</f>
        <v/>
      </c>
    </row>
    <row r="1617" spans="1:9" ht="20" customHeight="1">
      <c r="A1617" s="39">
        <v>2023379</v>
      </c>
      <c r="B1617" s="40">
        <v>25</v>
      </c>
      <c r="C1617" s="41" t="s">
        <v>388</v>
      </c>
      <c r="D1617" s="7"/>
      <c r="E1617" s="42" t="s">
        <v>4777</v>
      </c>
      <c r="F1617" s="43" t="s">
        <v>64</v>
      </c>
      <c r="G1617" s="44" t="s">
        <v>457</v>
      </c>
      <c r="H1617" s="65" t="s">
        <v>12952</v>
      </c>
      <c r="I1617" t="str">
        <f>IF($D1617&lt;&gt;"",COUNTIF($D$50:$D1617,"&lt;&gt;"),"")</f>
        <v/>
      </c>
    </row>
    <row r="1618" spans="1:9" ht="20" customHeight="1">
      <c r="A1618" s="39">
        <v>2434758</v>
      </c>
      <c r="B1618" s="40">
        <v>50</v>
      </c>
      <c r="C1618" s="41" t="s">
        <v>418</v>
      </c>
      <c r="D1618" s="7"/>
      <c r="E1618" s="42" t="s">
        <v>4778</v>
      </c>
      <c r="F1618" s="43" t="s">
        <v>64</v>
      </c>
      <c r="G1618" s="44" t="s">
        <v>944</v>
      </c>
      <c r="H1618" s="65" t="s">
        <v>428</v>
      </c>
      <c r="I1618" t="str">
        <f>IF($D1618&lt;&gt;"",COUNTIF($D$50:$D1618,"&lt;&gt;"),"")</f>
        <v/>
      </c>
    </row>
    <row r="1619" spans="1:9" ht="20" customHeight="1">
      <c r="A1619" s="39">
        <v>2573485</v>
      </c>
      <c r="B1619" s="40">
        <v>50</v>
      </c>
      <c r="C1619" s="41" t="s">
        <v>418</v>
      </c>
      <c r="D1619" s="7"/>
      <c r="E1619" s="42" t="s">
        <v>14738</v>
      </c>
      <c r="F1619" s="43" t="s">
        <v>64</v>
      </c>
      <c r="G1619" s="44" t="s">
        <v>944</v>
      </c>
      <c r="H1619" s="65" t="s">
        <v>428</v>
      </c>
      <c r="I1619" t="str">
        <f>IF($D1619&lt;&gt;"",COUNTIF($D$50:$D1619,"&lt;&gt;"),"")</f>
        <v/>
      </c>
    </row>
    <row r="1620" spans="1:9" ht="20" customHeight="1">
      <c r="A1620" s="39">
        <v>2573487</v>
      </c>
      <c r="B1620" s="40">
        <v>50</v>
      </c>
      <c r="C1620" s="41" t="s">
        <v>418</v>
      </c>
      <c r="D1620" s="7"/>
      <c r="E1620" s="42" t="s">
        <v>14739</v>
      </c>
      <c r="F1620" s="43" t="s">
        <v>64</v>
      </c>
      <c r="G1620" s="44" t="s">
        <v>944</v>
      </c>
      <c r="H1620" s="65" t="s">
        <v>428</v>
      </c>
      <c r="I1620" t="str">
        <f>IF($D1620&lt;&gt;"",COUNTIF($D$50:$D1620,"&lt;&gt;"),"")</f>
        <v/>
      </c>
    </row>
    <row r="1621" spans="1:9" ht="20" customHeight="1">
      <c r="A1621" s="39">
        <v>2573488</v>
      </c>
      <c r="B1621" s="40">
        <v>50</v>
      </c>
      <c r="C1621" s="41" t="s">
        <v>418</v>
      </c>
      <c r="D1621" s="7"/>
      <c r="E1621" s="42" t="s">
        <v>14740</v>
      </c>
      <c r="F1621" s="43" t="s">
        <v>64</v>
      </c>
      <c r="G1621" s="44" t="s">
        <v>944</v>
      </c>
      <c r="H1621" s="65" t="s">
        <v>428</v>
      </c>
      <c r="I1621" t="str">
        <f>IF($D1621&lt;&gt;"",COUNTIF($D$50:$D1621,"&lt;&gt;"),"")</f>
        <v/>
      </c>
    </row>
    <row r="1622" spans="1:9" ht="20" customHeight="1">
      <c r="A1622" s="39">
        <v>2573486</v>
      </c>
      <c r="B1622" s="40">
        <v>50</v>
      </c>
      <c r="C1622" s="41" t="s">
        <v>418</v>
      </c>
      <c r="D1622" s="7"/>
      <c r="E1622" s="42" t="s">
        <v>14741</v>
      </c>
      <c r="F1622" s="43" t="s">
        <v>64</v>
      </c>
      <c r="G1622" s="44" t="s">
        <v>944</v>
      </c>
      <c r="H1622" s="65" t="s">
        <v>428</v>
      </c>
      <c r="I1622" t="str">
        <f>IF($D1622&lt;&gt;"",COUNTIF($D$50:$D1622,"&lt;&gt;"),"")</f>
        <v/>
      </c>
    </row>
    <row r="1623" spans="1:9" ht="20" customHeight="1">
      <c r="A1623" s="39">
        <v>2568226</v>
      </c>
      <c r="B1623" s="40">
        <v>50</v>
      </c>
      <c r="C1623" s="41" t="s">
        <v>418</v>
      </c>
      <c r="D1623" s="7"/>
      <c r="E1623" s="42" t="s">
        <v>4779</v>
      </c>
      <c r="F1623" s="43" t="s">
        <v>64</v>
      </c>
      <c r="G1623" s="44" t="s">
        <v>944</v>
      </c>
      <c r="H1623" s="65" t="s">
        <v>428</v>
      </c>
      <c r="I1623" t="str">
        <f>IF($D1623&lt;&gt;"",COUNTIF($D$50:$D1623,"&lt;&gt;"),"")</f>
        <v/>
      </c>
    </row>
    <row r="1624" spans="1:9" ht="20" customHeight="1">
      <c r="A1624" s="39">
        <v>2217631</v>
      </c>
      <c r="B1624" s="40">
        <v>50</v>
      </c>
      <c r="C1624" s="41" t="s">
        <v>418</v>
      </c>
      <c r="D1624" s="7"/>
      <c r="E1624" s="42" t="s">
        <v>4780</v>
      </c>
      <c r="F1624" s="43" t="s">
        <v>64</v>
      </c>
      <c r="G1624" s="44" t="s">
        <v>839</v>
      </c>
      <c r="H1624" s="65" t="s">
        <v>428</v>
      </c>
      <c r="I1624" t="str">
        <f>IF($D1624&lt;&gt;"",COUNTIF($D$50:$D1624,"&lt;&gt;"),"")</f>
        <v/>
      </c>
    </row>
    <row r="1625" spans="1:9" ht="20" customHeight="1">
      <c r="A1625" s="39">
        <v>2287336</v>
      </c>
      <c r="B1625" s="40">
        <v>50</v>
      </c>
      <c r="C1625" s="41" t="s">
        <v>418</v>
      </c>
      <c r="D1625" s="7"/>
      <c r="E1625" s="42" t="s">
        <v>4781</v>
      </c>
      <c r="F1625" s="43" t="s">
        <v>64</v>
      </c>
      <c r="G1625" s="44" t="s">
        <v>839</v>
      </c>
      <c r="H1625" s="65" t="s">
        <v>428</v>
      </c>
      <c r="I1625" t="str">
        <f>IF($D1625&lt;&gt;"",COUNTIF($D$50:$D1625,"&lt;&gt;"),"")</f>
        <v/>
      </c>
    </row>
    <row r="1626" spans="1:9" ht="20" customHeight="1">
      <c r="A1626" s="39">
        <v>2568228</v>
      </c>
      <c r="B1626" s="40">
        <v>50</v>
      </c>
      <c r="C1626" s="41" t="s">
        <v>418</v>
      </c>
      <c r="D1626" s="7"/>
      <c r="E1626" s="42" t="s">
        <v>4782</v>
      </c>
      <c r="F1626" s="43" t="s">
        <v>64</v>
      </c>
      <c r="G1626" s="44" t="s">
        <v>944</v>
      </c>
      <c r="H1626" s="65" t="s">
        <v>428</v>
      </c>
      <c r="I1626" t="str">
        <f>IF($D1626&lt;&gt;"",COUNTIF($D$50:$D1626,"&lt;&gt;"),"")</f>
        <v/>
      </c>
    </row>
    <row r="1627" spans="1:9" ht="20" customHeight="1">
      <c r="A1627" s="39">
        <v>2568227</v>
      </c>
      <c r="B1627" s="40">
        <v>50</v>
      </c>
      <c r="C1627" s="41" t="s">
        <v>418</v>
      </c>
      <c r="D1627" s="7"/>
      <c r="E1627" s="42" t="s">
        <v>4783</v>
      </c>
      <c r="F1627" s="43" t="s">
        <v>64</v>
      </c>
      <c r="G1627" s="44" t="s">
        <v>944</v>
      </c>
      <c r="H1627" s="65" t="s">
        <v>428</v>
      </c>
      <c r="I1627" t="str">
        <f>IF($D1627&lt;&gt;"",COUNTIF($D$50:$D1627,"&lt;&gt;"),"")</f>
        <v/>
      </c>
    </row>
    <row r="1628" spans="1:9" ht="20" customHeight="1">
      <c r="A1628" s="39">
        <v>2434761</v>
      </c>
      <c r="B1628" s="40">
        <v>50</v>
      </c>
      <c r="C1628" s="41" t="s">
        <v>418</v>
      </c>
      <c r="D1628" s="7"/>
      <c r="E1628" s="42" t="s">
        <v>4784</v>
      </c>
      <c r="F1628" s="43" t="s">
        <v>64</v>
      </c>
      <c r="G1628" s="44" t="s">
        <v>944</v>
      </c>
      <c r="H1628" s="65" t="s">
        <v>428</v>
      </c>
      <c r="I1628" t="str">
        <f>IF($D1628&lt;&gt;"",COUNTIF($D$50:$D1628,"&lt;&gt;"),"")</f>
        <v/>
      </c>
    </row>
    <row r="1629" spans="1:9" ht="20" customHeight="1">
      <c r="A1629" s="39">
        <v>2566746</v>
      </c>
      <c r="B1629" s="40">
        <v>50</v>
      </c>
      <c r="C1629" s="41" t="s">
        <v>418</v>
      </c>
      <c r="D1629" s="7"/>
      <c r="E1629" s="42" t="s">
        <v>4785</v>
      </c>
      <c r="F1629" s="43" t="s">
        <v>64</v>
      </c>
      <c r="G1629" s="44" t="s">
        <v>944</v>
      </c>
      <c r="H1629" s="65" t="s">
        <v>428</v>
      </c>
      <c r="I1629" t="str">
        <f>IF($D1629&lt;&gt;"",COUNTIF($D$50:$D1629,"&lt;&gt;"),"")</f>
        <v/>
      </c>
    </row>
    <row r="1630" spans="1:9" ht="20" customHeight="1">
      <c r="A1630" s="39">
        <v>2434759</v>
      </c>
      <c r="B1630" s="40">
        <v>50</v>
      </c>
      <c r="C1630" s="41" t="s">
        <v>418</v>
      </c>
      <c r="D1630" s="7"/>
      <c r="E1630" s="42" t="s">
        <v>4786</v>
      </c>
      <c r="F1630" s="43" t="s">
        <v>64</v>
      </c>
      <c r="G1630" s="44" t="s">
        <v>944</v>
      </c>
      <c r="H1630" s="65" t="s">
        <v>428</v>
      </c>
      <c r="I1630" t="str">
        <f>IF($D1630&lt;&gt;"",COUNTIF($D$50:$D1630,"&lt;&gt;"),"")</f>
        <v/>
      </c>
    </row>
    <row r="1631" spans="1:9" ht="20" customHeight="1">
      <c r="A1631" s="39">
        <v>2287335</v>
      </c>
      <c r="B1631" s="40">
        <v>50</v>
      </c>
      <c r="C1631" s="41" t="s">
        <v>418</v>
      </c>
      <c r="D1631" s="7"/>
      <c r="E1631" s="42" t="s">
        <v>4787</v>
      </c>
      <c r="F1631" s="43" t="s">
        <v>64</v>
      </c>
      <c r="G1631" s="44" t="s">
        <v>839</v>
      </c>
      <c r="H1631" s="65" t="s">
        <v>428</v>
      </c>
      <c r="I1631" t="str">
        <f>IF($D1631&lt;&gt;"",COUNTIF($D$50:$D1631,"&lt;&gt;"),"")</f>
        <v/>
      </c>
    </row>
    <row r="1632" spans="1:9" ht="20" customHeight="1">
      <c r="A1632" s="39">
        <v>2566747</v>
      </c>
      <c r="B1632" s="40">
        <v>50</v>
      </c>
      <c r="C1632" s="41" t="s">
        <v>418</v>
      </c>
      <c r="D1632" s="7"/>
      <c r="E1632" s="42" t="s">
        <v>4788</v>
      </c>
      <c r="F1632" s="43" t="s">
        <v>64</v>
      </c>
      <c r="G1632" s="44" t="s">
        <v>944</v>
      </c>
      <c r="H1632" s="65" t="s">
        <v>428</v>
      </c>
      <c r="I1632" t="str">
        <f>IF($D1632&lt;&gt;"",COUNTIF($D$50:$D1632,"&lt;&gt;"),"")</f>
        <v/>
      </c>
    </row>
    <row r="1633" spans="1:9" ht="20" customHeight="1">
      <c r="A1633" s="39">
        <v>2434760</v>
      </c>
      <c r="B1633" s="40">
        <v>50</v>
      </c>
      <c r="C1633" s="41" t="s">
        <v>418</v>
      </c>
      <c r="D1633" s="7"/>
      <c r="E1633" s="42" t="s">
        <v>4789</v>
      </c>
      <c r="F1633" s="43" t="s">
        <v>64</v>
      </c>
      <c r="G1633" s="44" t="s">
        <v>944</v>
      </c>
      <c r="H1633" s="65" t="s">
        <v>428</v>
      </c>
      <c r="I1633" t="str">
        <f>IF($D1633&lt;&gt;"",COUNTIF($D$50:$D1633,"&lt;&gt;"),"")</f>
        <v/>
      </c>
    </row>
    <row r="1634" spans="1:9" ht="20" customHeight="1">
      <c r="A1634" s="39">
        <v>2217629</v>
      </c>
      <c r="B1634" s="40">
        <v>50</v>
      </c>
      <c r="C1634" s="41" t="s">
        <v>418</v>
      </c>
      <c r="D1634" s="7"/>
      <c r="E1634" s="42" t="s">
        <v>4790</v>
      </c>
      <c r="F1634" s="43" t="s">
        <v>64</v>
      </c>
      <c r="G1634" s="44" t="s">
        <v>839</v>
      </c>
      <c r="H1634" s="65" t="s">
        <v>428</v>
      </c>
      <c r="I1634" t="str">
        <f>IF($D1634&lt;&gt;"",COUNTIF($D$50:$D1634,"&lt;&gt;"),"")</f>
        <v/>
      </c>
    </row>
    <row r="1635" spans="1:9" ht="20" customHeight="1">
      <c r="A1635" s="39">
        <v>2591181</v>
      </c>
      <c r="B1635" s="40">
        <v>50</v>
      </c>
      <c r="C1635" s="41" t="s">
        <v>418</v>
      </c>
      <c r="D1635" s="7"/>
      <c r="E1635" s="42" t="s">
        <v>14742</v>
      </c>
      <c r="F1635" s="43" t="s">
        <v>64</v>
      </c>
      <c r="G1635" s="44" t="s">
        <v>944</v>
      </c>
      <c r="H1635" s="65" t="s">
        <v>428</v>
      </c>
      <c r="I1635" t="str">
        <f>IF($D1635&lt;&gt;"",COUNTIF($D$50:$D1635,"&lt;&gt;"),"")</f>
        <v/>
      </c>
    </row>
    <row r="1636" spans="1:9" ht="20" customHeight="1">
      <c r="A1636" s="39">
        <v>2217627</v>
      </c>
      <c r="B1636" s="40">
        <v>50</v>
      </c>
      <c r="C1636" s="41" t="s">
        <v>418</v>
      </c>
      <c r="D1636" s="7"/>
      <c r="E1636" s="42" t="s">
        <v>4791</v>
      </c>
      <c r="F1636" s="43" t="s">
        <v>64</v>
      </c>
      <c r="G1636" s="44" t="s">
        <v>839</v>
      </c>
      <c r="H1636" s="65" t="s">
        <v>428</v>
      </c>
      <c r="I1636" t="str">
        <f>IF($D1636&lt;&gt;"",COUNTIF($D$50:$D1636,"&lt;&gt;"),"")</f>
        <v/>
      </c>
    </row>
    <row r="1637" spans="1:9" ht="20" customHeight="1">
      <c r="A1637" s="39">
        <v>2217626</v>
      </c>
      <c r="B1637" s="40">
        <v>50</v>
      </c>
      <c r="C1637" s="41" t="s">
        <v>418</v>
      </c>
      <c r="D1637" s="7"/>
      <c r="E1637" s="42" t="s">
        <v>4792</v>
      </c>
      <c r="F1637" s="43" t="s">
        <v>64</v>
      </c>
      <c r="G1637" s="44" t="s">
        <v>839</v>
      </c>
      <c r="H1637" s="65" t="s">
        <v>428</v>
      </c>
      <c r="I1637" t="str">
        <f>IF($D1637&lt;&gt;"",COUNTIF($D$50:$D1637,"&lt;&gt;"),"")</f>
        <v/>
      </c>
    </row>
    <row r="1638" spans="1:9" ht="20" customHeight="1">
      <c r="A1638" s="39">
        <v>2257041</v>
      </c>
      <c r="B1638" s="40">
        <v>50</v>
      </c>
      <c r="C1638" s="41" t="s">
        <v>418</v>
      </c>
      <c r="D1638" s="7"/>
      <c r="E1638" s="42" t="s">
        <v>4793</v>
      </c>
      <c r="F1638" s="43" t="s">
        <v>64</v>
      </c>
      <c r="G1638" s="44" t="s">
        <v>839</v>
      </c>
      <c r="H1638" s="65" t="s">
        <v>428</v>
      </c>
      <c r="I1638" t="str">
        <f>IF($D1638&lt;&gt;"",COUNTIF($D$50:$D1638,"&lt;&gt;"),"")</f>
        <v/>
      </c>
    </row>
    <row r="1639" spans="1:9" ht="20" customHeight="1">
      <c r="A1639" s="39">
        <v>2462781</v>
      </c>
      <c r="B1639" s="40">
        <v>50</v>
      </c>
      <c r="C1639" s="41" t="s">
        <v>418</v>
      </c>
      <c r="D1639" s="7"/>
      <c r="E1639" s="42" t="s">
        <v>4794</v>
      </c>
      <c r="F1639" s="43" t="s">
        <v>64</v>
      </c>
      <c r="G1639" s="44" t="s">
        <v>944</v>
      </c>
      <c r="H1639" s="65" t="s">
        <v>428</v>
      </c>
      <c r="I1639" t="str">
        <f>IF($D1639&lt;&gt;"",COUNTIF($D$50:$D1639,"&lt;&gt;"),"")</f>
        <v/>
      </c>
    </row>
    <row r="1640" spans="1:9" ht="20" customHeight="1">
      <c r="A1640" s="39">
        <v>2434762</v>
      </c>
      <c r="B1640" s="40">
        <v>50</v>
      </c>
      <c r="C1640" s="41" t="s">
        <v>418</v>
      </c>
      <c r="D1640" s="7"/>
      <c r="E1640" s="42" t="s">
        <v>4795</v>
      </c>
      <c r="F1640" s="43" t="s">
        <v>64</v>
      </c>
      <c r="G1640" s="44" t="s">
        <v>944</v>
      </c>
      <c r="H1640" s="65" t="s">
        <v>428</v>
      </c>
      <c r="I1640" t="str">
        <f>IF($D1640&lt;&gt;"",COUNTIF($D$50:$D1640,"&lt;&gt;"),"")</f>
        <v/>
      </c>
    </row>
    <row r="1641" spans="1:9" ht="20" customHeight="1">
      <c r="A1641" s="39">
        <v>2558026</v>
      </c>
      <c r="B1641" s="40">
        <v>50</v>
      </c>
      <c r="C1641" s="41" t="s">
        <v>418</v>
      </c>
      <c r="D1641" s="7"/>
      <c r="E1641" s="42" t="s">
        <v>4796</v>
      </c>
      <c r="F1641" s="43" t="s">
        <v>64</v>
      </c>
      <c r="G1641" s="44" t="s">
        <v>944</v>
      </c>
      <c r="H1641" s="65" t="s">
        <v>428</v>
      </c>
      <c r="I1641" t="str">
        <f>IF($D1641&lt;&gt;"",COUNTIF($D$50:$D1641,"&lt;&gt;"),"")</f>
        <v/>
      </c>
    </row>
    <row r="1642" spans="1:9" ht="20" customHeight="1">
      <c r="A1642" s="39">
        <v>2573484</v>
      </c>
      <c r="B1642" s="40">
        <v>50</v>
      </c>
      <c r="C1642" s="41" t="s">
        <v>418</v>
      </c>
      <c r="D1642" s="7"/>
      <c r="E1642" s="42" t="s">
        <v>14743</v>
      </c>
      <c r="F1642" s="43" t="s">
        <v>64</v>
      </c>
      <c r="G1642" s="44" t="s">
        <v>944</v>
      </c>
      <c r="H1642" s="65" t="s">
        <v>428</v>
      </c>
      <c r="I1642" t="str">
        <f>IF($D1642&lt;&gt;"",COUNTIF($D$50:$D1642,"&lt;&gt;"),"")</f>
        <v/>
      </c>
    </row>
    <row r="1643" spans="1:9" ht="20" customHeight="1">
      <c r="A1643" s="39">
        <v>2591183</v>
      </c>
      <c r="B1643" s="40">
        <v>50</v>
      </c>
      <c r="C1643" s="41" t="s">
        <v>418</v>
      </c>
      <c r="D1643" s="7"/>
      <c r="E1643" s="42" t="s">
        <v>14744</v>
      </c>
      <c r="F1643" s="43" t="s">
        <v>64</v>
      </c>
      <c r="G1643" s="44" t="s">
        <v>944</v>
      </c>
      <c r="H1643" s="65" t="s">
        <v>428</v>
      </c>
      <c r="I1643" t="str">
        <f>IF($D1643&lt;&gt;"",COUNTIF($D$50:$D1643,"&lt;&gt;"),"")</f>
        <v/>
      </c>
    </row>
    <row r="1644" spans="1:9" ht="20" customHeight="1">
      <c r="A1644" s="39">
        <v>2568225</v>
      </c>
      <c r="B1644" s="40">
        <v>50</v>
      </c>
      <c r="C1644" s="41" t="s">
        <v>418</v>
      </c>
      <c r="D1644" s="7"/>
      <c r="E1644" s="42" t="s">
        <v>4797</v>
      </c>
      <c r="F1644" s="43" t="s">
        <v>64</v>
      </c>
      <c r="G1644" s="44" t="s">
        <v>944</v>
      </c>
      <c r="H1644" s="65" t="s">
        <v>428</v>
      </c>
      <c r="I1644" t="str">
        <f>IF($D1644&lt;&gt;"",COUNTIF($D$50:$D1644,"&lt;&gt;"),"")</f>
        <v/>
      </c>
    </row>
    <row r="1645" spans="1:9" ht="20" customHeight="1">
      <c r="A1645" s="39">
        <v>2434763</v>
      </c>
      <c r="B1645" s="40">
        <v>50</v>
      </c>
      <c r="C1645" s="41" t="s">
        <v>418</v>
      </c>
      <c r="D1645" s="7"/>
      <c r="E1645" s="42" t="s">
        <v>4798</v>
      </c>
      <c r="F1645" s="43" t="s">
        <v>64</v>
      </c>
      <c r="G1645" s="44" t="s">
        <v>944</v>
      </c>
      <c r="H1645" s="65" t="s">
        <v>428</v>
      </c>
      <c r="I1645" t="str">
        <f>IF($D1645&lt;&gt;"",COUNTIF($D$50:$D1645,"&lt;&gt;"),"")</f>
        <v/>
      </c>
    </row>
    <row r="1646" spans="1:9" ht="20" customHeight="1">
      <c r="A1646" s="39">
        <v>2434764</v>
      </c>
      <c r="B1646" s="40">
        <v>50</v>
      </c>
      <c r="C1646" s="41" t="s">
        <v>418</v>
      </c>
      <c r="D1646" s="7"/>
      <c r="E1646" s="42" t="s">
        <v>4799</v>
      </c>
      <c r="F1646" s="43" t="s">
        <v>64</v>
      </c>
      <c r="G1646" s="44" t="s">
        <v>944</v>
      </c>
      <c r="H1646" s="65" t="s">
        <v>428</v>
      </c>
      <c r="I1646" t="str">
        <f>IF($D1646&lt;&gt;"",COUNTIF($D$50:$D1646,"&lt;&gt;"),"")</f>
        <v/>
      </c>
    </row>
    <row r="1647" spans="1:9" ht="20" customHeight="1">
      <c r="A1647" s="39">
        <v>2550655</v>
      </c>
      <c r="B1647" s="40">
        <v>50</v>
      </c>
      <c r="C1647" s="41" t="s">
        <v>418</v>
      </c>
      <c r="D1647" s="7"/>
      <c r="E1647" s="42" t="s">
        <v>4800</v>
      </c>
      <c r="F1647" s="43" t="s">
        <v>64</v>
      </c>
      <c r="G1647" s="44" t="s">
        <v>944</v>
      </c>
      <c r="H1647" s="65" t="s">
        <v>428</v>
      </c>
      <c r="I1647" t="str">
        <f>IF($D1647&lt;&gt;"",COUNTIF($D$50:$D1647,"&lt;&gt;"),"")</f>
        <v/>
      </c>
    </row>
    <row r="1648" spans="1:9" ht="20" customHeight="1">
      <c r="A1648" s="39">
        <v>2257038</v>
      </c>
      <c r="B1648" s="40">
        <v>50</v>
      </c>
      <c r="C1648" s="41" t="s">
        <v>418</v>
      </c>
      <c r="D1648" s="7"/>
      <c r="E1648" s="42" t="s">
        <v>4801</v>
      </c>
      <c r="F1648" s="43" t="s">
        <v>64</v>
      </c>
      <c r="G1648" s="44" t="s">
        <v>839</v>
      </c>
      <c r="H1648" s="65" t="s">
        <v>428</v>
      </c>
      <c r="I1648" t="str">
        <f>IF($D1648&lt;&gt;"",COUNTIF($D$50:$D1648,"&lt;&gt;"),"")</f>
        <v/>
      </c>
    </row>
    <row r="1649" spans="1:9" ht="20" customHeight="1">
      <c r="A1649" s="39">
        <v>2257039</v>
      </c>
      <c r="B1649" s="40">
        <v>50</v>
      </c>
      <c r="C1649" s="41" t="s">
        <v>418</v>
      </c>
      <c r="D1649" s="7"/>
      <c r="E1649" s="42" t="s">
        <v>4802</v>
      </c>
      <c r="F1649" s="43" t="s">
        <v>64</v>
      </c>
      <c r="G1649" s="44" t="s">
        <v>839</v>
      </c>
      <c r="H1649" s="65" t="s">
        <v>428</v>
      </c>
      <c r="I1649" t="str">
        <f>IF($D1649&lt;&gt;"",COUNTIF($D$50:$D1649,"&lt;&gt;"),"")</f>
        <v/>
      </c>
    </row>
    <row r="1650" spans="1:9" ht="20" customHeight="1">
      <c r="A1650" s="39">
        <v>2452063</v>
      </c>
      <c r="B1650" s="40">
        <v>50</v>
      </c>
      <c r="C1650" s="41" t="s">
        <v>418</v>
      </c>
      <c r="D1650" s="7"/>
      <c r="E1650" s="42" t="s">
        <v>4803</v>
      </c>
      <c r="F1650" s="43" t="s">
        <v>64</v>
      </c>
      <c r="G1650" s="44" t="s">
        <v>839</v>
      </c>
      <c r="H1650" s="65" t="s">
        <v>428</v>
      </c>
      <c r="I1650" t="str">
        <f>IF($D1650&lt;&gt;"",COUNTIF($D$50:$D1650,"&lt;&gt;"),"")</f>
        <v/>
      </c>
    </row>
    <row r="1651" spans="1:9" ht="20" customHeight="1">
      <c r="A1651" s="39">
        <v>2257037</v>
      </c>
      <c r="B1651" s="40">
        <v>50</v>
      </c>
      <c r="C1651" s="41" t="s">
        <v>418</v>
      </c>
      <c r="D1651" s="7"/>
      <c r="E1651" s="42" t="s">
        <v>4804</v>
      </c>
      <c r="F1651" s="43" t="s">
        <v>64</v>
      </c>
      <c r="G1651" s="44" t="s">
        <v>839</v>
      </c>
      <c r="H1651" s="65" t="s">
        <v>428</v>
      </c>
      <c r="I1651" t="str">
        <f>IF($D1651&lt;&gt;"",COUNTIF($D$50:$D1651,"&lt;&gt;"),"")</f>
        <v/>
      </c>
    </row>
    <row r="1652" spans="1:9" ht="20" customHeight="1">
      <c r="A1652" s="39">
        <v>2591182</v>
      </c>
      <c r="B1652" s="40">
        <v>50</v>
      </c>
      <c r="C1652" s="41" t="s">
        <v>418</v>
      </c>
      <c r="D1652" s="7"/>
      <c r="E1652" s="42" t="s">
        <v>14745</v>
      </c>
      <c r="F1652" s="43" t="s">
        <v>64</v>
      </c>
      <c r="G1652" s="44" t="s">
        <v>944</v>
      </c>
      <c r="H1652" s="65" t="s">
        <v>428</v>
      </c>
      <c r="I1652" t="str">
        <f>IF($D1652&lt;&gt;"",COUNTIF($D$50:$D1652,"&lt;&gt;"),"")</f>
        <v/>
      </c>
    </row>
    <row r="1653" spans="1:9" ht="20" customHeight="1">
      <c r="A1653" s="39">
        <v>2257036</v>
      </c>
      <c r="B1653" s="40">
        <v>50</v>
      </c>
      <c r="C1653" s="41" t="s">
        <v>418</v>
      </c>
      <c r="D1653" s="7"/>
      <c r="E1653" s="42" t="s">
        <v>4805</v>
      </c>
      <c r="F1653" s="43" t="s">
        <v>64</v>
      </c>
      <c r="G1653" s="44" t="s">
        <v>839</v>
      </c>
      <c r="H1653" s="65" t="s">
        <v>428</v>
      </c>
      <c r="I1653" t="str">
        <f>IF($D1653&lt;&gt;"",COUNTIF($D$50:$D1653,"&lt;&gt;"),"")</f>
        <v/>
      </c>
    </row>
    <row r="1654" spans="1:9" ht="20" customHeight="1">
      <c r="A1654" s="39">
        <v>2257051</v>
      </c>
      <c r="B1654" s="40">
        <v>50</v>
      </c>
      <c r="C1654" s="41" t="s">
        <v>418</v>
      </c>
      <c r="D1654" s="7"/>
      <c r="E1654" s="42" t="s">
        <v>4806</v>
      </c>
      <c r="F1654" s="43" t="s">
        <v>64</v>
      </c>
      <c r="G1654" s="44" t="s">
        <v>839</v>
      </c>
      <c r="H1654" s="65" t="s">
        <v>428</v>
      </c>
      <c r="I1654" t="str">
        <f>IF($D1654&lt;&gt;"",COUNTIF($D$50:$D1654,"&lt;&gt;"),"")</f>
        <v/>
      </c>
    </row>
    <row r="1655" spans="1:9" ht="20" customHeight="1">
      <c r="A1655" s="39">
        <v>2223235</v>
      </c>
      <c r="B1655" s="40">
        <v>50</v>
      </c>
      <c r="C1655" s="41" t="s">
        <v>418</v>
      </c>
      <c r="D1655" s="7"/>
      <c r="E1655" s="42" t="s">
        <v>4807</v>
      </c>
      <c r="F1655" s="43" t="s">
        <v>64</v>
      </c>
      <c r="G1655" s="44" t="s">
        <v>839</v>
      </c>
      <c r="H1655" s="65" t="s">
        <v>428</v>
      </c>
      <c r="I1655" t="str">
        <f>IF($D1655&lt;&gt;"",COUNTIF($D$50:$D1655,"&lt;&gt;"),"")</f>
        <v/>
      </c>
    </row>
    <row r="1656" spans="1:9" ht="20" customHeight="1">
      <c r="A1656" s="39">
        <v>2257050</v>
      </c>
      <c r="B1656" s="40">
        <v>50</v>
      </c>
      <c r="C1656" s="41" t="s">
        <v>418</v>
      </c>
      <c r="D1656" s="7"/>
      <c r="E1656" s="42" t="s">
        <v>4808</v>
      </c>
      <c r="F1656" s="43" t="s">
        <v>64</v>
      </c>
      <c r="G1656" s="44" t="s">
        <v>839</v>
      </c>
      <c r="H1656" s="65" t="s">
        <v>428</v>
      </c>
      <c r="I1656" t="str">
        <f>IF($D1656&lt;&gt;"",COUNTIF($D$50:$D1656,"&lt;&gt;"),"")</f>
        <v/>
      </c>
    </row>
    <row r="1657" spans="1:9" ht="20" customHeight="1">
      <c r="A1657" s="39">
        <v>2462782</v>
      </c>
      <c r="B1657" s="40">
        <v>50</v>
      </c>
      <c r="C1657" s="41" t="s">
        <v>418</v>
      </c>
      <c r="D1657" s="7"/>
      <c r="E1657" s="42" t="s">
        <v>4809</v>
      </c>
      <c r="F1657" s="43" t="s">
        <v>64</v>
      </c>
      <c r="G1657" s="44" t="s">
        <v>944</v>
      </c>
      <c r="H1657" s="65" t="s">
        <v>428</v>
      </c>
      <c r="I1657" t="str">
        <f>IF($D1657&lt;&gt;"",COUNTIF($D$50:$D1657,"&lt;&gt;"),"")</f>
        <v/>
      </c>
    </row>
    <row r="1658" spans="1:9" ht="20" customHeight="1">
      <c r="A1658" s="39">
        <v>2568229</v>
      </c>
      <c r="B1658" s="40">
        <v>50</v>
      </c>
      <c r="C1658" s="41" t="s">
        <v>418</v>
      </c>
      <c r="D1658" s="7"/>
      <c r="E1658" s="42" t="s">
        <v>4810</v>
      </c>
      <c r="F1658" s="43" t="s">
        <v>64</v>
      </c>
      <c r="G1658" s="44" t="s">
        <v>944</v>
      </c>
      <c r="H1658" s="65" t="s">
        <v>428</v>
      </c>
      <c r="I1658" t="str">
        <f>IF($D1658&lt;&gt;"",COUNTIF($D$50:$D1658,"&lt;&gt;"),"")</f>
        <v/>
      </c>
    </row>
    <row r="1659" spans="1:9" ht="20" customHeight="1">
      <c r="A1659" s="39">
        <v>2591186</v>
      </c>
      <c r="B1659" s="40">
        <v>50</v>
      </c>
      <c r="C1659" s="41" t="s">
        <v>418</v>
      </c>
      <c r="D1659" s="7"/>
      <c r="E1659" s="42" t="s">
        <v>14746</v>
      </c>
      <c r="F1659" s="43" t="s">
        <v>64</v>
      </c>
      <c r="G1659" s="44" t="s">
        <v>944</v>
      </c>
      <c r="H1659" s="65" t="s">
        <v>428</v>
      </c>
      <c r="I1659" t="str">
        <f>IF($D1659&lt;&gt;"",COUNTIF($D$50:$D1659,"&lt;&gt;"),"")</f>
        <v/>
      </c>
    </row>
    <row r="1660" spans="1:9" ht="20" customHeight="1">
      <c r="A1660" s="39">
        <v>2257046</v>
      </c>
      <c r="B1660" s="40">
        <v>50</v>
      </c>
      <c r="C1660" s="41" t="s">
        <v>418</v>
      </c>
      <c r="D1660" s="7"/>
      <c r="E1660" s="42" t="s">
        <v>4811</v>
      </c>
      <c r="F1660" s="43" t="s">
        <v>64</v>
      </c>
      <c r="G1660" s="44" t="s">
        <v>839</v>
      </c>
      <c r="H1660" s="65" t="s">
        <v>428</v>
      </c>
      <c r="I1660" t="str">
        <f>IF($D1660&lt;&gt;"",COUNTIF($D$50:$D1660,"&lt;&gt;"),"")</f>
        <v/>
      </c>
    </row>
    <row r="1661" spans="1:9" ht="20" customHeight="1">
      <c r="A1661" s="39">
        <v>2257045</v>
      </c>
      <c r="B1661" s="40">
        <v>50</v>
      </c>
      <c r="C1661" s="41" t="s">
        <v>418</v>
      </c>
      <c r="D1661" s="7"/>
      <c r="E1661" s="42" t="s">
        <v>4812</v>
      </c>
      <c r="F1661" s="43" t="s">
        <v>64</v>
      </c>
      <c r="G1661" s="44" t="s">
        <v>839</v>
      </c>
      <c r="H1661" s="65" t="s">
        <v>428</v>
      </c>
      <c r="I1661" t="str">
        <f>IF($D1661&lt;&gt;"",COUNTIF($D$50:$D1661,"&lt;&gt;"),"")</f>
        <v/>
      </c>
    </row>
    <row r="1662" spans="1:9" ht="20" customHeight="1">
      <c r="A1662" s="39">
        <v>2324606</v>
      </c>
      <c r="B1662" s="40">
        <v>50</v>
      </c>
      <c r="C1662" s="41" t="s">
        <v>418</v>
      </c>
      <c r="D1662" s="7"/>
      <c r="E1662" s="42" t="s">
        <v>4813</v>
      </c>
      <c r="F1662" s="43" t="s">
        <v>64</v>
      </c>
      <c r="G1662" s="44" t="s">
        <v>839</v>
      </c>
      <c r="H1662" s="65" t="s">
        <v>428</v>
      </c>
      <c r="I1662" t="str">
        <f>IF($D1662&lt;&gt;"",COUNTIF($D$50:$D1662,"&lt;&gt;"),"")</f>
        <v/>
      </c>
    </row>
    <row r="1663" spans="1:9" ht="20" customHeight="1">
      <c r="A1663" s="39">
        <v>2481821</v>
      </c>
      <c r="B1663" s="40">
        <v>50</v>
      </c>
      <c r="C1663" s="41" t="s">
        <v>418</v>
      </c>
      <c r="D1663" s="7"/>
      <c r="E1663" s="42" t="s">
        <v>4814</v>
      </c>
      <c r="F1663" s="43" t="s">
        <v>64</v>
      </c>
      <c r="G1663" s="44" t="s">
        <v>839</v>
      </c>
      <c r="H1663" s="65" t="s">
        <v>428</v>
      </c>
      <c r="I1663" t="str">
        <f>IF($D1663&lt;&gt;"",COUNTIF($D$50:$D1663,"&lt;&gt;"),"")</f>
        <v/>
      </c>
    </row>
    <row r="1664" spans="1:9" ht="20" customHeight="1">
      <c r="A1664" s="39">
        <v>2462783</v>
      </c>
      <c r="B1664" s="40">
        <v>50</v>
      </c>
      <c r="C1664" s="41" t="s">
        <v>418</v>
      </c>
      <c r="D1664" s="7"/>
      <c r="E1664" s="42" t="s">
        <v>4815</v>
      </c>
      <c r="F1664" s="43" t="s">
        <v>64</v>
      </c>
      <c r="G1664" s="44" t="s">
        <v>944</v>
      </c>
      <c r="H1664" s="65" t="s">
        <v>428</v>
      </c>
      <c r="I1664" t="str">
        <f>IF($D1664&lt;&gt;"",COUNTIF($D$50:$D1664,"&lt;&gt;"),"")</f>
        <v/>
      </c>
    </row>
    <row r="1665" spans="1:9" ht="20" customHeight="1">
      <c r="A1665" s="39">
        <v>2481822</v>
      </c>
      <c r="B1665" s="40">
        <v>50</v>
      </c>
      <c r="C1665" s="41" t="s">
        <v>418</v>
      </c>
      <c r="D1665" s="7"/>
      <c r="E1665" s="42" t="s">
        <v>4816</v>
      </c>
      <c r="F1665" s="43" t="s">
        <v>64</v>
      </c>
      <c r="G1665" s="44" t="s">
        <v>839</v>
      </c>
      <c r="H1665" s="65" t="s">
        <v>428</v>
      </c>
      <c r="I1665" t="str">
        <f>IF($D1665&lt;&gt;"",COUNTIF($D$50:$D1665,"&lt;&gt;"),"")</f>
        <v/>
      </c>
    </row>
    <row r="1666" spans="1:9" ht="20" customHeight="1">
      <c r="A1666" s="39">
        <v>2257043</v>
      </c>
      <c r="B1666" s="40">
        <v>50</v>
      </c>
      <c r="C1666" s="41" t="s">
        <v>418</v>
      </c>
      <c r="D1666" s="7"/>
      <c r="E1666" s="42" t="s">
        <v>4817</v>
      </c>
      <c r="F1666" s="43" t="s">
        <v>64</v>
      </c>
      <c r="G1666" s="44" t="s">
        <v>839</v>
      </c>
      <c r="H1666" s="65" t="s">
        <v>428</v>
      </c>
      <c r="I1666" t="str">
        <f>IF($D1666&lt;&gt;"",COUNTIF($D$50:$D1666,"&lt;&gt;"),"")</f>
        <v/>
      </c>
    </row>
    <row r="1667" spans="1:9" ht="20" customHeight="1">
      <c r="A1667" s="39">
        <v>2448760</v>
      </c>
      <c r="B1667" s="40">
        <v>50</v>
      </c>
      <c r="C1667" s="41" t="s">
        <v>418</v>
      </c>
      <c r="D1667" s="7"/>
      <c r="E1667" s="42" t="s">
        <v>4818</v>
      </c>
      <c r="F1667" s="43" t="s">
        <v>64</v>
      </c>
      <c r="G1667" s="44" t="s">
        <v>839</v>
      </c>
      <c r="H1667" s="65" t="s">
        <v>428</v>
      </c>
      <c r="I1667" t="str">
        <f>IF($D1667&lt;&gt;"",COUNTIF($D$50:$D1667,"&lt;&gt;"),"")</f>
        <v/>
      </c>
    </row>
    <row r="1668" spans="1:9" ht="20" customHeight="1">
      <c r="A1668" s="39">
        <v>2223234</v>
      </c>
      <c r="B1668" s="40">
        <v>50</v>
      </c>
      <c r="C1668" s="41" t="s">
        <v>418</v>
      </c>
      <c r="D1668" s="7"/>
      <c r="E1668" s="42" t="s">
        <v>4819</v>
      </c>
      <c r="F1668" s="43" t="s">
        <v>64</v>
      </c>
      <c r="G1668" s="44" t="s">
        <v>839</v>
      </c>
      <c r="H1668" s="65" t="s">
        <v>428</v>
      </c>
      <c r="I1668" t="str">
        <f>IF($D1668&lt;&gt;"",COUNTIF($D$50:$D1668,"&lt;&gt;"),"")</f>
        <v/>
      </c>
    </row>
    <row r="1669" spans="1:9" ht="20" customHeight="1">
      <c r="A1669" s="39">
        <v>2481823</v>
      </c>
      <c r="B1669" s="40">
        <v>50</v>
      </c>
      <c r="C1669" s="41" t="s">
        <v>418</v>
      </c>
      <c r="D1669" s="7"/>
      <c r="E1669" s="42" t="s">
        <v>4820</v>
      </c>
      <c r="F1669" s="43" t="s">
        <v>64</v>
      </c>
      <c r="G1669" s="44" t="s">
        <v>839</v>
      </c>
      <c r="H1669" s="65" t="s">
        <v>428</v>
      </c>
      <c r="I1669" t="str">
        <f>IF($D1669&lt;&gt;"",COUNTIF($D$50:$D1669,"&lt;&gt;"),"")</f>
        <v/>
      </c>
    </row>
    <row r="1670" spans="1:9" ht="20" customHeight="1">
      <c r="A1670" s="39">
        <v>2482836</v>
      </c>
      <c r="B1670" s="40">
        <v>50</v>
      </c>
      <c r="C1670" s="41" t="s">
        <v>418</v>
      </c>
      <c r="D1670" s="7"/>
      <c r="E1670" s="42" t="s">
        <v>4821</v>
      </c>
      <c r="F1670" s="43" t="s">
        <v>64</v>
      </c>
      <c r="G1670" s="44" t="s">
        <v>839</v>
      </c>
      <c r="H1670" s="65" t="s">
        <v>428</v>
      </c>
      <c r="I1670" t="str">
        <f>IF($D1670&lt;&gt;"",COUNTIF($D$50:$D1670,"&lt;&gt;"),"")</f>
        <v/>
      </c>
    </row>
    <row r="1671" spans="1:9" ht="20" customHeight="1">
      <c r="A1671" s="39">
        <v>2223233</v>
      </c>
      <c r="B1671" s="40">
        <v>50</v>
      </c>
      <c r="C1671" s="41" t="s">
        <v>418</v>
      </c>
      <c r="D1671" s="7"/>
      <c r="E1671" s="42" t="s">
        <v>4822</v>
      </c>
      <c r="F1671" s="43" t="s">
        <v>64</v>
      </c>
      <c r="G1671" s="44" t="s">
        <v>839</v>
      </c>
      <c r="H1671" s="65" t="s">
        <v>428</v>
      </c>
      <c r="I1671" t="str">
        <f>IF($D1671&lt;&gt;"",COUNTIF($D$50:$D1671,"&lt;&gt;"),"")</f>
        <v/>
      </c>
    </row>
    <row r="1672" spans="1:9" ht="20" customHeight="1">
      <c r="A1672" s="39">
        <v>2257049</v>
      </c>
      <c r="B1672" s="40">
        <v>50</v>
      </c>
      <c r="C1672" s="41" t="s">
        <v>418</v>
      </c>
      <c r="D1672" s="7"/>
      <c r="E1672" s="42" t="s">
        <v>4823</v>
      </c>
      <c r="F1672" s="43" t="s">
        <v>64</v>
      </c>
      <c r="G1672" s="44" t="s">
        <v>839</v>
      </c>
      <c r="H1672" s="65" t="s">
        <v>428</v>
      </c>
      <c r="I1672" t="str">
        <f>IF($D1672&lt;&gt;"",COUNTIF($D$50:$D1672,"&lt;&gt;"),"")</f>
        <v/>
      </c>
    </row>
    <row r="1673" spans="1:9" ht="20" customHeight="1">
      <c r="A1673" s="39">
        <v>2223229</v>
      </c>
      <c r="B1673" s="40">
        <v>50</v>
      </c>
      <c r="C1673" s="41" t="s">
        <v>418</v>
      </c>
      <c r="D1673" s="7"/>
      <c r="E1673" s="42" t="s">
        <v>4824</v>
      </c>
      <c r="F1673" s="43" t="s">
        <v>64</v>
      </c>
      <c r="G1673" s="44" t="s">
        <v>839</v>
      </c>
      <c r="H1673" s="65" t="s">
        <v>428</v>
      </c>
      <c r="I1673" t="str">
        <f>IF($D1673&lt;&gt;"",COUNTIF($D$50:$D1673,"&lt;&gt;"),"")</f>
        <v/>
      </c>
    </row>
    <row r="1674" spans="1:9" ht="20" customHeight="1">
      <c r="A1674" s="39">
        <v>2223228</v>
      </c>
      <c r="B1674" s="40">
        <v>50</v>
      </c>
      <c r="C1674" s="41" t="s">
        <v>418</v>
      </c>
      <c r="D1674" s="7"/>
      <c r="E1674" s="42" t="s">
        <v>4825</v>
      </c>
      <c r="F1674" s="43" t="s">
        <v>64</v>
      </c>
      <c r="G1674" s="44" t="s">
        <v>839</v>
      </c>
      <c r="H1674" s="65" t="s">
        <v>428</v>
      </c>
      <c r="I1674" t="str">
        <f>IF($D1674&lt;&gt;"",COUNTIF($D$50:$D1674,"&lt;&gt;"),"")</f>
        <v/>
      </c>
    </row>
    <row r="1675" spans="1:9" ht="20" customHeight="1">
      <c r="A1675" s="39">
        <v>2206173</v>
      </c>
      <c r="B1675" s="40">
        <v>50</v>
      </c>
      <c r="C1675" s="41" t="s">
        <v>418</v>
      </c>
      <c r="D1675" s="7"/>
      <c r="E1675" s="42" t="s">
        <v>4826</v>
      </c>
      <c r="F1675" s="43" t="s">
        <v>64</v>
      </c>
      <c r="G1675" s="44" t="s">
        <v>839</v>
      </c>
      <c r="H1675" s="65" t="s">
        <v>428</v>
      </c>
      <c r="I1675" t="str">
        <f>IF($D1675&lt;&gt;"",COUNTIF($D$50:$D1675,"&lt;&gt;"),"")</f>
        <v/>
      </c>
    </row>
    <row r="1676" spans="1:9" ht="20" customHeight="1">
      <c r="A1676" s="39">
        <v>2217650</v>
      </c>
      <c r="B1676" s="40">
        <v>50</v>
      </c>
      <c r="C1676" s="41" t="s">
        <v>418</v>
      </c>
      <c r="D1676" s="7"/>
      <c r="E1676" s="42" t="s">
        <v>4827</v>
      </c>
      <c r="F1676" s="43" t="s">
        <v>64</v>
      </c>
      <c r="G1676" s="44" t="s">
        <v>839</v>
      </c>
      <c r="H1676" s="65" t="s">
        <v>428</v>
      </c>
      <c r="I1676" t="str">
        <f>IF($D1676&lt;&gt;"",COUNTIF($D$50:$D1676,"&lt;&gt;"),"")</f>
        <v/>
      </c>
    </row>
    <row r="1677" spans="1:9" ht="20" customHeight="1">
      <c r="A1677" s="39">
        <v>2568230</v>
      </c>
      <c r="B1677" s="40">
        <v>50</v>
      </c>
      <c r="C1677" s="41" t="s">
        <v>418</v>
      </c>
      <c r="D1677" s="7"/>
      <c r="E1677" s="42" t="s">
        <v>4828</v>
      </c>
      <c r="F1677" s="43" t="s">
        <v>64</v>
      </c>
      <c r="G1677" s="44" t="s">
        <v>944</v>
      </c>
      <c r="H1677" s="65" t="s">
        <v>428</v>
      </c>
      <c r="I1677" t="str">
        <f>IF($D1677&lt;&gt;"",COUNTIF($D$50:$D1677,"&lt;&gt;"),"")</f>
        <v/>
      </c>
    </row>
    <row r="1678" spans="1:9" ht="20" customHeight="1">
      <c r="A1678" s="39">
        <v>2178884</v>
      </c>
      <c r="B1678" s="40">
        <v>50</v>
      </c>
      <c r="C1678" s="41" t="s">
        <v>418</v>
      </c>
      <c r="D1678" s="7"/>
      <c r="E1678" s="42" t="s">
        <v>4829</v>
      </c>
      <c r="F1678" s="43" t="s">
        <v>64</v>
      </c>
      <c r="G1678" s="44" t="s">
        <v>839</v>
      </c>
      <c r="H1678" s="65" t="s">
        <v>428</v>
      </c>
      <c r="I1678" t="str">
        <f>IF($D1678&lt;&gt;"",COUNTIF($D$50:$D1678,"&lt;&gt;"),"")</f>
        <v/>
      </c>
    </row>
    <row r="1679" spans="1:9" ht="20" customHeight="1">
      <c r="A1679" s="39">
        <v>2178883</v>
      </c>
      <c r="B1679" s="40">
        <v>50</v>
      </c>
      <c r="C1679" s="41" t="s">
        <v>418</v>
      </c>
      <c r="D1679" s="7"/>
      <c r="E1679" s="42" t="s">
        <v>4830</v>
      </c>
      <c r="F1679" s="43" t="s">
        <v>64</v>
      </c>
      <c r="G1679" s="44" t="s">
        <v>839</v>
      </c>
      <c r="H1679" s="65" t="s">
        <v>428</v>
      </c>
      <c r="I1679" t="str">
        <f>IF($D1679&lt;&gt;"",COUNTIF($D$50:$D1679,"&lt;&gt;"),"")</f>
        <v/>
      </c>
    </row>
    <row r="1680" spans="1:9" ht="20" customHeight="1">
      <c r="A1680" s="39">
        <v>2568231</v>
      </c>
      <c r="B1680" s="40">
        <v>50</v>
      </c>
      <c r="C1680" s="41" t="s">
        <v>418</v>
      </c>
      <c r="D1680" s="7"/>
      <c r="E1680" s="42" t="s">
        <v>4831</v>
      </c>
      <c r="F1680" s="43" t="s">
        <v>64</v>
      </c>
      <c r="G1680" s="44" t="s">
        <v>944</v>
      </c>
      <c r="H1680" s="65" t="s">
        <v>428</v>
      </c>
      <c r="I1680" t="str">
        <f>IF($D1680&lt;&gt;"",COUNTIF($D$50:$D1680,"&lt;&gt;"),"")</f>
        <v/>
      </c>
    </row>
    <row r="1681" spans="1:9" ht="20" customHeight="1">
      <c r="A1681" s="39">
        <v>2206171</v>
      </c>
      <c r="B1681" s="40">
        <v>50</v>
      </c>
      <c r="C1681" s="41" t="s">
        <v>418</v>
      </c>
      <c r="D1681" s="7"/>
      <c r="E1681" s="42" t="s">
        <v>4832</v>
      </c>
      <c r="F1681" s="43" t="s">
        <v>64</v>
      </c>
      <c r="G1681" s="44" t="s">
        <v>839</v>
      </c>
      <c r="H1681" s="65" t="s">
        <v>428</v>
      </c>
      <c r="I1681" t="str">
        <f>IF($D1681&lt;&gt;"",COUNTIF($D$50:$D1681,"&lt;&gt;"),"")</f>
        <v/>
      </c>
    </row>
    <row r="1682" spans="1:9" ht="20" customHeight="1">
      <c r="A1682" s="39">
        <v>2023378</v>
      </c>
      <c r="B1682" s="40">
        <v>25</v>
      </c>
      <c r="C1682" s="41" t="s">
        <v>388</v>
      </c>
      <c r="D1682" s="7"/>
      <c r="E1682" s="42" t="s">
        <v>4833</v>
      </c>
      <c r="F1682" s="43" t="s">
        <v>64</v>
      </c>
      <c r="G1682" s="44" t="s">
        <v>457</v>
      </c>
      <c r="H1682" s="65" t="s">
        <v>12952</v>
      </c>
      <c r="I1682" t="str">
        <f>IF($D1682&lt;&gt;"",COUNTIF($D$50:$D1682,"&lt;&gt;"),"")</f>
        <v/>
      </c>
    </row>
    <row r="1683" spans="1:9" ht="20" customHeight="1">
      <c r="A1683" s="39">
        <v>2022353</v>
      </c>
      <c r="B1683" s="40">
        <v>25</v>
      </c>
      <c r="C1683" s="41" t="s">
        <v>388</v>
      </c>
      <c r="D1683" s="7"/>
      <c r="E1683" s="42" t="s">
        <v>4834</v>
      </c>
      <c r="F1683" s="43" t="s">
        <v>64</v>
      </c>
      <c r="G1683" s="44" t="s">
        <v>457</v>
      </c>
      <c r="H1683" s="65" t="s">
        <v>12952</v>
      </c>
      <c r="I1683" t="str">
        <f>IF($D1683&lt;&gt;"",COUNTIF($D$50:$D1683,"&lt;&gt;"),"")</f>
        <v/>
      </c>
    </row>
    <row r="1684" spans="1:9" ht="20" customHeight="1">
      <c r="A1684" s="39">
        <v>2023106</v>
      </c>
      <c r="B1684" s="40">
        <v>25</v>
      </c>
      <c r="C1684" s="41" t="s">
        <v>388</v>
      </c>
      <c r="D1684" s="7"/>
      <c r="E1684" s="42" t="s">
        <v>4835</v>
      </c>
      <c r="F1684" s="43" t="s">
        <v>64</v>
      </c>
      <c r="G1684" s="44" t="s">
        <v>457</v>
      </c>
      <c r="H1684" s="65" t="s">
        <v>12952</v>
      </c>
      <c r="I1684" t="str">
        <f>IF($D1684&lt;&gt;"",COUNTIF($D$50:$D1684,"&lt;&gt;"),"")</f>
        <v/>
      </c>
    </row>
    <row r="1685" spans="1:9" ht="20" customHeight="1">
      <c r="A1685" s="39">
        <v>2023375</v>
      </c>
      <c r="B1685" s="40">
        <v>25</v>
      </c>
      <c r="C1685" s="41" t="s">
        <v>388</v>
      </c>
      <c r="D1685" s="7"/>
      <c r="E1685" s="42" t="s">
        <v>4836</v>
      </c>
      <c r="F1685" s="43" t="s">
        <v>64</v>
      </c>
      <c r="G1685" s="44" t="s">
        <v>457</v>
      </c>
      <c r="H1685" s="65" t="s">
        <v>12952</v>
      </c>
      <c r="I1685" t="str">
        <f>IF($D1685&lt;&gt;"",COUNTIF($D$50:$D1685,"&lt;&gt;"),"")</f>
        <v/>
      </c>
    </row>
    <row r="1686" spans="1:9" ht="20" customHeight="1">
      <c r="A1686" s="39">
        <v>2220139</v>
      </c>
      <c r="B1686" s="40">
        <v>25</v>
      </c>
      <c r="C1686" s="41" t="s">
        <v>388</v>
      </c>
      <c r="D1686" s="7"/>
      <c r="E1686" s="42" t="s">
        <v>4846</v>
      </c>
      <c r="F1686" s="43" t="s">
        <v>64</v>
      </c>
      <c r="G1686" s="44" t="s">
        <v>457</v>
      </c>
      <c r="H1686" s="65" t="s">
        <v>12952</v>
      </c>
      <c r="I1686" t="str">
        <f>IF($D1686&lt;&gt;"",COUNTIF($D$50:$D1686,"&lt;&gt;"),"")</f>
        <v/>
      </c>
    </row>
    <row r="1687" spans="1:9" ht="20" customHeight="1">
      <c r="A1687" s="39">
        <v>2023108</v>
      </c>
      <c r="B1687" s="40">
        <v>25</v>
      </c>
      <c r="C1687" s="41" t="s">
        <v>388</v>
      </c>
      <c r="D1687" s="7"/>
      <c r="E1687" s="42" t="s">
        <v>4847</v>
      </c>
      <c r="F1687" s="43" t="s">
        <v>64</v>
      </c>
      <c r="G1687" s="44" t="s">
        <v>457</v>
      </c>
      <c r="H1687" s="65" t="s">
        <v>12952</v>
      </c>
      <c r="I1687" t="str">
        <f>IF($D1687&lt;&gt;"",COUNTIF($D$50:$D1687,"&lt;&gt;"),"")</f>
        <v/>
      </c>
    </row>
    <row r="1688" spans="1:9" ht="20" customHeight="1">
      <c r="A1688" s="39">
        <v>2535111</v>
      </c>
      <c r="B1688" s="40">
        <v>25</v>
      </c>
      <c r="C1688" s="41" t="s">
        <v>388</v>
      </c>
      <c r="D1688" s="7"/>
      <c r="E1688" s="42" t="s">
        <v>4848</v>
      </c>
      <c r="F1688" s="43" t="s">
        <v>64</v>
      </c>
      <c r="G1688" s="44" t="s">
        <v>457</v>
      </c>
      <c r="H1688" s="65" t="s">
        <v>12952</v>
      </c>
      <c r="I1688" t="str">
        <f>IF($D1688&lt;&gt;"",COUNTIF($D$50:$D1688,"&lt;&gt;"),"")</f>
        <v/>
      </c>
    </row>
    <row r="1689" spans="1:9" ht="20" customHeight="1">
      <c r="A1689" s="39">
        <v>2535112</v>
      </c>
      <c r="B1689" s="40">
        <v>25</v>
      </c>
      <c r="C1689" s="41" t="s">
        <v>388</v>
      </c>
      <c r="D1689" s="7"/>
      <c r="E1689" s="42" t="s">
        <v>4849</v>
      </c>
      <c r="F1689" s="43" t="s">
        <v>64</v>
      </c>
      <c r="G1689" s="44" t="s">
        <v>457</v>
      </c>
      <c r="H1689" s="65" t="s">
        <v>12952</v>
      </c>
      <c r="I1689" t="str">
        <f>IF($D1689&lt;&gt;"",COUNTIF($D$50:$D1689,"&lt;&gt;"),"")</f>
        <v/>
      </c>
    </row>
    <row r="1690" spans="1:9" ht="20" customHeight="1">
      <c r="A1690" s="39">
        <v>2023373</v>
      </c>
      <c r="B1690" s="40">
        <v>25</v>
      </c>
      <c r="C1690" s="41" t="s">
        <v>388</v>
      </c>
      <c r="D1690" s="7"/>
      <c r="E1690" s="42" t="s">
        <v>4850</v>
      </c>
      <c r="F1690" s="43" t="s">
        <v>64</v>
      </c>
      <c r="G1690" s="44" t="s">
        <v>457</v>
      </c>
      <c r="H1690" s="65" t="s">
        <v>12952</v>
      </c>
      <c r="I1690" t="str">
        <f>IF($D1690&lt;&gt;"",COUNTIF($D$50:$D1690,"&lt;&gt;"),"")</f>
        <v/>
      </c>
    </row>
    <row r="1691" spans="1:9" ht="20" customHeight="1">
      <c r="A1691" s="39">
        <v>2535114</v>
      </c>
      <c r="B1691" s="40">
        <v>25</v>
      </c>
      <c r="C1691" s="41" t="s">
        <v>388</v>
      </c>
      <c r="D1691" s="7"/>
      <c r="E1691" s="42" t="s">
        <v>4851</v>
      </c>
      <c r="F1691" s="43" t="s">
        <v>64</v>
      </c>
      <c r="G1691" s="44" t="s">
        <v>457</v>
      </c>
      <c r="H1691" s="65" t="s">
        <v>12952</v>
      </c>
      <c r="I1691" t="str">
        <f>IF($D1691&lt;&gt;"",COUNTIF($D$50:$D1691,"&lt;&gt;"),"")</f>
        <v/>
      </c>
    </row>
    <row r="1692" spans="1:9" ht="20" customHeight="1">
      <c r="A1692" s="39">
        <v>2023372</v>
      </c>
      <c r="B1692" s="40">
        <v>25</v>
      </c>
      <c r="C1692" s="41" t="s">
        <v>388</v>
      </c>
      <c r="D1692" s="7"/>
      <c r="E1692" s="42" t="s">
        <v>4852</v>
      </c>
      <c r="F1692" s="43" t="s">
        <v>64</v>
      </c>
      <c r="G1692" s="44" t="s">
        <v>457</v>
      </c>
      <c r="H1692" s="65" t="s">
        <v>12952</v>
      </c>
      <c r="I1692" t="str">
        <f>IF($D1692&lt;&gt;"",COUNTIF($D$50:$D1692,"&lt;&gt;"),"")</f>
        <v/>
      </c>
    </row>
    <row r="1693" spans="1:9" ht="20" customHeight="1">
      <c r="A1693" s="39">
        <v>2535115</v>
      </c>
      <c r="B1693" s="40">
        <v>25</v>
      </c>
      <c r="C1693" s="41" t="s">
        <v>388</v>
      </c>
      <c r="D1693" s="7"/>
      <c r="E1693" s="42" t="s">
        <v>4855</v>
      </c>
      <c r="F1693" s="43" t="s">
        <v>64</v>
      </c>
      <c r="G1693" s="44" t="s">
        <v>457</v>
      </c>
      <c r="H1693" s="65" t="s">
        <v>12952</v>
      </c>
      <c r="I1693" t="str">
        <f>IF($D1693&lt;&gt;"",COUNTIF($D$50:$D1693,"&lt;&gt;"),"")</f>
        <v/>
      </c>
    </row>
    <row r="1694" spans="1:9" ht="20" customHeight="1">
      <c r="A1694" s="39">
        <v>2023107</v>
      </c>
      <c r="B1694" s="40">
        <v>25</v>
      </c>
      <c r="C1694" s="41" t="s">
        <v>388</v>
      </c>
      <c r="D1694" s="7"/>
      <c r="E1694" s="42" t="s">
        <v>4856</v>
      </c>
      <c r="F1694" s="43" t="s">
        <v>64</v>
      </c>
      <c r="G1694" s="44" t="s">
        <v>457</v>
      </c>
      <c r="H1694" s="65" t="s">
        <v>12952</v>
      </c>
      <c r="I1694" t="str">
        <f>IF($D1694&lt;&gt;"",COUNTIF($D$50:$D1694,"&lt;&gt;"),"")</f>
        <v/>
      </c>
    </row>
    <row r="1695" spans="1:9" ht="20" customHeight="1">
      <c r="A1695" s="39">
        <v>2023369</v>
      </c>
      <c r="B1695" s="40">
        <v>25</v>
      </c>
      <c r="C1695" s="41" t="s">
        <v>388</v>
      </c>
      <c r="D1695" s="7"/>
      <c r="E1695" s="42" t="s">
        <v>4857</v>
      </c>
      <c r="F1695" s="43" t="s">
        <v>64</v>
      </c>
      <c r="G1695" s="44" t="s">
        <v>457</v>
      </c>
      <c r="H1695" s="65" t="s">
        <v>12952</v>
      </c>
      <c r="I1695" t="str">
        <f>IF($D1695&lt;&gt;"",COUNTIF($D$50:$D1695,"&lt;&gt;"),"")</f>
        <v/>
      </c>
    </row>
    <row r="1696" spans="1:9" ht="20" customHeight="1">
      <c r="A1696" s="39">
        <v>2220138</v>
      </c>
      <c r="B1696" s="40">
        <v>25</v>
      </c>
      <c r="C1696" s="41" t="s">
        <v>388</v>
      </c>
      <c r="D1696" s="7"/>
      <c r="E1696" s="42" t="s">
        <v>4858</v>
      </c>
      <c r="F1696" s="43" t="s">
        <v>64</v>
      </c>
      <c r="G1696" s="44" t="s">
        <v>457</v>
      </c>
      <c r="H1696" s="65" t="s">
        <v>12952</v>
      </c>
      <c r="I1696" t="str">
        <f>IF($D1696&lt;&gt;"",COUNTIF($D$50:$D1696,"&lt;&gt;"),"")</f>
        <v/>
      </c>
    </row>
    <row r="1697" spans="1:9" ht="20" customHeight="1">
      <c r="A1697" s="39">
        <v>2181557</v>
      </c>
      <c r="B1697" s="40">
        <v>25</v>
      </c>
      <c r="C1697" s="41" t="s">
        <v>388</v>
      </c>
      <c r="D1697" s="7"/>
      <c r="E1697" s="42" t="s">
        <v>4868</v>
      </c>
      <c r="F1697" s="43" t="s">
        <v>64</v>
      </c>
      <c r="G1697" s="44" t="s">
        <v>457</v>
      </c>
      <c r="H1697" s="65" t="s">
        <v>12952</v>
      </c>
      <c r="I1697" t="str">
        <f>IF($D1697&lt;&gt;"",COUNTIF($D$50:$D1697,"&lt;&gt;"),"")</f>
        <v/>
      </c>
    </row>
    <row r="1698" spans="1:9" ht="20" customHeight="1">
      <c r="A1698" s="39">
        <v>2022630</v>
      </c>
      <c r="B1698" s="40">
        <v>25</v>
      </c>
      <c r="C1698" s="41" t="s">
        <v>388</v>
      </c>
      <c r="D1698" s="7"/>
      <c r="E1698" s="42" t="s">
        <v>4869</v>
      </c>
      <c r="F1698" s="43" t="s">
        <v>64</v>
      </c>
      <c r="G1698" s="44" t="s">
        <v>457</v>
      </c>
      <c r="H1698" s="65" t="s">
        <v>12952</v>
      </c>
      <c r="I1698" t="str">
        <f>IF($D1698&lt;&gt;"",COUNTIF($D$50:$D1698,"&lt;&gt;"),"")</f>
        <v/>
      </c>
    </row>
    <row r="1699" spans="1:9" ht="20" customHeight="1">
      <c r="A1699" s="39">
        <v>2022288</v>
      </c>
      <c r="B1699" s="40">
        <v>25</v>
      </c>
      <c r="C1699" s="41" t="s">
        <v>388</v>
      </c>
      <c r="D1699" s="7"/>
      <c r="E1699" s="42" t="s">
        <v>4870</v>
      </c>
      <c r="F1699" s="43" t="s">
        <v>64</v>
      </c>
      <c r="G1699" s="44" t="s">
        <v>457</v>
      </c>
      <c r="H1699" s="65" t="s">
        <v>12952</v>
      </c>
      <c r="I1699" t="str">
        <f>IF($D1699&lt;&gt;"",COUNTIF($D$50:$D1699,"&lt;&gt;"),"")</f>
        <v/>
      </c>
    </row>
    <row r="1700" spans="1:9" ht="20" customHeight="1">
      <c r="A1700" s="39">
        <v>2023388</v>
      </c>
      <c r="B1700" s="40">
        <v>25</v>
      </c>
      <c r="C1700" s="41" t="s">
        <v>388</v>
      </c>
      <c r="D1700" s="7"/>
      <c r="E1700" s="42" t="s">
        <v>4871</v>
      </c>
      <c r="F1700" s="43" t="s">
        <v>64</v>
      </c>
      <c r="G1700" s="44" t="s">
        <v>457</v>
      </c>
      <c r="H1700" s="65" t="s">
        <v>12952</v>
      </c>
      <c r="I1700" t="str">
        <f>IF($D1700&lt;&gt;"",COUNTIF($D$50:$D1700,"&lt;&gt;"),"")</f>
        <v/>
      </c>
    </row>
    <row r="1701" spans="1:9" ht="20" customHeight="1">
      <c r="A1701" s="39">
        <v>2181555</v>
      </c>
      <c r="B1701" s="40">
        <v>25</v>
      </c>
      <c r="C1701" s="41" t="s">
        <v>388</v>
      </c>
      <c r="D1701" s="7"/>
      <c r="E1701" s="42" t="s">
        <v>4872</v>
      </c>
      <c r="F1701" s="43" t="s">
        <v>64</v>
      </c>
      <c r="G1701" s="44" t="s">
        <v>457</v>
      </c>
      <c r="H1701" s="65" t="s">
        <v>12952</v>
      </c>
      <c r="I1701" t="str">
        <f>IF($D1701&lt;&gt;"",COUNTIF($D$50:$D1701,"&lt;&gt;"),"")</f>
        <v/>
      </c>
    </row>
    <row r="1702" spans="1:9" ht="20" customHeight="1">
      <c r="A1702" s="39">
        <v>2181554</v>
      </c>
      <c r="B1702" s="40">
        <v>25</v>
      </c>
      <c r="C1702" s="41" t="s">
        <v>388</v>
      </c>
      <c r="D1702" s="7"/>
      <c r="E1702" s="42" t="s">
        <v>4873</v>
      </c>
      <c r="F1702" s="43" t="s">
        <v>64</v>
      </c>
      <c r="G1702" s="44" t="s">
        <v>457</v>
      </c>
      <c r="H1702" s="65" t="s">
        <v>12952</v>
      </c>
      <c r="I1702" t="str">
        <f>IF($D1702&lt;&gt;"",COUNTIF($D$50:$D1702,"&lt;&gt;"),"")</f>
        <v/>
      </c>
    </row>
    <row r="1703" spans="1:9" ht="20" customHeight="1">
      <c r="A1703" s="39">
        <v>2589893</v>
      </c>
      <c r="B1703" s="40">
        <v>25</v>
      </c>
      <c r="C1703" s="41" t="s">
        <v>388</v>
      </c>
      <c r="D1703" s="7"/>
      <c r="E1703" s="42" t="s">
        <v>14537</v>
      </c>
      <c r="F1703" s="43" t="s">
        <v>14538</v>
      </c>
      <c r="G1703" s="44" t="s">
        <v>14539</v>
      </c>
      <c r="H1703" s="65" t="s">
        <v>12952</v>
      </c>
      <c r="I1703" t="str">
        <f>IF($D1703&lt;&gt;"",COUNTIF($D$50:$D1703,"&lt;&gt;"),"")</f>
        <v/>
      </c>
    </row>
    <row r="1704" spans="1:9" ht="20" customHeight="1">
      <c r="A1704" s="39">
        <v>2024392</v>
      </c>
      <c r="B1704" s="40">
        <v>25</v>
      </c>
      <c r="C1704" s="41" t="s">
        <v>388</v>
      </c>
      <c r="D1704" s="7"/>
      <c r="E1704" s="42" t="s">
        <v>13305</v>
      </c>
      <c r="F1704" s="43" t="s">
        <v>100</v>
      </c>
      <c r="G1704" s="44" t="s">
        <v>14540</v>
      </c>
      <c r="H1704" s="65" t="s">
        <v>12952</v>
      </c>
      <c r="I1704" t="str">
        <f>IF($D1704&lt;&gt;"",COUNTIF($D$50:$D1704,"&lt;&gt;"),"")</f>
        <v/>
      </c>
    </row>
    <row r="1705" spans="1:9" ht="20" customHeight="1">
      <c r="A1705" s="39">
        <v>2024113</v>
      </c>
      <c r="B1705" s="40">
        <v>25</v>
      </c>
      <c r="C1705" s="41" t="s">
        <v>388</v>
      </c>
      <c r="D1705" s="7"/>
      <c r="E1705" s="42" t="s">
        <v>13305</v>
      </c>
      <c r="F1705" s="43" t="s">
        <v>780</v>
      </c>
      <c r="G1705" s="44" t="s">
        <v>1101</v>
      </c>
      <c r="H1705" s="65" t="s">
        <v>12952</v>
      </c>
      <c r="I1705" t="str">
        <f>IF($D1705&lt;&gt;"",COUNTIF($D$50:$D1705,"&lt;&gt;"),"")</f>
        <v/>
      </c>
    </row>
    <row r="1706" spans="1:9" ht="20" customHeight="1">
      <c r="A1706" s="39">
        <v>2026342</v>
      </c>
      <c r="B1706" s="40">
        <v>100</v>
      </c>
      <c r="C1706" s="41" t="s">
        <v>389</v>
      </c>
      <c r="D1706" s="7"/>
      <c r="E1706" s="42" t="s">
        <v>13305</v>
      </c>
      <c r="F1706" s="43" t="s">
        <v>100</v>
      </c>
      <c r="G1706" s="44" t="s">
        <v>1101</v>
      </c>
      <c r="H1706" s="65" t="s">
        <v>12952</v>
      </c>
      <c r="I1706" t="str">
        <f>IF($D1706&lt;&gt;"",COUNTIF($D$50:$D1706,"&lt;&gt;"),"")</f>
        <v/>
      </c>
    </row>
    <row r="1707" spans="1:9" ht="20" customHeight="1">
      <c r="A1707" s="39">
        <v>2025689</v>
      </c>
      <c r="B1707" s="40">
        <v>100</v>
      </c>
      <c r="C1707" s="41" t="s">
        <v>389</v>
      </c>
      <c r="D1707" s="7"/>
      <c r="E1707" s="42" t="s">
        <v>13305</v>
      </c>
      <c r="F1707" s="43" t="s">
        <v>100</v>
      </c>
      <c r="G1707" s="44" t="s">
        <v>1546</v>
      </c>
      <c r="H1707" s="65" t="s">
        <v>12952</v>
      </c>
      <c r="I1707" t="str">
        <f>IF($D1707&lt;&gt;"",COUNTIF($D$50:$D1707,"&lt;&gt;"),"")</f>
        <v/>
      </c>
    </row>
    <row r="1708" spans="1:9" ht="20" customHeight="1">
      <c r="A1708" s="39">
        <v>2025808</v>
      </c>
      <c r="B1708" s="40">
        <v>100</v>
      </c>
      <c r="C1708" s="41" t="s">
        <v>389</v>
      </c>
      <c r="D1708" s="7"/>
      <c r="E1708" s="42" t="s">
        <v>13305</v>
      </c>
      <c r="F1708" s="43" t="s">
        <v>780</v>
      </c>
      <c r="G1708" s="44" t="s">
        <v>1101</v>
      </c>
      <c r="H1708" s="65" t="s">
        <v>12952</v>
      </c>
      <c r="I1708" t="str">
        <f>IF($D1708&lt;&gt;"",COUNTIF($D$50:$D1708,"&lt;&gt;"),"")</f>
        <v/>
      </c>
    </row>
    <row r="1709" spans="1:9" ht="20" customHeight="1">
      <c r="A1709" s="39">
        <v>2319064</v>
      </c>
      <c r="B1709" s="40">
        <v>50</v>
      </c>
      <c r="C1709" s="41" t="s">
        <v>418</v>
      </c>
      <c r="D1709" s="7"/>
      <c r="E1709" s="42" t="s">
        <v>4877</v>
      </c>
      <c r="F1709" s="43" t="s">
        <v>312</v>
      </c>
      <c r="G1709" s="44" t="s">
        <v>457</v>
      </c>
      <c r="H1709" s="65" t="s">
        <v>12952</v>
      </c>
      <c r="I1709" t="str">
        <f>IF($D1709&lt;&gt;"",COUNTIF($D$50:$D1709,"&lt;&gt;"),"")</f>
        <v/>
      </c>
    </row>
    <row r="1710" spans="1:9" ht="20" customHeight="1">
      <c r="A1710" s="39">
        <v>2287739</v>
      </c>
      <c r="B1710" s="40">
        <v>50</v>
      </c>
      <c r="C1710" s="41" t="s">
        <v>418</v>
      </c>
      <c r="D1710" s="7"/>
      <c r="E1710" s="42" t="s">
        <v>4878</v>
      </c>
      <c r="F1710" s="43" t="s">
        <v>312</v>
      </c>
      <c r="G1710" s="44" t="s">
        <v>457</v>
      </c>
      <c r="H1710" s="65" t="s">
        <v>12952</v>
      </c>
      <c r="I1710" t="str">
        <f>IF($D1710&lt;&gt;"",COUNTIF($D$50:$D1710,"&lt;&gt;"),"")</f>
        <v/>
      </c>
    </row>
    <row r="1711" spans="1:9" ht="20" customHeight="1">
      <c r="A1711" s="39">
        <v>2287738</v>
      </c>
      <c r="B1711" s="40">
        <v>50</v>
      </c>
      <c r="C1711" s="41" t="s">
        <v>418</v>
      </c>
      <c r="D1711" s="7"/>
      <c r="E1711" s="42" t="s">
        <v>4879</v>
      </c>
      <c r="F1711" s="43" t="s">
        <v>312</v>
      </c>
      <c r="G1711" s="44" t="s">
        <v>457</v>
      </c>
      <c r="H1711" s="65" t="s">
        <v>12952</v>
      </c>
      <c r="I1711" t="str">
        <f>IF($D1711&lt;&gt;"",COUNTIF($D$50:$D1711,"&lt;&gt;"),"")</f>
        <v/>
      </c>
    </row>
    <row r="1712" spans="1:9" ht="20" customHeight="1">
      <c r="A1712" s="39">
        <v>2498546</v>
      </c>
      <c r="B1712" s="40">
        <v>50</v>
      </c>
      <c r="C1712" s="41" t="s">
        <v>418</v>
      </c>
      <c r="D1712" s="7"/>
      <c r="E1712" s="42" t="s">
        <v>4880</v>
      </c>
      <c r="F1712" s="43" t="s">
        <v>312</v>
      </c>
      <c r="G1712" s="44" t="s">
        <v>457</v>
      </c>
      <c r="H1712" s="65" t="s">
        <v>12952</v>
      </c>
      <c r="I1712" t="str">
        <f>IF($D1712&lt;&gt;"",COUNTIF($D$50:$D1712,"&lt;&gt;"),"")</f>
        <v/>
      </c>
    </row>
    <row r="1713" spans="1:9" ht="20" customHeight="1">
      <c r="A1713" s="39">
        <v>2287737</v>
      </c>
      <c r="B1713" s="40">
        <v>50</v>
      </c>
      <c r="C1713" s="41" t="s">
        <v>418</v>
      </c>
      <c r="D1713" s="7"/>
      <c r="E1713" s="42" t="s">
        <v>4881</v>
      </c>
      <c r="F1713" s="43" t="s">
        <v>312</v>
      </c>
      <c r="G1713" s="44" t="s">
        <v>457</v>
      </c>
      <c r="H1713" s="65" t="s">
        <v>12952</v>
      </c>
      <c r="I1713" t="str">
        <f>IF($D1713&lt;&gt;"",COUNTIF($D$50:$D1713,"&lt;&gt;"),"")</f>
        <v/>
      </c>
    </row>
    <row r="1714" spans="1:9" ht="20" customHeight="1">
      <c r="A1714" s="39">
        <v>2498547</v>
      </c>
      <c r="B1714" s="40">
        <v>50</v>
      </c>
      <c r="C1714" s="41" t="s">
        <v>418</v>
      </c>
      <c r="D1714" s="7"/>
      <c r="E1714" s="42" t="s">
        <v>4882</v>
      </c>
      <c r="F1714" s="43" t="s">
        <v>312</v>
      </c>
      <c r="G1714" s="44" t="s">
        <v>457</v>
      </c>
      <c r="H1714" s="65" t="s">
        <v>12952</v>
      </c>
      <c r="I1714" t="str">
        <f>IF($D1714&lt;&gt;"",COUNTIF($D$50:$D1714,"&lt;&gt;"),"")</f>
        <v/>
      </c>
    </row>
    <row r="1715" spans="1:9" ht="20" customHeight="1">
      <c r="A1715" s="39">
        <v>2287736</v>
      </c>
      <c r="B1715" s="40">
        <v>50</v>
      </c>
      <c r="C1715" s="41" t="s">
        <v>418</v>
      </c>
      <c r="D1715" s="7"/>
      <c r="E1715" s="42" t="s">
        <v>4883</v>
      </c>
      <c r="F1715" s="43" t="s">
        <v>312</v>
      </c>
      <c r="G1715" s="44" t="s">
        <v>457</v>
      </c>
      <c r="H1715" s="65" t="s">
        <v>12952</v>
      </c>
      <c r="I1715" t="str">
        <f>IF($D1715&lt;&gt;"",COUNTIF($D$50:$D1715,"&lt;&gt;"),"")</f>
        <v/>
      </c>
    </row>
    <row r="1716" spans="1:9" ht="20" customHeight="1">
      <c r="A1716" s="39">
        <v>2391360</v>
      </c>
      <c r="B1716" s="40">
        <v>25</v>
      </c>
      <c r="C1716" s="41" t="s">
        <v>388</v>
      </c>
      <c r="D1716" s="7"/>
      <c r="E1716" s="42" t="s">
        <v>4885</v>
      </c>
      <c r="F1716" s="43" t="s">
        <v>100</v>
      </c>
      <c r="G1716" s="44" t="s">
        <v>1101</v>
      </c>
      <c r="H1716" s="65" t="s">
        <v>12952</v>
      </c>
      <c r="I1716" t="str">
        <f>IF($D1716&lt;&gt;"",COUNTIF($D$50:$D1716,"&lt;&gt;"),"")</f>
        <v/>
      </c>
    </row>
    <row r="1717" spans="1:9" ht="20" customHeight="1">
      <c r="A1717" s="39">
        <v>2023074</v>
      </c>
      <c r="B1717" s="40">
        <v>25</v>
      </c>
      <c r="C1717" s="41" t="s">
        <v>388</v>
      </c>
      <c r="D1717" s="7"/>
      <c r="E1717" s="42" t="s">
        <v>4886</v>
      </c>
      <c r="F1717" s="43" t="s">
        <v>100</v>
      </c>
      <c r="G1717" s="44" t="s">
        <v>457</v>
      </c>
      <c r="H1717" s="65" t="s">
        <v>12952</v>
      </c>
      <c r="I1717" t="str">
        <f>IF($D1717&lt;&gt;"",COUNTIF($D$50:$D1717,"&lt;&gt;"),"")</f>
        <v/>
      </c>
    </row>
    <row r="1718" spans="1:9" ht="20" customHeight="1">
      <c r="A1718" s="39">
        <v>2025175</v>
      </c>
      <c r="B1718" s="40">
        <v>100</v>
      </c>
      <c r="C1718" s="41" t="s">
        <v>389</v>
      </c>
      <c r="D1718" s="7"/>
      <c r="E1718" s="42" t="s">
        <v>4886</v>
      </c>
      <c r="F1718" s="43" t="s">
        <v>100</v>
      </c>
      <c r="G1718" s="44" t="s">
        <v>457</v>
      </c>
      <c r="H1718" s="65" t="s">
        <v>12952</v>
      </c>
      <c r="I1718" t="str">
        <f>IF($D1718&lt;&gt;"",COUNTIF($D$50:$D1718,"&lt;&gt;"),"")</f>
        <v/>
      </c>
    </row>
    <row r="1719" spans="1:9" ht="20" customHeight="1">
      <c r="A1719" s="39">
        <v>2023001</v>
      </c>
      <c r="B1719" s="40">
        <v>25</v>
      </c>
      <c r="C1719" s="41" t="s">
        <v>388</v>
      </c>
      <c r="D1719" s="7"/>
      <c r="E1719" s="42" t="s">
        <v>4887</v>
      </c>
      <c r="F1719" s="43" t="s">
        <v>100</v>
      </c>
      <c r="G1719" s="44" t="s">
        <v>457</v>
      </c>
      <c r="H1719" s="65" t="s">
        <v>12952</v>
      </c>
      <c r="I1719" t="str">
        <f>IF($D1719&lt;&gt;"",COUNTIF($D$50:$D1719,"&lt;&gt;"),"")</f>
        <v/>
      </c>
    </row>
    <row r="1720" spans="1:9" ht="20" customHeight="1">
      <c r="A1720" s="39">
        <v>2025367</v>
      </c>
      <c r="B1720" s="40">
        <v>100</v>
      </c>
      <c r="C1720" s="41" t="s">
        <v>389</v>
      </c>
      <c r="D1720" s="7"/>
      <c r="E1720" s="42" t="s">
        <v>4887</v>
      </c>
      <c r="F1720" s="43" t="s">
        <v>100</v>
      </c>
      <c r="G1720" s="44" t="s">
        <v>457</v>
      </c>
      <c r="H1720" s="65" t="s">
        <v>12952</v>
      </c>
      <c r="I1720" t="str">
        <f>IF($D1720&lt;&gt;"",COUNTIF($D$50:$D1720,"&lt;&gt;"),"")</f>
        <v/>
      </c>
    </row>
    <row r="1721" spans="1:9" ht="20" customHeight="1">
      <c r="A1721" s="39">
        <v>2023073</v>
      </c>
      <c r="B1721" s="40">
        <v>25</v>
      </c>
      <c r="C1721" s="41" t="s">
        <v>388</v>
      </c>
      <c r="D1721" s="7"/>
      <c r="E1721" s="42" t="s">
        <v>4888</v>
      </c>
      <c r="F1721" s="43" t="s">
        <v>100</v>
      </c>
      <c r="G1721" s="44" t="s">
        <v>457</v>
      </c>
      <c r="H1721" s="65" t="s">
        <v>12952</v>
      </c>
      <c r="I1721" t="str">
        <f>IF($D1721&lt;&gt;"",COUNTIF($D$50:$D1721,"&lt;&gt;"),"")</f>
        <v/>
      </c>
    </row>
    <row r="1722" spans="1:9" ht="20" customHeight="1">
      <c r="A1722" s="39">
        <v>2025174</v>
      </c>
      <c r="B1722" s="40">
        <v>100</v>
      </c>
      <c r="C1722" s="41" t="s">
        <v>389</v>
      </c>
      <c r="D1722" s="7"/>
      <c r="E1722" s="42" t="s">
        <v>4888</v>
      </c>
      <c r="F1722" s="43" t="s">
        <v>100</v>
      </c>
      <c r="G1722" s="44" t="s">
        <v>457</v>
      </c>
      <c r="H1722" s="65" t="s">
        <v>12952</v>
      </c>
      <c r="I1722" t="str">
        <f>IF($D1722&lt;&gt;"",COUNTIF($D$50:$D1722,"&lt;&gt;"),"")</f>
        <v/>
      </c>
    </row>
    <row r="1723" spans="1:9" ht="20" customHeight="1">
      <c r="A1723" s="39">
        <v>2022476</v>
      </c>
      <c r="B1723" s="40">
        <v>25</v>
      </c>
      <c r="C1723" s="41" t="s">
        <v>388</v>
      </c>
      <c r="D1723" s="7"/>
      <c r="E1723" s="42" t="s">
        <v>4889</v>
      </c>
      <c r="F1723" s="43" t="s">
        <v>100</v>
      </c>
      <c r="G1723" s="44" t="s">
        <v>457</v>
      </c>
      <c r="H1723" s="65" t="s">
        <v>12952</v>
      </c>
      <c r="I1723" t="str">
        <f>IF($D1723&lt;&gt;"",COUNTIF($D$50:$D1723,"&lt;&gt;"),"")</f>
        <v/>
      </c>
    </row>
    <row r="1724" spans="1:9" ht="20" customHeight="1">
      <c r="A1724" s="39">
        <v>2025366</v>
      </c>
      <c r="B1724" s="40">
        <v>100</v>
      </c>
      <c r="C1724" s="41" t="s">
        <v>389</v>
      </c>
      <c r="D1724" s="7"/>
      <c r="E1724" s="42" t="s">
        <v>4889</v>
      </c>
      <c r="F1724" s="43" t="s">
        <v>100</v>
      </c>
      <c r="G1724" s="44" t="s">
        <v>457</v>
      </c>
      <c r="H1724" s="65" t="s">
        <v>12952</v>
      </c>
      <c r="I1724" t="str">
        <f>IF($D1724&lt;&gt;"",COUNTIF($D$50:$D1724,"&lt;&gt;"),"")</f>
        <v/>
      </c>
    </row>
    <row r="1725" spans="1:9" ht="20" customHeight="1">
      <c r="A1725" s="39">
        <v>2023078</v>
      </c>
      <c r="B1725" s="40">
        <v>25</v>
      </c>
      <c r="C1725" s="41" t="s">
        <v>388</v>
      </c>
      <c r="D1725" s="7"/>
      <c r="E1725" s="42" t="s">
        <v>4890</v>
      </c>
      <c r="F1725" s="43" t="s">
        <v>100</v>
      </c>
      <c r="G1725" s="44" t="s">
        <v>457</v>
      </c>
      <c r="H1725" s="65" t="s">
        <v>12952</v>
      </c>
      <c r="I1725" t="str">
        <f>IF($D1725&lt;&gt;"",COUNTIF($D$50:$D1725,"&lt;&gt;"),"")</f>
        <v/>
      </c>
    </row>
    <row r="1726" spans="1:9" ht="20" customHeight="1">
      <c r="A1726" s="39">
        <v>2025173</v>
      </c>
      <c r="B1726" s="40">
        <v>100</v>
      </c>
      <c r="C1726" s="41" t="s">
        <v>389</v>
      </c>
      <c r="D1726" s="7"/>
      <c r="E1726" s="42" t="s">
        <v>4890</v>
      </c>
      <c r="F1726" s="43" t="s">
        <v>100</v>
      </c>
      <c r="G1726" s="44" t="s">
        <v>457</v>
      </c>
      <c r="H1726" s="65" t="s">
        <v>12952</v>
      </c>
      <c r="I1726" t="str">
        <f>IF($D1726&lt;&gt;"",COUNTIF($D$50:$D1726,"&lt;&gt;"),"")</f>
        <v/>
      </c>
    </row>
    <row r="1727" spans="1:9" ht="20" customHeight="1">
      <c r="A1727" s="39">
        <v>2023002</v>
      </c>
      <c r="B1727" s="40">
        <v>25</v>
      </c>
      <c r="C1727" s="41" t="s">
        <v>388</v>
      </c>
      <c r="D1727" s="7"/>
      <c r="E1727" s="42" t="s">
        <v>4891</v>
      </c>
      <c r="F1727" s="43" t="s">
        <v>100</v>
      </c>
      <c r="G1727" s="44" t="s">
        <v>457</v>
      </c>
      <c r="H1727" s="65" t="s">
        <v>12952</v>
      </c>
      <c r="I1727" t="str">
        <f>IF($D1727&lt;&gt;"",COUNTIF($D$50:$D1727,"&lt;&gt;"),"")</f>
        <v/>
      </c>
    </row>
    <row r="1728" spans="1:9" ht="20" customHeight="1">
      <c r="A1728" s="39">
        <v>2024936</v>
      </c>
      <c r="B1728" s="40">
        <v>100</v>
      </c>
      <c r="C1728" s="41" t="s">
        <v>389</v>
      </c>
      <c r="D1728" s="7"/>
      <c r="E1728" s="42" t="s">
        <v>4891</v>
      </c>
      <c r="F1728" s="43" t="s">
        <v>100</v>
      </c>
      <c r="G1728" s="44" t="s">
        <v>457</v>
      </c>
      <c r="H1728" s="65" t="s">
        <v>12952</v>
      </c>
      <c r="I1728" t="str">
        <f>IF($D1728&lt;&gt;"",COUNTIF($D$50:$D1728,"&lt;&gt;"),"")</f>
        <v/>
      </c>
    </row>
    <row r="1729" spans="1:9" ht="20" customHeight="1">
      <c r="A1729" s="39">
        <v>2022477</v>
      </c>
      <c r="B1729" s="40">
        <v>25</v>
      </c>
      <c r="C1729" s="41" t="s">
        <v>388</v>
      </c>
      <c r="D1729" s="7"/>
      <c r="E1729" s="42" t="s">
        <v>4892</v>
      </c>
      <c r="F1729" s="43" t="s">
        <v>100</v>
      </c>
      <c r="G1729" s="44" t="s">
        <v>457</v>
      </c>
      <c r="H1729" s="65" t="s">
        <v>12952</v>
      </c>
      <c r="I1729" t="str">
        <f>IF($D1729&lt;&gt;"",COUNTIF($D$50:$D1729,"&lt;&gt;"),"")</f>
        <v/>
      </c>
    </row>
    <row r="1730" spans="1:9" ht="20" customHeight="1">
      <c r="A1730" s="39">
        <v>2025368</v>
      </c>
      <c r="B1730" s="40">
        <v>100</v>
      </c>
      <c r="C1730" s="41" t="s">
        <v>389</v>
      </c>
      <c r="D1730" s="7"/>
      <c r="E1730" s="42" t="s">
        <v>4892</v>
      </c>
      <c r="F1730" s="43" t="s">
        <v>100</v>
      </c>
      <c r="G1730" s="44" t="s">
        <v>457</v>
      </c>
      <c r="H1730" s="65" t="s">
        <v>12952</v>
      </c>
      <c r="I1730" t="str">
        <f>IF($D1730&lt;&gt;"",COUNTIF($D$50:$D1730,"&lt;&gt;"),"")</f>
        <v/>
      </c>
    </row>
    <row r="1731" spans="1:9" ht="20" customHeight="1">
      <c r="A1731" s="39">
        <v>2022478</v>
      </c>
      <c r="B1731" s="40">
        <v>25</v>
      </c>
      <c r="C1731" s="41" t="s">
        <v>388</v>
      </c>
      <c r="D1731" s="7"/>
      <c r="E1731" s="42" t="s">
        <v>4893</v>
      </c>
      <c r="F1731" s="43" t="s">
        <v>100</v>
      </c>
      <c r="G1731" s="44" t="s">
        <v>457</v>
      </c>
      <c r="H1731" s="65" t="s">
        <v>12952</v>
      </c>
      <c r="I1731" t="str">
        <f>IF($D1731&lt;&gt;"",COUNTIF($D$50:$D1731,"&lt;&gt;"),"")</f>
        <v/>
      </c>
    </row>
    <row r="1732" spans="1:9" ht="20" customHeight="1">
      <c r="A1732" s="39">
        <v>2024933</v>
      </c>
      <c r="B1732" s="40">
        <v>100</v>
      </c>
      <c r="C1732" s="41" t="s">
        <v>389</v>
      </c>
      <c r="D1732" s="7"/>
      <c r="E1732" s="42" t="s">
        <v>4893</v>
      </c>
      <c r="F1732" s="43" t="s">
        <v>100</v>
      </c>
      <c r="G1732" s="44" t="s">
        <v>457</v>
      </c>
      <c r="H1732" s="65" t="s">
        <v>12952</v>
      </c>
      <c r="I1732" t="str">
        <f>IF($D1732&lt;&gt;"",COUNTIF($D$50:$D1732,"&lt;&gt;"),"")</f>
        <v/>
      </c>
    </row>
    <row r="1733" spans="1:9" ht="20" customHeight="1">
      <c r="A1733" s="39">
        <v>2022467</v>
      </c>
      <c r="B1733" s="40">
        <v>25</v>
      </c>
      <c r="C1733" s="41" t="s">
        <v>388</v>
      </c>
      <c r="D1733" s="7"/>
      <c r="E1733" s="42" t="s">
        <v>4894</v>
      </c>
      <c r="F1733" s="43" t="s">
        <v>100</v>
      </c>
      <c r="G1733" s="44" t="s">
        <v>457</v>
      </c>
      <c r="H1733" s="65" t="s">
        <v>12952</v>
      </c>
      <c r="I1733" t="str">
        <f>IF($D1733&lt;&gt;"",COUNTIF($D$50:$D1733,"&lt;&gt;"),"")</f>
        <v/>
      </c>
    </row>
    <row r="1734" spans="1:9" ht="20" customHeight="1">
      <c r="A1734" s="39">
        <v>2024938</v>
      </c>
      <c r="B1734" s="40">
        <v>100</v>
      </c>
      <c r="C1734" s="41" t="s">
        <v>389</v>
      </c>
      <c r="D1734" s="7"/>
      <c r="E1734" s="42" t="s">
        <v>4894</v>
      </c>
      <c r="F1734" s="43" t="s">
        <v>100</v>
      </c>
      <c r="G1734" s="44" t="s">
        <v>457</v>
      </c>
      <c r="H1734" s="65" t="s">
        <v>12952</v>
      </c>
      <c r="I1734" t="str">
        <f>IF($D1734&lt;&gt;"",COUNTIF($D$50:$D1734,"&lt;&gt;"),"")</f>
        <v/>
      </c>
    </row>
    <row r="1735" spans="1:9" ht="20" customHeight="1">
      <c r="A1735" s="39">
        <v>2452520</v>
      </c>
      <c r="B1735" s="40">
        <v>25</v>
      </c>
      <c r="C1735" s="41" t="s">
        <v>388</v>
      </c>
      <c r="D1735" s="7"/>
      <c r="E1735" s="42" t="s">
        <v>4895</v>
      </c>
      <c r="F1735" s="43" t="s">
        <v>100</v>
      </c>
      <c r="G1735" s="44" t="s">
        <v>1547</v>
      </c>
      <c r="H1735" s="65" t="s">
        <v>12952</v>
      </c>
      <c r="I1735" t="str">
        <f>IF($D1735&lt;&gt;"",COUNTIF($D$50:$D1735,"&lt;&gt;"),"")</f>
        <v/>
      </c>
    </row>
    <row r="1736" spans="1:9" ht="20" customHeight="1">
      <c r="A1736" s="39">
        <v>2438467</v>
      </c>
      <c r="B1736" s="40">
        <v>25</v>
      </c>
      <c r="C1736" s="41" t="s">
        <v>388</v>
      </c>
      <c r="D1736" s="7"/>
      <c r="E1736" s="42" t="s">
        <v>4896</v>
      </c>
      <c r="F1736" s="43" t="s">
        <v>100</v>
      </c>
      <c r="G1736" s="44" t="s">
        <v>457</v>
      </c>
      <c r="H1736" s="65" t="s">
        <v>12952</v>
      </c>
      <c r="I1736" t="str">
        <f>IF($D1736&lt;&gt;"",COUNTIF($D$50:$D1736,"&lt;&gt;"),"")</f>
        <v/>
      </c>
    </row>
    <row r="1737" spans="1:9" ht="20" customHeight="1">
      <c r="A1737" s="39">
        <v>2438466</v>
      </c>
      <c r="B1737" s="40">
        <v>25</v>
      </c>
      <c r="C1737" s="41" t="s">
        <v>388</v>
      </c>
      <c r="D1737" s="7"/>
      <c r="E1737" s="42" t="s">
        <v>4897</v>
      </c>
      <c r="F1737" s="43" t="s">
        <v>100</v>
      </c>
      <c r="G1737" s="44" t="s">
        <v>457</v>
      </c>
      <c r="H1737" s="65" t="s">
        <v>12952</v>
      </c>
      <c r="I1737" t="str">
        <f>IF($D1737&lt;&gt;"",COUNTIF($D$50:$D1737,"&lt;&gt;"),"")</f>
        <v/>
      </c>
    </row>
    <row r="1738" spans="1:9" ht="20" customHeight="1">
      <c r="A1738" s="39">
        <v>2438468</v>
      </c>
      <c r="B1738" s="40">
        <v>25</v>
      </c>
      <c r="C1738" s="41" t="s">
        <v>388</v>
      </c>
      <c r="D1738" s="7"/>
      <c r="E1738" s="42" t="s">
        <v>4898</v>
      </c>
      <c r="F1738" s="43" t="s">
        <v>100</v>
      </c>
      <c r="G1738" s="44" t="s">
        <v>457</v>
      </c>
      <c r="H1738" s="65" t="s">
        <v>12952</v>
      </c>
      <c r="I1738" t="str">
        <f>IF($D1738&lt;&gt;"",COUNTIF($D$50:$D1738,"&lt;&gt;"),"")</f>
        <v/>
      </c>
    </row>
    <row r="1739" spans="1:9" ht="20" customHeight="1">
      <c r="A1739" s="39">
        <v>2542806</v>
      </c>
      <c r="B1739" s="40">
        <v>25</v>
      </c>
      <c r="C1739" s="41" t="s">
        <v>388</v>
      </c>
      <c r="D1739" s="7"/>
      <c r="E1739" s="42" t="s">
        <v>4899</v>
      </c>
      <c r="F1739" s="43" t="s">
        <v>100</v>
      </c>
      <c r="G1739" s="44" t="s">
        <v>457</v>
      </c>
      <c r="H1739" s="65" t="s">
        <v>12952</v>
      </c>
      <c r="I1739" t="str">
        <f>IF($D1739&lt;&gt;"",COUNTIF($D$50:$D1739,"&lt;&gt;"),"")</f>
        <v/>
      </c>
    </row>
    <row r="1740" spans="1:9" ht="20" customHeight="1">
      <c r="A1740" s="39">
        <v>2452521</v>
      </c>
      <c r="B1740" s="40">
        <v>25</v>
      </c>
      <c r="C1740" s="41" t="s">
        <v>388</v>
      </c>
      <c r="D1740" s="7"/>
      <c r="E1740" s="42" t="s">
        <v>4900</v>
      </c>
      <c r="F1740" s="43" t="s">
        <v>100</v>
      </c>
      <c r="G1740" s="44" t="s">
        <v>1547</v>
      </c>
      <c r="H1740" s="65" t="s">
        <v>12952</v>
      </c>
      <c r="I1740" t="str">
        <f>IF($D1740&lt;&gt;"",COUNTIF($D$50:$D1740,"&lt;&gt;"),"")</f>
        <v/>
      </c>
    </row>
    <row r="1741" spans="1:9" ht="20" customHeight="1">
      <c r="A1741" s="39">
        <v>2542801</v>
      </c>
      <c r="B1741" s="40">
        <v>25</v>
      </c>
      <c r="C1741" s="41" t="s">
        <v>388</v>
      </c>
      <c r="D1741" s="7"/>
      <c r="E1741" s="42" t="s">
        <v>4901</v>
      </c>
      <c r="F1741" s="43" t="s">
        <v>100</v>
      </c>
      <c r="G1741" s="44" t="s">
        <v>1101</v>
      </c>
      <c r="H1741" s="65" t="s">
        <v>12952</v>
      </c>
      <c r="I1741" t="str">
        <f>IF($D1741&lt;&gt;"",COUNTIF($D$50:$D1741,"&lt;&gt;"),"")</f>
        <v/>
      </c>
    </row>
    <row r="1742" spans="1:9" ht="20" customHeight="1">
      <c r="A1742" s="39">
        <v>2542800</v>
      </c>
      <c r="B1742" s="40">
        <v>25</v>
      </c>
      <c r="C1742" s="41" t="s">
        <v>388</v>
      </c>
      <c r="D1742" s="7"/>
      <c r="E1742" s="42" t="s">
        <v>4902</v>
      </c>
      <c r="F1742" s="43" t="s">
        <v>100</v>
      </c>
      <c r="G1742" s="44" t="s">
        <v>1101</v>
      </c>
      <c r="H1742" s="65" t="s">
        <v>12952</v>
      </c>
      <c r="I1742" t="str">
        <f>IF($D1742&lt;&gt;"",COUNTIF($D$50:$D1742,"&lt;&gt;"),"")</f>
        <v/>
      </c>
    </row>
    <row r="1743" spans="1:9" ht="20" customHeight="1">
      <c r="A1743" s="39">
        <v>2542804</v>
      </c>
      <c r="B1743" s="40">
        <v>25</v>
      </c>
      <c r="C1743" s="41" t="s">
        <v>388</v>
      </c>
      <c r="D1743" s="7"/>
      <c r="E1743" s="42" t="s">
        <v>4903</v>
      </c>
      <c r="F1743" s="43" t="s">
        <v>100</v>
      </c>
      <c r="G1743" s="44" t="s">
        <v>1101</v>
      </c>
      <c r="H1743" s="65" t="s">
        <v>12952</v>
      </c>
      <c r="I1743" t="str">
        <f>IF($D1743&lt;&gt;"",COUNTIF($D$50:$D1743,"&lt;&gt;"),"")</f>
        <v/>
      </c>
    </row>
    <row r="1744" spans="1:9" ht="20" customHeight="1">
      <c r="A1744" s="39">
        <v>2542803</v>
      </c>
      <c r="B1744" s="40">
        <v>25</v>
      </c>
      <c r="C1744" s="41" t="s">
        <v>388</v>
      </c>
      <c r="D1744" s="7"/>
      <c r="E1744" s="42" t="s">
        <v>4906</v>
      </c>
      <c r="F1744" s="43" t="s">
        <v>100</v>
      </c>
      <c r="G1744" s="44" t="s">
        <v>1101</v>
      </c>
      <c r="H1744" s="65" t="s">
        <v>12952</v>
      </c>
      <c r="I1744" t="str">
        <f>IF($D1744&lt;&gt;"",COUNTIF($D$50:$D1744,"&lt;&gt;"),"")</f>
        <v/>
      </c>
    </row>
    <row r="1745" spans="1:9" ht="20" customHeight="1">
      <c r="A1745" s="39">
        <v>2542802</v>
      </c>
      <c r="B1745" s="40">
        <v>25</v>
      </c>
      <c r="C1745" s="41" t="s">
        <v>388</v>
      </c>
      <c r="D1745" s="7"/>
      <c r="E1745" s="42" t="s">
        <v>4907</v>
      </c>
      <c r="F1745" s="43" t="s">
        <v>100</v>
      </c>
      <c r="G1745" s="44" t="s">
        <v>1101</v>
      </c>
      <c r="H1745" s="65" t="s">
        <v>12952</v>
      </c>
      <c r="I1745" t="str">
        <f>IF($D1745&lt;&gt;"",COUNTIF($D$50:$D1745,"&lt;&gt;"),"")</f>
        <v/>
      </c>
    </row>
    <row r="1746" spans="1:9" ht="20" customHeight="1">
      <c r="A1746" s="39">
        <v>2022279</v>
      </c>
      <c r="B1746" s="40">
        <v>25</v>
      </c>
      <c r="C1746" s="41" t="s">
        <v>388</v>
      </c>
      <c r="D1746" s="7"/>
      <c r="E1746" s="42" t="s">
        <v>4908</v>
      </c>
      <c r="F1746" s="43" t="s">
        <v>100</v>
      </c>
      <c r="G1746" s="44" t="s">
        <v>457</v>
      </c>
      <c r="H1746" s="65" t="s">
        <v>12952</v>
      </c>
      <c r="I1746" t="str">
        <f>IF($D1746&lt;&gt;"",COUNTIF($D$50:$D1746,"&lt;&gt;"),"")</f>
        <v/>
      </c>
    </row>
    <row r="1747" spans="1:9" ht="20" customHeight="1">
      <c r="A1747" s="39">
        <v>2022278</v>
      </c>
      <c r="B1747" s="40">
        <v>25</v>
      </c>
      <c r="C1747" s="41" t="s">
        <v>388</v>
      </c>
      <c r="D1747" s="7"/>
      <c r="E1747" s="42" t="s">
        <v>4909</v>
      </c>
      <c r="F1747" s="43" t="s">
        <v>100</v>
      </c>
      <c r="G1747" s="44" t="s">
        <v>457</v>
      </c>
      <c r="H1747" s="65" t="s">
        <v>12952</v>
      </c>
      <c r="I1747" t="str">
        <f>IF($D1747&lt;&gt;"",COUNTIF($D$50:$D1747,"&lt;&gt;"),"")</f>
        <v/>
      </c>
    </row>
    <row r="1748" spans="1:9" ht="20" customHeight="1">
      <c r="A1748" s="39">
        <v>2482627</v>
      </c>
      <c r="B1748" s="40">
        <v>25</v>
      </c>
      <c r="C1748" s="41" t="s">
        <v>388</v>
      </c>
      <c r="D1748" s="7"/>
      <c r="E1748" s="42" t="s">
        <v>4910</v>
      </c>
      <c r="F1748" s="43" t="s">
        <v>100</v>
      </c>
      <c r="G1748" s="44" t="s">
        <v>457</v>
      </c>
      <c r="H1748" s="65" t="s">
        <v>12952</v>
      </c>
      <c r="I1748" t="str">
        <f>IF($D1748&lt;&gt;"",COUNTIF($D$50:$D1748,"&lt;&gt;"),"")</f>
        <v/>
      </c>
    </row>
    <row r="1749" spans="1:9" ht="20" customHeight="1">
      <c r="A1749" s="39">
        <v>2022277</v>
      </c>
      <c r="B1749" s="40">
        <v>25</v>
      </c>
      <c r="C1749" s="41" t="s">
        <v>388</v>
      </c>
      <c r="D1749" s="7"/>
      <c r="E1749" s="42" t="s">
        <v>4911</v>
      </c>
      <c r="F1749" s="43" t="s">
        <v>100</v>
      </c>
      <c r="G1749" s="44" t="s">
        <v>457</v>
      </c>
      <c r="H1749" s="65" t="s">
        <v>12952</v>
      </c>
      <c r="I1749" t="str">
        <f>IF($D1749&lt;&gt;"",COUNTIF($D$50:$D1749,"&lt;&gt;"),"")</f>
        <v/>
      </c>
    </row>
    <row r="1750" spans="1:9" ht="20" customHeight="1">
      <c r="A1750" s="39">
        <v>2482628</v>
      </c>
      <c r="B1750" s="40">
        <v>25</v>
      </c>
      <c r="C1750" s="41" t="s">
        <v>388</v>
      </c>
      <c r="D1750" s="7"/>
      <c r="E1750" s="42" t="s">
        <v>4912</v>
      </c>
      <c r="F1750" s="43" t="s">
        <v>100</v>
      </c>
      <c r="G1750" s="44" t="s">
        <v>457</v>
      </c>
      <c r="H1750" s="65" t="s">
        <v>12952</v>
      </c>
      <c r="I1750" t="str">
        <f>IF($D1750&lt;&gt;"",COUNTIF($D$50:$D1750,"&lt;&gt;"),"")</f>
        <v/>
      </c>
    </row>
    <row r="1751" spans="1:9" ht="20" customHeight="1">
      <c r="A1751" s="39">
        <v>2348424</v>
      </c>
      <c r="B1751" s="40">
        <v>25</v>
      </c>
      <c r="C1751" s="41" t="s">
        <v>388</v>
      </c>
      <c r="D1751" s="7"/>
      <c r="E1751" s="42" t="s">
        <v>4913</v>
      </c>
      <c r="F1751" s="43" t="s">
        <v>100</v>
      </c>
      <c r="G1751" s="44" t="s">
        <v>457</v>
      </c>
      <c r="H1751" s="65" t="s">
        <v>12952</v>
      </c>
      <c r="I1751" t="str">
        <f>IF($D1751&lt;&gt;"",COUNTIF($D$50:$D1751,"&lt;&gt;"),"")</f>
        <v/>
      </c>
    </row>
    <row r="1752" spans="1:9" ht="20" customHeight="1">
      <c r="A1752" s="39">
        <v>2022276</v>
      </c>
      <c r="B1752" s="40">
        <v>25</v>
      </c>
      <c r="C1752" s="41" t="s">
        <v>388</v>
      </c>
      <c r="D1752" s="7"/>
      <c r="E1752" s="42" t="s">
        <v>4914</v>
      </c>
      <c r="F1752" s="43" t="s">
        <v>100</v>
      </c>
      <c r="G1752" s="44" t="s">
        <v>457</v>
      </c>
      <c r="H1752" s="65" t="s">
        <v>12952</v>
      </c>
      <c r="I1752" t="str">
        <f>IF($D1752&lt;&gt;"",COUNTIF($D$50:$D1752,"&lt;&gt;"),"")</f>
        <v/>
      </c>
    </row>
    <row r="1753" spans="1:9" ht="20" customHeight="1">
      <c r="A1753" s="39">
        <v>2022275</v>
      </c>
      <c r="B1753" s="40">
        <v>25</v>
      </c>
      <c r="C1753" s="41" t="s">
        <v>388</v>
      </c>
      <c r="D1753" s="7"/>
      <c r="E1753" s="42" t="s">
        <v>4915</v>
      </c>
      <c r="F1753" s="43" t="s">
        <v>100</v>
      </c>
      <c r="G1753" s="44" t="s">
        <v>457</v>
      </c>
      <c r="H1753" s="65" t="s">
        <v>12952</v>
      </c>
      <c r="I1753" t="str">
        <f>IF($D1753&lt;&gt;"",COUNTIF($D$50:$D1753,"&lt;&gt;"),"")</f>
        <v/>
      </c>
    </row>
    <row r="1754" spans="1:9" ht="20" customHeight="1">
      <c r="A1754" s="39">
        <v>2022274</v>
      </c>
      <c r="B1754" s="40">
        <v>25</v>
      </c>
      <c r="C1754" s="41" t="s">
        <v>388</v>
      </c>
      <c r="D1754" s="7"/>
      <c r="E1754" s="42" t="s">
        <v>4916</v>
      </c>
      <c r="F1754" s="43" t="s">
        <v>100</v>
      </c>
      <c r="G1754" s="44" t="s">
        <v>457</v>
      </c>
      <c r="H1754" s="65" t="s">
        <v>12952</v>
      </c>
      <c r="I1754" t="str">
        <f>IF($D1754&lt;&gt;"",COUNTIF($D$50:$D1754,"&lt;&gt;"),"")</f>
        <v/>
      </c>
    </row>
    <row r="1755" spans="1:9" ht="20" customHeight="1">
      <c r="A1755" s="39">
        <v>2482629</v>
      </c>
      <c r="B1755" s="40">
        <v>25</v>
      </c>
      <c r="C1755" s="41" t="s">
        <v>388</v>
      </c>
      <c r="D1755" s="7"/>
      <c r="E1755" s="42" t="s">
        <v>4917</v>
      </c>
      <c r="F1755" s="43" t="s">
        <v>100</v>
      </c>
      <c r="G1755" s="44" t="s">
        <v>457</v>
      </c>
      <c r="H1755" s="65" t="s">
        <v>12952</v>
      </c>
      <c r="I1755" t="str">
        <f>IF($D1755&lt;&gt;"",COUNTIF($D$50:$D1755,"&lt;&gt;"),"")</f>
        <v/>
      </c>
    </row>
    <row r="1756" spans="1:9" ht="20" customHeight="1">
      <c r="A1756" s="39">
        <v>2024562</v>
      </c>
      <c r="B1756" s="40">
        <v>25</v>
      </c>
      <c r="C1756" s="41" t="s">
        <v>388</v>
      </c>
      <c r="D1756" s="7"/>
      <c r="E1756" s="42" t="s">
        <v>13306</v>
      </c>
      <c r="F1756" s="43" t="s">
        <v>250</v>
      </c>
      <c r="G1756" s="44" t="s">
        <v>910</v>
      </c>
      <c r="H1756" s="65" t="s">
        <v>12952</v>
      </c>
      <c r="I1756" t="str">
        <f>IF($D1756&lt;&gt;"",COUNTIF($D$50:$D1756,"&lt;&gt;"),"")</f>
        <v/>
      </c>
    </row>
    <row r="1757" spans="1:9" ht="20" customHeight="1">
      <c r="A1757" s="39">
        <v>2025588</v>
      </c>
      <c r="B1757" s="40">
        <v>100</v>
      </c>
      <c r="C1757" s="41" t="s">
        <v>389</v>
      </c>
      <c r="D1757" s="7"/>
      <c r="E1757" s="42" t="s">
        <v>13306</v>
      </c>
      <c r="F1757" s="43" t="s">
        <v>250</v>
      </c>
      <c r="G1757" s="44" t="s">
        <v>1481</v>
      </c>
      <c r="H1757" s="65" t="s">
        <v>12952</v>
      </c>
      <c r="I1757" t="str">
        <f>IF($D1757&lt;&gt;"",COUNTIF($D$50:$D1757,"&lt;&gt;"),"")</f>
        <v/>
      </c>
    </row>
    <row r="1758" spans="1:9" ht="20" customHeight="1">
      <c r="A1758" s="39">
        <v>2023603</v>
      </c>
      <c r="B1758" s="40">
        <v>25</v>
      </c>
      <c r="C1758" s="41" t="s">
        <v>388</v>
      </c>
      <c r="D1758" s="7"/>
      <c r="E1758" s="42" t="s">
        <v>4919</v>
      </c>
      <c r="F1758" s="43" t="s">
        <v>250</v>
      </c>
      <c r="G1758" s="44" t="s">
        <v>947</v>
      </c>
      <c r="H1758" s="65" t="s">
        <v>12952</v>
      </c>
      <c r="I1758" t="str">
        <f>IF($D1758&lt;&gt;"",COUNTIF($D$50:$D1758,"&lt;&gt;"),"")</f>
        <v/>
      </c>
    </row>
    <row r="1759" spans="1:9" ht="20" customHeight="1">
      <c r="A1759" s="39">
        <v>2023602</v>
      </c>
      <c r="B1759" s="40">
        <v>25</v>
      </c>
      <c r="C1759" s="41" t="s">
        <v>388</v>
      </c>
      <c r="D1759" s="7"/>
      <c r="E1759" s="42" t="s">
        <v>4920</v>
      </c>
      <c r="F1759" s="43" t="s">
        <v>250</v>
      </c>
      <c r="G1759" s="44" t="s">
        <v>947</v>
      </c>
      <c r="H1759" s="65" t="s">
        <v>12952</v>
      </c>
      <c r="I1759" t="str">
        <f>IF($D1759&lt;&gt;"",COUNTIF($D$50:$D1759,"&lt;&gt;"),"")</f>
        <v/>
      </c>
    </row>
    <row r="1760" spans="1:9" ht="20" customHeight="1">
      <c r="A1760" s="39">
        <v>2022886</v>
      </c>
      <c r="B1760" s="40">
        <v>25</v>
      </c>
      <c r="C1760" s="41" t="s">
        <v>388</v>
      </c>
      <c r="D1760" s="7"/>
      <c r="E1760" s="42" t="s">
        <v>4921</v>
      </c>
      <c r="F1760" s="43" t="s">
        <v>250</v>
      </c>
      <c r="G1760" s="44" t="s">
        <v>947</v>
      </c>
      <c r="H1760" s="65" t="s">
        <v>12952</v>
      </c>
      <c r="I1760" t="str">
        <f>IF($D1760&lt;&gt;"",COUNTIF($D$50:$D1760,"&lt;&gt;"),"")</f>
        <v/>
      </c>
    </row>
    <row r="1761" spans="1:9" ht="20" customHeight="1">
      <c r="A1761" s="39">
        <v>2022885</v>
      </c>
      <c r="B1761" s="40">
        <v>25</v>
      </c>
      <c r="C1761" s="41" t="s">
        <v>388</v>
      </c>
      <c r="D1761" s="7"/>
      <c r="E1761" s="42" t="s">
        <v>4922</v>
      </c>
      <c r="F1761" s="43" t="s">
        <v>250</v>
      </c>
      <c r="G1761" s="44" t="s">
        <v>947</v>
      </c>
      <c r="H1761" s="65" t="s">
        <v>12952</v>
      </c>
      <c r="I1761" t="str">
        <f>IF($D1761&lt;&gt;"",COUNTIF($D$50:$D1761,"&lt;&gt;"),"")</f>
        <v/>
      </c>
    </row>
    <row r="1762" spans="1:9" ht="20" customHeight="1">
      <c r="A1762" s="39">
        <v>2025587</v>
      </c>
      <c r="B1762" s="40">
        <v>100</v>
      </c>
      <c r="C1762" s="41" t="s">
        <v>389</v>
      </c>
      <c r="D1762" s="7"/>
      <c r="E1762" s="42" t="s">
        <v>4923</v>
      </c>
      <c r="F1762" s="43" t="s">
        <v>250</v>
      </c>
      <c r="G1762" s="44" t="s">
        <v>457</v>
      </c>
      <c r="H1762" s="65" t="s">
        <v>12952</v>
      </c>
      <c r="I1762" t="str">
        <f>IF($D1762&lt;&gt;"",COUNTIF($D$50:$D1762,"&lt;&gt;"),"")</f>
        <v/>
      </c>
    </row>
    <row r="1763" spans="1:9" ht="20" customHeight="1">
      <c r="A1763" s="39">
        <v>2024116</v>
      </c>
      <c r="B1763" s="40">
        <v>25</v>
      </c>
      <c r="C1763" s="41" t="s">
        <v>388</v>
      </c>
      <c r="D1763" s="7"/>
      <c r="E1763" s="42" t="s">
        <v>4924</v>
      </c>
      <c r="F1763" s="43" t="s">
        <v>250</v>
      </c>
      <c r="G1763" s="44" t="s">
        <v>457</v>
      </c>
      <c r="H1763" s="65" t="s">
        <v>12952</v>
      </c>
      <c r="I1763" t="str">
        <f>IF($D1763&lt;&gt;"",COUNTIF($D$50:$D1763,"&lt;&gt;"),"")</f>
        <v/>
      </c>
    </row>
    <row r="1764" spans="1:9" ht="20" customHeight="1">
      <c r="A1764" s="39">
        <v>2025513</v>
      </c>
      <c r="B1764" s="40">
        <v>100</v>
      </c>
      <c r="C1764" s="41" t="s">
        <v>389</v>
      </c>
      <c r="D1764" s="7"/>
      <c r="E1764" s="42" t="s">
        <v>4924</v>
      </c>
      <c r="F1764" s="43" t="s">
        <v>250</v>
      </c>
      <c r="G1764" s="44" t="s">
        <v>457</v>
      </c>
      <c r="H1764" s="65" t="s">
        <v>12952</v>
      </c>
      <c r="I1764" t="str">
        <f>IF($D1764&lt;&gt;"",COUNTIF($D$50:$D1764,"&lt;&gt;"),"")</f>
        <v/>
      </c>
    </row>
    <row r="1765" spans="1:9" ht="20" customHeight="1">
      <c r="A1765" s="39">
        <v>2024948</v>
      </c>
      <c r="B1765" s="40">
        <v>100</v>
      </c>
      <c r="C1765" s="41" t="s">
        <v>389</v>
      </c>
      <c r="D1765" s="7"/>
      <c r="E1765" s="42" t="s">
        <v>4925</v>
      </c>
      <c r="F1765" s="43" t="s">
        <v>250</v>
      </c>
      <c r="G1765" s="44" t="s">
        <v>457</v>
      </c>
      <c r="H1765" s="65" t="s">
        <v>12952</v>
      </c>
      <c r="I1765" t="str">
        <f>IF($D1765&lt;&gt;"",COUNTIF($D$50:$D1765,"&lt;&gt;"),"")</f>
        <v/>
      </c>
    </row>
    <row r="1766" spans="1:9" ht="20" customHeight="1">
      <c r="A1766" s="39">
        <v>2024111</v>
      </c>
      <c r="B1766" s="40">
        <v>25</v>
      </c>
      <c r="C1766" s="41" t="s">
        <v>388</v>
      </c>
      <c r="D1766" s="7"/>
      <c r="E1766" s="42" t="s">
        <v>4926</v>
      </c>
      <c r="F1766" s="43" t="s">
        <v>250</v>
      </c>
      <c r="G1766" s="44" t="s">
        <v>1040</v>
      </c>
      <c r="H1766" s="65" t="s">
        <v>12952</v>
      </c>
      <c r="I1766" t="str">
        <f>IF($D1766&lt;&gt;"",COUNTIF($D$50:$D1766,"&lt;&gt;"),"")</f>
        <v/>
      </c>
    </row>
    <row r="1767" spans="1:9" ht="20" customHeight="1">
      <c r="A1767" s="39">
        <v>2025542</v>
      </c>
      <c r="B1767" s="40">
        <v>100</v>
      </c>
      <c r="C1767" s="41" t="s">
        <v>389</v>
      </c>
      <c r="D1767" s="7"/>
      <c r="E1767" s="42" t="s">
        <v>4926</v>
      </c>
      <c r="F1767" s="43" t="s">
        <v>250</v>
      </c>
      <c r="G1767" s="44" t="s">
        <v>1040</v>
      </c>
      <c r="H1767" s="65" t="s">
        <v>12952</v>
      </c>
      <c r="I1767" t="str">
        <f>IF($D1767&lt;&gt;"",COUNTIF($D$50:$D1767,"&lt;&gt;"),"")</f>
        <v/>
      </c>
    </row>
    <row r="1768" spans="1:9" ht="20" customHeight="1">
      <c r="A1768" s="39">
        <v>2024714</v>
      </c>
      <c r="B1768" s="40">
        <v>25</v>
      </c>
      <c r="C1768" s="41" t="s">
        <v>388</v>
      </c>
      <c r="D1768" s="7"/>
      <c r="E1768" s="42" t="s">
        <v>4927</v>
      </c>
      <c r="F1768" s="43" t="s">
        <v>250</v>
      </c>
      <c r="G1768" s="44" t="s">
        <v>1040</v>
      </c>
      <c r="H1768" s="65" t="s">
        <v>12952</v>
      </c>
      <c r="I1768" t="str">
        <f>IF($D1768&lt;&gt;"",COUNTIF($D$50:$D1768,"&lt;&gt;"),"")</f>
        <v/>
      </c>
    </row>
    <row r="1769" spans="1:9" ht="20" customHeight="1">
      <c r="A1769" s="39">
        <v>2026230</v>
      </c>
      <c r="B1769" s="40">
        <v>100</v>
      </c>
      <c r="C1769" s="41" t="s">
        <v>389</v>
      </c>
      <c r="D1769" s="7"/>
      <c r="E1769" s="42" t="s">
        <v>4927</v>
      </c>
      <c r="F1769" s="43" t="s">
        <v>250</v>
      </c>
      <c r="G1769" s="44" t="s">
        <v>1040</v>
      </c>
      <c r="H1769" s="65" t="s">
        <v>12952</v>
      </c>
      <c r="I1769" t="str">
        <f>IF($D1769&lt;&gt;"",COUNTIF($D$50:$D1769,"&lt;&gt;"),"")</f>
        <v/>
      </c>
    </row>
    <row r="1770" spans="1:9" ht="20" customHeight="1">
      <c r="A1770" s="39">
        <v>2026115</v>
      </c>
      <c r="B1770" s="40">
        <v>100</v>
      </c>
      <c r="C1770" s="41" t="s">
        <v>389</v>
      </c>
      <c r="D1770" s="7"/>
      <c r="E1770" s="42" t="s">
        <v>4931</v>
      </c>
      <c r="F1770" s="43" t="s">
        <v>250</v>
      </c>
      <c r="G1770" s="44" t="s">
        <v>1040</v>
      </c>
      <c r="H1770" s="65" t="s">
        <v>12952</v>
      </c>
      <c r="I1770" t="str">
        <f>IF($D1770&lt;&gt;"",COUNTIF($D$50:$D1770,"&lt;&gt;"),"")</f>
        <v/>
      </c>
    </row>
    <row r="1771" spans="1:9" ht="20" customHeight="1">
      <c r="A1771" s="39">
        <v>2023601</v>
      </c>
      <c r="B1771" s="40">
        <v>25</v>
      </c>
      <c r="C1771" s="41" t="s">
        <v>388</v>
      </c>
      <c r="D1771" s="7"/>
      <c r="E1771" s="42" t="s">
        <v>4936</v>
      </c>
      <c r="F1771" s="43" t="s">
        <v>250</v>
      </c>
      <c r="G1771" s="44" t="s">
        <v>1040</v>
      </c>
      <c r="H1771" s="65" t="s">
        <v>12952</v>
      </c>
      <c r="I1771" t="str">
        <f>IF($D1771&lt;&gt;"",COUNTIF($D$50:$D1771,"&lt;&gt;"),"")</f>
        <v/>
      </c>
    </row>
    <row r="1772" spans="1:9" ht="20" customHeight="1">
      <c r="A1772" s="39">
        <v>2023911</v>
      </c>
      <c r="B1772" s="40">
        <v>25</v>
      </c>
      <c r="C1772" s="41" t="s">
        <v>388</v>
      </c>
      <c r="D1772" s="7"/>
      <c r="E1772" s="42" t="s">
        <v>4939</v>
      </c>
      <c r="F1772" s="43" t="s">
        <v>250</v>
      </c>
      <c r="G1772" s="44" t="s">
        <v>947</v>
      </c>
      <c r="H1772" s="65" t="s">
        <v>12952</v>
      </c>
      <c r="I1772" t="str">
        <f>IF($D1772&lt;&gt;"",COUNTIF($D$50:$D1772,"&lt;&gt;"),"")</f>
        <v/>
      </c>
    </row>
    <row r="1773" spans="1:9" ht="20" customHeight="1">
      <c r="A1773" s="39">
        <v>2026392</v>
      </c>
      <c r="B1773" s="40">
        <v>100</v>
      </c>
      <c r="C1773" s="41" t="s">
        <v>389</v>
      </c>
      <c r="D1773" s="7"/>
      <c r="E1773" s="42" t="s">
        <v>4941</v>
      </c>
      <c r="F1773" s="43" t="s">
        <v>250</v>
      </c>
      <c r="G1773" s="44" t="s">
        <v>947</v>
      </c>
      <c r="H1773" s="65" t="s">
        <v>12952</v>
      </c>
      <c r="I1773" t="str">
        <f>IF($D1773&lt;&gt;"",COUNTIF($D$50:$D1773,"&lt;&gt;"),"")</f>
        <v/>
      </c>
    </row>
    <row r="1774" spans="1:9" ht="20" customHeight="1">
      <c r="A1774" s="39">
        <v>2213369</v>
      </c>
      <c r="B1774" s="40">
        <v>25</v>
      </c>
      <c r="C1774" s="41" t="s">
        <v>388</v>
      </c>
      <c r="D1774" s="7"/>
      <c r="E1774" s="42" t="s">
        <v>4942</v>
      </c>
      <c r="F1774" s="43" t="s">
        <v>250</v>
      </c>
      <c r="G1774" s="44" t="s">
        <v>947</v>
      </c>
      <c r="H1774" s="65" t="s">
        <v>12952</v>
      </c>
      <c r="I1774" t="str">
        <f>IF($D1774&lt;&gt;"",COUNTIF($D$50:$D1774,"&lt;&gt;"),"")</f>
        <v/>
      </c>
    </row>
    <row r="1775" spans="1:9" ht="20" customHeight="1">
      <c r="A1775" s="39">
        <v>2025512</v>
      </c>
      <c r="B1775" s="40">
        <v>100</v>
      </c>
      <c r="C1775" s="41" t="s">
        <v>389</v>
      </c>
      <c r="D1775" s="7"/>
      <c r="E1775" s="42" t="s">
        <v>4947</v>
      </c>
      <c r="F1775" s="43" t="s">
        <v>250</v>
      </c>
      <c r="G1775" s="44" t="s">
        <v>457</v>
      </c>
      <c r="H1775" s="65" t="s">
        <v>12952</v>
      </c>
      <c r="I1775" t="str">
        <f>IF($D1775&lt;&gt;"",COUNTIF($D$50:$D1775,"&lt;&gt;"),"")</f>
        <v/>
      </c>
    </row>
    <row r="1776" spans="1:9" ht="20" customHeight="1">
      <c r="A1776" s="39">
        <v>2024118</v>
      </c>
      <c r="B1776" s="40">
        <v>25</v>
      </c>
      <c r="C1776" s="41" t="s">
        <v>388</v>
      </c>
      <c r="D1776" s="7"/>
      <c r="E1776" s="42" t="s">
        <v>4949</v>
      </c>
      <c r="F1776" s="43" t="s">
        <v>250</v>
      </c>
      <c r="G1776" s="44" t="s">
        <v>947</v>
      </c>
      <c r="H1776" s="65" t="s">
        <v>12952</v>
      </c>
      <c r="I1776" t="str">
        <f>IF($D1776&lt;&gt;"",COUNTIF($D$50:$D1776,"&lt;&gt;"),"")</f>
        <v/>
      </c>
    </row>
    <row r="1777" spans="1:9" ht="20" customHeight="1">
      <c r="A1777" s="39">
        <v>2025541</v>
      </c>
      <c r="B1777" s="40">
        <v>100</v>
      </c>
      <c r="C1777" s="41" t="s">
        <v>389</v>
      </c>
      <c r="D1777" s="7"/>
      <c r="E1777" s="42" t="s">
        <v>4949</v>
      </c>
      <c r="F1777" s="43" t="s">
        <v>250</v>
      </c>
      <c r="G1777" s="44" t="s">
        <v>947</v>
      </c>
      <c r="H1777" s="65" t="s">
        <v>12952</v>
      </c>
      <c r="I1777" t="str">
        <f>IF($D1777&lt;&gt;"",COUNTIF($D$50:$D1777,"&lt;&gt;"),"")</f>
        <v/>
      </c>
    </row>
    <row r="1778" spans="1:9" ht="20" customHeight="1">
      <c r="A1778" s="39">
        <v>2024117</v>
      </c>
      <c r="B1778" s="40">
        <v>25</v>
      </c>
      <c r="C1778" s="41" t="s">
        <v>388</v>
      </c>
      <c r="D1778" s="7"/>
      <c r="E1778" s="42" t="s">
        <v>4951</v>
      </c>
      <c r="F1778" s="43" t="s">
        <v>250</v>
      </c>
      <c r="G1778" s="44" t="s">
        <v>947</v>
      </c>
      <c r="H1778" s="65" t="s">
        <v>12952</v>
      </c>
      <c r="I1778" t="str">
        <f>IF($D1778&lt;&gt;"",COUNTIF($D$50:$D1778,"&lt;&gt;"),"")</f>
        <v/>
      </c>
    </row>
    <row r="1779" spans="1:9" ht="20" customHeight="1">
      <c r="A1779" s="39">
        <v>2026173</v>
      </c>
      <c r="B1779" s="40">
        <v>100</v>
      </c>
      <c r="C1779" s="41" t="s">
        <v>389</v>
      </c>
      <c r="D1779" s="7"/>
      <c r="E1779" s="42" t="s">
        <v>4951</v>
      </c>
      <c r="F1779" s="43" t="s">
        <v>250</v>
      </c>
      <c r="G1779" s="44" t="s">
        <v>947</v>
      </c>
      <c r="H1779" s="65" t="s">
        <v>12952</v>
      </c>
      <c r="I1779" t="str">
        <f>IF($D1779&lt;&gt;"",COUNTIF($D$50:$D1779,"&lt;&gt;"),"")</f>
        <v/>
      </c>
    </row>
    <row r="1780" spans="1:9" ht="20" customHeight="1">
      <c r="A1780" s="39">
        <v>2024271</v>
      </c>
      <c r="B1780" s="40">
        <v>25</v>
      </c>
      <c r="C1780" s="41" t="s">
        <v>388</v>
      </c>
      <c r="D1780" s="7"/>
      <c r="E1780" s="42" t="s">
        <v>4952</v>
      </c>
      <c r="F1780" s="43" t="s">
        <v>250</v>
      </c>
      <c r="G1780" s="44" t="s">
        <v>947</v>
      </c>
      <c r="H1780" s="65" t="s">
        <v>12952</v>
      </c>
      <c r="I1780" t="str">
        <f>IF($D1780&lt;&gt;"",COUNTIF($D$50:$D1780,"&lt;&gt;"),"")</f>
        <v/>
      </c>
    </row>
    <row r="1781" spans="1:9" ht="20" customHeight="1">
      <c r="A1781" s="39">
        <v>2026172</v>
      </c>
      <c r="B1781" s="40">
        <v>100</v>
      </c>
      <c r="C1781" s="41" t="s">
        <v>389</v>
      </c>
      <c r="D1781" s="7"/>
      <c r="E1781" s="42" t="s">
        <v>4952</v>
      </c>
      <c r="F1781" s="43" t="s">
        <v>250</v>
      </c>
      <c r="G1781" s="44" t="s">
        <v>947</v>
      </c>
      <c r="H1781" s="65" t="s">
        <v>12952</v>
      </c>
      <c r="I1781" t="str">
        <f>IF($D1781&lt;&gt;"",COUNTIF($D$50:$D1781,"&lt;&gt;"),"")</f>
        <v/>
      </c>
    </row>
    <row r="1782" spans="1:9" ht="20" customHeight="1">
      <c r="A1782" s="39">
        <v>2024270</v>
      </c>
      <c r="B1782" s="40">
        <v>25</v>
      </c>
      <c r="C1782" s="41" t="s">
        <v>388</v>
      </c>
      <c r="D1782" s="7"/>
      <c r="E1782" s="42" t="s">
        <v>4953</v>
      </c>
      <c r="F1782" s="43" t="s">
        <v>250</v>
      </c>
      <c r="G1782" s="44" t="s">
        <v>947</v>
      </c>
      <c r="H1782" s="65" t="s">
        <v>12952</v>
      </c>
      <c r="I1782" t="str">
        <f>IF($D1782&lt;&gt;"",COUNTIF($D$50:$D1782,"&lt;&gt;"),"")</f>
        <v/>
      </c>
    </row>
    <row r="1783" spans="1:9" ht="20" customHeight="1">
      <c r="A1783" s="39">
        <v>2024269</v>
      </c>
      <c r="B1783" s="40">
        <v>25</v>
      </c>
      <c r="C1783" s="41" t="s">
        <v>388</v>
      </c>
      <c r="D1783" s="7"/>
      <c r="E1783" s="42" t="s">
        <v>4956</v>
      </c>
      <c r="F1783" s="43" t="s">
        <v>250</v>
      </c>
      <c r="G1783" s="44" t="s">
        <v>947</v>
      </c>
      <c r="H1783" s="65" t="s">
        <v>12952</v>
      </c>
      <c r="I1783" t="str">
        <f>IF($D1783&lt;&gt;"",COUNTIF($D$50:$D1783,"&lt;&gt;"),"")</f>
        <v/>
      </c>
    </row>
    <row r="1784" spans="1:9" ht="20" customHeight="1">
      <c r="A1784" s="39">
        <v>2026067</v>
      </c>
      <c r="B1784" s="40">
        <v>100</v>
      </c>
      <c r="C1784" s="41" t="s">
        <v>389</v>
      </c>
      <c r="D1784" s="7"/>
      <c r="E1784" s="42" t="s">
        <v>4956</v>
      </c>
      <c r="F1784" s="43" t="s">
        <v>250</v>
      </c>
      <c r="G1784" s="44" t="s">
        <v>947</v>
      </c>
      <c r="H1784" s="65" t="s">
        <v>12952</v>
      </c>
      <c r="I1784" t="str">
        <f>IF($D1784&lt;&gt;"",COUNTIF($D$50:$D1784,"&lt;&gt;"),"")</f>
        <v/>
      </c>
    </row>
    <row r="1785" spans="1:9" ht="20" customHeight="1">
      <c r="A1785" s="39">
        <v>2024268</v>
      </c>
      <c r="B1785" s="40">
        <v>25</v>
      </c>
      <c r="C1785" s="41" t="s">
        <v>388</v>
      </c>
      <c r="D1785" s="7"/>
      <c r="E1785" s="42" t="s">
        <v>4958</v>
      </c>
      <c r="F1785" s="43" t="s">
        <v>250</v>
      </c>
      <c r="G1785" s="44" t="s">
        <v>947</v>
      </c>
      <c r="H1785" s="65" t="s">
        <v>12952</v>
      </c>
      <c r="I1785" t="str">
        <f>IF($D1785&lt;&gt;"",COUNTIF($D$50:$D1785,"&lt;&gt;"),"")</f>
        <v/>
      </c>
    </row>
    <row r="1786" spans="1:9" ht="20" customHeight="1">
      <c r="A1786" s="39">
        <v>2025538</v>
      </c>
      <c r="B1786" s="40">
        <v>100</v>
      </c>
      <c r="C1786" s="41" t="s">
        <v>389</v>
      </c>
      <c r="D1786" s="7"/>
      <c r="E1786" s="42" t="s">
        <v>4958</v>
      </c>
      <c r="F1786" s="43" t="s">
        <v>250</v>
      </c>
      <c r="G1786" s="44" t="s">
        <v>947</v>
      </c>
      <c r="H1786" s="65" t="s">
        <v>12952</v>
      </c>
      <c r="I1786" t="str">
        <f>IF($D1786&lt;&gt;"",COUNTIF($D$50:$D1786,"&lt;&gt;"),"")</f>
        <v/>
      </c>
    </row>
    <row r="1787" spans="1:9" ht="20" customHeight="1">
      <c r="A1787" s="39">
        <v>2024122</v>
      </c>
      <c r="B1787" s="40">
        <v>25</v>
      </c>
      <c r="C1787" s="41" t="s">
        <v>388</v>
      </c>
      <c r="D1787" s="7"/>
      <c r="E1787" s="42" t="s">
        <v>4959</v>
      </c>
      <c r="F1787" s="43" t="s">
        <v>250</v>
      </c>
      <c r="G1787" s="44" t="s">
        <v>947</v>
      </c>
      <c r="H1787" s="65" t="s">
        <v>12952</v>
      </c>
      <c r="I1787" t="str">
        <f>IF($D1787&lt;&gt;"",COUNTIF($D$50:$D1787,"&lt;&gt;"),"")</f>
        <v/>
      </c>
    </row>
    <row r="1788" spans="1:9" ht="20" customHeight="1">
      <c r="A1788" s="39">
        <v>2177438</v>
      </c>
      <c r="B1788" s="40">
        <v>25</v>
      </c>
      <c r="C1788" s="41" t="s">
        <v>388</v>
      </c>
      <c r="D1788" s="7"/>
      <c r="E1788" s="42" t="s">
        <v>4961</v>
      </c>
      <c r="F1788" s="43" t="s">
        <v>250</v>
      </c>
      <c r="G1788" s="44" t="s">
        <v>947</v>
      </c>
      <c r="H1788" s="65" t="s">
        <v>12952</v>
      </c>
      <c r="I1788" t="str">
        <f>IF($D1788&lt;&gt;"",COUNTIF($D$50:$D1788,"&lt;&gt;"),"")</f>
        <v/>
      </c>
    </row>
    <row r="1789" spans="1:9" ht="20" customHeight="1">
      <c r="A1789" s="39">
        <v>2617124</v>
      </c>
      <c r="B1789" s="40">
        <v>100</v>
      </c>
      <c r="C1789" s="41" t="s">
        <v>389</v>
      </c>
      <c r="D1789" s="7"/>
      <c r="E1789" s="42" t="s">
        <v>14921</v>
      </c>
      <c r="F1789" s="43" t="s">
        <v>250</v>
      </c>
      <c r="G1789" s="44" t="s">
        <v>457</v>
      </c>
      <c r="H1789" s="65" t="s">
        <v>12952</v>
      </c>
      <c r="I1789" t="str">
        <f>IF($D1789&lt;&gt;"",COUNTIF($D$50:$D1789,"&lt;&gt;"),"")</f>
        <v/>
      </c>
    </row>
    <row r="1790" spans="1:9" ht="20" customHeight="1">
      <c r="A1790" s="39">
        <v>2024120</v>
      </c>
      <c r="B1790" s="40">
        <v>25</v>
      </c>
      <c r="C1790" s="41" t="s">
        <v>388</v>
      </c>
      <c r="D1790" s="7"/>
      <c r="E1790" s="42" t="s">
        <v>4962</v>
      </c>
      <c r="F1790" s="43" t="s">
        <v>250</v>
      </c>
      <c r="G1790" s="44" t="s">
        <v>457</v>
      </c>
      <c r="H1790" s="65" t="s">
        <v>12952</v>
      </c>
      <c r="I1790" t="str">
        <f>IF($D1790&lt;&gt;"",COUNTIF($D$50:$D1790,"&lt;&gt;"),"")</f>
        <v/>
      </c>
    </row>
    <row r="1791" spans="1:9" ht="20" customHeight="1">
      <c r="A1791" s="39">
        <v>2024949</v>
      </c>
      <c r="B1791" s="40">
        <v>100</v>
      </c>
      <c r="C1791" s="41" t="s">
        <v>389</v>
      </c>
      <c r="D1791" s="7"/>
      <c r="E1791" s="42" t="s">
        <v>4962</v>
      </c>
      <c r="F1791" s="43" t="s">
        <v>250</v>
      </c>
      <c r="G1791" s="44" t="s">
        <v>457</v>
      </c>
      <c r="H1791" s="65" t="s">
        <v>12952</v>
      </c>
      <c r="I1791" t="str">
        <f>IF($D1791&lt;&gt;"",COUNTIF($D$50:$D1791,"&lt;&gt;"),"")</f>
        <v/>
      </c>
    </row>
    <row r="1792" spans="1:9" ht="20" customHeight="1">
      <c r="A1792" s="39">
        <v>2482630</v>
      </c>
      <c r="B1792" s="40">
        <v>25</v>
      </c>
      <c r="C1792" s="41" t="s">
        <v>388</v>
      </c>
      <c r="D1792" s="7"/>
      <c r="E1792" s="42" t="s">
        <v>4963</v>
      </c>
      <c r="F1792" s="43" t="s">
        <v>250</v>
      </c>
      <c r="G1792" s="44" t="s">
        <v>839</v>
      </c>
      <c r="H1792" s="65" t="s">
        <v>12952</v>
      </c>
      <c r="I1792" t="str">
        <f>IF($D1792&lt;&gt;"",COUNTIF($D$50:$D1792,"&lt;&gt;"),"")</f>
        <v/>
      </c>
    </row>
    <row r="1793" spans="1:9" ht="20" customHeight="1">
      <c r="A1793" s="39">
        <v>2452522</v>
      </c>
      <c r="B1793" s="40">
        <v>100</v>
      </c>
      <c r="C1793" s="41" t="s">
        <v>389</v>
      </c>
      <c r="D1793" s="7"/>
      <c r="E1793" s="42" t="s">
        <v>4963</v>
      </c>
      <c r="F1793" s="43" t="s">
        <v>250</v>
      </c>
      <c r="G1793" s="44" t="s">
        <v>839</v>
      </c>
      <c r="H1793" s="65" t="s">
        <v>12952</v>
      </c>
      <c r="I1793" t="str">
        <f>IF($D1793&lt;&gt;"",COUNTIF($D$50:$D1793,"&lt;&gt;"),"")</f>
        <v/>
      </c>
    </row>
    <row r="1794" spans="1:9" ht="20" customHeight="1">
      <c r="A1794" s="39">
        <v>2023888</v>
      </c>
      <c r="B1794" s="40">
        <v>25</v>
      </c>
      <c r="C1794" s="41" t="s">
        <v>388</v>
      </c>
      <c r="D1794" s="7"/>
      <c r="E1794" s="42" t="s">
        <v>4964</v>
      </c>
      <c r="F1794" s="43" t="s">
        <v>250</v>
      </c>
      <c r="G1794" s="44" t="s">
        <v>1040</v>
      </c>
      <c r="H1794" s="65" t="s">
        <v>12952</v>
      </c>
      <c r="I1794" t="str">
        <f>IF($D1794&lt;&gt;"",COUNTIF($D$50:$D1794,"&lt;&gt;"),"")</f>
        <v/>
      </c>
    </row>
    <row r="1795" spans="1:9" ht="20" customHeight="1">
      <c r="A1795" s="39">
        <v>2023494</v>
      </c>
      <c r="B1795" s="40">
        <v>25</v>
      </c>
      <c r="C1795" s="41" t="s">
        <v>388</v>
      </c>
      <c r="D1795" s="7"/>
      <c r="E1795" s="42" t="s">
        <v>4965</v>
      </c>
      <c r="F1795" s="43" t="s">
        <v>250</v>
      </c>
      <c r="G1795" s="44" t="s">
        <v>1040</v>
      </c>
      <c r="H1795" s="65" t="s">
        <v>12952</v>
      </c>
      <c r="I1795" t="str">
        <f>IF($D1795&lt;&gt;"",COUNTIF($D$50:$D1795,"&lt;&gt;"),"")</f>
        <v/>
      </c>
    </row>
    <row r="1796" spans="1:9" ht="20" customHeight="1">
      <c r="A1796" s="39">
        <v>2024637</v>
      </c>
      <c r="B1796" s="40">
        <v>25</v>
      </c>
      <c r="C1796" s="41" t="s">
        <v>388</v>
      </c>
      <c r="D1796" s="7"/>
      <c r="E1796" s="42" t="s">
        <v>4968</v>
      </c>
      <c r="F1796" s="43" t="s">
        <v>250</v>
      </c>
      <c r="G1796" s="44" t="s">
        <v>1040</v>
      </c>
      <c r="H1796" s="65" t="s">
        <v>12952</v>
      </c>
      <c r="I1796" t="str">
        <f>IF($D1796&lt;&gt;"",COUNTIF($D$50:$D1796,"&lt;&gt;"),"")</f>
        <v/>
      </c>
    </row>
    <row r="1797" spans="1:9" ht="20" customHeight="1">
      <c r="A1797" s="39">
        <v>2025870</v>
      </c>
      <c r="B1797" s="40">
        <v>100</v>
      </c>
      <c r="C1797" s="41" t="s">
        <v>389</v>
      </c>
      <c r="D1797" s="7"/>
      <c r="E1797" s="42" t="s">
        <v>4968</v>
      </c>
      <c r="F1797" s="43" t="s">
        <v>250</v>
      </c>
      <c r="G1797" s="44" t="s">
        <v>1040</v>
      </c>
      <c r="H1797" s="65" t="s">
        <v>12952</v>
      </c>
      <c r="I1797" t="str">
        <f>IF($D1797&lt;&gt;"",COUNTIF($D$50:$D1797,"&lt;&gt;"),"")</f>
        <v/>
      </c>
    </row>
    <row r="1798" spans="1:9" ht="20" customHeight="1">
      <c r="A1798" s="39">
        <v>2023887</v>
      </c>
      <c r="B1798" s="40">
        <v>25</v>
      </c>
      <c r="C1798" s="41" t="s">
        <v>388</v>
      </c>
      <c r="D1798" s="7"/>
      <c r="E1798" s="42" t="s">
        <v>4969</v>
      </c>
      <c r="F1798" s="43" t="s">
        <v>250</v>
      </c>
      <c r="G1798" s="44" t="s">
        <v>1040</v>
      </c>
      <c r="H1798" s="65" t="s">
        <v>12952</v>
      </c>
      <c r="I1798" t="str">
        <f>IF($D1798&lt;&gt;"",COUNTIF($D$50:$D1798,"&lt;&gt;"),"")</f>
        <v/>
      </c>
    </row>
    <row r="1799" spans="1:9" ht="20" customHeight="1">
      <c r="A1799" s="39">
        <v>2026001</v>
      </c>
      <c r="B1799" s="40">
        <v>100</v>
      </c>
      <c r="C1799" s="41" t="s">
        <v>389</v>
      </c>
      <c r="D1799" s="7"/>
      <c r="E1799" s="42" t="s">
        <v>4969</v>
      </c>
      <c r="F1799" s="43" t="s">
        <v>250</v>
      </c>
      <c r="G1799" s="44" t="s">
        <v>1040</v>
      </c>
      <c r="H1799" s="65" t="s">
        <v>12952</v>
      </c>
      <c r="I1799" t="str">
        <f>IF($D1799&lt;&gt;"",COUNTIF($D$50:$D1799,"&lt;&gt;"),"")</f>
        <v/>
      </c>
    </row>
    <row r="1800" spans="1:9" ht="20" customHeight="1">
      <c r="A1800" s="39">
        <v>2023502</v>
      </c>
      <c r="B1800" s="40">
        <v>25</v>
      </c>
      <c r="C1800" s="41" t="s">
        <v>388</v>
      </c>
      <c r="D1800" s="7"/>
      <c r="E1800" s="42" t="s">
        <v>4971</v>
      </c>
      <c r="F1800" s="43" t="s">
        <v>250</v>
      </c>
      <c r="G1800" s="44" t="s">
        <v>1040</v>
      </c>
      <c r="H1800" s="65" t="s">
        <v>12952</v>
      </c>
      <c r="I1800" t="str">
        <f>IF($D1800&lt;&gt;"",COUNTIF($D$50:$D1800,"&lt;&gt;"),"")</f>
        <v/>
      </c>
    </row>
    <row r="1801" spans="1:9" ht="20" customHeight="1">
      <c r="A1801" s="39">
        <v>2368165</v>
      </c>
      <c r="B1801" s="40">
        <v>25</v>
      </c>
      <c r="C1801" s="41" t="s">
        <v>388</v>
      </c>
      <c r="D1801" s="7"/>
      <c r="E1801" s="42" t="s">
        <v>4972</v>
      </c>
      <c r="F1801" s="43" t="s">
        <v>783</v>
      </c>
      <c r="G1801" s="44" t="s">
        <v>1707</v>
      </c>
      <c r="H1801" s="65" t="s">
        <v>12952</v>
      </c>
      <c r="I1801" t="str">
        <f>IF($D1801&lt;&gt;"",COUNTIF($D$50:$D1801,"&lt;&gt;"),"")</f>
        <v/>
      </c>
    </row>
    <row r="1802" spans="1:9" ht="20" customHeight="1">
      <c r="A1802" s="39">
        <v>2024414</v>
      </c>
      <c r="B1802" s="40">
        <v>25</v>
      </c>
      <c r="C1802" s="41" t="s">
        <v>388</v>
      </c>
      <c r="D1802" s="7"/>
      <c r="E1802" s="42" t="s">
        <v>12983</v>
      </c>
      <c r="F1802" s="43" t="s">
        <v>66</v>
      </c>
      <c r="G1802" s="44" t="s">
        <v>1852</v>
      </c>
      <c r="H1802" s="65" t="s">
        <v>12952</v>
      </c>
      <c r="I1802" t="str">
        <f>IF($D1802&lt;&gt;"",COUNTIF($D$50:$D1802,"&lt;&gt;"),"")</f>
        <v/>
      </c>
    </row>
    <row r="1803" spans="1:9" ht="20" customHeight="1">
      <c r="A1803" s="39">
        <v>2024274</v>
      </c>
      <c r="B1803" s="40">
        <v>25</v>
      </c>
      <c r="C1803" s="41" t="s">
        <v>388</v>
      </c>
      <c r="D1803" s="7"/>
      <c r="E1803" s="42" t="s">
        <v>12983</v>
      </c>
      <c r="F1803" s="43" t="s">
        <v>189</v>
      </c>
      <c r="G1803" s="44" t="s">
        <v>949</v>
      </c>
      <c r="H1803" s="65" t="s">
        <v>12952</v>
      </c>
      <c r="I1803" t="str">
        <f>IF($D1803&lt;&gt;"",COUNTIF($D$50:$D1803,"&lt;&gt;"),"")</f>
        <v/>
      </c>
    </row>
    <row r="1804" spans="1:9" ht="20" customHeight="1">
      <c r="A1804" s="39">
        <v>2025943</v>
      </c>
      <c r="B1804" s="40">
        <v>100</v>
      </c>
      <c r="C1804" s="41" t="s">
        <v>389</v>
      </c>
      <c r="D1804" s="7"/>
      <c r="E1804" s="42" t="s">
        <v>12983</v>
      </c>
      <c r="F1804" s="43" t="s">
        <v>563</v>
      </c>
      <c r="G1804" s="44" t="s">
        <v>1440</v>
      </c>
      <c r="H1804" s="65" t="s">
        <v>12952</v>
      </c>
      <c r="I1804" t="str">
        <f>IF($D1804&lt;&gt;"",COUNTIF($D$50:$D1804,"&lt;&gt;"),"")</f>
        <v/>
      </c>
    </row>
    <row r="1805" spans="1:9" ht="20" customHeight="1">
      <c r="A1805" s="39">
        <v>2589899</v>
      </c>
      <c r="B1805" s="40">
        <v>25</v>
      </c>
      <c r="C1805" s="41" t="s">
        <v>388</v>
      </c>
      <c r="D1805" s="7"/>
      <c r="E1805" s="42" t="s">
        <v>14541</v>
      </c>
      <c r="F1805" s="43" t="s">
        <v>66</v>
      </c>
      <c r="G1805" s="44" t="s">
        <v>457</v>
      </c>
      <c r="H1805" s="65" t="s">
        <v>12952</v>
      </c>
      <c r="I1805" t="str">
        <f>IF($D1805&lt;&gt;"",COUNTIF($D$50:$D1805,"&lt;&gt;"),"")</f>
        <v/>
      </c>
    </row>
    <row r="1806" spans="1:9" ht="20" customHeight="1">
      <c r="A1806" s="39">
        <v>2589896</v>
      </c>
      <c r="B1806" s="40">
        <v>25</v>
      </c>
      <c r="C1806" s="41" t="s">
        <v>388</v>
      </c>
      <c r="D1806" s="7"/>
      <c r="E1806" s="42" t="s">
        <v>4977</v>
      </c>
      <c r="F1806" s="43" t="s">
        <v>66</v>
      </c>
      <c r="G1806" s="44" t="s">
        <v>457</v>
      </c>
      <c r="H1806" s="65" t="s">
        <v>12952</v>
      </c>
      <c r="I1806" t="str">
        <f>IF($D1806&lt;&gt;"",COUNTIF($D$50:$D1806,"&lt;&gt;"),"")</f>
        <v/>
      </c>
    </row>
    <row r="1807" spans="1:9" ht="20" customHeight="1">
      <c r="A1807" s="39">
        <v>2410069</v>
      </c>
      <c r="B1807" s="40">
        <v>100</v>
      </c>
      <c r="C1807" s="41" t="s">
        <v>389</v>
      </c>
      <c r="D1807" s="7"/>
      <c r="E1807" s="42" t="s">
        <v>4977</v>
      </c>
      <c r="F1807" s="43" t="s">
        <v>66</v>
      </c>
      <c r="G1807" s="44" t="s">
        <v>457</v>
      </c>
      <c r="H1807" s="65" t="s">
        <v>12952</v>
      </c>
      <c r="I1807" t="str">
        <f>IF($D1807&lt;&gt;"",COUNTIF($D$50:$D1807,"&lt;&gt;"),"")</f>
        <v/>
      </c>
    </row>
    <row r="1808" spans="1:9" ht="20" customHeight="1">
      <c r="A1808" s="39">
        <v>2589897</v>
      </c>
      <c r="B1808" s="40">
        <v>25</v>
      </c>
      <c r="C1808" s="41" t="s">
        <v>388</v>
      </c>
      <c r="D1808" s="7"/>
      <c r="E1808" s="42" t="s">
        <v>4978</v>
      </c>
      <c r="F1808" s="43" t="s">
        <v>66</v>
      </c>
      <c r="G1808" s="44" t="s">
        <v>457</v>
      </c>
      <c r="H1808" s="65" t="s">
        <v>12952</v>
      </c>
      <c r="I1808" t="str">
        <f>IF($D1808&lt;&gt;"",COUNTIF($D$50:$D1808,"&lt;&gt;"),"")</f>
        <v/>
      </c>
    </row>
    <row r="1809" spans="1:9" ht="20" customHeight="1">
      <c r="A1809" s="39">
        <v>2410080</v>
      </c>
      <c r="B1809" s="40">
        <v>100</v>
      </c>
      <c r="C1809" s="41" t="s">
        <v>389</v>
      </c>
      <c r="D1809" s="7"/>
      <c r="E1809" s="42" t="s">
        <v>4978</v>
      </c>
      <c r="F1809" s="43" t="s">
        <v>66</v>
      </c>
      <c r="G1809" s="44" t="s">
        <v>457</v>
      </c>
      <c r="H1809" s="65" t="s">
        <v>12952</v>
      </c>
      <c r="I1809" t="str">
        <f>IF($D1809&lt;&gt;"",COUNTIF($D$50:$D1809,"&lt;&gt;"),"")</f>
        <v/>
      </c>
    </row>
    <row r="1810" spans="1:9" ht="20" customHeight="1">
      <c r="A1810" s="39">
        <v>2589898</v>
      </c>
      <c r="B1810" s="40">
        <v>25</v>
      </c>
      <c r="C1810" s="41" t="s">
        <v>388</v>
      </c>
      <c r="D1810" s="7"/>
      <c r="E1810" s="42" t="s">
        <v>4979</v>
      </c>
      <c r="F1810" s="43" t="s">
        <v>66</v>
      </c>
      <c r="G1810" s="44" t="s">
        <v>457</v>
      </c>
      <c r="H1810" s="65" t="s">
        <v>12952</v>
      </c>
      <c r="I1810" t="str">
        <f>IF($D1810&lt;&gt;"",COUNTIF($D$50:$D1810,"&lt;&gt;"),"")</f>
        <v/>
      </c>
    </row>
    <row r="1811" spans="1:9" ht="20" customHeight="1">
      <c r="A1811" s="39">
        <v>2410070</v>
      </c>
      <c r="B1811" s="40">
        <v>100</v>
      </c>
      <c r="C1811" s="41" t="s">
        <v>389</v>
      </c>
      <c r="D1811" s="7"/>
      <c r="E1811" s="42" t="s">
        <v>4979</v>
      </c>
      <c r="F1811" s="43" t="s">
        <v>66</v>
      </c>
      <c r="G1811" s="44" t="s">
        <v>457</v>
      </c>
      <c r="H1811" s="65" t="s">
        <v>12952</v>
      </c>
      <c r="I1811" t="str">
        <f>IF($D1811&lt;&gt;"",COUNTIF($D$50:$D1811,"&lt;&gt;"),"")</f>
        <v/>
      </c>
    </row>
    <row r="1812" spans="1:9" ht="20" customHeight="1">
      <c r="A1812" s="39">
        <v>2589900</v>
      </c>
      <c r="B1812" s="40">
        <v>25</v>
      </c>
      <c r="C1812" s="41" t="s">
        <v>388</v>
      </c>
      <c r="D1812" s="7"/>
      <c r="E1812" s="42" t="s">
        <v>14542</v>
      </c>
      <c r="F1812" s="43" t="s">
        <v>66</v>
      </c>
      <c r="G1812" s="44" t="s">
        <v>457</v>
      </c>
      <c r="H1812" s="65" t="s">
        <v>12952</v>
      </c>
      <c r="I1812" t="str">
        <f>IF($D1812&lt;&gt;"",COUNTIF($D$50:$D1812,"&lt;&gt;"),"")</f>
        <v/>
      </c>
    </row>
    <row r="1813" spans="1:9" ht="20" customHeight="1">
      <c r="A1813" s="39">
        <v>2410071</v>
      </c>
      <c r="B1813" s="40">
        <v>100</v>
      </c>
      <c r="C1813" s="41" t="s">
        <v>389</v>
      </c>
      <c r="D1813" s="7"/>
      <c r="E1813" s="42" t="s">
        <v>14542</v>
      </c>
      <c r="F1813" s="43" t="s">
        <v>66</v>
      </c>
      <c r="G1813" s="44" t="s">
        <v>457</v>
      </c>
      <c r="H1813" s="65" t="s">
        <v>12952</v>
      </c>
      <c r="I1813" t="str">
        <f>IF($D1813&lt;&gt;"",COUNTIF($D$50:$D1813,"&lt;&gt;"),"")</f>
        <v/>
      </c>
    </row>
    <row r="1814" spans="1:9" ht="20" customHeight="1">
      <c r="A1814" s="39">
        <v>2024275</v>
      </c>
      <c r="B1814" s="40">
        <v>25</v>
      </c>
      <c r="C1814" s="41" t="s">
        <v>388</v>
      </c>
      <c r="D1814" s="7"/>
      <c r="E1814" s="42" t="s">
        <v>4980</v>
      </c>
      <c r="F1814" s="43" t="s">
        <v>667</v>
      </c>
      <c r="G1814" s="44" t="s">
        <v>1583</v>
      </c>
      <c r="H1814" s="65" t="s">
        <v>12952</v>
      </c>
      <c r="I1814" t="str">
        <f>IF($D1814&lt;&gt;"",COUNTIF($D$50:$D1814,"&lt;&gt;"),"")</f>
        <v/>
      </c>
    </row>
    <row r="1815" spans="1:9" ht="20" customHeight="1">
      <c r="A1815" s="39">
        <v>2025376</v>
      </c>
      <c r="B1815" s="40">
        <v>100</v>
      </c>
      <c r="C1815" s="41" t="s">
        <v>389</v>
      </c>
      <c r="D1815" s="7"/>
      <c r="E1815" s="42" t="s">
        <v>4980</v>
      </c>
      <c r="F1815" s="43" t="s">
        <v>667</v>
      </c>
      <c r="G1815" s="44" t="s">
        <v>1583</v>
      </c>
      <c r="H1815" s="65" t="s">
        <v>12952</v>
      </c>
      <c r="I1815" t="str">
        <f>IF($D1815&lt;&gt;"",COUNTIF($D$50:$D1815,"&lt;&gt;"),"")</f>
        <v/>
      </c>
    </row>
    <row r="1816" spans="1:9" ht="20" customHeight="1">
      <c r="A1816" s="39">
        <v>2024428</v>
      </c>
      <c r="B1816" s="40">
        <v>25</v>
      </c>
      <c r="C1816" s="41" t="s">
        <v>388</v>
      </c>
      <c r="D1816" s="7"/>
      <c r="E1816" s="42" t="s">
        <v>4981</v>
      </c>
      <c r="F1816" s="43" t="s">
        <v>189</v>
      </c>
      <c r="G1816" s="44" t="s">
        <v>949</v>
      </c>
      <c r="H1816" s="65" t="s">
        <v>12952</v>
      </c>
      <c r="I1816" t="str">
        <f>IF($D1816&lt;&gt;"",COUNTIF($D$50:$D1816,"&lt;&gt;"),"")</f>
        <v/>
      </c>
    </row>
    <row r="1817" spans="1:9" ht="20" customHeight="1">
      <c r="A1817" s="39">
        <v>2025785</v>
      </c>
      <c r="B1817" s="40">
        <v>100</v>
      </c>
      <c r="C1817" s="41" t="s">
        <v>389</v>
      </c>
      <c r="D1817" s="7"/>
      <c r="E1817" s="42" t="s">
        <v>4981</v>
      </c>
      <c r="F1817" s="43" t="s">
        <v>189</v>
      </c>
      <c r="G1817" s="44" t="s">
        <v>949</v>
      </c>
      <c r="H1817" s="65" t="s">
        <v>12952</v>
      </c>
      <c r="I1817" t="str">
        <f>IF($D1817&lt;&gt;"",COUNTIF($D$50:$D1817,"&lt;&gt;"),"")</f>
        <v/>
      </c>
    </row>
    <row r="1818" spans="1:9" ht="20" customHeight="1">
      <c r="A1818" s="39">
        <v>2206760</v>
      </c>
      <c r="B1818" s="40">
        <v>25</v>
      </c>
      <c r="C1818" s="41" t="s">
        <v>388</v>
      </c>
      <c r="D1818" s="7"/>
      <c r="E1818" s="42" t="s">
        <v>14543</v>
      </c>
      <c r="F1818" s="43" t="s">
        <v>189</v>
      </c>
      <c r="G1818" s="44" t="s">
        <v>949</v>
      </c>
      <c r="H1818" s="65" t="s">
        <v>12952</v>
      </c>
      <c r="I1818" t="str">
        <f>IF($D1818&lt;&gt;"",COUNTIF($D$50:$D1818,"&lt;&gt;"),"")</f>
        <v/>
      </c>
    </row>
    <row r="1819" spans="1:9" ht="20" customHeight="1">
      <c r="A1819" s="39">
        <v>2024459</v>
      </c>
      <c r="B1819" s="40">
        <v>25</v>
      </c>
      <c r="C1819" s="41" t="s">
        <v>388</v>
      </c>
      <c r="D1819" s="7"/>
      <c r="E1819" s="42" t="s">
        <v>4983</v>
      </c>
      <c r="F1819" s="43" t="s">
        <v>189</v>
      </c>
      <c r="G1819" s="44" t="s">
        <v>949</v>
      </c>
      <c r="H1819" s="65" t="s">
        <v>12952</v>
      </c>
      <c r="I1819" t="str">
        <f>IF($D1819&lt;&gt;"",COUNTIF($D$50:$D1819,"&lt;&gt;"),"")</f>
        <v/>
      </c>
    </row>
    <row r="1820" spans="1:9" ht="20" customHeight="1">
      <c r="A1820" s="39">
        <v>2024458</v>
      </c>
      <c r="B1820" s="40">
        <v>25</v>
      </c>
      <c r="C1820" s="41" t="s">
        <v>388</v>
      </c>
      <c r="D1820" s="7"/>
      <c r="E1820" s="42" t="s">
        <v>4984</v>
      </c>
      <c r="F1820" s="43" t="s">
        <v>189</v>
      </c>
      <c r="G1820" s="44" t="s">
        <v>949</v>
      </c>
      <c r="H1820" s="65" t="s">
        <v>12952</v>
      </c>
      <c r="I1820" t="str">
        <f>IF($D1820&lt;&gt;"",COUNTIF($D$50:$D1820,"&lt;&gt;"),"")</f>
        <v/>
      </c>
    </row>
    <row r="1821" spans="1:9" ht="20" customHeight="1">
      <c r="A1821" s="39">
        <v>2024962</v>
      </c>
      <c r="B1821" s="40">
        <v>100</v>
      </c>
      <c r="C1821" s="41" t="s">
        <v>389</v>
      </c>
      <c r="D1821" s="7"/>
      <c r="E1821" s="42" t="s">
        <v>4986</v>
      </c>
      <c r="F1821" s="43" t="s">
        <v>563</v>
      </c>
      <c r="G1821" s="44" t="s">
        <v>1440</v>
      </c>
      <c r="H1821" s="65" t="s">
        <v>12952</v>
      </c>
      <c r="I1821" t="str">
        <f>IF($D1821&lt;&gt;"",COUNTIF($D$50:$D1821,"&lt;&gt;"),"")</f>
        <v/>
      </c>
    </row>
    <row r="1822" spans="1:9" ht="20" customHeight="1">
      <c r="A1822" s="39">
        <v>2595139</v>
      </c>
      <c r="B1822" s="40">
        <v>100</v>
      </c>
      <c r="C1822" s="41" t="s">
        <v>389</v>
      </c>
      <c r="D1822" s="7"/>
      <c r="E1822" s="42" t="s">
        <v>14922</v>
      </c>
      <c r="F1822" s="43" t="s">
        <v>66</v>
      </c>
      <c r="G1822" s="44" t="s">
        <v>895</v>
      </c>
      <c r="H1822" s="65" t="s">
        <v>12952</v>
      </c>
      <c r="I1822" t="str">
        <f>IF($D1822&lt;&gt;"",COUNTIF($D$50:$D1822,"&lt;&gt;"),"")</f>
        <v/>
      </c>
    </row>
    <row r="1823" spans="1:9" ht="20" customHeight="1">
      <c r="A1823" s="39">
        <v>2595140</v>
      </c>
      <c r="B1823" s="40">
        <v>100</v>
      </c>
      <c r="C1823" s="41" t="s">
        <v>389</v>
      </c>
      <c r="D1823" s="7"/>
      <c r="E1823" s="42" t="s">
        <v>14923</v>
      </c>
      <c r="F1823" s="43" t="s">
        <v>66</v>
      </c>
      <c r="G1823" s="44" t="s">
        <v>895</v>
      </c>
      <c r="H1823" s="65" t="s">
        <v>12952</v>
      </c>
      <c r="I1823" t="str">
        <f>IF($D1823&lt;&gt;"",COUNTIF($D$50:$D1823,"&lt;&gt;"),"")</f>
        <v/>
      </c>
    </row>
    <row r="1824" spans="1:9" ht="20" customHeight="1">
      <c r="A1824" s="39">
        <v>2595141</v>
      </c>
      <c r="B1824" s="40">
        <v>100</v>
      </c>
      <c r="C1824" s="41" t="s">
        <v>389</v>
      </c>
      <c r="D1824" s="7"/>
      <c r="E1824" s="42" t="s">
        <v>14924</v>
      </c>
      <c r="F1824" s="43" t="s">
        <v>66</v>
      </c>
      <c r="G1824" s="44" t="s">
        <v>895</v>
      </c>
      <c r="H1824" s="65" t="s">
        <v>12952</v>
      </c>
      <c r="I1824" t="str">
        <f>IF($D1824&lt;&gt;"",COUNTIF($D$50:$D1824,"&lt;&gt;"),"")</f>
        <v/>
      </c>
    </row>
    <row r="1825" spans="1:9" ht="20" customHeight="1">
      <c r="A1825" s="39">
        <v>2595142</v>
      </c>
      <c r="B1825" s="40">
        <v>100</v>
      </c>
      <c r="C1825" s="41" t="s">
        <v>389</v>
      </c>
      <c r="D1825" s="7"/>
      <c r="E1825" s="42" t="s">
        <v>14925</v>
      </c>
      <c r="F1825" s="43" t="s">
        <v>66</v>
      </c>
      <c r="G1825" s="44" t="s">
        <v>895</v>
      </c>
      <c r="H1825" s="65" t="s">
        <v>12952</v>
      </c>
      <c r="I1825" t="str">
        <f>IF($D1825&lt;&gt;"",COUNTIF($D$50:$D1825,"&lt;&gt;"),"")</f>
        <v/>
      </c>
    </row>
    <row r="1826" spans="1:9" ht="20" customHeight="1">
      <c r="A1826" s="39">
        <v>2595143</v>
      </c>
      <c r="B1826" s="40">
        <v>100</v>
      </c>
      <c r="C1826" s="41" t="s">
        <v>389</v>
      </c>
      <c r="D1826" s="7"/>
      <c r="E1826" s="42" t="s">
        <v>14926</v>
      </c>
      <c r="F1826" s="43" t="s">
        <v>66</v>
      </c>
      <c r="G1826" s="44" t="s">
        <v>895</v>
      </c>
      <c r="H1826" s="65" t="s">
        <v>12952</v>
      </c>
      <c r="I1826" t="str">
        <f>IF($D1826&lt;&gt;"",COUNTIF($D$50:$D1826,"&lt;&gt;"),"")</f>
        <v/>
      </c>
    </row>
    <row r="1827" spans="1:9" ht="20" customHeight="1">
      <c r="A1827" s="39">
        <v>2595144</v>
      </c>
      <c r="B1827" s="40">
        <v>100</v>
      </c>
      <c r="C1827" s="41" t="s">
        <v>389</v>
      </c>
      <c r="D1827" s="7"/>
      <c r="E1827" s="42" t="s">
        <v>14927</v>
      </c>
      <c r="F1827" s="43" t="s">
        <v>66</v>
      </c>
      <c r="G1827" s="44" t="s">
        <v>895</v>
      </c>
      <c r="H1827" s="65" t="s">
        <v>12952</v>
      </c>
      <c r="I1827" t="str">
        <f>IF($D1827&lt;&gt;"",COUNTIF($D$50:$D1827,"&lt;&gt;"),"")</f>
        <v/>
      </c>
    </row>
    <row r="1828" spans="1:9" ht="20" customHeight="1">
      <c r="A1828" s="39">
        <v>2595138</v>
      </c>
      <c r="B1828" s="40">
        <v>100</v>
      </c>
      <c r="C1828" s="41" t="s">
        <v>389</v>
      </c>
      <c r="D1828" s="7"/>
      <c r="E1828" s="42" t="s">
        <v>14928</v>
      </c>
      <c r="F1828" s="43" t="s">
        <v>66</v>
      </c>
      <c r="G1828" s="44" t="s">
        <v>895</v>
      </c>
      <c r="H1828" s="65" t="s">
        <v>12952</v>
      </c>
      <c r="I1828" t="str">
        <f>IF($D1828&lt;&gt;"",COUNTIF($D$50:$D1828,"&lt;&gt;"),"")</f>
        <v/>
      </c>
    </row>
    <row r="1829" spans="1:9" ht="20" customHeight="1">
      <c r="A1829" s="39">
        <v>2595145</v>
      </c>
      <c r="B1829" s="40">
        <v>100</v>
      </c>
      <c r="C1829" s="41" t="s">
        <v>389</v>
      </c>
      <c r="D1829" s="7"/>
      <c r="E1829" s="42" t="s">
        <v>14928</v>
      </c>
      <c r="F1829" s="43" t="s">
        <v>66</v>
      </c>
      <c r="G1829" s="44" t="s">
        <v>895</v>
      </c>
      <c r="H1829" s="65" t="s">
        <v>12952</v>
      </c>
      <c r="I1829" t="str">
        <f>IF($D1829&lt;&gt;"",COUNTIF($D$50:$D1829,"&lt;&gt;"),"")</f>
        <v/>
      </c>
    </row>
    <row r="1830" spans="1:9" ht="20" customHeight="1">
      <c r="A1830" s="39">
        <v>2595146</v>
      </c>
      <c r="B1830" s="40">
        <v>100</v>
      </c>
      <c r="C1830" s="41" t="s">
        <v>389</v>
      </c>
      <c r="D1830" s="7"/>
      <c r="E1830" s="42" t="s">
        <v>14929</v>
      </c>
      <c r="F1830" s="43" t="s">
        <v>66</v>
      </c>
      <c r="G1830" s="44" t="s">
        <v>895</v>
      </c>
      <c r="H1830" s="65" t="s">
        <v>12952</v>
      </c>
      <c r="I1830" t="str">
        <f>IF($D1830&lt;&gt;"",COUNTIF($D$50:$D1830,"&lt;&gt;"),"")</f>
        <v/>
      </c>
    </row>
    <row r="1831" spans="1:9" ht="20" customHeight="1">
      <c r="A1831" s="39">
        <v>2595147</v>
      </c>
      <c r="B1831" s="40">
        <v>100</v>
      </c>
      <c r="C1831" s="41" t="s">
        <v>389</v>
      </c>
      <c r="D1831" s="7"/>
      <c r="E1831" s="42" t="s">
        <v>14930</v>
      </c>
      <c r="F1831" s="43" t="s">
        <v>66</v>
      </c>
      <c r="G1831" s="44" t="s">
        <v>895</v>
      </c>
      <c r="H1831" s="65" t="s">
        <v>12952</v>
      </c>
      <c r="I1831" t="str">
        <f>IF($D1831&lt;&gt;"",COUNTIF($D$50:$D1831,"&lt;&gt;"),"")</f>
        <v/>
      </c>
    </row>
    <row r="1832" spans="1:9" ht="20" customHeight="1">
      <c r="A1832" s="39">
        <v>2595148</v>
      </c>
      <c r="B1832" s="40">
        <v>100</v>
      </c>
      <c r="C1832" s="41" t="s">
        <v>389</v>
      </c>
      <c r="D1832" s="7"/>
      <c r="E1832" s="42" t="s">
        <v>14931</v>
      </c>
      <c r="F1832" s="43" t="s">
        <v>66</v>
      </c>
      <c r="G1832" s="44" t="s">
        <v>895</v>
      </c>
      <c r="H1832" s="65" t="s">
        <v>12952</v>
      </c>
      <c r="I1832" t="str">
        <f>IF($D1832&lt;&gt;"",COUNTIF($D$50:$D1832,"&lt;&gt;"),"")</f>
        <v/>
      </c>
    </row>
    <row r="1833" spans="1:9" ht="20" customHeight="1">
      <c r="A1833" s="39">
        <v>2595149</v>
      </c>
      <c r="B1833" s="40">
        <v>100</v>
      </c>
      <c r="C1833" s="41" t="s">
        <v>389</v>
      </c>
      <c r="D1833" s="7"/>
      <c r="E1833" s="42" t="s">
        <v>14932</v>
      </c>
      <c r="F1833" s="43" t="s">
        <v>66</v>
      </c>
      <c r="G1833" s="44" t="s">
        <v>895</v>
      </c>
      <c r="H1833" s="65" t="s">
        <v>12952</v>
      </c>
      <c r="I1833" t="str">
        <f>IF($D1833&lt;&gt;"",COUNTIF($D$50:$D1833,"&lt;&gt;"),"")</f>
        <v/>
      </c>
    </row>
    <row r="1834" spans="1:9" ht="20" customHeight="1">
      <c r="A1834" s="39">
        <v>2023886</v>
      </c>
      <c r="B1834" s="40">
        <v>25</v>
      </c>
      <c r="C1834" s="41" t="s">
        <v>388</v>
      </c>
      <c r="D1834" s="7"/>
      <c r="E1834" s="42" t="s">
        <v>4994</v>
      </c>
      <c r="F1834" s="43" t="s">
        <v>189</v>
      </c>
      <c r="G1834" s="44" t="s">
        <v>949</v>
      </c>
      <c r="H1834" s="65" t="s">
        <v>12952</v>
      </c>
      <c r="I1834" t="str">
        <f>IF($D1834&lt;&gt;"",COUNTIF($D$50:$D1834,"&lt;&gt;"),"")</f>
        <v/>
      </c>
    </row>
    <row r="1835" spans="1:9" ht="20" customHeight="1">
      <c r="A1835" s="39">
        <v>2024280</v>
      </c>
      <c r="B1835" s="40">
        <v>25</v>
      </c>
      <c r="C1835" s="41" t="s">
        <v>388</v>
      </c>
      <c r="D1835" s="7"/>
      <c r="E1835" s="42" t="s">
        <v>4997</v>
      </c>
      <c r="F1835" s="43" t="s">
        <v>667</v>
      </c>
      <c r="G1835" s="44" t="s">
        <v>1583</v>
      </c>
      <c r="H1835" s="65" t="s">
        <v>12952</v>
      </c>
      <c r="I1835" t="str">
        <f>IF($D1835&lt;&gt;"",COUNTIF($D$50:$D1835,"&lt;&gt;"),"")</f>
        <v/>
      </c>
    </row>
    <row r="1836" spans="1:9" ht="20" customHeight="1">
      <c r="A1836" s="39">
        <v>2024963</v>
      </c>
      <c r="B1836" s="40">
        <v>100</v>
      </c>
      <c r="C1836" s="41" t="s">
        <v>389</v>
      </c>
      <c r="D1836" s="7"/>
      <c r="E1836" s="42" t="s">
        <v>4997</v>
      </c>
      <c r="F1836" s="43" t="s">
        <v>667</v>
      </c>
      <c r="G1836" s="44" t="s">
        <v>1583</v>
      </c>
      <c r="H1836" s="65" t="s">
        <v>12952</v>
      </c>
      <c r="I1836" t="str">
        <f>IF($D1836&lt;&gt;"",COUNTIF($D$50:$D1836,"&lt;&gt;"),"")</f>
        <v/>
      </c>
    </row>
    <row r="1837" spans="1:9" ht="20" customHeight="1">
      <c r="A1837" s="39">
        <v>2319072</v>
      </c>
      <c r="B1837" s="40">
        <v>50</v>
      </c>
      <c r="C1837" s="41" t="s">
        <v>418</v>
      </c>
      <c r="D1837" s="7"/>
      <c r="E1837" s="42" t="s">
        <v>5007</v>
      </c>
      <c r="F1837" s="43" t="s">
        <v>66</v>
      </c>
      <c r="G1837" s="44" t="s">
        <v>457</v>
      </c>
      <c r="H1837" s="65" t="s">
        <v>12952</v>
      </c>
      <c r="I1837" t="str">
        <f>IF($D1837&lt;&gt;"",COUNTIF($D$50:$D1837,"&lt;&gt;"),"")</f>
        <v/>
      </c>
    </row>
    <row r="1838" spans="1:9" ht="20" customHeight="1">
      <c r="A1838" s="39">
        <v>2319071</v>
      </c>
      <c r="B1838" s="40">
        <v>50</v>
      </c>
      <c r="C1838" s="41" t="s">
        <v>418</v>
      </c>
      <c r="D1838" s="7"/>
      <c r="E1838" s="42" t="s">
        <v>5008</v>
      </c>
      <c r="F1838" s="43" t="s">
        <v>66</v>
      </c>
      <c r="G1838" s="44" t="s">
        <v>457</v>
      </c>
      <c r="H1838" s="65" t="s">
        <v>12952</v>
      </c>
      <c r="I1838" t="str">
        <f>IF($D1838&lt;&gt;"",COUNTIF($D$50:$D1838,"&lt;&gt;"),"")</f>
        <v/>
      </c>
    </row>
    <row r="1839" spans="1:9" ht="20" customHeight="1">
      <c r="A1839" s="39">
        <v>2319070</v>
      </c>
      <c r="B1839" s="40">
        <v>50</v>
      </c>
      <c r="C1839" s="41" t="s">
        <v>418</v>
      </c>
      <c r="D1839" s="7"/>
      <c r="E1839" s="42" t="s">
        <v>5009</v>
      </c>
      <c r="F1839" s="43" t="s">
        <v>66</v>
      </c>
      <c r="G1839" s="44" t="s">
        <v>457</v>
      </c>
      <c r="H1839" s="65" t="s">
        <v>12952</v>
      </c>
      <c r="I1839" t="str">
        <f>IF($D1839&lt;&gt;"",COUNTIF($D$50:$D1839,"&lt;&gt;"),"")</f>
        <v/>
      </c>
    </row>
    <row r="1840" spans="1:9" ht="20" customHeight="1">
      <c r="A1840" s="39">
        <v>2422134</v>
      </c>
      <c r="B1840" s="40">
        <v>50</v>
      </c>
      <c r="C1840" s="41" t="s">
        <v>418</v>
      </c>
      <c r="D1840" s="7"/>
      <c r="E1840" s="42" t="s">
        <v>5010</v>
      </c>
      <c r="F1840" s="43" t="s">
        <v>66</v>
      </c>
      <c r="G1840" s="44" t="s">
        <v>457</v>
      </c>
      <c r="H1840" s="65" t="s">
        <v>12952</v>
      </c>
      <c r="I1840" t="str">
        <f>IF($D1840&lt;&gt;"",COUNTIF($D$50:$D1840,"&lt;&gt;"),"")</f>
        <v/>
      </c>
    </row>
    <row r="1841" spans="1:9" ht="20" customHeight="1">
      <c r="A1841" s="39">
        <v>2319069</v>
      </c>
      <c r="B1841" s="40">
        <v>50</v>
      </c>
      <c r="C1841" s="41" t="s">
        <v>418</v>
      </c>
      <c r="D1841" s="7"/>
      <c r="E1841" s="42" t="s">
        <v>5011</v>
      </c>
      <c r="F1841" s="43" t="s">
        <v>66</v>
      </c>
      <c r="G1841" s="44" t="s">
        <v>457</v>
      </c>
      <c r="H1841" s="65" t="s">
        <v>12952</v>
      </c>
      <c r="I1841" t="str">
        <f>IF($D1841&lt;&gt;"",COUNTIF($D$50:$D1841,"&lt;&gt;"),"")</f>
        <v/>
      </c>
    </row>
    <row r="1842" spans="1:9" ht="20" customHeight="1">
      <c r="A1842" s="39">
        <v>2458239</v>
      </c>
      <c r="B1842" s="40">
        <v>50</v>
      </c>
      <c r="C1842" s="41" t="s">
        <v>418</v>
      </c>
      <c r="D1842" s="7"/>
      <c r="E1842" s="42" t="s">
        <v>5012</v>
      </c>
      <c r="F1842" s="43" t="s">
        <v>66</v>
      </c>
      <c r="G1842" s="44" t="s">
        <v>457</v>
      </c>
      <c r="H1842" s="65" t="s">
        <v>12952</v>
      </c>
      <c r="I1842" t="str">
        <f>IF($D1842&lt;&gt;"",COUNTIF($D$50:$D1842,"&lt;&gt;"),"")</f>
        <v/>
      </c>
    </row>
    <row r="1843" spans="1:9" ht="20" customHeight="1">
      <c r="A1843" s="39">
        <v>2422135</v>
      </c>
      <c r="B1843" s="40">
        <v>50</v>
      </c>
      <c r="C1843" s="41" t="s">
        <v>418</v>
      </c>
      <c r="D1843" s="7"/>
      <c r="E1843" s="42" t="s">
        <v>5013</v>
      </c>
      <c r="F1843" s="43" t="s">
        <v>66</v>
      </c>
      <c r="G1843" s="44" t="s">
        <v>457</v>
      </c>
      <c r="H1843" s="65" t="s">
        <v>12952</v>
      </c>
      <c r="I1843" t="str">
        <f>IF($D1843&lt;&gt;"",COUNTIF($D$50:$D1843,"&lt;&gt;"),"")</f>
        <v/>
      </c>
    </row>
    <row r="1844" spans="1:9" ht="20" customHeight="1">
      <c r="A1844" s="39">
        <v>2319068</v>
      </c>
      <c r="B1844" s="40">
        <v>50</v>
      </c>
      <c r="C1844" s="41" t="s">
        <v>418</v>
      </c>
      <c r="D1844" s="7"/>
      <c r="E1844" s="42" t="s">
        <v>5014</v>
      </c>
      <c r="F1844" s="43" t="s">
        <v>66</v>
      </c>
      <c r="G1844" s="44" t="s">
        <v>457</v>
      </c>
      <c r="H1844" s="65" t="s">
        <v>12952</v>
      </c>
      <c r="I1844" t="str">
        <f>IF($D1844&lt;&gt;"",COUNTIF($D$50:$D1844,"&lt;&gt;"),"")</f>
        <v/>
      </c>
    </row>
    <row r="1845" spans="1:9" ht="20" customHeight="1">
      <c r="A1845" s="39">
        <v>2422136</v>
      </c>
      <c r="B1845" s="40">
        <v>50</v>
      </c>
      <c r="C1845" s="41" t="s">
        <v>418</v>
      </c>
      <c r="D1845" s="7"/>
      <c r="E1845" s="42" t="s">
        <v>5015</v>
      </c>
      <c r="F1845" s="43" t="s">
        <v>66</v>
      </c>
      <c r="G1845" s="44" t="s">
        <v>457</v>
      </c>
      <c r="H1845" s="65" t="s">
        <v>12952</v>
      </c>
      <c r="I1845" t="str">
        <f>IF($D1845&lt;&gt;"",COUNTIF($D$50:$D1845,"&lt;&gt;"),"")</f>
        <v/>
      </c>
    </row>
    <row r="1846" spans="1:9" ht="20" customHeight="1">
      <c r="A1846" s="39">
        <v>2422137</v>
      </c>
      <c r="B1846" s="40">
        <v>50</v>
      </c>
      <c r="C1846" s="41" t="s">
        <v>418</v>
      </c>
      <c r="D1846" s="7"/>
      <c r="E1846" s="42" t="s">
        <v>5016</v>
      </c>
      <c r="F1846" s="43" t="s">
        <v>66</v>
      </c>
      <c r="G1846" s="44" t="s">
        <v>457</v>
      </c>
      <c r="H1846" s="65" t="s">
        <v>12952</v>
      </c>
      <c r="I1846" t="str">
        <f>IF($D1846&lt;&gt;"",COUNTIF($D$50:$D1846,"&lt;&gt;"),"")</f>
        <v/>
      </c>
    </row>
    <row r="1847" spans="1:9" ht="20" customHeight="1">
      <c r="A1847" s="39">
        <v>2287729</v>
      </c>
      <c r="B1847" s="40">
        <v>50</v>
      </c>
      <c r="C1847" s="41" t="s">
        <v>418</v>
      </c>
      <c r="D1847" s="7"/>
      <c r="E1847" s="42" t="s">
        <v>5017</v>
      </c>
      <c r="F1847" s="43" t="s">
        <v>66</v>
      </c>
      <c r="G1847" s="44" t="s">
        <v>457</v>
      </c>
      <c r="H1847" s="65" t="s">
        <v>12952</v>
      </c>
      <c r="I1847" t="str">
        <f>IF($D1847&lt;&gt;"",COUNTIF($D$50:$D1847,"&lt;&gt;"),"")</f>
        <v/>
      </c>
    </row>
    <row r="1848" spans="1:9" ht="20" customHeight="1">
      <c r="A1848" s="39">
        <v>2288653</v>
      </c>
      <c r="B1848" s="40">
        <v>50</v>
      </c>
      <c r="C1848" s="41" t="s">
        <v>418</v>
      </c>
      <c r="D1848" s="7"/>
      <c r="E1848" s="42" t="s">
        <v>5018</v>
      </c>
      <c r="F1848" s="43" t="s">
        <v>66</v>
      </c>
      <c r="G1848" s="44" t="s">
        <v>457</v>
      </c>
      <c r="H1848" s="65" t="s">
        <v>12952</v>
      </c>
      <c r="I1848" t="str">
        <f>IF($D1848&lt;&gt;"",COUNTIF($D$50:$D1848,"&lt;&gt;"),"")</f>
        <v/>
      </c>
    </row>
    <row r="1849" spans="1:9" ht="20" customHeight="1">
      <c r="A1849" s="39">
        <v>2288652</v>
      </c>
      <c r="B1849" s="40">
        <v>50</v>
      </c>
      <c r="C1849" s="41" t="s">
        <v>418</v>
      </c>
      <c r="D1849" s="7"/>
      <c r="E1849" s="42" t="s">
        <v>5019</v>
      </c>
      <c r="F1849" s="43" t="s">
        <v>66</v>
      </c>
      <c r="G1849" s="44" t="s">
        <v>457</v>
      </c>
      <c r="H1849" s="65" t="s">
        <v>12952</v>
      </c>
      <c r="I1849" t="str">
        <f>IF($D1849&lt;&gt;"",COUNTIF($D$50:$D1849,"&lt;&gt;"),"")</f>
        <v/>
      </c>
    </row>
    <row r="1850" spans="1:9" ht="20" customHeight="1">
      <c r="A1850" s="39">
        <v>2379467</v>
      </c>
      <c r="B1850" s="40">
        <v>50</v>
      </c>
      <c r="C1850" s="41" t="s">
        <v>418</v>
      </c>
      <c r="D1850" s="7"/>
      <c r="E1850" s="42" t="s">
        <v>5020</v>
      </c>
      <c r="F1850" s="43" t="s">
        <v>66</v>
      </c>
      <c r="G1850" s="44" t="s">
        <v>457</v>
      </c>
      <c r="H1850" s="65" t="s">
        <v>12952</v>
      </c>
      <c r="I1850" t="str">
        <f>IF($D1850&lt;&gt;"",COUNTIF($D$50:$D1850,"&lt;&gt;"),"")</f>
        <v/>
      </c>
    </row>
    <row r="1851" spans="1:9" ht="20" customHeight="1">
      <c r="A1851" s="39">
        <v>2287735</v>
      </c>
      <c r="B1851" s="40">
        <v>50</v>
      </c>
      <c r="C1851" s="41" t="s">
        <v>418</v>
      </c>
      <c r="D1851" s="7"/>
      <c r="E1851" s="42" t="s">
        <v>5021</v>
      </c>
      <c r="F1851" s="43" t="s">
        <v>66</v>
      </c>
      <c r="G1851" s="44" t="s">
        <v>457</v>
      </c>
      <c r="H1851" s="65" t="s">
        <v>12952</v>
      </c>
      <c r="I1851" t="str">
        <f>IF($D1851&lt;&gt;"",COUNTIF($D$50:$D1851,"&lt;&gt;"),"")</f>
        <v/>
      </c>
    </row>
    <row r="1852" spans="1:9" ht="20" customHeight="1">
      <c r="A1852" s="39">
        <v>2287734</v>
      </c>
      <c r="B1852" s="40">
        <v>50</v>
      </c>
      <c r="C1852" s="41" t="s">
        <v>418</v>
      </c>
      <c r="D1852" s="7"/>
      <c r="E1852" s="42" t="s">
        <v>5022</v>
      </c>
      <c r="F1852" s="43" t="s">
        <v>66</v>
      </c>
      <c r="G1852" s="44" t="s">
        <v>457</v>
      </c>
      <c r="H1852" s="65" t="s">
        <v>12952</v>
      </c>
      <c r="I1852" t="str">
        <f>IF($D1852&lt;&gt;"",COUNTIF($D$50:$D1852,"&lt;&gt;"),"")</f>
        <v/>
      </c>
    </row>
    <row r="1853" spans="1:9" ht="20" customHeight="1">
      <c r="A1853" s="39">
        <v>2287733</v>
      </c>
      <c r="B1853" s="40">
        <v>50</v>
      </c>
      <c r="C1853" s="41" t="s">
        <v>418</v>
      </c>
      <c r="D1853" s="7"/>
      <c r="E1853" s="42" t="s">
        <v>5023</v>
      </c>
      <c r="F1853" s="43" t="s">
        <v>66</v>
      </c>
      <c r="G1853" s="44" t="s">
        <v>457</v>
      </c>
      <c r="H1853" s="65" t="s">
        <v>12952</v>
      </c>
      <c r="I1853" t="str">
        <f>IF($D1853&lt;&gt;"",COUNTIF($D$50:$D1853,"&lt;&gt;"),"")</f>
        <v/>
      </c>
    </row>
    <row r="1854" spans="1:9" ht="20" customHeight="1">
      <c r="A1854" s="39">
        <v>2422131</v>
      </c>
      <c r="B1854" s="40">
        <v>50</v>
      </c>
      <c r="C1854" s="41" t="s">
        <v>418</v>
      </c>
      <c r="D1854" s="7"/>
      <c r="E1854" s="42" t="s">
        <v>5024</v>
      </c>
      <c r="F1854" s="43" t="s">
        <v>66</v>
      </c>
      <c r="G1854" s="44" t="s">
        <v>457</v>
      </c>
      <c r="H1854" s="65" t="s">
        <v>12952</v>
      </c>
      <c r="I1854" t="str">
        <f>IF($D1854&lt;&gt;"",COUNTIF($D$50:$D1854,"&lt;&gt;"),"")</f>
        <v/>
      </c>
    </row>
    <row r="1855" spans="1:9" ht="20" customHeight="1">
      <c r="A1855" s="39">
        <v>2287732</v>
      </c>
      <c r="B1855" s="40">
        <v>50</v>
      </c>
      <c r="C1855" s="41" t="s">
        <v>418</v>
      </c>
      <c r="D1855" s="7"/>
      <c r="E1855" s="42" t="s">
        <v>5025</v>
      </c>
      <c r="F1855" s="43" t="s">
        <v>66</v>
      </c>
      <c r="G1855" s="44" t="s">
        <v>457</v>
      </c>
      <c r="H1855" s="65" t="s">
        <v>12952</v>
      </c>
      <c r="I1855" t="str">
        <f>IF($D1855&lt;&gt;"",COUNTIF($D$50:$D1855,"&lt;&gt;"),"")</f>
        <v/>
      </c>
    </row>
    <row r="1856" spans="1:9" ht="20" customHeight="1">
      <c r="A1856" s="39">
        <v>2288664</v>
      </c>
      <c r="B1856" s="40">
        <v>50</v>
      </c>
      <c r="C1856" s="41" t="s">
        <v>418</v>
      </c>
      <c r="D1856" s="7"/>
      <c r="E1856" s="42" t="s">
        <v>5026</v>
      </c>
      <c r="F1856" s="43" t="s">
        <v>66</v>
      </c>
      <c r="G1856" s="44" t="s">
        <v>457</v>
      </c>
      <c r="H1856" s="65" t="s">
        <v>12952</v>
      </c>
      <c r="I1856" t="str">
        <f>IF($D1856&lt;&gt;"",COUNTIF($D$50:$D1856,"&lt;&gt;"),"")</f>
        <v/>
      </c>
    </row>
    <row r="1857" spans="1:9" ht="20" customHeight="1">
      <c r="A1857" s="39">
        <v>2287731</v>
      </c>
      <c r="B1857" s="40">
        <v>50</v>
      </c>
      <c r="C1857" s="41" t="s">
        <v>418</v>
      </c>
      <c r="D1857" s="7"/>
      <c r="E1857" s="42" t="s">
        <v>5027</v>
      </c>
      <c r="F1857" s="43" t="s">
        <v>66</v>
      </c>
      <c r="G1857" s="44" t="s">
        <v>457</v>
      </c>
      <c r="H1857" s="65" t="s">
        <v>12952</v>
      </c>
      <c r="I1857" t="str">
        <f>IF($D1857&lt;&gt;"",COUNTIF($D$50:$D1857,"&lt;&gt;"),"")</f>
        <v/>
      </c>
    </row>
    <row r="1858" spans="1:9" ht="20" customHeight="1">
      <c r="A1858" s="39">
        <v>2287806</v>
      </c>
      <c r="B1858" s="40">
        <v>50</v>
      </c>
      <c r="C1858" s="41" t="s">
        <v>418</v>
      </c>
      <c r="D1858" s="7"/>
      <c r="E1858" s="42" t="s">
        <v>5028</v>
      </c>
      <c r="F1858" s="43" t="s">
        <v>66</v>
      </c>
      <c r="G1858" s="44" t="s">
        <v>457</v>
      </c>
      <c r="H1858" s="65" t="s">
        <v>12952</v>
      </c>
      <c r="I1858" t="str">
        <f>IF($D1858&lt;&gt;"",COUNTIF($D$50:$D1858,"&lt;&gt;"),"")</f>
        <v/>
      </c>
    </row>
    <row r="1859" spans="1:9" ht="20" customHeight="1">
      <c r="A1859" s="39">
        <v>2589894</v>
      </c>
      <c r="B1859" s="40">
        <v>25</v>
      </c>
      <c r="C1859" s="41" t="s">
        <v>388</v>
      </c>
      <c r="D1859" s="7"/>
      <c r="E1859" s="42" t="s">
        <v>5048</v>
      </c>
      <c r="F1859" s="43" t="s">
        <v>66</v>
      </c>
      <c r="G1859" s="44" t="s">
        <v>1482</v>
      </c>
      <c r="H1859" s="65" t="s">
        <v>12952</v>
      </c>
      <c r="I1859" t="str">
        <f>IF($D1859&lt;&gt;"",COUNTIF($D$50:$D1859,"&lt;&gt;"),"")</f>
        <v/>
      </c>
    </row>
    <row r="1860" spans="1:9" ht="20" customHeight="1">
      <c r="A1860" s="39">
        <v>2589895</v>
      </c>
      <c r="B1860" s="40">
        <v>25</v>
      </c>
      <c r="C1860" s="41" t="s">
        <v>388</v>
      </c>
      <c r="D1860" s="7"/>
      <c r="E1860" s="42" t="s">
        <v>5049</v>
      </c>
      <c r="F1860" s="43" t="s">
        <v>66</v>
      </c>
      <c r="G1860" s="44" t="s">
        <v>1482</v>
      </c>
      <c r="H1860" s="65" t="s">
        <v>12952</v>
      </c>
      <c r="I1860" t="str">
        <f>IF($D1860&lt;&gt;"",COUNTIF($D$50:$D1860,"&lt;&gt;"),"")</f>
        <v/>
      </c>
    </row>
    <row r="1861" spans="1:9" ht="20" customHeight="1">
      <c r="A1861" s="39">
        <v>2025658</v>
      </c>
      <c r="B1861" s="40">
        <v>100</v>
      </c>
      <c r="C1861" s="41" t="s">
        <v>389</v>
      </c>
      <c r="D1861" s="7"/>
      <c r="E1861" s="42" t="s">
        <v>5087</v>
      </c>
      <c r="F1861" s="43" t="s">
        <v>189</v>
      </c>
      <c r="G1861" s="44" t="s">
        <v>949</v>
      </c>
      <c r="H1861" s="65" t="s">
        <v>12952</v>
      </c>
      <c r="I1861" t="str">
        <f>IF($D1861&lt;&gt;"",COUNTIF($D$50:$D1861,"&lt;&gt;"),"")</f>
        <v/>
      </c>
    </row>
    <row r="1862" spans="1:9" ht="20" customHeight="1">
      <c r="A1862" s="39">
        <v>2024588</v>
      </c>
      <c r="B1862" s="40">
        <v>25</v>
      </c>
      <c r="C1862" s="41" t="s">
        <v>388</v>
      </c>
      <c r="D1862" s="7"/>
      <c r="E1862" s="42" t="s">
        <v>5095</v>
      </c>
      <c r="F1862" s="43" t="s">
        <v>717</v>
      </c>
      <c r="G1862" s="44" t="s">
        <v>457</v>
      </c>
      <c r="H1862" s="65" t="s">
        <v>12952</v>
      </c>
      <c r="I1862" t="str">
        <f>IF($D1862&lt;&gt;"",COUNTIF($D$50:$D1862,"&lt;&gt;"),"")</f>
        <v/>
      </c>
    </row>
    <row r="1863" spans="1:9" ht="20" customHeight="1">
      <c r="A1863" s="39">
        <v>2408702</v>
      </c>
      <c r="B1863" s="40">
        <v>25</v>
      </c>
      <c r="C1863" s="41" t="s">
        <v>388</v>
      </c>
      <c r="D1863" s="7"/>
      <c r="E1863" s="42" t="s">
        <v>5097</v>
      </c>
      <c r="F1863" s="43" t="s">
        <v>66</v>
      </c>
      <c r="G1863" s="44" t="s">
        <v>457</v>
      </c>
      <c r="H1863" s="65" t="s">
        <v>12952</v>
      </c>
      <c r="I1863" t="str">
        <f>IF($D1863&lt;&gt;"",COUNTIF($D$50:$D1863,"&lt;&gt;"),"")</f>
        <v/>
      </c>
    </row>
    <row r="1864" spans="1:9" ht="20" customHeight="1">
      <c r="A1864" s="39">
        <v>2447995</v>
      </c>
      <c r="B1864" s="40">
        <v>25</v>
      </c>
      <c r="C1864" s="41" t="s">
        <v>388</v>
      </c>
      <c r="D1864" s="7"/>
      <c r="E1864" s="42" t="s">
        <v>5098</v>
      </c>
      <c r="F1864" s="43" t="s">
        <v>66</v>
      </c>
      <c r="G1864" s="44" t="s">
        <v>457</v>
      </c>
      <c r="H1864" s="65" t="s">
        <v>12952</v>
      </c>
      <c r="I1864" t="str">
        <f>IF($D1864&lt;&gt;"",COUNTIF($D$50:$D1864,"&lt;&gt;"),"")</f>
        <v/>
      </c>
    </row>
    <row r="1865" spans="1:9" ht="20" customHeight="1">
      <c r="A1865" s="39">
        <v>2447994</v>
      </c>
      <c r="B1865" s="40">
        <v>25</v>
      </c>
      <c r="C1865" s="41" t="s">
        <v>388</v>
      </c>
      <c r="D1865" s="7"/>
      <c r="E1865" s="42" t="s">
        <v>5099</v>
      </c>
      <c r="F1865" s="43" t="s">
        <v>66</v>
      </c>
      <c r="G1865" s="44" t="s">
        <v>457</v>
      </c>
      <c r="H1865" s="65" t="s">
        <v>12952</v>
      </c>
      <c r="I1865" t="str">
        <f>IF($D1865&lt;&gt;"",COUNTIF($D$50:$D1865,"&lt;&gt;"),"")</f>
        <v/>
      </c>
    </row>
    <row r="1866" spans="1:9" ht="20" customHeight="1">
      <c r="A1866" s="39">
        <v>2408701</v>
      </c>
      <c r="B1866" s="40">
        <v>25</v>
      </c>
      <c r="C1866" s="41" t="s">
        <v>388</v>
      </c>
      <c r="D1866" s="7"/>
      <c r="E1866" s="42" t="s">
        <v>5100</v>
      </c>
      <c r="F1866" s="43" t="s">
        <v>66</v>
      </c>
      <c r="G1866" s="44" t="s">
        <v>457</v>
      </c>
      <c r="H1866" s="65" t="s">
        <v>12952</v>
      </c>
      <c r="I1866" t="str">
        <f>IF($D1866&lt;&gt;"",COUNTIF($D$50:$D1866,"&lt;&gt;"),"")</f>
        <v/>
      </c>
    </row>
    <row r="1867" spans="1:9" ht="20" customHeight="1">
      <c r="A1867" s="39">
        <v>2408700</v>
      </c>
      <c r="B1867" s="40">
        <v>25</v>
      </c>
      <c r="C1867" s="41" t="s">
        <v>388</v>
      </c>
      <c r="D1867" s="7"/>
      <c r="E1867" s="42" t="s">
        <v>5101</v>
      </c>
      <c r="F1867" s="43" t="s">
        <v>66</v>
      </c>
      <c r="G1867" s="44" t="s">
        <v>457</v>
      </c>
      <c r="H1867" s="65" t="s">
        <v>12952</v>
      </c>
      <c r="I1867" t="str">
        <f>IF($D1867&lt;&gt;"",COUNTIF($D$50:$D1867,"&lt;&gt;"),"")</f>
        <v/>
      </c>
    </row>
    <row r="1868" spans="1:9" ht="20" customHeight="1">
      <c r="A1868" s="39">
        <v>2024602</v>
      </c>
      <c r="B1868" s="40">
        <v>25</v>
      </c>
      <c r="C1868" s="41" t="s">
        <v>388</v>
      </c>
      <c r="D1868" s="7"/>
      <c r="E1868" s="42" t="s">
        <v>5102</v>
      </c>
      <c r="F1868" s="43" t="s">
        <v>717</v>
      </c>
      <c r="G1868" s="44" t="s">
        <v>457</v>
      </c>
      <c r="H1868" s="65" t="s">
        <v>12952</v>
      </c>
      <c r="I1868" t="str">
        <f>IF($D1868&lt;&gt;"",COUNTIF($D$50:$D1868,"&lt;&gt;"),"")</f>
        <v/>
      </c>
    </row>
    <row r="1869" spans="1:9" ht="20" customHeight="1">
      <c r="A1869" s="39">
        <v>2026242</v>
      </c>
      <c r="B1869" s="40">
        <v>100</v>
      </c>
      <c r="C1869" s="41" t="s">
        <v>389</v>
      </c>
      <c r="D1869" s="7"/>
      <c r="E1869" s="42" t="s">
        <v>5102</v>
      </c>
      <c r="F1869" s="43" t="s">
        <v>717</v>
      </c>
      <c r="G1869" s="44" t="s">
        <v>457</v>
      </c>
      <c r="H1869" s="65" t="s">
        <v>12952</v>
      </c>
      <c r="I1869" t="str">
        <f>IF($D1869&lt;&gt;"",COUNTIF($D$50:$D1869,"&lt;&gt;"),"")</f>
        <v/>
      </c>
    </row>
    <row r="1870" spans="1:9" ht="20" customHeight="1">
      <c r="A1870" s="39">
        <v>2023843</v>
      </c>
      <c r="B1870" s="40">
        <v>25</v>
      </c>
      <c r="C1870" s="41" t="s">
        <v>388</v>
      </c>
      <c r="D1870" s="7"/>
      <c r="E1870" s="42" t="s">
        <v>5103</v>
      </c>
      <c r="F1870" s="43" t="s">
        <v>563</v>
      </c>
      <c r="G1870" s="44" t="s">
        <v>1440</v>
      </c>
      <c r="H1870" s="65" t="s">
        <v>12952</v>
      </c>
      <c r="I1870" t="str">
        <f>IF($D1870&lt;&gt;"",COUNTIF($D$50:$D1870,"&lt;&gt;"),"")</f>
        <v/>
      </c>
    </row>
    <row r="1871" spans="1:9" ht="20" customHeight="1">
      <c r="A1871" s="39">
        <v>2025908</v>
      </c>
      <c r="B1871" s="40">
        <v>100</v>
      </c>
      <c r="C1871" s="41" t="s">
        <v>389</v>
      </c>
      <c r="D1871" s="7"/>
      <c r="E1871" s="42" t="s">
        <v>5103</v>
      </c>
      <c r="F1871" s="43" t="s">
        <v>563</v>
      </c>
      <c r="G1871" s="44" t="s">
        <v>1440</v>
      </c>
      <c r="H1871" s="65" t="s">
        <v>12952</v>
      </c>
      <c r="I1871" t="str">
        <f>IF($D1871&lt;&gt;"",COUNTIF($D$50:$D1871,"&lt;&gt;"),"")</f>
        <v/>
      </c>
    </row>
    <row r="1872" spans="1:9" ht="20" customHeight="1">
      <c r="A1872" s="39">
        <v>2026232</v>
      </c>
      <c r="B1872" s="40">
        <v>100</v>
      </c>
      <c r="C1872" s="41" t="s">
        <v>389</v>
      </c>
      <c r="D1872" s="7"/>
      <c r="E1872" s="42" t="s">
        <v>5103</v>
      </c>
      <c r="F1872" s="43" t="s">
        <v>563</v>
      </c>
      <c r="G1872" s="44" t="s">
        <v>1440</v>
      </c>
      <c r="H1872" s="65" t="s">
        <v>12952</v>
      </c>
      <c r="I1872" t="str">
        <f>IF($D1872&lt;&gt;"",COUNTIF($D$50:$D1872,"&lt;&gt;"),"")</f>
        <v/>
      </c>
    </row>
    <row r="1873" spans="1:9" ht="20" customHeight="1">
      <c r="A1873" s="39">
        <v>2025522</v>
      </c>
      <c r="B1873" s="40">
        <v>100</v>
      </c>
      <c r="C1873" s="41" t="s">
        <v>389</v>
      </c>
      <c r="D1873" s="7"/>
      <c r="E1873" s="42" t="s">
        <v>5104</v>
      </c>
      <c r="F1873" s="43" t="s">
        <v>667</v>
      </c>
      <c r="G1873" s="44" t="s">
        <v>1583</v>
      </c>
      <c r="H1873" s="65" t="s">
        <v>12952</v>
      </c>
      <c r="I1873" t="str">
        <f>IF($D1873&lt;&gt;"",COUNTIF($D$50:$D1873,"&lt;&gt;"),"")</f>
        <v/>
      </c>
    </row>
    <row r="1874" spans="1:9" ht="20" customHeight="1">
      <c r="A1874" s="39">
        <v>2595150</v>
      </c>
      <c r="B1874" s="40">
        <v>100</v>
      </c>
      <c r="C1874" s="41" t="s">
        <v>389</v>
      </c>
      <c r="D1874" s="7"/>
      <c r="E1874" s="42" t="s">
        <v>14933</v>
      </c>
      <c r="F1874" s="43" t="s">
        <v>66</v>
      </c>
      <c r="G1874" s="44" t="s">
        <v>895</v>
      </c>
      <c r="H1874" s="65" t="s">
        <v>12952</v>
      </c>
      <c r="I1874" t="str">
        <f>IF($D1874&lt;&gt;"",COUNTIF($D$50:$D1874,"&lt;&gt;"),"")</f>
        <v/>
      </c>
    </row>
    <row r="1875" spans="1:9" ht="20" customHeight="1">
      <c r="A1875" s="39">
        <v>2595151</v>
      </c>
      <c r="B1875" s="40">
        <v>100</v>
      </c>
      <c r="C1875" s="41" t="s">
        <v>389</v>
      </c>
      <c r="D1875" s="7"/>
      <c r="E1875" s="42" t="s">
        <v>14934</v>
      </c>
      <c r="F1875" s="43" t="s">
        <v>66</v>
      </c>
      <c r="G1875" s="44" t="s">
        <v>895</v>
      </c>
      <c r="H1875" s="65" t="s">
        <v>12952</v>
      </c>
      <c r="I1875" t="str">
        <f>IF($D1875&lt;&gt;"",COUNTIF($D$50:$D1875,"&lt;&gt;"),"")</f>
        <v/>
      </c>
    </row>
    <row r="1876" spans="1:9" ht="20" customHeight="1">
      <c r="A1876" s="39">
        <v>2595152</v>
      </c>
      <c r="B1876" s="40">
        <v>100</v>
      </c>
      <c r="C1876" s="41" t="s">
        <v>389</v>
      </c>
      <c r="D1876" s="7"/>
      <c r="E1876" s="42" t="s">
        <v>14935</v>
      </c>
      <c r="F1876" s="43" t="s">
        <v>66</v>
      </c>
      <c r="G1876" s="44" t="s">
        <v>895</v>
      </c>
      <c r="H1876" s="65" t="s">
        <v>12952</v>
      </c>
      <c r="I1876" t="str">
        <f>IF($D1876&lt;&gt;"",COUNTIF($D$50:$D1876,"&lt;&gt;"),"")</f>
        <v/>
      </c>
    </row>
    <row r="1877" spans="1:9" ht="20" customHeight="1">
      <c r="A1877" s="39">
        <v>2595153</v>
      </c>
      <c r="B1877" s="40">
        <v>100</v>
      </c>
      <c r="C1877" s="41" t="s">
        <v>389</v>
      </c>
      <c r="D1877" s="7"/>
      <c r="E1877" s="42" t="s">
        <v>14936</v>
      </c>
      <c r="F1877" s="43" t="s">
        <v>66</v>
      </c>
      <c r="G1877" s="44" t="s">
        <v>895</v>
      </c>
      <c r="H1877" s="65" t="s">
        <v>12952</v>
      </c>
      <c r="I1877" t="str">
        <f>IF($D1877&lt;&gt;"",COUNTIF($D$50:$D1877,"&lt;&gt;"),"")</f>
        <v/>
      </c>
    </row>
    <row r="1878" spans="1:9" ht="20" customHeight="1">
      <c r="A1878" s="39">
        <v>2024272</v>
      </c>
      <c r="B1878" s="40">
        <v>25</v>
      </c>
      <c r="C1878" s="41" t="s">
        <v>388</v>
      </c>
      <c r="D1878" s="7"/>
      <c r="E1878" s="42" t="s">
        <v>5119</v>
      </c>
      <c r="F1878" s="43" t="s">
        <v>609</v>
      </c>
      <c r="G1878" s="44" t="s">
        <v>457</v>
      </c>
      <c r="H1878" s="65" t="s">
        <v>12952</v>
      </c>
      <c r="I1878" t="str">
        <f>IF($D1878&lt;&gt;"",COUNTIF($D$50:$D1878,"&lt;&gt;"),"")</f>
        <v/>
      </c>
    </row>
    <row r="1879" spans="1:9" ht="20" customHeight="1">
      <c r="A1879" s="39">
        <v>2025988</v>
      </c>
      <c r="B1879" s="40">
        <v>100</v>
      </c>
      <c r="C1879" s="41" t="s">
        <v>389</v>
      </c>
      <c r="D1879" s="7"/>
      <c r="E1879" s="42" t="s">
        <v>5119</v>
      </c>
      <c r="F1879" s="43" t="s">
        <v>609</v>
      </c>
      <c r="G1879" s="44" t="s">
        <v>457</v>
      </c>
      <c r="H1879" s="65" t="s">
        <v>12952</v>
      </c>
      <c r="I1879" t="str">
        <f>IF($D1879&lt;&gt;"",COUNTIF($D$50:$D1879,"&lt;&gt;"),"")</f>
        <v/>
      </c>
    </row>
    <row r="1880" spans="1:9" ht="20" customHeight="1">
      <c r="A1880" s="39">
        <v>2024276</v>
      </c>
      <c r="B1880" s="40">
        <v>25</v>
      </c>
      <c r="C1880" s="41" t="s">
        <v>388</v>
      </c>
      <c r="D1880" s="7"/>
      <c r="E1880" s="42" t="s">
        <v>5122</v>
      </c>
      <c r="F1880" s="43" t="s">
        <v>631</v>
      </c>
      <c r="G1880" s="44" t="s">
        <v>895</v>
      </c>
      <c r="H1880" s="65" t="s">
        <v>12952</v>
      </c>
      <c r="I1880" t="str">
        <f>IF($D1880&lt;&gt;"",COUNTIF($D$50:$D1880,"&lt;&gt;"),"")</f>
        <v/>
      </c>
    </row>
    <row r="1881" spans="1:9" ht="20" customHeight="1">
      <c r="A1881" s="39">
        <v>2025371</v>
      </c>
      <c r="B1881" s="40">
        <v>100</v>
      </c>
      <c r="C1881" s="41" t="s">
        <v>389</v>
      </c>
      <c r="D1881" s="7"/>
      <c r="E1881" s="42" t="s">
        <v>5122</v>
      </c>
      <c r="F1881" s="43" t="s">
        <v>631</v>
      </c>
      <c r="G1881" s="44" t="s">
        <v>895</v>
      </c>
      <c r="H1881" s="65" t="s">
        <v>12952</v>
      </c>
      <c r="I1881" t="str">
        <f>IF($D1881&lt;&gt;"",COUNTIF($D$50:$D1881,"&lt;&gt;"),"")</f>
        <v/>
      </c>
    </row>
    <row r="1882" spans="1:9" ht="20" customHeight="1">
      <c r="A1882" s="39">
        <v>2025586</v>
      </c>
      <c r="B1882" s="40">
        <v>100</v>
      </c>
      <c r="C1882" s="41" t="s">
        <v>389</v>
      </c>
      <c r="D1882" s="7"/>
      <c r="E1882" s="42" t="s">
        <v>5135</v>
      </c>
      <c r="F1882" s="43" t="s">
        <v>189</v>
      </c>
      <c r="G1882" s="44" t="s">
        <v>949</v>
      </c>
      <c r="H1882" s="65" t="s">
        <v>12952</v>
      </c>
      <c r="I1882" t="str">
        <f>IF($D1882&lt;&gt;"",COUNTIF($D$50:$D1882,"&lt;&gt;"),"")</f>
        <v/>
      </c>
    </row>
    <row r="1883" spans="1:9" ht="20" customHeight="1">
      <c r="A1883" s="39">
        <v>2024273</v>
      </c>
      <c r="B1883" s="40">
        <v>25</v>
      </c>
      <c r="C1883" s="41" t="s">
        <v>388</v>
      </c>
      <c r="D1883" s="7"/>
      <c r="E1883" s="42" t="s">
        <v>5136</v>
      </c>
      <c r="F1883" s="43" t="s">
        <v>189</v>
      </c>
      <c r="G1883" s="44" t="s">
        <v>949</v>
      </c>
      <c r="H1883" s="65" t="s">
        <v>12952</v>
      </c>
      <c r="I1883" t="str">
        <f>IF($D1883&lt;&gt;"",COUNTIF($D$50:$D1883,"&lt;&gt;"),"")</f>
        <v/>
      </c>
    </row>
    <row r="1884" spans="1:9" ht="20" customHeight="1">
      <c r="A1884" s="39">
        <v>2023609</v>
      </c>
      <c r="B1884" s="40">
        <v>25</v>
      </c>
      <c r="C1884" s="41" t="s">
        <v>388</v>
      </c>
      <c r="D1884" s="7"/>
      <c r="E1884" s="42" t="s">
        <v>5140</v>
      </c>
      <c r="F1884" s="43" t="s">
        <v>45</v>
      </c>
      <c r="G1884" s="44" t="s">
        <v>457</v>
      </c>
      <c r="H1884" s="65" t="s">
        <v>12952</v>
      </c>
      <c r="I1884" t="str">
        <f>IF($D1884&lt;&gt;"",COUNTIF($D$50:$D1884,"&lt;&gt;"),"")</f>
        <v/>
      </c>
    </row>
    <row r="1885" spans="1:9" ht="20" customHeight="1">
      <c r="A1885" s="39">
        <v>2372804</v>
      </c>
      <c r="B1885" s="40">
        <v>25</v>
      </c>
      <c r="C1885" s="41" t="s">
        <v>388</v>
      </c>
      <c r="D1885" s="7"/>
      <c r="E1885" s="42" t="s">
        <v>5141</v>
      </c>
      <c r="F1885" s="43" t="s">
        <v>66</v>
      </c>
      <c r="G1885" s="44" t="s">
        <v>457</v>
      </c>
      <c r="H1885" s="65" t="s">
        <v>12952</v>
      </c>
      <c r="I1885" t="str">
        <f>IF($D1885&lt;&gt;"",COUNTIF($D$50:$D1885,"&lt;&gt;"),"")</f>
        <v/>
      </c>
    </row>
    <row r="1886" spans="1:9" ht="20" customHeight="1">
      <c r="A1886" s="39">
        <v>2277694</v>
      </c>
      <c r="B1886" s="40">
        <v>25</v>
      </c>
      <c r="C1886" s="41" t="s">
        <v>388</v>
      </c>
      <c r="D1886" s="7"/>
      <c r="E1886" s="42" t="s">
        <v>5142</v>
      </c>
      <c r="F1886" s="43" t="s">
        <v>66</v>
      </c>
      <c r="G1886" s="44" t="s">
        <v>457</v>
      </c>
      <c r="H1886" s="65" t="s">
        <v>12952</v>
      </c>
      <c r="I1886" t="str">
        <f>IF($D1886&lt;&gt;"",COUNTIF($D$50:$D1886,"&lt;&gt;"),"")</f>
        <v/>
      </c>
    </row>
    <row r="1887" spans="1:9" ht="20" customHeight="1">
      <c r="A1887" s="39">
        <v>2023973</v>
      </c>
      <c r="B1887" s="40">
        <v>25</v>
      </c>
      <c r="C1887" s="41" t="s">
        <v>388</v>
      </c>
      <c r="D1887" s="7"/>
      <c r="E1887" s="42" t="s">
        <v>5146</v>
      </c>
      <c r="F1887" s="43" t="s">
        <v>189</v>
      </c>
      <c r="G1887" s="44" t="s">
        <v>949</v>
      </c>
      <c r="H1887" s="65" t="s">
        <v>12952</v>
      </c>
      <c r="I1887" t="str">
        <f>IF($D1887&lt;&gt;"",COUNTIF($D$50:$D1887,"&lt;&gt;"),"")</f>
        <v/>
      </c>
    </row>
    <row r="1888" spans="1:9" ht="20" customHeight="1">
      <c r="A1888" s="39">
        <v>2025585</v>
      </c>
      <c r="B1888" s="40">
        <v>100</v>
      </c>
      <c r="C1888" s="41" t="s">
        <v>389</v>
      </c>
      <c r="D1888" s="7"/>
      <c r="E1888" s="42" t="s">
        <v>5146</v>
      </c>
      <c r="F1888" s="43" t="s">
        <v>189</v>
      </c>
      <c r="G1888" s="44" t="s">
        <v>949</v>
      </c>
      <c r="H1888" s="65" t="s">
        <v>12952</v>
      </c>
      <c r="I1888" t="str">
        <f>IF($D1888&lt;&gt;"",COUNTIF($D$50:$D1888,"&lt;&gt;"),"")</f>
        <v/>
      </c>
    </row>
    <row r="1889" spans="1:9" ht="20" customHeight="1">
      <c r="A1889" s="39">
        <v>2024589</v>
      </c>
      <c r="B1889" s="40">
        <v>25</v>
      </c>
      <c r="C1889" s="41" t="s">
        <v>388</v>
      </c>
      <c r="D1889" s="7"/>
      <c r="E1889" s="42" t="s">
        <v>5147</v>
      </c>
      <c r="F1889" s="43" t="s">
        <v>717</v>
      </c>
      <c r="G1889" s="44" t="s">
        <v>457</v>
      </c>
      <c r="H1889" s="65" t="s">
        <v>12952</v>
      </c>
      <c r="I1889" t="str">
        <f>IF($D1889&lt;&gt;"",COUNTIF($D$50:$D1889,"&lt;&gt;"),"")</f>
        <v/>
      </c>
    </row>
    <row r="1890" spans="1:9" ht="20" customHeight="1">
      <c r="A1890" s="39">
        <v>2026241</v>
      </c>
      <c r="B1890" s="40">
        <v>100</v>
      </c>
      <c r="C1890" s="41" t="s">
        <v>389</v>
      </c>
      <c r="D1890" s="7"/>
      <c r="E1890" s="42" t="s">
        <v>5147</v>
      </c>
      <c r="F1890" s="43" t="s">
        <v>717</v>
      </c>
      <c r="G1890" s="44" t="s">
        <v>457</v>
      </c>
      <c r="H1890" s="65" t="s">
        <v>12952</v>
      </c>
      <c r="I1890" t="str">
        <f>IF($D1890&lt;&gt;"",COUNTIF($D$50:$D1890,"&lt;&gt;"),"")</f>
        <v/>
      </c>
    </row>
    <row r="1891" spans="1:9" ht="20" customHeight="1">
      <c r="A1891" s="39">
        <v>2595155</v>
      </c>
      <c r="B1891" s="40">
        <v>100</v>
      </c>
      <c r="C1891" s="41" t="s">
        <v>389</v>
      </c>
      <c r="D1891" s="7"/>
      <c r="E1891" s="42" t="s">
        <v>14937</v>
      </c>
      <c r="F1891" s="43" t="s">
        <v>66</v>
      </c>
      <c r="G1891" s="44" t="s">
        <v>895</v>
      </c>
      <c r="H1891" s="65" t="s">
        <v>428</v>
      </c>
      <c r="I1891" t="str">
        <f>IF($D1891&lt;&gt;"",COUNTIF($D$50:$D1891,"&lt;&gt;"),"")</f>
        <v/>
      </c>
    </row>
    <row r="1892" spans="1:9" ht="20" customHeight="1">
      <c r="A1892" s="39">
        <v>2609743</v>
      </c>
      <c r="B1892" s="40">
        <v>100</v>
      </c>
      <c r="C1892" s="41" t="s">
        <v>389</v>
      </c>
      <c r="D1892" s="7"/>
      <c r="E1892" s="42" t="s">
        <v>14937</v>
      </c>
      <c r="F1892" s="43" t="s">
        <v>66</v>
      </c>
      <c r="G1892" s="44" t="s">
        <v>895</v>
      </c>
      <c r="H1892" s="65" t="s">
        <v>12952</v>
      </c>
      <c r="I1892" t="str">
        <f>IF($D1892&lt;&gt;"",COUNTIF($D$50:$D1892,"&lt;&gt;"),"")</f>
        <v/>
      </c>
    </row>
    <row r="1893" spans="1:9" ht="20" customHeight="1">
      <c r="A1893" s="39">
        <v>2609744</v>
      </c>
      <c r="B1893" s="40">
        <v>100</v>
      </c>
      <c r="C1893" s="41" t="s">
        <v>389</v>
      </c>
      <c r="D1893" s="7"/>
      <c r="E1893" s="42" t="s">
        <v>14938</v>
      </c>
      <c r="F1893" s="43" t="s">
        <v>66</v>
      </c>
      <c r="G1893" s="44" t="s">
        <v>895</v>
      </c>
      <c r="H1893" s="65" t="s">
        <v>12952</v>
      </c>
      <c r="I1893" t="str">
        <f>IF($D1893&lt;&gt;"",COUNTIF($D$50:$D1893,"&lt;&gt;"),"")</f>
        <v/>
      </c>
    </row>
    <row r="1894" spans="1:9" ht="20" customHeight="1">
      <c r="A1894" s="39">
        <v>2609745</v>
      </c>
      <c r="B1894" s="40">
        <v>100</v>
      </c>
      <c r="C1894" s="41" t="s">
        <v>389</v>
      </c>
      <c r="D1894" s="7"/>
      <c r="E1894" s="42" t="s">
        <v>14939</v>
      </c>
      <c r="F1894" s="43" t="s">
        <v>66</v>
      </c>
      <c r="G1894" s="44" t="s">
        <v>895</v>
      </c>
      <c r="H1894" s="65" t="s">
        <v>12952</v>
      </c>
      <c r="I1894" t="str">
        <f>IF($D1894&lt;&gt;"",COUNTIF($D$50:$D1894,"&lt;&gt;"),"")</f>
        <v/>
      </c>
    </row>
    <row r="1895" spans="1:9" ht="20" customHeight="1">
      <c r="A1895" s="39">
        <v>2609746</v>
      </c>
      <c r="B1895" s="40">
        <v>100</v>
      </c>
      <c r="C1895" s="41" t="s">
        <v>389</v>
      </c>
      <c r="D1895" s="7"/>
      <c r="E1895" s="42" t="s">
        <v>14940</v>
      </c>
      <c r="F1895" s="43" t="s">
        <v>66</v>
      </c>
      <c r="G1895" s="44" t="s">
        <v>895</v>
      </c>
      <c r="H1895" s="65" t="s">
        <v>12952</v>
      </c>
      <c r="I1895" t="str">
        <f>IF($D1895&lt;&gt;"",COUNTIF($D$50:$D1895,"&lt;&gt;"),"")</f>
        <v/>
      </c>
    </row>
    <row r="1896" spans="1:9" ht="20" customHeight="1">
      <c r="A1896" s="39">
        <v>2609747</v>
      </c>
      <c r="B1896" s="40">
        <v>100</v>
      </c>
      <c r="C1896" s="41" t="s">
        <v>389</v>
      </c>
      <c r="D1896" s="7"/>
      <c r="E1896" s="42" t="s">
        <v>14941</v>
      </c>
      <c r="F1896" s="43" t="s">
        <v>66</v>
      </c>
      <c r="G1896" s="44" t="s">
        <v>895</v>
      </c>
      <c r="H1896" s="65" t="s">
        <v>12952</v>
      </c>
      <c r="I1896" t="str">
        <f>IF($D1896&lt;&gt;"",COUNTIF($D$50:$D1896,"&lt;&gt;"),"")</f>
        <v/>
      </c>
    </row>
    <row r="1897" spans="1:9" ht="20" customHeight="1">
      <c r="A1897" s="39">
        <v>2023498</v>
      </c>
      <c r="B1897" s="40">
        <v>25</v>
      </c>
      <c r="C1897" s="41" t="s">
        <v>388</v>
      </c>
      <c r="D1897" s="7"/>
      <c r="E1897" s="42" t="s">
        <v>5149</v>
      </c>
      <c r="F1897" s="43" t="s">
        <v>717</v>
      </c>
      <c r="G1897" s="44" t="s">
        <v>457</v>
      </c>
      <c r="H1897" s="65" t="s">
        <v>12952</v>
      </c>
      <c r="I1897" t="str">
        <f>IF($D1897&lt;&gt;"",COUNTIF($D$50:$D1897,"&lt;&gt;"),"")</f>
        <v/>
      </c>
    </row>
    <row r="1898" spans="1:9" ht="20" customHeight="1">
      <c r="A1898" s="39">
        <v>2581436</v>
      </c>
      <c r="B1898" s="40">
        <v>25</v>
      </c>
      <c r="C1898" s="41" t="s">
        <v>388</v>
      </c>
      <c r="D1898" s="7"/>
      <c r="E1898" s="42" t="s">
        <v>14544</v>
      </c>
      <c r="F1898" s="43" t="s">
        <v>66</v>
      </c>
      <c r="G1898" s="44" t="s">
        <v>457</v>
      </c>
      <c r="H1898" s="65" t="s">
        <v>12952</v>
      </c>
      <c r="I1898" t="str">
        <f>IF($D1898&lt;&gt;"",COUNTIF($D$50:$D1898,"&lt;&gt;"),"")</f>
        <v/>
      </c>
    </row>
    <row r="1899" spans="1:9" ht="20" customHeight="1">
      <c r="A1899" s="39">
        <v>2581439</v>
      </c>
      <c r="B1899" s="40">
        <v>25</v>
      </c>
      <c r="C1899" s="41" t="s">
        <v>388</v>
      </c>
      <c r="D1899" s="7"/>
      <c r="E1899" s="42" t="s">
        <v>14545</v>
      </c>
      <c r="F1899" s="43" t="s">
        <v>66</v>
      </c>
      <c r="G1899" s="44" t="s">
        <v>457</v>
      </c>
      <c r="H1899" s="65" t="s">
        <v>12952</v>
      </c>
      <c r="I1899" t="str">
        <f>IF($D1899&lt;&gt;"",COUNTIF($D$50:$D1899,"&lt;&gt;"),"")</f>
        <v/>
      </c>
    </row>
    <row r="1900" spans="1:9" ht="20" customHeight="1">
      <c r="A1900" s="39">
        <v>2024590</v>
      </c>
      <c r="B1900" s="40">
        <v>25</v>
      </c>
      <c r="C1900" s="41" t="s">
        <v>388</v>
      </c>
      <c r="D1900" s="7"/>
      <c r="E1900" s="42" t="s">
        <v>5150</v>
      </c>
      <c r="F1900" s="43" t="s">
        <v>717</v>
      </c>
      <c r="G1900" s="44" t="s">
        <v>457</v>
      </c>
      <c r="H1900" s="65" t="s">
        <v>12952</v>
      </c>
      <c r="I1900" t="str">
        <f>IF($D1900&lt;&gt;"",COUNTIF($D$50:$D1900,"&lt;&gt;"),"")</f>
        <v/>
      </c>
    </row>
    <row r="1901" spans="1:9" ht="20" customHeight="1">
      <c r="A1901" s="39">
        <v>2023428</v>
      </c>
      <c r="B1901" s="40">
        <v>25</v>
      </c>
      <c r="C1901" s="41" t="s">
        <v>388</v>
      </c>
      <c r="D1901" s="7"/>
      <c r="E1901" s="42" t="s">
        <v>5152</v>
      </c>
      <c r="F1901" s="43" t="s">
        <v>66</v>
      </c>
      <c r="G1901" s="44" t="s">
        <v>839</v>
      </c>
      <c r="H1901" s="65" t="s">
        <v>12952</v>
      </c>
      <c r="I1901" t="str">
        <f>IF($D1901&lt;&gt;"",COUNTIF($D$50:$D1901,"&lt;&gt;"),"")</f>
        <v/>
      </c>
    </row>
    <row r="1902" spans="1:9" ht="20" customHeight="1">
      <c r="A1902" s="39">
        <v>2023445</v>
      </c>
      <c r="B1902" s="40">
        <v>25</v>
      </c>
      <c r="C1902" s="41" t="s">
        <v>388</v>
      </c>
      <c r="D1902" s="7"/>
      <c r="E1902" s="42" t="s">
        <v>5153</v>
      </c>
      <c r="F1902" s="43" t="s">
        <v>66</v>
      </c>
      <c r="G1902" s="44" t="s">
        <v>839</v>
      </c>
      <c r="H1902" s="65" t="s">
        <v>12952</v>
      </c>
      <c r="I1902" t="str">
        <f>IF($D1902&lt;&gt;"",COUNTIF($D$50:$D1902,"&lt;&gt;"),"")</f>
        <v/>
      </c>
    </row>
    <row r="1903" spans="1:9" ht="20" customHeight="1">
      <c r="A1903" s="39">
        <v>2410072</v>
      </c>
      <c r="B1903" s="40">
        <v>100</v>
      </c>
      <c r="C1903" s="41" t="s">
        <v>389</v>
      </c>
      <c r="D1903" s="7"/>
      <c r="E1903" s="42" t="s">
        <v>5153</v>
      </c>
      <c r="F1903" s="43" t="s">
        <v>66</v>
      </c>
      <c r="G1903" s="44" t="s">
        <v>839</v>
      </c>
      <c r="H1903" s="65" t="s">
        <v>12952</v>
      </c>
      <c r="I1903" t="str">
        <f>IF($D1903&lt;&gt;"",COUNTIF($D$50:$D1903,"&lt;&gt;"),"")</f>
        <v/>
      </c>
    </row>
    <row r="1904" spans="1:9" ht="20" customHeight="1">
      <c r="A1904" s="39">
        <v>2581435</v>
      </c>
      <c r="B1904" s="40">
        <v>25</v>
      </c>
      <c r="C1904" s="41" t="s">
        <v>388</v>
      </c>
      <c r="D1904" s="7"/>
      <c r="E1904" s="42" t="s">
        <v>14546</v>
      </c>
      <c r="F1904" s="43" t="s">
        <v>66</v>
      </c>
      <c r="G1904" s="44" t="s">
        <v>457</v>
      </c>
      <c r="H1904" s="65" t="s">
        <v>12952</v>
      </c>
      <c r="I1904" t="str">
        <f>IF($D1904&lt;&gt;"",COUNTIF($D$50:$D1904,"&lt;&gt;"),"")</f>
        <v/>
      </c>
    </row>
    <row r="1905" spans="1:9" ht="20" customHeight="1">
      <c r="A1905" s="39">
        <v>2589904</v>
      </c>
      <c r="B1905" s="40">
        <v>25</v>
      </c>
      <c r="C1905" s="41" t="s">
        <v>388</v>
      </c>
      <c r="D1905" s="7"/>
      <c r="E1905" s="42" t="s">
        <v>14546</v>
      </c>
      <c r="F1905" s="43" t="s">
        <v>66</v>
      </c>
      <c r="G1905" s="44" t="s">
        <v>457</v>
      </c>
      <c r="H1905" s="65" t="s">
        <v>12952</v>
      </c>
      <c r="I1905" t="str">
        <f>IF($D1905&lt;&gt;"",COUNTIF($D$50:$D1905,"&lt;&gt;"),"")</f>
        <v/>
      </c>
    </row>
    <row r="1906" spans="1:9" ht="20" customHeight="1">
      <c r="A1906" s="39">
        <v>2589902</v>
      </c>
      <c r="B1906" s="40">
        <v>25</v>
      </c>
      <c r="C1906" s="41" t="s">
        <v>388</v>
      </c>
      <c r="D1906" s="7"/>
      <c r="E1906" s="42" t="s">
        <v>14547</v>
      </c>
      <c r="F1906" s="43" t="s">
        <v>66</v>
      </c>
      <c r="G1906" s="44" t="s">
        <v>457</v>
      </c>
      <c r="H1906" s="65" t="s">
        <v>12952</v>
      </c>
      <c r="I1906" t="str">
        <f>IF($D1906&lt;&gt;"",COUNTIF($D$50:$D1906,"&lt;&gt;"),"")</f>
        <v/>
      </c>
    </row>
    <row r="1907" spans="1:9" ht="20" customHeight="1">
      <c r="A1907" s="39">
        <v>2581438</v>
      </c>
      <c r="B1907" s="40">
        <v>25</v>
      </c>
      <c r="C1907" s="41" t="s">
        <v>388</v>
      </c>
      <c r="D1907" s="7"/>
      <c r="E1907" s="42" t="s">
        <v>14548</v>
      </c>
      <c r="F1907" s="43" t="s">
        <v>66</v>
      </c>
      <c r="G1907" s="44" t="s">
        <v>457</v>
      </c>
      <c r="H1907" s="65" t="s">
        <v>12952</v>
      </c>
      <c r="I1907" t="str">
        <f>IF($D1907&lt;&gt;"",COUNTIF($D$50:$D1907,"&lt;&gt;"),"")</f>
        <v/>
      </c>
    </row>
    <row r="1908" spans="1:9" ht="20" customHeight="1">
      <c r="A1908" s="39">
        <v>2589903</v>
      </c>
      <c r="B1908" s="40">
        <v>25</v>
      </c>
      <c r="C1908" s="41" t="s">
        <v>388</v>
      </c>
      <c r="D1908" s="7"/>
      <c r="E1908" s="42" t="s">
        <v>14549</v>
      </c>
      <c r="F1908" s="43" t="s">
        <v>66</v>
      </c>
      <c r="G1908" s="44" t="s">
        <v>457</v>
      </c>
      <c r="H1908" s="65" t="s">
        <v>12952</v>
      </c>
      <c r="I1908" t="str">
        <f>IF($D1908&lt;&gt;"",COUNTIF($D$50:$D1908,"&lt;&gt;"),"")</f>
        <v/>
      </c>
    </row>
    <row r="1909" spans="1:9" ht="20" customHeight="1">
      <c r="A1909" s="39">
        <v>2581437</v>
      </c>
      <c r="B1909" s="40">
        <v>25</v>
      </c>
      <c r="C1909" s="41" t="s">
        <v>388</v>
      </c>
      <c r="D1909" s="7"/>
      <c r="E1909" s="42" t="s">
        <v>14550</v>
      </c>
      <c r="F1909" s="43" t="s">
        <v>66</v>
      </c>
      <c r="G1909" s="44" t="s">
        <v>457</v>
      </c>
      <c r="H1909" s="65" t="s">
        <v>12952</v>
      </c>
      <c r="I1909" t="str">
        <f>IF($D1909&lt;&gt;"",COUNTIF($D$50:$D1909,"&lt;&gt;"),"")</f>
        <v/>
      </c>
    </row>
    <row r="1910" spans="1:9" ht="20" customHeight="1">
      <c r="A1910" s="39">
        <v>2022987</v>
      </c>
      <c r="B1910" s="40">
        <v>25</v>
      </c>
      <c r="C1910" s="41" t="s">
        <v>388</v>
      </c>
      <c r="D1910" s="7"/>
      <c r="E1910" s="42" t="s">
        <v>5154</v>
      </c>
      <c r="F1910" s="43" t="s">
        <v>66</v>
      </c>
      <c r="G1910" s="44" t="s">
        <v>457</v>
      </c>
      <c r="H1910" s="65" t="s">
        <v>12952</v>
      </c>
      <c r="I1910" t="str">
        <f>IF($D1910&lt;&gt;"",COUNTIF($D$50:$D1910,"&lt;&gt;"),"")</f>
        <v/>
      </c>
    </row>
    <row r="1911" spans="1:9" ht="20" customHeight="1">
      <c r="A1911" s="39">
        <v>2023469</v>
      </c>
      <c r="B1911" s="40">
        <v>25</v>
      </c>
      <c r="C1911" s="41" t="s">
        <v>388</v>
      </c>
      <c r="D1911" s="7"/>
      <c r="E1911" s="42" t="s">
        <v>5155</v>
      </c>
      <c r="F1911" s="43" t="s">
        <v>66</v>
      </c>
      <c r="G1911" s="44" t="s">
        <v>457</v>
      </c>
      <c r="H1911" s="65" t="s">
        <v>12952</v>
      </c>
      <c r="I1911" t="str">
        <f>IF($D1911&lt;&gt;"",COUNTIF($D$50:$D1911,"&lt;&gt;"),"")</f>
        <v/>
      </c>
    </row>
    <row r="1912" spans="1:9" ht="20" customHeight="1">
      <c r="A1912" s="39">
        <v>2023497</v>
      </c>
      <c r="B1912" s="40">
        <v>25</v>
      </c>
      <c r="C1912" s="41" t="s">
        <v>388</v>
      </c>
      <c r="D1912" s="7"/>
      <c r="E1912" s="42" t="s">
        <v>5156</v>
      </c>
      <c r="F1912" s="43" t="s">
        <v>717</v>
      </c>
      <c r="G1912" s="44" t="s">
        <v>457</v>
      </c>
      <c r="H1912" s="65" t="s">
        <v>12952</v>
      </c>
      <c r="I1912" t="str">
        <f>IF($D1912&lt;&gt;"",COUNTIF($D$50:$D1912,"&lt;&gt;"),"")</f>
        <v/>
      </c>
    </row>
    <row r="1913" spans="1:9" ht="20" customHeight="1">
      <c r="A1913" s="39">
        <v>2589901</v>
      </c>
      <c r="B1913" s="40">
        <v>25</v>
      </c>
      <c r="C1913" s="41" t="s">
        <v>388</v>
      </c>
      <c r="D1913" s="7"/>
      <c r="E1913" s="42" t="s">
        <v>14551</v>
      </c>
      <c r="F1913" s="43" t="s">
        <v>66</v>
      </c>
      <c r="G1913" s="44" t="s">
        <v>457</v>
      </c>
      <c r="H1913" s="65" t="s">
        <v>12952</v>
      </c>
      <c r="I1913" t="str">
        <f>IF($D1913&lt;&gt;"",COUNTIF($D$50:$D1913,"&lt;&gt;"),"")</f>
        <v/>
      </c>
    </row>
    <row r="1914" spans="1:9" ht="20" customHeight="1">
      <c r="A1914" s="39">
        <v>2024603</v>
      </c>
      <c r="B1914" s="40">
        <v>25</v>
      </c>
      <c r="C1914" s="41" t="s">
        <v>388</v>
      </c>
      <c r="D1914" s="7"/>
      <c r="E1914" s="42" t="s">
        <v>5157</v>
      </c>
      <c r="F1914" s="43" t="s">
        <v>717</v>
      </c>
      <c r="G1914" s="44" t="s">
        <v>457</v>
      </c>
      <c r="H1914" s="65" t="s">
        <v>12952</v>
      </c>
      <c r="I1914" t="str">
        <f>IF($D1914&lt;&gt;"",COUNTIF($D$50:$D1914,"&lt;&gt;"),"")</f>
        <v/>
      </c>
    </row>
    <row r="1915" spans="1:9" ht="20" customHeight="1">
      <c r="A1915" s="39">
        <v>2589906</v>
      </c>
      <c r="B1915" s="40">
        <v>25</v>
      </c>
      <c r="C1915" s="41" t="s">
        <v>388</v>
      </c>
      <c r="D1915" s="7"/>
      <c r="E1915" s="42" t="s">
        <v>14552</v>
      </c>
      <c r="F1915" s="43" t="s">
        <v>66</v>
      </c>
      <c r="G1915" s="44" t="s">
        <v>457</v>
      </c>
      <c r="H1915" s="65" t="s">
        <v>12952</v>
      </c>
      <c r="I1915" t="str">
        <f>IF($D1915&lt;&gt;"",COUNTIF($D$50:$D1915,"&lt;&gt;"),"")</f>
        <v/>
      </c>
    </row>
    <row r="1916" spans="1:9" ht="20" customHeight="1">
      <c r="A1916" s="39">
        <v>2589909</v>
      </c>
      <c r="B1916" s="40">
        <v>25</v>
      </c>
      <c r="C1916" s="41" t="s">
        <v>388</v>
      </c>
      <c r="D1916" s="7"/>
      <c r="E1916" s="42" t="s">
        <v>14553</v>
      </c>
      <c r="F1916" s="43" t="s">
        <v>66</v>
      </c>
      <c r="G1916" s="44" t="s">
        <v>457</v>
      </c>
      <c r="H1916" s="65" t="s">
        <v>12952</v>
      </c>
      <c r="I1916" t="str">
        <f>IF($D1916&lt;&gt;"",COUNTIF($D$50:$D1916,"&lt;&gt;"),"")</f>
        <v/>
      </c>
    </row>
    <row r="1917" spans="1:9" ht="20" customHeight="1">
      <c r="A1917" s="39">
        <v>2589908</v>
      </c>
      <c r="B1917" s="40">
        <v>25</v>
      </c>
      <c r="C1917" s="41" t="s">
        <v>388</v>
      </c>
      <c r="D1917" s="7"/>
      <c r="E1917" s="42" t="s">
        <v>14554</v>
      </c>
      <c r="F1917" s="43" t="s">
        <v>66</v>
      </c>
      <c r="G1917" s="44" t="s">
        <v>457</v>
      </c>
      <c r="H1917" s="65" t="s">
        <v>12952</v>
      </c>
      <c r="I1917" t="str">
        <f>IF($D1917&lt;&gt;"",COUNTIF($D$50:$D1917,"&lt;&gt;"),"")</f>
        <v/>
      </c>
    </row>
    <row r="1918" spans="1:9" ht="20" customHeight="1">
      <c r="A1918" s="39">
        <v>2589907</v>
      </c>
      <c r="B1918" s="40">
        <v>25</v>
      </c>
      <c r="C1918" s="41" t="s">
        <v>388</v>
      </c>
      <c r="D1918" s="7"/>
      <c r="E1918" s="42" t="s">
        <v>14555</v>
      </c>
      <c r="F1918" s="43" t="s">
        <v>66</v>
      </c>
      <c r="G1918" s="44" t="s">
        <v>457</v>
      </c>
      <c r="H1918" s="65" t="s">
        <v>12952</v>
      </c>
      <c r="I1918" t="str">
        <f>IF($D1918&lt;&gt;"",COUNTIF($D$50:$D1918,"&lt;&gt;"),"")</f>
        <v/>
      </c>
    </row>
    <row r="1919" spans="1:9" ht="20" customHeight="1">
      <c r="A1919" s="39">
        <v>2023459</v>
      </c>
      <c r="B1919" s="40">
        <v>25</v>
      </c>
      <c r="C1919" s="41" t="s">
        <v>388</v>
      </c>
      <c r="D1919" s="7"/>
      <c r="E1919" s="42" t="s">
        <v>5158</v>
      </c>
      <c r="F1919" s="43" t="s">
        <v>717</v>
      </c>
      <c r="G1919" s="44" t="s">
        <v>457</v>
      </c>
      <c r="H1919" s="65" t="s">
        <v>12952</v>
      </c>
      <c r="I1919" t="str">
        <f>IF($D1919&lt;&gt;"",COUNTIF($D$50:$D1919,"&lt;&gt;"),"")</f>
        <v/>
      </c>
    </row>
    <row r="1920" spans="1:9" ht="20" customHeight="1">
      <c r="A1920" s="39">
        <v>2595154</v>
      </c>
      <c r="B1920" s="40">
        <v>100</v>
      </c>
      <c r="C1920" s="41" t="s">
        <v>389</v>
      </c>
      <c r="D1920" s="7"/>
      <c r="E1920" s="42" t="s">
        <v>14942</v>
      </c>
      <c r="F1920" s="43" t="s">
        <v>66</v>
      </c>
      <c r="G1920" s="44" t="s">
        <v>895</v>
      </c>
      <c r="H1920" s="65" t="s">
        <v>428</v>
      </c>
      <c r="I1920" t="str">
        <f>IF($D1920&lt;&gt;"",COUNTIF($D$50:$D1920,"&lt;&gt;"),"")</f>
        <v/>
      </c>
    </row>
    <row r="1921" spans="1:9" ht="20" customHeight="1">
      <c r="A1921" s="39">
        <v>2595156</v>
      </c>
      <c r="B1921" s="40">
        <v>100</v>
      </c>
      <c r="C1921" s="41" t="s">
        <v>389</v>
      </c>
      <c r="D1921" s="7"/>
      <c r="E1921" s="42" t="s">
        <v>14943</v>
      </c>
      <c r="F1921" s="43" t="s">
        <v>66</v>
      </c>
      <c r="G1921" s="44" t="s">
        <v>895</v>
      </c>
      <c r="H1921" s="65" t="s">
        <v>428</v>
      </c>
      <c r="I1921" t="str">
        <f>IF($D1921&lt;&gt;"",COUNTIF($D$50:$D1921,"&lt;&gt;"),"")</f>
        <v/>
      </c>
    </row>
    <row r="1922" spans="1:9" ht="20" customHeight="1">
      <c r="A1922" s="39">
        <v>2595157</v>
      </c>
      <c r="B1922" s="40">
        <v>100</v>
      </c>
      <c r="C1922" s="41" t="s">
        <v>389</v>
      </c>
      <c r="D1922" s="7"/>
      <c r="E1922" s="42" t="s">
        <v>14944</v>
      </c>
      <c r="F1922" s="43" t="s">
        <v>66</v>
      </c>
      <c r="G1922" s="44" t="s">
        <v>895</v>
      </c>
      <c r="H1922" s="65" t="s">
        <v>428</v>
      </c>
      <c r="I1922" t="str">
        <f>IF($D1922&lt;&gt;"",COUNTIF($D$50:$D1922,"&lt;&gt;"),"")</f>
        <v/>
      </c>
    </row>
    <row r="1923" spans="1:9" ht="20" customHeight="1">
      <c r="A1923" s="39">
        <v>2595158</v>
      </c>
      <c r="B1923" s="40">
        <v>100</v>
      </c>
      <c r="C1923" s="41" t="s">
        <v>389</v>
      </c>
      <c r="D1923" s="7"/>
      <c r="E1923" s="42" t="s">
        <v>14945</v>
      </c>
      <c r="F1923" s="43" t="s">
        <v>66</v>
      </c>
      <c r="G1923" s="44" t="s">
        <v>895</v>
      </c>
      <c r="H1923" s="65" t="s">
        <v>428</v>
      </c>
      <c r="I1923" t="str">
        <f>IF($D1923&lt;&gt;"",COUNTIF($D$50:$D1923,"&lt;&gt;"),"")</f>
        <v/>
      </c>
    </row>
    <row r="1924" spans="1:9" ht="20" customHeight="1">
      <c r="A1924" s="39">
        <v>2595159</v>
      </c>
      <c r="B1924" s="40">
        <v>100</v>
      </c>
      <c r="C1924" s="41" t="s">
        <v>389</v>
      </c>
      <c r="D1924" s="7"/>
      <c r="E1924" s="42" t="s">
        <v>14946</v>
      </c>
      <c r="F1924" s="43" t="s">
        <v>66</v>
      </c>
      <c r="G1924" s="44" t="s">
        <v>895</v>
      </c>
      <c r="H1924" s="65" t="s">
        <v>428</v>
      </c>
      <c r="I1924" t="str">
        <f>IF($D1924&lt;&gt;"",COUNTIF($D$50:$D1924,"&lt;&gt;"),"")</f>
        <v/>
      </c>
    </row>
    <row r="1925" spans="1:9" ht="20" customHeight="1">
      <c r="A1925" s="39">
        <v>2595160</v>
      </c>
      <c r="B1925" s="40">
        <v>100</v>
      </c>
      <c r="C1925" s="41" t="s">
        <v>389</v>
      </c>
      <c r="D1925" s="7"/>
      <c r="E1925" s="42" t="s">
        <v>14947</v>
      </c>
      <c r="F1925" s="43" t="s">
        <v>66</v>
      </c>
      <c r="G1925" s="44" t="s">
        <v>895</v>
      </c>
      <c r="H1925" s="65" t="s">
        <v>428</v>
      </c>
      <c r="I1925" t="str">
        <f>IF($D1925&lt;&gt;"",COUNTIF($D$50:$D1925,"&lt;&gt;"),"")</f>
        <v/>
      </c>
    </row>
    <row r="1926" spans="1:9" ht="20" customHeight="1">
      <c r="A1926" s="39">
        <v>2595161</v>
      </c>
      <c r="B1926" s="40">
        <v>100</v>
      </c>
      <c r="C1926" s="41" t="s">
        <v>389</v>
      </c>
      <c r="D1926" s="7"/>
      <c r="E1926" s="42" t="s">
        <v>14948</v>
      </c>
      <c r="F1926" s="43" t="s">
        <v>66</v>
      </c>
      <c r="G1926" s="44" t="s">
        <v>895</v>
      </c>
      <c r="H1926" s="65" t="s">
        <v>428</v>
      </c>
      <c r="I1926" t="str">
        <f>IF($D1926&lt;&gt;"",COUNTIF($D$50:$D1926,"&lt;&gt;"),"")</f>
        <v/>
      </c>
    </row>
    <row r="1927" spans="1:9" ht="20" customHeight="1">
      <c r="A1927" s="39">
        <v>2595162</v>
      </c>
      <c r="B1927" s="40">
        <v>100</v>
      </c>
      <c r="C1927" s="41" t="s">
        <v>389</v>
      </c>
      <c r="D1927" s="7"/>
      <c r="E1927" s="42" t="s">
        <v>14949</v>
      </c>
      <c r="F1927" s="43" t="s">
        <v>66</v>
      </c>
      <c r="G1927" s="44" t="s">
        <v>895</v>
      </c>
      <c r="H1927" s="65" t="s">
        <v>428</v>
      </c>
      <c r="I1927" t="str">
        <f>IF($D1927&lt;&gt;"",COUNTIF($D$50:$D1927,"&lt;&gt;"),"")</f>
        <v/>
      </c>
    </row>
    <row r="1928" spans="1:9" ht="20" customHeight="1">
      <c r="A1928" s="39">
        <v>2595163</v>
      </c>
      <c r="B1928" s="40">
        <v>100</v>
      </c>
      <c r="C1928" s="41" t="s">
        <v>389</v>
      </c>
      <c r="D1928" s="7"/>
      <c r="E1928" s="42" t="s">
        <v>14950</v>
      </c>
      <c r="F1928" s="43" t="s">
        <v>66</v>
      </c>
      <c r="G1928" s="44" t="s">
        <v>895</v>
      </c>
      <c r="H1928" s="65" t="s">
        <v>428</v>
      </c>
      <c r="I1928" t="str">
        <f>IF($D1928&lt;&gt;"",COUNTIF($D$50:$D1928,"&lt;&gt;"),"")</f>
        <v/>
      </c>
    </row>
    <row r="1929" spans="1:9" ht="20" customHeight="1">
      <c r="A1929" s="39">
        <v>2595164</v>
      </c>
      <c r="B1929" s="40">
        <v>100</v>
      </c>
      <c r="C1929" s="41" t="s">
        <v>389</v>
      </c>
      <c r="D1929" s="7"/>
      <c r="E1929" s="42" t="s">
        <v>14951</v>
      </c>
      <c r="F1929" s="43" t="s">
        <v>66</v>
      </c>
      <c r="G1929" s="44" t="s">
        <v>895</v>
      </c>
      <c r="H1929" s="65" t="s">
        <v>428</v>
      </c>
      <c r="I1929" t="str">
        <f>IF($D1929&lt;&gt;"",COUNTIF($D$50:$D1929,"&lt;&gt;"),"")</f>
        <v/>
      </c>
    </row>
    <row r="1930" spans="1:9" ht="20" customHeight="1">
      <c r="A1930" s="39">
        <v>2595165</v>
      </c>
      <c r="B1930" s="40">
        <v>100</v>
      </c>
      <c r="C1930" s="41" t="s">
        <v>389</v>
      </c>
      <c r="D1930" s="7"/>
      <c r="E1930" s="42" t="s">
        <v>14952</v>
      </c>
      <c r="F1930" s="43" t="s">
        <v>66</v>
      </c>
      <c r="G1930" s="44" t="s">
        <v>895</v>
      </c>
      <c r="H1930" s="65" t="s">
        <v>428</v>
      </c>
      <c r="I1930" t="str">
        <f>IF($D1930&lt;&gt;"",COUNTIF($D$50:$D1930,"&lt;&gt;"),"")</f>
        <v/>
      </c>
    </row>
    <row r="1931" spans="1:9" ht="20" customHeight="1">
      <c r="A1931" s="39">
        <v>2595166</v>
      </c>
      <c r="B1931" s="40">
        <v>100</v>
      </c>
      <c r="C1931" s="41" t="s">
        <v>389</v>
      </c>
      <c r="D1931" s="7"/>
      <c r="E1931" s="42" t="s">
        <v>14953</v>
      </c>
      <c r="F1931" s="43" t="s">
        <v>66</v>
      </c>
      <c r="G1931" s="44" t="s">
        <v>895</v>
      </c>
      <c r="H1931" s="65" t="s">
        <v>428</v>
      </c>
      <c r="I1931" t="str">
        <f>IF($D1931&lt;&gt;"",COUNTIF($D$50:$D1931,"&lt;&gt;"),"")</f>
        <v/>
      </c>
    </row>
    <row r="1932" spans="1:9" ht="20" customHeight="1">
      <c r="A1932" s="39">
        <v>2595167</v>
      </c>
      <c r="B1932" s="40">
        <v>100</v>
      </c>
      <c r="C1932" s="41" t="s">
        <v>389</v>
      </c>
      <c r="D1932" s="7"/>
      <c r="E1932" s="42" t="s">
        <v>14954</v>
      </c>
      <c r="F1932" s="43" t="s">
        <v>66</v>
      </c>
      <c r="G1932" s="44" t="s">
        <v>895</v>
      </c>
      <c r="H1932" s="65" t="s">
        <v>428</v>
      </c>
      <c r="I1932" t="str">
        <f>IF($D1932&lt;&gt;"",COUNTIF($D$50:$D1932,"&lt;&gt;"),"")</f>
        <v/>
      </c>
    </row>
    <row r="1933" spans="1:9" ht="20" customHeight="1">
      <c r="A1933" s="39">
        <v>2595168</v>
      </c>
      <c r="B1933" s="40">
        <v>100</v>
      </c>
      <c r="C1933" s="41" t="s">
        <v>389</v>
      </c>
      <c r="D1933" s="7"/>
      <c r="E1933" s="42" t="s">
        <v>14955</v>
      </c>
      <c r="F1933" s="43" t="s">
        <v>66</v>
      </c>
      <c r="G1933" s="44" t="s">
        <v>895</v>
      </c>
      <c r="H1933" s="65" t="s">
        <v>428</v>
      </c>
      <c r="I1933" t="str">
        <f>IF($D1933&lt;&gt;"",COUNTIF($D$50:$D1933,"&lt;&gt;"),"")</f>
        <v/>
      </c>
    </row>
    <row r="1934" spans="1:9" ht="20" customHeight="1">
      <c r="A1934" s="39">
        <v>2595169</v>
      </c>
      <c r="B1934" s="40">
        <v>100</v>
      </c>
      <c r="C1934" s="41" t="s">
        <v>389</v>
      </c>
      <c r="D1934" s="7"/>
      <c r="E1934" s="42" t="s">
        <v>14956</v>
      </c>
      <c r="F1934" s="43" t="s">
        <v>66</v>
      </c>
      <c r="G1934" s="44" t="s">
        <v>895</v>
      </c>
      <c r="H1934" s="65" t="s">
        <v>428</v>
      </c>
      <c r="I1934" t="str">
        <f>IF($D1934&lt;&gt;"",COUNTIF($D$50:$D1934,"&lt;&gt;"),"")</f>
        <v/>
      </c>
    </row>
    <row r="1935" spans="1:9" ht="20" customHeight="1">
      <c r="A1935" s="39">
        <v>2595170</v>
      </c>
      <c r="B1935" s="40">
        <v>100</v>
      </c>
      <c r="C1935" s="41" t="s">
        <v>389</v>
      </c>
      <c r="D1935" s="7"/>
      <c r="E1935" s="42" t="s">
        <v>14957</v>
      </c>
      <c r="F1935" s="43" t="s">
        <v>66</v>
      </c>
      <c r="G1935" s="44" t="s">
        <v>895</v>
      </c>
      <c r="H1935" s="65" t="s">
        <v>428</v>
      </c>
      <c r="I1935" t="str">
        <f>IF($D1935&lt;&gt;"",COUNTIF($D$50:$D1935,"&lt;&gt;"),"")</f>
        <v/>
      </c>
    </row>
    <row r="1936" spans="1:9" ht="20" customHeight="1">
      <c r="A1936" s="39">
        <v>2595171</v>
      </c>
      <c r="B1936" s="40">
        <v>100</v>
      </c>
      <c r="C1936" s="41" t="s">
        <v>389</v>
      </c>
      <c r="D1936" s="7"/>
      <c r="E1936" s="42" t="s">
        <v>14958</v>
      </c>
      <c r="F1936" s="43" t="s">
        <v>66</v>
      </c>
      <c r="G1936" s="44" t="s">
        <v>895</v>
      </c>
      <c r="H1936" s="65" t="s">
        <v>428</v>
      </c>
      <c r="I1936" t="str">
        <f>IF($D1936&lt;&gt;"",COUNTIF($D$50:$D1936,"&lt;&gt;"),"")</f>
        <v/>
      </c>
    </row>
    <row r="1937" spans="1:9" ht="20" customHeight="1">
      <c r="A1937" s="39">
        <v>2026520</v>
      </c>
      <c r="B1937" s="40">
        <v>100</v>
      </c>
      <c r="C1937" s="41" t="s">
        <v>389</v>
      </c>
      <c r="D1937" s="7"/>
      <c r="E1937" s="42" t="s">
        <v>5168</v>
      </c>
      <c r="F1937" s="43" t="s">
        <v>189</v>
      </c>
      <c r="G1937" s="44" t="s">
        <v>949</v>
      </c>
      <c r="H1937" s="65" t="s">
        <v>12952</v>
      </c>
      <c r="I1937" t="str">
        <f>IF($D1937&lt;&gt;"",COUNTIF($D$50:$D1937,"&lt;&gt;"),"")</f>
        <v/>
      </c>
    </row>
    <row r="1938" spans="1:9" ht="20" customHeight="1">
      <c r="A1938" s="39">
        <v>2024277</v>
      </c>
      <c r="B1938" s="40">
        <v>25</v>
      </c>
      <c r="C1938" s="41" t="s">
        <v>388</v>
      </c>
      <c r="D1938" s="7"/>
      <c r="E1938" s="42" t="s">
        <v>5179</v>
      </c>
      <c r="F1938" s="43" t="s">
        <v>563</v>
      </c>
      <c r="G1938" s="44" t="s">
        <v>1440</v>
      </c>
      <c r="H1938" s="65" t="s">
        <v>12952</v>
      </c>
      <c r="I1938" t="str">
        <f>IF($D1938&lt;&gt;"",COUNTIF($D$50:$D1938,"&lt;&gt;"),"")</f>
        <v/>
      </c>
    </row>
    <row r="1939" spans="1:9" ht="20" customHeight="1">
      <c r="A1939" s="39">
        <v>2026148</v>
      </c>
      <c r="B1939" s="40">
        <v>100</v>
      </c>
      <c r="C1939" s="41" t="s">
        <v>389</v>
      </c>
      <c r="D1939" s="7"/>
      <c r="E1939" s="42" t="s">
        <v>5179</v>
      </c>
      <c r="F1939" s="43" t="s">
        <v>563</v>
      </c>
      <c r="G1939" s="44" t="s">
        <v>1440</v>
      </c>
      <c r="H1939" s="65" t="s">
        <v>12952</v>
      </c>
      <c r="I1939" t="str">
        <f>IF($D1939&lt;&gt;"",COUNTIF($D$50:$D1939,"&lt;&gt;"),"")</f>
        <v/>
      </c>
    </row>
    <row r="1940" spans="1:9" ht="20" customHeight="1">
      <c r="A1940" s="39">
        <v>2252088</v>
      </c>
      <c r="B1940" s="40">
        <v>25</v>
      </c>
      <c r="C1940" s="41" t="s">
        <v>388</v>
      </c>
      <c r="D1940" s="7"/>
      <c r="E1940" s="42" t="s">
        <v>5183</v>
      </c>
      <c r="F1940" s="43" t="s">
        <v>66</v>
      </c>
      <c r="G1940" s="44" t="s">
        <v>457</v>
      </c>
      <c r="H1940" s="65" t="s">
        <v>12952</v>
      </c>
      <c r="I1940" t="str">
        <f>IF($D1940&lt;&gt;"",COUNTIF($D$50:$D1940,"&lt;&gt;"),"")</f>
        <v/>
      </c>
    </row>
    <row r="1941" spans="1:9" ht="20" customHeight="1">
      <c r="A1941" s="39">
        <v>2024964</v>
      </c>
      <c r="B1941" s="40">
        <v>100</v>
      </c>
      <c r="C1941" s="41" t="s">
        <v>389</v>
      </c>
      <c r="D1941" s="7"/>
      <c r="E1941" s="42" t="s">
        <v>5185</v>
      </c>
      <c r="F1941" s="43" t="s">
        <v>667</v>
      </c>
      <c r="G1941" s="44" t="s">
        <v>1583</v>
      </c>
      <c r="H1941" s="65" t="s">
        <v>12952</v>
      </c>
      <c r="I1941" t="str">
        <f>IF($D1941&lt;&gt;"",COUNTIF($D$50:$D1941,"&lt;&gt;"),"")</f>
        <v/>
      </c>
    </row>
    <row r="1942" spans="1:9" ht="20" customHeight="1">
      <c r="A1942" s="39">
        <v>2213164</v>
      </c>
      <c r="B1942" s="40">
        <v>50</v>
      </c>
      <c r="C1942" s="41" t="s">
        <v>418</v>
      </c>
      <c r="D1942" s="7"/>
      <c r="E1942" s="42" t="s">
        <v>5190</v>
      </c>
      <c r="F1942" s="43" t="s">
        <v>67</v>
      </c>
      <c r="G1942" s="44" t="s">
        <v>457</v>
      </c>
      <c r="H1942" s="65" t="s">
        <v>428</v>
      </c>
      <c r="I1942" t="str">
        <f>IF($D1942&lt;&gt;"",COUNTIF($D$50:$D1942,"&lt;&gt;"),"")</f>
        <v/>
      </c>
    </row>
    <row r="1943" spans="1:9" ht="20" customHeight="1">
      <c r="A1943" s="39">
        <v>2213576</v>
      </c>
      <c r="B1943" s="40">
        <v>50</v>
      </c>
      <c r="C1943" s="41" t="s">
        <v>418</v>
      </c>
      <c r="D1943" s="7"/>
      <c r="E1943" s="42" t="s">
        <v>5191</v>
      </c>
      <c r="F1943" s="43" t="s">
        <v>67</v>
      </c>
      <c r="G1943" s="44" t="s">
        <v>457</v>
      </c>
      <c r="H1943" s="65" t="s">
        <v>428</v>
      </c>
      <c r="I1943" t="str">
        <f>IF($D1943&lt;&gt;"",COUNTIF($D$50:$D1943,"&lt;&gt;"),"")</f>
        <v/>
      </c>
    </row>
    <row r="1944" spans="1:9" ht="20" customHeight="1">
      <c r="A1944" s="39">
        <v>2213163</v>
      </c>
      <c r="B1944" s="40">
        <v>50</v>
      </c>
      <c r="C1944" s="41" t="s">
        <v>418</v>
      </c>
      <c r="D1944" s="7"/>
      <c r="E1944" s="42" t="s">
        <v>5192</v>
      </c>
      <c r="F1944" s="43" t="s">
        <v>67</v>
      </c>
      <c r="G1944" s="44" t="s">
        <v>457</v>
      </c>
      <c r="H1944" s="65" t="s">
        <v>428</v>
      </c>
      <c r="I1944" t="str">
        <f>IF($D1944&lt;&gt;"",COUNTIF($D$50:$D1944,"&lt;&gt;"),"")</f>
        <v/>
      </c>
    </row>
    <row r="1945" spans="1:9" ht="20" customHeight="1">
      <c r="A1945" s="39">
        <v>2213575</v>
      </c>
      <c r="B1945" s="40">
        <v>50</v>
      </c>
      <c r="C1945" s="41" t="s">
        <v>418</v>
      </c>
      <c r="D1945" s="7"/>
      <c r="E1945" s="42" t="s">
        <v>5193</v>
      </c>
      <c r="F1945" s="43" t="s">
        <v>67</v>
      </c>
      <c r="G1945" s="44" t="s">
        <v>457</v>
      </c>
      <c r="H1945" s="65" t="s">
        <v>428</v>
      </c>
      <c r="I1945" t="str">
        <f>IF($D1945&lt;&gt;"",COUNTIF($D$50:$D1945,"&lt;&gt;"),"")</f>
        <v/>
      </c>
    </row>
    <row r="1946" spans="1:9" ht="20" customHeight="1">
      <c r="A1946" s="39">
        <v>2024282</v>
      </c>
      <c r="B1946" s="40">
        <v>25</v>
      </c>
      <c r="C1946" s="41" t="s">
        <v>388</v>
      </c>
      <c r="D1946" s="7"/>
      <c r="E1946" s="42" t="s">
        <v>13028</v>
      </c>
      <c r="F1946" s="43" t="s">
        <v>534</v>
      </c>
      <c r="G1946" s="44" t="s">
        <v>1399</v>
      </c>
      <c r="H1946" s="65" t="s">
        <v>12952</v>
      </c>
      <c r="I1946" t="str">
        <f>IF($D1946&lt;&gt;"",COUNTIF($D$50:$D1946,"&lt;&gt;"),"")</f>
        <v/>
      </c>
    </row>
    <row r="1947" spans="1:9" ht="20" customHeight="1">
      <c r="A1947" s="39">
        <v>2433820</v>
      </c>
      <c r="B1947" s="40">
        <v>25</v>
      </c>
      <c r="C1947" s="41" t="s">
        <v>406</v>
      </c>
      <c r="D1947" s="7"/>
      <c r="E1947" s="42" t="s">
        <v>13028</v>
      </c>
      <c r="F1947" s="43" t="s">
        <v>534</v>
      </c>
      <c r="G1947" s="44" t="s">
        <v>1399</v>
      </c>
      <c r="H1947" s="65" t="s">
        <v>12952</v>
      </c>
      <c r="I1947" t="str">
        <f>IF($D1947&lt;&gt;"",COUNTIF($D$50:$D1947,"&lt;&gt;"),"")</f>
        <v/>
      </c>
    </row>
    <row r="1948" spans="1:9" ht="20" customHeight="1">
      <c r="A1948" s="39">
        <v>2025488</v>
      </c>
      <c r="B1948" s="40">
        <v>100</v>
      </c>
      <c r="C1948" s="41" t="s">
        <v>389</v>
      </c>
      <c r="D1948" s="7"/>
      <c r="E1948" s="42" t="s">
        <v>13028</v>
      </c>
      <c r="F1948" s="43" t="s">
        <v>534</v>
      </c>
      <c r="G1948" s="44" t="s">
        <v>1399</v>
      </c>
      <c r="H1948" s="65" t="s">
        <v>12952</v>
      </c>
      <c r="I1948" t="str">
        <f>IF($D1948&lt;&gt;"",COUNTIF($D$50:$D1948,"&lt;&gt;"),"")</f>
        <v/>
      </c>
    </row>
    <row r="1949" spans="1:9" ht="20" customHeight="1">
      <c r="A1949" s="39">
        <v>2024281</v>
      </c>
      <c r="B1949" s="40">
        <v>25</v>
      </c>
      <c r="C1949" s="41" t="s">
        <v>388</v>
      </c>
      <c r="D1949" s="7"/>
      <c r="E1949" s="42" t="s">
        <v>5201</v>
      </c>
      <c r="F1949" s="43" t="s">
        <v>534</v>
      </c>
      <c r="G1949" s="44" t="s">
        <v>1399</v>
      </c>
      <c r="H1949" s="65" t="s">
        <v>12952</v>
      </c>
      <c r="I1949" t="str">
        <f>IF($D1949&lt;&gt;"",COUNTIF($D$50:$D1949,"&lt;&gt;"),"")</f>
        <v/>
      </c>
    </row>
    <row r="1950" spans="1:9" ht="20" customHeight="1">
      <c r="A1950" s="39">
        <v>2527836</v>
      </c>
      <c r="B1950" s="40">
        <v>25</v>
      </c>
      <c r="C1950" s="41" t="s">
        <v>388</v>
      </c>
      <c r="D1950" s="7"/>
      <c r="E1950" s="42" t="s">
        <v>5201</v>
      </c>
      <c r="F1950" s="43" t="s">
        <v>607</v>
      </c>
      <c r="G1950" s="44" t="s">
        <v>1511</v>
      </c>
      <c r="H1950" s="65" t="s">
        <v>12952</v>
      </c>
      <c r="I1950" t="str">
        <f>IF($D1950&lt;&gt;"",COUNTIF($D$50:$D1950,"&lt;&gt;"),"")</f>
        <v/>
      </c>
    </row>
    <row r="1951" spans="1:9" ht="20" customHeight="1">
      <c r="A1951" s="39">
        <v>2025521</v>
      </c>
      <c r="B1951" s="40">
        <v>100</v>
      </c>
      <c r="C1951" s="41" t="s">
        <v>389</v>
      </c>
      <c r="D1951" s="7"/>
      <c r="E1951" s="42" t="s">
        <v>5201</v>
      </c>
      <c r="F1951" s="43" t="s">
        <v>534</v>
      </c>
      <c r="G1951" s="44" t="s">
        <v>1399</v>
      </c>
      <c r="H1951" s="65" t="s">
        <v>12952</v>
      </c>
      <c r="I1951" t="str">
        <f>IF($D1951&lt;&gt;"",COUNTIF($D$50:$D1951,"&lt;&gt;"),"")</f>
        <v/>
      </c>
    </row>
    <row r="1952" spans="1:9" ht="20" customHeight="1">
      <c r="A1952" s="39">
        <v>2023614</v>
      </c>
      <c r="B1952" s="40">
        <v>25</v>
      </c>
      <c r="C1952" s="41" t="s">
        <v>388</v>
      </c>
      <c r="D1952" s="7"/>
      <c r="E1952" s="42" t="s">
        <v>5202</v>
      </c>
      <c r="F1952" s="43" t="s">
        <v>534</v>
      </c>
      <c r="G1952" s="44" t="s">
        <v>1398</v>
      </c>
      <c r="H1952" s="65" t="s">
        <v>12952</v>
      </c>
      <c r="I1952" t="str">
        <f>IF($D1952&lt;&gt;"",COUNTIF($D$50:$D1952,"&lt;&gt;"),"")</f>
        <v/>
      </c>
    </row>
    <row r="1953" spans="1:9" ht="20" customHeight="1">
      <c r="A1953" s="39">
        <v>2023613</v>
      </c>
      <c r="B1953" s="40">
        <v>25</v>
      </c>
      <c r="C1953" s="41" t="s">
        <v>388</v>
      </c>
      <c r="D1953" s="7"/>
      <c r="E1953" s="42" t="s">
        <v>5203</v>
      </c>
      <c r="F1953" s="43" t="s">
        <v>534</v>
      </c>
      <c r="G1953" s="44" t="s">
        <v>1398</v>
      </c>
      <c r="H1953" s="65" t="s">
        <v>12952</v>
      </c>
      <c r="I1953" t="str">
        <f>IF($D1953&lt;&gt;"",COUNTIF($D$50:$D1953,"&lt;&gt;"),"")</f>
        <v/>
      </c>
    </row>
    <row r="1954" spans="1:9" ht="20" customHeight="1">
      <c r="A1954" s="39">
        <v>2535117</v>
      </c>
      <c r="B1954" s="40">
        <v>25</v>
      </c>
      <c r="C1954" s="41" t="s">
        <v>388</v>
      </c>
      <c r="D1954" s="7"/>
      <c r="E1954" s="42" t="s">
        <v>5204</v>
      </c>
      <c r="F1954" s="43" t="s">
        <v>534</v>
      </c>
      <c r="G1954" s="44" t="s">
        <v>457</v>
      </c>
      <c r="H1954" s="65" t="s">
        <v>12952</v>
      </c>
      <c r="I1954" t="str">
        <f>IF($D1954&lt;&gt;"",COUNTIF($D$50:$D1954,"&lt;&gt;"),"")</f>
        <v/>
      </c>
    </row>
    <row r="1955" spans="1:9" ht="20" customHeight="1">
      <c r="A1955" s="39">
        <v>2378769</v>
      </c>
      <c r="B1955" s="40">
        <v>25</v>
      </c>
      <c r="C1955" s="41" t="s">
        <v>388</v>
      </c>
      <c r="D1955" s="7"/>
      <c r="E1955" s="42" t="s">
        <v>5205</v>
      </c>
      <c r="F1955" s="43" t="s">
        <v>534</v>
      </c>
      <c r="G1955" s="44" t="s">
        <v>1399</v>
      </c>
      <c r="H1955" s="65" t="s">
        <v>12952</v>
      </c>
      <c r="I1955" t="str">
        <f>IF($D1955&lt;&gt;"",COUNTIF($D$50:$D1955,"&lt;&gt;"),"")</f>
        <v/>
      </c>
    </row>
    <row r="1956" spans="1:9" ht="20" customHeight="1">
      <c r="A1956" s="39">
        <v>2023765</v>
      </c>
      <c r="B1956" s="40">
        <v>25</v>
      </c>
      <c r="C1956" s="41" t="s">
        <v>388</v>
      </c>
      <c r="D1956" s="7"/>
      <c r="E1956" s="42" t="s">
        <v>5206</v>
      </c>
      <c r="F1956" s="43" t="s">
        <v>534</v>
      </c>
      <c r="G1956" s="44" t="s">
        <v>457</v>
      </c>
      <c r="H1956" s="65" t="s">
        <v>12952</v>
      </c>
      <c r="I1956" t="str">
        <f>IF($D1956&lt;&gt;"",COUNTIF($D$50:$D1956,"&lt;&gt;"),"")</f>
        <v/>
      </c>
    </row>
    <row r="1957" spans="1:9" ht="20" customHeight="1">
      <c r="A1957" s="39">
        <v>2023612</v>
      </c>
      <c r="B1957" s="40">
        <v>25</v>
      </c>
      <c r="C1957" s="41" t="s">
        <v>388</v>
      </c>
      <c r="D1957" s="7"/>
      <c r="E1957" s="42" t="s">
        <v>5207</v>
      </c>
      <c r="F1957" s="43" t="s">
        <v>534</v>
      </c>
      <c r="G1957" s="44" t="s">
        <v>457</v>
      </c>
      <c r="H1957" s="65" t="s">
        <v>12952</v>
      </c>
      <c r="I1957" t="str">
        <f>IF($D1957&lt;&gt;"",COUNTIF($D$50:$D1957,"&lt;&gt;"),"")</f>
        <v/>
      </c>
    </row>
    <row r="1958" spans="1:9" ht="20" customHeight="1">
      <c r="A1958" s="39">
        <v>2024283</v>
      </c>
      <c r="B1958" s="40">
        <v>25</v>
      </c>
      <c r="C1958" s="41" t="s">
        <v>388</v>
      </c>
      <c r="D1958" s="7"/>
      <c r="E1958" s="42" t="s">
        <v>5208</v>
      </c>
      <c r="F1958" s="43" t="s">
        <v>534</v>
      </c>
      <c r="G1958" s="44" t="s">
        <v>457</v>
      </c>
      <c r="H1958" s="65" t="s">
        <v>12952</v>
      </c>
      <c r="I1958" t="str">
        <f>IF($D1958&lt;&gt;"",COUNTIF($D$50:$D1958,"&lt;&gt;"),"")</f>
        <v/>
      </c>
    </row>
    <row r="1959" spans="1:9" ht="20" customHeight="1">
      <c r="A1959" s="39">
        <v>2022501</v>
      </c>
      <c r="B1959" s="40">
        <v>25</v>
      </c>
      <c r="C1959" s="41" t="s">
        <v>388</v>
      </c>
      <c r="D1959" s="7"/>
      <c r="E1959" s="42" t="s">
        <v>5209</v>
      </c>
      <c r="F1959" s="43" t="s">
        <v>534</v>
      </c>
      <c r="G1959" s="44" t="s">
        <v>1399</v>
      </c>
      <c r="H1959" s="65" t="s">
        <v>12952</v>
      </c>
      <c r="I1959" t="str">
        <f>IF($D1959&lt;&gt;"",COUNTIF($D$50:$D1959,"&lt;&gt;"),"")</f>
        <v/>
      </c>
    </row>
    <row r="1960" spans="1:9" ht="20" customHeight="1">
      <c r="A1960" s="39">
        <v>2438429</v>
      </c>
      <c r="B1960" s="40">
        <v>25</v>
      </c>
      <c r="C1960" s="41" t="s">
        <v>388</v>
      </c>
      <c r="D1960" s="7"/>
      <c r="E1960" s="42" t="s">
        <v>5210</v>
      </c>
      <c r="F1960" s="43" t="s">
        <v>534</v>
      </c>
      <c r="G1960" s="44" t="s">
        <v>1399</v>
      </c>
      <c r="H1960" s="65" t="s">
        <v>12952</v>
      </c>
      <c r="I1960" t="str">
        <f>IF($D1960&lt;&gt;"",COUNTIF($D$50:$D1960,"&lt;&gt;"),"")</f>
        <v/>
      </c>
    </row>
    <row r="1961" spans="1:9" ht="20" customHeight="1">
      <c r="A1961" s="39">
        <v>2377171</v>
      </c>
      <c r="B1961" s="40">
        <v>100</v>
      </c>
      <c r="C1961" s="41" t="s">
        <v>389</v>
      </c>
      <c r="D1961" s="7"/>
      <c r="E1961" s="42" t="s">
        <v>5215</v>
      </c>
      <c r="F1961" s="43" t="s">
        <v>336</v>
      </c>
      <c r="G1961" s="44" t="s">
        <v>910</v>
      </c>
      <c r="H1961" s="65" t="s">
        <v>342</v>
      </c>
      <c r="I1961" t="str">
        <f>IF($D1961&lt;&gt;"",COUNTIF($D$50:$D1961,"&lt;&gt;"),"")</f>
        <v/>
      </c>
    </row>
    <row r="1962" spans="1:9" ht="20" customHeight="1">
      <c r="A1962" s="39">
        <v>2447961</v>
      </c>
      <c r="B1962" s="40">
        <v>100</v>
      </c>
      <c r="C1962" s="41" t="s">
        <v>407</v>
      </c>
      <c r="D1962" s="7"/>
      <c r="E1962" s="42" t="s">
        <v>5216</v>
      </c>
      <c r="F1962" s="43" t="s">
        <v>336</v>
      </c>
      <c r="G1962" s="44" t="s">
        <v>910</v>
      </c>
      <c r="H1962" s="65" t="s">
        <v>342</v>
      </c>
      <c r="I1962" t="str">
        <f>IF($D1962&lt;&gt;"",COUNTIF($D$50:$D1962,"&lt;&gt;"),"")</f>
        <v/>
      </c>
    </row>
    <row r="1963" spans="1:9" ht="20" customHeight="1">
      <c r="A1963" s="39">
        <v>2024561</v>
      </c>
      <c r="B1963" s="40">
        <v>25</v>
      </c>
      <c r="C1963" s="41" t="s">
        <v>388</v>
      </c>
      <c r="D1963" s="7"/>
      <c r="E1963" s="42" t="s">
        <v>13327</v>
      </c>
      <c r="F1963" s="43" t="s">
        <v>81</v>
      </c>
      <c r="G1963" s="44" t="s">
        <v>910</v>
      </c>
      <c r="H1963" s="65" t="s">
        <v>12952</v>
      </c>
      <c r="I1963" t="str">
        <f>IF($D1963&lt;&gt;"",COUNTIF($D$50:$D1963,"&lt;&gt;"),"")</f>
        <v/>
      </c>
    </row>
    <row r="1964" spans="1:9" ht="20" customHeight="1">
      <c r="A1964" s="39">
        <v>2024288</v>
      </c>
      <c r="B1964" s="40">
        <v>25</v>
      </c>
      <c r="C1964" s="41" t="s">
        <v>388</v>
      </c>
      <c r="D1964" s="7"/>
      <c r="E1964" s="42" t="s">
        <v>13327</v>
      </c>
      <c r="F1964" s="43" t="s">
        <v>768</v>
      </c>
      <c r="G1964" s="44" t="s">
        <v>1700</v>
      </c>
      <c r="H1964" s="65" t="s">
        <v>12952</v>
      </c>
      <c r="I1964" t="str">
        <f>IF($D1964&lt;&gt;"",COUNTIF($D$50:$D1964,"&lt;&gt;"),"")</f>
        <v/>
      </c>
    </row>
    <row r="1965" spans="1:9" ht="20" customHeight="1">
      <c r="A1965" s="39">
        <v>2025487</v>
      </c>
      <c r="B1965" s="40">
        <v>100</v>
      </c>
      <c r="C1965" s="41" t="s">
        <v>389</v>
      </c>
      <c r="D1965" s="7"/>
      <c r="E1965" s="42" t="s">
        <v>13327</v>
      </c>
      <c r="F1965" s="43" t="s">
        <v>81</v>
      </c>
      <c r="G1965" s="44" t="s">
        <v>988</v>
      </c>
      <c r="H1965" s="65" t="s">
        <v>12952</v>
      </c>
      <c r="I1965" t="str">
        <f>IF($D1965&lt;&gt;"",COUNTIF($D$50:$D1965,"&lt;&gt;"),"")</f>
        <v/>
      </c>
    </row>
    <row r="1966" spans="1:9" ht="20" customHeight="1">
      <c r="A1966" s="39">
        <v>2025644</v>
      </c>
      <c r="B1966" s="40">
        <v>100</v>
      </c>
      <c r="C1966" s="41" t="s">
        <v>389</v>
      </c>
      <c r="D1966" s="7"/>
      <c r="E1966" s="42" t="s">
        <v>13327</v>
      </c>
      <c r="F1966" s="43" t="s">
        <v>768</v>
      </c>
      <c r="G1966" s="44" t="s">
        <v>1700</v>
      </c>
      <c r="H1966" s="65" t="s">
        <v>12952</v>
      </c>
      <c r="I1966" t="str">
        <f>IF($D1966&lt;&gt;"",COUNTIF($D$50:$D1966,"&lt;&gt;"),"")</f>
        <v/>
      </c>
    </row>
    <row r="1967" spans="1:9" ht="20" customHeight="1">
      <c r="A1967" s="39">
        <v>2542808</v>
      </c>
      <c r="B1967" s="40">
        <v>25</v>
      </c>
      <c r="C1967" s="41" t="s">
        <v>388</v>
      </c>
      <c r="D1967" s="7"/>
      <c r="E1967" s="42" t="s">
        <v>5217</v>
      </c>
      <c r="F1967" s="43" t="s">
        <v>81</v>
      </c>
      <c r="G1967" s="44" t="s">
        <v>823</v>
      </c>
      <c r="H1967" s="65" t="s">
        <v>12952</v>
      </c>
      <c r="I1967" t="str">
        <f>IF($D1967&lt;&gt;"",COUNTIF($D$50:$D1967,"&lt;&gt;"),"")</f>
        <v/>
      </c>
    </row>
    <row r="1968" spans="1:9" ht="20" customHeight="1">
      <c r="A1968" s="39">
        <v>2542807</v>
      </c>
      <c r="B1968" s="40">
        <v>25</v>
      </c>
      <c r="C1968" s="41" t="s">
        <v>388</v>
      </c>
      <c r="D1968" s="7"/>
      <c r="E1968" s="42" t="s">
        <v>5218</v>
      </c>
      <c r="F1968" s="43" t="s">
        <v>81</v>
      </c>
      <c r="G1968" s="44" t="s">
        <v>823</v>
      </c>
      <c r="H1968" s="65" t="s">
        <v>12952</v>
      </c>
      <c r="I1968" t="str">
        <f>IF($D1968&lt;&gt;"",COUNTIF($D$50:$D1968,"&lt;&gt;"),"")</f>
        <v/>
      </c>
    </row>
    <row r="1969" spans="1:9" ht="20" customHeight="1">
      <c r="A1969" s="39">
        <v>2023544</v>
      </c>
      <c r="B1969" s="40">
        <v>25</v>
      </c>
      <c r="C1969" s="41" t="s">
        <v>388</v>
      </c>
      <c r="D1969" s="7"/>
      <c r="E1969" s="42" t="s">
        <v>5219</v>
      </c>
      <c r="F1969" s="43" t="s">
        <v>81</v>
      </c>
      <c r="G1969" s="44" t="s">
        <v>988</v>
      </c>
      <c r="H1969" s="65" t="s">
        <v>12952</v>
      </c>
      <c r="I1969" t="str">
        <f>IF($D1969&lt;&gt;"",COUNTIF($D$50:$D1969,"&lt;&gt;"),"")</f>
        <v/>
      </c>
    </row>
    <row r="1970" spans="1:9" ht="20" customHeight="1">
      <c r="A1970" s="39">
        <v>2023762</v>
      </c>
      <c r="B1970" s="40">
        <v>25</v>
      </c>
      <c r="C1970" s="41" t="s">
        <v>388</v>
      </c>
      <c r="D1970" s="7"/>
      <c r="E1970" s="42" t="s">
        <v>5220</v>
      </c>
      <c r="F1970" s="43" t="s">
        <v>81</v>
      </c>
      <c r="G1970" s="44" t="s">
        <v>988</v>
      </c>
      <c r="H1970" s="65" t="s">
        <v>12952</v>
      </c>
      <c r="I1970" t="str">
        <f>IF($D1970&lt;&gt;"",COUNTIF($D$50:$D1970,"&lt;&gt;"),"")</f>
        <v/>
      </c>
    </row>
    <row r="1971" spans="1:9" ht="20" customHeight="1">
      <c r="A1971" s="39">
        <v>2026191</v>
      </c>
      <c r="B1971" s="40">
        <v>100</v>
      </c>
      <c r="C1971" s="41" t="s">
        <v>389</v>
      </c>
      <c r="D1971" s="7"/>
      <c r="E1971" s="42" t="s">
        <v>5220</v>
      </c>
      <c r="F1971" s="43" t="s">
        <v>81</v>
      </c>
      <c r="G1971" s="44" t="s">
        <v>988</v>
      </c>
      <c r="H1971" s="65" t="s">
        <v>12952</v>
      </c>
      <c r="I1971" t="str">
        <f>IF($D1971&lt;&gt;"",COUNTIF($D$50:$D1971,"&lt;&gt;"),"")</f>
        <v/>
      </c>
    </row>
    <row r="1972" spans="1:9" ht="20" customHeight="1">
      <c r="A1972" s="39">
        <v>2024741</v>
      </c>
      <c r="B1972" s="40">
        <v>25</v>
      </c>
      <c r="C1972" s="41" t="s">
        <v>388</v>
      </c>
      <c r="D1972" s="7"/>
      <c r="E1972" s="42" t="s">
        <v>5221</v>
      </c>
      <c r="F1972" s="43" t="s">
        <v>81</v>
      </c>
      <c r="G1972" s="44" t="s">
        <v>988</v>
      </c>
      <c r="H1972" s="65" t="s">
        <v>12952</v>
      </c>
      <c r="I1972" t="str">
        <f>IF($D1972&lt;&gt;"",COUNTIF($D$50:$D1972,"&lt;&gt;"),"")</f>
        <v/>
      </c>
    </row>
    <row r="1973" spans="1:9" ht="20" customHeight="1">
      <c r="A1973" s="39">
        <v>2026059</v>
      </c>
      <c r="B1973" s="40">
        <v>100</v>
      </c>
      <c r="C1973" s="41" t="s">
        <v>389</v>
      </c>
      <c r="D1973" s="7"/>
      <c r="E1973" s="42" t="s">
        <v>5221</v>
      </c>
      <c r="F1973" s="43" t="s">
        <v>81</v>
      </c>
      <c r="G1973" s="44" t="s">
        <v>988</v>
      </c>
      <c r="H1973" s="65" t="s">
        <v>12952</v>
      </c>
      <c r="I1973" t="str">
        <f>IF($D1973&lt;&gt;"",COUNTIF($D$50:$D1973,"&lt;&gt;"),"")</f>
        <v/>
      </c>
    </row>
    <row r="1974" spans="1:9" ht="20" customHeight="1">
      <c r="A1974" s="39">
        <v>2023761</v>
      </c>
      <c r="B1974" s="40">
        <v>25</v>
      </c>
      <c r="C1974" s="41" t="s">
        <v>388</v>
      </c>
      <c r="D1974" s="7"/>
      <c r="E1974" s="42" t="s">
        <v>5222</v>
      </c>
      <c r="F1974" s="43" t="s">
        <v>81</v>
      </c>
      <c r="G1974" s="44" t="s">
        <v>988</v>
      </c>
      <c r="H1974" s="65" t="s">
        <v>12952</v>
      </c>
      <c r="I1974" t="str">
        <f>IF($D1974&lt;&gt;"",COUNTIF($D$50:$D1974,"&lt;&gt;"),"")</f>
        <v/>
      </c>
    </row>
    <row r="1975" spans="1:9" ht="20" customHeight="1">
      <c r="A1975" s="39">
        <v>2026188</v>
      </c>
      <c r="B1975" s="40">
        <v>100</v>
      </c>
      <c r="C1975" s="41" t="s">
        <v>389</v>
      </c>
      <c r="D1975" s="7"/>
      <c r="E1975" s="42" t="s">
        <v>5222</v>
      </c>
      <c r="F1975" s="43" t="s">
        <v>81</v>
      </c>
      <c r="G1975" s="44" t="s">
        <v>988</v>
      </c>
      <c r="H1975" s="65" t="s">
        <v>12952</v>
      </c>
      <c r="I1975" t="str">
        <f>IF($D1975&lt;&gt;"",COUNTIF($D$50:$D1975,"&lt;&gt;"),"")</f>
        <v/>
      </c>
    </row>
    <row r="1976" spans="1:9" ht="20" customHeight="1">
      <c r="A1976" s="39">
        <v>2023520</v>
      </c>
      <c r="B1976" s="40">
        <v>25</v>
      </c>
      <c r="C1976" s="41" t="s">
        <v>388</v>
      </c>
      <c r="D1976" s="7"/>
      <c r="E1976" s="42" t="s">
        <v>5223</v>
      </c>
      <c r="F1976" s="43" t="s">
        <v>81</v>
      </c>
      <c r="G1976" s="44" t="s">
        <v>988</v>
      </c>
      <c r="H1976" s="65" t="s">
        <v>12952</v>
      </c>
      <c r="I1976" t="str">
        <f>IF($D1976&lt;&gt;"",COUNTIF($D$50:$D1976,"&lt;&gt;"),"")</f>
        <v/>
      </c>
    </row>
    <row r="1977" spans="1:9" ht="20" customHeight="1">
      <c r="A1977" s="39">
        <v>2024591</v>
      </c>
      <c r="B1977" s="40">
        <v>25</v>
      </c>
      <c r="C1977" s="41" t="s">
        <v>388</v>
      </c>
      <c r="D1977" s="7"/>
      <c r="E1977" s="42" t="s">
        <v>5224</v>
      </c>
      <c r="F1977" s="43" t="s">
        <v>81</v>
      </c>
      <c r="G1977" s="44" t="s">
        <v>988</v>
      </c>
      <c r="H1977" s="65" t="s">
        <v>12952</v>
      </c>
      <c r="I1977" t="str">
        <f>IF($D1977&lt;&gt;"",COUNTIF($D$50:$D1977,"&lt;&gt;"),"")</f>
        <v/>
      </c>
    </row>
    <row r="1978" spans="1:9" ht="20" customHeight="1">
      <c r="A1978" s="39">
        <v>2022616</v>
      </c>
      <c r="B1978" s="40">
        <v>25</v>
      </c>
      <c r="C1978" s="41" t="s">
        <v>388</v>
      </c>
      <c r="D1978" s="7"/>
      <c r="E1978" s="42" t="s">
        <v>5227</v>
      </c>
      <c r="F1978" s="43" t="s">
        <v>81</v>
      </c>
      <c r="G1978" s="44" t="s">
        <v>988</v>
      </c>
      <c r="H1978" s="65" t="s">
        <v>12952</v>
      </c>
      <c r="I1978" t="str">
        <f>IF($D1978&lt;&gt;"",COUNTIF($D$50:$D1978,"&lt;&gt;"),"")</f>
        <v/>
      </c>
    </row>
    <row r="1979" spans="1:9" ht="20" customHeight="1">
      <c r="A1979" s="39">
        <v>2026327</v>
      </c>
      <c r="B1979" s="40">
        <v>100</v>
      </c>
      <c r="C1979" s="41" t="s">
        <v>389</v>
      </c>
      <c r="D1979" s="7"/>
      <c r="E1979" s="42" t="s">
        <v>5227</v>
      </c>
      <c r="F1979" s="43" t="s">
        <v>81</v>
      </c>
      <c r="G1979" s="44" t="s">
        <v>988</v>
      </c>
      <c r="H1979" s="65" t="s">
        <v>12952</v>
      </c>
      <c r="I1979" t="str">
        <f>IF($D1979&lt;&gt;"",COUNTIF($D$50:$D1979,"&lt;&gt;"),"")</f>
        <v/>
      </c>
    </row>
    <row r="1980" spans="1:9" ht="20" customHeight="1">
      <c r="A1980" s="39">
        <v>2022603</v>
      </c>
      <c r="B1980" s="40">
        <v>25</v>
      </c>
      <c r="C1980" s="41" t="s">
        <v>388</v>
      </c>
      <c r="D1980" s="7"/>
      <c r="E1980" s="42" t="s">
        <v>5228</v>
      </c>
      <c r="F1980" s="43" t="s">
        <v>81</v>
      </c>
      <c r="G1980" s="44" t="s">
        <v>988</v>
      </c>
      <c r="H1980" s="65" t="s">
        <v>12952</v>
      </c>
      <c r="I1980" t="str">
        <f>IF($D1980&lt;&gt;"",COUNTIF($D$50:$D1980,"&lt;&gt;"),"")</f>
        <v/>
      </c>
    </row>
    <row r="1981" spans="1:9" ht="20" customHeight="1">
      <c r="A1981" s="39">
        <v>2026330</v>
      </c>
      <c r="B1981" s="40">
        <v>100</v>
      </c>
      <c r="C1981" s="41" t="s">
        <v>389</v>
      </c>
      <c r="D1981" s="7"/>
      <c r="E1981" s="42" t="s">
        <v>5228</v>
      </c>
      <c r="F1981" s="43" t="s">
        <v>81</v>
      </c>
      <c r="G1981" s="44" t="s">
        <v>988</v>
      </c>
      <c r="H1981" s="65" t="s">
        <v>12952</v>
      </c>
      <c r="I1981" t="str">
        <f>IF($D1981&lt;&gt;"",COUNTIF($D$50:$D1981,"&lt;&gt;"),"")</f>
        <v/>
      </c>
    </row>
    <row r="1982" spans="1:9" ht="20" customHeight="1">
      <c r="A1982" s="39">
        <v>2022604</v>
      </c>
      <c r="B1982" s="40">
        <v>25</v>
      </c>
      <c r="C1982" s="41" t="s">
        <v>388</v>
      </c>
      <c r="D1982" s="7"/>
      <c r="E1982" s="42" t="s">
        <v>5229</v>
      </c>
      <c r="F1982" s="43" t="s">
        <v>81</v>
      </c>
      <c r="G1982" s="44" t="s">
        <v>988</v>
      </c>
      <c r="H1982" s="65" t="s">
        <v>12952</v>
      </c>
      <c r="I1982" t="str">
        <f>IF($D1982&lt;&gt;"",COUNTIF($D$50:$D1982,"&lt;&gt;"),"")</f>
        <v/>
      </c>
    </row>
    <row r="1983" spans="1:9" ht="20" customHeight="1">
      <c r="A1983" s="39">
        <v>2022605</v>
      </c>
      <c r="B1983" s="40">
        <v>25</v>
      </c>
      <c r="C1983" s="41" t="s">
        <v>388</v>
      </c>
      <c r="D1983" s="7"/>
      <c r="E1983" s="42" t="s">
        <v>5230</v>
      </c>
      <c r="F1983" s="43" t="s">
        <v>81</v>
      </c>
      <c r="G1983" s="44" t="s">
        <v>988</v>
      </c>
      <c r="H1983" s="65" t="s">
        <v>12952</v>
      </c>
      <c r="I1983" t="str">
        <f>IF($D1983&lt;&gt;"",COUNTIF($D$50:$D1983,"&lt;&gt;"),"")</f>
        <v/>
      </c>
    </row>
    <row r="1984" spans="1:9" ht="20" customHeight="1">
      <c r="A1984" s="39">
        <v>2025486</v>
      </c>
      <c r="B1984" s="40">
        <v>100</v>
      </c>
      <c r="C1984" s="41" t="s">
        <v>389</v>
      </c>
      <c r="D1984" s="7"/>
      <c r="E1984" s="42" t="s">
        <v>5231</v>
      </c>
      <c r="F1984" s="43" t="s">
        <v>81</v>
      </c>
      <c r="G1984" s="44" t="s">
        <v>988</v>
      </c>
      <c r="H1984" s="65" t="s">
        <v>12952</v>
      </c>
      <c r="I1984" t="str">
        <f>IF($D1984&lt;&gt;"",COUNTIF($D$50:$D1984,"&lt;&gt;"),"")</f>
        <v/>
      </c>
    </row>
    <row r="1985" spans="1:9" ht="20" customHeight="1">
      <c r="A1985" s="39">
        <v>2025237</v>
      </c>
      <c r="B1985" s="40">
        <v>100</v>
      </c>
      <c r="C1985" s="41" t="s">
        <v>389</v>
      </c>
      <c r="D1985" s="7"/>
      <c r="E1985" s="42" t="s">
        <v>5232</v>
      </c>
      <c r="F1985" s="43" t="s">
        <v>81</v>
      </c>
      <c r="G1985" s="44" t="s">
        <v>457</v>
      </c>
      <c r="H1985" s="65" t="s">
        <v>12952</v>
      </c>
      <c r="I1985" t="str">
        <f>IF($D1985&lt;&gt;"",COUNTIF($D$50:$D1985,"&lt;&gt;"),"")</f>
        <v/>
      </c>
    </row>
    <row r="1986" spans="1:9" ht="20" customHeight="1">
      <c r="A1986" s="39">
        <v>2025236</v>
      </c>
      <c r="B1986" s="40">
        <v>100</v>
      </c>
      <c r="C1986" s="41" t="s">
        <v>389</v>
      </c>
      <c r="D1986" s="7"/>
      <c r="E1986" s="42" t="s">
        <v>5233</v>
      </c>
      <c r="F1986" s="43" t="s">
        <v>81</v>
      </c>
      <c r="G1986" s="44" t="s">
        <v>457</v>
      </c>
      <c r="H1986" s="65" t="s">
        <v>12952</v>
      </c>
      <c r="I1986" t="str">
        <f>IF($D1986&lt;&gt;"",COUNTIF($D$50:$D1986,"&lt;&gt;"),"")</f>
        <v/>
      </c>
    </row>
    <row r="1987" spans="1:9" ht="20" customHeight="1">
      <c r="A1987" s="39">
        <v>2025214</v>
      </c>
      <c r="B1987" s="40">
        <v>100</v>
      </c>
      <c r="C1987" s="41" t="s">
        <v>389</v>
      </c>
      <c r="D1987" s="7"/>
      <c r="E1987" s="42" t="s">
        <v>5234</v>
      </c>
      <c r="F1987" s="43" t="s">
        <v>81</v>
      </c>
      <c r="G1987" s="44" t="s">
        <v>457</v>
      </c>
      <c r="H1987" s="65" t="s">
        <v>12952</v>
      </c>
      <c r="I1987" t="str">
        <f>IF($D1987&lt;&gt;"",COUNTIF($D$50:$D1987,"&lt;&gt;"),"")</f>
        <v/>
      </c>
    </row>
    <row r="1988" spans="1:9" ht="20" customHeight="1">
      <c r="A1988" s="39">
        <v>2024287</v>
      </c>
      <c r="B1988" s="40">
        <v>25</v>
      </c>
      <c r="C1988" s="41" t="s">
        <v>388</v>
      </c>
      <c r="D1988" s="7"/>
      <c r="E1988" s="42" t="s">
        <v>5236</v>
      </c>
      <c r="F1988" s="43" t="s">
        <v>81</v>
      </c>
      <c r="G1988" s="44" t="s">
        <v>988</v>
      </c>
      <c r="H1988" s="65" t="s">
        <v>12952</v>
      </c>
      <c r="I1988" t="str">
        <f>IF($D1988&lt;&gt;"",COUNTIF($D$50:$D1988,"&lt;&gt;"),"")</f>
        <v/>
      </c>
    </row>
    <row r="1989" spans="1:9" ht="20" customHeight="1">
      <c r="A1989" s="39">
        <v>2026150</v>
      </c>
      <c r="B1989" s="40">
        <v>100</v>
      </c>
      <c r="C1989" s="41" t="s">
        <v>389</v>
      </c>
      <c r="D1989" s="7"/>
      <c r="E1989" s="42" t="s">
        <v>5236</v>
      </c>
      <c r="F1989" s="43" t="s">
        <v>81</v>
      </c>
      <c r="G1989" s="44" t="s">
        <v>988</v>
      </c>
      <c r="H1989" s="65" t="s">
        <v>12952</v>
      </c>
      <c r="I1989" t="str">
        <f>IF($D1989&lt;&gt;"",COUNTIF($D$50:$D1989,"&lt;&gt;"),"")</f>
        <v/>
      </c>
    </row>
    <row r="1990" spans="1:9" ht="20" customHeight="1">
      <c r="A1990" s="39">
        <v>2335813</v>
      </c>
      <c r="B1990" s="40">
        <v>25</v>
      </c>
      <c r="C1990" s="41" t="s">
        <v>388</v>
      </c>
      <c r="D1990" s="7"/>
      <c r="E1990" s="42" t="s">
        <v>5238</v>
      </c>
      <c r="F1990" s="43" t="s">
        <v>251</v>
      </c>
      <c r="G1990" s="44" t="s">
        <v>1484</v>
      </c>
      <c r="H1990" s="65" t="s">
        <v>12952</v>
      </c>
      <c r="I1990" t="str">
        <f>IF($D1990&lt;&gt;"",COUNTIF($D$50:$D1990,"&lt;&gt;"),"")</f>
        <v/>
      </c>
    </row>
    <row r="1991" spans="1:9" ht="20" customHeight="1">
      <c r="A1991" s="39">
        <v>2335812</v>
      </c>
      <c r="B1991" s="40">
        <v>25</v>
      </c>
      <c r="C1991" s="41" t="s">
        <v>388</v>
      </c>
      <c r="D1991" s="7"/>
      <c r="E1991" s="42" t="s">
        <v>5239</v>
      </c>
      <c r="F1991" s="43" t="s">
        <v>251</v>
      </c>
      <c r="G1991" s="44" t="s">
        <v>1484</v>
      </c>
      <c r="H1991" s="65" t="s">
        <v>12952</v>
      </c>
      <c r="I1991" t="str">
        <f>IF($D1991&lt;&gt;"",COUNTIF($D$50:$D1991,"&lt;&gt;"),"")</f>
        <v/>
      </c>
    </row>
    <row r="1992" spans="1:9" ht="20" customHeight="1">
      <c r="A1992" s="39">
        <v>2438469</v>
      </c>
      <c r="B1992" s="40">
        <v>25</v>
      </c>
      <c r="C1992" s="41" t="s">
        <v>388</v>
      </c>
      <c r="D1992" s="7"/>
      <c r="E1992" s="42" t="s">
        <v>5241</v>
      </c>
      <c r="F1992" s="43" t="s">
        <v>81</v>
      </c>
      <c r="G1992" s="44" t="s">
        <v>457</v>
      </c>
      <c r="H1992" s="65" t="s">
        <v>12952</v>
      </c>
      <c r="I1992" t="str">
        <f>IF($D1992&lt;&gt;"",COUNTIF($D$50:$D1992,"&lt;&gt;"),"")</f>
        <v/>
      </c>
    </row>
    <row r="1993" spans="1:9" ht="20" customHeight="1">
      <c r="A1993" s="39">
        <v>2021981</v>
      </c>
      <c r="B1993" s="40">
        <v>50</v>
      </c>
      <c r="C1993" s="41" t="s">
        <v>390</v>
      </c>
      <c r="D1993" s="7"/>
      <c r="E1993" s="42" t="s">
        <v>13334</v>
      </c>
      <c r="F1993" s="43" t="s">
        <v>1273</v>
      </c>
      <c r="G1993" s="44" t="s">
        <v>1127</v>
      </c>
      <c r="H1993" s="65" t="s">
        <v>12951</v>
      </c>
      <c r="I1993" t="str">
        <f>IF($D1993&lt;&gt;"",COUNTIF($D$50:$D1993,"&lt;&gt;"),"")</f>
        <v/>
      </c>
    </row>
    <row r="1994" spans="1:9" ht="20" customHeight="1">
      <c r="A1994" s="39">
        <v>2022013</v>
      </c>
      <c r="B1994" s="40">
        <v>50</v>
      </c>
      <c r="C1994" s="41" t="s">
        <v>390</v>
      </c>
      <c r="D1994" s="7"/>
      <c r="E1994" s="42" t="s">
        <v>13334</v>
      </c>
      <c r="F1994" s="43" t="s">
        <v>1273</v>
      </c>
      <c r="G1994" s="44" t="s">
        <v>1127</v>
      </c>
      <c r="H1994" s="65" t="s">
        <v>12951</v>
      </c>
      <c r="I1994" t="str">
        <f>IF($D1994&lt;&gt;"",COUNTIF($D$50:$D1994,"&lt;&gt;"),"")</f>
        <v/>
      </c>
    </row>
    <row r="1995" spans="1:9" ht="20" customHeight="1">
      <c r="A1995" s="39">
        <v>2455952</v>
      </c>
      <c r="B1995" s="40">
        <v>50</v>
      </c>
      <c r="C1995" s="41" t="s">
        <v>390</v>
      </c>
      <c r="D1995" s="7"/>
      <c r="E1995" s="42" t="s">
        <v>13334</v>
      </c>
      <c r="F1995" s="43" t="s">
        <v>1273</v>
      </c>
      <c r="G1995" s="44" t="s">
        <v>1127</v>
      </c>
      <c r="H1995" s="65" t="s">
        <v>12951</v>
      </c>
      <c r="I1995" t="str">
        <f>IF($D1995&lt;&gt;"",COUNTIF($D$50:$D1995,"&lt;&gt;"),"")</f>
        <v/>
      </c>
    </row>
    <row r="1996" spans="1:9" ht="20" customHeight="1">
      <c r="A1996" s="39">
        <v>2025642</v>
      </c>
      <c r="B1996" s="40">
        <v>100</v>
      </c>
      <c r="C1996" s="41" t="s">
        <v>389</v>
      </c>
      <c r="D1996" s="7"/>
      <c r="E1996" s="42" t="s">
        <v>13334</v>
      </c>
      <c r="F1996" s="43" t="s">
        <v>1273</v>
      </c>
      <c r="G1996" s="44" t="s">
        <v>1127</v>
      </c>
      <c r="H1996" s="65" t="s">
        <v>12951</v>
      </c>
      <c r="I1996" t="str">
        <f>IF($D1996&lt;&gt;"",COUNTIF($D$50:$D1996,"&lt;&gt;"),"")</f>
        <v/>
      </c>
    </row>
    <row r="1997" spans="1:9" ht="20" customHeight="1">
      <c r="A1997" s="39">
        <v>2156965</v>
      </c>
      <c r="B1997" s="40">
        <v>100</v>
      </c>
      <c r="C1997" s="41" t="s">
        <v>389</v>
      </c>
      <c r="D1997" s="7"/>
      <c r="E1997" s="42" t="s">
        <v>13335</v>
      </c>
      <c r="F1997" s="43" t="s">
        <v>1273</v>
      </c>
      <c r="G1997" s="44" t="s">
        <v>1127</v>
      </c>
      <c r="H1997" s="65" t="s">
        <v>12951</v>
      </c>
      <c r="I1997" t="str">
        <f>IF($D1997&lt;&gt;"",COUNTIF($D$50:$D1997,"&lt;&gt;"),"")</f>
        <v/>
      </c>
    </row>
    <row r="1998" spans="1:9" ht="20" customHeight="1">
      <c r="A1998" s="39">
        <v>2285767</v>
      </c>
      <c r="B1998" s="40">
        <v>25</v>
      </c>
      <c r="C1998" s="41" t="s">
        <v>388</v>
      </c>
      <c r="D1998" s="7"/>
      <c r="E1998" s="42" t="s">
        <v>14556</v>
      </c>
      <c r="F1998" s="43" t="s">
        <v>754</v>
      </c>
      <c r="G1998" s="44" t="s">
        <v>1666</v>
      </c>
      <c r="H1998" s="65" t="s">
        <v>12952</v>
      </c>
      <c r="I1998" t="str">
        <f>IF($D1998&lt;&gt;"",COUNTIF($D$50:$D1998,"&lt;&gt;"),"")</f>
        <v/>
      </c>
    </row>
    <row r="1999" spans="1:9" ht="20" customHeight="1">
      <c r="A1999" s="39">
        <v>2024285</v>
      </c>
      <c r="B1999" s="40">
        <v>25</v>
      </c>
      <c r="C1999" s="41" t="s">
        <v>388</v>
      </c>
      <c r="D1999" s="7"/>
      <c r="E1999" s="42" t="s">
        <v>5244</v>
      </c>
      <c r="F1999" s="43" t="s">
        <v>658</v>
      </c>
      <c r="G1999" s="44" t="s">
        <v>1485</v>
      </c>
      <c r="H1999" s="65" t="s">
        <v>12952</v>
      </c>
      <c r="I1999" t="str">
        <f>IF($D1999&lt;&gt;"",COUNTIF($D$50:$D1999,"&lt;&gt;"),"")</f>
        <v/>
      </c>
    </row>
    <row r="2000" spans="1:9" ht="20" customHeight="1">
      <c r="A2000" s="39">
        <v>2025375</v>
      </c>
      <c r="B2000" s="40">
        <v>100</v>
      </c>
      <c r="C2000" s="41" t="s">
        <v>389</v>
      </c>
      <c r="D2000" s="7"/>
      <c r="E2000" s="42" t="s">
        <v>5244</v>
      </c>
      <c r="F2000" s="43" t="s">
        <v>658</v>
      </c>
      <c r="G2000" s="44" t="s">
        <v>1485</v>
      </c>
      <c r="H2000" s="65" t="s">
        <v>12952</v>
      </c>
      <c r="I2000" t="str">
        <f>IF($D2000&lt;&gt;"",COUNTIF($D$50:$D2000,"&lt;&gt;"),"")</f>
        <v/>
      </c>
    </row>
    <row r="2001" spans="1:9" ht="20" customHeight="1">
      <c r="A2001" s="39">
        <v>2377170</v>
      </c>
      <c r="B2001" s="40">
        <v>100</v>
      </c>
      <c r="C2001" s="41" t="s">
        <v>389</v>
      </c>
      <c r="D2001" s="7"/>
      <c r="E2001" s="42" t="s">
        <v>5247</v>
      </c>
      <c r="F2001" s="43" t="s">
        <v>70</v>
      </c>
      <c r="G2001" s="44" t="s">
        <v>910</v>
      </c>
      <c r="H2001" s="65" t="s">
        <v>342</v>
      </c>
      <c r="I2001" t="str">
        <f>IF($D2001&lt;&gt;"",COUNTIF($D$50:$D2001,"&lt;&gt;"),"")</f>
        <v/>
      </c>
    </row>
    <row r="2002" spans="1:9" ht="20" customHeight="1">
      <c r="A2002" s="39">
        <v>2447962</v>
      </c>
      <c r="B2002" s="40">
        <v>100</v>
      </c>
      <c r="C2002" s="41" t="s">
        <v>407</v>
      </c>
      <c r="D2002" s="7"/>
      <c r="E2002" s="42" t="s">
        <v>5249</v>
      </c>
      <c r="F2002" s="43" t="s">
        <v>70</v>
      </c>
      <c r="G2002" s="44" t="s">
        <v>910</v>
      </c>
      <c r="H2002" s="65" t="s">
        <v>342</v>
      </c>
      <c r="I2002" t="str">
        <f>IF($D2002&lt;&gt;"",COUNTIF($D$50:$D2002,"&lt;&gt;"),"")</f>
        <v/>
      </c>
    </row>
    <row r="2003" spans="1:9" ht="20" customHeight="1">
      <c r="A2003" s="39">
        <v>2183342</v>
      </c>
      <c r="B2003" s="40">
        <v>25</v>
      </c>
      <c r="C2003" s="41" t="s">
        <v>388</v>
      </c>
      <c r="D2003" s="7"/>
      <c r="E2003" s="42" t="s">
        <v>5250</v>
      </c>
      <c r="F2003" s="43" t="s">
        <v>55</v>
      </c>
      <c r="G2003" s="44" t="s">
        <v>921</v>
      </c>
      <c r="H2003" s="65" t="s">
        <v>12952</v>
      </c>
      <c r="I2003" t="str">
        <f>IF($D2003&lt;&gt;"",COUNTIF($D$50:$D2003,"&lt;&gt;"),"")</f>
        <v/>
      </c>
    </row>
    <row r="2004" spans="1:9" ht="20" customHeight="1">
      <c r="A2004" s="39">
        <v>2025809</v>
      </c>
      <c r="B2004" s="40">
        <v>100</v>
      </c>
      <c r="C2004" s="41" t="s">
        <v>389</v>
      </c>
      <c r="D2004" s="7"/>
      <c r="E2004" s="42" t="s">
        <v>13341</v>
      </c>
      <c r="F2004" s="43" t="s">
        <v>55</v>
      </c>
      <c r="G2004" s="44" t="s">
        <v>957</v>
      </c>
      <c r="H2004" s="65" t="s">
        <v>428</v>
      </c>
      <c r="I2004" t="str">
        <f>IF($D2004&lt;&gt;"",COUNTIF($D$50:$D2004,"&lt;&gt;"),"")</f>
        <v/>
      </c>
    </row>
    <row r="2005" spans="1:9" ht="20" customHeight="1">
      <c r="A2005" s="39">
        <v>2024284</v>
      </c>
      <c r="B2005" s="40">
        <v>25</v>
      </c>
      <c r="C2005" s="41" t="s">
        <v>388</v>
      </c>
      <c r="D2005" s="7"/>
      <c r="E2005" s="42" t="s">
        <v>14557</v>
      </c>
      <c r="F2005" s="43" t="s">
        <v>514</v>
      </c>
      <c r="G2005" s="44" t="s">
        <v>1374</v>
      </c>
      <c r="H2005" s="65" t="s">
        <v>12952</v>
      </c>
      <c r="I2005" t="str">
        <f>IF($D2005&lt;&gt;"",COUNTIF($D$50:$D2005,"&lt;&gt;"),"")</f>
        <v/>
      </c>
    </row>
    <row r="2006" spans="1:9" ht="20" customHeight="1">
      <c r="A2006" s="39">
        <v>2023760</v>
      </c>
      <c r="B2006" s="40">
        <v>25</v>
      </c>
      <c r="C2006" s="41" t="s">
        <v>388</v>
      </c>
      <c r="D2006" s="7"/>
      <c r="E2006" s="42" t="s">
        <v>14557</v>
      </c>
      <c r="F2006" s="43" t="s">
        <v>618</v>
      </c>
      <c r="G2006" s="44" t="s">
        <v>1525</v>
      </c>
      <c r="H2006" s="65" t="s">
        <v>12952</v>
      </c>
      <c r="I2006" t="str">
        <f>IF($D2006&lt;&gt;"",COUNTIF($D$50:$D2006,"&lt;&gt;"),"")</f>
        <v/>
      </c>
    </row>
    <row r="2007" spans="1:9" ht="20" customHeight="1">
      <c r="A2007" s="39">
        <v>2023759</v>
      </c>
      <c r="B2007" s="40">
        <v>25</v>
      </c>
      <c r="C2007" s="41" t="s">
        <v>388</v>
      </c>
      <c r="D2007" s="7"/>
      <c r="E2007" s="42" t="s">
        <v>14557</v>
      </c>
      <c r="F2007" s="43" t="s">
        <v>655</v>
      </c>
      <c r="G2007" s="44" t="s">
        <v>1564</v>
      </c>
      <c r="H2007" s="65" t="s">
        <v>12952</v>
      </c>
      <c r="I2007" t="str">
        <f>IF($D2007&lt;&gt;"",COUNTIF($D$50:$D2007,"&lt;&gt;"),"")</f>
        <v/>
      </c>
    </row>
    <row r="2008" spans="1:9" ht="20" customHeight="1">
      <c r="A2008" s="39">
        <v>2023736</v>
      </c>
      <c r="B2008" s="40">
        <v>25</v>
      </c>
      <c r="C2008" s="41" t="s">
        <v>388</v>
      </c>
      <c r="D2008" s="7"/>
      <c r="E2008" s="42" t="s">
        <v>14557</v>
      </c>
      <c r="F2008" s="43" t="s">
        <v>669</v>
      </c>
      <c r="G2008" s="44" t="s">
        <v>1585</v>
      </c>
      <c r="H2008" s="65" t="s">
        <v>12952</v>
      </c>
      <c r="I2008" t="str">
        <f>IF($D2008&lt;&gt;"",COUNTIF($D$50:$D2008,"&lt;&gt;"),"")</f>
        <v/>
      </c>
    </row>
    <row r="2009" spans="1:9" ht="20" customHeight="1">
      <c r="A2009" s="39">
        <v>2026095</v>
      </c>
      <c r="B2009" s="40">
        <v>100</v>
      </c>
      <c r="C2009" s="41" t="s">
        <v>389</v>
      </c>
      <c r="D2009" s="7"/>
      <c r="E2009" s="42" t="s">
        <v>14557</v>
      </c>
      <c r="F2009" s="43" t="s">
        <v>514</v>
      </c>
      <c r="G2009" s="44" t="s">
        <v>1374</v>
      </c>
      <c r="H2009" s="65" t="s">
        <v>12952</v>
      </c>
      <c r="I2009" t="str">
        <f>IF($D2009&lt;&gt;"",COUNTIF($D$50:$D2009,"&lt;&gt;"),"")</f>
        <v/>
      </c>
    </row>
    <row r="2010" spans="1:9" ht="20" customHeight="1">
      <c r="A2010" s="39">
        <v>2024636</v>
      </c>
      <c r="B2010" s="40">
        <v>25</v>
      </c>
      <c r="C2010" s="41" t="s">
        <v>388</v>
      </c>
      <c r="D2010" s="7"/>
      <c r="E2010" s="42" t="s">
        <v>5251</v>
      </c>
      <c r="F2010" s="43" t="s">
        <v>514</v>
      </c>
      <c r="G2010" s="44" t="s">
        <v>1374</v>
      </c>
      <c r="H2010" s="65" t="s">
        <v>12952</v>
      </c>
      <c r="I2010" t="str">
        <f>IF($D2010&lt;&gt;"",COUNTIF($D$50:$D2010,"&lt;&gt;"),"")</f>
        <v/>
      </c>
    </row>
    <row r="2011" spans="1:9" ht="20" customHeight="1">
      <c r="A2011" s="39">
        <v>2408699</v>
      </c>
      <c r="B2011" s="40">
        <v>100</v>
      </c>
      <c r="C2011" s="41" t="s">
        <v>389</v>
      </c>
      <c r="D2011" s="7"/>
      <c r="E2011" s="42" t="s">
        <v>14959</v>
      </c>
      <c r="F2011" s="43" t="s">
        <v>1831</v>
      </c>
      <c r="G2011" s="44" t="s">
        <v>1852</v>
      </c>
      <c r="H2011" s="65" t="s">
        <v>428</v>
      </c>
      <c r="I2011" t="str">
        <f>IF($D2011&lt;&gt;"",COUNTIF($D$50:$D2011,"&lt;&gt;"),"")</f>
        <v/>
      </c>
    </row>
    <row r="2012" spans="1:9" ht="20" customHeight="1">
      <c r="A2012" s="39">
        <v>2408698</v>
      </c>
      <c r="B2012" s="40">
        <v>100</v>
      </c>
      <c r="C2012" s="41" t="s">
        <v>391</v>
      </c>
      <c r="D2012" s="7"/>
      <c r="E2012" s="42" t="s">
        <v>14959</v>
      </c>
      <c r="F2012" s="43" t="s">
        <v>1831</v>
      </c>
      <c r="G2012" s="44" t="s">
        <v>1852</v>
      </c>
      <c r="H2012" s="65" t="s">
        <v>428</v>
      </c>
      <c r="I2012" t="str">
        <f>IF($D2012&lt;&gt;"",COUNTIF($D$50:$D2012,"&lt;&gt;"),"")</f>
        <v/>
      </c>
    </row>
    <row r="2013" spans="1:9" ht="20" customHeight="1">
      <c r="A2013" s="39">
        <v>2509014</v>
      </c>
      <c r="B2013" s="40">
        <v>100</v>
      </c>
      <c r="C2013" s="41" t="s">
        <v>391</v>
      </c>
      <c r="D2013" s="7"/>
      <c r="E2013" s="42" t="s">
        <v>5252</v>
      </c>
      <c r="F2013" s="43" t="s">
        <v>1831</v>
      </c>
      <c r="G2013" s="44" t="s">
        <v>1852</v>
      </c>
      <c r="H2013" s="65" t="s">
        <v>428</v>
      </c>
      <c r="I2013" t="str">
        <f>IF($D2013&lt;&gt;"",COUNTIF($D$50:$D2013,"&lt;&gt;"),"")</f>
        <v/>
      </c>
    </row>
    <row r="2014" spans="1:9" ht="20" customHeight="1">
      <c r="A2014" s="39">
        <v>2409935</v>
      </c>
      <c r="B2014" s="40">
        <v>100</v>
      </c>
      <c r="C2014" s="41" t="s">
        <v>389</v>
      </c>
      <c r="D2014" s="7"/>
      <c r="E2014" s="42" t="s">
        <v>5253</v>
      </c>
      <c r="F2014" s="43" t="s">
        <v>1831</v>
      </c>
      <c r="G2014" s="44" t="s">
        <v>1852</v>
      </c>
      <c r="H2014" s="65" t="s">
        <v>428</v>
      </c>
      <c r="I2014" t="str">
        <f>IF($D2014&lt;&gt;"",COUNTIF($D$50:$D2014,"&lt;&gt;"),"")</f>
        <v/>
      </c>
    </row>
    <row r="2015" spans="1:9" ht="20" customHeight="1">
      <c r="A2015" s="39">
        <v>2409936</v>
      </c>
      <c r="B2015" s="40">
        <v>100</v>
      </c>
      <c r="C2015" s="41" t="s">
        <v>391</v>
      </c>
      <c r="D2015" s="7"/>
      <c r="E2015" s="42" t="s">
        <v>5253</v>
      </c>
      <c r="F2015" s="43" t="s">
        <v>1831</v>
      </c>
      <c r="G2015" s="44" t="s">
        <v>1852</v>
      </c>
      <c r="H2015" s="65" t="s">
        <v>428</v>
      </c>
      <c r="I2015" t="str">
        <f>IF($D2015&lt;&gt;"",COUNTIF($D$50:$D2015,"&lt;&gt;"),"")</f>
        <v/>
      </c>
    </row>
    <row r="2016" spans="1:9" ht="20" customHeight="1">
      <c r="A2016" s="39">
        <v>2507537</v>
      </c>
      <c r="B2016" s="40">
        <v>100</v>
      </c>
      <c r="C2016" s="41" t="s">
        <v>389</v>
      </c>
      <c r="D2016" s="7"/>
      <c r="E2016" s="42" t="s">
        <v>5254</v>
      </c>
      <c r="F2016" s="43" t="s">
        <v>1831</v>
      </c>
      <c r="G2016" s="44" t="s">
        <v>1852</v>
      </c>
      <c r="H2016" s="65" t="s">
        <v>428</v>
      </c>
      <c r="I2016" t="str">
        <f>IF($D2016&lt;&gt;"",COUNTIF($D$50:$D2016,"&lt;&gt;"),"")</f>
        <v/>
      </c>
    </row>
    <row r="2017" spans="1:9" ht="20" customHeight="1">
      <c r="A2017" s="39">
        <v>2509015</v>
      </c>
      <c r="B2017" s="40">
        <v>100</v>
      </c>
      <c r="C2017" s="41" t="s">
        <v>391</v>
      </c>
      <c r="D2017" s="7"/>
      <c r="E2017" s="42" t="s">
        <v>5254</v>
      </c>
      <c r="F2017" s="43" t="s">
        <v>1831</v>
      </c>
      <c r="G2017" s="44" t="s">
        <v>1852</v>
      </c>
      <c r="H2017" s="65" t="s">
        <v>428</v>
      </c>
      <c r="I2017" t="str">
        <f>IF($D2017&lt;&gt;"",COUNTIF($D$50:$D2017,"&lt;&gt;"),"")</f>
        <v/>
      </c>
    </row>
    <row r="2018" spans="1:9" ht="20" customHeight="1">
      <c r="A2018" s="39">
        <v>2489203</v>
      </c>
      <c r="B2018" s="40">
        <v>100</v>
      </c>
      <c r="C2018" s="41" t="s">
        <v>389</v>
      </c>
      <c r="D2018" s="7"/>
      <c r="E2018" s="42" t="s">
        <v>5255</v>
      </c>
      <c r="F2018" s="43" t="s">
        <v>1831</v>
      </c>
      <c r="G2018" s="44" t="s">
        <v>1852</v>
      </c>
      <c r="H2018" s="65" t="s">
        <v>428</v>
      </c>
      <c r="I2018" t="str">
        <f>IF($D2018&lt;&gt;"",COUNTIF($D$50:$D2018,"&lt;&gt;"),"")</f>
        <v/>
      </c>
    </row>
    <row r="2019" spans="1:9" ht="20" customHeight="1">
      <c r="A2019" s="39">
        <v>2509016</v>
      </c>
      <c r="B2019" s="40">
        <v>100</v>
      </c>
      <c r="C2019" s="41" t="s">
        <v>391</v>
      </c>
      <c r="D2019" s="7"/>
      <c r="E2019" s="42" t="s">
        <v>5255</v>
      </c>
      <c r="F2019" s="43" t="s">
        <v>1831</v>
      </c>
      <c r="G2019" s="44" t="s">
        <v>1852</v>
      </c>
      <c r="H2019" s="65" t="s">
        <v>428</v>
      </c>
      <c r="I2019" t="str">
        <f>IF($D2019&lt;&gt;"",COUNTIF($D$50:$D2019,"&lt;&gt;"),"")</f>
        <v/>
      </c>
    </row>
    <row r="2020" spans="1:9" ht="20" customHeight="1">
      <c r="A2020" s="39">
        <v>2590486</v>
      </c>
      <c r="B2020" s="40">
        <v>100</v>
      </c>
      <c r="C2020" s="41" t="s">
        <v>389</v>
      </c>
      <c r="D2020" s="7"/>
      <c r="E2020" s="42" t="s">
        <v>14960</v>
      </c>
      <c r="F2020" s="43" t="s">
        <v>1831</v>
      </c>
      <c r="G2020" s="44" t="s">
        <v>1852</v>
      </c>
      <c r="H2020" s="65" t="s">
        <v>428</v>
      </c>
      <c r="I2020" t="str">
        <f>IF($D2020&lt;&gt;"",COUNTIF($D$50:$D2020,"&lt;&gt;"),"")</f>
        <v/>
      </c>
    </row>
    <row r="2021" spans="1:9" ht="20" customHeight="1">
      <c r="A2021" s="39">
        <v>2590528</v>
      </c>
      <c r="B2021" s="40">
        <v>100</v>
      </c>
      <c r="C2021" s="41" t="s">
        <v>389</v>
      </c>
      <c r="D2021" s="7"/>
      <c r="E2021" s="42" t="s">
        <v>14961</v>
      </c>
      <c r="F2021" s="43" t="s">
        <v>1831</v>
      </c>
      <c r="G2021" s="44" t="s">
        <v>1852</v>
      </c>
      <c r="H2021" s="65" t="s">
        <v>428</v>
      </c>
      <c r="I2021" t="str">
        <f>IF($D2021&lt;&gt;"",COUNTIF($D$50:$D2021,"&lt;&gt;"),"")</f>
        <v/>
      </c>
    </row>
    <row r="2022" spans="1:9" ht="20" customHeight="1">
      <c r="A2022" s="39">
        <v>2409937</v>
      </c>
      <c r="B2022" s="40">
        <v>100</v>
      </c>
      <c r="C2022" s="41" t="s">
        <v>389</v>
      </c>
      <c r="D2022" s="7"/>
      <c r="E2022" s="42" t="s">
        <v>5256</v>
      </c>
      <c r="F2022" s="43" t="s">
        <v>1831</v>
      </c>
      <c r="G2022" s="44" t="s">
        <v>1852</v>
      </c>
      <c r="H2022" s="65" t="s">
        <v>428</v>
      </c>
      <c r="I2022" t="str">
        <f>IF($D2022&lt;&gt;"",COUNTIF($D$50:$D2022,"&lt;&gt;"),"")</f>
        <v/>
      </c>
    </row>
    <row r="2023" spans="1:9" ht="20" customHeight="1">
      <c r="A2023" s="39">
        <v>2409938</v>
      </c>
      <c r="B2023" s="40">
        <v>100</v>
      </c>
      <c r="C2023" s="41" t="s">
        <v>391</v>
      </c>
      <c r="D2023" s="7"/>
      <c r="E2023" s="42" t="s">
        <v>5256</v>
      </c>
      <c r="F2023" s="43" t="s">
        <v>1831</v>
      </c>
      <c r="G2023" s="44" t="s">
        <v>1852</v>
      </c>
      <c r="H2023" s="65" t="s">
        <v>428</v>
      </c>
      <c r="I2023" t="str">
        <f>IF($D2023&lt;&gt;"",COUNTIF($D$50:$D2023,"&lt;&gt;"),"")</f>
        <v/>
      </c>
    </row>
    <row r="2024" spans="1:9" ht="20" customHeight="1">
      <c r="A2024" s="39">
        <v>2399011</v>
      </c>
      <c r="B2024" s="40">
        <v>100</v>
      </c>
      <c r="C2024" s="41" t="s">
        <v>389</v>
      </c>
      <c r="D2024" s="7"/>
      <c r="E2024" s="42" t="s">
        <v>5257</v>
      </c>
      <c r="F2024" s="43" t="s">
        <v>1831</v>
      </c>
      <c r="G2024" s="44" t="s">
        <v>1852</v>
      </c>
      <c r="H2024" s="65" t="s">
        <v>428</v>
      </c>
      <c r="I2024" t="str">
        <f>IF($D2024&lt;&gt;"",COUNTIF($D$50:$D2024,"&lt;&gt;"),"")</f>
        <v/>
      </c>
    </row>
    <row r="2025" spans="1:9" ht="20" customHeight="1">
      <c r="A2025" s="39">
        <v>2408029</v>
      </c>
      <c r="B2025" s="40">
        <v>100</v>
      </c>
      <c r="C2025" s="41" t="s">
        <v>391</v>
      </c>
      <c r="D2025" s="7"/>
      <c r="E2025" s="42" t="s">
        <v>5257</v>
      </c>
      <c r="F2025" s="43" t="s">
        <v>1831</v>
      </c>
      <c r="G2025" s="44" t="s">
        <v>1852</v>
      </c>
      <c r="H2025" s="65" t="s">
        <v>428</v>
      </c>
      <c r="I2025" t="str">
        <f>IF($D2025&lt;&gt;"",COUNTIF($D$50:$D2025,"&lt;&gt;"),"")</f>
        <v/>
      </c>
    </row>
    <row r="2026" spans="1:9" ht="20" customHeight="1">
      <c r="A2026" s="39">
        <v>2507538</v>
      </c>
      <c r="B2026" s="40">
        <v>100</v>
      </c>
      <c r="C2026" s="41" t="s">
        <v>389</v>
      </c>
      <c r="D2026" s="7"/>
      <c r="E2026" s="42" t="s">
        <v>5258</v>
      </c>
      <c r="F2026" s="43" t="s">
        <v>1831</v>
      </c>
      <c r="G2026" s="44" t="s">
        <v>1852</v>
      </c>
      <c r="H2026" s="65" t="s">
        <v>428</v>
      </c>
      <c r="I2026" t="str">
        <f>IF($D2026&lt;&gt;"",COUNTIF($D$50:$D2026,"&lt;&gt;"),"")</f>
        <v/>
      </c>
    </row>
    <row r="2027" spans="1:9" ht="20" customHeight="1">
      <c r="A2027" s="39">
        <v>2509017</v>
      </c>
      <c r="B2027" s="40">
        <v>100</v>
      </c>
      <c r="C2027" s="41" t="s">
        <v>391</v>
      </c>
      <c r="D2027" s="7"/>
      <c r="E2027" s="42" t="s">
        <v>5258</v>
      </c>
      <c r="F2027" s="43" t="s">
        <v>1831</v>
      </c>
      <c r="G2027" s="44" t="s">
        <v>1852</v>
      </c>
      <c r="H2027" s="65" t="s">
        <v>428</v>
      </c>
      <c r="I2027" t="str">
        <f>IF($D2027&lt;&gt;"",COUNTIF($D$50:$D2027,"&lt;&gt;"),"")</f>
        <v/>
      </c>
    </row>
    <row r="2028" spans="1:9" ht="20" customHeight="1">
      <c r="A2028" s="39">
        <v>2409939</v>
      </c>
      <c r="B2028" s="40">
        <v>100</v>
      </c>
      <c r="C2028" s="41" t="s">
        <v>389</v>
      </c>
      <c r="D2028" s="7"/>
      <c r="E2028" s="42" t="s">
        <v>5259</v>
      </c>
      <c r="F2028" s="43" t="s">
        <v>1831</v>
      </c>
      <c r="G2028" s="44" t="s">
        <v>1852</v>
      </c>
      <c r="H2028" s="65" t="s">
        <v>428</v>
      </c>
      <c r="I2028" t="str">
        <f>IF($D2028&lt;&gt;"",COUNTIF($D$50:$D2028,"&lt;&gt;"),"")</f>
        <v/>
      </c>
    </row>
    <row r="2029" spans="1:9" ht="20" customHeight="1">
      <c r="A2029" s="39">
        <v>2409940</v>
      </c>
      <c r="B2029" s="40">
        <v>100</v>
      </c>
      <c r="C2029" s="41" t="s">
        <v>391</v>
      </c>
      <c r="D2029" s="7"/>
      <c r="E2029" s="42" t="s">
        <v>5259</v>
      </c>
      <c r="F2029" s="43" t="s">
        <v>1831</v>
      </c>
      <c r="G2029" s="44" t="s">
        <v>1852</v>
      </c>
      <c r="H2029" s="65" t="s">
        <v>428</v>
      </c>
      <c r="I2029" t="str">
        <f>IF($D2029&lt;&gt;"",COUNTIF($D$50:$D2029,"&lt;&gt;"),"")</f>
        <v/>
      </c>
    </row>
    <row r="2030" spans="1:9" ht="20" customHeight="1">
      <c r="A2030" s="39">
        <v>2399012</v>
      </c>
      <c r="B2030" s="40">
        <v>100</v>
      </c>
      <c r="C2030" s="41" t="s">
        <v>389</v>
      </c>
      <c r="D2030" s="7"/>
      <c r="E2030" s="42" t="s">
        <v>5260</v>
      </c>
      <c r="F2030" s="43" t="s">
        <v>1831</v>
      </c>
      <c r="G2030" s="44" t="s">
        <v>1852</v>
      </c>
      <c r="H2030" s="65" t="s">
        <v>428</v>
      </c>
      <c r="I2030" t="str">
        <f>IF($D2030&lt;&gt;"",COUNTIF($D$50:$D2030,"&lt;&gt;"),"")</f>
        <v/>
      </c>
    </row>
    <row r="2031" spans="1:9" ht="20" customHeight="1">
      <c r="A2031" s="39">
        <v>2408028</v>
      </c>
      <c r="B2031" s="40">
        <v>100</v>
      </c>
      <c r="C2031" s="41" t="s">
        <v>391</v>
      </c>
      <c r="D2031" s="7"/>
      <c r="E2031" s="42" t="s">
        <v>5260</v>
      </c>
      <c r="F2031" s="43" t="s">
        <v>1831</v>
      </c>
      <c r="G2031" s="44" t="s">
        <v>1852</v>
      </c>
      <c r="H2031" s="65" t="s">
        <v>428</v>
      </c>
      <c r="I2031" t="str">
        <f>IF($D2031&lt;&gt;"",COUNTIF($D$50:$D2031,"&lt;&gt;"),"")</f>
        <v/>
      </c>
    </row>
    <row r="2032" spans="1:9" ht="20" customHeight="1">
      <c r="A2032" s="39">
        <v>2409941</v>
      </c>
      <c r="B2032" s="40">
        <v>100</v>
      </c>
      <c r="C2032" s="41" t="s">
        <v>389</v>
      </c>
      <c r="D2032" s="7"/>
      <c r="E2032" s="42" t="s">
        <v>5261</v>
      </c>
      <c r="F2032" s="43" t="s">
        <v>1831</v>
      </c>
      <c r="G2032" s="44" t="s">
        <v>1852</v>
      </c>
      <c r="H2032" s="65" t="s">
        <v>428</v>
      </c>
      <c r="I2032" t="str">
        <f>IF($D2032&lt;&gt;"",COUNTIF($D$50:$D2032,"&lt;&gt;"),"")</f>
        <v/>
      </c>
    </row>
    <row r="2033" spans="1:9" ht="20" customHeight="1">
      <c r="A2033" s="39">
        <v>2409942</v>
      </c>
      <c r="B2033" s="40">
        <v>100</v>
      </c>
      <c r="C2033" s="41" t="s">
        <v>391</v>
      </c>
      <c r="D2033" s="7"/>
      <c r="E2033" s="42" t="s">
        <v>5261</v>
      </c>
      <c r="F2033" s="43" t="s">
        <v>1831</v>
      </c>
      <c r="G2033" s="44" t="s">
        <v>1852</v>
      </c>
      <c r="H2033" s="65" t="s">
        <v>428</v>
      </c>
      <c r="I2033" t="str">
        <f>IF($D2033&lt;&gt;"",COUNTIF($D$50:$D2033,"&lt;&gt;"),"")</f>
        <v/>
      </c>
    </row>
    <row r="2034" spans="1:9" ht="20" customHeight="1">
      <c r="A2034" s="39">
        <v>2590488</v>
      </c>
      <c r="B2034" s="40">
        <v>100</v>
      </c>
      <c r="C2034" s="41" t="s">
        <v>389</v>
      </c>
      <c r="D2034" s="7"/>
      <c r="E2034" s="42" t="s">
        <v>14962</v>
      </c>
      <c r="F2034" s="43" t="s">
        <v>1831</v>
      </c>
      <c r="G2034" s="44" t="s">
        <v>1852</v>
      </c>
      <c r="H2034" s="65" t="s">
        <v>428</v>
      </c>
      <c r="I2034" t="str">
        <f>IF($D2034&lt;&gt;"",COUNTIF($D$50:$D2034,"&lt;&gt;"),"")</f>
        <v/>
      </c>
    </row>
    <row r="2035" spans="1:9" ht="20" customHeight="1">
      <c r="A2035" s="39">
        <v>2409943</v>
      </c>
      <c r="B2035" s="40">
        <v>100</v>
      </c>
      <c r="C2035" s="41" t="s">
        <v>389</v>
      </c>
      <c r="D2035" s="7"/>
      <c r="E2035" s="42" t="s">
        <v>5262</v>
      </c>
      <c r="F2035" s="43" t="s">
        <v>1831</v>
      </c>
      <c r="G2035" s="44" t="s">
        <v>1852</v>
      </c>
      <c r="H2035" s="65" t="s">
        <v>428</v>
      </c>
      <c r="I2035" t="str">
        <f>IF($D2035&lt;&gt;"",COUNTIF($D$50:$D2035,"&lt;&gt;"),"")</f>
        <v/>
      </c>
    </row>
    <row r="2036" spans="1:9" ht="20" customHeight="1">
      <c r="A2036" s="39">
        <v>2409944</v>
      </c>
      <c r="B2036" s="40">
        <v>100</v>
      </c>
      <c r="C2036" s="41" t="s">
        <v>391</v>
      </c>
      <c r="D2036" s="7"/>
      <c r="E2036" s="42" t="s">
        <v>5262</v>
      </c>
      <c r="F2036" s="43" t="s">
        <v>1831</v>
      </c>
      <c r="G2036" s="44" t="s">
        <v>1852</v>
      </c>
      <c r="H2036" s="65" t="s">
        <v>428</v>
      </c>
      <c r="I2036" t="str">
        <f>IF($D2036&lt;&gt;"",COUNTIF($D$50:$D2036,"&lt;&gt;"),"")</f>
        <v/>
      </c>
    </row>
    <row r="2037" spans="1:9" ht="20" customHeight="1">
      <c r="A2037" s="39">
        <v>2507540</v>
      </c>
      <c r="B2037" s="40">
        <v>100</v>
      </c>
      <c r="C2037" s="41" t="s">
        <v>389</v>
      </c>
      <c r="D2037" s="7"/>
      <c r="E2037" s="42" t="s">
        <v>5263</v>
      </c>
      <c r="F2037" s="43" t="s">
        <v>1831</v>
      </c>
      <c r="G2037" s="44" t="s">
        <v>1852</v>
      </c>
      <c r="H2037" s="65" t="s">
        <v>428</v>
      </c>
      <c r="I2037" t="str">
        <f>IF($D2037&lt;&gt;"",COUNTIF($D$50:$D2037,"&lt;&gt;"),"")</f>
        <v/>
      </c>
    </row>
    <row r="2038" spans="1:9" ht="20" customHeight="1">
      <c r="A2038" s="39">
        <v>2509018</v>
      </c>
      <c r="B2038" s="40">
        <v>100</v>
      </c>
      <c r="C2038" s="41" t="s">
        <v>391</v>
      </c>
      <c r="D2038" s="7"/>
      <c r="E2038" s="42" t="s">
        <v>5263</v>
      </c>
      <c r="F2038" s="43" t="s">
        <v>1831</v>
      </c>
      <c r="G2038" s="44" t="s">
        <v>1852</v>
      </c>
      <c r="H2038" s="65" t="s">
        <v>428</v>
      </c>
      <c r="I2038" t="str">
        <f>IF($D2038&lt;&gt;"",COUNTIF($D$50:$D2038,"&lt;&gt;"),"")</f>
        <v/>
      </c>
    </row>
    <row r="2039" spans="1:9" ht="20" customHeight="1">
      <c r="A2039" s="39">
        <v>2399013</v>
      </c>
      <c r="B2039" s="40">
        <v>100</v>
      </c>
      <c r="C2039" s="41" t="s">
        <v>389</v>
      </c>
      <c r="D2039" s="7"/>
      <c r="E2039" s="42" t="s">
        <v>5264</v>
      </c>
      <c r="F2039" s="43" t="s">
        <v>1831</v>
      </c>
      <c r="G2039" s="44" t="s">
        <v>1852</v>
      </c>
      <c r="H2039" s="65" t="s">
        <v>428</v>
      </c>
      <c r="I2039" t="str">
        <f>IF($D2039&lt;&gt;"",COUNTIF($D$50:$D2039,"&lt;&gt;"),"")</f>
        <v/>
      </c>
    </row>
    <row r="2040" spans="1:9" ht="20" customHeight="1">
      <c r="A2040" s="39">
        <v>2408037</v>
      </c>
      <c r="B2040" s="40">
        <v>100</v>
      </c>
      <c r="C2040" s="41" t="s">
        <v>391</v>
      </c>
      <c r="D2040" s="7"/>
      <c r="E2040" s="42" t="s">
        <v>5264</v>
      </c>
      <c r="F2040" s="43" t="s">
        <v>1831</v>
      </c>
      <c r="G2040" s="44" t="s">
        <v>1852</v>
      </c>
      <c r="H2040" s="65" t="s">
        <v>428</v>
      </c>
      <c r="I2040" t="str">
        <f>IF($D2040&lt;&gt;"",COUNTIF($D$50:$D2040,"&lt;&gt;"),"")</f>
        <v/>
      </c>
    </row>
    <row r="2041" spans="1:9" ht="20" customHeight="1">
      <c r="A2041" s="39">
        <v>2590489</v>
      </c>
      <c r="B2041" s="40">
        <v>100</v>
      </c>
      <c r="C2041" s="41" t="s">
        <v>389</v>
      </c>
      <c r="D2041" s="7"/>
      <c r="E2041" s="42" t="s">
        <v>14963</v>
      </c>
      <c r="F2041" s="43" t="s">
        <v>1831</v>
      </c>
      <c r="G2041" s="44" t="s">
        <v>1852</v>
      </c>
      <c r="H2041" s="65" t="s">
        <v>428</v>
      </c>
      <c r="I2041" t="str">
        <f>IF($D2041&lt;&gt;"",COUNTIF($D$50:$D2041,"&lt;&gt;"),"")</f>
        <v/>
      </c>
    </row>
    <row r="2042" spans="1:9" ht="20" customHeight="1">
      <c r="A2042" s="39">
        <v>2590490</v>
      </c>
      <c r="B2042" s="40">
        <v>100</v>
      </c>
      <c r="C2042" s="41" t="s">
        <v>389</v>
      </c>
      <c r="D2042" s="7"/>
      <c r="E2042" s="42" t="s">
        <v>14964</v>
      </c>
      <c r="F2042" s="43" t="s">
        <v>1831</v>
      </c>
      <c r="G2042" s="44" t="s">
        <v>1852</v>
      </c>
      <c r="H2042" s="65" t="s">
        <v>428</v>
      </c>
      <c r="I2042" t="str">
        <f>IF($D2042&lt;&gt;"",COUNTIF($D$50:$D2042,"&lt;&gt;"),"")</f>
        <v/>
      </c>
    </row>
    <row r="2043" spans="1:9" ht="20" customHeight="1">
      <c r="A2043" s="39">
        <v>2447436</v>
      </c>
      <c r="B2043" s="40">
        <v>100</v>
      </c>
      <c r="C2043" s="41" t="s">
        <v>389</v>
      </c>
      <c r="D2043" s="7"/>
      <c r="E2043" s="42" t="s">
        <v>5265</v>
      </c>
      <c r="F2043" s="43" t="s">
        <v>1831</v>
      </c>
      <c r="G2043" s="44" t="s">
        <v>1852</v>
      </c>
      <c r="H2043" s="65" t="s">
        <v>428</v>
      </c>
      <c r="I2043" t="str">
        <f>IF($D2043&lt;&gt;"",COUNTIF($D$50:$D2043,"&lt;&gt;"),"")</f>
        <v/>
      </c>
    </row>
    <row r="2044" spans="1:9" ht="20" customHeight="1">
      <c r="A2044" s="39">
        <v>2509019</v>
      </c>
      <c r="B2044" s="40">
        <v>100</v>
      </c>
      <c r="C2044" s="41" t="s">
        <v>391</v>
      </c>
      <c r="D2044" s="7"/>
      <c r="E2044" s="42" t="s">
        <v>5265</v>
      </c>
      <c r="F2044" s="43" t="s">
        <v>1831</v>
      </c>
      <c r="G2044" s="44" t="s">
        <v>1852</v>
      </c>
      <c r="H2044" s="65" t="s">
        <v>428</v>
      </c>
      <c r="I2044" t="str">
        <f>IF($D2044&lt;&gt;"",COUNTIF($D$50:$D2044,"&lt;&gt;"),"")</f>
        <v/>
      </c>
    </row>
    <row r="2045" spans="1:9" ht="20" customHeight="1">
      <c r="A2045" s="39">
        <v>2448805</v>
      </c>
      <c r="B2045" s="40">
        <v>100</v>
      </c>
      <c r="C2045" s="41" t="s">
        <v>389</v>
      </c>
      <c r="D2045" s="7"/>
      <c r="E2045" s="42" t="s">
        <v>5266</v>
      </c>
      <c r="F2045" s="43" t="s">
        <v>1831</v>
      </c>
      <c r="G2045" s="44" t="s">
        <v>1852</v>
      </c>
      <c r="H2045" s="65" t="s">
        <v>428</v>
      </c>
      <c r="I2045" t="str">
        <f>IF($D2045&lt;&gt;"",COUNTIF($D$50:$D2045,"&lt;&gt;"),"")</f>
        <v/>
      </c>
    </row>
    <row r="2046" spans="1:9" ht="20" customHeight="1">
      <c r="A2046" s="39">
        <v>2509020</v>
      </c>
      <c r="B2046" s="40">
        <v>100</v>
      </c>
      <c r="C2046" s="41" t="s">
        <v>391</v>
      </c>
      <c r="D2046" s="7"/>
      <c r="E2046" s="42" t="s">
        <v>5266</v>
      </c>
      <c r="F2046" s="43" t="s">
        <v>1831</v>
      </c>
      <c r="G2046" s="44" t="s">
        <v>1852</v>
      </c>
      <c r="H2046" s="65" t="s">
        <v>428</v>
      </c>
      <c r="I2046" t="str">
        <f>IF($D2046&lt;&gt;"",COUNTIF($D$50:$D2046,"&lt;&gt;"),"")</f>
        <v/>
      </c>
    </row>
    <row r="2047" spans="1:9" ht="20" customHeight="1">
      <c r="A2047" s="39">
        <v>2409945</v>
      </c>
      <c r="B2047" s="40">
        <v>100</v>
      </c>
      <c r="C2047" s="41" t="s">
        <v>389</v>
      </c>
      <c r="D2047" s="7"/>
      <c r="E2047" s="42" t="s">
        <v>5267</v>
      </c>
      <c r="F2047" s="43" t="s">
        <v>1831</v>
      </c>
      <c r="G2047" s="44" t="s">
        <v>1852</v>
      </c>
      <c r="H2047" s="65" t="s">
        <v>428</v>
      </c>
      <c r="I2047" t="str">
        <f>IF($D2047&lt;&gt;"",COUNTIF($D$50:$D2047,"&lt;&gt;"),"")</f>
        <v/>
      </c>
    </row>
    <row r="2048" spans="1:9" ht="20" customHeight="1">
      <c r="A2048" s="39">
        <v>2409946</v>
      </c>
      <c r="B2048" s="40">
        <v>100</v>
      </c>
      <c r="C2048" s="41" t="s">
        <v>391</v>
      </c>
      <c r="D2048" s="7"/>
      <c r="E2048" s="42" t="s">
        <v>5267</v>
      </c>
      <c r="F2048" s="43" t="s">
        <v>1831</v>
      </c>
      <c r="G2048" s="44" t="s">
        <v>1852</v>
      </c>
      <c r="H2048" s="65" t="s">
        <v>428</v>
      </c>
      <c r="I2048" t="str">
        <f>IF($D2048&lt;&gt;"",COUNTIF($D$50:$D2048,"&lt;&gt;"),"")</f>
        <v/>
      </c>
    </row>
    <row r="2049" spans="1:9" ht="20" customHeight="1">
      <c r="A2049" s="39">
        <v>2590491</v>
      </c>
      <c r="B2049" s="40">
        <v>100</v>
      </c>
      <c r="C2049" s="41" t="s">
        <v>389</v>
      </c>
      <c r="D2049" s="7"/>
      <c r="E2049" s="42" t="s">
        <v>14965</v>
      </c>
      <c r="F2049" s="43" t="s">
        <v>1831</v>
      </c>
      <c r="G2049" s="44" t="s">
        <v>1852</v>
      </c>
      <c r="H2049" s="65" t="s">
        <v>428</v>
      </c>
      <c r="I2049" t="str">
        <f>IF($D2049&lt;&gt;"",COUNTIF($D$50:$D2049,"&lt;&gt;"),"")</f>
        <v/>
      </c>
    </row>
    <row r="2050" spans="1:9" ht="20" customHeight="1">
      <c r="A2050" s="39">
        <v>2399014</v>
      </c>
      <c r="B2050" s="40">
        <v>100</v>
      </c>
      <c r="C2050" s="41" t="s">
        <v>389</v>
      </c>
      <c r="D2050" s="7"/>
      <c r="E2050" s="42" t="s">
        <v>5268</v>
      </c>
      <c r="F2050" s="43" t="s">
        <v>1831</v>
      </c>
      <c r="G2050" s="44" t="s">
        <v>1852</v>
      </c>
      <c r="H2050" s="65" t="s">
        <v>428</v>
      </c>
      <c r="I2050" t="str">
        <f>IF($D2050&lt;&gt;"",COUNTIF($D$50:$D2050,"&lt;&gt;"),"")</f>
        <v/>
      </c>
    </row>
    <row r="2051" spans="1:9" ht="20" customHeight="1">
      <c r="A2051" s="39">
        <v>2408027</v>
      </c>
      <c r="B2051" s="40">
        <v>100</v>
      </c>
      <c r="C2051" s="41" t="s">
        <v>391</v>
      </c>
      <c r="D2051" s="7"/>
      <c r="E2051" s="42" t="s">
        <v>5268</v>
      </c>
      <c r="F2051" s="43" t="s">
        <v>1831</v>
      </c>
      <c r="G2051" s="44" t="s">
        <v>1852</v>
      </c>
      <c r="H2051" s="65" t="s">
        <v>428</v>
      </c>
      <c r="I2051" t="str">
        <f>IF($D2051&lt;&gt;"",COUNTIF($D$50:$D2051,"&lt;&gt;"),"")</f>
        <v/>
      </c>
    </row>
    <row r="2052" spans="1:9" ht="20" customHeight="1">
      <c r="A2052" s="39">
        <v>2489204</v>
      </c>
      <c r="B2052" s="40">
        <v>100</v>
      </c>
      <c r="C2052" s="41" t="s">
        <v>389</v>
      </c>
      <c r="D2052" s="7"/>
      <c r="E2052" s="42" t="s">
        <v>5269</v>
      </c>
      <c r="F2052" s="43" t="s">
        <v>1831</v>
      </c>
      <c r="G2052" s="44" t="s">
        <v>1852</v>
      </c>
      <c r="H2052" s="65" t="s">
        <v>428</v>
      </c>
      <c r="I2052" t="str">
        <f>IF($D2052&lt;&gt;"",COUNTIF($D$50:$D2052,"&lt;&gt;"),"")</f>
        <v/>
      </c>
    </row>
    <row r="2053" spans="1:9" ht="20" customHeight="1">
      <c r="A2053" s="39">
        <v>2509021</v>
      </c>
      <c r="B2053" s="40">
        <v>100</v>
      </c>
      <c r="C2053" s="41" t="s">
        <v>391</v>
      </c>
      <c r="D2053" s="7"/>
      <c r="E2053" s="42" t="s">
        <v>5269</v>
      </c>
      <c r="F2053" s="43" t="s">
        <v>1831</v>
      </c>
      <c r="G2053" s="44" t="s">
        <v>1852</v>
      </c>
      <c r="H2053" s="65" t="s">
        <v>428</v>
      </c>
      <c r="I2053" t="str">
        <f>IF($D2053&lt;&gt;"",COUNTIF($D$50:$D2053,"&lt;&gt;"),"")</f>
        <v/>
      </c>
    </row>
    <row r="2054" spans="1:9" ht="20" customHeight="1">
      <c r="A2054" s="39">
        <v>2489205</v>
      </c>
      <c r="B2054" s="40">
        <v>100</v>
      </c>
      <c r="C2054" s="41" t="s">
        <v>389</v>
      </c>
      <c r="D2054" s="7"/>
      <c r="E2054" s="42" t="s">
        <v>5270</v>
      </c>
      <c r="F2054" s="43" t="s">
        <v>1831</v>
      </c>
      <c r="G2054" s="44" t="s">
        <v>1852</v>
      </c>
      <c r="H2054" s="65" t="s">
        <v>428</v>
      </c>
      <c r="I2054" t="str">
        <f>IF($D2054&lt;&gt;"",COUNTIF($D$50:$D2054,"&lt;&gt;"),"")</f>
        <v/>
      </c>
    </row>
    <row r="2055" spans="1:9" ht="20" customHeight="1">
      <c r="A2055" s="39">
        <v>2509022</v>
      </c>
      <c r="B2055" s="40">
        <v>100</v>
      </c>
      <c r="C2055" s="41" t="s">
        <v>391</v>
      </c>
      <c r="D2055" s="7"/>
      <c r="E2055" s="42" t="s">
        <v>5270</v>
      </c>
      <c r="F2055" s="43" t="s">
        <v>1831</v>
      </c>
      <c r="G2055" s="44" t="s">
        <v>1852</v>
      </c>
      <c r="H2055" s="65" t="s">
        <v>428</v>
      </c>
      <c r="I2055" t="str">
        <f>IF($D2055&lt;&gt;"",COUNTIF($D$50:$D2055,"&lt;&gt;"),"")</f>
        <v/>
      </c>
    </row>
    <row r="2056" spans="1:9" ht="20" customHeight="1">
      <c r="A2056" s="39">
        <v>2590529</v>
      </c>
      <c r="B2056" s="40">
        <v>100</v>
      </c>
      <c r="C2056" s="41" t="s">
        <v>389</v>
      </c>
      <c r="D2056" s="7"/>
      <c r="E2056" s="42" t="s">
        <v>14966</v>
      </c>
      <c r="F2056" s="43" t="s">
        <v>1831</v>
      </c>
      <c r="G2056" s="44" t="s">
        <v>1852</v>
      </c>
      <c r="H2056" s="65" t="s">
        <v>428</v>
      </c>
      <c r="I2056" t="str">
        <f>IF($D2056&lt;&gt;"",COUNTIF($D$50:$D2056,"&lt;&gt;"),"")</f>
        <v/>
      </c>
    </row>
    <row r="2057" spans="1:9" ht="20" customHeight="1">
      <c r="A2057" s="39">
        <v>2590492</v>
      </c>
      <c r="B2057" s="40">
        <v>100</v>
      </c>
      <c r="C2057" s="41" t="s">
        <v>389</v>
      </c>
      <c r="D2057" s="7"/>
      <c r="E2057" s="42" t="s">
        <v>14967</v>
      </c>
      <c r="F2057" s="43" t="s">
        <v>1831</v>
      </c>
      <c r="G2057" s="44" t="s">
        <v>1852</v>
      </c>
      <c r="H2057" s="65" t="s">
        <v>428</v>
      </c>
      <c r="I2057" t="str">
        <f>IF($D2057&lt;&gt;"",COUNTIF($D$50:$D2057,"&lt;&gt;"),"")</f>
        <v/>
      </c>
    </row>
    <row r="2058" spans="1:9" ht="20" customHeight="1">
      <c r="A2058" s="39">
        <v>2399015</v>
      </c>
      <c r="B2058" s="40">
        <v>100</v>
      </c>
      <c r="C2058" s="41" t="s">
        <v>389</v>
      </c>
      <c r="D2058" s="7"/>
      <c r="E2058" s="42" t="s">
        <v>5271</v>
      </c>
      <c r="F2058" s="43" t="s">
        <v>1831</v>
      </c>
      <c r="G2058" s="44" t="s">
        <v>1852</v>
      </c>
      <c r="H2058" s="65" t="s">
        <v>428</v>
      </c>
      <c r="I2058" t="str">
        <f>IF($D2058&lt;&gt;"",COUNTIF($D$50:$D2058,"&lt;&gt;"),"")</f>
        <v/>
      </c>
    </row>
    <row r="2059" spans="1:9" ht="20" customHeight="1">
      <c r="A2059" s="39">
        <v>2408013</v>
      </c>
      <c r="B2059" s="40">
        <v>100</v>
      </c>
      <c r="C2059" s="41" t="s">
        <v>391</v>
      </c>
      <c r="D2059" s="7"/>
      <c r="E2059" s="42" t="s">
        <v>5271</v>
      </c>
      <c r="F2059" s="43" t="s">
        <v>1831</v>
      </c>
      <c r="G2059" s="44" t="s">
        <v>1852</v>
      </c>
      <c r="H2059" s="65" t="s">
        <v>428</v>
      </c>
      <c r="I2059" t="str">
        <f>IF($D2059&lt;&gt;"",COUNTIF($D$50:$D2059,"&lt;&gt;"),"")</f>
        <v/>
      </c>
    </row>
    <row r="2060" spans="1:9" ht="20" customHeight="1">
      <c r="A2060" s="39">
        <v>2489206</v>
      </c>
      <c r="B2060" s="40">
        <v>100</v>
      </c>
      <c r="C2060" s="41" t="s">
        <v>389</v>
      </c>
      <c r="D2060" s="7"/>
      <c r="E2060" s="42" t="s">
        <v>5272</v>
      </c>
      <c r="F2060" s="43" t="s">
        <v>1831</v>
      </c>
      <c r="G2060" s="44" t="s">
        <v>1852</v>
      </c>
      <c r="H2060" s="65" t="s">
        <v>428</v>
      </c>
      <c r="I2060" t="str">
        <f>IF($D2060&lt;&gt;"",COUNTIF($D$50:$D2060,"&lt;&gt;"),"")</f>
        <v/>
      </c>
    </row>
    <row r="2061" spans="1:9" ht="20" customHeight="1">
      <c r="A2061" s="39">
        <v>2509023</v>
      </c>
      <c r="B2061" s="40">
        <v>100</v>
      </c>
      <c r="C2061" s="41" t="s">
        <v>391</v>
      </c>
      <c r="D2061" s="7"/>
      <c r="E2061" s="42" t="s">
        <v>5272</v>
      </c>
      <c r="F2061" s="43" t="s">
        <v>1831</v>
      </c>
      <c r="G2061" s="44" t="s">
        <v>1852</v>
      </c>
      <c r="H2061" s="65" t="s">
        <v>428</v>
      </c>
      <c r="I2061" t="str">
        <f>IF($D2061&lt;&gt;"",COUNTIF($D$50:$D2061,"&lt;&gt;"),"")</f>
        <v/>
      </c>
    </row>
    <row r="2062" spans="1:9" ht="20" customHeight="1">
      <c r="A2062" s="39">
        <v>2507539</v>
      </c>
      <c r="B2062" s="40">
        <v>100</v>
      </c>
      <c r="C2062" s="41" t="s">
        <v>389</v>
      </c>
      <c r="D2062" s="7"/>
      <c r="E2062" s="42" t="s">
        <v>5273</v>
      </c>
      <c r="F2062" s="43" t="s">
        <v>1831</v>
      </c>
      <c r="G2062" s="44" t="s">
        <v>1852</v>
      </c>
      <c r="H2062" s="65" t="s">
        <v>428</v>
      </c>
      <c r="I2062" t="str">
        <f>IF($D2062&lt;&gt;"",COUNTIF($D$50:$D2062,"&lt;&gt;"),"")</f>
        <v/>
      </c>
    </row>
    <row r="2063" spans="1:9" ht="20" customHeight="1">
      <c r="A2063" s="39">
        <v>2509024</v>
      </c>
      <c r="B2063" s="40">
        <v>100</v>
      </c>
      <c r="C2063" s="41" t="s">
        <v>391</v>
      </c>
      <c r="D2063" s="7"/>
      <c r="E2063" s="42" t="s">
        <v>5273</v>
      </c>
      <c r="F2063" s="43" t="s">
        <v>1831</v>
      </c>
      <c r="G2063" s="44" t="s">
        <v>1852</v>
      </c>
      <c r="H2063" s="65" t="s">
        <v>428</v>
      </c>
      <c r="I2063" t="str">
        <f>IF($D2063&lt;&gt;"",COUNTIF($D$50:$D2063,"&lt;&gt;"),"")</f>
        <v/>
      </c>
    </row>
    <row r="2064" spans="1:9" ht="20" customHeight="1">
      <c r="A2064" s="39">
        <v>2399016</v>
      </c>
      <c r="B2064" s="40">
        <v>100</v>
      </c>
      <c r="C2064" s="41" t="s">
        <v>389</v>
      </c>
      <c r="D2064" s="7"/>
      <c r="E2064" s="42" t="s">
        <v>5274</v>
      </c>
      <c r="F2064" s="43" t="s">
        <v>1831</v>
      </c>
      <c r="G2064" s="44" t="s">
        <v>1852</v>
      </c>
      <c r="H2064" s="65" t="s">
        <v>428</v>
      </c>
      <c r="I2064" t="str">
        <f>IF($D2064&lt;&gt;"",COUNTIF($D$50:$D2064,"&lt;&gt;"),"")</f>
        <v/>
      </c>
    </row>
    <row r="2065" spans="1:9" ht="20" customHeight="1">
      <c r="A2065" s="39">
        <v>2408016</v>
      </c>
      <c r="B2065" s="40">
        <v>100</v>
      </c>
      <c r="C2065" s="41" t="s">
        <v>391</v>
      </c>
      <c r="D2065" s="7"/>
      <c r="E2065" s="42" t="s">
        <v>5274</v>
      </c>
      <c r="F2065" s="43" t="s">
        <v>1831</v>
      </c>
      <c r="G2065" s="44" t="s">
        <v>1852</v>
      </c>
      <c r="H2065" s="65" t="s">
        <v>428</v>
      </c>
      <c r="I2065" t="str">
        <f>IF($D2065&lt;&gt;"",COUNTIF($D$50:$D2065,"&lt;&gt;"),"")</f>
        <v/>
      </c>
    </row>
    <row r="2066" spans="1:9" ht="20" customHeight="1">
      <c r="A2066" s="39">
        <v>2590493</v>
      </c>
      <c r="B2066" s="40">
        <v>100</v>
      </c>
      <c r="C2066" s="41" t="s">
        <v>389</v>
      </c>
      <c r="D2066" s="7"/>
      <c r="E2066" s="42" t="s">
        <v>14968</v>
      </c>
      <c r="F2066" s="43" t="s">
        <v>1831</v>
      </c>
      <c r="G2066" s="44" t="s">
        <v>1852</v>
      </c>
      <c r="H2066" s="65" t="s">
        <v>428</v>
      </c>
      <c r="I2066" t="str">
        <f>IF($D2066&lt;&gt;"",COUNTIF($D$50:$D2066,"&lt;&gt;"),"")</f>
        <v/>
      </c>
    </row>
    <row r="2067" spans="1:9" ht="20" customHeight="1">
      <c r="A2067" s="39">
        <v>2507541</v>
      </c>
      <c r="B2067" s="40">
        <v>100</v>
      </c>
      <c r="C2067" s="41" t="s">
        <v>389</v>
      </c>
      <c r="D2067" s="7"/>
      <c r="E2067" s="42" t="s">
        <v>5275</v>
      </c>
      <c r="F2067" s="43" t="s">
        <v>1831</v>
      </c>
      <c r="G2067" s="44" t="s">
        <v>1852</v>
      </c>
      <c r="H2067" s="65" t="s">
        <v>428</v>
      </c>
      <c r="I2067" t="str">
        <f>IF($D2067&lt;&gt;"",COUNTIF($D$50:$D2067,"&lt;&gt;"),"")</f>
        <v/>
      </c>
    </row>
    <row r="2068" spans="1:9" ht="20" customHeight="1">
      <c r="A2068" s="39">
        <v>2509025</v>
      </c>
      <c r="B2068" s="40">
        <v>100</v>
      </c>
      <c r="C2068" s="41" t="s">
        <v>391</v>
      </c>
      <c r="D2068" s="7"/>
      <c r="E2068" s="42" t="s">
        <v>5275</v>
      </c>
      <c r="F2068" s="43" t="s">
        <v>1831</v>
      </c>
      <c r="G2068" s="44" t="s">
        <v>1852</v>
      </c>
      <c r="H2068" s="65" t="s">
        <v>428</v>
      </c>
      <c r="I2068" t="str">
        <f>IF($D2068&lt;&gt;"",COUNTIF($D$50:$D2068,"&lt;&gt;"),"")</f>
        <v/>
      </c>
    </row>
    <row r="2069" spans="1:9" ht="20" customHeight="1">
      <c r="A2069" s="39">
        <v>2507542</v>
      </c>
      <c r="B2069" s="40">
        <v>100</v>
      </c>
      <c r="C2069" s="41" t="s">
        <v>389</v>
      </c>
      <c r="D2069" s="7"/>
      <c r="E2069" s="42" t="s">
        <v>5276</v>
      </c>
      <c r="F2069" s="43" t="s">
        <v>1831</v>
      </c>
      <c r="G2069" s="44" t="s">
        <v>1852</v>
      </c>
      <c r="H2069" s="65" t="s">
        <v>428</v>
      </c>
      <c r="I2069" t="str">
        <f>IF($D2069&lt;&gt;"",COUNTIF($D$50:$D2069,"&lt;&gt;"),"")</f>
        <v/>
      </c>
    </row>
    <row r="2070" spans="1:9" ht="20" customHeight="1">
      <c r="A2070" s="39">
        <v>2509026</v>
      </c>
      <c r="B2070" s="40">
        <v>100</v>
      </c>
      <c r="C2070" s="41" t="s">
        <v>391</v>
      </c>
      <c r="D2070" s="7"/>
      <c r="E2070" s="42" t="s">
        <v>5276</v>
      </c>
      <c r="F2070" s="43" t="s">
        <v>1831</v>
      </c>
      <c r="G2070" s="44" t="s">
        <v>1852</v>
      </c>
      <c r="H2070" s="65" t="s">
        <v>428</v>
      </c>
      <c r="I2070" t="str">
        <f>IF($D2070&lt;&gt;"",COUNTIF($D$50:$D2070,"&lt;&gt;"),"")</f>
        <v/>
      </c>
    </row>
    <row r="2071" spans="1:9" ht="20" customHeight="1">
      <c r="A2071" s="39">
        <v>2489207</v>
      </c>
      <c r="B2071" s="40">
        <v>100</v>
      </c>
      <c r="C2071" s="41" t="s">
        <v>389</v>
      </c>
      <c r="D2071" s="7"/>
      <c r="E2071" s="42" t="s">
        <v>5277</v>
      </c>
      <c r="F2071" s="43" t="s">
        <v>1831</v>
      </c>
      <c r="G2071" s="44" t="s">
        <v>1852</v>
      </c>
      <c r="H2071" s="65" t="s">
        <v>428</v>
      </c>
      <c r="I2071" t="str">
        <f>IF($D2071&lt;&gt;"",COUNTIF($D$50:$D2071,"&lt;&gt;"),"")</f>
        <v/>
      </c>
    </row>
    <row r="2072" spans="1:9" ht="20" customHeight="1">
      <c r="A2072" s="39">
        <v>2509027</v>
      </c>
      <c r="B2072" s="40">
        <v>100</v>
      </c>
      <c r="C2072" s="41" t="s">
        <v>391</v>
      </c>
      <c r="D2072" s="7"/>
      <c r="E2072" s="42" t="s">
        <v>5277</v>
      </c>
      <c r="F2072" s="43" t="s">
        <v>1831</v>
      </c>
      <c r="G2072" s="44" t="s">
        <v>1852</v>
      </c>
      <c r="H2072" s="65" t="s">
        <v>428</v>
      </c>
      <c r="I2072" t="str">
        <f>IF($D2072&lt;&gt;"",COUNTIF($D$50:$D2072,"&lt;&gt;"),"")</f>
        <v/>
      </c>
    </row>
    <row r="2073" spans="1:9" ht="20" customHeight="1">
      <c r="A2073" s="39">
        <v>2590494</v>
      </c>
      <c r="B2073" s="40">
        <v>100</v>
      </c>
      <c r="C2073" s="41" t="s">
        <v>389</v>
      </c>
      <c r="D2073" s="7"/>
      <c r="E2073" s="42" t="s">
        <v>14969</v>
      </c>
      <c r="F2073" s="43" t="s">
        <v>1831</v>
      </c>
      <c r="G2073" s="44" t="s">
        <v>1852</v>
      </c>
      <c r="H2073" s="65" t="s">
        <v>428</v>
      </c>
      <c r="I2073" t="str">
        <f>IF($D2073&lt;&gt;"",COUNTIF($D$50:$D2073,"&lt;&gt;"),"")</f>
        <v/>
      </c>
    </row>
    <row r="2074" spans="1:9" ht="20" customHeight="1">
      <c r="A2074" s="39">
        <v>2399017</v>
      </c>
      <c r="B2074" s="40">
        <v>100</v>
      </c>
      <c r="C2074" s="41" t="s">
        <v>389</v>
      </c>
      <c r="D2074" s="7"/>
      <c r="E2074" s="42" t="s">
        <v>5278</v>
      </c>
      <c r="F2074" s="43" t="s">
        <v>1831</v>
      </c>
      <c r="G2074" s="44" t="s">
        <v>1852</v>
      </c>
      <c r="H2074" s="65" t="s">
        <v>428</v>
      </c>
      <c r="I2074" t="str">
        <f>IF($D2074&lt;&gt;"",COUNTIF($D$50:$D2074,"&lt;&gt;"),"")</f>
        <v/>
      </c>
    </row>
    <row r="2075" spans="1:9" ht="20" customHeight="1">
      <c r="A2075" s="39">
        <v>2408040</v>
      </c>
      <c r="B2075" s="40">
        <v>100</v>
      </c>
      <c r="C2075" s="41" t="s">
        <v>391</v>
      </c>
      <c r="D2075" s="7"/>
      <c r="E2075" s="42" t="s">
        <v>5278</v>
      </c>
      <c r="F2075" s="43" t="s">
        <v>1831</v>
      </c>
      <c r="G2075" s="44" t="s">
        <v>1852</v>
      </c>
      <c r="H2075" s="65" t="s">
        <v>428</v>
      </c>
      <c r="I2075" t="str">
        <f>IF($D2075&lt;&gt;"",COUNTIF($D$50:$D2075,"&lt;&gt;"),"")</f>
        <v/>
      </c>
    </row>
    <row r="2076" spans="1:9" ht="20" customHeight="1">
      <c r="A2076" s="39">
        <v>2489208</v>
      </c>
      <c r="B2076" s="40">
        <v>100</v>
      </c>
      <c r="C2076" s="41" t="s">
        <v>389</v>
      </c>
      <c r="D2076" s="7"/>
      <c r="E2076" s="42" t="s">
        <v>5279</v>
      </c>
      <c r="F2076" s="43" t="s">
        <v>1831</v>
      </c>
      <c r="G2076" s="44" t="s">
        <v>1852</v>
      </c>
      <c r="H2076" s="65" t="s">
        <v>428</v>
      </c>
      <c r="I2076" t="str">
        <f>IF($D2076&lt;&gt;"",COUNTIF($D$50:$D2076,"&lt;&gt;"),"")</f>
        <v/>
      </c>
    </row>
    <row r="2077" spans="1:9" ht="20" customHeight="1">
      <c r="A2077" s="39">
        <v>2509028</v>
      </c>
      <c r="B2077" s="40">
        <v>100</v>
      </c>
      <c r="C2077" s="41" t="s">
        <v>391</v>
      </c>
      <c r="D2077" s="7"/>
      <c r="E2077" s="42" t="s">
        <v>5279</v>
      </c>
      <c r="F2077" s="43" t="s">
        <v>1831</v>
      </c>
      <c r="G2077" s="44" t="s">
        <v>1852</v>
      </c>
      <c r="H2077" s="65" t="s">
        <v>428</v>
      </c>
      <c r="I2077" t="str">
        <f>IF($D2077&lt;&gt;"",COUNTIF($D$50:$D2077,"&lt;&gt;"),"")</f>
        <v/>
      </c>
    </row>
    <row r="2078" spans="1:9" ht="20" customHeight="1">
      <c r="A2078" s="39">
        <v>2399018</v>
      </c>
      <c r="B2078" s="40">
        <v>100</v>
      </c>
      <c r="C2078" s="41" t="s">
        <v>389</v>
      </c>
      <c r="D2078" s="7"/>
      <c r="E2078" s="42" t="s">
        <v>5280</v>
      </c>
      <c r="F2078" s="43" t="s">
        <v>1831</v>
      </c>
      <c r="G2078" s="44" t="s">
        <v>1852</v>
      </c>
      <c r="H2078" s="65" t="s">
        <v>428</v>
      </c>
      <c r="I2078" t="str">
        <f>IF($D2078&lt;&gt;"",COUNTIF($D$50:$D2078,"&lt;&gt;"),"")</f>
        <v/>
      </c>
    </row>
    <row r="2079" spans="1:9" ht="20" customHeight="1">
      <c r="A2079" s="39">
        <v>2408036</v>
      </c>
      <c r="B2079" s="40">
        <v>100</v>
      </c>
      <c r="C2079" s="41" t="s">
        <v>391</v>
      </c>
      <c r="D2079" s="7"/>
      <c r="E2079" s="42" t="s">
        <v>5280</v>
      </c>
      <c r="F2079" s="43" t="s">
        <v>1831</v>
      </c>
      <c r="G2079" s="44" t="s">
        <v>1852</v>
      </c>
      <c r="H2079" s="65" t="s">
        <v>428</v>
      </c>
      <c r="I2079" t="str">
        <f>IF($D2079&lt;&gt;"",COUNTIF($D$50:$D2079,"&lt;&gt;"),"")</f>
        <v/>
      </c>
    </row>
    <row r="2080" spans="1:9" ht="20" customHeight="1">
      <c r="A2080" s="39">
        <v>2448810</v>
      </c>
      <c r="B2080" s="40">
        <v>100</v>
      </c>
      <c r="C2080" s="41" t="s">
        <v>389</v>
      </c>
      <c r="D2080" s="7"/>
      <c r="E2080" s="42" t="s">
        <v>5281</v>
      </c>
      <c r="F2080" s="43" t="s">
        <v>1831</v>
      </c>
      <c r="G2080" s="44" t="s">
        <v>1852</v>
      </c>
      <c r="H2080" s="65" t="s">
        <v>428</v>
      </c>
      <c r="I2080" t="str">
        <f>IF($D2080&lt;&gt;"",COUNTIF($D$50:$D2080,"&lt;&gt;"),"")</f>
        <v/>
      </c>
    </row>
    <row r="2081" spans="1:9" ht="20" customHeight="1">
      <c r="A2081" s="39">
        <v>2509029</v>
      </c>
      <c r="B2081" s="40">
        <v>100</v>
      </c>
      <c r="C2081" s="41" t="s">
        <v>391</v>
      </c>
      <c r="D2081" s="7"/>
      <c r="E2081" s="42" t="s">
        <v>5281</v>
      </c>
      <c r="F2081" s="43" t="s">
        <v>1831</v>
      </c>
      <c r="G2081" s="44" t="s">
        <v>1852</v>
      </c>
      <c r="H2081" s="65" t="s">
        <v>428</v>
      </c>
      <c r="I2081" t="str">
        <f>IF($D2081&lt;&gt;"",COUNTIF($D$50:$D2081,"&lt;&gt;"),"")</f>
        <v/>
      </c>
    </row>
    <row r="2082" spans="1:9" ht="20" customHeight="1">
      <c r="A2082" s="39">
        <v>2399019</v>
      </c>
      <c r="B2082" s="40">
        <v>100</v>
      </c>
      <c r="C2082" s="41" t="s">
        <v>389</v>
      </c>
      <c r="D2082" s="7"/>
      <c r="E2082" s="42" t="s">
        <v>5282</v>
      </c>
      <c r="F2082" s="43" t="s">
        <v>1831</v>
      </c>
      <c r="G2082" s="44" t="s">
        <v>1852</v>
      </c>
      <c r="H2082" s="65" t="s">
        <v>428</v>
      </c>
      <c r="I2082" t="str">
        <f>IF($D2082&lt;&gt;"",COUNTIF($D$50:$D2082,"&lt;&gt;"),"")</f>
        <v/>
      </c>
    </row>
    <row r="2083" spans="1:9" ht="20" customHeight="1">
      <c r="A2083" s="39">
        <v>2408026</v>
      </c>
      <c r="B2083" s="40">
        <v>100</v>
      </c>
      <c r="C2083" s="41" t="s">
        <v>391</v>
      </c>
      <c r="D2083" s="7"/>
      <c r="E2083" s="42" t="s">
        <v>5282</v>
      </c>
      <c r="F2083" s="43" t="s">
        <v>1831</v>
      </c>
      <c r="G2083" s="44" t="s">
        <v>1852</v>
      </c>
      <c r="H2083" s="65" t="s">
        <v>428</v>
      </c>
      <c r="I2083" t="str">
        <f>IF($D2083&lt;&gt;"",COUNTIF($D$50:$D2083,"&lt;&gt;"),"")</f>
        <v/>
      </c>
    </row>
    <row r="2084" spans="1:9" ht="20" customHeight="1">
      <c r="A2084" s="39">
        <v>2448806</v>
      </c>
      <c r="B2084" s="40">
        <v>100</v>
      </c>
      <c r="C2084" s="41" t="s">
        <v>389</v>
      </c>
      <c r="D2084" s="7"/>
      <c r="E2084" s="42" t="s">
        <v>5283</v>
      </c>
      <c r="F2084" s="43" t="s">
        <v>1831</v>
      </c>
      <c r="G2084" s="44" t="s">
        <v>1852</v>
      </c>
      <c r="H2084" s="65" t="s">
        <v>428</v>
      </c>
      <c r="I2084" t="str">
        <f>IF($D2084&lt;&gt;"",COUNTIF($D$50:$D2084,"&lt;&gt;"),"")</f>
        <v/>
      </c>
    </row>
    <row r="2085" spans="1:9" ht="20" customHeight="1">
      <c r="A2085" s="39">
        <v>2509030</v>
      </c>
      <c r="B2085" s="40">
        <v>100</v>
      </c>
      <c r="C2085" s="41" t="s">
        <v>391</v>
      </c>
      <c r="D2085" s="7"/>
      <c r="E2085" s="42" t="s">
        <v>5283</v>
      </c>
      <c r="F2085" s="43" t="s">
        <v>1831</v>
      </c>
      <c r="G2085" s="44" t="s">
        <v>1852</v>
      </c>
      <c r="H2085" s="65" t="s">
        <v>428</v>
      </c>
      <c r="I2085" t="str">
        <f>IF($D2085&lt;&gt;"",COUNTIF($D$50:$D2085,"&lt;&gt;"),"")</f>
        <v/>
      </c>
    </row>
    <row r="2086" spans="1:9" ht="20" customHeight="1">
      <c r="A2086" s="39">
        <v>2590495</v>
      </c>
      <c r="B2086" s="40">
        <v>100</v>
      </c>
      <c r="C2086" s="41" t="s">
        <v>389</v>
      </c>
      <c r="D2086" s="7"/>
      <c r="E2086" s="42" t="s">
        <v>14970</v>
      </c>
      <c r="F2086" s="43" t="s">
        <v>1831</v>
      </c>
      <c r="G2086" s="44" t="s">
        <v>1852</v>
      </c>
      <c r="H2086" s="65" t="s">
        <v>428</v>
      </c>
      <c r="I2086" t="str">
        <f>IF($D2086&lt;&gt;"",COUNTIF($D$50:$D2086,"&lt;&gt;"),"")</f>
        <v/>
      </c>
    </row>
    <row r="2087" spans="1:9" ht="20" customHeight="1">
      <c r="A2087" s="39">
        <v>2590531</v>
      </c>
      <c r="B2087" s="40">
        <v>100</v>
      </c>
      <c r="C2087" s="41" t="s">
        <v>389</v>
      </c>
      <c r="D2087" s="7"/>
      <c r="E2087" s="42" t="s">
        <v>14971</v>
      </c>
      <c r="F2087" s="43" t="s">
        <v>1831</v>
      </c>
      <c r="G2087" s="44" t="s">
        <v>1852</v>
      </c>
      <c r="H2087" s="65" t="s">
        <v>428</v>
      </c>
      <c r="I2087" t="str">
        <f>IF($D2087&lt;&gt;"",COUNTIF($D$50:$D2087,"&lt;&gt;"),"")</f>
        <v/>
      </c>
    </row>
    <row r="2088" spans="1:9" ht="20" customHeight="1">
      <c r="A2088" s="39">
        <v>2590530</v>
      </c>
      <c r="B2088" s="40">
        <v>100</v>
      </c>
      <c r="C2088" s="41" t="s">
        <v>389</v>
      </c>
      <c r="D2088" s="7"/>
      <c r="E2088" s="42" t="s">
        <v>14972</v>
      </c>
      <c r="F2088" s="43" t="s">
        <v>1831</v>
      </c>
      <c r="G2088" s="44" t="s">
        <v>1852</v>
      </c>
      <c r="H2088" s="65" t="s">
        <v>428</v>
      </c>
      <c r="I2088" t="str">
        <f>IF($D2088&lt;&gt;"",COUNTIF($D$50:$D2088,"&lt;&gt;"),"")</f>
        <v/>
      </c>
    </row>
    <row r="2089" spans="1:9" ht="20" customHeight="1">
      <c r="A2089" s="39">
        <v>2409947</v>
      </c>
      <c r="B2089" s="40">
        <v>100</v>
      </c>
      <c r="C2089" s="41" t="s">
        <v>389</v>
      </c>
      <c r="D2089" s="7"/>
      <c r="E2089" s="42" t="s">
        <v>5284</v>
      </c>
      <c r="F2089" s="43" t="s">
        <v>1831</v>
      </c>
      <c r="G2089" s="44" t="s">
        <v>1852</v>
      </c>
      <c r="H2089" s="65" t="s">
        <v>428</v>
      </c>
      <c r="I2089" t="str">
        <f>IF($D2089&lt;&gt;"",COUNTIF($D$50:$D2089,"&lt;&gt;"),"")</f>
        <v/>
      </c>
    </row>
    <row r="2090" spans="1:9" ht="20" customHeight="1">
      <c r="A2090" s="39">
        <v>2489209</v>
      </c>
      <c r="B2090" s="40">
        <v>100</v>
      </c>
      <c r="C2090" s="41" t="s">
        <v>389</v>
      </c>
      <c r="D2090" s="7"/>
      <c r="E2090" s="42" t="s">
        <v>5285</v>
      </c>
      <c r="F2090" s="43" t="s">
        <v>1831</v>
      </c>
      <c r="G2090" s="44" t="s">
        <v>1852</v>
      </c>
      <c r="H2090" s="65" t="s">
        <v>428</v>
      </c>
      <c r="I2090" t="str">
        <f>IF($D2090&lt;&gt;"",COUNTIF($D$50:$D2090,"&lt;&gt;"),"")</f>
        <v/>
      </c>
    </row>
    <row r="2091" spans="1:9" ht="20" customHeight="1">
      <c r="A2091" s="39">
        <v>2509031</v>
      </c>
      <c r="B2091" s="40">
        <v>100</v>
      </c>
      <c r="C2091" s="41" t="s">
        <v>391</v>
      </c>
      <c r="D2091" s="7"/>
      <c r="E2091" s="42" t="s">
        <v>5285</v>
      </c>
      <c r="F2091" s="43" t="s">
        <v>1831</v>
      </c>
      <c r="G2091" s="44" t="s">
        <v>1852</v>
      </c>
      <c r="H2091" s="65" t="s">
        <v>428</v>
      </c>
      <c r="I2091" t="str">
        <f>IF($D2091&lt;&gt;"",COUNTIF($D$50:$D2091,"&lt;&gt;"),"")</f>
        <v/>
      </c>
    </row>
    <row r="2092" spans="1:9" ht="20" customHeight="1">
      <c r="A2092" s="39">
        <v>2399020</v>
      </c>
      <c r="B2092" s="40">
        <v>100</v>
      </c>
      <c r="C2092" s="41" t="s">
        <v>389</v>
      </c>
      <c r="D2092" s="7"/>
      <c r="E2092" s="42" t="s">
        <v>5286</v>
      </c>
      <c r="F2092" s="43" t="s">
        <v>1831</v>
      </c>
      <c r="G2092" s="44" t="s">
        <v>1852</v>
      </c>
      <c r="H2092" s="65" t="s">
        <v>428</v>
      </c>
      <c r="I2092" t="str">
        <f>IF($D2092&lt;&gt;"",COUNTIF($D$50:$D2092,"&lt;&gt;"),"")</f>
        <v/>
      </c>
    </row>
    <row r="2093" spans="1:9" ht="20" customHeight="1">
      <c r="A2093" s="39">
        <v>2408031</v>
      </c>
      <c r="B2093" s="40">
        <v>100</v>
      </c>
      <c r="C2093" s="41" t="s">
        <v>391</v>
      </c>
      <c r="D2093" s="7"/>
      <c r="E2093" s="42" t="s">
        <v>5286</v>
      </c>
      <c r="F2093" s="43" t="s">
        <v>1831</v>
      </c>
      <c r="G2093" s="44" t="s">
        <v>1852</v>
      </c>
      <c r="H2093" s="65" t="s">
        <v>428</v>
      </c>
      <c r="I2093" t="str">
        <f>IF($D2093&lt;&gt;"",COUNTIF($D$50:$D2093,"&lt;&gt;"),"")</f>
        <v/>
      </c>
    </row>
    <row r="2094" spans="1:9" ht="20" customHeight="1">
      <c r="A2094" s="39">
        <v>2409949</v>
      </c>
      <c r="B2094" s="40">
        <v>100</v>
      </c>
      <c r="C2094" s="41" t="s">
        <v>389</v>
      </c>
      <c r="D2094" s="7"/>
      <c r="E2094" s="42" t="s">
        <v>5287</v>
      </c>
      <c r="F2094" s="43" t="s">
        <v>1831</v>
      </c>
      <c r="G2094" s="44" t="s">
        <v>1852</v>
      </c>
      <c r="H2094" s="65" t="s">
        <v>428</v>
      </c>
      <c r="I2094" t="str">
        <f>IF($D2094&lt;&gt;"",COUNTIF($D$50:$D2094,"&lt;&gt;"),"")</f>
        <v/>
      </c>
    </row>
    <row r="2095" spans="1:9" ht="20" customHeight="1">
      <c r="A2095" s="39">
        <v>2409950</v>
      </c>
      <c r="B2095" s="40">
        <v>100</v>
      </c>
      <c r="C2095" s="41" t="s">
        <v>391</v>
      </c>
      <c r="D2095" s="7"/>
      <c r="E2095" s="42" t="s">
        <v>5287</v>
      </c>
      <c r="F2095" s="43" t="s">
        <v>1831</v>
      </c>
      <c r="G2095" s="44" t="s">
        <v>1852</v>
      </c>
      <c r="H2095" s="65" t="s">
        <v>428</v>
      </c>
      <c r="I2095" t="str">
        <f>IF($D2095&lt;&gt;"",COUNTIF($D$50:$D2095,"&lt;&gt;"),"")</f>
        <v/>
      </c>
    </row>
    <row r="2096" spans="1:9" ht="20" customHeight="1">
      <c r="A2096" s="39">
        <v>2409951</v>
      </c>
      <c r="B2096" s="40">
        <v>100</v>
      </c>
      <c r="C2096" s="41" t="s">
        <v>389</v>
      </c>
      <c r="D2096" s="7"/>
      <c r="E2096" s="42" t="s">
        <v>5288</v>
      </c>
      <c r="F2096" s="43" t="s">
        <v>1831</v>
      </c>
      <c r="G2096" s="44" t="s">
        <v>1852</v>
      </c>
      <c r="H2096" s="65" t="s">
        <v>428</v>
      </c>
      <c r="I2096" t="str">
        <f>IF($D2096&lt;&gt;"",COUNTIF($D$50:$D2096,"&lt;&gt;"),"")</f>
        <v/>
      </c>
    </row>
    <row r="2097" spans="1:9" ht="20" customHeight="1">
      <c r="A2097" s="39">
        <v>2590497</v>
      </c>
      <c r="B2097" s="40">
        <v>100</v>
      </c>
      <c r="C2097" s="41" t="s">
        <v>389</v>
      </c>
      <c r="D2097" s="7"/>
      <c r="E2097" s="42" t="s">
        <v>14973</v>
      </c>
      <c r="F2097" s="43" t="s">
        <v>1831</v>
      </c>
      <c r="G2097" s="44">
        <v>0</v>
      </c>
      <c r="H2097" s="65" t="s">
        <v>428</v>
      </c>
      <c r="I2097" t="str">
        <f>IF($D2097&lt;&gt;"",COUNTIF($D$50:$D2097,"&lt;&gt;"),"")</f>
        <v/>
      </c>
    </row>
    <row r="2098" spans="1:9" ht="20" customHeight="1">
      <c r="A2098" s="39">
        <v>2507543</v>
      </c>
      <c r="B2098" s="40">
        <v>100</v>
      </c>
      <c r="C2098" s="41" t="s">
        <v>389</v>
      </c>
      <c r="D2098" s="7"/>
      <c r="E2098" s="42" t="s">
        <v>5289</v>
      </c>
      <c r="F2098" s="43" t="s">
        <v>1831</v>
      </c>
      <c r="G2098" s="44" t="s">
        <v>1852</v>
      </c>
      <c r="H2098" s="65" t="s">
        <v>428</v>
      </c>
      <c r="I2098" t="str">
        <f>IF($D2098&lt;&gt;"",COUNTIF($D$50:$D2098,"&lt;&gt;"),"")</f>
        <v/>
      </c>
    </row>
    <row r="2099" spans="1:9" ht="20" customHeight="1">
      <c r="A2099" s="39">
        <v>2509032</v>
      </c>
      <c r="B2099" s="40">
        <v>100</v>
      </c>
      <c r="C2099" s="41" t="s">
        <v>391</v>
      </c>
      <c r="D2099" s="7"/>
      <c r="E2099" s="42" t="s">
        <v>5289</v>
      </c>
      <c r="F2099" s="43" t="s">
        <v>1831</v>
      </c>
      <c r="G2099" s="44" t="s">
        <v>1852</v>
      </c>
      <c r="H2099" s="65" t="s">
        <v>428</v>
      </c>
      <c r="I2099" t="str">
        <f>IF($D2099&lt;&gt;"",COUNTIF($D$50:$D2099,"&lt;&gt;"),"")</f>
        <v/>
      </c>
    </row>
    <row r="2100" spans="1:9" ht="20" customHeight="1">
      <c r="A2100" s="39">
        <v>2590498</v>
      </c>
      <c r="B2100" s="40">
        <v>100</v>
      </c>
      <c r="C2100" s="41" t="s">
        <v>389</v>
      </c>
      <c r="D2100" s="7"/>
      <c r="E2100" s="42" t="s">
        <v>14974</v>
      </c>
      <c r="F2100" s="43" t="s">
        <v>1831</v>
      </c>
      <c r="G2100" s="44" t="s">
        <v>1852</v>
      </c>
      <c r="H2100" s="65" t="s">
        <v>428</v>
      </c>
      <c r="I2100" t="str">
        <f>IF($D2100&lt;&gt;"",COUNTIF($D$50:$D2100,"&lt;&gt;"),"")</f>
        <v/>
      </c>
    </row>
    <row r="2101" spans="1:9" ht="20" customHeight="1">
      <c r="A2101" s="39">
        <v>2399021</v>
      </c>
      <c r="B2101" s="40">
        <v>100</v>
      </c>
      <c r="C2101" s="41" t="s">
        <v>389</v>
      </c>
      <c r="D2101" s="7"/>
      <c r="E2101" s="42" t="s">
        <v>5290</v>
      </c>
      <c r="F2101" s="43" t="s">
        <v>1831</v>
      </c>
      <c r="G2101" s="44" t="s">
        <v>1852</v>
      </c>
      <c r="H2101" s="65" t="s">
        <v>428</v>
      </c>
      <c r="I2101" t="str">
        <f>IF($D2101&lt;&gt;"",COUNTIF($D$50:$D2101,"&lt;&gt;"),"")</f>
        <v/>
      </c>
    </row>
    <row r="2102" spans="1:9" ht="20" customHeight="1">
      <c r="A2102" s="39">
        <v>2408022</v>
      </c>
      <c r="B2102" s="40">
        <v>100</v>
      </c>
      <c r="C2102" s="41" t="s">
        <v>391</v>
      </c>
      <c r="D2102" s="7"/>
      <c r="E2102" s="42" t="s">
        <v>5290</v>
      </c>
      <c r="F2102" s="43" t="s">
        <v>1831</v>
      </c>
      <c r="G2102" s="44" t="s">
        <v>1852</v>
      </c>
      <c r="H2102" s="65" t="s">
        <v>428</v>
      </c>
      <c r="I2102" t="str">
        <f>IF($D2102&lt;&gt;"",COUNTIF($D$50:$D2102,"&lt;&gt;"),"")</f>
        <v/>
      </c>
    </row>
    <row r="2103" spans="1:9" ht="20" customHeight="1">
      <c r="A2103" s="39">
        <v>2409953</v>
      </c>
      <c r="B2103" s="40">
        <v>100</v>
      </c>
      <c r="C2103" s="41" t="s">
        <v>389</v>
      </c>
      <c r="D2103" s="7"/>
      <c r="E2103" s="42" t="s">
        <v>5291</v>
      </c>
      <c r="F2103" s="43" t="s">
        <v>1831</v>
      </c>
      <c r="G2103" s="44" t="s">
        <v>1852</v>
      </c>
      <c r="H2103" s="65" t="s">
        <v>428</v>
      </c>
      <c r="I2103" t="str">
        <f>IF($D2103&lt;&gt;"",COUNTIF($D$50:$D2103,"&lt;&gt;"),"")</f>
        <v/>
      </c>
    </row>
    <row r="2104" spans="1:9" ht="20" customHeight="1">
      <c r="A2104" s="39">
        <v>2409954</v>
      </c>
      <c r="B2104" s="40">
        <v>100</v>
      </c>
      <c r="C2104" s="41" t="s">
        <v>391</v>
      </c>
      <c r="D2104" s="7"/>
      <c r="E2104" s="42" t="s">
        <v>5291</v>
      </c>
      <c r="F2104" s="43" t="s">
        <v>1831</v>
      </c>
      <c r="G2104" s="44" t="s">
        <v>1852</v>
      </c>
      <c r="H2104" s="65" t="s">
        <v>428</v>
      </c>
      <c r="I2104" t="str">
        <f>IF($D2104&lt;&gt;"",COUNTIF($D$50:$D2104,"&lt;&gt;"),"")</f>
        <v/>
      </c>
    </row>
    <row r="2105" spans="1:9" ht="20" customHeight="1">
      <c r="A2105" s="39">
        <v>2448809</v>
      </c>
      <c r="B2105" s="40">
        <v>100</v>
      </c>
      <c r="C2105" s="41" t="s">
        <v>389</v>
      </c>
      <c r="D2105" s="7"/>
      <c r="E2105" s="42" t="s">
        <v>5292</v>
      </c>
      <c r="F2105" s="43" t="s">
        <v>1831</v>
      </c>
      <c r="G2105" s="44" t="s">
        <v>1852</v>
      </c>
      <c r="H2105" s="65" t="s">
        <v>428</v>
      </c>
      <c r="I2105" t="str">
        <f>IF($D2105&lt;&gt;"",COUNTIF($D$50:$D2105,"&lt;&gt;"),"")</f>
        <v/>
      </c>
    </row>
    <row r="2106" spans="1:9" ht="20" customHeight="1">
      <c r="A2106" s="39">
        <v>2509033</v>
      </c>
      <c r="B2106" s="40">
        <v>100</v>
      </c>
      <c r="C2106" s="41" t="s">
        <v>391</v>
      </c>
      <c r="D2106" s="7"/>
      <c r="E2106" s="42" t="s">
        <v>5292</v>
      </c>
      <c r="F2106" s="43" t="s">
        <v>1831</v>
      </c>
      <c r="G2106" s="44" t="s">
        <v>1852</v>
      </c>
      <c r="H2106" s="65" t="s">
        <v>428</v>
      </c>
      <c r="I2106" t="str">
        <f>IF($D2106&lt;&gt;"",COUNTIF($D$50:$D2106,"&lt;&gt;"),"")</f>
        <v/>
      </c>
    </row>
    <row r="2107" spans="1:9" ht="20" customHeight="1">
      <c r="A2107" s="39">
        <v>2447430</v>
      </c>
      <c r="B2107" s="40">
        <v>100</v>
      </c>
      <c r="C2107" s="41" t="s">
        <v>389</v>
      </c>
      <c r="D2107" s="7"/>
      <c r="E2107" s="42" t="s">
        <v>14975</v>
      </c>
      <c r="F2107" s="43" t="s">
        <v>1831</v>
      </c>
      <c r="G2107" s="44" t="s">
        <v>1852</v>
      </c>
      <c r="H2107" s="65" t="s">
        <v>428</v>
      </c>
      <c r="I2107" t="str">
        <f>IF($D2107&lt;&gt;"",COUNTIF($D$50:$D2107,"&lt;&gt;"),"")</f>
        <v/>
      </c>
    </row>
    <row r="2108" spans="1:9" ht="20" customHeight="1">
      <c r="A2108" s="39">
        <v>2509034</v>
      </c>
      <c r="B2108" s="40">
        <v>100</v>
      </c>
      <c r="C2108" s="41" t="s">
        <v>391</v>
      </c>
      <c r="D2108" s="7"/>
      <c r="E2108" s="42" t="s">
        <v>14975</v>
      </c>
      <c r="F2108" s="43" t="s">
        <v>1831</v>
      </c>
      <c r="G2108" s="44" t="s">
        <v>1852</v>
      </c>
      <c r="H2108" s="65" t="s">
        <v>428</v>
      </c>
      <c r="I2108" t="str">
        <f>IF($D2108&lt;&gt;"",COUNTIF($D$50:$D2108,"&lt;&gt;"),"")</f>
        <v/>
      </c>
    </row>
    <row r="2109" spans="1:9" ht="20" customHeight="1">
      <c r="A2109" s="39">
        <v>2507544</v>
      </c>
      <c r="B2109" s="40">
        <v>100</v>
      </c>
      <c r="C2109" s="41" t="s">
        <v>389</v>
      </c>
      <c r="D2109" s="7"/>
      <c r="E2109" s="42" t="s">
        <v>5293</v>
      </c>
      <c r="F2109" s="43" t="s">
        <v>1831</v>
      </c>
      <c r="G2109" s="44" t="s">
        <v>1852</v>
      </c>
      <c r="H2109" s="65" t="s">
        <v>428</v>
      </c>
      <c r="I2109" t="str">
        <f>IF($D2109&lt;&gt;"",COUNTIF($D$50:$D2109,"&lt;&gt;"),"")</f>
        <v/>
      </c>
    </row>
    <row r="2110" spans="1:9" ht="20" customHeight="1">
      <c r="A2110" s="39">
        <v>2509035</v>
      </c>
      <c r="B2110" s="40">
        <v>100</v>
      </c>
      <c r="C2110" s="41" t="s">
        <v>391</v>
      </c>
      <c r="D2110" s="7"/>
      <c r="E2110" s="42" t="s">
        <v>5293</v>
      </c>
      <c r="F2110" s="43" t="s">
        <v>1831</v>
      </c>
      <c r="G2110" s="44" t="s">
        <v>1852</v>
      </c>
      <c r="H2110" s="65" t="s">
        <v>428</v>
      </c>
      <c r="I2110" t="str">
        <f>IF($D2110&lt;&gt;"",COUNTIF($D$50:$D2110,"&lt;&gt;"),"")</f>
        <v/>
      </c>
    </row>
    <row r="2111" spans="1:9" ht="20" customHeight="1">
      <c r="A2111" s="39">
        <v>2489210</v>
      </c>
      <c r="B2111" s="40">
        <v>100</v>
      </c>
      <c r="C2111" s="41" t="s">
        <v>389</v>
      </c>
      <c r="D2111" s="7"/>
      <c r="E2111" s="42" t="s">
        <v>5294</v>
      </c>
      <c r="F2111" s="43" t="s">
        <v>1831</v>
      </c>
      <c r="G2111" s="44" t="s">
        <v>1852</v>
      </c>
      <c r="H2111" s="65" t="s">
        <v>428</v>
      </c>
      <c r="I2111" t="str">
        <f>IF($D2111&lt;&gt;"",COUNTIF($D$50:$D2111,"&lt;&gt;"),"")</f>
        <v/>
      </c>
    </row>
    <row r="2112" spans="1:9" ht="20" customHeight="1">
      <c r="A2112" s="39">
        <v>2509036</v>
      </c>
      <c r="B2112" s="40">
        <v>100</v>
      </c>
      <c r="C2112" s="41" t="s">
        <v>391</v>
      </c>
      <c r="D2112" s="7"/>
      <c r="E2112" s="42" t="s">
        <v>5294</v>
      </c>
      <c r="F2112" s="43" t="s">
        <v>1831</v>
      </c>
      <c r="G2112" s="44" t="s">
        <v>1852</v>
      </c>
      <c r="H2112" s="65" t="s">
        <v>428</v>
      </c>
      <c r="I2112" t="str">
        <f>IF($D2112&lt;&gt;"",COUNTIF($D$50:$D2112,"&lt;&gt;"),"")</f>
        <v/>
      </c>
    </row>
    <row r="2113" spans="1:9" ht="20" customHeight="1">
      <c r="A2113" s="39">
        <v>2590499</v>
      </c>
      <c r="B2113" s="40">
        <v>100</v>
      </c>
      <c r="C2113" s="41" t="s">
        <v>389</v>
      </c>
      <c r="D2113" s="7"/>
      <c r="E2113" s="42" t="s">
        <v>14976</v>
      </c>
      <c r="F2113" s="43" t="s">
        <v>1831</v>
      </c>
      <c r="G2113" s="44" t="s">
        <v>1852</v>
      </c>
      <c r="H2113" s="65" t="s">
        <v>428</v>
      </c>
      <c r="I2113" t="str">
        <f>IF($D2113&lt;&gt;"",COUNTIF($D$50:$D2113,"&lt;&gt;"),"")</f>
        <v/>
      </c>
    </row>
    <row r="2114" spans="1:9" ht="20" customHeight="1">
      <c r="A2114" s="39">
        <v>2507545</v>
      </c>
      <c r="B2114" s="40">
        <v>100</v>
      </c>
      <c r="C2114" s="41" t="s">
        <v>389</v>
      </c>
      <c r="D2114" s="7"/>
      <c r="E2114" s="42" t="s">
        <v>5295</v>
      </c>
      <c r="F2114" s="43" t="s">
        <v>1831</v>
      </c>
      <c r="G2114" s="44" t="s">
        <v>1852</v>
      </c>
      <c r="H2114" s="65" t="s">
        <v>428</v>
      </c>
      <c r="I2114" t="str">
        <f>IF($D2114&lt;&gt;"",COUNTIF($D$50:$D2114,"&lt;&gt;"),"")</f>
        <v/>
      </c>
    </row>
    <row r="2115" spans="1:9" ht="20" customHeight="1">
      <c r="A2115" s="39">
        <v>2509037</v>
      </c>
      <c r="B2115" s="40">
        <v>100</v>
      </c>
      <c r="C2115" s="41" t="s">
        <v>391</v>
      </c>
      <c r="D2115" s="7"/>
      <c r="E2115" s="42" t="s">
        <v>5295</v>
      </c>
      <c r="F2115" s="43" t="s">
        <v>1831</v>
      </c>
      <c r="G2115" s="44" t="s">
        <v>1852</v>
      </c>
      <c r="H2115" s="65" t="s">
        <v>428</v>
      </c>
      <c r="I2115" t="str">
        <f>IF($D2115&lt;&gt;"",COUNTIF($D$50:$D2115,"&lt;&gt;"),"")</f>
        <v/>
      </c>
    </row>
    <row r="2116" spans="1:9" ht="20" customHeight="1">
      <c r="A2116" s="39">
        <v>2590500</v>
      </c>
      <c r="B2116" s="40">
        <v>100</v>
      </c>
      <c r="C2116" s="41" t="s">
        <v>389</v>
      </c>
      <c r="D2116" s="7"/>
      <c r="E2116" s="42" t="s">
        <v>14977</v>
      </c>
      <c r="F2116" s="43" t="s">
        <v>1831</v>
      </c>
      <c r="G2116" s="44" t="s">
        <v>1852</v>
      </c>
      <c r="H2116" s="65" t="s">
        <v>428</v>
      </c>
      <c r="I2116" t="str">
        <f>IF($D2116&lt;&gt;"",COUNTIF($D$50:$D2116,"&lt;&gt;"),"")</f>
        <v/>
      </c>
    </row>
    <row r="2117" spans="1:9" ht="20" customHeight="1">
      <c r="A2117" s="39">
        <v>2507546</v>
      </c>
      <c r="B2117" s="40">
        <v>100</v>
      </c>
      <c r="C2117" s="41" t="s">
        <v>389</v>
      </c>
      <c r="D2117" s="7"/>
      <c r="E2117" s="42" t="s">
        <v>5296</v>
      </c>
      <c r="F2117" s="43" t="s">
        <v>1831</v>
      </c>
      <c r="G2117" s="44" t="s">
        <v>1852</v>
      </c>
      <c r="H2117" s="65" t="s">
        <v>428</v>
      </c>
      <c r="I2117" t="str">
        <f>IF($D2117&lt;&gt;"",COUNTIF($D$50:$D2117,"&lt;&gt;"),"")</f>
        <v/>
      </c>
    </row>
    <row r="2118" spans="1:9" ht="20" customHeight="1">
      <c r="A2118" s="39">
        <v>2509038</v>
      </c>
      <c r="B2118" s="40">
        <v>100</v>
      </c>
      <c r="C2118" s="41" t="s">
        <v>391</v>
      </c>
      <c r="D2118" s="7"/>
      <c r="E2118" s="42" t="s">
        <v>5296</v>
      </c>
      <c r="F2118" s="43" t="s">
        <v>1831</v>
      </c>
      <c r="G2118" s="44" t="s">
        <v>1852</v>
      </c>
      <c r="H2118" s="65" t="s">
        <v>428</v>
      </c>
      <c r="I2118" t="str">
        <f>IF($D2118&lt;&gt;"",COUNTIF($D$50:$D2118,"&lt;&gt;"),"")</f>
        <v/>
      </c>
    </row>
    <row r="2119" spans="1:9" ht="20" customHeight="1">
      <c r="A2119" s="39">
        <v>2409955</v>
      </c>
      <c r="B2119" s="40">
        <v>100</v>
      </c>
      <c r="C2119" s="41" t="s">
        <v>389</v>
      </c>
      <c r="D2119" s="7"/>
      <c r="E2119" s="42" t="s">
        <v>5297</v>
      </c>
      <c r="F2119" s="43" t="s">
        <v>1831</v>
      </c>
      <c r="G2119" s="44" t="s">
        <v>1852</v>
      </c>
      <c r="H2119" s="65" t="s">
        <v>428</v>
      </c>
      <c r="I2119" t="str">
        <f>IF($D2119&lt;&gt;"",COUNTIF($D$50:$D2119,"&lt;&gt;"),"")</f>
        <v/>
      </c>
    </row>
    <row r="2120" spans="1:9" ht="20" customHeight="1">
      <c r="A2120" s="39">
        <v>2409956</v>
      </c>
      <c r="B2120" s="40">
        <v>100</v>
      </c>
      <c r="C2120" s="41" t="s">
        <v>391</v>
      </c>
      <c r="D2120" s="7"/>
      <c r="E2120" s="42" t="s">
        <v>5297</v>
      </c>
      <c r="F2120" s="43" t="s">
        <v>1831</v>
      </c>
      <c r="G2120" s="44" t="s">
        <v>1852</v>
      </c>
      <c r="H2120" s="65" t="s">
        <v>428</v>
      </c>
      <c r="I2120" t="str">
        <f>IF($D2120&lt;&gt;"",COUNTIF($D$50:$D2120,"&lt;&gt;"),"")</f>
        <v/>
      </c>
    </row>
    <row r="2121" spans="1:9" ht="20" customHeight="1">
      <c r="A2121" s="39">
        <v>2590537</v>
      </c>
      <c r="B2121" s="40">
        <v>100</v>
      </c>
      <c r="C2121" s="41" t="s">
        <v>389</v>
      </c>
      <c r="D2121" s="7"/>
      <c r="E2121" s="42" t="s">
        <v>14978</v>
      </c>
      <c r="F2121" s="43" t="s">
        <v>1831</v>
      </c>
      <c r="G2121" s="44" t="s">
        <v>1852</v>
      </c>
      <c r="H2121" s="65" t="s">
        <v>428</v>
      </c>
      <c r="I2121" t="str">
        <f>IF($D2121&lt;&gt;"",COUNTIF($D$50:$D2121,"&lt;&gt;"),"")</f>
        <v/>
      </c>
    </row>
    <row r="2122" spans="1:9" ht="20" customHeight="1">
      <c r="A2122" s="39">
        <v>2507547</v>
      </c>
      <c r="B2122" s="40">
        <v>100</v>
      </c>
      <c r="C2122" s="41" t="s">
        <v>389</v>
      </c>
      <c r="D2122" s="7"/>
      <c r="E2122" s="42" t="s">
        <v>5298</v>
      </c>
      <c r="F2122" s="43" t="s">
        <v>1831</v>
      </c>
      <c r="G2122" s="44" t="s">
        <v>1852</v>
      </c>
      <c r="H2122" s="65" t="s">
        <v>428</v>
      </c>
      <c r="I2122" t="str">
        <f>IF($D2122&lt;&gt;"",COUNTIF($D$50:$D2122,"&lt;&gt;"),"")</f>
        <v/>
      </c>
    </row>
    <row r="2123" spans="1:9" ht="20" customHeight="1">
      <c r="A2123" s="39">
        <v>2509039</v>
      </c>
      <c r="B2123" s="40">
        <v>100</v>
      </c>
      <c r="C2123" s="41" t="s">
        <v>391</v>
      </c>
      <c r="D2123" s="7"/>
      <c r="E2123" s="42" t="s">
        <v>5298</v>
      </c>
      <c r="F2123" s="43" t="s">
        <v>1831</v>
      </c>
      <c r="G2123" s="44" t="s">
        <v>1852</v>
      </c>
      <c r="H2123" s="65" t="s">
        <v>428</v>
      </c>
      <c r="I2123" t="str">
        <f>IF($D2123&lt;&gt;"",COUNTIF($D$50:$D2123,"&lt;&gt;"),"")</f>
        <v/>
      </c>
    </row>
    <row r="2124" spans="1:9" ht="20" customHeight="1">
      <c r="A2124" s="39">
        <v>2409957</v>
      </c>
      <c r="B2124" s="40">
        <v>100</v>
      </c>
      <c r="C2124" s="41" t="s">
        <v>389</v>
      </c>
      <c r="D2124" s="7"/>
      <c r="E2124" s="42" t="s">
        <v>5299</v>
      </c>
      <c r="F2124" s="43" t="s">
        <v>1831</v>
      </c>
      <c r="G2124" s="44" t="s">
        <v>1852</v>
      </c>
      <c r="H2124" s="65" t="s">
        <v>428</v>
      </c>
      <c r="I2124" t="str">
        <f>IF($D2124&lt;&gt;"",COUNTIF($D$50:$D2124,"&lt;&gt;"),"")</f>
        <v/>
      </c>
    </row>
    <row r="2125" spans="1:9" ht="20" customHeight="1">
      <c r="A2125" s="39">
        <v>2590501</v>
      </c>
      <c r="B2125" s="40">
        <v>100</v>
      </c>
      <c r="C2125" s="41" t="s">
        <v>389</v>
      </c>
      <c r="D2125" s="7"/>
      <c r="E2125" s="42" t="s">
        <v>14979</v>
      </c>
      <c r="F2125" s="43" t="s">
        <v>1831</v>
      </c>
      <c r="G2125" s="44" t="s">
        <v>1852</v>
      </c>
      <c r="H2125" s="65" t="s">
        <v>428</v>
      </c>
      <c r="I2125" t="str">
        <f>IF($D2125&lt;&gt;"",COUNTIF($D$50:$D2125,"&lt;&gt;"),"")</f>
        <v/>
      </c>
    </row>
    <row r="2126" spans="1:9" ht="20" customHeight="1">
      <c r="A2126" s="39">
        <v>2399022</v>
      </c>
      <c r="B2126" s="40">
        <v>100</v>
      </c>
      <c r="C2126" s="41" t="s">
        <v>389</v>
      </c>
      <c r="D2126" s="7"/>
      <c r="E2126" s="42" t="s">
        <v>5300</v>
      </c>
      <c r="F2126" s="43" t="s">
        <v>1831</v>
      </c>
      <c r="G2126" s="44" t="s">
        <v>1852</v>
      </c>
      <c r="H2126" s="65" t="s">
        <v>428</v>
      </c>
      <c r="I2126" t="str">
        <f>IF($D2126&lt;&gt;"",COUNTIF($D$50:$D2126,"&lt;&gt;"),"")</f>
        <v/>
      </c>
    </row>
    <row r="2127" spans="1:9" ht="20" customHeight="1">
      <c r="A2127" s="39">
        <v>2408023</v>
      </c>
      <c r="B2127" s="40">
        <v>100</v>
      </c>
      <c r="C2127" s="41" t="s">
        <v>391</v>
      </c>
      <c r="D2127" s="7"/>
      <c r="E2127" s="42" t="s">
        <v>5300</v>
      </c>
      <c r="F2127" s="43" t="s">
        <v>1831</v>
      </c>
      <c r="G2127" s="44" t="s">
        <v>1852</v>
      </c>
      <c r="H2127" s="65" t="s">
        <v>428</v>
      </c>
      <c r="I2127" t="str">
        <f>IF($D2127&lt;&gt;"",COUNTIF($D$50:$D2127,"&lt;&gt;"),"")</f>
        <v/>
      </c>
    </row>
    <row r="2128" spans="1:9" ht="20" customHeight="1">
      <c r="A2128" s="39">
        <v>2590502</v>
      </c>
      <c r="B2128" s="40">
        <v>100</v>
      </c>
      <c r="C2128" s="41" t="s">
        <v>389</v>
      </c>
      <c r="D2128" s="7"/>
      <c r="E2128" s="42" t="s">
        <v>14980</v>
      </c>
      <c r="F2128" s="43" t="s">
        <v>1831</v>
      </c>
      <c r="G2128" s="44" t="s">
        <v>1852</v>
      </c>
      <c r="H2128" s="65" t="s">
        <v>428</v>
      </c>
      <c r="I2128" t="str">
        <f>IF($D2128&lt;&gt;"",COUNTIF($D$50:$D2128,"&lt;&gt;"),"")</f>
        <v/>
      </c>
    </row>
    <row r="2129" spans="1:9" ht="20" customHeight="1">
      <c r="A2129" s="39">
        <v>2507548</v>
      </c>
      <c r="B2129" s="40">
        <v>100</v>
      </c>
      <c r="C2129" s="41" t="s">
        <v>389</v>
      </c>
      <c r="D2129" s="7"/>
      <c r="E2129" s="42" t="s">
        <v>5301</v>
      </c>
      <c r="F2129" s="43" t="s">
        <v>1831</v>
      </c>
      <c r="G2129" s="44" t="s">
        <v>1852</v>
      </c>
      <c r="H2129" s="65" t="s">
        <v>428</v>
      </c>
      <c r="I2129" t="str">
        <f>IF($D2129&lt;&gt;"",COUNTIF($D$50:$D2129,"&lt;&gt;"),"")</f>
        <v/>
      </c>
    </row>
    <row r="2130" spans="1:9" ht="20" customHeight="1">
      <c r="A2130" s="39">
        <v>2509040</v>
      </c>
      <c r="B2130" s="40">
        <v>100</v>
      </c>
      <c r="C2130" s="41" t="s">
        <v>391</v>
      </c>
      <c r="D2130" s="7"/>
      <c r="E2130" s="42" t="s">
        <v>5301</v>
      </c>
      <c r="F2130" s="43" t="s">
        <v>1831</v>
      </c>
      <c r="G2130" s="44" t="s">
        <v>1852</v>
      </c>
      <c r="H2130" s="65" t="s">
        <v>428</v>
      </c>
      <c r="I2130" t="str">
        <f>IF($D2130&lt;&gt;"",COUNTIF($D$50:$D2130,"&lt;&gt;"),"")</f>
        <v/>
      </c>
    </row>
    <row r="2131" spans="1:9" ht="20" customHeight="1">
      <c r="A2131" s="39">
        <v>2409959</v>
      </c>
      <c r="B2131" s="40">
        <v>100</v>
      </c>
      <c r="C2131" s="41" t="s">
        <v>389</v>
      </c>
      <c r="D2131" s="7"/>
      <c r="E2131" s="42" t="s">
        <v>14981</v>
      </c>
      <c r="F2131" s="43" t="s">
        <v>1831</v>
      </c>
      <c r="G2131" s="44" t="s">
        <v>1852</v>
      </c>
      <c r="H2131" s="65" t="s">
        <v>428</v>
      </c>
      <c r="I2131" t="str">
        <f>IF($D2131&lt;&gt;"",COUNTIF($D$50:$D2131,"&lt;&gt;"),"")</f>
        <v/>
      </c>
    </row>
    <row r="2132" spans="1:9" ht="20" customHeight="1">
      <c r="A2132" s="39">
        <v>2409960</v>
      </c>
      <c r="B2132" s="40">
        <v>100</v>
      </c>
      <c r="C2132" s="41" t="s">
        <v>391</v>
      </c>
      <c r="D2132" s="7"/>
      <c r="E2132" s="42" t="s">
        <v>14981</v>
      </c>
      <c r="F2132" s="43" t="s">
        <v>1831</v>
      </c>
      <c r="G2132" s="44" t="s">
        <v>1852</v>
      </c>
      <c r="H2132" s="65" t="s">
        <v>428</v>
      </c>
      <c r="I2132" t="str">
        <f>IF($D2132&lt;&gt;"",COUNTIF($D$50:$D2132,"&lt;&gt;"),"")</f>
        <v/>
      </c>
    </row>
    <row r="2133" spans="1:9" ht="20" customHeight="1">
      <c r="A2133" s="39">
        <v>2399023</v>
      </c>
      <c r="B2133" s="40">
        <v>100</v>
      </c>
      <c r="C2133" s="41" t="s">
        <v>389</v>
      </c>
      <c r="D2133" s="7"/>
      <c r="E2133" s="42" t="s">
        <v>5302</v>
      </c>
      <c r="F2133" s="43" t="s">
        <v>1831</v>
      </c>
      <c r="G2133" s="44" t="s">
        <v>1852</v>
      </c>
      <c r="H2133" s="65" t="s">
        <v>428</v>
      </c>
      <c r="I2133" t="str">
        <f>IF($D2133&lt;&gt;"",COUNTIF($D$50:$D2133,"&lt;&gt;"),"")</f>
        <v/>
      </c>
    </row>
    <row r="2134" spans="1:9" ht="20" customHeight="1">
      <c r="A2134" s="39">
        <v>2408032</v>
      </c>
      <c r="B2134" s="40">
        <v>100</v>
      </c>
      <c r="C2134" s="41" t="s">
        <v>391</v>
      </c>
      <c r="D2134" s="7"/>
      <c r="E2134" s="42" t="s">
        <v>5302</v>
      </c>
      <c r="F2134" s="43" t="s">
        <v>1831</v>
      </c>
      <c r="G2134" s="44" t="s">
        <v>1852</v>
      </c>
      <c r="H2134" s="65" t="s">
        <v>428</v>
      </c>
      <c r="I2134" t="str">
        <f>IF($D2134&lt;&gt;"",COUNTIF($D$50:$D2134,"&lt;&gt;"),"")</f>
        <v/>
      </c>
    </row>
    <row r="2135" spans="1:9" ht="20" customHeight="1">
      <c r="A2135" s="39">
        <v>2590503</v>
      </c>
      <c r="B2135" s="40">
        <v>100</v>
      </c>
      <c r="C2135" s="41" t="s">
        <v>389</v>
      </c>
      <c r="D2135" s="7"/>
      <c r="E2135" s="42" t="s">
        <v>14982</v>
      </c>
      <c r="F2135" s="43" t="s">
        <v>1831</v>
      </c>
      <c r="G2135" s="44" t="s">
        <v>1852</v>
      </c>
      <c r="H2135" s="65" t="s">
        <v>428</v>
      </c>
      <c r="I2135" t="str">
        <f>IF($D2135&lt;&gt;"",COUNTIF($D$50:$D2135,"&lt;&gt;"),"")</f>
        <v/>
      </c>
    </row>
    <row r="2136" spans="1:9" ht="20" customHeight="1">
      <c r="A2136" s="39">
        <v>2507549</v>
      </c>
      <c r="B2136" s="40">
        <v>100</v>
      </c>
      <c r="C2136" s="41" t="s">
        <v>389</v>
      </c>
      <c r="D2136" s="7"/>
      <c r="E2136" s="42" t="s">
        <v>5303</v>
      </c>
      <c r="F2136" s="43" t="s">
        <v>1831</v>
      </c>
      <c r="G2136" s="44" t="s">
        <v>1852</v>
      </c>
      <c r="H2136" s="65" t="s">
        <v>428</v>
      </c>
      <c r="I2136" t="str">
        <f>IF($D2136&lt;&gt;"",COUNTIF($D$50:$D2136,"&lt;&gt;"),"")</f>
        <v/>
      </c>
    </row>
    <row r="2137" spans="1:9" ht="20" customHeight="1">
      <c r="A2137" s="39">
        <v>2509041</v>
      </c>
      <c r="B2137" s="40">
        <v>100</v>
      </c>
      <c r="C2137" s="41" t="s">
        <v>391</v>
      </c>
      <c r="D2137" s="7"/>
      <c r="E2137" s="42" t="s">
        <v>5303</v>
      </c>
      <c r="F2137" s="43" t="s">
        <v>1831</v>
      </c>
      <c r="G2137" s="44" t="s">
        <v>1852</v>
      </c>
      <c r="H2137" s="65" t="s">
        <v>428</v>
      </c>
      <c r="I2137" t="str">
        <f>IF($D2137&lt;&gt;"",COUNTIF($D$50:$D2137,"&lt;&gt;"),"")</f>
        <v/>
      </c>
    </row>
    <row r="2138" spans="1:9" ht="20" customHeight="1">
      <c r="A2138" s="39">
        <v>2590504</v>
      </c>
      <c r="B2138" s="40">
        <v>100</v>
      </c>
      <c r="C2138" s="41" t="s">
        <v>389</v>
      </c>
      <c r="D2138" s="7"/>
      <c r="E2138" s="42" t="s">
        <v>14983</v>
      </c>
      <c r="F2138" s="43" t="s">
        <v>1831</v>
      </c>
      <c r="G2138" s="44" t="s">
        <v>1852</v>
      </c>
      <c r="H2138" s="65" t="s">
        <v>428</v>
      </c>
      <c r="I2138" t="str">
        <f>IF($D2138&lt;&gt;"",COUNTIF($D$50:$D2138,"&lt;&gt;"),"")</f>
        <v/>
      </c>
    </row>
    <row r="2139" spans="1:9" ht="20" customHeight="1">
      <c r="A2139" s="39">
        <v>2590505</v>
      </c>
      <c r="B2139" s="40">
        <v>100</v>
      </c>
      <c r="C2139" s="41" t="s">
        <v>389</v>
      </c>
      <c r="D2139" s="7"/>
      <c r="E2139" s="42" t="s">
        <v>14984</v>
      </c>
      <c r="F2139" s="43" t="s">
        <v>1831</v>
      </c>
      <c r="G2139" s="44" t="s">
        <v>1852</v>
      </c>
      <c r="H2139" s="65" t="s">
        <v>428</v>
      </c>
      <c r="I2139" t="str">
        <f>IF($D2139&lt;&gt;"",COUNTIF($D$50:$D2139,"&lt;&gt;"),"")</f>
        <v/>
      </c>
    </row>
    <row r="2140" spans="1:9" ht="20" customHeight="1">
      <c r="A2140" s="39">
        <v>2447428</v>
      </c>
      <c r="B2140" s="40">
        <v>100</v>
      </c>
      <c r="C2140" s="41" t="s">
        <v>389</v>
      </c>
      <c r="D2140" s="7"/>
      <c r="E2140" s="42" t="s">
        <v>5304</v>
      </c>
      <c r="F2140" s="43" t="s">
        <v>1831</v>
      </c>
      <c r="G2140" s="44" t="s">
        <v>1852</v>
      </c>
      <c r="H2140" s="65" t="s">
        <v>428</v>
      </c>
      <c r="I2140" t="str">
        <f>IF($D2140&lt;&gt;"",COUNTIF($D$50:$D2140,"&lt;&gt;"),"")</f>
        <v/>
      </c>
    </row>
    <row r="2141" spans="1:9" ht="20" customHeight="1">
      <c r="A2141" s="39">
        <v>2509042</v>
      </c>
      <c r="B2141" s="40">
        <v>100</v>
      </c>
      <c r="C2141" s="41" t="s">
        <v>391</v>
      </c>
      <c r="D2141" s="7"/>
      <c r="E2141" s="42" t="s">
        <v>5304</v>
      </c>
      <c r="F2141" s="43" t="s">
        <v>1831</v>
      </c>
      <c r="G2141" s="44" t="s">
        <v>1852</v>
      </c>
      <c r="H2141" s="65" t="s">
        <v>428</v>
      </c>
      <c r="I2141" t="str">
        <f>IF($D2141&lt;&gt;"",COUNTIF($D$50:$D2141,"&lt;&gt;"),"")</f>
        <v/>
      </c>
    </row>
    <row r="2142" spans="1:9" ht="20" customHeight="1">
      <c r="A2142" s="39">
        <v>2399024</v>
      </c>
      <c r="B2142" s="40">
        <v>100</v>
      </c>
      <c r="C2142" s="41" t="s">
        <v>389</v>
      </c>
      <c r="D2142" s="7"/>
      <c r="E2142" s="42" t="s">
        <v>5305</v>
      </c>
      <c r="F2142" s="43" t="s">
        <v>1831</v>
      </c>
      <c r="G2142" s="44" t="s">
        <v>1852</v>
      </c>
      <c r="H2142" s="65" t="s">
        <v>428</v>
      </c>
      <c r="I2142" t="str">
        <f>IF($D2142&lt;&gt;"",COUNTIF($D$50:$D2142,"&lt;&gt;"),"")</f>
        <v/>
      </c>
    </row>
    <row r="2143" spans="1:9" ht="20" customHeight="1">
      <c r="A2143" s="39">
        <v>2408030</v>
      </c>
      <c r="B2143" s="40">
        <v>100</v>
      </c>
      <c r="C2143" s="41" t="s">
        <v>391</v>
      </c>
      <c r="D2143" s="7"/>
      <c r="E2143" s="42" t="s">
        <v>5305</v>
      </c>
      <c r="F2143" s="43" t="s">
        <v>1831</v>
      </c>
      <c r="G2143" s="44" t="s">
        <v>1852</v>
      </c>
      <c r="H2143" s="65" t="s">
        <v>428</v>
      </c>
      <c r="I2143" t="str">
        <f>IF($D2143&lt;&gt;"",COUNTIF($D$50:$D2143,"&lt;&gt;"),"")</f>
        <v/>
      </c>
    </row>
    <row r="2144" spans="1:9" ht="20" customHeight="1">
      <c r="A2144" s="39">
        <v>2590506</v>
      </c>
      <c r="B2144" s="40">
        <v>100</v>
      </c>
      <c r="C2144" s="41" t="s">
        <v>389</v>
      </c>
      <c r="D2144" s="7"/>
      <c r="E2144" s="42" t="s">
        <v>14985</v>
      </c>
      <c r="F2144" s="43" t="s">
        <v>1831</v>
      </c>
      <c r="G2144" s="44" t="s">
        <v>1852</v>
      </c>
      <c r="H2144" s="65" t="s">
        <v>428</v>
      </c>
      <c r="I2144" t="str">
        <f>IF($D2144&lt;&gt;"",COUNTIF($D$50:$D2144,"&lt;&gt;"),"")</f>
        <v/>
      </c>
    </row>
    <row r="2145" spans="1:9" ht="20" customHeight="1">
      <c r="A2145" s="39">
        <v>2409961</v>
      </c>
      <c r="B2145" s="40">
        <v>100</v>
      </c>
      <c r="C2145" s="41" t="s">
        <v>389</v>
      </c>
      <c r="D2145" s="7"/>
      <c r="E2145" s="42" t="s">
        <v>5306</v>
      </c>
      <c r="F2145" s="43" t="s">
        <v>1831</v>
      </c>
      <c r="G2145" s="44" t="s">
        <v>1852</v>
      </c>
      <c r="H2145" s="65" t="s">
        <v>428</v>
      </c>
      <c r="I2145" t="str">
        <f>IF($D2145&lt;&gt;"",COUNTIF($D$50:$D2145,"&lt;&gt;"),"")</f>
        <v/>
      </c>
    </row>
    <row r="2146" spans="1:9" ht="20" customHeight="1">
      <c r="A2146" s="39">
        <v>2409962</v>
      </c>
      <c r="B2146" s="40">
        <v>100</v>
      </c>
      <c r="C2146" s="41" t="s">
        <v>391</v>
      </c>
      <c r="D2146" s="7"/>
      <c r="E2146" s="42" t="s">
        <v>5306</v>
      </c>
      <c r="F2146" s="43" t="s">
        <v>1831</v>
      </c>
      <c r="G2146" s="44" t="s">
        <v>1852</v>
      </c>
      <c r="H2146" s="65" t="s">
        <v>428</v>
      </c>
      <c r="I2146" t="str">
        <f>IF($D2146&lt;&gt;"",COUNTIF($D$50:$D2146,"&lt;&gt;"),"")</f>
        <v/>
      </c>
    </row>
    <row r="2147" spans="1:9" ht="20" customHeight="1">
      <c r="A2147" s="39">
        <v>2590507</v>
      </c>
      <c r="B2147" s="40">
        <v>100</v>
      </c>
      <c r="C2147" s="41" t="s">
        <v>389</v>
      </c>
      <c r="D2147" s="7"/>
      <c r="E2147" s="42" t="s">
        <v>14986</v>
      </c>
      <c r="F2147" s="43" t="s">
        <v>1831</v>
      </c>
      <c r="G2147" s="44" t="s">
        <v>1852</v>
      </c>
      <c r="H2147" s="65" t="s">
        <v>428</v>
      </c>
      <c r="I2147" t="str">
        <f>IF($D2147&lt;&gt;"",COUNTIF($D$50:$D2147,"&lt;&gt;"),"")</f>
        <v/>
      </c>
    </row>
    <row r="2148" spans="1:9" ht="20" customHeight="1">
      <c r="A2148" s="39">
        <v>2590532</v>
      </c>
      <c r="B2148" s="40">
        <v>100</v>
      </c>
      <c r="C2148" s="41" t="s">
        <v>389</v>
      </c>
      <c r="D2148" s="7"/>
      <c r="E2148" s="42" t="s">
        <v>14987</v>
      </c>
      <c r="F2148" s="43" t="s">
        <v>1831</v>
      </c>
      <c r="G2148" s="44" t="s">
        <v>1852</v>
      </c>
      <c r="H2148" s="65" t="s">
        <v>428</v>
      </c>
      <c r="I2148" t="str">
        <f>IF($D2148&lt;&gt;"",COUNTIF($D$50:$D2148,"&lt;&gt;"),"")</f>
        <v/>
      </c>
    </row>
    <row r="2149" spans="1:9" ht="20" customHeight="1">
      <c r="A2149" s="39">
        <v>2399025</v>
      </c>
      <c r="B2149" s="40">
        <v>100</v>
      </c>
      <c r="C2149" s="41" t="s">
        <v>389</v>
      </c>
      <c r="D2149" s="7"/>
      <c r="E2149" s="42" t="s">
        <v>14988</v>
      </c>
      <c r="F2149" s="43" t="s">
        <v>1831</v>
      </c>
      <c r="G2149" s="44" t="s">
        <v>1852</v>
      </c>
      <c r="H2149" s="65" t="s">
        <v>428</v>
      </c>
      <c r="I2149" t="str">
        <f>IF($D2149&lt;&gt;"",COUNTIF($D$50:$D2149,"&lt;&gt;"),"")</f>
        <v/>
      </c>
    </row>
    <row r="2150" spans="1:9" ht="20" customHeight="1">
      <c r="A2150" s="39">
        <v>2489211</v>
      </c>
      <c r="B2150" s="40">
        <v>100</v>
      </c>
      <c r="C2150" s="41" t="s">
        <v>389</v>
      </c>
      <c r="D2150" s="7"/>
      <c r="E2150" s="42" t="s">
        <v>14989</v>
      </c>
      <c r="F2150" s="43" t="s">
        <v>1831</v>
      </c>
      <c r="G2150" s="44" t="s">
        <v>1852</v>
      </c>
      <c r="H2150" s="65" t="s">
        <v>428</v>
      </c>
      <c r="I2150" t="str">
        <f>IF($D2150&lt;&gt;"",COUNTIF($D$50:$D2150,"&lt;&gt;"),"")</f>
        <v/>
      </c>
    </row>
    <row r="2151" spans="1:9" ht="20" customHeight="1">
      <c r="A2151" s="39">
        <v>2509043</v>
      </c>
      <c r="B2151" s="40">
        <v>100</v>
      </c>
      <c r="C2151" s="41" t="s">
        <v>391</v>
      </c>
      <c r="D2151" s="7"/>
      <c r="E2151" s="42" t="s">
        <v>14989</v>
      </c>
      <c r="F2151" s="43" t="s">
        <v>1831</v>
      </c>
      <c r="G2151" s="44" t="s">
        <v>1852</v>
      </c>
      <c r="H2151" s="65" t="s">
        <v>428</v>
      </c>
      <c r="I2151" t="str">
        <f>IF($D2151&lt;&gt;"",COUNTIF($D$50:$D2151,"&lt;&gt;"),"")</f>
        <v/>
      </c>
    </row>
    <row r="2152" spans="1:9" ht="20" customHeight="1">
      <c r="A2152" s="39">
        <v>2590533</v>
      </c>
      <c r="B2152" s="40">
        <v>100</v>
      </c>
      <c r="C2152" s="41" t="s">
        <v>389</v>
      </c>
      <c r="D2152" s="7"/>
      <c r="E2152" s="42" t="s">
        <v>14990</v>
      </c>
      <c r="F2152" s="43" t="s">
        <v>1831</v>
      </c>
      <c r="G2152" s="44" t="s">
        <v>1852</v>
      </c>
      <c r="H2152" s="65" t="s">
        <v>428</v>
      </c>
      <c r="I2152" t="str">
        <f>IF($D2152&lt;&gt;"",COUNTIF($D$50:$D2152,"&lt;&gt;"),"")</f>
        <v/>
      </c>
    </row>
    <row r="2153" spans="1:9" ht="20" customHeight="1">
      <c r="A2153" s="39">
        <v>2590508</v>
      </c>
      <c r="B2153" s="40">
        <v>100</v>
      </c>
      <c r="C2153" s="41" t="s">
        <v>389</v>
      </c>
      <c r="D2153" s="7"/>
      <c r="E2153" s="42" t="s">
        <v>14991</v>
      </c>
      <c r="F2153" s="43" t="s">
        <v>1831</v>
      </c>
      <c r="G2153" s="44" t="s">
        <v>1852</v>
      </c>
      <c r="H2153" s="65" t="s">
        <v>428</v>
      </c>
      <c r="I2153" t="str">
        <f>IF($D2153&lt;&gt;"",COUNTIF($D$50:$D2153,"&lt;&gt;"),"")</f>
        <v/>
      </c>
    </row>
    <row r="2154" spans="1:9" ht="20" customHeight="1">
      <c r="A2154" s="39">
        <v>2399026</v>
      </c>
      <c r="B2154" s="40">
        <v>100</v>
      </c>
      <c r="C2154" s="41" t="s">
        <v>389</v>
      </c>
      <c r="D2154" s="7"/>
      <c r="E2154" s="42" t="s">
        <v>5307</v>
      </c>
      <c r="F2154" s="43" t="s">
        <v>1831</v>
      </c>
      <c r="G2154" s="44" t="s">
        <v>1852</v>
      </c>
      <c r="H2154" s="65" t="s">
        <v>428</v>
      </c>
      <c r="I2154" t="str">
        <f>IF($D2154&lt;&gt;"",COUNTIF($D$50:$D2154,"&lt;&gt;"),"")</f>
        <v/>
      </c>
    </row>
    <row r="2155" spans="1:9" ht="20" customHeight="1">
      <c r="A2155" s="39">
        <v>2409963</v>
      </c>
      <c r="B2155" s="40">
        <v>100</v>
      </c>
      <c r="C2155" s="41" t="s">
        <v>389</v>
      </c>
      <c r="D2155" s="7"/>
      <c r="E2155" s="42" t="s">
        <v>5308</v>
      </c>
      <c r="F2155" s="43" t="s">
        <v>1831</v>
      </c>
      <c r="G2155" s="44" t="s">
        <v>1852</v>
      </c>
      <c r="H2155" s="65" t="s">
        <v>428</v>
      </c>
      <c r="I2155" t="str">
        <f>IF($D2155&lt;&gt;"",COUNTIF($D$50:$D2155,"&lt;&gt;"),"")</f>
        <v/>
      </c>
    </row>
    <row r="2156" spans="1:9" ht="20" customHeight="1">
      <c r="A2156" s="39">
        <v>2409964</v>
      </c>
      <c r="B2156" s="40">
        <v>100</v>
      </c>
      <c r="C2156" s="41" t="s">
        <v>391</v>
      </c>
      <c r="D2156" s="7"/>
      <c r="E2156" s="42" t="s">
        <v>5308</v>
      </c>
      <c r="F2156" s="43" t="s">
        <v>1831</v>
      </c>
      <c r="G2156" s="44" t="s">
        <v>1852</v>
      </c>
      <c r="H2156" s="65" t="s">
        <v>428</v>
      </c>
      <c r="I2156" t="str">
        <f>IF($D2156&lt;&gt;"",COUNTIF($D$50:$D2156,"&lt;&gt;"),"")</f>
        <v/>
      </c>
    </row>
    <row r="2157" spans="1:9" ht="20" customHeight="1">
      <c r="A2157" s="39">
        <v>2447438</v>
      </c>
      <c r="B2157" s="40">
        <v>100</v>
      </c>
      <c r="C2157" s="41" t="s">
        <v>389</v>
      </c>
      <c r="D2157" s="7"/>
      <c r="E2157" s="42" t="s">
        <v>5309</v>
      </c>
      <c r="F2157" s="43" t="s">
        <v>1831</v>
      </c>
      <c r="G2157" s="44" t="s">
        <v>1852</v>
      </c>
      <c r="H2157" s="65" t="s">
        <v>428</v>
      </c>
      <c r="I2157" t="str">
        <f>IF($D2157&lt;&gt;"",COUNTIF($D$50:$D2157,"&lt;&gt;"),"")</f>
        <v/>
      </c>
    </row>
    <row r="2158" spans="1:9" ht="20" customHeight="1">
      <c r="A2158" s="39">
        <v>2509044</v>
      </c>
      <c r="B2158" s="40">
        <v>100</v>
      </c>
      <c r="C2158" s="41" t="s">
        <v>391</v>
      </c>
      <c r="D2158" s="7"/>
      <c r="E2158" s="42" t="s">
        <v>5309</v>
      </c>
      <c r="F2158" s="43" t="s">
        <v>1831</v>
      </c>
      <c r="G2158" s="44" t="s">
        <v>1852</v>
      </c>
      <c r="H2158" s="65" t="s">
        <v>428</v>
      </c>
      <c r="I2158" t="str">
        <f>IF($D2158&lt;&gt;"",COUNTIF($D$50:$D2158,"&lt;&gt;"),"")</f>
        <v/>
      </c>
    </row>
    <row r="2159" spans="1:9" ht="20" customHeight="1">
      <c r="A2159" s="39">
        <v>2409965</v>
      </c>
      <c r="B2159" s="40">
        <v>100</v>
      </c>
      <c r="C2159" s="41" t="s">
        <v>389</v>
      </c>
      <c r="D2159" s="7"/>
      <c r="E2159" s="42" t="s">
        <v>5310</v>
      </c>
      <c r="F2159" s="43" t="s">
        <v>1831</v>
      </c>
      <c r="G2159" s="44" t="s">
        <v>1852</v>
      </c>
      <c r="H2159" s="65" t="s">
        <v>428</v>
      </c>
      <c r="I2159" t="str">
        <f>IF($D2159&lt;&gt;"",COUNTIF($D$50:$D2159,"&lt;&gt;"),"")</f>
        <v/>
      </c>
    </row>
    <row r="2160" spans="1:9" ht="20" customHeight="1">
      <c r="A2160" s="39">
        <v>2409966</v>
      </c>
      <c r="B2160" s="40">
        <v>100</v>
      </c>
      <c r="C2160" s="41" t="s">
        <v>391</v>
      </c>
      <c r="D2160" s="7"/>
      <c r="E2160" s="42" t="s">
        <v>5310</v>
      </c>
      <c r="F2160" s="43" t="s">
        <v>1831</v>
      </c>
      <c r="G2160" s="44" t="s">
        <v>1852</v>
      </c>
      <c r="H2160" s="65" t="s">
        <v>428</v>
      </c>
      <c r="I2160" t="str">
        <f>IF($D2160&lt;&gt;"",COUNTIF($D$50:$D2160,"&lt;&gt;"),"")</f>
        <v/>
      </c>
    </row>
    <row r="2161" spans="1:9" ht="20" customHeight="1">
      <c r="A2161" s="39">
        <v>2399027</v>
      </c>
      <c r="B2161" s="40">
        <v>100</v>
      </c>
      <c r="C2161" s="41" t="s">
        <v>389</v>
      </c>
      <c r="D2161" s="7"/>
      <c r="E2161" s="42" t="s">
        <v>5311</v>
      </c>
      <c r="F2161" s="43" t="s">
        <v>1831</v>
      </c>
      <c r="G2161" s="44" t="s">
        <v>1852</v>
      </c>
      <c r="H2161" s="65" t="s">
        <v>428</v>
      </c>
      <c r="I2161" t="str">
        <f>IF($D2161&lt;&gt;"",COUNTIF($D$50:$D2161,"&lt;&gt;"),"")</f>
        <v/>
      </c>
    </row>
    <row r="2162" spans="1:9" ht="20" customHeight="1">
      <c r="A2162" s="39">
        <v>2408020</v>
      </c>
      <c r="B2162" s="40">
        <v>100</v>
      </c>
      <c r="C2162" s="41" t="s">
        <v>391</v>
      </c>
      <c r="D2162" s="7"/>
      <c r="E2162" s="42" t="s">
        <v>5311</v>
      </c>
      <c r="F2162" s="43" t="s">
        <v>1831</v>
      </c>
      <c r="G2162" s="44" t="s">
        <v>1852</v>
      </c>
      <c r="H2162" s="65" t="s">
        <v>428</v>
      </c>
      <c r="I2162" t="str">
        <f>IF($D2162&lt;&gt;"",COUNTIF($D$50:$D2162,"&lt;&gt;"),"")</f>
        <v/>
      </c>
    </row>
    <row r="2163" spans="1:9" ht="20" customHeight="1">
      <c r="A2163" s="39">
        <v>2399028</v>
      </c>
      <c r="B2163" s="40">
        <v>100</v>
      </c>
      <c r="C2163" s="41" t="s">
        <v>389</v>
      </c>
      <c r="D2163" s="7"/>
      <c r="E2163" s="42" t="s">
        <v>5312</v>
      </c>
      <c r="F2163" s="43" t="s">
        <v>1831</v>
      </c>
      <c r="G2163" s="44" t="s">
        <v>1852</v>
      </c>
      <c r="H2163" s="65" t="s">
        <v>428</v>
      </c>
      <c r="I2163" t="str">
        <f>IF($D2163&lt;&gt;"",COUNTIF($D$50:$D2163,"&lt;&gt;"),"")</f>
        <v/>
      </c>
    </row>
    <row r="2164" spans="1:9" ht="20" customHeight="1">
      <c r="A2164" s="39">
        <v>2408038</v>
      </c>
      <c r="B2164" s="40">
        <v>100</v>
      </c>
      <c r="C2164" s="41" t="s">
        <v>391</v>
      </c>
      <c r="D2164" s="7"/>
      <c r="E2164" s="42" t="s">
        <v>5312</v>
      </c>
      <c r="F2164" s="43" t="s">
        <v>1831</v>
      </c>
      <c r="G2164" s="44" t="s">
        <v>1852</v>
      </c>
      <c r="H2164" s="65" t="s">
        <v>428</v>
      </c>
      <c r="I2164" t="str">
        <f>IF($D2164&lt;&gt;"",COUNTIF($D$50:$D2164,"&lt;&gt;"),"")</f>
        <v/>
      </c>
    </row>
    <row r="2165" spans="1:9" ht="20" customHeight="1">
      <c r="A2165" s="39">
        <v>2489212</v>
      </c>
      <c r="B2165" s="40">
        <v>100</v>
      </c>
      <c r="C2165" s="41" t="s">
        <v>389</v>
      </c>
      <c r="D2165" s="7"/>
      <c r="E2165" s="42" t="s">
        <v>5313</v>
      </c>
      <c r="F2165" s="43" t="s">
        <v>1831</v>
      </c>
      <c r="G2165" s="44" t="s">
        <v>1852</v>
      </c>
      <c r="H2165" s="65" t="s">
        <v>428</v>
      </c>
      <c r="I2165" t="str">
        <f>IF($D2165&lt;&gt;"",COUNTIF($D$50:$D2165,"&lt;&gt;"),"")</f>
        <v/>
      </c>
    </row>
    <row r="2166" spans="1:9" ht="20" customHeight="1">
      <c r="A2166" s="39">
        <v>2509045</v>
      </c>
      <c r="B2166" s="40">
        <v>100</v>
      </c>
      <c r="C2166" s="41" t="s">
        <v>391</v>
      </c>
      <c r="D2166" s="7"/>
      <c r="E2166" s="42" t="s">
        <v>5313</v>
      </c>
      <c r="F2166" s="43" t="s">
        <v>1831</v>
      </c>
      <c r="G2166" s="44" t="s">
        <v>1852</v>
      </c>
      <c r="H2166" s="65" t="s">
        <v>428</v>
      </c>
      <c r="I2166" t="str">
        <f>IF($D2166&lt;&gt;"",COUNTIF($D$50:$D2166,"&lt;&gt;"),"")</f>
        <v/>
      </c>
    </row>
    <row r="2167" spans="1:9" ht="20" customHeight="1">
      <c r="A2167" s="39">
        <v>2409967</v>
      </c>
      <c r="B2167" s="40">
        <v>100</v>
      </c>
      <c r="C2167" s="41" t="s">
        <v>389</v>
      </c>
      <c r="D2167" s="7"/>
      <c r="E2167" s="42" t="s">
        <v>5314</v>
      </c>
      <c r="F2167" s="43" t="s">
        <v>1831</v>
      </c>
      <c r="G2167" s="44" t="s">
        <v>1852</v>
      </c>
      <c r="H2167" s="65" t="s">
        <v>428</v>
      </c>
      <c r="I2167" t="str">
        <f>IF($D2167&lt;&gt;"",COUNTIF($D$50:$D2167,"&lt;&gt;"),"")</f>
        <v/>
      </c>
    </row>
    <row r="2168" spans="1:9" ht="20" customHeight="1">
      <c r="A2168" s="39">
        <v>2409968</v>
      </c>
      <c r="B2168" s="40">
        <v>100</v>
      </c>
      <c r="C2168" s="41" t="s">
        <v>391</v>
      </c>
      <c r="D2168" s="7"/>
      <c r="E2168" s="42" t="s">
        <v>5314</v>
      </c>
      <c r="F2168" s="43" t="s">
        <v>1831</v>
      </c>
      <c r="G2168" s="44" t="s">
        <v>1852</v>
      </c>
      <c r="H2168" s="65" t="s">
        <v>428</v>
      </c>
      <c r="I2168" t="str">
        <f>IF($D2168&lt;&gt;"",COUNTIF($D$50:$D2168,"&lt;&gt;"),"")</f>
        <v/>
      </c>
    </row>
    <row r="2169" spans="1:9" ht="20" customHeight="1">
      <c r="A2169" s="39">
        <v>2409969</v>
      </c>
      <c r="B2169" s="40">
        <v>100</v>
      </c>
      <c r="C2169" s="41" t="s">
        <v>389</v>
      </c>
      <c r="D2169" s="7"/>
      <c r="E2169" s="42" t="s">
        <v>5315</v>
      </c>
      <c r="F2169" s="43" t="s">
        <v>1831</v>
      </c>
      <c r="G2169" s="44" t="s">
        <v>1852</v>
      </c>
      <c r="H2169" s="65" t="s">
        <v>428</v>
      </c>
      <c r="I2169" t="str">
        <f>IF($D2169&lt;&gt;"",COUNTIF($D$50:$D2169,"&lt;&gt;"),"")</f>
        <v/>
      </c>
    </row>
    <row r="2170" spans="1:9" ht="20" customHeight="1">
      <c r="A2170" s="39">
        <v>2409970</v>
      </c>
      <c r="B2170" s="40">
        <v>100</v>
      </c>
      <c r="C2170" s="41" t="s">
        <v>391</v>
      </c>
      <c r="D2170" s="7"/>
      <c r="E2170" s="42" t="s">
        <v>5315</v>
      </c>
      <c r="F2170" s="43" t="s">
        <v>1831</v>
      </c>
      <c r="G2170" s="44" t="s">
        <v>1852</v>
      </c>
      <c r="H2170" s="65" t="s">
        <v>428</v>
      </c>
      <c r="I2170" t="str">
        <f>IF($D2170&lt;&gt;"",COUNTIF($D$50:$D2170,"&lt;&gt;"),"")</f>
        <v/>
      </c>
    </row>
    <row r="2171" spans="1:9" ht="20" customHeight="1">
      <c r="A2171" s="39">
        <v>2507550</v>
      </c>
      <c r="B2171" s="40">
        <v>100</v>
      </c>
      <c r="C2171" s="41" t="s">
        <v>389</v>
      </c>
      <c r="D2171" s="7"/>
      <c r="E2171" s="42" t="s">
        <v>5316</v>
      </c>
      <c r="F2171" s="43" t="s">
        <v>1831</v>
      </c>
      <c r="G2171" s="44" t="s">
        <v>1852</v>
      </c>
      <c r="H2171" s="65" t="s">
        <v>428</v>
      </c>
      <c r="I2171" t="str">
        <f>IF($D2171&lt;&gt;"",COUNTIF($D$50:$D2171,"&lt;&gt;"),"")</f>
        <v/>
      </c>
    </row>
    <row r="2172" spans="1:9" ht="20" customHeight="1">
      <c r="A2172" s="39">
        <v>2509046</v>
      </c>
      <c r="B2172" s="40">
        <v>100</v>
      </c>
      <c r="C2172" s="41" t="s">
        <v>391</v>
      </c>
      <c r="D2172" s="7"/>
      <c r="E2172" s="42" t="s">
        <v>5316</v>
      </c>
      <c r="F2172" s="43" t="s">
        <v>1831</v>
      </c>
      <c r="G2172" s="44" t="s">
        <v>1852</v>
      </c>
      <c r="H2172" s="65" t="s">
        <v>428</v>
      </c>
      <c r="I2172" t="str">
        <f>IF($D2172&lt;&gt;"",COUNTIF($D$50:$D2172,"&lt;&gt;"),"")</f>
        <v/>
      </c>
    </row>
    <row r="2173" spans="1:9" ht="20" customHeight="1">
      <c r="A2173" s="39">
        <v>2590509</v>
      </c>
      <c r="B2173" s="40">
        <v>100</v>
      </c>
      <c r="C2173" s="41" t="s">
        <v>389</v>
      </c>
      <c r="D2173" s="7"/>
      <c r="E2173" s="42" t="s">
        <v>14992</v>
      </c>
      <c r="F2173" s="43" t="s">
        <v>1831</v>
      </c>
      <c r="G2173" s="44" t="s">
        <v>1852</v>
      </c>
      <c r="H2173" s="65" t="s">
        <v>428</v>
      </c>
      <c r="I2173" t="str">
        <f>IF($D2173&lt;&gt;"",COUNTIF($D$50:$D2173,"&lt;&gt;"),"")</f>
        <v/>
      </c>
    </row>
    <row r="2174" spans="1:9" ht="20" customHeight="1">
      <c r="A2174" s="39">
        <v>2507551</v>
      </c>
      <c r="B2174" s="40">
        <v>100</v>
      </c>
      <c r="C2174" s="41" t="s">
        <v>389</v>
      </c>
      <c r="D2174" s="7"/>
      <c r="E2174" s="42" t="s">
        <v>5317</v>
      </c>
      <c r="F2174" s="43" t="s">
        <v>1831</v>
      </c>
      <c r="G2174" s="44" t="s">
        <v>1852</v>
      </c>
      <c r="H2174" s="65" t="s">
        <v>428</v>
      </c>
      <c r="I2174" t="str">
        <f>IF($D2174&lt;&gt;"",COUNTIF($D$50:$D2174,"&lt;&gt;"),"")</f>
        <v/>
      </c>
    </row>
    <row r="2175" spans="1:9" ht="20" customHeight="1">
      <c r="A2175" s="39">
        <v>2509047</v>
      </c>
      <c r="B2175" s="40">
        <v>100</v>
      </c>
      <c r="C2175" s="41" t="s">
        <v>391</v>
      </c>
      <c r="D2175" s="7"/>
      <c r="E2175" s="42" t="s">
        <v>5317</v>
      </c>
      <c r="F2175" s="43" t="s">
        <v>1831</v>
      </c>
      <c r="G2175" s="44" t="s">
        <v>1852</v>
      </c>
      <c r="H2175" s="65" t="s">
        <v>428</v>
      </c>
      <c r="I2175" t="str">
        <f>IF($D2175&lt;&gt;"",COUNTIF($D$50:$D2175,"&lt;&gt;"),"")</f>
        <v/>
      </c>
    </row>
    <row r="2176" spans="1:9" ht="20" customHeight="1">
      <c r="A2176" s="39">
        <v>2590510</v>
      </c>
      <c r="B2176" s="40">
        <v>100</v>
      </c>
      <c r="C2176" s="41" t="s">
        <v>389</v>
      </c>
      <c r="D2176" s="7"/>
      <c r="E2176" s="42" t="s">
        <v>14993</v>
      </c>
      <c r="F2176" s="43" t="s">
        <v>1831</v>
      </c>
      <c r="G2176" s="44" t="s">
        <v>1852</v>
      </c>
      <c r="H2176" s="65" t="s">
        <v>428</v>
      </c>
      <c r="I2176" t="str">
        <f>IF($D2176&lt;&gt;"",COUNTIF($D$50:$D2176,"&lt;&gt;"),"")</f>
        <v/>
      </c>
    </row>
    <row r="2177" spans="1:9" ht="20" customHeight="1">
      <c r="A2177" s="39">
        <v>2399029</v>
      </c>
      <c r="B2177" s="40">
        <v>100</v>
      </c>
      <c r="C2177" s="41" t="s">
        <v>389</v>
      </c>
      <c r="D2177" s="7"/>
      <c r="E2177" s="42" t="s">
        <v>5318</v>
      </c>
      <c r="F2177" s="43" t="s">
        <v>1831</v>
      </c>
      <c r="G2177" s="44" t="s">
        <v>1852</v>
      </c>
      <c r="H2177" s="65" t="s">
        <v>428</v>
      </c>
      <c r="I2177" t="str">
        <f>IF($D2177&lt;&gt;"",COUNTIF($D$50:$D2177,"&lt;&gt;"),"")</f>
        <v/>
      </c>
    </row>
    <row r="2178" spans="1:9" ht="20" customHeight="1">
      <c r="A2178" s="39">
        <v>2408025</v>
      </c>
      <c r="B2178" s="40">
        <v>100</v>
      </c>
      <c r="C2178" s="41" t="s">
        <v>391</v>
      </c>
      <c r="D2178" s="7"/>
      <c r="E2178" s="42" t="s">
        <v>5318</v>
      </c>
      <c r="F2178" s="43" t="s">
        <v>1831</v>
      </c>
      <c r="G2178" s="44" t="s">
        <v>1852</v>
      </c>
      <c r="H2178" s="65" t="s">
        <v>428</v>
      </c>
      <c r="I2178" t="str">
        <f>IF($D2178&lt;&gt;"",COUNTIF($D$50:$D2178,"&lt;&gt;"),"")</f>
        <v/>
      </c>
    </row>
    <row r="2179" spans="1:9" ht="20" customHeight="1">
      <c r="A2179" s="39">
        <v>2590511</v>
      </c>
      <c r="B2179" s="40">
        <v>100</v>
      </c>
      <c r="C2179" s="41" t="s">
        <v>389</v>
      </c>
      <c r="D2179" s="7"/>
      <c r="E2179" s="42" t="s">
        <v>14994</v>
      </c>
      <c r="F2179" s="43" t="s">
        <v>1831</v>
      </c>
      <c r="G2179" s="44" t="s">
        <v>1852</v>
      </c>
      <c r="H2179" s="65" t="s">
        <v>428</v>
      </c>
      <c r="I2179" t="str">
        <f>IF($D2179&lt;&gt;"",COUNTIF($D$50:$D2179,"&lt;&gt;"),"")</f>
        <v/>
      </c>
    </row>
    <row r="2180" spans="1:9" ht="20" customHeight="1">
      <c r="A2180" s="39">
        <v>2448807</v>
      </c>
      <c r="B2180" s="40">
        <v>100</v>
      </c>
      <c r="C2180" s="41" t="s">
        <v>389</v>
      </c>
      <c r="D2180" s="7"/>
      <c r="E2180" s="42" t="s">
        <v>5319</v>
      </c>
      <c r="F2180" s="43" t="s">
        <v>1831</v>
      </c>
      <c r="G2180" s="44" t="s">
        <v>1852</v>
      </c>
      <c r="H2180" s="65" t="s">
        <v>428</v>
      </c>
      <c r="I2180" t="str">
        <f>IF($D2180&lt;&gt;"",COUNTIF($D$50:$D2180,"&lt;&gt;"),"")</f>
        <v/>
      </c>
    </row>
    <row r="2181" spans="1:9" ht="20" customHeight="1">
      <c r="A2181" s="39">
        <v>2509048</v>
      </c>
      <c r="B2181" s="40">
        <v>100</v>
      </c>
      <c r="C2181" s="41" t="s">
        <v>391</v>
      </c>
      <c r="D2181" s="7"/>
      <c r="E2181" s="42" t="s">
        <v>5319</v>
      </c>
      <c r="F2181" s="43" t="s">
        <v>1831</v>
      </c>
      <c r="G2181" s="44" t="s">
        <v>1852</v>
      </c>
      <c r="H2181" s="65" t="s">
        <v>428</v>
      </c>
      <c r="I2181" t="str">
        <f>IF($D2181&lt;&gt;"",COUNTIF($D$50:$D2181,"&lt;&gt;"),"")</f>
        <v/>
      </c>
    </row>
    <row r="2182" spans="1:9" ht="20" customHeight="1">
      <c r="A2182" s="39">
        <v>2447432</v>
      </c>
      <c r="B2182" s="40">
        <v>100</v>
      </c>
      <c r="C2182" s="41" t="s">
        <v>389</v>
      </c>
      <c r="D2182" s="7"/>
      <c r="E2182" s="42" t="s">
        <v>5320</v>
      </c>
      <c r="F2182" s="43" t="s">
        <v>1831</v>
      </c>
      <c r="G2182" s="44" t="s">
        <v>1852</v>
      </c>
      <c r="H2182" s="65" t="s">
        <v>428</v>
      </c>
      <c r="I2182" t="str">
        <f>IF($D2182&lt;&gt;"",COUNTIF($D$50:$D2182,"&lt;&gt;"),"")</f>
        <v/>
      </c>
    </row>
    <row r="2183" spans="1:9" ht="20" customHeight="1">
      <c r="A2183" s="39">
        <v>2509049</v>
      </c>
      <c r="B2183" s="40">
        <v>100</v>
      </c>
      <c r="C2183" s="41" t="s">
        <v>391</v>
      </c>
      <c r="D2183" s="7"/>
      <c r="E2183" s="42" t="s">
        <v>5320</v>
      </c>
      <c r="F2183" s="43" t="s">
        <v>1831</v>
      </c>
      <c r="G2183" s="44" t="s">
        <v>1852</v>
      </c>
      <c r="H2183" s="65" t="s">
        <v>428</v>
      </c>
      <c r="I2183" t="str">
        <f>IF($D2183&lt;&gt;"",COUNTIF($D$50:$D2183,"&lt;&gt;"),"")</f>
        <v/>
      </c>
    </row>
    <row r="2184" spans="1:9" ht="20" customHeight="1">
      <c r="A2184" s="39">
        <v>2399030</v>
      </c>
      <c r="B2184" s="40">
        <v>100</v>
      </c>
      <c r="C2184" s="41" t="s">
        <v>389</v>
      </c>
      <c r="D2184" s="7"/>
      <c r="E2184" s="42" t="s">
        <v>14995</v>
      </c>
      <c r="F2184" s="43" t="s">
        <v>1831</v>
      </c>
      <c r="G2184" s="44" t="s">
        <v>1852</v>
      </c>
      <c r="H2184" s="65" t="s">
        <v>428</v>
      </c>
      <c r="I2184" t="str">
        <f>IF($D2184&lt;&gt;"",COUNTIF($D$50:$D2184,"&lt;&gt;"),"")</f>
        <v/>
      </c>
    </row>
    <row r="2185" spans="1:9" ht="20" customHeight="1">
      <c r="A2185" s="39">
        <v>2408033</v>
      </c>
      <c r="B2185" s="40">
        <v>100</v>
      </c>
      <c r="C2185" s="41" t="s">
        <v>391</v>
      </c>
      <c r="D2185" s="7"/>
      <c r="E2185" s="42" t="s">
        <v>14995</v>
      </c>
      <c r="F2185" s="43" t="s">
        <v>1831</v>
      </c>
      <c r="G2185" s="44" t="s">
        <v>1852</v>
      </c>
      <c r="H2185" s="65" t="s">
        <v>428</v>
      </c>
      <c r="I2185" t="str">
        <f>IF($D2185&lt;&gt;"",COUNTIF($D$50:$D2185,"&lt;&gt;"),"")</f>
        <v/>
      </c>
    </row>
    <row r="2186" spans="1:9" ht="20" customHeight="1">
      <c r="A2186" s="39">
        <v>2409971</v>
      </c>
      <c r="B2186" s="40">
        <v>100</v>
      </c>
      <c r="C2186" s="41" t="s">
        <v>389</v>
      </c>
      <c r="D2186" s="7"/>
      <c r="E2186" s="42" t="s">
        <v>5321</v>
      </c>
      <c r="F2186" s="43" t="s">
        <v>1831</v>
      </c>
      <c r="G2186" s="44" t="s">
        <v>1852</v>
      </c>
      <c r="H2186" s="65" t="s">
        <v>428</v>
      </c>
      <c r="I2186" t="str">
        <f>IF($D2186&lt;&gt;"",COUNTIF($D$50:$D2186,"&lt;&gt;"),"")</f>
        <v/>
      </c>
    </row>
    <row r="2187" spans="1:9" ht="20" customHeight="1">
      <c r="A2187" s="39">
        <v>2409972</v>
      </c>
      <c r="B2187" s="40">
        <v>100</v>
      </c>
      <c r="C2187" s="41" t="s">
        <v>391</v>
      </c>
      <c r="D2187" s="7"/>
      <c r="E2187" s="42" t="s">
        <v>5321</v>
      </c>
      <c r="F2187" s="43" t="s">
        <v>1831</v>
      </c>
      <c r="G2187" s="44" t="s">
        <v>1852</v>
      </c>
      <c r="H2187" s="65" t="s">
        <v>428</v>
      </c>
      <c r="I2187" t="str">
        <f>IF($D2187&lt;&gt;"",COUNTIF($D$50:$D2187,"&lt;&gt;"),"")</f>
        <v/>
      </c>
    </row>
    <row r="2188" spans="1:9" ht="20" customHeight="1">
      <c r="A2188" s="39">
        <v>2507552</v>
      </c>
      <c r="B2188" s="40">
        <v>100</v>
      </c>
      <c r="C2188" s="41" t="s">
        <v>389</v>
      </c>
      <c r="D2188" s="7"/>
      <c r="E2188" s="42" t="s">
        <v>5322</v>
      </c>
      <c r="F2188" s="43" t="s">
        <v>1831</v>
      </c>
      <c r="G2188" s="44" t="s">
        <v>1852</v>
      </c>
      <c r="H2188" s="65" t="s">
        <v>428</v>
      </c>
      <c r="I2188" t="str">
        <f>IF($D2188&lt;&gt;"",COUNTIF($D$50:$D2188,"&lt;&gt;"),"")</f>
        <v/>
      </c>
    </row>
    <row r="2189" spans="1:9" ht="20" customHeight="1">
      <c r="A2189" s="39">
        <v>2509050</v>
      </c>
      <c r="B2189" s="40">
        <v>100</v>
      </c>
      <c r="C2189" s="41" t="s">
        <v>391</v>
      </c>
      <c r="D2189" s="7"/>
      <c r="E2189" s="42" t="s">
        <v>5322</v>
      </c>
      <c r="F2189" s="43" t="s">
        <v>1831</v>
      </c>
      <c r="G2189" s="44" t="s">
        <v>1852</v>
      </c>
      <c r="H2189" s="65" t="s">
        <v>428</v>
      </c>
      <c r="I2189" t="str">
        <f>IF($D2189&lt;&gt;"",COUNTIF($D$50:$D2189,"&lt;&gt;"),"")</f>
        <v/>
      </c>
    </row>
    <row r="2190" spans="1:9" ht="20" customHeight="1">
      <c r="A2190" s="39">
        <v>2590513</v>
      </c>
      <c r="B2190" s="40">
        <v>100</v>
      </c>
      <c r="C2190" s="41" t="s">
        <v>389</v>
      </c>
      <c r="D2190" s="7"/>
      <c r="E2190" s="42" t="s">
        <v>14996</v>
      </c>
      <c r="F2190" s="43" t="s">
        <v>1831</v>
      </c>
      <c r="G2190" s="44" t="s">
        <v>1852</v>
      </c>
      <c r="H2190" s="65" t="s">
        <v>428</v>
      </c>
      <c r="I2190" t="str">
        <f>IF($D2190&lt;&gt;"",COUNTIF($D$50:$D2190,"&lt;&gt;"),"")</f>
        <v/>
      </c>
    </row>
    <row r="2191" spans="1:9" ht="20" customHeight="1">
      <c r="A2191" s="39">
        <v>2507553</v>
      </c>
      <c r="B2191" s="40">
        <v>100</v>
      </c>
      <c r="C2191" s="41" t="s">
        <v>389</v>
      </c>
      <c r="D2191" s="7"/>
      <c r="E2191" s="42" t="s">
        <v>5323</v>
      </c>
      <c r="F2191" s="43" t="s">
        <v>1831</v>
      </c>
      <c r="G2191" s="44" t="s">
        <v>1852</v>
      </c>
      <c r="H2191" s="65" t="s">
        <v>428</v>
      </c>
      <c r="I2191" t="str">
        <f>IF($D2191&lt;&gt;"",COUNTIF($D$50:$D2191,"&lt;&gt;"),"")</f>
        <v/>
      </c>
    </row>
    <row r="2192" spans="1:9" ht="20" customHeight="1">
      <c r="A2192" s="39">
        <v>2509051</v>
      </c>
      <c r="B2192" s="40">
        <v>100</v>
      </c>
      <c r="C2192" s="41" t="s">
        <v>391</v>
      </c>
      <c r="D2192" s="7"/>
      <c r="E2192" s="42" t="s">
        <v>5323</v>
      </c>
      <c r="F2192" s="43" t="s">
        <v>1831</v>
      </c>
      <c r="G2192" s="44" t="s">
        <v>1852</v>
      </c>
      <c r="H2192" s="65" t="s">
        <v>428</v>
      </c>
      <c r="I2192" t="str">
        <f>IF($D2192&lt;&gt;"",COUNTIF($D$50:$D2192,"&lt;&gt;"),"")</f>
        <v/>
      </c>
    </row>
    <row r="2193" spans="1:9" ht="20" customHeight="1">
      <c r="A2193" s="39">
        <v>2507554</v>
      </c>
      <c r="B2193" s="40">
        <v>100</v>
      </c>
      <c r="C2193" s="41" t="s">
        <v>389</v>
      </c>
      <c r="D2193" s="7"/>
      <c r="E2193" s="42" t="s">
        <v>5324</v>
      </c>
      <c r="F2193" s="43" t="s">
        <v>1831</v>
      </c>
      <c r="G2193" s="44" t="s">
        <v>1852</v>
      </c>
      <c r="H2193" s="65" t="s">
        <v>428</v>
      </c>
      <c r="I2193" t="str">
        <f>IF($D2193&lt;&gt;"",COUNTIF($D$50:$D2193,"&lt;&gt;"),"")</f>
        <v/>
      </c>
    </row>
    <row r="2194" spans="1:9" ht="20" customHeight="1">
      <c r="A2194" s="39">
        <v>2509052</v>
      </c>
      <c r="B2194" s="40">
        <v>100</v>
      </c>
      <c r="C2194" s="41" t="s">
        <v>391</v>
      </c>
      <c r="D2194" s="7"/>
      <c r="E2194" s="42" t="s">
        <v>5324</v>
      </c>
      <c r="F2194" s="43" t="s">
        <v>1831</v>
      </c>
      <c r="G2194" s="44" t="s">
        <v>1852</v>
      </c>
      <c r="H2194" s="65" t="s">
        <v>428</v>
      </c>
      <c r="I2194" t="str">
        <f>IF($D2194&lt;&gt;"",COUNTIF($D$50:$D2194,"&lt;&gt;"),"")</f>
        <v/>
      </c>
    </row>
    <row r="2195" spans="1:9" ht="20" customHeight="1">
      <c r="A2195" s="39">
        <v>2489213</v>
      </c>
      <c r="B2195" s="40">
        <v>100</v>
      </c>
      <c r="C2195" s="41" t="s">
        <v>389</v>
      </c>
      <c r="D2195" s="7"/>
      <c r="E2195" s="42" t="s">
        <v>5325</v>
      </c>
      <c r="F2195" s="43" t="s">
        <v>1831</v>
      </c>
      <c r="G2195" s="44" t="s">
        <v>1852</v>
      </c>
      <c r="H2195" s="65" t="s">
        <v>428</v>
      </c>
      <c r="I2195" t="str">
        <f>IF($D2195&lt;&gt;"",COUNTIF($D$50:$D2195,"&lt;&gt;"),"")</f>
        <v/>
      </c>
    </row>
    <row r="2196" spans="1:9" ht="20" customHeight="1">
      <c r="A2196" s="39">
        <v>2509053</v>
      </c>
      <c r="B2196" s="40">
        <v>100</v>
      </c>
      <c r="C2196" s="41" t="s">
        <v>391</v>
      </c>
      <c r="D2196" s="7"/>
      <c r="E2196" s="42" t="s">
        <v>5325</v>
      </c>
      <c r="F2196" s="43" t="s">
        <v>1831</v>
      </c>
      <c r="G2196" s="44" t="s">
        <v>1852</v>
      </c>
      <c r="H2196" s="65" t="s">
        <v>428</v>
      </c>
      <c r="I2196" t="str">
        <f>IF($D2196&lt;&gt;"",COUNTIF($D$50:$D2196,"&lt;&gt;"),"")</f>
        <v/>
      </c>
    </row>
    <row r="2197" spans="1:9" ht="20" customHeight="1">
      <c r="A2197" s="39">
        <v>2409973</v>
      </c>
      <c r="B2197" s="40">
        <v>100</v>
      </c>
      <c r="C2197" s="41" t="s">
        <v>389</v>
      </c>
      <c r="D2197" s="7"/>
      <c r="E2197" s="42" t="s">
        <v>5326</v>
      </c>
      <c r="F2197" s="43" t="s">
        <v>1831</v>
      </c>
      <c r="G2197" s="44" t="s">
        <v>1852</v>
      </c>
      <c r="H2197" s="65" t="s">
        <v>428</v>
      </c>
      <c r="I2197" t="str">
        <f>IF($D2197&lt;&gt;"",COUNTIF($D$50:$D2197,"&lt;&gt;"),"")</f>
        <v/>
      </c>
    </row>
    <row r="2198" spans="1:9" ht="20" customHeight="1">
      <c r="A2198" s="39">
        <v>2409974</v>
      </c>
      <c r="B2198" s="40">
        <v>100</v>
      </c>
      <c r="C2198" s="41" t="s">
        <v>391</v>
      </c>
      <c r="D2198" s="7"/>
      <c r="E2198" s="42" t="s">
        <v>5326</v>
      </c>
      <c r="F2198" s="43" t="s">
        <v>1831</v>
      </c>
      <c r="G2198" s="44" t="s">
        <v>1852</v>
      </c>
      <c r="H2198" s="65" t="s">
        <v>428</v>
      </c>
      <c r="I2198" t="str">
        <f>IF($D2198&lt;&gt;"",COUNTIF($D$50:$D2198,"&lt;&gt;"),"")</f>
        <v/>
      </c>
    </row>
    <row r="2199" spans="1:9" ht="20" customHeight="1">
      <c r="A2199" s="39">
        <v>2409975</v>
      </c>
      <c r="B2199" s="40">
        <v>100</v>
      </c>
      <c r="C2199" s="41" t="s">
        <v>389</v>
      </c>
      <c r="D2199" s="7"/>
      <c r="E2199" s="42" t="s">
        <v>5327</v>
      </c>
      <c r="F2199" s="43" t="s">
        <v>1831</v>
      </c>
      <c r="G2199" s="44" t="s">
        <v>1852</v>
      </c>
      <c r="H2199" s="65" t="s">
        <v>428</v>
      </c>
      <c r="I2199" t="str">
        <f>IF($D2199&lt;&gt;"",COUNTIF($D$50:$D2199,"&lt;&gt;"),"")</f>
        <v/>
      </c>
    </row>
    <row r="2200" spans="1:9" ht="20" customHeight="1">
      <c r="A2200" s="39">
        <v>2409976</v>
      </c>
      <c r="B2200" s="40">
        <v>100</v>
      </c>
      <c r="C2200" s="41" t="s">
        <v>391</v>
      </c>
      <c r="D2200" s="7"/>
      <c r="E2200" s="42" t="s">
        <v>5327</v>
      </c>
      <c r="F2200" s="43" t="s">
        <v>1831</v>
      </c>
      <c r="G2200" s="44" t="s">
        <v>1852</v>
      </c>
      <c r="H2200" s="65" t="s">
        <v>428</v>
      </c>
      <c r="I2200" t="str">
        <f>IF($D2200&lt;&gt;"",COUNTIF($D$50:$D2200,"&lt;&gt;"),"")</f>
        <v/>
      </c>
    </row>
    <row r="2201" spans="1:9" ht="20" customHeight="1">
      <c r="A2201" s="39">
        <v>2507555</v>
      </c>
      <c r="B2201" s="40">
        <v>100</v>
      </c>
      <c r="C2201" s="41" t="s">
        <v>389</v>
      </c>
      <c r="D2201" s="7"/>
      <c r="E2201" s="42" t="s">
        <v>5328</v>
      </c>
      <c r="F2201" s="43" t="s">
        <v>1831</v>
      </c>
      <c r="G2201" s="44" t="s">
        <v>1852</v>
      </c>
      <c r="H2201" s="65" t="s">
        <v>428</v>
      </c>
      <c r="I2201" t="str">
        <f>IF($D2201&lt;&gt;"",COUNTIF($D$50:$D2201,"&lt;&gt;"),"")</f>
        <v/>
      </c>
    </row>
    <row r="2202" spans="1:9" ht="20" customHeight="1">
      <c r="A2202" s="39">
        <v>2509054</v>
      </c>
      <c r="B2202" s="40">
        <v>100</v>
      </c>
      <c r="C2202" s="41" t="s">
        <v>391</v>
      </c>
      <c r="D2202" s="7"/>
      <c r="E2202" s="42" t="s">
        <v>5328</v>
      </c>
      <c r="F2202" s="43" t="s">
        <v>1831</v>
      </c>
      <c r="G2202" s="44" t="s">
        <v>1852</v>
      </c>
      <c r="H2202" s="65" t="s">
        <v>428</v>
      </c>
      <c r="I2202" t="str">
        <f>IF($D2202&lt;&gt;"",COUNTIF($D$50:$D2202,"&lt;&gt;"),"")</f>
        <v/>
      </c>
    </row>
    <row r="2203" spans="1:9" ht="20" customHeight="1">
      <c r="A2203" s="39">
        <v>2409977</v>
      </c>
      <c r="B2203" s="40">
        <v>100</v>
      </c>
      <c r="C2203" s="41" t="s">
        <v>389</v>
      </c>
      <c r="D2203" s="7"/>
      <c r="E2203" s="42" t="s">
        <v>5329</v>
      </c>
      <c r="F2203" s="43" t="s">
        <v>1831</v>
      </c>
      <c r="G2203" s="44" t="s">
        <v>1852</v>
      </c>
      <c r="H2203" s="65" t="s">
        <v>428</v>
      </c>
      <c r="I2203" t="str">
        <f>IF($D2203&lt;&gt;"",COUNTIF($D$50:$D2203,"&lt;&gt;"),"")</f>
        <v/>
      </c>
    </row>
    <row r="2204" spans="1:9" ht="20" customHeight="1">
      <c r="A2204" s="39">
        <v>2409978</v>
      </c>
      <c r="B2204" s="40">
        <v>100</v>
      </c>
      <c r="C2204" s="41" t="s">
        <v>391</v>
      </c>
      <c r="D2204" s="7"/>
      <c r="E2204" s="42" t="s">
        <v>5329</v>
      </c>
      <c r="F2204" s="43" t="s">
        <v>1831</v>
      </c>
      <c r="G2204" s="44" t="s">
        <v>1852</v>
      </c>
      <c r="H2204" s="65" t="s">
        <v>428</v>
      </c>
      <c r="I2204" t="str">
        <f>IF($D2204&lt;&gt;"",COUNTIF($D$50:$D2204,"&lt;&gt;"),"")</f>
        <v/>
      </c>
    </row>
    <row r="2205" spans="1:9" ht="20" customHeight="1">
      <c r="A2205" s="39">
        <v>2409979</v>
      </c>
      <c r="B2205" s="40">
        <v>100</v>
      </c>
      <c r="C2205" s="41" t="s">
        <v>389</v>
      </c>
      <c r="D2205" s="7"/>
      <c r="E2205" s="42" t="s">
        <v>5330</v>
      </c>
      <c r="F2205" s="43" t="s">
        <v>1831</v>
      </c>
      <c r="G2205" s="44" t="s">
        <v>1852</v>
      </c>
      <c r="H2205" s="65" t="s">
        <v>428</v>
      </c>
      <c r="I2205" t="str">
        <f>IF($D2205&lt;&gt;"",COUNTIF($D$50:$D2205,"&lt;&gt;"),"")</f>
        <v/>
      </c>
    </row>
    <row r="2206" spans="1:9" ht="20" customHeight="1">
      <c r="A2206" s="39">
        <v>2409980</v>
      </c>
      <c r="B2206" s="40">
        <v>100</v>
      </c>
      <c r="C2206" s="41" t="s">
        <v>391</v>
      </c>
      <c r="D2206" s="7"/>
      <c r="E2206" s="42" t="s">
        <v>5330</v>
      </c>
      <c r="F2206" s="43" t="s">
        <v>1831</v>
      </c>
      <c r="G2206" s="44" t="s">
        <v>1852</v>
      </c>
      <c r="H2206" s="65" t="s">
        <v>428</v>
      </c>
      <c r="I2206" t="str">
        <f>IF($D2206&lt;&gt;"",COUNTIF($D$50:$D2206,"&lt;&gt;"),"")</f>
        <v/>
      </c>
    </row>
    <row r="2207" spans="1:9" ht="20" customHeight="1">
      <c r="A2207" s="39">
        <v>2399031</v>
      </c>
      <c r="B2207" s="40">
        <v>100</v>
      </c>
      <c r="C2207" s="41" t="s">
        <v>389</v>
      </c>
      <c r="D2207" s="7"/>
      <c r="E2207" s="42" t="s">
        <v>5331</v>
      </c>
      <c r="F2207" s="43" t="s">
        <v>1831</v>
      </c>
      <c r="G2207" s="44" t="s">
        <v>1852</v>
      </c>
      <c r="H2207" s="65" t="s">
        <v>428</v>
      </c>
      <c r="I2207" t="str">
        <f>IF($D2207&lt;&gt;"",COUNTIF($D$50:$D2207,"&lt;&gt;"),"")</f>
        <v/>
      </c>
    </row>
    <row r="2208" spans="1:9" ht="20" customHeight="1">
      <c r="A2208" s="39">
        <v>2408017</v>
      </c>
      <c r="B2208" s="40">
        <v>100</v>
      </c>
      <c r="C2208" s="41" t="s">
        <v>391</v>
      </c>
      <c r="D2208" s="7"/>
      <c r="E2208" s="42" t="s">
        <v>5331</v>
      </c>
      <c r="F2208" s="43" t="s">
        <v>1831</v>
      </c>
      <c r="G2208" s="44" t="s">
        <v>1852</v>
      </c>
      <c r="H2208" s="65" t="s">
        <v>428</v>
      </c>
      <c r="I2208" t="str">
        <f>IF($D2208&lt;&gt;"",COUNTIF($D$50:$D2208,"&lt;&gt;"),"")</f>
        <v/>
      </c>
    </row>
    <row r="2209" spans="1:9" ht="20" customHeight="1">
      <c r="A2209" s="39">
        <v>2590514</v>
      </c>
      <c r="B2209" s="40">
        <v>100</v>
      </c>
      <c r="C2209" s="41" t="s">
        <v>389</v>
      </c>
      <c r="D2209" s="7"/>
      <c r="E2209" s="42" t="s">
        <v>14997</v>
      </c>
      <c r="F2209" s="43" t="s">
        <v>1831</v>
      </c>
      <c r="G2209" s="44" t="s">
        <v>1852</v>
      </c>
      <c r="H2209" s="65" t="s">
        <v>428</v>
      </c>
      <c r="I2209" t="str">
        <f>IF($D2209&lt;&gt;"",COUNTIF($D$50:$D2209,"&lt;&gt;"),"")</f>
        <v/>
      </c>
    </row>
    <row r="2210" spans="1:9" ht="20" customHeight="1">
      <c r="A2210" s="39">
        <v>2399032</v>
      </c>
      <c r="B2210" s="40">
        <v>100</v>
      </c>
      <c r="C2210" s="41" t="s">
        <v>389</v>
      </c>
      <c r="D2210" s="7"/>
      <c r="E2210" s="42" t="s">
        <v>5332</v>
      </c>
      <c r="F2210" s="43" t="s">
        <v>1831</v>
      </c>
      <c r="G2210" s="44" t="s">
        <v>1852</v>
      </c>
      <c r="H2210" s="65" t="s">
        <v>428</v>
      </c>
      <c r="I2210" t="str">
        <f>IF($D2210&lt;&gt;"",COUNTIF($D$50:$D2210,"&lt;&gt;"),"")</f>
        <v/>
      </c>
    </row>
    <row r="2211" spans="1:9" ht="20" customHeight="1">
      <c r="A2211" s="39">
        <v>2408035</v>
      </c>
      <c r="B2211" s="40">
        <v>100</v>
      </c>
      <c r="C2211" s="41" t="s">
        <v>391</v>
      </c>
      <c r="D2211" s="7"/>
      <c r="E2211" s="42" t="s">
        <v>5332</v>
      </c>
      <c r="F2211" s="43" t="s">
        <v>1831</v>
      </c>
      <c r="G2211" s="44" t="s">
        <v>1852</v>
      </c>
      <c r="H2211" s="65" t="s">
        <v>428</v>
      </c>
      <c r="I2211" t="str">
        <f>IF($D2211&lt;&gt;"",COUNTIF($D$50:$D2211,"&lt;&gt;"),"")</f>
        <v/>
      </c>
    </row>
    <row r="2212" spans="1:9" ht="20" customHeight="1">
      <c r="A2212" s="39">
        <v>2409981</v>
      </c>
      <c r="B2212" s="40">
        <v>100</v>
      </c>
      <c r="C2212" s="41" t="s">
        <v>389</v>
      </c>
      <c r="D2212" s="7"/>
      <c r="E2212" s="42" t="s">
        <v>5333</v>
      </c>
      <c r="F2212" s="43" t="s">
        <v>1831</v>
      </c>
      <c r="G2212" s="44" t="s">
        <v>1852</v>
      </c>
      <c r="H2212" s="65" t="s">
        <v>428</v>
      </c>
      <c r="I2212" t="str">
        <f>IF($D2212&lt;&gt;"",COUNTIF($D$50:$D2212,"&lt;&gt;"),"")</f>
        <v/>
      </c>
    </row>
    <row r="2213" spans="1:9" ht="20" customHeight="1">
      <c r="A2213" s="39">
        <v>2409982</v>
      </c>
      <c r="B2213" s="40">
        <v>100</v>
      </c>
      <c r="C2213" s="41" t="s">
        <v>391</v>
      </c>
      <c r="D2213" s="7"/>
      <c r="E2213" s="42" t="s">
        <v>5333</v>
      </c>
      <c r="F2213" s="43" t="s">
        <v>1831</v>
      </c>
      <c r="G2213" s="44" t="s">
        <v>1852</v>
      </c>
      <c r="H2213" s="65" t="s">
        <v>428</v>
      </c>
      <c r="I2213" t="str">
        <f>IF($D2213&lt;&gt;"",COUNTIF($D$50:$D2213,"&lt;&gt;"),"")</f>
        <v/>
      </c>
    </row>
    <row r="2214" spans="1:9" ht="20" customHeight="1">
      <c r="A2214" s="39">
        <v>2507556</v>
      </c>
      <c r="B2214" s="40">
        <v>100</v>
      </c>
      <c r="C2214" s="41" t="s">
        <v>389</v>
      </c>
      <c r="D2214" s="7"/>
      <c r="E2214" s="42" t="s">
        <v>5334</v>
      </c>
      <c r="F2214" s="43" t="s">
        <v>1831</v>
      </c>
      <c r="G2214" s="44" t="s">
        <v>1852</v>
      </c>
      <c r="H2214" s="65" t="s">
        <v>428</v>
      </c>
      <c r="I2214" t="str">
        <f>IF($D2214&lt;&gt;"",COUNTIF($D$50:$D2214,"&lt;&gt;"),"")</f>
        <v/>
      </c>
    </row>
    <row r="2215" spans="1:9" ht="20" customHeight="1">
      <c r="A2215" s="39">
        <v>2509055</v>
      </c>
      <c r="B2215" s="40">
        <v>100</v>
      </c>
      <c r="C2215" s="41" t="s">
        <v>391</v>
      </c>
      <c r="D2215" s="7"/>
      <c r="E2215" s="42" t="s">
        <v>5334</v>
      </c>
      <c r="F2215" s="43" t="s">
        <v>1831</v>
      </c>
      <c r="G2215" s="44" t="s">
        <v>1852</v>
      </c>
      <c r="H2215" s="65" t="s">
        <v>428</v>
      </c>
      <c r="I2215" t="str">
        <f>IF($D2215&lt;&gt;"",COUNTIF($D$50:$D2215,"&lt;&gt;"),"")</f>
        <v/>
      </c>
    </row>
    <row r="2216" spans="1:9" ht="20" customHeight="1">
      <c r="A2216" s="39">
        <v>2399033</v>
      </c>
      <c r="B2216" s="40">
        <v>100</v>
      </c>
      <c r="C2216" s="41" t="s">
        <v>389</v>
      </c>
      <c r="D2216" s="7"/>
      <c r="E2216" s="42" t="s">
        <v>5335</v>
      </c>
      <c r="F2216" s="43" t="s">
        <v>1831</v>
      </c>
      <c r="G2216" s="44" t="s">
        <v>1852</v>
      </c>
      <c r="H2216" s="65" t="s">
        <v>428</v>
      </c>
      <c r="I2216" t="str">
        <f>IF($D2216&lt;&gt;"",COUNTIF($D$50:$D2216,"&lt;&gt;"),"")</f>
        <v/>
      </c>
    </row>
    <row r="2217" spans="1:9" ht="20" customHeight="1">
      <c r="A2217" s="39">
        <v>2408021</v>
      </c>
      <c r="B2217" s="40">
        <v>100</v>
      </c>
      <c r="C2217" s="41" t="s">
        <v>391</v>
      </c>
      <c r="D2217" s="7"/>
      <c r="E2217" s="42" t="s">
        <v>5335</v>
      </c>
      <c r="F2217" s="43" t="s">
        <v>1831</v>
      </c>
      <c r="G2217" s="44" t="s">
        <v>1852</v>
      </c>
      <c r="H2217" s="65" t="s">
        <v>428</v>
      </c>
      <c r="I2217" t="str">
        <f>IF($D2217&lt;&gt;"",COUNTIF($D$50:$D2217,"&lt;&gt;"),"")</f>
        <v/>
      </c>
    </row>
    <row r="2218" spans="1:9" ht="20" customHeight="1">
      <c r="A2218" s="39">
        <v>2590515</v>
      </c>
      <c r="B2218" s="40">
        <v>100</v>
      </c>
      <c r="C2218" s="41" t="s">
        <v>389</v>
      </c>
      <c r="D2218" s="7"/>
      <c r="E2218" s="42" t="s">
        <v>14998</v>
      </c>
      <c r="F2218" s="43" t="s">
        <v>1831</v>
      </c>
      <c r="G2218" s="44" t="s">
        <v>1852</v>
      </c>
      <c r="H2218" s="65" t="s">
        <v>428</v>
      </c>
      <c r="I2218" t="str">
        <f>IF($D2218&lt;&gt;"",COUNTIF($D$50:$D2218,"&lt;&gt;"),"")</f>
        <v/>
      </c>
    </row>
    <row r="2219" spans="1:9" ht="20" customHeight="1">
      <c r="A2219" s="39">
        <v>2507557</v>
      </c>
      <c r="B2219" s="40">
        <v>100</v>
      </c>
      <c r="C2219" s="41" t="s">
        <v>389</v>
      </c>
      <c r="D2219" s="7"/>
      <c r="E2219" s="42" t="s">
        <v>5336</v>
      </c>
      <c r="F2219" s="43" t="s">
        <v>1831</v>
      </c>
      <c r="G2219" s="44" t="s">
        <v>1852</v>
      </c>
      <c r="H2219" s="65" t="s">
        <v>428</v>
      </c>
      <c r="I2219" t="str">
        <f>IF($D2219&lt;&gt;"",COUNTIF($D$50:$D2219,"&lt;&gt;"),"")</f>
        <v/>
      </c>
    </row>
    <row r="2220" spans="1:9" ht="20" customHeight="1">
      <c r="A2220" s="39">
        <v>2509056</v>
      </c>
      <c r="B2220" s="40">
        <v>100</v>
      </c>
      <c r="C2220" s="41" t="s">
        <v>391</v>
      </c>
      <c r="D2220" s="7"/>
      <c r="E2220" s="42" t="s">
        <v>5336</v>
      </c>
      <c r="F2220" s="43" t="s">
        <v>1831</v>
      </c>
      <c r="G2220" s="44" t="s">
        <v>1852</v>
      </c>
      <c r="H2220" s="65" t="s">
        <v>428</v>
      </c>
      <c r="I2220" t="str">
        <f>IF($D2220&lt;&gt;"",COUNTIF($D$50:$D2220,"&lt;&gt;"),"")</f>
        <v/>
      </c>
    </row>
    <row r="2221" spans="1:9" ht="20" customHeight="1">
      <c r="A2221" s="39">
        <v>2489214</v>
      </c>
      <c r="B2221" s="40">
        <v>100</v>
      </c>
      <c r="C2221" s="41" t="s">
        <v>389</v>
      </c>
      <c r="D2221" s="7"/>
      <c r="E2221" s="42" t="s">
        <v>5337</v>
      </c>
      <c r="F2221" s="43" t="s">
        <v>1831</v>
      </c>
      <c r="G2221" s="44" t="s">
        <v>1852</v>
      </c>
      <c r="H2221" s="65" t="s">
        <v>428</v>
      </c>
      <c r="I2221" t="str">
        <f>IF($D2221&lt;&gt;"",COUNTIF($D$50:$D2221,"&lt;&gt;"),"")</f>
        <v/>
      </c>
    </row>
    <row r="2222" spans="1:9" ht="20" customHeight="1">
      <c r="A2222" s="39">
        <v>2509057</v>
      </c>
      <c r="B2222" s="40">
        <v>100</v>
      </c>
      <c r="C2222" s="41" t="s">
        <v>391</v>
      </c>
      <c r="D2222" s="7"/>
      <c r="E2222" s="42" t="s">
        <v>5337</v>
      </c>
      <c r="F2222" s="43" t="s">
        <v>1831</v>
      </c>
      <c r="G2222" s="44" t="s">
        <v>1852</v>
      </c>
      <c r="H2222" s="65" t="s">
        <v>428</v>
      </c>
      <c r="I2222" t="str">
        <f>IF($D2222&lt;&gt;"",COUNTIF($D$50:$D2222,"&lt;&gt;"),"")</f>
        <v/>
      </c>
    </row>
    <row r="2223" spans="1:9" ht="20" customHeight="1">
      <c r="A2223" s="39">
        <v>2399034</v>
      </c>
      <c r="B2223" s="40">
        <v>100</v>
      </c>
      <c r="C2223" s="41" t="s">
        <v>389</v>
      </c>
      <c r="D2223" s="7"/>
      <c r="E2223" s="42" t="s">
        <v>5338</v>
      </c>
      <c r="F2223" s="43" t="s">
        <v>1831</v>
      </c>
      <c r="G2223" s="44" t="s">
        <v>1852</v>
      </c>
      <c r="H2223" s="65" t="s">
        <v>428</v>
      </c>
      <c r="I2223" t="str">
        <f>IF($D2223&lt;&gt;"",COUNTIF($D$50:$D2223,"&lt;&gt;"),"")</f>
        <v/>
      </c>
    </row>
    <row r="2224" spans="1:9" ht="20" customHeight="1">
      <c r="A2224" s="39">
        <v>2408034</v>
      </c>
      <c r="B2224" s="40">
        <v>100</v>
      </c>
      <c r="C2224" s="41" t="s">
        <v>391</v>
      </c>
      <c r="D2224" s="7"/>
      <c r="E2224" s="42" t="s">
        <v>5338</v>
      </c>
      <c r="F2224" s="43" t="s">
        <v>1831</v>
      </c>
      <c r="G2224" s="44" t="s">
        <v>1852</v>
      </c>
      <c r="H2224" s="65" t="s">
        <v>428</v>
      </c>
      <c r="I2224" t="str">
        <f>IF($D2224&lt;&gt;"",COUNTIF($D$50:$D2224,"&lt;&gt;"),"")</f>
        <v/>
      </c>
    </row>
    <row r="2225" spans="1:9" ht="20" customHeight="1">
      <c r="A2225" s="39">
        <v>2590517</v>
      </c>
      <c r="B2225" s="40">
        <v>100</v>
      </c>
      <c r="C2225" s="41" t="s">
        <v>389</v>
      </c>
      <c r="D2225" s="7"/>
      <c r="E2225" s="42" t="s">
        <v>14999</v>
      </c>
      <c r="F2225" s="43" t="s">
        <v>1831</v>
      </c>
      <c r="G2225" s="44" t="s">
        <v>1852</v>
      </c>
      <c r="H2225" s="65" t="s">
        <v>428</v>
      </c>
      <c r="I2225" t="str">
        <f>IF($D2225&lt;&gt;"",COUNTIF($D$50:$D2225,"&lt;&gt;"),"")</f>
        <v/>
      </c>
    </row>
    <row r="2226" spans="1:9" ht="20" customHeight="1">
      <c r="A2226" s="39">
        <v>2507558</v>
      </c>
      <c r="B2226" s="40">
        <v>100</v>
      </c>
      <c r="C2226" s="41" t="s">
        <v>389</v>
      </c>
      <c r="D2226" s="7"/>
      <c r="E2226" s="42" t="s">
        <v>5339</v>
      </c>
      <c r="F2226" s="43" t="s">
        <v>1831</v>
      </c>
      <c r="G2226" s="44" t="s">
        <v>1852</v>
      </c>
      <c r="H2226" s="65" t="s">
        <v>428</v>
      </c>
      <c r="I2226" t="str">
        <f>IF($D2226&lt;&gt;"",COUNTIF($D$50:$D2226,"&lt;&gt;"),"")</f>
        <v/>
      </c>
    </row>
    <row r="2227" spans="1:9" ht="20" customHeight="1">
      <c r="A2227" s="39">
        <v>2509058</v>
      </c>
      <c r="B2227" s="40">
        <v>100</v>
      </c>
      <c r="C2227" s="41" t="s">
        <v>391</v>
      </c>
      <c r="D2227" s="7"/>
      <c r="E2227" s="42" t="s">
        <v>5339</v>
      </c>
      <c r="F2227" s="43" t="s">
        <v>1831</v>
      </c>
      <c r="G2227" s="44" t="s">
        <v>1852</v>
      </c>
      <c r="H2227" s="65" t="s">
        <v>428</v>
      </c>
      <c r="I2227" t="str">
        <f>IF($D2227&lt;&gt;"",COUNTIF($D$50:$D2227,"&lt;&gt;"),"")</f>
        <v/>
      </c>
    </row>
    <row r="2228" spans="1:9" ht="20" customHeight="1">
      <c r="A2228" s="39">
        <v>2507559</v>
      </c>
      <c r="B2228" s="40">
        <v>100</v>
      </c>
      <c r="C2228" s="41" t="s">
        <v>389</v>
      </c>
      <c r="D2228" s="7"/>
      <c r="E2228" s="42" t="s">
        <v>5340</v>
      </c>
      <c r="F2228" s="43" t="s">
        <v>1831</v>
      </c>
      <c r="G2228" s="44" t="s">
        <v>1852</v>
      </c>
      <c r="H2228" s="65" t="s">
        <v>428</v>
      </c>
      <c r="I2228" t="str">
        <f>IF($D2228&lt;&gt;"",COUNTIF($D$50:$D2228,"&lt;&gt;"),"")</f>
        <v/>
      </c>
    </row>
    <row r="2229" spans="1:9" ht="20" customHeight="1">
      <c r="A2229" s="39">
        <v>2509059</v>
      </c>
      <c r="B2229" s="40">
        <v>100</v>
      </c>
      <c r="C2229" s="41" t="s">
        <v>391</v>
      </c>
      <c r="D2229" s="7"/>
      <c r="E2229" s="42" t="s">
        <v>5340</v>
      </c>
      <c r="F2229" s="43" t="s">
        <v>1831</v>
      </c>
      <c r="G2229" s="44" t="s">
        <v>1852</v>
      </c>
      <c r="H2229" s="65" t="s">
        <v>428</v>
      </c>
      <c r="I2229" t="str">
        <f>IF($D2229&lt;&gt;"",COUNTIF($D$50:$D2229,"&lt;&gt;"),"")</f>
        <v/>
      </c>
    </row>
    <row r="2230" spans="1:9" ht="20" customHeight="1">
      <c r="A2230" s="39">
        <v>2447426</v>
      </c>
      <c r="B2230" s="40">
        <v>100</v>
      </c>
      <c r="C2230" s="41" t="s">
        <v>389</v>
      </c>
      <c r="D2230" s="7"/>
      <c r="E2230" s="42" t="s">
        <v>5341</v>
      </c>
      <c r="F2230" s="43" t="s">
        <v>1831</v>
      </c>
      <c r="G2230" s="44" t="s">
        <v>1852</v>
      </c>
      <c r="H2230" s="65" t="s">
        <v>428</v>
      </c>
      <c r="I2230" t="str">
        <f>IF($D2230&lt;&gt;"",COUNTIF($D$50:$D2230,"&lt;&gt;"),"")</f>
        <v/>
      </c>
    </row>
    <row r="2231" spans="1:9" ht="20" customHeight="1">
      <c r="A2231" s="39">
        <v>2509060</v>
      </c>
      <c r="B2231" s="40">
        <v>100</v>
      </c>
      <c r="C2231" s="41" t="s">
        <v>391</v>
      </c>
      <c r="D2231" s="7"/>
      <c r="E2231" s="42" t="s">
        <v>5341</v>
      </c>
      <c r="F2231" s="43" t="s">
        <v>1831</v>
      </c>
      <c r="G2231" s="44" t="s">
        <v>1852</v>
      </c>
      <c r="H2231" s="65" t="s">
        <v>428</v>
      </c>
      <c r="I2231" t="str">
        <f>IF($D2231&lt;&gt;"",COUNTIF($D$50:$D2231,"&lt;&gt;"),"")</f>
        <v/>
      </c>
    </row>
    <row r="2232" spans="1:9" ht="20" customHeight="1">
      <c r="A2232" s="39">
        <v>2447424</v>
      </c>
      <c r="B2232" s="40">
        <v>100</v>
      </c>
      <c r="C2232" s="41" t="s">
        <v>389</v>
      </c>
      <c r="D2232" s="7"/>
      <c r="E2232" s="42" t="s">
        <v>15000</v>
      </c>
      <c r="F2232" s="43" t="s">
        <v>1831</v>
      </c>
      <c r="G2232" s="44" t="s">
        <v>1852</v>
      </c>
      <c r="H2232" s="65" t="s">
        <v>428</v>
      </c>
      <c r="I2232" t="str">
        <f>IF($D2232&lt;&gt;"",COUNTIF($D$50:$D2232,"&lt;&gt;"),"")</f>
        <v/>
      </c>
    </row>
    <row r="2233" spans="1:9" ht="20" customHeight="1">
      <c r="A2233" s="39">
        <v>2509061</v>
      </c>
      <c r="B2233" s="40">
        <v>100</v>
      </c>
      <c r="C2233" s="41" t="s">
        <v>391</v>
      </c>
      <c r="D2233" s="7"/>
      <c r="E2233" s="42" t="s">
        <v>15000</v>
      </c>
      <c r="F2233" s="43" t="s">
        <v>1831</v>
      </c>
      <c r="G2233" s="44" t="s">
        <v>1852</v>
      </c>
      <c r="H2233" s="65" t="s">
        <v>428</v>
      </c>
      <c r="I2233" t="str">
        <f>IF($D2233&lt;&gt;"",COUNTIF($D$50:$D2233,"&lt;&gt;"),"")</f>
        <v/>
      </c>
    </row>
    <row r="2234" spans="1:9" ht="20" customHeight="1">
      <c r="A2234" s="39">
        <v>2590518</v>
      </c>
      <c r="B2234" s="40">
        <v>100</v>
      </c>
      <c r="C2234" s="41" t="s">
        <v>389</v>
      </c>
      <c r="D2234" s="7"/>
      <c r="E2234" s="42" t="s">
        <v>15001</v>
      </c>
      <c r="F2234" s="43" t="s">
        <v>1831</v>
      </c>
      <c r="G2234" s="44" t="s">
        <v>1852</v>
      </c>
      <c r="H2234" s="65" t="s">
        <v>428</v>
      </c>
      <c r="I2234" t="str">
        <f>IF($D2234&lt;&gt;"",COUNTIF($D$50:$D2234,"&lt;&gt;"),"")</f>
        <v/>
      </c>
    </row>
    <row r="2235" spans="1:9" ht="20" customHeight="1">
      <c r="A2235" s="39">
        <v>2399035</v>
      </c>
      <c r="B2235" s="40">
        <v>100</v>
      </c>
      <c r="C2235" s="41" t="s">
        <v>389</v>
      </c>
      <c r="D2235" s="7"/>
      <c r="E2235" s="42" t="s">
        <v>5342</v>
      </c>
      <c r="F2235" s="43" t="s">
        <v>1831</v>
      </c>
      <c r="G2235" s="44" t="s">
        <v>1852</v>
      </c>
      <c r="H2235" s="65" t="s">
        <v>428</v>
      </c>
      <c r="I2235" t="str">
        <f>IF($D2235&lt;&gt;"",COUNTIF($D$50:$D2235,"&lt;&gt;"),"")</f>
        <v/>
      </c>
    </row>
    <row r="2236" spans="1:9" ht="20" customHeight="1">
      <c r="A2236" s="39">
        <v>2408024</v>
      </c>
      <c r="B2236" s="40">
        <v>100</v>
      </c>
      <c r="C2236" s="41" t="s">
        <v>391</v>
      </c>
      <c r="D2236" s="7"/>
      <c r="E2236" s="42" t="s">
        <v>5342</v>
      </c>
      <c r="F2236" s="43" t="s">
        <v>1831</v>
      </c>
      <c r="G2236" s="44" t="s">
        <v>1852</v>
      </c>
      <c r="H2236" s="65" t="s">
        <v>428</v>
      </c>
      <c r="I2236" t="str">
        <f>IF($D2236&lt;&gt;"",COUNTIF($D$50:$D2236,"&lt;&gt;"),"")</f>
        <v/>
      </c>
    </row>
    <row r="2237" spans="1:9" ht="20" customHeight="1">
      <c r="A2237" s="39">
        <v>2507560</v>
      </c>
      <c r="B2237" s="40">
        <v>100</v>
      </c>
      <c r="C2237" s="41" t="s">
        <v>389</v>
      </c>
      <c r="D2237" s="7"/>
      <c r="E2237" s="42" t="s">
        <v>5343</v>
      </c>
      <c r="F2237" s="43" t="s">
        <v>1831</v>
      </c>
      <c r="G2237" s="44" t="s">
        <v>1852</v>
      </c>
      <c r="H2237" s="65" t="s">
        <v>428</v>
      </c>
      <c r="I2237" t="str">
        <f>IF($D2237&lt;&gt;"",COUNTIF($D$50:$D2237,"&lt;&gt;"),"")</f>
        <v/>
      </c>
    </row>
    <row r="2238" spans="1:9" ht="20" customHeight="1">
      <c r="A2238" s="39">
        <v>2509062</v>
      </c>
      <c r="B2238" s="40">
        <v>100</v>
      </c>
      <c r="C2238" s="41" t="s">
        <v>391</v>
      </c>
      <c r="D2238" s="7"/>
      <c r="E2238" s="42" t="s">
        <v>5343</v>
      </c>
      <c r="F2238" s="43" t="s">
        <v>1831</v>
      </c>
      <c r="G2238" s="44" t="s">
        <v>1852</v>
      </c>
      <c r="H2238" s="65" t="s">
        <v>428</v>
      </c>
      <c r="I2238" t="str">
        <f>IF($D2238&lt;&gt;"",COUNTIF($D$50:$D2238,"&lt;&gt;"),"")</f>
        <v/>
      </c>
    </row>
    <row r="2239" spans="1:9" ht="20" customHeight="1">
      <c r="A2239" s="39">
        <v>2399036</v>
      </c>
      <c r="B2239" s="40">
        <v>100</v>
      </c>
      <c r="C2239" s="41" t="s">
        <v>389</v>
      </c>
      <c r="D2239" s="7"/>
      <c r="E2239" s="42" t="s">
        <v>5344</v>
      </c>
      <c r="F2239" s="43" t="s">
        <v>1831</v>
      </c>
      <c r="G2239" s="44" t="s">
        <v>1852</v>
      </c>
      <c r="H2239" s="65" t="s">
        <v>428</v>
      </c>
      <c r="I2239" t="str">
        <f>IF($D2239&lt;&gt;"",COUNTIF($D$50:$D2239,"&lt;&gt;"),"")</f>
        <v/>
      </c>
    </row>
    <row r="2240" spans="1:9" ht="20" customHeight="1">
      <c r="A2240" s="39">
        <v>2408039</v>
      </c>
      <c r="B2240" s="40">
        <v>100</v>
      </c>
      <c r="C2240" s="41" t="s">
        <v>391</v>
      </c>
      <c r="D2240" s="7"/>
      <c r="E2240" s="42" t="s">
        <v>5344</v>
      </c>
      <c r="F2240" s="43" t="s">
        <v>1831</v>
      </c>
      <c r="G2240" s="44" t="s">
        <v>1852</v>
      </c>
      <c r="H2240" s="65" t="s">
        <v>428</v>
      </c>
      <c r="I2240" t="str">
        <f>IF($D2240&lt;&gt;"",COUNTIF($D$50:$D2240,"&lt;&gt;"),"")</f>
        <v/>
      </c>
    </row>
    <row r="2241" spans="1:9" ht="20" customHeight="1">
      <c r="A2241" s="39">
        <v>2590519</v>
      </c>
      <c r="B2241" s="40">
        <v>100</v>
      </c>
      <c r="C2241" s="41" t="s">
        <v>389</v>
      </c>
      <c r="D2241" s="7"/>
      <c r="E2241" s="42" t="s">
        <v>15002</v>
      </c>
      <c r="F2241" s="43" t="s">
        <v>1831</v>
      </c>
      <c r="G2241" s="44" t="s">
        <v>1852</v>
      </c>
      <c r="H2241" s="65" t="s">
        <v>428</v>
      </c>
      <c r="I2241" t="str">
        <f>IF($D2241&lt;&gt;"",COUNTIF($D$50:$D2241,"&lt;&gt;"),"")</f>
        <v/>
      </c>
    </row>
    <row r="2242" spans="1:9" ht="20" customHeight="1">
      <c r="A2242" s="39">
        <v>2409983</v>
      </c>
      <c r="B2242" s="40">
        <v>100</v>
      </c>
      <c r="C2242" s="41" t="s">
        <v>389</v>
      </c>
      <c r="D2242" s="7"/>
      <c r="E2242" s="42" t="s">
        <v>5345</v>
      </c>
      <c r="F2242" s="43" t="s">
        <v>1831</v>
      </c>
      <c r="G2242" s="44" t="s">
        <v>1852</v>
      </c>
      <c r="H2242" s="65" t="s">
        <v>428</v>
      </c>
      <c r="I2242" t="str">
        <f>IF($D2242&lt;&gt;"",COUNTIF($D$50:$D2242,"&lt;&gt;"),"")</f>
        <v/>
      </c>
    </row>
    <row r="2243" spans="1:9" ht="20" customHeight="1">
      <c r="A2243" s="39">
        <v>2409984</v>
      </c>
      <c r="B2243" s="40">
        <v>100</v>
      </c>
      <c r="C2243" s="41" t="s">
        <v>391</v>
      </c>
      <c r="D2243" s="7"/>
      <c r="E2243" s="42" t="s">
        <v>5345</v>
      </c>
      <c r="F2243" s="43" t="s">
        <v>1831</v>
      </c>
      <c r="G2243" s="44" t="s">
        <v>1852</v>
      </c>
      <c r="H2243" s="65" t="s">
        <v>428</v>
      </c>
      <c r="I2243" t="str">
        <f>IF($D2243&lt;&gt;"",COUNTIF($D$50:$D2243,"&lt;&gt;"),"")</f>
        <v/>
      </c>
    </row>
    <row r="2244" spans="1:9" ht="20" customHeight="1">
      <c r="A2244" s="39">
        <v>2590521</v>
      </c>
      <c r="B2244" s="40">
        <v>100</v>
      </c>
      <c r="C2244" s="41" t="s">
        <v>389</v>
      </c>
      <c r="D2244" s="7"/>
      <c r="E2244" s="42" t="s">
        <v>15003</v>
      </c>
      <c r="F2244" s="43" t="s">
        <v>1831</v>
      </c>
      <c r="G2244" s="44" t="s">
        <v>1852</v>
      </c>
      <c r="H2244" s="65" t="s">
        <v>428</v>
      </c>
      <c r="I2244" t="str">
        <f>IF($D2244&lt;&gt;"",COUNTIF($D$50:$D2244,"&lt;&gt;"),"")</f>
        <v/>
      </c>
    </row>
    <row r="2245" spans="1:9" ht="20" customHeight="1">
      <c r="A2245" s="39">
        <v>2590522</v>
      </c>
      <c r="B2245" s="40">
        <v>100</v>
      </c>
      <c r="C2245" s="41" t="s">
        <v>389</v>
      </c>
      <c r="D2245" s="7"/>
      <c r="E2245" s="42" t="s">
        <v>15004</v>
      </c>
      <c r="F2245" s="43" t="s">
        <v>1831</v>
      </c>
      <c r="G2245" s="44" t="s">
        <v>1852</v>
      </c>
      <c r="H2245" s="65" t="s">
        <v>428</v>
      </c>
      <c r="I2245" t="str">
        <f>IF($D2245&lt;&gt;"",COUNTIF($D$50:$D2245,"&lt;&gt;"),"")</f>
        <v/>
      </c>
    </row>
    <row r="2246" spans="1:9" ht="20" customHeight="1">
      <c r="A2246" s="39">
        <v>2489215</v>
      </c>
      <c r="B2246" s="40">
        <v>100</v>
      </c>
      <c r="C2246" s="41" t="s">
        <v>389</v>
      </c>
      <c r="D2246" s="7"/>
      <c r="E2246" s="42" t="s">
        <v>5346</v>
      </c>
      <c r="F2246" s="43" t="s">
        <v>1831</v>
      </c>
      <c r="G2246" s="44" t="s">
        <v>1852</v>
      </c>
      <c r="H2246" s="65" t="s">
        <v>428</v>
      </c>
      <c r="I2246" t="str">
        <f>IF($D2246&lt;&gt;"",COUNTIF($D$50:$D2246,"&lt;&gt;"),"")</f>
        <v/>
      </c>
    </row>
    <row r="2247" spans="1:9" ht="20" customHeight="1">
      <c r="A2247" s="39">
        <v>2509063</v>
      </c>
      <c r="B2247" s="40">
        <v>100</v>
      </c>
      <c r="C2247" s="41" t="s">
        <v>391</v>
      </c>
      <c r="D2247" s="7"/>
      <c r="E2247" s="42" t="s">
        <v>5346</v>
      </c>
      <c r="F2247" s="43" t="s">
        <v>1831</v>
      </c>
      <c r="G2247" s="44" t="s">
        <v>1852</v>
      </c>
      <c r="H2247" s="65" t="s">
        <v>428</v>
      </c>
      <c r="I2247" t="str">
        <f>IF($D2247&lt;&gt;"",COUNTIF($D$50:$D2247,"&lt;&gt;"),"")</f>
        <v/>
      </c>
    </row>
    <row r="2248" spans="1:9" ht="20" customHeight="1">
      <c r="A2248" s="39">
        <v>2590523</v>
      </c>
      <c r="B2248" s="40">
        <v>100</v>
      </c>
      <c r="C2248" s="41" t="s">
        <v>389</v>
      </c>
      <c r="D2248" s="7"/>
      <c r="E2248" s="42" t="s">
        <v>15005</v>
      </c>
      <c r="F2248" s="43" t="s">
        <v>1831</v>
      </c>
      <c r="G2248" s="44" t="s">
        <v>1852</v>
      </c>
      <c r="H2248" s="65" t="s">
        <v>428</v>
      </c>
      <c r="I2248" t="str">
        <f>IF($D2248&lt;&gt;"",COUNTIF($D$50:$D2248,"&lt;&gt;"),"")</f>
        <v/>
      </c>
    </row>
    <row r="2249" spans="1:9" ht="20" customHeight="1">
      <c r="A2249" s="39">
        <v>2590534</v>
      </c>
      <c r="B2249" s="40">
        <v>100</v>
      </c>
      <c r="C2249" s="41" t="s">
        <v>389</v>
      </c>
      <c r="D2249" s="7"/>
      <c r="E2249" s="42" t="s">
        <v>15006</v>
      </c>
      <c r="F2249" s="43" t="s">
        <v>1831</v>
      </c>
      <c r="G2249" s="44" t="s">
        <v>1852</v>
      </c>
      <c r="H2249" s="65" t="s">
        <v>428</v>
      </c>
      <c r="I2249" t="str">
        <f>IF($D2249&lt;&gt;"",COUNTIF($D$50:$D2249,"&lt;&gt;"),"")</f>
        <v/>
      </c>
    </row>
    <row r="2250" spans="1:9" ht="20" customHeight="1">
      <c r="A2250" s="39">
        <v>2487585</v>
      </c>
      <c r="B2250" s="40">
        <v>100</v>
      </c>
      <c r="C2250" s="41" t="s">
        <v>389</v>
      </c>
      <c r="D2250" s="7"/>
      <c r="E2250" s="42" t="s">
        <v>5347</v>
      </c>
      <c r="F2250" s="43" t="s">
        <v>1831</v>
      </c>
      <c r="G2250" s="44" t="s">
        <v>1852</v>
      </c>
      <c r="H2250" s="65" t="s">
        <v>428</v>
      </c>
      <c r="I2250" t="str">
        <f>IF($D2250&lt;&gt;"",COUNTIF($D$50:$D2250,"&lt;&gt;"),"")</f>
        <v/>
      </c>
    </row>
    <row r="2251" spans="1:9" ht="20" customHeight="1">
      <c r="A2251" s="39">
        <v>2509064</v>
      </c>
      <c r="B2251" s="40">
        <v>100</v>
      </c>
      <c r="C2251" s="41" t="s">
        <v>391</v>
      </c>
      <c r="D2251" s="7"/>
      <c r="E2251" s="42" t="s">
        <v>5347</v>
      </c>
      <c r="F2251" s="43" t="s">
        <v>1831</v>
      </c>
      <c r="G2251" s="44" t="s">
        <v>1852</v>
      </c>
      <c r="H2251" s="65" t="s">
        <v>428</v>
      </c>
      <c r="I2251" t="str">
        <f>IF($D2251&lt;&gt;"",COUNTIF($D$50:$D2251,"&lt;&gt;"),"")</f>
        <v/>
      </c>
    </row>
    <row r="2252" spans="1:9" ht="20" customHeight="1">
      <c r="A2252" s="39">
        <v>2399037</v>
      </c>
      <c r="B2252" s="40">
        <v>100</v>
      </c>
      <c r="C2252" s="41" t="s">
        <v>389</v>
      </c>
      <c r="D2252" s="7"/>
      <c r="E2252" s="42" t="s">
        <v>5348</v>
      </c>
      <c r="F2252" s="43" t="s">
        <v>1831</v>
      </c>
      <c r="G2252" s="44" t="s">
        <v>1852</v>
      </c>
      <c r="H2252" s="65" t="s">
        <v>428</v>
      </c>
      <c r="I2252" t="str">
        <f>IF($D2252&lt;&gt;"",COUNTIF($D$50:$D2252,"&lt;&gt;"),"")</f>
        <v/>
      </c>
    </row>
    <row r="2253" spans="1:9" ht="20" customHeight="1">
      <c r="A2253" s="39">
        <v>2507561</v>
      </c>
      <c r="B2253" s="40">
        <v>100</v>
      </c>
      <c r="C2253" s="41" t="s">
        <v>389</v>
      </c>
      <c r="D2253" s="7"/>
      <c r="E2253" s="42" t="s">
        <v>5349</v>
      </c>
      <c r="F2253" s="43" t="s">
        <v>1831</v>
      </c>
      <c r="G2253" s="44" t="s">
        <v>1852</v>
      </c>
      <c r="H2253" s="65" t="s">
        <v>428</v>
      </c>
      <c r="I2253" t="str">
        <f>IF($D2253&lt;&gt;"",COUNTIF($D$50:$D2253,"&lt;&gt;"),"")</f>
        <v/>
      </c>
    </row>
    <row r="2254" spans="1:9" ht="20" customHeight="1">
      <c r="A2254" s="39">
        <v>2509065</v>
      </c>
      <c r="B2254" s="40">
        <v>100</v>
      </c>
      <c r="C2254" s="41" t="s">
        <v>391</v>
      </c>
      <c r="D2254" s="7"/>
      <c r="E2254" s="42" t="s">
        <v>5349</v>
      </c>
      <c r="F2254" s="43" t="s">
        <v>1831</v>
      </c>
      <c r="G2254" s="44" t="s">
        <v>1852</v>
      </c>
      <c r="H2254" s="65" t="s">
        <v>428</v>
      </c>
      <c r="I2254" t="str">
        <f>IF($D2254&lt;&gt;"",COUNTIF($D$50:$D2254,"&lt;&gt;"),"")</f>
        <v/>
      </c>
    </row>
    <row r="2255" spans="1:9" ht="20" customHeight="1">
      <c r="A2255" s="39">
        <v>2507562</v>
      </c>
      <c r="B2255" s="40">
        <v>100</v>
      </c>
      <c r="C2255" s="41" t="s">
        <v>389</v>
      </c>
      <c r="D2255" s="7"/>
      <c r="E2255" s="42" t="s">
        <v>5350</v>
      </c>
      <c r="F2255" s="43" t="s">
        <v>1831</v>
      </c>
      <c r="G2255" s="44" t="s">
        <v>1852</v>
      </c>
      <c r="H2255" s="65" t="s">
        <v>428</v>
      </c>
      <c r="I2255" t="str">
        <f>IF($D2255&lt;&gt;"",COUNTIF($D$50:$D2255,"&lt;&gt;"),"")</f>
        <v/>
      </c>
    </row>
    <row r="2256" spans="1:9" ht="20" customHeight="1">
      <c r="A2256" s="39">
        <v>2509066</v>
      </c>
      <c r="B2256" s="40">
        <v>100</v>
      </c>
      <c r="C2256" s="41" t="s">
        <v>391</v>
      </c>
      <c r="D2256" s="7"/>
      <c r="E2256" s="42" t="s">
        <v>5350</v>
      </c>
      <c r="F2256" s="43" t="s">
        <v>1831</v>
      </c>
      <c r="G2256" s="44" t="s">
        <v>1852</v>
      </c>
      <c r="H2256" s="65" t="s">
        <v>428</v>
      </c>
      <c r="I2256" t="str">
        <f>IF($D2256&lt;&gt;"",COUNTIF($D$50:$D2256,"&lt;&gt;"),"")</f>
        <v/>
      </c>
    </row>
    <row r="2257" spans="1:9" ht="20" customHeight="1">
      <c r="A2257" s="39">
        <v>2448811</v>
      </c>
      <c r="B2257" s="40">
        <v>100</v>
      </c>
      <c r="C2257" s="41" t="s">
        <v>389</v>
      </c>
      <c r="D2257" s="7"/>
      <c r="E2257" s="42" t="s">
        <v>5351</v>
      </c>
      <c r="F2257" s="43" t="s">
        <v>1831</v>
      </c>
      <c r="G2257" s="44" t="s">
        <v>1852</v>
      </c>
      <c r="H2257" s="65" t="s">
        <v>428</v>
      </c>
      <c r="I2257" t="str">
        <f>IF($D2257&lt;&gt;"",COUNTIF($D$50:$D2257,"&lt;&gt;"),"")</f>
        <v/>
      </c>
    </row>
    <row r="2258" spans="1:9" ht="20" customHeight="1">
      <c r="A2258" s="39">
        <v>2509067</v>
      </c>
      <c r="B2258" s="40">
        <v>100</v>
      </c>
      <c r="C2258" s="41" t="s">
        <v>391</v>
      </c>
      <c r="D2258" s="7"/>
      <c r="E2258" s="42" t="s">
        <v>5351</v>
      </c>
      <c r="F2258" s="43" t="s">
        <v>1831</v>
      </c>
      <c r="G2258" s="44" t="s">
        <v>1852</v>
      </c>
      <c r="H2258" s="65" t="s">
        <v>428</v>
      </c>
      <c r="I2258" t="str">
        <f>IF($D2258&lt;&gt;"",COUNTIF($D$50:$D2258,"&lt;&gt;"),"")</f>
        <v/>
      </c>
    </row>
    <row r="2259" spans="1:9" ht="20" customHeight="1">
      <c r="A2259" s="39">
        <v>2489216</v>
      </c>
      <c r="B2259" s="40">
        <v>100</v>
      </c>
      <c r="C2259" s="41" t="s">
        <v>389</v>
      </c>
      <c r="D2259" s="7"/>
      <c r="E2259" s="42" t="s">
        <v>5352</v>
      </c>
      <c r="F2259" s="43" t="s">
        <v>1831</v>
      </c>
      <c r="G2259" s="44" t="s">
        <v>1852</v>
      </c>
      <c r="H2259" s="65" t="s">
        <v>428</v>
      </c>
      <c r="I2259" t="str">
        <f>IF($D2259&lt;&gt;"",COUNTIF($D$50:$D2259,"&lt;&gt;"),"")</f>
        <v/>
      </c>
    </row>
    <row r="2260" spans="1:9" ht="20" customHeight="1">
      <c r="A2260" s="39">
        <v>2509068</v>
      </c>
      <c r="B2260" s="40">
        <v>100</v>
      </c>
      <c r="C2260" s="41" t="s">
        <v>391</v>
      </c>
      <c r="D2260" s="7"/>
      <c r="E2260" s="42" t="s">
        <v>5352</v>
      </c>
      <c r="F2260" s="43" t="s">
        <v>1831</v>
      </c>
      <c r="G2260" s="44" t="s">
        <v>1852</v>
      </c>
      <c r="H2260" s="65" t="s">
        <v>428</v>
      </c>
      <c r="I2260" t="str">
        <f>IF($D2260&lt;&gt;"",COUNTIF($D$50:$D2260,"&lt;&gt;"),"")</f>
        <v/>
      </c>
    </row>
    <row r="2261" spans="1:9" ht="20" customHeight="1">
      <c r="A2261" s="39">
        <v>2590525</v>
      </c>
      <c r="B2261" s="40">
        <v>100</v>
      </c>
      <c r="C2261" s="41" t="s">
        <v>389</v>
      </c>
      <c r="D2261" s="7"/>
      <c r="E2261" s="42" t="s">
        <v>15007</v>
      </c>
      <c r="F2261" s="43" t="s">
        <v>1831</v>
      </c>
      <c r="G2261" s="44" t="s">
        <v>1852</v>
      </c>
      <c r="H2261" s="65" t="s">
        <v>428</v>
      </c>
      <c r="I2261" t="str">
        <f>IF($D2261&lt;&gt;"",COUNTIF($D$50:$D2261,"&lt;&gt;"),"")</f>
        <v/>
      </c>
    </row>
    <row r="2262" spans="1:9" ht="20" customHeight="1">
      <c r="A2262" s="39">
        <v>2409985</v>
      </c>
      <c r="B2262" s="40">
        <v>100</v>
      </c>
      <c r="C2262" s="41" t="s">
        <v>389</v>
      </c>
      <c r="D2262" s="7"/>
      <c r="E2262" s="42" t="s">
        <v>5353</v>
      </c>
      <c r="F2262" s="43" t="s">
        <v>1831</v>
      </c>
      <c r="G2262" s="44" t="s">
        <v>1852</v>
      </c>
      <c r="H2262" s="65" t="s">
        <v>428</v>
      </c>
      <c r="I2262" t="str">
        <f>IF($D2262&lt;&gt;"",COUNTIF($D$50:$D2262,"&lt;&gt;"),"")</f>
        <v/>
      </c>
    </row>
    <row r="2263" spans="1:9" ht="20" customHeight="1">
      <c r="A2263" s="39">
        <v>2409986</v>
      </c>
      <c r="B2263" s="40">
        <v>100</v>
      </c>
      <c r="C2263" s="41" t="s">
        <v>391</v>
      </c>
      <c r="D2263" s="7"/>
      <c r="E2263" s="42" t="s">
        <v>5353</v>
      </c>
      <c r="F2263" s="43" t="s">
        <v>1831</v>
      </c>
      <c r="G2263" s="44" t="s">
        <v>1852</v>
      </c>
      <c r="H2263" s="65" t="s">
        <v>428</v>
      </c>
      <c r="I2263" t="str">
        <f>IF($D2263&lt;&gt;"",COUNTIF($D$50:$D2263,"&lt;&gt;"),"")</f>
        <v/>
      </c>
    </row>
    <row r="2264" spans="1:9" ht="20" customHeight="1">
      <c r="A2264" s="39">
        <v>2507563</v>
      </c>
      <c r="B2264" s="40">
        <v>100</v>
      </c>
      <c r="C2264" s="41" t="s">
        <v>389</v>
      </c>
      <c r="D2264" s="7"/>
      <c r="E2264" s="42" t="s">
        <v>5354</v>
      </c>
      <c r="F2264" s="43" t="s">
        <v>1831</v>
      </c>
      <c r="G2264" s="44" t="s">
        <v>1852</v>
      </c>
      <c r="H2264" s="65" t="s">
        <v>428</v>
      </c>
      <c r="I2264" t="str">
        <f>IF($D2264&lt;&gt;"",COUNTIF($D$50:$D2264,"&lt;&gt;"),"")</f>
        <v/>
      </c>
    </row>
    <row r="2265" spans="1:9" ht="20" customHeight="1">
      <c r="A2265" s="39">
        <v>2509069</v>
      </c>
      <c r="B2265" s="40">
        <v>100</v>
      </c>
      <c r="C2265" s="41" t="s">
        <v>391</v>
      </c>
      <c r="D2265" s="7"/>
      <c r="E2265" s="42" t="s">
        <v>5354</v>
      </c>
      <c r="F2265" s="43" t="s">
        <v>1831</v>
      </c>
      <c r="G2265" s="44" t="s">
        <v>1852</v>
      </c>
      <c r="H2265" s="65" t="s">
        <v>428</v>
      </c>
      <c r="I2265" t="str">
        <f>IF($D2265&lt;&gt;"",COUNTIF($D$50:$D2265,"&lt;&gt;"),"")</f>
        <v/>
      </c>
    </row>
    <row r="2266" spans="1:9" ht="20" customHeight="1">
      <c r="A2266" s="39">
        <v>2507564</v>
      </c>
      <c r="B2266" s="40">
        <v>100</v>
      </c>
      <c r="C2266" s="41" t="s">
        <v>389</v>
      </c>
      <c r="D2266" s="7"/>
      <c r="E2266" s="42" t="s">
        <v>5355</v>
      </c>
      <c r="F2266" s="43" t="s">
        <v>1831</v>
      </c>
      <c r="G2266" s="44" t="s">
        <v>1852</v>
      </c>
      <c r="H2266" s="65" t="s">
        <v>428</v>
      </c>
      <c r="I2266" t="str">
        <f>IF($D2266&lt;&gt;"",COUNTIF($D$50:$D2266,"&lt;&gt;"),"")</f>
        <v/>
      </c>
    </row>
    <row r="2267" spans="1:9" ht="20" customHeight="1">
      <c r="A2267" s="39">
        <v>2509070</v>
      </c>
      <c r="B2267" s="40">
        <v>100</v>
      </c>
      <c r="C2267" s="41" t="s">
        <v>391</v>
      </c>
      <c r="D2267" s="7"/>
      <c r="E2267" s="42" t="s">
        <v>5355</v>
      </c>
      <c r="F2267" s="43" t="s">
        <v>1831</v>
      </c>
      <c r="G2267" s="44" t="s">
        <v>1852</v>
      </c>
      <c r="H2267" s="65" t="s">
        <v>428</v>
      </c>
      <c r="I2267" t="str">
        <f>IF($D2267&lt;&gt;"",COUNTIF($D$50:$D2267,"&lt;&gt;"),"")</f>
        <v/>
      </c>
    </row>
    <row r="2268" spans="1:9" ht="20" customHeight="1">
      <c r="A2268" s="39">
        <v>2489217</v>
      </c>
      <c r="B2268" s="40">
        <v>100</v>
      </c>
      <c r="C2268" s="41" t="s">
        <v>389</v>
      </c>
      <c r="D2268" s="7"/>
      <c r="E2268" s="42" t="s">
        <v>15008</v>
      </c>
      <c r="F2268" s="43" t="s">
        <v>1831</v>
      </c>
      <c r="G2268" s="44" t="s">
        <v>1852</v>
      </c>
      <c r="H2268" s="65" t="s">
        <v>428</v>
      </c>
      <c r="I2268" t="str">
        <f>IF($D2268&lt;&gt;"",COUNTIF($D$50:$D2268,"&lt;&gt;"),"")</f>
        <v/>
      </c>
    </row>
    <row r="2269" spans="1:9" ht="20" customHeight="1">
      <c r="A2269" s="39">
        <v>2509071</v>
      </c>
      <c r="B2269" s="40">
        <v>100</v>
      </c>
      <c r="C2269" s="41" t="s">
        <v>391</v>
      </c>
      <c r="D2269" s="7"/>
      <c r="E2269" s="42" t="s">
        <v>15008</v>
      </c>
      <c r="F2269" s="43" t="s">
        <v>1831</v>
      </c>
      <c r="G2269" s="44" t="s">
        <v>1852</v>
      </c>
      <c r="H2269" s="65" t="s">
        <v>428</v>
      </c>
      <c r="I2269" t="str">
        <f>IF($D2269&lt;&gt;"",COUNTIF($D$50:$D2269,"&lt;&gt;"),"")</f>
        <v/>
      </c>
    </row>
    <row r="2270" spans="1:9" ht="20" customHeight="1">
      <c r="A2270" s="39">
        <v>2448808</v>
      </c>
      <c r="B2270" s="40">
        <v>100</v>
      </c>
      <c r="C2270" s="41" t="s">
        <v>389</v>
      </c>
      <c r="D2270" s="7"/>
      <c r="E2270" s="42" t="s">
        <v>5356</v>
      </c>
      <c r="F2270" s="43" t="s">
        <v>1831</v>
      </c>
      <c r="G2270" s="44" t="s">
        <v>1852</v>
      </c>
      <c r="H2270" s="65" t="s">
        <v>428</v>
      </c>
      <c r="I2270" t="str">
        <f>IF($D2270&lt;&gt;"",COUNTIF($D$50:$D2270,"&lt;&gt;"),"")</f>
        <v/>
      </c>
    </row>
    <row r="2271" spans="1:9" ht="20" customHeight="1">
      <c r="A2271" s="39">
        <v>2509072</v>
      </c>
      <c r="B2271" s="40">
        <v>100</v>
      </c>
      <c r="C2271" s="41" t="s">
        <v>391</v>
      </c>
      <c r="D2271" s="7"/>
      <c r="E2271" s="42" t="s">
        <v>5356</v>
      </c>
      <c r="F2271" s="43" t="s">
        <v>1831</v>
      </c>
      <c r="G2271" s="44" t="s">
        <v>1852</v>
      </c>
      <c r="H2271" s="65" t="s">
        <v>428</v>
      </c>
      <c r="I2271" t="str">
        <f>IF($D2271&lt;&gt;"",COUNTIF($D$50:$D2271,"&lt;&gt;"),"")</f>
        <v/>
      </c>
    </row>
    <row r="2272" spans="1:9" ht="20" customHeight="1">
      <c r="A2272" s="39">
        <v>2590535</v>
      </c>
      <c r="B2272" s="40">
        <v>100</v>
      </c>
      <c r="C2272" s="41" t="s">
        <v>389</v>
      </c>
      <c r="D2272" s="7"/>
      <c r="E2272" s="42" t="s">
        <v>15009</v>
      </c>
      <c r="F2272" s="43" t="s">
        <v>1831</v>
      </c>
      <c r="G2272" s="44" t="s">
        <v>1852</v>
      </c>
      <c r="H2272" s="65" t="s">
        <v>428</v>
      </c>
      <c r="I2272" t="str">
        <f>IF($D2272&lt;&gt;"",COUNTIF($D$50:$D2272,"&lt;&gt;"),"")</f>
        <v/>
      </c>
    </row>
    <row r="2273" spans="1:9" ht="20" customHeight="1">
      <c r="A2273" s="39">
        <v>2590526</v>
      </c>
      <c r="B2273" s="40">
        <v>100</v>
      </c>
      <c r="C2273" s="41" t="s">
        <v>389</v>
      </c>
      <c r="D2273" s="7"/>
      <c r="E2273" s="42" t="s">
        <v>15010</v>
      </c>
      <c r="F2273" s="43" t="s">
        <v>1831</v>
      </c>
      <c r="G2273" s="44" t="s">
        <v>1852</v>
      </c>
      <c r="H2273" s="65" t="s">
        <v>428</v>
      </c>
      <c r="I2273" t="str">
        <f>IF($D2273&lt;&gt;"",COUNTIF($D$50:$D2273,"&lt;&gt;"),"")</f>
        <v/>
      </c>
    </row>
    <row r="2274" spans="1:9" ht="20" customHeight="1">
      <c r="A2274" s="39">
        <v>2489218</v>
      </c>
      <c r="B2274" s="40">
        <v>100</v>
      </c>
      <c r="C2274" s="41" t="s">
        <v>389</v>
      </c>
      <c r="D2274" s="7"/>
      <c r="E2274" s="42" t="s">
        <v>5357</v>
      </c>
      <c r="F2274" s="43" t="s">
        <v>1831</v>
      </c>
      <c r="G2274" s="44" t="s">
        <v>1852</v>
      </c>
      <c r="H2274" s="65" t="s">
        <v>428</v>
      </c>
      <c r="I2274" t="str">
        <f>IF($D2274&lt;&gt;"",COUNTIF($D$50:$D2274,"&lt;&gt;"),"")</f>
        <v/>
      </c>
    </row>
    <row r="2275" spans="1:9" ht="20" customHeight="1">
      <c r="A2275" s="39">
        <v>2509073</v>
      </c>
      <c r="B2275" s="40">
        <v>100</v>
      </c>
      <c r="C2275" s="41" t="s">
        <v>391</v>
      </c>
      <c r="D2275" s="7"/>
      <c r="E2275" s="42" t="s">
        <v>5357</v>
      </c>
      <c r="F2275" s="43" t="s">
        <v>1831</v>
      </c>
      <c r="G2275" s="44" t="s">
        <v>1852</v>
      </c>
      <c r="H2275" s="65" t="s">
        <v>428</v>
      </c>
      <c r="I2275" t="str">
        <f>IF($D2275&lt;&gt;"",COUNTIF($D$50:$D2275,"&lt;&gt;"),"")</f>
        <v/>
      </c>
    </row>
    <row r="2276" spans="1:9" ht="20" customHeight="1">
      <c r="A2276" s="39">
        <v>2507565</v>
      </c>
      <c r="B2276" s="40">
        <v>100</v>
      </c>
      <c r="C2276" s="41" t="s">
        <v>389</v>
      </c>
      <c r="D2276" s="7"/>
      <c r="E2276" s="42" t="s">
        <v>5358</v>
      </c>
      <c r="F2276" s="43" t="s">
        <v>1831</v>
      </c>
      <c r="G2276" s="44" t="s">
        <v>1852</v>
      </c>
      <c r="H2276" s="65" t="s">
        <v>428</v>
      </c>
      <c r="I2276" t="str">
        <f>IF($D2276&lt;&gt;"",COUNTIF($D$50:$D2276,"&lt;&gt;"),"")</f>
        <v/>
      </c>
    </row>
    <row r="2277" spans="1:9" ht="20" customHeight="1">
      <c r="A2277" s="39">
        <v>2509074</v>
      </c>
      <c r="B2277" s="40">
        <v>100</v>
      </c>
      <c r="C2277" s="41" t="s">
        <v>391</v>
      </c>
      <c r="D2277" s="7"/>
      <c r="E2277" s="42" t="s">
        <v>5358</v>
      </c>
      <c r="F2277" s="43" t="s">
        <v>1831</v>
      </c>
      <c r="G2277" s="44" t="s">
        <v>1852</v>
      </c>
      <c r="H2277" s="65" t="s">
        <v>428</v>
      </c>
      <c r="I2277" t="str">
        <f>IF($D2277&lt;&gt;"",COUNTIF($D$50:$D2277,"&lt;&gt;"),"")</f>
        <v/>
      </c>
    </row>
    <row r="2278" spans="1:9" ht="20" customHeight="1">
      <c r="A2278" s="39">
        <v>2590527</v>
      </c>
      <c r="B2278" s="40">
        <v>100</v>
      </c>
      <c r="C2278" s="41" t="s">
        <v>389</v>
      </c>
      <c r="D2278" s="7"/>
      <c r="E2278" s="42" t="s">
        <v>15011</v>
      </c>
      <c r="F2278" s="43" t="s">
        <v>1831</v>
      </c>
      <c r="G2278" s="44" t="s">
        <v>1852</v>
      </c>
      <c r="H2278" s="65" t="s">
        <v>428</v>
      </c>
      <c r="I2278" t="str">
        <f>IF($D2278&lt;&gt;"",COUNTIF($D$50:$D2278,"&lt;&gt;"),"")</f>
        <v/>
      </c>
    </row>
    <row r="2279" spans="1:9" ht="20" customHeight="1">
      <c r="A2279" s="39">
        <v>2507566</v>
      </c>
      <c r="B2279" s="40">
        <v>100</v>
      </c>
      <c r="C2279" s="41" t="s">
        <v>389</v>
      </c>
      <c r="D2279" s="7"/>
      <c r="E2279" s="42" t="s">
        <v>5359</v>
      </c>
      <c r="F2279" s="43" t="s">
        <v>1831</v>
      </c>
      <c r="G2279" s="44" t="s">
        <v>1852</v>
      </c>
      <c r="H2279" s="65" t="s">
        <v>428</v>
      </c>
      <c r="I2279" t="str">
        <f>IF($D2279&lt;&gt;"",COUNTIF($D$50:$D2279,"&lt;&gt;"),"")</f>
        <v/>
      </c>
    </row>
    <row r="2280" spans="1:9" ht="20" customHeight="1">
      <c r="A2280" s="39">
        <v>2509075</v>
      </c>
      <c r="B2280" s="40">
        <v>100</v>
      </c>
      <c r="C2280" s="41" t="s">
        <v>391</v>
      </c>
      <c r="D2280" s="7"/>
      <c r="E2280" s="42" t="s">
        <v>5359</v>
      </c>
      <c r="F2280" s="43" t="s">
        <v>1831</v>
      </c>
      <c r="G2280" s="44" t="s">
        <v>1852</v>
      </c>
      <c r="H2280" s="65" t="s">
        <v>428</v>
      </c>
      <c r="I2280" t="str">
        <f>IF($D2280&lt;&gt;"",COUNTIF($D$50:$D2280,"&lt;&gt;"),"")</f>
        <v/>
      </c>
    </row>
    <row r="2281" spans="1:9" ht="20" customHeight="1">
      <c r="A2281" s="39">
        <v>2399038</v>
      </c>
      <c r="B2281" s="40">
        <v>100</v>
      </c>
      <c r="C2281" s="41" t="s">
        <v>389</v>
      </c>
      <c r="D2281" s="7"/>
      <c r="E2281" s="42" t="s">
        <v>5360</v>
      </c>
      <c r="F2281" s="43" t="s">
        <v>1831</v>
      </c>
      <c r="G2281" s="44" t="s">
        <v>1852</v>
      </c>
      <c r="H2281" s="65" t="s">
        <v>428</v>
      </c>
      <c r="I2281" t="str">
        <f>IF($D2281&lt;&gt;"",COUNTIF($D$50:$D2281,"&lt;&gt;"),"")</f>
        <v/>
      </c>
    </row>
    <row r="2282" spans="1:9" ht="20" customHeight="1">
      <c r="A2282" s="39">
        <v>2408015</v>
      </c>
      <c r="B2282" s="40">
        <v>100</v>
      </c>
      <c r="C2282" s="41" t="s">
        <v>391</v>
      </c>
      <c r="D2282" s="7"/>
      <c r="E2282" s="42" t="s">
        <v>5360</v>
      </c>
      <c r="F2282" s="43" t="s">
        <v>1831</v>
      </c>
      <c r="G2282" s="44" t="s">
        <v>1852</v>
      </c>
      <c r="H2282" s="65" t="s">
        <v>428</v>
      </c>
      <c r="I2282" t="str">
        <f>IF($D2282&lt;&gt;"",COUNTIF($D$50:$D2282,"&lt;&gt;"),"")</f>
        <v/>
      </c>
    </row>
    <row r="2283" spans="1:9" ht="20" customHeight="1">
      <c r="A2283" s="39">
        <v>2399039</v>
      </c>
      <c r="B2283" s="40">
        <v>100</v>
      </c>
      <c r="C2283" s="41" t="s">
        <v>389</v>
      </c>
      <c r="D2283" s="7"/>
      <c r="E2283" s="42" t="s">
        <v>5361</v>
      </c>
      <c r="F2283" s="43" t="s">
        <v>1831</v>
      </c>
      <c r="G2283" s="44" t="s">
        <v>1852</v>
      </c>
      <c r="H2283" s="65" t="s">
        <v>428</v>
      </c>
      <c r="I2283" t="str">
        <f>IF($D2283&lt;&gt;"",COUNTIF($D$50:$D2283,"&lt;&gt;"),"")</f>
        <v/>
      </c>
    </row>
    <row r="2284" spans="1:9" ht="20" customHeight="1">
      <c r="A2284" s="39">
        <v>2408014</v>
      </c>
      <c r="B2284" s="40">
        <v>100</v>
      </c>
      <c r="C2284" s="41" t="s">
        <v>391</v>
      </c>
      <c r="D2284" s="7"/>
      <c r="E2284" s="42" t="s">
        <v>5361</v>
      </c>
      <c r="F2284" s="43" t="s">
        <v>1831</v>
      </c>
      <c r="G2284" s="44" t="s">
        <v>1852</v>
      </c>
      <c r="H2284" s="65" t="s">
        <v>428</v>
      </c>
      <c r="I2284" t="str">
        <f>IF($D2284&lt;&gt;"",COUNTIF($D$50:$D2284,"&lt;&gt;"),"")</f>
        <v/>
      </c>
    </row>
    <row r="2285" spans="1:9" ht="20" customHeight="1">
      <c r="A2285" s="39">
        <v>2447434</v>
      </c>
      <c r="B2285" s="40">
        <v>100</v>
      </c>
      <c r="C2285" s="41" t="s">
        <v>389</v>
      </c>
      <c r="D2285" s="7"/>
      <c r="E2285" s="42" t="s">
        <v>5362</v>
      </c>
      <c r="F2285" s="43" t="s">
        <v>1831</v>
      </c>
      <c r="G2285" s="44" t="s">
        <v>1852</v>
      </c>
      <c r="H2285" s="65" t="s">
        <v>428</v>
      </c>
      <c r="I2285" t="str">
        <f>IF($D2285&lt;&gt;"",COUNTIF($D$50:$D2285,"&lt;&gt;"),"")</f>
        <v/>
      </c>
    </row>
    <row r="2286" spans="1:9" ht="20" customHeight="1">
      <c r="A2286" s="39">
        <v>2509076</v>
      </c>
      <c r="B2286" s="40">
        <v>100</v>
      </c>
      <c r="C2286" s="41" t="s">
        <v>391</v>
      </c>
      <c r="D2286" s="7"/>
      <c r="E2286" s="42" t="s">
        <v>5362</v>
      </c>
      <c r="F2286" s="43" t="s">
        <v>1831</v>
      </c>
      <c r="G2286" s="44" t="s">
        <v>1852</v>
      </c>
      <c r="H2286" s="65" t="s">
        <v>428</v>
      </c>
      <c r="I2286" t="str">
        <f>IF($D2286&lt;&gt;"",COUNTIF($D$50:$D2286,"&lt;&gt;"),"")</f>
        <v/>
      </c>
    </row>
    <row r="2287" spans="1:9" ht="20" customHeight="1">
      <c r="A2287" s="39">
        <v>2448813</v>
      </c>
      <c r="B2287" s="40">
        <v>100</v>
      </c>
      <c r="C2287" s="41" t="s">
        <v>389</v>
      </c>
      <c r="D2287" s="7"/>
      <c r="E2287" s="42" t="s">
        <v>5363</v>
      </c>
      <c r="F2287" s="43" t="s">
        <v>1831</v>
      </c>
      <c r="G2287" s="44" t="s">
        <v>1852</v>
      </c>
      <c r="H2287" s="65" t="s">
        <v>428</v>
      </c>
      <c r="I2287" t="str">
        <f>IF($D2287&lt;&gt;"",COUNTIF($D$50:$D2287,"&lt;&gt;"),"")</f>
        <v/>
      </c>
    </row>
    <row r="2288" spans="1:9" ht="20" customHeight="1">
      <c r="A2288" s="39">
        <v>2509077</v>
      </c>
      <c r="B2288" s="40">
        <v>100</v>
      </c>
      <c r="C2288" s="41" t="s">
        <v>391</v>
      </c>
      <c r="D2288" s="7"/>
      <c r="E2288" s="42" t="s">
        <v>5363</v>
      </c>
      <c r="F2288" s="43" t="s">
        <v>1831</v>
      </c>
      <c r="G2288" s="44" t="s">
        <v>1852</v>
      </c>
      <c r="H2288" s="65" t="s">
        <v>428</v>
      </c>
      <c r="I2288" t="str">
        <f>IF($D2288&lt;&gt;"",COUNTIF($D$50:$D2288,"&lt;&gt;"),"")</f>
        <v/>
      </c>
    </row>
    <row r="2289" spans="1:9" ht="20" customHeight="1">
      <c r="A2289" s="39">
        <v>2507567</v>
      </c>
      <c r="B2289" s="40">
        <v>100</v>
      </c>
      <c r="C2289" s="41" t="s">
        <v>389</v>
      </c>
      <c r="D2289" s="7"/>
      <c r="E2289" s="42" t="s">
        <v>5364</v>
      </c>
      <c r="F2289" s="43" t="s">
        <v>1831</v>
      </c>
      <c r="G2289" s="44" t="s">
        <v>1852</v>
      </c>
      <c r="H2289" s="65" t="s">
        <v>428</v>
      </c>
      <c r="I2289" t="str">
        <f>IF($D2289&lt;&gt;"",COUNTIF($D$50:$D2289,"&lt;&gt;"),"")</f>
        <v/>
      </c>
    </row>
    <row r="2290" spans="1:9" ht="20" customHeight="1">
      <c r="A2290" s="39">
        <v>2509078</v>
      </c>
      <c r="B2290" s="40">
        <v>100</v>
      </c>
      <c r="C2290" s="41" t="s">
        <v>391</v>
      </c>
      <c r="D2290" s="7"/>
      <c r="E2290" s="42" t="s">
        <v>5364</v>
      </c>
      <c r="F2290" s="43" t="s">
        <v>1831</v>
      </c>
      <c r="G2290" s="44" t="s">
        <v>1852</v>
      </c>
      <c r="H2290" s="65" t="s">
        <v>428</v>
      </c>
      <c r="I2290" t="str">
        <f>IF($D2290&lt;&gt;"",COUNTIF($D$50:$D2290,"&lt;&gt;"),"")</f>
        <v/>
      </c>
    </row>
    <row r="2291" spans="1:9" ht="20" customHeight="1">
      <c r="A2291" s="39">
        <v>2507568</v>
      </c>
      <c r="B2291" s="40">
        <v>100</v>
      </c>
      <c r="C2291" s="41" t="s">
        <v>389</v>
      </c>
      <c r="D2291" s="7"/>
      <c r="E2291" s="42" t="s">
        <v>5365</v>
      </c>
      <c r="F2291" s="43" t="s">
        <v>1831</v>
      </c>
      <c r="G2291" s="44" t="s">
        <v>1852</v>
      </c>
      <c r="H2291" s="65" t="s">
        <v>428</v>
      </c>
      <c r="I2291" t="str">
        <f>IF($D2291&lt;&gt;"",COUNTIF($D$50:$D2291,"&lt;&gt;"),"")</f>
        <v/>
      </c>
    </row>
    <row r="2292" spans="1:9" ht="20" customHeight="1">
      <c r="A2292" s="39">
        <v>2509079</v>
      </c>
      <c r="B2292" s="40">
        <v>100</v>
      </c>
      <c r="C2292" s="41" t="s">
        <v>391</v>
      </c>
      <c r="D2292" s="7"/>
      <c r="E2292" s="42" t="s">
        <v>5365</v>
      </c>
      <c r="F2292" s="43" t="s">
        <v>1831</v>
      </c>
      <c r="G2292" s="44" t="s">
        <v>1852</v>
      </c>
      <c r="H2292" s="65" t="s">
        <v>428</v>
      </c>
      <c r="I2292" t="str">
        <f>IF($D2292&lt;&gt;"",COUNTIF($D$50:$D2292,"&lt;&gt;"),"")</f>
        <v/>
      </c>
    </row>
    <row r="2293" spans="1:9" ht="20" customHeight="1">
      <c r="A2293" s="39">
        <v>2023195</v>
      </c>
      <c r="B2293" s="40">
        <v>25</v>
      </c>
      <c r="C2293" s="41" t="s">
        <v>388</v>
      </c>
      <c r="D2293" s="7"/>
      <c r="E2293" s="42" t="s">
        <v>5367</v>
      </c>
      <c r="F2293" s="43" t="s">
        <v>180</v>
      </c>
      <c r="G2293" s="44" t="s">
        <v>830</v>
      </c>
      <c r="H2293" s="65" t="s">
        <v>12952</v>
      </c>
      <c r="I2293" t="str">
        <f>IF($D2293&lt;&gt;"",COUNTIF($D$50:$D2293,"&lt;&gt;"),"")</f>
        <v/>
      </c>
    </row>
    <row r="2294" spans="1:9" ht="20" customHeight="1">
      <c r="A2294" s="39">
        <v>2025883</v>
      </c>
      <c r="B2294" s="40">
        <v>100</v>
      </c>
      <c r="C2294" s="41" t="s">
        <v>389</v>
      </c>
      <c r="D2294" s="7"/>
      <c r="E2294" s="42" t="s">
        <v>13343</v>
      </c>
      <c r="F2294" s="43" t="s">
        <v>71</v>
      </c>
      <c r="G2294" s="44" t="s">
        <v>963</v>
      </c>
      <c r="H2294" s="65" t="s">
        <v>428</v>
      </c>
      <c r="I2294" t="str">
        <f>IF($D2294&lt;&gt;"",COUNTIF($D$50:$D2294,"&lt;&gt;"),"")</f>
        <v/>
      </c>
    </row>
    <row r="2295" spans="1:9" ht="20" customHeight="1">
      <c r="A2295" s="39">
        <v>2287753</v>
      </c>
      <c r="B2295" s="40">
        <v>50</v>
      </c>
      <c r="C2295" s="41" t="s">
        <v>418</v>
      </c>
      <c r="D2295" s="7"/>
      <c r="E2295" s="42" t="s">
        <v>5376</v>
      </c>
      <c r="F2295" s="43" t="s">
        <v>71</v>
      </c>
      <c r="G2295" s="44" t="s">
        <v>457</v>
      </c>
      <c r="H2295" s="65" t="s">
        <v>428</v>
      </c>
      <c r="I2295" t="str">
        <f>IF($D2295&lt;&gt;"",COUNTIF($D$50:$D2295,"&lt;&gt;"),"")</f>
        <v/>
      </c>
    </row>
    <row r="2296" spans="1:9" ht="20" customHeight="1">
      <c r="A2296" s="39">
        <v>2498548</v>
      </c>
      <c r="B2296" s="40">
        <v>50</v>
      </c>
      <c r="C2296" s="41" t="s">
        <v>418</v>
      </c>
      <c r="D2296" s="7"/>
      <c r="E2296" s="42" t="s">
        <v>5377</v>
      </c>
      <c r="F2296" s="43" t="s">
        <v>71</v>
      </c>
      <c r="G2296" s="44" t="s">
        <v>457</v>
      </c>
      <c r="H2296" s="65" t="s">
        <v>428</v>
      </c>
      <c r="I2296" t="str">
        <f>IF($D2296&lt;&gt;"",COUNTIF($D$50:$D2296,"&lt;&gt;"),"")</f>
        <v/>
      </c>
    </row>
    <row r="2297" spans="1:9" ht="20" customHeight="1">
      <c r="A2297" s="39">
        <v>2335716</v>
      </c>
      <c r="B2297" s="40">
        <v>50</v>
      </c>
      <c r="C2297" s="41" t="s">
        <v>418</v>
      </c>
      <c r="D2297" s="7"/>
      <c r="E2297" s="42" t="s">
        <v>5378</v>
      </c>
      <c r="F2297" s="43" t="s">
        <v>71</v>
      </c>
      <c r="G2297" s="44" t="s">
        <v>457</v>
      </c>
      <c r="H2297" s="65" t="s">
        <v>428</v>
      </c>
      <c r="I2297" t="str">
        <f>IF($D2297&lt;&gt;"",COUNTIF($D$50:$D2297,"&lt;&gt;"),"")</f>
        <v/>
      </c>
    </row>
    <row r="2298" spans="1:9" ht="20" customHeight="1">
      <c r="A2298" s="39">
        <v>2498562</v>
      </c>
      <c r="B2298" s="40">
        <v>50</v>
      </c>
      <c r="C2298" s="41" t="s">
        <v>418</v>
      </c>
      <c r="D2298" s="7"/>
      <c r="E2298" s="42" t="s">
        <v>5379</v>
      </c>
      <c r="F2298" s="43" t="s">
        <v>71</v>
      </c>
      <c r="G2298" s="44" t="s">
        <v>964</v>
      </c>
      <c r="H2298" s="65" t="s">
        <v>428</v>
      </c>
      <c r="I2298" t="str">
        <f>IF($D2298&lt;&gt;"",COUNTIF($D$50:$D2298,"&lt;&gt;"),"")</f>
        <v/>
      </c>
    </row>
    <row r="2299" spans="1:9" ht="20" customHeight="1">
      <c r="A2299" s="39">
        <v>2287751</v>
      </c>
      <c r="B2299" s="40">
        <v>50</v>
      </c>
      <c r="C2299" s="41" t="s">
        <v>418</v>
      </c>
      <c r="D2299" s="7"/>
      <c r="E2299" s="42" t="s">
        <v>5379</v>
      </c>
      <c r="F2299" s="43" t="s">
        <v>71</v>
      </c>
      <c r="G2299" s="44" t="s">
        <v>457</v>
      </c>
      <c r="H2299" s="65" t="s">
        <v>428</v>
      </c>
      <c r="I2299" t="str">
        <f>IF($D2299&lt;&gt;"",COUNTIF($D$50:$D2299,"&lt;&gt;"),"")</f>
        <v/>
      </c>
    </row>
    <row r="2300" spans="1:9" ht="20" customHeight="1">
      <c r="A2300" s="39">
        <v>2320738</v>
      </c>
      <c r="B2300" s="40">
        <v>50</v>
      </c>
      <c r="C2300" s="41" t="s">
        <v>418</v>
      </c>
      <c r="D2300" s="7"/>
      <c r="E2300" s="42" t="s">
        <v>5382</v>
      </c>
      <c r="F2300" s="43" t="s">
        <v>71</v>
      </c>
      <c r="G2300" s="44" t="s">
        <v>1852</v>
      </c>
      <c r="H2300" s="65" t="s">
        <v>12953</v>
      </c>
      <c r="I2300" t="str">
        <f>IF($D2300&lt;&gt;"",COUNTIF($D$50:$D2300,"&lt;&gt;"),"")</f>
        <v/>
      </c>
    </row>
    <row r="2301" spans="1:9" ht="20" customHeight="1">
      <c r="A2301" s="39">
        <v>2244562</v>
      </c>
      <c r="B2301" s="40">
        <v>25</v>
      </c>
      <c r="C2301" s="41" t="s">
        <v>388</v>
      </c>
      <c r="D2301" s="7"/>
      <c r="E2301" s="42" t="s">
        <v>5388</v>
      </c>
      <c r="F2301" s="43" t="s">
        <v>252</v>
      </c>
      <c r="G2301" s="44" t="s">
        <v>1852</v>
      </c>
      <c r="H2301" s="65" t="s">
        <v>12952</v>
      </c>
      <c r="I2301" t="str">
        <f>IF($D2301&lt;&gt;"",COUNTIF($D$50:$D2301,"&lt;&gt;"),"")</f>
        <v/>
      </c>
    </row>
    <row r="2302" spans="1:9" ht="20" customHeight="1">
      <c r="A2302" s="39">
        <v>2244561</v>
      </c>
      <c r="B2302" s="40">
        <v>25</v>
      </c>
      <c r="C2302" s="41" t="s">
        <v>388</v>
      </c>
      <c r="D2302" s="7"/>
      <c r="E2302" s="42" t="s">
        <v>5389</v>
      </c>
      <c r="F2302" s="43" t="s">
        <v>252</v>
      </c>
      <c r="G2302" s="44" t="s">
        <v>1852</v>
      </c>
      <c r="H2302" s="65" t="s">
        <v>12952</v>
      </c>
      <c r="I2302" t="str">
        <f>IF($D2302&lt;&gt;"",COUNTIF($D$50:$D2302,"&lt;&gt;"),"")</f>
        <v/>
      </c>
    </row>
    <row r="2303" spans="1:9" ht="20" customHeight="1">
      <c r="A2303" s="39">
        <v>2244564</v>
      </c>
      <c r="B2303" s="40">
        <v>25</v>
      </c>
      <c r="C2303" s="41" t="s">
        <v>388</v>
      </c>
      <c r="D2303" s="7"/>
      <c r="E2303" s="42" t="s">
        <v>5390</v>
      </c>
      <c r="F2303" s="43" t="s">
        <v>252</v>
      </c>
      <c r="G2303" s="44" t="s">
        <v>1852</v>
      </c>
      <c r="H2303" s="65" t="s">
        <v>12952</v>
      </c>
      <c r="I2303" t="str">
        <f>IF($D2303&lt;&gt;"",COUNTIF($D$50:$D2303,"&lt;&gt;"),"")</f>
        <v/>
      </c>
    </row>
    <row r="2304" spans="1:9" ht="20" customHeight="1">
      <c r="A2304" s="39">
        <v>2244559</v>
      </c>
      <c r="B2304" s="40">
        <v>25</v>
      </c>
      <c r="C2304" s="41" t="s">
        <v>388</v>
      </c>
      <c r="D2304" s="7"/>
      <c r="E2304" s="42" t="s">
        <v>5391</v>
      </c>
      <c r="F2304" s="43" t="s">
        <v>252</v>
      </c>
      <c r="G2304" s="44" t="s">
        <v>1852</v>
      </c>
      <c r="H2304" s="65" t="s">
        <v>12952</v>
      </c>
      <c r="I2304" t="str">
        <f>IF($D2304&lt;&gt;"",COUNTIF($D$50:$D2304,"&lt;&gt;"),"")</f>
        <v/>
      </c>
    </row>
    <row r="2305" spans="1:9" ht="20" customHeight="1">
      <c r="A2305" s="39">
        <v>2244565</v>
      </c>
      <c r="B2305" s="40">
        <v>25</v>
      </c>
      <c r="C2305" s="41" t="s">
        <v>388</v>
      </c>
      <c r="D2305" s="7"/>
      <c r="E2305" s="42" t="s">
        <v>5392</v>
      </c>
      <c r="F2305" s="43" t="s">
        <v>252</v>
      </c>
      <c r="G2305" s="44" t="s">
        <v>1852</v>
      </c>
      <c r="H2305" s="65" t="s">
        <v>12952</v>
      </c>
      <c r="I2305" t="str">
        <f>IF($D2305&lt;&gt;"",COUNTIF($D$50:$D2305,"&lt;&gt;"),"")</f>
        <v/>
      </c>
    </row>
    <row r="2306" spans="1:9" ht="20" customHeight="1">
      <c r="A2306" s="39">
        <v>2024559</v>
      </c>
      <c r="B2306" s="40">
        <v>25</v>
      </c>
      <c r="C2306" s="41" t="s">
        <v>388</v>
      </c>
      <c r="D2306" s="7"/>
      <c r="E2306" s="42" t="s">
        <v>12985</v>
      </c>
      <c r="F2306" s="43" t="s">
        <v>574</v>
      </c>
      <c r="G2306" s="44" t="s">
        <v>910</v>
      </c>
      <c r="H2306" s="65" t="s">
        <v>12952</v>
      </c>
      <c r="I2306" t="str">
        <f>IF($D2306&lt;&gt;"",COUNTIF($D$50:$D2306,"&lt;&gt;"),"")</f>
        <v/>
      </c>
    </row>
    <row r="2307" spans="1:9" ht="20" customHeight="1">
      <c r="A2307" s="39">
        <v>2024289</v>
      </c>
      <c r="B2307" s="40">
        <v>25</v>
      </c>
      <c r="C2307" s="41" t="s">
        <v>388</v>
      </c>
      <c r="D2307" s="7"/>
      <c r="E2307" s="42" t="s">
        <v>12985</v>
      </c>
      <c r="F2307" s="43" t="s">
        <v>723</v>
      </c>
      <c r="G2307" s="44" t="s">
        <v>988</v>
      </c>
      <c r="H2307" s="65" t="s">
        <v>12952</v>
      </c>
      <c r="I2307" t="str">
        <f>IF($D2307&lt;&gt;"",COUNTIF($D$50:$D2307,"&lt;&gt;"),"")</f>
        <v/>
      </c>
    </row>
    <row r="2308" spans="1:9" ht="20" customHeight="1">
      <c r="A2308" s="39">
        <v>2025896</v>
      </c>
      <c r="B2308" s="40">
        <v>100</v>
      </c>
      <c r="C2308" s="41" t="s">
        <v>389</v>
      </c>
      <c r="D2308" s="7"/>
      <c r="E2308" s="42" t="s">
        <v>12985</v>
      </c>
      <c r="F2308" s="43" t="s">
        <v>715</v>
      </c>
      <c r="G2308" s="44" t="s">
        <v>1111</v>
      </c>
      <c r="H2308" s="65" t="s">
        <v>12952</v>
      </c>
      <c r="I2308" t="str">
        <f>IF($D2308&lt;&gt;"",COUNTIF($D$50:$D2308,"&lt;&gt;"),"")</f>
        <v/>
      </c>
    </row>
    <row r="2309" spans="1:9" ht="20" customHeight="1">
      <c r="A2309" s="39">
        <v>2025484</v>
      </c>
      <c r="B2309" s="40">
        <v>100</v>
      </c>
      <c r="C2309" s="41" t="s">
        <v>389</v>
      </c>
      <c r="D2309" s="7"/>
      <c r="E2309" s="42" t="s">
        <v>12985</v>
      </c>
      <c r="F2309" s="43" t="s">
        <v>723</v>
      </c>
      <c r="G2309" s="44" t="s">
        <v>988</v>
      </c>
      <c r="H2309" s="65" t="s">
        <v>12952</v>
      </c>
      <c r="I2309" t="str">
        <f>IF($D2309&lt;&gt;"",COUNTIF($D$50:$D2309,"&lt;&gt;"),"")</f>
        <v/>
      </c>
    </row>
    <row r="2310" spans="1:9" ht="20" customHeight="1">
      <c r="A2310" s="39">
        <v>2026145</v>
      </c>
      <c r="B2310" s="40">
        <v>100</v>
      </c>
      <c r="C2310" s="41" t="s">
        <v>389</v>
      </c>
      <c r="D2310" s="7"/>
      <c r="E2310" s="42" t="s">
        <v>5396</v>
      </c>
      <c r="F2310" s="43" t="s">
        <v>574</v>
      </c>
      <c r="G2310" s="44" t="s">
        <v>988</v>
      </c>
      <c r="H2310" s="65" t="s">
        <v>12952</v>
      </c>
      <c r="I2310" t="str">
        <f>IF($D2310&lt;&gt;"",COUNTIF($D$50:$D2310,"&lt;&gt;"),"")</f>
        <v/>
      </c>
    </row>
    <row r="2311" spans="1:9" ht="20" customHeight="1">
      <c r="A2311" s="39">
        <v>2024292</v>
      </c>
      <c r="B2311" s="40">
        <v>25</v>
      </c>
      <c r="C2311" s="41" t="s">
        <v>388</v>
      </c>
      <c r="D2311" s="7"/>
      <c r="E2311" s="42" t="s">
        <v>5397</v>
      </c>
      <c r="F2311" s="43" t="s">
        <v>723</v>
      </c>
      <c r="G2311" s="44" t="s">
        <v>988</v>
      </c>
      <c r="H2311" s="65" t="s">
        <v>12952</v>
      </c>
      <c r="I2311" t="str">
        <f>IF($D2311&lt;&gt;"",COUNTIF($D$50:$D2311,"&lt;&gt;"),"")</f>
        <v/>
      </c>
    </row>
    <row r="2312" spans="1:9" ht="20" customHeight="1">
      <c r="A2312" s="39">
        <v>2378770</v>
      </c>
      <c r="B2312" s="40">
        <v>25</v>
      </c>
      <c r="C2312" s="41" t="s">
        <v>388</v>
      </c>
      <c r="D2312" s="7"/>
      <c r="E2312" s="42" t="s">
        <v>5398</v>
      </c>
      <c r="F2312" s="43" t="s">
        <v>574</v>
      </c>
      <c r="G2312" s="44" t="s">
        <v>457</v>
      </c>
      <c r="H2312" s="65" t="s">
        <v>12952</v>
      </c>
      <c r="I2312" t="str">
        <f>IF($D2312&lt;&gt;"",COUNTIF($D$50:$D2312,"&lt;&gt;"),"")</f>
        <v/>
      </c>
    </row>
    <row r="2313" spans="1:9" ht="20" customHeight="1">
      <c r="A2313" s="39">
        <v>2535118</v>
      </c>
      <c r="B2313" s="40">
        <v>25</v>
      </c>
      <c r="C2313" s="41" t="s">
        <v>388</v>
      </c>
      <c r="D2313" s="7"/>
      <c r="E2313" s="42" t="s">
        <v>5399</v>
      </c>
      <c r="F2313" s="43" t="s">
        <v>574</v>
      </c>
      <c r="G2313" s="44" t="s">
        <v>457</v>
      </c>
      <c r="H2313" s="65" t="s">
        <v>12952</v>
      </c>
      <c r="I2313" t="str">
        <f>IF($D2313&lt;&gt;"",COUNTIF($D$50:$D2313,"&lt;&gt;"),"")</f>
        <v/>
      </c>
    </row>
    <row r="2314" spans="1:9" ht="20" customHeight="1">
      <c r="A2314" s="39">
        <v>2023178</v>
      </c>
      <c r="B2314" s="40">
        <v>25</v>
      </c>
      <c r="C2314" s="41" t="s">
        <v>388</v>
      </c>
      <c r="D2314" s="7"/>
      <c r="E2314" s="42" t="s">
        <v>5400</v>
      </c>
      <c r="F2314" s="43" t="s">
        <v>574</v>
      </c>
      <c r="G2314" s="44" t="s">
        <v>839</v>
      </c>
      <c r="H2314" s="65" t="s">
        <v>12952</v>
      </c>
      <c r="I2314" t="str">
        <f>IF($D2314&lt;&gt;"",COUNTIF($D$50:$D2314,"&lt;&gt;"),"")</f>
        <v/>
      </c>
    </row>
    <row r="2315" spans="1:9" ht="20" customHeight="1">
      <c r="A2315" s="39">
        <v>2433816</v>
      </c>
      <c r="B2315" s="40">
        <v>25</v>
      </c>
      <c r="C2315" s="41" t="s">
        <v>406</v>
      </c>
      <c r="D2315" s="7"/>
      <c r="E2315" s="42" t="s">
        <v>5400</v>
      </c>
      <c r="F2315" s="43" t="s">
        <v>574</v>
      </c>
      <c r="G2315" s="44" t="s">
        <v>839</v>
      </c>
      <c r="H2315" s="65" t="s">
        <v>12952</v>
      </c>
      <c r="I2315" t="str">
        <f>IF($D2315&lt;&gt;"",COUNTIF($D$50:$D2315,"&lt;&gt;"),"")</f>
        <v/>
      </c>
    </row>
    <row r="2316" spans="1:9" ht="20" customHeight="1">
      <c r="A2316" s="39">
        <v>2508980</v>
      </c>
      <c r="B2316" s="40">
        <v>25</v>
      </c>
      <c r="C2316" s="41" t="s">
        <v>388</v>
      </c>
      <c r="D2316" s="7"/>
      <c r="E2316" s="42" t="s">
        <v>5401</v>
      </c>
      <c r="F2316" s="43" t="s">
        <v>574</v>
      </c>
      <c r="G2316" s="44" t="s">
        <v>457</v>
      </c>
      <c r="H2316" s="65" t="s">
        <v>12952</v>
      </c>
      <c r="I2316" t="str">
        <f>IF($D2316&lt;&gt;"",COUNTIF($D$50:$D2316,"&lt;&gt;"),"")</f>
        <v/>
      </c>
    </row>
    <row r="2317" spans="1:9" ht="20" customHeight="1">
      <c r="A2317" s="39">
        <v>2508981</v>
      </c>
      <c r="B2317" s="40">
        <v>25</v>
      </c>
      <c r="C2317" s="41" t="s">
        <v>388</v>
      </c>
      <c r="D2317" s="7"/>
      <c r="E2317" s="42" t="s">
        <v>5402</v>
      </c>
      <c r="F2317" s="43" t="s">
        <v>574</v>
      </c>
      <c r="G2317" s="44" t="s">
        <v>457</v>
      </c>
      <c r="H2317" s="65" t="s">
        <v>12952</v>
      </c>
      <c r="I2317" t="str">
        <f>IF($D2317&lt;&gt;"",COUNTIF($D$50:$D2317,"&lt;&gt;"),"")</f>
        <v/>
      </c>
    </row>
    <row r="2318" spans="1:9" ht="20" customHeight="1">
      <c r="A2318" s="39">
        <v>2264312</v>
      </c>
      <c r="B2318" s="40">
        <v>25</v>
      </c>
      <c r="C2318" s="41" t="s">
        <v>388</v>
      </c>
      <c r="D2318" s="7"/>
      <c r="E2318" s="42" t="s">
        <v>5403</v>
      </c>
      <c r="F2318" s="43" t="s">
        <v>574</v>
      </c>
      <c r="G2318" s="44" t="s">
        <v>988</v>
      </c>
      <c r="H2318" s="65" t="s">
        <v>12952</v>
      </c>
      <c r="I2318" t="str">
        <f>IF($D2318&lt;&gt;"",COUNTIF($D$50:$D2318,"&lt;&gt;"),"")</f>
        <v/>
      </c>
    </row>
    <row r="2319" spans="1:9" ht="20" customHeight="1">
      <c r="A2319" s="39">
        <v>2264263</v>
      </c>
      <c r="B2319" s="40">
        <v>25</v>
      </c>
      <c r="C2319" s="41" t="s">
        <v>388</v>
      </c>
      <c r="D2319" s="7"/>
      <c r="E2319" s="42" t="s">
        <v>5404</v>
      </c>
      <c r="F2319" s="43" t="s">
        <v>574</v>
      </c>
      <c r="G2319" s="44" t="s">
        <v>988</v>
      </c>
      <c r="H2319" s="65" t="s">
        <v>12952</v>
      </c>
      <c r="I2319" t="str">
        <f>IF($D2319&lt;&gt;"",COUNTIF($D$50:$D2319,"&lt;&gt;"),"")</f>
        <v/>
      </c>
    </row>
    <row r="2320" spans="1:9" ht="20" customHeight="1">
      <c r="A2320" s="39">
        <v>2264311</v>
      </c>
      <c r="B2320" s="40">
        <v>25</v>
      </c>
      <c r="C2320" s="41" t="s">
        <v>388</v>
      </c>
      <c r="D2320" s="7"/>
      <c r="E2320" s="42" t="s">
        <v>5405</v>
      </c>
      <c r="F2320" s="43" t="s">
        <v>574</v>
      </c>
      <c r="G2320" s="44" t="s">
        <v>988</v>
      </c>
      <c r="H2320" s="65" t="s">
        <v>12952</v>
      </c>
      <c r="I2320" t="str">
        <f>IF($D2320&lt;&gt;"",COUNTIF($D$50:$D2320,"&lt;&gt;"),"")</f>
        <v/>
      </c>
    </row>
    <row r="2321" spans="1:9" ht="20" customHeight="1">
      <c r="A2321" s="39">
        <v>2264310</v>
      </c>
      <c r="B2321" s="40">
        <v>25</v>
      </c>
      <c r="C2321" s="41" t="s">
        <v>388</v>
      </c>
      <c r="D2321" s="7"/>
      <c r="E2321" s="42" t="s">
        <v>5406</v>
      </c>
      <c r="F2321" s="43" t="s">
        <v>574</v>
      </c>
      <c r="G2321" s="44" t="s">
        <v>988</v>
      </c>
      <c r="H2321" s="65" t="s">
        <v>12952</v>
      </c>
      <c r="I2321" t="str">
        <f>IF($D2321&lt;&gt;"",COUNTIF($D$50:$D2321,"&lt;&gt;"),"")</f>
        <v/>
      </c>
    </row>
    <row r="2322" spans="1:9" ht="20" customHeight="1">
      <c r="A2322" s="39">
        <v>2505497</v>
      </c>
      <c r="B2322" s="40">
        <v>25</v>
      </c>
      <c r="C2322" s="41" t="s">
        <v>388</v>
      </c>
      <c r="D2322" s="7"/>
      <c r="E2322" s="42" t="s">
        <v>5407</v>
      </c>
      <c r="F2322" s="43" t="s">
        <v>574</v>
      </c>
      <c r="G2322" s="44" t="s">
        <v>839</v>
      </c>
      <c r="H2322" s="65" t="s">
        <v>12952</v>
      </c>
      <c r="I2322" t="str">
        <f>IF($D2322&lt;&gt;"",COUNTIF($D$50:$D2322,"&lt;&gt;"),"")</f>
        <v/>
      </c>
    </row>
    <row r="2323" spans="1:9" ht="20" customHeight="1">
      <c r="A2323" s="39">
        <v>2264309</v>
      </c>
      <c r="B2323" s="40">
        <v>25</v>
      </c>
      <c r="C2323" s="41" t="s">
        <v>388</v>
      </c>
      <c r="D2323" s="7"/>
      <c r="E2323" s="42" t="s">
        <v>5408</v>
      </c>
      <c r="F2323" s="43" t="s">
        <v>574</v>
      </c>
      <c r="G2323" s="44" t="s">
        <v>988</v>
      </c>
      <c r="H2323" s="65" t="s">
        <v>12952</v>
      </c>
      <c r="I2323" t="str">
        <f>IF($D2323&lt;&gt;"",COUNTIF($D$50:$D2323,"&lt;&gt;"),"")</f>
        <v/>
      </c>
    </row>
    <row r="2324" spans="1:9" ht="20" customHeight="1">
      <c r="A2324" s="39">
        <v>2505498</v>
      </c>
      <c r="B2324" s="40">
        <v>25</v>
      </c>
      <c r="C2324" s="41" t="s">
        <v>388</v>
      </c>
      <c r="D2324" s="7"/>
      <c r="E2324" s="42" t="s">
        <v>5409</v>
      </c>
      <c r="F2324" s="43" t="s">
        <v>574</v>
      </c>
      <c r="G2324" s="44" t="s">
        <v>839</v>
      </c>
      <c r="H2324" s="65" t="s">
        <v>12952</v>
      </c>
      <c r="I2324" t="str">
        <f>IF($D2324&lt;&gt;"",COUNTIF($D$50:$D2324,"&lt;&gt;"),"")</f>
        <v/>
      </c>
    </row>
    <row r="2325" spans="1:9" ht="20" customHeight="1">
      <c r="A2325" s="39">
        <v>2505495</v>
      </c>
      <c r="B2325" s="40">
        <v>25</v>
      </c>
      <c r="C2325" s="41" t="s">
        <v>388</v>
      </c>
      <c r="D2325" s="7"/>
      <c r="E2325" s="42" t="s">
        <v>5410</v>
      </c>
      <c r="F2325" s="43" t="s">
        <v>574</v>
      </c>
      <c r="G2325" s="44" t="s">
        <v>839</v>
      </c>
      <c r="H2325" s="65" t="s">
        <v>12952</v>
      </c>
      <c r="I2325" t="str">
        <f>IF($D2325&lt;&gt;"",COUNTIF($D$50:$D2325,"&lt;&gt;"),"")</f>
        <v/>
      </c>
    </row>
    <row r="2326" spans="1:9" ht="20" customHeight="1">
      <c r="A2326" s="39">
        <v>2505496</v>
      </c>
      <c r="B2326" s="40">
        <v>25</v>
      </c>
      <c r="C2326" s="41" t="s">
        <v>388</v>
      </c>
      <c r="D2326" s="7"/>
      <c r="E2326" s="42" t="s">
        <v>5411</v>
      </c>
      <c r="F2326" s="43" t="s">
        <v>574</v>
      </c>
      <c r="G2326" s="44" t="s">
        <v>839</v>
      </c>
      <c r="H2326" s="65" t="s">
        <v>12952</v>
      </c>
      <c r="I2326" t="str">
        <f>IF($D2326&lt;&gt;"",COUNTIF($D$50:$D2326,"&lt;&gt;"),"")</f>
        <v/>
      </c>
    </row>
    <row r="2327" spans="1:9" ht="20" customHeight="1">
      <c r="A2327" s="39">
        <v>2026238</v>
      </c>
      <c r="B2327" s="40">
        <v>100</v>
      </c>
      <c r="C2327" s="41" t="s">
        <v>389</v>
      </c>
      <c r="D2327" s="7"/>
      <c r="E2327" s="42" t="s">
        <v>5412</v>
      </c>
      <c r="F2327" s="43" t="s">
        <v>574</v>
      </c>
      <c r="G2327" s="44" t="s">
        <v>988</v>
      </c>
      <c r="H2327" s="65" t="s">
        <v>12952</v>
      </c>
      <c r="I2327" t="str">
        <f>IF($D2327&lt;&gt;"",COUNTIF($D$50:$D2327,"&lt;&gt;"),"")</f>
        <v/>
      </c>
    </row>
    <row r="2328" spans="1:9" ht="20" customHeight="1">
      <c r="A2328" s="39">
        <v>2219853</v>
      </c>
      <c r="B2328" s="40">
        <v>25</v>
      </c>
      <c r="C2328" s="41" t="s">
        <v>388</v>
      </c>
      <c r="D2328" s="7"/>
      <c r="E2328" s="42" t="s">
        <v>5413</v>
      </c>
      <c r="F2328" s="43" t="s">
        <v>574</v>
      </c>
      <c r="G2328" s="44" t="s">
        <v>988</v>
      </c>
      <c r="H2328" s="65" t="s">
        <v>12952</v>
      </c>
      <c r="I2328" t="str">
        <f>IF($D2328&lt;&gt;"",COUNTIF($D$50:$D2328,"&lt;&gt;"),"")</f>
        <v/>
      </c>
    </row>
    <row r="2329" spans="1:9" ht="20" customHeight="1">
      <c r="A2329" s="39">
        <v>2022357</v>
      </c>
      <c r="B2329" s="40">
        <v>25</v>
      </c>
      <c r="C2329" s="41" t="s">
        <v>388</v>
      </c>
      <c r="D2329" s="7"/>
      <c r="E2329" s="42" t="s">
        <v>5414</v>
      </c>
      <c r="F2329" s="43" t="s">
        <v>574</v>
      </c>
      <c r="G2329" s="44" t="s">
        <v>457</v>
      </c>
      <c r="H2329" s="65" t="s">
        <v>12952</v>
      </c>
      <c r="I2329" t="str">
        <f>IF($D2329&lt;&gt;"",COUNTIF($D$50:$D2329,"&lt;&gt;"),"")</f>
        <v/>
      </c>
    </row>
    <row r="2330" spans="1:9" ht="20" customHeight="1">
      <c r="A2330" s="39">
        <v>2438470</v>
      </c>
      <c r="B2330" s="40">
        <v>25</v>
      </c>
      <c r="C2330" s="41" t="s">
        <v>388</v>
      </c>
      <c r="D2330" s="7"/>
      <c r="E2330" s="42" t="s">
        <v>5415</v>
      </c>
      <c r="F2330" s="43" t="s">
        <v>574</v>
      </c>
      <c r="G2330" s="44" t="s">
        <v>839</v>
      </c>
      <c r="H2330" s="65" t="s">
        <v>12952</v>
      </c>
      <c r="I2330" t="str">
        <f>IF($D2330&lt;&gt;"",COUNTIF($D$50:$D2330,"&lt;&gt;"),"")</f>
        <v/>
      </c>
    </row>
    <row r="2331" spans="1:9" ht="20" customHeight="1">
      <c r="A2331" s="39">
        <v>2023217</v>
      </c>
      <c r="B2331" s="40">
        <v>25</v>
      </c>
      <c r="C2331" s="41" t="s">
        <v>388</v>
      </c>
      <c r="D2331" s="7"/>
      <c r="E2331" s="42" t="s">
        <v>5416</v>
      </c>
      <c r="F2331" s="43" t="s">
        <v>574</v>
      </c>
      <c r="G2331" s="44" t="s">
        <v>457</v>
      </c>
      <c r="H2331" s="65" t="s">
        <v>12952</v>
      </c>
      <c r="I2331" t="str">
        <f>IF($D2331&lt;&gt;"",COUNTIF($D$50:$D2331,"&lt;&gt;"),"")</f>
        <v/>
      </c>
    </row>
    <row r="2332" spans="1:9" ht="20" customHeight="1">
      <c r="A2332" s="39">
        <v>2023275</v>
      </c>
      <c r="B2332" s="40">
        <v>25</v>
      </c>
      <c r="C2332" s="41" t="s">
        <v>388</v>
      </c>
      <c r="D2332" s="7"/>
      <c r="E2332" s="42" t="s">
        <v>14558</v>
      </c>
      <c r="F2332" s="43" t="s">
        <v>574</v>
      </c>
      <c r="G2332" s="44" t="s">
        <v>1451</v>
      </c>
      <c r="H2332" s="65" t="s">
        <v>12952</v>
      </c>
      <c r="I2332" t="str">
        <f>IF($D2332&lt;&gt;"",COUNTIF($D$50:$D2332,"&lt;&gt;"),"")</f>
        <v/>
      </c>
    </row>
    <row r="2333" spans="1:9" ht="20" customHeight="1">
      <c r="A2333" s="39">
        <v>2285765</v>
      </c>
      <c r="B2333" s="40">
        <v>25</v>
      </c>
      <c r="C2333" s="41" t="s">
        <v>388</v>
      </c>
      <c r="D2333" s="7"/>
      <c r="E2333" s="42" t="s">
        <v>5418</v>
      </c>
      <c r="F2333" s="43" t="s">
        <v>574</v>
      </c>
      <c r="G2333" s="44" t="s">
        <v>988</v>
      </c>
      <c r="H2333" s="65" t="s">
        <v>12952</v>
      </c>
      <c r="I2333" t="str">
        <f>IF($D2333&lt;&gt;"",COUNTIF($D$50:$D2333,"&lt;&gt;"),"")</f>
        <v/>
      </c>
    </row>
    <row r="2334" spans="1:9" ht="20" customHeight="1">
      <c r="A2334" s="39">
        <v>2505499</v>
      </c>
      <c r="B2334" s="40">
        <v>25</v>
      </c>
      <c r="C2334" s="41" t="s">
        <v>388</v>
      </c>
      <c r="D2334" s="7"/>
      <c r="E2334" s="42" t="s">
        <v>5419</v>
      </c>
      <c r="F2334" s="43" t="s">
        <v>574</v>
      </c>
      <c r="G2334" s="44" t="s">
        <v>457</v>
      </c>
      <c r="H2334" s="65" t="s">
        <v>12952</v>
      </c>
      <c r="I2334" t="str">
        <f>IF($D2334&lt;&gt;"",COUNTIF($D$50:$D2334,"&lt;&gt;"),"")</f>
        <v/>
      </c>
    </row>
    <row r="2335" spans="1:9" ht="20" customHeight="1">
      <c r="A2335" s="39">
        <v>2542809</v>
      </c>
      <c r="B2335" s="40">
        <v>25</v>
      </c>
      <c r="C2335" s="41" t="s">
        <v>388</v>
      </c>
      <c r="D2335" s="7"/>
      <c r="E2335" s="42" t="s">
        <v>5420</v>
      </c>
      <c r="F2335" s="43" t="s">
        <v>574</v>
      </c>
      <c r="G2335" s="44" t="s">
        <v>457</v>
      </c>
      <c r="H2335" s="65" t="s">
        <v>12952</v>
      </c>
      <c r="I2335" t="str">
        <f>IF($D2335&lt;&gt;"",COUNTIF($D$50:$D2335,"&lt;&gt;"),"")</f>
        <v/>
      </c>
    </row>
    <row r="2336" spans="1:9" ht="20" customHeight="1">
      <c r="A2336" s="39">
        <v>2023274</v>
      </c>
      <c r="B2336" s="40">
        <v>25</v>
      </c>
      <c r="C2336" s="41" t="s">
        <v>388</v>
      </c>
      <c r="D2336" s="7"/>
      <c r="E2336" s="42" t="s">
        <v>14559</v>
      </c>
      <c r="F2336" s="43" t="s">
        <v>574</v>
      </c>
      <c r="G2336" s="44" t="s">
        <v>457</v>
      </c>
      <c r="H2336" s="65" t="s">
        <v>12952</v>
      </c>
      <c r="I2336" t="str">
        <f>IF($D2336&lt;&gt;"",COUNTIF($D$50:$D2336,"&lt;&gt;"),"")</f>
        <v/>
      </c>
    </row>
    <row r="2337" spans="1:9" ht="20" customHeight="1">
      <c r="A2337" s="39">
        <v>2024424</v>
      </c>
      <c r="B2337" s="40">
        <v>25</v>
      </c>
      <c r="C2337" s="41" t="s">
        <v>388</v>
      </c>
      <c r="D2337" s="7"/>
      <c r="E2337" s="42" t="s">
        <v>5421</v>
      </c>
      <c r="F2337" s="43" t="s">
        <v>574</v>
      </c>
      <c r="G2337" s="44" t="s">
        <v>457</v>
      </c>
      <c r="H2337" s="65" t="s">
        <v>12952</v>
      </c>
      <c r="I2337" t="str">
        <f>IF($D2337&lt;&gt;"",COUNTIF($D$50:$D2337,"&lt;&gt;"),"")</f>
        <v/>
      </c>
    </row>
    <row r="2338" spans="1:9" ht="20" customHeight="1">
      <c r="A2338" s="39">
        <v>2313462</v>
      </c>
      <c r="B2338" s="40">
        <v>25</v>
      </c>
      <c r="C2338" s="41" t="s">
        <v>388</v>
      </c>
      <c r="D2338" s="7"/>
      <c r="E2338" s="42" t="s">
        <v>5422</v>
      </c>
      <c r="F2338" s="43" t="s">
        <v>574</v>
      </c>
      <c r="G2338" s="44" t="s">
        <v>457</v>
      </c>
      <c r="H2338" s="65" t="s">
        <v>12952</v>
      </c>
      <c r="I2338" t="str">
        <f>IF($D2338&lt;&gt;"",COUNTIF($D$50:$D2338,"&lt;&gt;"),"")</f>
        <v/>
      </c>
    </row>
    <row r="2339" spans="1:9" ht="20" customHeight="1">
      <c r="A2339" s="39">
        <v>2313461</v>
      </c>
      <c r="B2339" s="40">
        <v>25</v>
      </c>
      <c r="C2339" s="41" t="s">
        <v>388</v>
      </c>
      <c r="D2339" s="7"/>
      <c r="E2339" s="42" t="s">
        <v>5423</v>
      </c>
      <c r="F2339" s="43" t="s">
        <v>574</v>
      </c>
      <c r="G2339" s="44" t="s">
        <v>457</v>
      </c>
      <c r="H2339" s="65" t="s">
        <v>12952</v>
      </c>
      <c r="I2339" t="str">
        <f>IF($D2339&lt;&gt;"",COUNTIF($D$50:$D2339,"&lt;&gt;"),"")</f>
        <v/>
      </c>
    </row>
    <row r="2340" spans="1:9" ht="20" customHeight="1">
      <c r="A2340" s="39">
        <v>2313463</v>
      </c>
      <c r="B2340" s="40">
        <v>25</v>
      </c>
      <c r="C2340" s="41" t="s">
        <v>388</v>
      </c>
      <c r="D2340" s="7"/>
      <c r="E2340" s="42" t="s">
        <v>5424</v>
      </c>
      <c r="F2340" s="43" t="s">
        <v>574</v>
      </c>
      <c r="G2340" s="44" t="s">
        <v>457</v>
      </c>
      <c r="H2340" s="65" t="s">
        <v>12952</v>
      </c>
      <c r="I2340" t="str">
        <f>IF($D2340&lt;&gt;"",COUNTIF($D$50:$D2340,"&lt;&gt;"),"")</f>
        <v/>
      </c>
    </row>
    <row r="2341" spans="1:9" ht="20" customHeight="1">
      <c r="A2341" s="39">
        <v>2313460</v>
      </c>
      <c r="B2341" s="40">
        <v>25</v>
      </c>
      <c r="C2341" s="41" t="s">
        <v>388</v>
      </c>
      <c r="D2341" s="7"/>
      <c r="E2341" s="42" t="s">
        <v>5425</v>
      </c>
      <c r="F2341" s="43" t="s">
        <v>574</v>
      </c>
      <c r="G2341" s="44" t="s">
        <v>457</v>
      </c>
      <c r="H2341" s="65" t="s">
        <v>12952</v>
      </c>
      <c r="I2341" t="str">
        <f>IF($D2341&lt;&gt;"",COUNTIF($D$50:$D2341,"&lt;&gt;"),"")</f>
        <v/>
      </c>
    </row>
    <row r="2342" spans="1:9" ht="20" customHeight="1">
      <c r="A2342" s="39">
        <v>2484910</v>
      </c>
      <c r="B2342" s="40">
        <v>25</v>
      </c>
      <c r="C2342" s="41" t="s">
        <v>388</v>
      </c>
      <c r="D2342" s="7"/>
      <c r="E2342" s="42" t="s">
        <v>5426</v>
      </c>
      <c r="F2342" s="43" t="s">
        <v>574</v>
      </c>
      <c r="G2342" s="44" t="s">
        <v>457</v>
      </c>
      <c r="H2342" s="65" t="s">
        <v>12952</v>
      </c>
      <c r="I2342" t="str">
        <f>IF($D2342&lt;&gt;"",COUNTIF($D$50:$D2342,"&lt;&gt;"),"")</f>
        <v/>
      </c>
    </row>
    <row r="2343" spans="1:9" ht="20" customHeight="1">
      <c r="A2343" s="39">
        <v>2024210</v>
      </c>
      <c r="B2343" s="40">
        <v>25</v>
      </c>
      <c r="C2343" s="41" t="s">
        <v>388</v>
      </c>
      <c r="D2343" s="7"/>
      <c r="E2343" s="42" t="s">
        <v>5427</v>
      </c>
      <c r="F2343" s="43" t="s">
        <v>723</v>
      </c>
      <c r="G2343" s="44" t="s">
        <v>988</v>
      </c>
      <c r="H2343" s="65" t="s">
        <v>12952</v>
      </c>
      <c r="I2343" t="str">
        <f>IF($D2343&lt;&gt;"",COUNTIF($D$50:$D2343,"&lt;&gt;"),"")</f>
        <v/>
      </c>
    </row>
    <row r="2344" spans="1:9" ht="20" customHeight="1">
      <c r="A2344" s="39">
        <v>2024291</v>
      </c>
      <c r="B2344" s="40">
        <v>25</v>
      </c>
      <c r="C2344" s="41" t="s">
        <v>388</v>
      </c>
      <c r="D2344" s="7"/>
      <c r="E2344" s="42" t="s">
        <v>5427</v>
      </c>
      <c r="F2344" s="43" t="s">
        <v>723</v>
      </c>
      <c r="G2344" s="44" t="s">
        <v>988</v>
      </c>
      <c r="H2344" s="65" t="s">
        <v>12952</v>
      </c>
      <c r="I2344" t="str">
        <f>IF($D2344&lt;&gt;"",COUNTIF($D$50:$D2344,"&lt;&gt;"),"")</f>
        <v/>
      </c>
    </row>
    <row r="2345" spans="1:9" ht="20" customHeight="1">
      <c r="A2345" s="39">
        <v>2025997</v>
      </c>
      <c r="B2345" s="40">
        <v>100</v>
      </c>
      <c r="C2345" s="41" t="s">
        <v>389</v>
      </c>
      <c r="D2345" s="7"/>
      <c r="E2345" s="42" t="s">
        <v>5427</v>
      </c>
      <c r="F2345" s="43" t="s">
        <v>723</v>
      </c>
      <c r="G2345" s="44" t="s">
        <v>988</v>
      </c>
      <c r="H2345" s="65" t="s">
        <v>12952</v>
      </c>
      <c r="I2345" t="str">
        <f>IF($D2345&lt;&gt;"",COUNTIF($D$50:$D2345,"&lt;&gt;"),"")</f>
        <v/>
      </c>
    </row>
    <row r="2346" spans="1:9" ht="20" customHeight="1">
      <c r="A2346" s="39">
        <v>2026146</v>
      </c>
      <c r="B2346" s="40">
        <v>100</v>
      </c>
      <c r="C2346" s="41" t="s">
        <v>389</v>
      </c>
      <c r="D2346" s="7"/>
      <c r="E2346" s="42" t="s">
        <v>5427</v>
      </c>
      <c r="F2346" s="43" t="s">
        <v>723</v>
      </c>
      <c r="G2346" s="44" t="s">
        <v>988</v>
      </c>
      <c r="H2346" s="65" t="s">
        <v>12952</v>
      </c>
      <c r="I2346" t="str">
        <f>IF($D2346&lt;&gt;"",COUNTIF($D$50:$D2346,"&lt;&gt;"),"")</f>
        <v/>
      </c>
    </row>
    <row r="2347" spans="1:9" ht="20" customHeight="1">
      <c r="A2347" s="39">
        <v>2378771</v>
      </c>
      <c r="B2347" s="40">
        <v>25</v>
      </c>
      <c r="C2347" s="41" t="s">
        <v>388</v>
      </c>
      <c r="D2347" s="7"/>
      <c r="E2347" s="42" t="s">
        <v>5428</v>
      </c>
      <c r="F2347" s="43" t="s">
        <v>574</v>
      </c>
      <c r="G2347" s="44" t="s">
        <v>988</v>
      </c>
      <c r="H2347" s="65" t="s">
        <v>12952</v>
      </c>
      <c r="I2347" t="str">
        <f>IF($D2347&lt;&gt;"",COUNTIF($D$50:$D2347,"&lt;&gt;"),"")</f>
        <v/>
      </c>
    </row>
    <row r="2348" spans="1:9" ht="20" customHeight="1">
      <c r="A2348" s="39">
        <v>2438471</v>
      </c>
      <c r="B2348" s="40">
        <v>25</v>
      </c>
      <c r="C2348" s="41" t="s">
        <v>388</v>
      </c>
      <c r="D2348" s="7"/>
      <c r="E2348" s="42" t="s">
        <v>5429</v>
      </c>
      <c r="F2348" s="43" t="s">
        <v>574</v>
      </c>
      <c r="G2348" s="44" t="s">
        <v>457</v>
      </c>
      <c r="H2348" s="65" t="s">
        <v>12952</v>
      </c>
      <c r="I2348" t="str">
        <f>IF($D2348&lt;&gt;"",COUNTIF($D$50:$D2348,"&lt;&gt;"),"")</f>
        <v/>
      </c>
    </row>
    <row r="2349" spans="1:9" ht="20" customHeight="1">
      <c r="A2349" s="39">
        <v>2542810</v>
      </c>
      <c r="B2349" s="40">
        <v>25</v>
      </c>
      <c r="C2349" s="41" t="s">
        <v>388</v>
      </c>
      <c r="D2349" s="7"/>
      <c r="E2349" s="42" t="s">
        <v>13344</v>
      </c>
      <c r="F2349" s="43" t="s">
        <v>574</v>
      </c>
      <c r="G2349" s="44" t="s">
        <v>457</v>
      </c>
      <c r="H2349" s="65" t="s">
        <v>12952</v>
      </c>
      <c r="I2349" t="str">
        <f>IF($D2349&lt;&gt;"",COUNTIF($D$50:$D2349,"&lt;&gt;"),"")</f>
        <v/>
      </c>
    </row>
    <row r="2350" spans="1:9" ht="20" customHeight="1">
      <c r="A2350" s="39">
        <v>2023669</v>
      </c>
      <c r="B2350" s="40">
        <v>25</v>
      </c>
      <c r="C2350" s="41" t="s">
        <v>388</v>
      </c>
      <c r="D2350" s="7"/>
      <c r="E2350" s="42" t="s">
        <v>5430</v>
      </c>
      <c r="F2350" s="43" t="s">
        <v>574</v>
      </c>
      <c r="G2350" s="44" t="s">
        <v>988</v>
      </c>
      <c r="H2350" s="65" t="s">
        <v>12952</v>
      </c>
      <c r="I2350" t="str">
        <f>IF($D2350&lt;&gt;"",COUNTIF($D$50:$D2350,"&lt;&gt;"),"")</f>
        <v/>
      </c>
    </row>
    <row r="2351" spans="1:9" ht="20" customHeight="1">
      <c r="A2351" s="39">
        <v>2024420</v>
      </c>
      <c r="B2351" s="40">
        <v>25</v>
      </c>
      <c r="C2351" s="41" t="s">
        <v>388</v>
      </c>
      <c r="D2351" s="7"/>
      <c r="E2351" s="42" t="s">
        <v>5431</v>
      </c>
      <c r="F2351" s="43" t="s">
        <v>574</v>
      </c>
      <c r="G2351" s="44" t="s">
        <v>988</v>
      </c>
      <c r="H2351" s="65" t="s">
        <v>12952</v>
      </c>
      <c r="I2351" t="str">
        <f>IF($D2351&lt;&gt;"",COUNTIF($D$50:$D2351,"&lt;&gt;"),"")</f>
        <v/>
      </c>
    </row>
    <row r="2352" spans="1:9" ht="20" customHeight="1">
      <c r="A2352" s="39">
        <v>2023437</v>
      </c>
      <c r="B2352" s="40">
        <v>25</v>
      </c>
      <c r="C2352" s="41" t="s">
        <v>388</v>
      </c>
      <c r="D2352" s="7"/>
      <c r="E2352" s="42" t="s">
        <v>5433</v>
      </c>
      <c r="F2352" s="43" t="s">
        <v>574</v>
      </c>
      <c r="G2352" s="44" t="s">
        <v>988</v>
      </c>
      <c r="H2352" s="65" t="s">
        <v>12952</v>
      </c>
      <c r="I2352" t="str">
        <f>IF($D2352&lt;&gt;"",COUNTIF($D$50:$D2352,"&lt;&gt;"),"")</f>
        <v/>
      </c>
    </row>
    <row r="2353" spans="1:9" ht="20" customHeight="1">
      <c r="A2353" s="39">
        <v>2433808</v>
      </c>
      <c r="B2353" s="40">
        <v>25</v>
      </c>
      <c r="C2353" s="41" t="s">
        <v>406</v>
      </c>
      <c r="D2353" s="7"/>
      <c r="E2353" s="42" t="s">
        <v>5433</v>
      </c>
      <c r="F2353" s="43" t="s">
        <v>574</v>
      </c>
      <c r="G2353" s="44" t="s">
        <v>988</v>
      </c>
      <c r="H2353" s="65" t="s">
        <v>12952</v>
      </c>
      <c r="I2353" t="str">
        <f>IF($D2353&lt;&gt;"",COUNTIF($D$50:$D2353,"&lt;&gt;"),"")</f>
        <v/>
      </c>
    </row>
    <row r="2354" spans="1:9" ht="20" customHeight="1">
      <c r="A2354" s="39">
        <v>2023436</v>
      </c>
      <c r="B2354" s="40">
        <v>25</v>
      </c>
      <c r="C2354" s="41" t="s">
        <v>388</v>
      </c>
      <c r="D2354" s="7"/>
      <c r="E2354" s="42" t="s">
        <v>5434</v>
      </c>
      <c r="F2354" s="43" t="s">
        <v>574</v>
      </c>
      <c r="G2354" s="44" t="s">
        <v>988</v>
      </c>
      <c r="H2354" s="65" t="s">
        <v>12952</v>
      </c>
      <c r="I2354" t="str">
        <f>IF($D2354&lt;&gt;"",COUNTIF($D$50:$D2354,"&lt;&gt;"),"")</f>
        <v/>
      </c>
    </row>
    <row r="2355" spans="1:9" ht="20" customHeight="1">
      <c r="A2355" s="39">
        <v>2433814</v>
      </c>
      <c r="B2355" s="40">
        <v>25</v>
      </c>
      <c r="C2355" s="41" t="s">
        <v>406</v>
      </c>
      <c r="D2355" s="7"/>
      <c r="E2355" s="42" t="s">
        <v>5434</v>
      </c>
      <c r="F2355" s="43" t="s">
        <v>574</v>
      </c>
      <c r="G2355" s="44" t="s">
        <v>1852</v>
      </c>
      <c r="H2355" s="65" t="s">
        <v>12952</v>
      </c>
      <c r="I2355" t="str">
        <f>IF($D2355&lt;&gt;"",COUNTIF($D$50:$D2355,"&lt;&gt;"),"")</f>
        <v/>
      </c>
    </row>
    <row r="2356" spans="1:9" ht="20" customHeight="1">
      <c r="A2356" s="39">
        <v>2024643</v>
      </c>
      <c r="B2356" s="40">
        <v>25</v>
      </c>
      <c r="C2356" s="41" t="s">
        <v>388</v>
      </c>
      <c r="D2356" s="7"/>
      <c r="E2356" s="42" t="s">
        <v>5440</v>
      </c>
      <c r="F2356" s="43" t="s">
        <v>574</v>
      </c>
      <c r="G2356" s="44" t="s">
        <v>988</v>
      </c>
      <c r="H2356" s="65" t="s">
        <v>12952</v>
      </c>
      <c r="I2356" t="str">
        <f>IF($D2356&lt;&gt;"",COUNTIF($D$50:$D2356,"&lt;&gt;"),"")</f>
        <v/>
      </c>
    </row>
    <row r="2357" spans="1:9" ht="20" customHeight="1">
      <c r="A2357" s="39">
        <v>2026056</v>
      </c>
      <c r="B2357" s="40">
        <v>100</v>
      </c>
      <c r="C2357" s="41" t="s">
        <v>389</v>
      </c>
      <c r="D2357" s="7"/>
      <c r="E2357" s="42" t="s">
        <v>5440</v>
      </c>
      <c r="F2357" s="43" t="s">
        <v>574</v>
      </c>
      <c r="G2357" s="44" t="s">
        <v>988</v>
      </c>
      <c r="H2357" s="65" t="s">
        <v>12952</v>
      </c>
      <c r="I2357" t="str">
        <f>IF($D2357&lt;&gt;"",COUNTIF($D$50:$D2357,"&lt;&gt;"),"")</f>
        <v/>
      </c>
    </row>
    <row r="2358" spans="1:9" ht="20" customHeight="1">
      <c r="A2358" s="39">
        <v>2024713</v>
      </c>
      <c r="B2358" s="40">
        <v>25</v>
      </c>
      <c r="C2358" s="41" t="s">
        <v>388</v>
      </c>
      <c r="D2358" s="7"/>
      <c r="E2358" s="42" t="s">
        <v>5444</v>
      </c>
      <c r="F2358" s="43" t="s">
        <v>723</v>
      </c>
      <c r="G2358" s="44" t="s">
        <v>988</v>
      </c>
      <c r="H2358" s="65" t="s">
        <v>12952</v>
      </c>
      <c r="I2358" t="str">
        <f>IF($D2358&lt;&gt;"",COUNTIF($D$50:$D2358,"&lt;&gt;"),"")</f>
        <v/>
      </c>
    </row>
    <row r="2359" spans="1:9" ht="20" customHeight="1">
      <c r="A2359" s="39">
        <v>2026137</v>
      </c>
      <c r="B2359" s="40">
        <v>100</v>
      </c>
      <c r="C2359" s="41" t="s">
        <v>389</v>
      </c>
      <c r="D2359" s="7"/>
      <c r="E2359" s="42" t="s">
        <v>5444</v>
      </c>
      <c r="F2359" s="43" t="s">
        <v>723</v>
      </c>
      <c r="G2359" s="44" t="s">
        <v>988</v>
      </c>
      <c r="H2359" s="65" t="s">
        <v>12952</v>
      </c>
      <c r="I2359" t="str">
        <f>IF($D2359&lt;&gt;"",COUNTIF($D$50:$D2359,"&lt;&gt;"),"")</f>
        <v/>
      </c>
    </row>
    <row r="2360" spans="1:9" ht="20" customHeight="1">
      <c r="A2360" s="39">
        <v>2264308</v>
      </c>
      <c r="B2360" s="40">
        <v>25</v>
      </c>
      <c r="C2360" s="41" t="s">
        <v>388</v>
      </c>
      <c r="D2360" s="7"/>
      <c r="E2360" s="42" t="s">
        <v>5445</v>
      </c>
      <c r="F2360" s="43" t="s">
        <v>574</v>
      </c>
      <c r="G2360" s="44" t="s">
        <v>988</v>
      </c>
      <c r="H2360" s="65" t="s">
        <v>12952</v>
      </c>
      <c r="I2360" t="str">
        <f>IF($D2360&lt;&gt;"",COUNTIF($D$50:$D2360,"&lt;&gt;"),"")</f>
        <v/>
      </c>
    </row>
    <row r="2361" spans="1:9" ht="20" customHeight="1">
      <c r="A2361" s="39">
        <v>2264307</v>
      </c>
      <c r="B2361" s="40">
        <v>25</v>
      </c>
      <c r="C2361" s="41" t="s">
        <v>388</v>
      </c>
      <c r="D2361" s="7"/>
      <c r="E2361" s="42" t="s">
        <v>5446</v>
      </c>
      <c r="F2361" s="43" t="s">
        <v>574</v>
      </c>
      <c r="G2361" s="44" t="s">
        <v>988</v>
      </c>
      <c r="H2361" s="65" t="s">
        <v>12952</v>
      </c>
      <c r="I2361" t="str">
        <f>IF($D2361&lt;&gt;"",COUNTIF($D$50:$D2361,"&lt;&gt;"),"")</f>
        <v/>
      </c>
    </row>
    <row r="2362" spans="1:9" ht="20" customHeight="1">
      <c r="A2362" s="39">
        <v>2281419</v>
      </c>
      <c r="B2362" s="40">
        <v>25</v>
      </c>
      <c r="C2362" s="41" t="s">
        <v>388</v>
      </c>
      <c r="D2362" s="7"/>
      <c r="E2362" s="42" t="s">
        <v>5447</v>
      </c>
      <c r="F2362" s="43" t="s">
        <v>574</v>
      </c>
      <c r="G2362" s="44" t="s">
        <v>988</v>
      </c>
      <c r="H2362" s="65" t="s">
        <v>12952</v>
      </c>
      <c r="I2362" t="str">
        <f>IF($D2362&lt;&gt;"",COUNTIF($D$50:$D2362,"&lt;&gt;"),"")</f>
        <v/>
      </c>
    </row>
    <row r="2363" spans="1:9" ht="20" customHeight="1">
      <c r="A2363" s="39">
        <v>2391302</v>
      </c>
      <c r="B2363" s="40">
        <v>25</v>
      </c>
      <c r="C2363" s="41" t="s">
        <v>388</v>
      </c>
      <c r="D2363" s="7"/>
      <c r="E2363" s="42" t="s">
        <v>5448</v>
      </c>
      <c r="F2363" s="43" t="s">
        <v>574</v>
      </c>
      <c r="G2363" s="44" t="s">
        <v>988</v>
      </c>
      <c r="H2363" s="65" t="s">
        <v>12952</v>
      </c>
      <c r="I2363" t="str">
        <f>IF($D2363&lt;&gt;"",COUNTIF($D$50:$D2363,"&lt;&gt;"),"")</f>
        <v/>
      </c>
    </row>
    <row r="2364" spans="1:9" ht="20" customHeight="1">
      <c r="A2364" s="39">
        <v>2264306</v>
      </c>
      <c r="B2364" s="40">
        <v>25</v>
      </c>
      <c r="C2364" s="41" t="s">
        <v>388</v>
      </c>
      <c r="D2364" s="7"/>
      <c r="E2364" s="42" t="s">
        <v>5449</v>
      </c>
      <c r="F2364" s="43" t="s">
        <v>574</v>
      </c>
      <c r="G2364" s="44" t="s">
        <v>988</v>
      </c>
      <c r="H2364" s="65" t="s">
        <v>12952</v>
      </c>
      <c r="I2364" t="str">
        <f>IF($D2364&lt;&gt;"",COUNTIF($D$50:$D2364,"&lt;&gt;"),"")</f>
        <v/>
      </c>
    </row>
    <row r="2365" spans="1:9" ht="20" customHeight="1">
      <c r="A2365" s="39">
        <v>2542811</v>
      </c>
      <c r="B2365" s="40">
        <v>25</v>
      </c>
      <c r="C2365" s="41" t="s">
        <v>388</v>
      </c>
      <c r="D2365" s="7"/>
      <c r="E2365" s="42" t="s">
        <v>5450</v>
      </c>
      <c r="F2365" s="43" t="s">
        <v>574</v>
      </c>
      <c r="G2365" s="44" t="s">
        <v>839</v>
      </c>
      <c r="H2365" s="65" t="s">
        <v>12952</v>
      </c>
      <c r="I2365" t="str">
        <f>IF($D2365&lt;&gt;"",COUNTIF($D$50:$D2365,"&lt;&gt;"),"")</f>
        <v/>
      </c>
    </row>
    <row r="2366" spans="1:9" ht="20" customHeight="1">
      <c r="A2366" s="39">
        <v>2264262</v>
      </c>
      <c r="B2366" s="40">
        <v>25</v>
      </c>
      <c r="C2366" s="41" t="s">
        <v>388</v>
      </c>
      <c r="D2366" s="7"/>
      <c r="E2366" s="42" t="s">
        <v>5451</v>
      </c>
      <c r="F2366" s="43" t="s">
        <v>574</v>
      </c>
      <c r="G2366" s="44" t="s">
        <v>988</v>
      </c>
      <c r="H2366" s="65" t="s">
        <v>12952</v>
      </c>
      <c r="I2366" t="str">
        <f>IF($D2366&lt;&gt;"",COUNTIF($D$50:$D2366,"&lt;&gt;"),"")</f>
        <v/>
      </c>
    </row>
    <row r="2367" spans="1:9" ht="20" customHeight="1">
      <c r="A2367" s="39">
        <v>2264305</v>
      </c>
      <c r="B2367" s="40">
        <v>25</v>
      </c>
      <c r="C2367" s="41" t="s">
        <v>388</v>
      </c>
      <c r="D2367" s="7"/>
      <c r="E2367" s="42" t="s">
        <v>5452</v>
      </c>
      <c r="F2367" s="43" t="s">
        <v>574</v>
      </c>
      <c r="G2367" s="44" t="s">
        <v>988</v>
      </c>
      <c r="H2367" s="65" t="s">
        <v>12952</v>
      </c>
      <c r="I2367" t="str">
        <f>IF($D2367&lt;&gt;"",COUNTIF($D$50:$D2367,"&lt;&gt;"),"")</f>
        <v/>
      </c>
    </row>
    <row r="2368" spans="1:9" ht="20" customHeight="1">
      <c r="A2368" s="39">
        <v>2022409</v>
      </c>
      <c r="B2368" s="40">
        <v>25</v>
      </c>
      <c r="C2368" s="41" t="s">
        <v>388</v>
      </c>
      <c r="D2368" s="7"/>
      <c r="E2368" s="42" t="s">
        <v>5453</v>
      </c>
      <c r="F2368" s="43" t="s">
        <v>574</v>
      </c>
      <c r="G2368" s="44" t="s">
        <v>988</v>
      </c>
      <c r="H2368" s="65" t="s">
        <v>12952</v>
      </c>
      <c r="I2368" t="str">
        <f>IF($D2368&lt;&gt;"",COUNTIF($D$50:$D2368,"&lt;&gt;"),"")</f>
        <v/>
      </c>
    </row>
    <row r="2369" spans="1:9" ht="20" customHeight="1">
      <c r="A2369" s="39">
        <v>2542812</v>
      </c>
      <c r="B2369" s="40">
        <v>25</v>
      </c>
      <c r="C2369" s="41" t="s">
        <v>388</v>
      </c>
      <c r="D2369" s="7"/>
      <c r="E2369" s="42" t="s">
        <v>5454</v>
      </c>
      <c r="F2369" s="43" t="s">
        <v>574</v>
      </c>
      <c r="G2369" s="44" t="s">
        <v>839</v>
      </c>
      <c r="H2369" s="65" t="s">
        <v>12952</v>
      </c>
      <c r="I2369" t="str">
        <f>IF($D2369&lt;&gt;"",COUNTIF($D$50:$D2369,"&lt;&gt;"),"")</f>
        <v/>
      </c>
    </row>
    <row r="2370" spans="1:9" ht="20" customHeight="1">
      <c r="A2370" s="39">
        <v>2482631</v>
      </c>
      <c r="B2370" s="40">
        <v>25</v>
      </c>
      <c r="C2370" s="41" t="s">
        <v>388</v>
      </c>
      <c r="D2370" s="7"/>
      <c r="E2370" s="42" t="s">
        <v>5455</v>
      </c>
      <c r="F2370" s="43" t="s">
        <v>574</v>
      </c>
      <c r="G2370" s="44" t="s">
        <v>839</v>
      </c>
      <c r="H2370" s="65" t="s">
        <v>12952</v>
      </c>
      <c r="I2370" t="str">
        <f>IF($D2370&lt;&gt;"",COUNTIF($D$50:$D2370,"&lt;&gt;"),"")</f>
        <v/>
      </c>
    </row>
    <row r="2371" spans="1:9" ht="20" customHeight="1">
      <c r="A2371" s="39">
        <v>2452523</v>
      </c>
      <c r="B2371" s="40">
        <v>100</v>
      </c>
      <c r="C2371" s="41" t="s">
        <v>389</v>
      </c>
      <c r="D2371" s="7"/>
      <c r="E2371" s="42" t="s">
        <v>5455</v>
      </c>
      <c r="F2371" s="43" t="s">
        <v>574</v>
      </c>
      <c r="G2371" s="44" t="s">
        <v>839</v>
      </c>
      <c r="H2371" s="65" t="s">
        <v>12952</v>
      </c>
      <c r="I2371" t="str">
        <f>IF($D2371&lt;&gt;"",COUNTIF($D$50:$D2371,"&lt;&gt;"),"")</f>
        <v/>
      </c>
    </row>
    <row r="2372" spans="1:9" ht="20" customHeight="1">
      <c r="A2372" s="39">
        <v>2482632</v>
      </c>
      <c r="B2372" s="40">
        <v>25</v>
      </c>
      <c r="C2372" s="41" t="s">
        <v>388</v>
      </c>
      <c r="D2372" s="7"/>
      <c r="E2372" s="42" t="s">
        <v>5456</v>
      </c>
      <c r="F2372" s="43" t="s">
        <v>574</v>
      </c>
      <c r="G2372" s="44" t="s">
        <v>839</v>
      </c>
      <c r="H2372" s="65" t="s">
        <v>12952</v>
      </c>
      <c r="I2372" t="str">
        <f>IF($D2372&lt;&gt;"",COUNTIF($D$50:$D2372,"&lt;&gt;"),"")</f>
        <v/>
      </c>
    </row>
    <row r="2373" spans="1:9" ht="20" customHeight="1">
      <c r="A2373" s="39">
        <v>2452524</v>
      </c>
      <c r="B2373" s="40">
        <v>100</v>
      </c>
      <c r="C2373" s="41" t="s">
        <v>389</v>
      </c>
      <c r="D2373" s="7"/>
      <c r="E2373" s="42" t="s">
        <v>5456</v>
      </c>
      <c r="F2373" s="43" t="s">
        <v>574</v>
      </c>
      <c r="G2373" s="44" t="s">
        <v>839</v>
      </c>
      <c r="H2373" s="65" t="s">
        <v>12952</v>
      </c>
      <c r="I2373" t="str">
        <f>IF($D2373&lt;&gt;"",COUNTIF($D$50:$D2373,"&lt;&gt;"),"")</f>
        <v/>
      </c>
    </row>
    <row r="2374" spans="1:9" ht="20" customHeight="1">
      <c r="A2374" s="39">
        <v>2482633</v>
      </c>
      <c r="B2374" s="40">
        <v>25</v>
      </c>
      <c r="C2374" s="41" t="s">
        <v>388</v>
      </c>
      <c r="D2374" s="7"/>
      <c r="E2374" s="42" t="s">
        <v>5457</v>
      </c>
      <c r="F2374" s="43" t="s">
        <v>574</v>
      </c>
      <c r="G2374" s="44" t="s">
        <v>839</v>
      </c>
      <c r="H2374" s="65" t="s">
        <v>12952</v>
      </c>
      <c r="I2374" t="str">
        <f>IF($D2374&lt;&gt;"",COUNTIF($D$50:$D2374,"&lt;&gt;"),"")</f>
        <v/>
      </c>
    </row>
    <row r="2375" spans="1:9" ht="20" customHeight="1">
      <c r="A2375" s="39">
        <v>2452525</v>
      </c>
      <c r="B2375" s="40">
        <v>100</v>
      </c>
      <c r="C2375" s="41" t="s">
        <v>389</v>
      </c>
      <c r="D2375" s="7"/>
      <c r="E2375" s="42" t="s">
        <v>5457</v>
      </c>
      <c r="F2375" s="43" t="s">
        <v>574</v>
      </c>
      <c r="G2375" s="44" t="s">
        <v>839</v>
      </c>
      <c r="H2375" s="65" t="s">
        <v>12952</v>
      </c>
      <c r="I2375" t="str">
        <f>IF($D2375&lt;&gt;"",COUNTIF($D$50:$D2375,"&lt;&gt;"),"")</f>
        <v/>
      </c>
    </row>
    <row r="2376" spans="1:9" ht="20" customHeight="1">
      <c r="A2376" s="39">
        <v>2391303</v>
      </c>
      <c r="B2376" s="40">
        <v>25</v>
      </c>
      <c r="C2376" s="41" t="s">
        <v>388</v>
      </c>
      <c r="D2376" s="7"/>
      <c r="E2376" s="42" t="s">
        <v>5458</v>
      </c>
      <c r="F2376" s="43" t="s">
        <v>574</v>
      </c>
      <c r="G2376" s="44" t="s">
        <v>839</v>
      </c>
      <c r="H2376" s="65" t="s">
        <v>12952</v>
      </c>
      <c r="I2376" t="str">
        <f>IF($D2376&lt;&gt;"",COUNTIF($D$50:$D2376,"&lt;&gt;"),"")</f>
        <v/>
      </c>
    </row>
    <row r="2377" spans="1:9" ht="20" customHeight="1">
      <c r="A2377" s="39">
        <v>2391304</v>
      </c>
      <c r="B2377" s="40">
        <v>25</v>
      </c>
      <c r="C2377" s="41" t="s">
        <v>388</v>
      </c>
      <c r="D2377" s="7"/>
      <c r="E2377" s="42" t="s">
        <v>5459</v>
      </c>
      <c r="F2377" s="43" t="s">
        <v>574</v>
      </c>
      <c r="G2377" s="44" t="s">
        <v>839</v>
      </c>
      <c r="H2377" s="65" t="s">
        <v>12952</v>
      </c>
      <c r="I2377" t="str">
        <f>IF($D2377&lt;&gt;"",COUNTIF($D$50:$D2377,"&lt;&gt;"),"")</f>
        <v/>
      </c>
    </row>
    <row r="2378" spans="1:9" ht="20" customHeight="1">
      <c r="A2378" s="39">
        <v>2264304</v>
      </c>
      <c r="B2378" s="40">
        <v>25</v>
      </c>
      <c r="C2378" s="41" t="s">
        <v>388</v>
      </c>
      <c r="D2378" s="7"/>
      <c r="E2378" s="42" t="s">
        <v>5460</v>
      </c>
      <c r="F2378" s="43" t="s">
        <v>574</v>
      </c>
      <c r="G2378" s="44" t="s">
        <v>988</v>
      </c>
      <c r="H2378" s="65" t="s">
        <v>12952</v>
      </c>
      <c r="I2378" t="str">
        <f>IF($D2378&lt;&gt;"",COUNTIF($D$50:$D2378,"&lt;&gt;"),"")</f>
        <v/>
      </c>
    </row>
    <row r="2379" spans="1:9" ht="20" customHeight="1">
      <c r="A2379" s="39">
        <v>2264261</v>
      </c>
      <c r="B2379" s="40">
        <v>25</v>
      </c>
      <c r="C2379" s="41" t="s">
        <v>388</v>
      </c>
      <c r="D2379" s="7"/>
      <c r="E2379" s="42" t="s">
        <v>5461</v>
      </c>
      <c r="F2379" s="43" t="s">
        <v>574</v>
      </c>
      <c r="G2379" s="44" t="s">
        <v>988</v>
      </c>
      <c r="H2379" s="65" t="s">
        <v>12952</v>
      </c>
      <c r="I2379" t="str">
        <f>IF($D2379&lt;&gt;"",COUNTIF($D$50:$D2379,"&lt;&gt;"),"")</f>
        <v/>
      </c>
    </row>
    <row r="2380" spans="1:9" ht="20" customHeight="1">
      <c r="A2380" s="39">
        <v>2348423</v>
      </c>
      <c r="B2380" s="40">
        <v>25</v>
      </c>
      <c r="C2380" s="41" t="s">
        <v>388</v>
      </c>
      <c r="D2380" s="7"/>
      <c r="E2380" s="42" t="s">
        <v>5462</v>
      </c>
      <c r="F2380" s="43" t="s">
        <v>574</v>
      </c>
      <c r="G2380" s="44" t="s">
        <v>988</v>
      </c>
      <c r="H2380" s="65" t="s">
        <v>12952</v>
      </c>
      <c r="I2380" t="str">
        <f>IF($D2380&lt;&gt;"",COUNTIF($D$50:$D2380,"&lt;&gt;"),"")</f>
        <v/>
      </c>
    </row>
    <row r="2381" spans="1:9" ht="20" customHeight="1">
      <c r="A2381" s="39">
        <v>2348422</v>
      </c>
      <c r="B2381" s="40">
        <v>25</v>
      </c>
      <c r="C2381" s="41" t="s">
        <v>388</v>
      </c>
      <c r="D2381" s="7"/>
      <c r="E2381" s="42" t="s">
        <v>5463</v>
      </c>
      <c r="F2381" s="43" t="s">
        <v>574</v>
      </c>
      <c r="G2381" s="44" t="s">
        <v>988</v>
      </c>
      <c r="H2381" s="65" t="s">
        <v>12952</v>
      </c>
      <c r="I2381" t="str">
        <f>IF($D2381&lt;&gt;"",COUNTIF($D$50:$D2381,"&lt;&gt;"),"")</f>
        <v/>
      </c>
    </row>
    <row r="2382" spans="1:9" ht="20" customHeight="1">
      <c r="A2382" s="39">
        <v>2291381</v>
      </c>
      <c r="B2382" s="40">
        <v>25</v>
      </c>
      <c r="C2382" s="41" t="s">
        <v>388</v>
      </c>
      <c r="D2382" s="7"/>
      <c r="E2382" s="42" t="s">
        <v>5464</v>
      </c>
      <c r="F2382" s="43" t="s">
        <v>574</v>
      </c>
      <c r="G2382" s="44" t="s">
        <v>988</v>
      </c>
      <c r="H2382" s="65" t="s">
        <v>12952</v>
      </c>
      <c r="I2382" t="str">
        <f>IF($D2382&lt;&gt;"",COUNTIF($D$50:$D2382,"&lt;&gt;"),"")</f>
        <v/>
      </c>
    </row>
    <row r="2383" spans="1:9" ht="20" customHeight="1">
      <c r="A2383" s="39">
        <v>2309326</v>
      </c>
      <c r="B2383" s="40">
        <v>25</v>
      </c>
      <c r="C2383" s="41" t="s">
        <v>388</v>
      </c>
      <c r="D2383" s="7"/>
      <c r="E2383" s="42" t="s">
        <v>5465</v>
      </c>
      <c r="F2383" s="43" t="s">
        <v>574</v>
      </c>
      <c r="G2383" s="44" t="s">
        <v>457</v>
      </c>
      <c r="H2383" s="65" t="s">
        <v>12952</v>
      </c>
      <c r="I2383" t="str">
        <f>IF($D2383&lt;&gt;"",COUNTIF($D$50:$D2383,"&lt;&gt;"),"")</f>
        <v/>
      </c>
    </row>
    <row r="2384" spans="1:9" ht="20" customHeight="1">
      <c r="A2384" s="39">
        <v>2568306</v>
      </c>
      <c r="B2384" s="40">
        <v>25</v>
      </c>
      <c r="C2384" s="41" t="s">
        <v>388</v>
      </c>
      <c r="D2384" s="7"/>
      <c r="E2384" s="42" t="s">
        <v>5466</v>
      </c>
      <c r="F2384" s="43" t="s">
        <v>574</v>
      </c>
      <c r="G2384" s="44" t="s">
        <v>457</v>
      </c>
      <c r="H2384" s="65" t="s">
        <v>12952</v>
      </c>
      <c r="I2384" t="str">
        <f>IF($D2384&lt;&gt;"",COUNTIF($D$50:$D2384,"&lt;&gt;"),"")</f>
        <v/>
      </c>
    </row>
    <row r="2385" spans="1:9" ht="20" customHeight="1">
      <c r="A2385" s="39">
        <v>2568307</v>
      </c>
      <c r="B2385" s="40">
        <v>25</v>
      </c>
      <c r="C2385" s="41" t="s">
        <v>388</v>
      </c>
      <c r="D2385" s="7"/>
      <c r="E2385" s="42" t="s">
        <v>5467</v>
      </c>
      <c r="F2385" s="43" t="s">
        <v>574</v>
      </c>
      <c r="G2385" s="44" t="s">
        <v>457</v>
      </c>
      <c r="H2385" s="65" t="s">
        <v>12952</v>
      </c>
      <c r="I2385" t="str">
        <f>IF($D2385&lt;&gt;"",COUNTIF($D$50:$D2385,"&lt;&gt;"),"")</f>
        <v/>
      </c>
    </row>
    <row r="2386" spans="1:9" ht="20" customHeight="1">
      <c r="A2386" s="39">
        <v>2568308</v>
      </c>
      <c r="B2386" s="40">
        <v>25</v>
      </c>
      <c r="C2386" s="41" t="s">
        <v>388</v>
      </c>
      <c r="D2386" s="7"/>
      <c r="E2386" s="42" t="s">
        <v>5468</v>
      </c>
      <c r="F2386" s="43" t="s">
        <v>574</v>
      </c>
      <c r="G2386" s="44" t="s">
        <v>457</v>
      </c>
      <c r="H2386" s="65" t="s">
        <v>12952</v>
      </c>
      <c r="I2386" t="str">
        <f>IF($D2386&lt;&gt;"",COUNTIF($D$50:$D2386,"&lt;&gt;"),"")</f>
        <v/>
      </c>
    </row>
    <row r="2387" spans="1:9" ht="20" customHeight="1">
      <c r="A2387" s="39">
        <v>2568309</v>
      </c>
      <c r="B2387" s="40">
        <v>25</v>
      </c>
      <c r="C2387" s="41" t="s">
        <v>388</v>
      </c>
      <c r="D2387" s="7"/>
      <c r="E2387" s="42" t="s">
        <v>5469</v>
      </c>
      <c r="F2387" s="43" t="s">
        <v>574</v>
      </c>
      <c r="G2387" s="44" t="s">
        <v>457</v>
      </c>
      <c r="H2387" s="65" t="s">
        <v>12952</v>
      </c>
      <c r="I2387" t="str">
        <f>IF($D2387&lt;&gt;"",COUNTIF($D$50:$D2387,"&lt;&gt;"),"")</f>
        <v/>
      </c>
    </row>
    <row r="2388" spans="1:9" ht="20" customHeight="1">
      <c r="A2388" s="39">
        <v>2568310</v>
      </c>
      <c r="B2388" s="40">
        <v>25</v>
      </c>
      <c r="C2388" s="41" t="s">
        <v>388</v>
      </c>
      <c r="D2388" s="7"/>
      <c r="E2388" s="42" t="s">
        <v>5470</v>
      </c>
      <c r="F2388" s="43" t="s">
        <v>574</v>
      </c>
      <c r="G2388" s="44" t="s">
        <v>457</v>
      </c>
      <c r="H2388" s="65" t="s">
        <v>12952</v>
      </c>
      <c r="I2388" t="str">
        <f>IF($D2388&lt;&gt;"",COUNTIF($D$50:$D2388,"&lt;&gt;"),"")</f>
        <v/>
      </c>
    </row>
    <row r="2389" spans="1:9" ht="20" customHeight="1">
      <c r="A2389" s="39">
        <v>2568311</v>
      </c>
      <c r="B2389" s="40">
        <v>25</v>
      </c>
      <c r="C2389" s="41" t="s">
        <v>388</v>
      </c>
      <c r="D2389" s="7"/>
      <c r="E2389" s="42" t="s">
        <v>5471</v>
      </c>
      <c r="F2389" s="43" t="s">
        <v>574</v>
      </c>
      <c r="G2389" s="44" t="s">
        <v>457</v>
      </c>
      <c r="H2389" s="65" t="s">
        <v>12952</v>
      </c>
      <c r="I2389" t="str">
        <f>IF($D2389&lt;&gt;"",COUNTIF($D$50:$D2389,"&lt;&gt;"),"")</f>
        <v/>
      </c>
    </row>
    <row r="2390" spans="1:9" ht="20" customHeight="1">
      <c r="A2390" s="39">
        <v>2568312</v>
      </c>
      <c r="B2390" s="40">
        <v>25</v>
      </c>
      <c r="C2390" s="41" t="s">
        <v>388</v>
      </c>
      <c r="D2390" s="7"/>
      <c r="E2390" s="42" t="s">
        <v>5472</v>
      </c>
      <c r="F2390" s="43" t="s">
        <v>574</v>
      </c>
      <c r="G2390" s="44" t="s">
        <v>457</v>
      </c>
      <c r="H2390" s="65" t="s">
        <v>12952</v>
      </c>
      <c r="I2390" t="str">
        <f>IF($D2390&lt;&gt;"",COUNTIF($D$50:$D2390,"&lt;&gt;"),"")</f>
        <v/>
      </c>
    </row>
    <row r="2391" spans="1:9" ht="20" customHeight="1">
      <c r="A2391" s="39">
        <v>2568313</v>
      </c>
      <c r="B2391" s="40">
        <v>25</v>
      </c>
      <c r="C2391" s="41" t="s">
        <v>388</v>
      </c>
      <c r="D2391" s="7"/>
      <c r="E2391" s="42" t="s">
        <v>5473</v>
      </c>
      <c r="F2391" s="43" t="s">
        <v>574</v>
      </c>
      <c r="G2391" s="44" t="s">
        <v>457</v>
      </c>
      <c r="H2391" s="65" t="s">
        <v>12952</v>
      </c>
      <c r="I2391" t="str">
        <f>IF($D2391&lt;&gt;"",COUNTIF($D$50:$D2391,"&lt;&gt;"),"")</f>
        <v/>
      </c>
    </row>
    <row r="2392" spans="1:9" ht="20" customHeight="1">
      <c r="A2392" s="39">
        <v>2568314</v>
      </c>
      <c r="B2392" s="40">
        <v>25</v>
      </c>
      <c r="C2392" s="41" t="s">
        <v>388</v>
      </c>
      <c r="D2392" s="7"/>
      <c r="E2392" s="42" t="s">
        <v>5474</v>
      </c>
      <c r="F2392" s="43" t="s">
        <v>574</v>
      </c>
      <c r="G2392" s="44" t="s">
        <v>457</v>
      </c>
      <c r="H2392" s="65" t="s">
        <v>12952</v>
      </c>
      <c r="I2392" t="str">
        <f>IF($D2392&lt;&gt;"",COUNTIF($D$50:$D2392,"&lt;&gt;"),"")</f>
        <v/>
      </c>
    </row>
    <row r="2393" spans="1:9" ht="20" customHeight="1">
      <c r="A2393" s="39">
        <v>2568315</v>
      </c>
      <c r="B2393" s="40">
        <v>25</v>
      </c>
      <c r="C2393" s="41" t="s">
        <v>388</v>
      </c>
      <c r="D2393" s="7"/>
      <c r="E2393" s="42" t="s">
        <v>5475</v>
      </c>
      <c r="F2393" s="43" t="s">
        <v>574</v>
      </c>
      <c r="G2393" s="44" t="s">
        <v>457</v>
      </c>
      <c r="H2393" s="65" t="s">
        <v>12952</v>
      </c>
      <c r="I2393" t="str">
        <f>IF($D2393&lt;&gt;"",COUNTIF($D$50:$D2393,"&lt;&gt;"),"")</f>
        <v/>
      </c>
    </row>
    <row r="2394" spans="1:9" ht="20" customHeight="1">
      <c r="A2394" s="39">
        <v>2568316</v>
      </c>
      <c r="B2394" s="40">
        <v>25</v>
      </c>
      <c r="C2394" s="41" t="s">
        <v>388</v>
      </c>
      <c r="D2394" s="7"/>
      <c r="E2394" s="42" t="s">
        <v>5476</v>
      </c>
      <c r="F2394" s="43" t="s">
        <v>574</v>
      </c>
      <c r="G2394" s="44" t="s">
        <v>457</v>
      </c>
      <c r="H2394" s="65" t="s">
        <v>12952</v>
      </c>
      <c r="I2394" t="str">
        <f>IF($D2394&lt;&gt;"",COUNTIF($D$50:$D2394,"&lt;&gt;"),"")</f>
        <v/>
      </c>
    </row>
    <row r="2395" spans="1:9" ht="20" customHeight="1">
      <c r="A2395" s="39">
        <v>2568317</v>
      </c>
      <c r="B2395" s="40">
        <v>25</v>
      </c>
      <c r="C2395" s="41" t="s">
        <v>388</v>
      </c>
      <c r="D2395" s="7"/>
      <c r="E2395" s="42" t="s">
        <v>5477</v>
      </c>
      <c r="F2395" s="43" t="s">
        <v>574</v>
      </c>
      <c r="G2395" s="44" t="s">
        <v>457</v>
      </c>
      <c r="H2395" s="65" t="s">
        <v>12952</v>
      </c>
      <c r="I2395" t="str">
        <f>IF($D2395&lt;&gt;"",COUNTIF($D$50:$D2395,"&lt;&gt;"),"")</f>
        <v/>
      </c>
    </row>
    <row r="2396" spans="1:9" ht="20" customHeight="1">
      <c r="A2396" s="39">
        <v>2438430</v>
      </c>
      <c r="B2396" s="40">
        <v>25</v>
      </c>
      <c r="C2396" s="41" t="s">
        <v>388</v>
      </c>
      <c r="D2396" s="7"/>
      <c r="E2396" s="42" t="s">
        <v>5478</v>
      </c>
      <c r="F2396" s="43" t="s">
        <v>574</v>
      </c>
      <c r="G2396" s="44" t="s">
        <v>457</v>
      </c>
      <c r="H2396" s="65" t="s">
        <v>12952</v>
      </c>
      <c r="I2396" t="str">
        <f>IF($D2396&lt;&gt;"",COUNTIF($D$50:$D2396,"&lt;&gt;"),"")</f>
        <v/>
      </c>
    </row>
    <row r="2397" spans="1:9" ht="20" customHeight="1">
      <c r="A2397" s="39">
        <v>2568318</v>
      </c>
      <c r="B2397" s="40">
        <v>25</v>
      </c>
      <c r="C2397" s="41" t="s">
        <v>388</v>
      </c>
      <c r="D2397" s="7"/>
      <c r="E2397" s="42" t="s">
        <v>5479</v>
      </c>
      <c r="F2397" s="43" t="s">
        <v>574</v>
      </c>
      <c r="G2397" s="44" t="s">
        <v>457</v>
      </c>
      <c r="H2397" s="65" t="s">
        <v>12952</v>
      </c>
      <c r="I2397" t="str">
        <f>IF($D2397&lt;&gt;"",COUNTIF($D$50:$D2397,"&lt;&gt;"),"")</f>
        <v/>
      </c>
    </row>
    <row r="2398" spans="1:9" ht="20" customHeight="1">
      <c r="A2398" s="39">
        <v>2568319</v>
      </c>
      <c r="B2398" s="40">
        <v>25</v>
      </c>
      <c r="C2398" s="41" t="s">
        <v>388</v>
      </c>
      <c r="D2398" s="7"/>
      <c r="E2398" s="42" t="s">
        <v>5480</v>
      </c>
      <c r="F2398" s="43" t="s">
        <v>574</v>
      </c>
      <c r="G2398" s="44" t="s">
        <v>457</v>
      </c>
      <c r="H2398" s="65" t="s">
        <v>12952</v>
      </c>
      <c r="I2398" t="str">
        <f>IF($D2398&lt;&gt;"",COUNTIF($D$50:$D2398,"&lt;&gt;"),"")</f>
        <v/>
      </c>
    </row>
    <row r="2399" spans="1:9" ht="20" customHeight="1">
      <c r="A2399" s="39">
        <v>2568320</v>
      </c>
      <c r="B2399" s="40">
        <v>25</v>
      </c>
      <c r="C2399" s="41" t="s">
        <v>388</v>
      </c>
      <c r="D2399" s="7"/>
      <c r="E2399" s="42" t="s">
        <v>5481</v>
      </c>
      <c r="F2399" s="43" t="s">
        <v>574</v>
      </c>
      <c r="G2399" s="44" t="s">
        <v>457</v>
      </c>
      <c r="H2399" s="65" t="s">
        <v>12952</v>
      </c>
      <c r="I2399" t="str">
        <f>IF($D2399&lt;&gt;"",COUNTIF($D$50:$D2399,"&lt;&gt;"),"")</f>
        <v/>
      </c>
    </row>
    <row r="2400" spans="1:9" ht="20" customHeight="1">
      <c r="A2400" s="39">
        <v>2568321</v>
      </c>
      <c r="B2400" s="40">
        <v>25</v>
      </c>
      <c r="C2400" s="41" t="s">
        <v>388</v>
      </c>
      <c r="D2400" s="7"/>
      <c r="E2400" s="42" t="s">
        <v>5482</v>
      </c>
      <c r="F2400" s="43" t="s">
        <v>574</v>
      </c>
      <c r="G2400" s="44" t="s">
        <v>457</v>
      </c>
      <c r="H2400" s="65" t="s">
        <v>12952</v>
      </c>
      <c r="I2400" t="str">
        <f>IF($D2400&lt;&gt;"",COUNTIF($D$50:$D2400,"&lt;&gt;"),"")</f>
        <v/>
      </c>
    </row>
    <row r="2401" spans="1:9" ht="20" customHeight="1">
      <c r="A2401" s="39">
        <v>2568322</v>
      </c>
      <c r="B2401" s="40">
        <v>25</v>
      </c>
      <c r="C2401" s="41" t="s">
        <v>388</v>
      </c>
      <c r="D2401" s="7"/>
      <c r="E2401" s="42" t="s">
        <v>5483</v>
      </c>
      <c r="F2401" s="43" t="s">
        <v>574</v>
      </c>
      <c r="G2401" s="44" t="s">
        <v>457</v>
      </c>
      <c r="H2401" s="65" t="s">
        <v>12952</v>
      </c>
      <c r="I2401" t="str">
        <f>IF($D2401&lt;&gt;"",COUNTIF($D$50:$D2401,"&lt;&gt;"),"")</f>
        <v/>
      </c>
    </row>
    <row r="2402" spans="1:9" ht="20" customHeight="1">
      <c r="A2402" s="39">
        <v>2378774</v>
      </c>
      <c r="B2402" s="40">
        <v>25</v>
      </c>
      <c r="C2402" s="41" t="s">
        <v>388</v>
      </c>
      <c r="D2402" s="7"/>
      <c r="E2402" s="42" t="s">
        <v>5484</v>
      </c>
      <c r="F2402" s="43" t="s">
        <v>574</v>
      </c>
      <c r="G2402" s="44" t="s">
        <v>457</v>
      </c>
      <c r="H2402" s="65" t="s">
        <v>12952</v>
      </c>
      <c r="I2402" t="str">
        <f>IF($D2402&lt;&gt;"",COUNTIF($D$50:$D2402,"&lt;&gt;"),"")</f>
        <v/>
      </c>
    </row>
    <row r="2403" spans="1:9" ht="20" customHeight="1">
      <c r="A2403" s="39">
        <v>2023144</v>
      </c>
      <c r="B2403" s="40">
        <v>25</v>
      </c>
      <c r="C2403" s="41" t="s">
        <v>388</v>
      </c>
      <c r="D2403" s="7"/>
      <c r="E2403" s="42" t="s">
        <v>5485</v>
      </c>
      <c r="F2403" s="43" t="s">
        <v>574</v>
      </c>
      <c r="G2403" s="44" t="s">
        <v>457</v>
      </c>
      <c r="H2403" s="65" t="s">
        <v>12952</v>
      </c>
      <c r="I2403" t="str">
        <f>IF($D2403&lt;&gt;"",COUNTIF($D$50:$D2403,"&lt;&gt;"),"")</f>
        <v/>
      </c>
    </row>
    <row r="2404" spans="1:9" ht="20" customHeight="1">
      <c r="A2404" s="39">
        <v>2529243</v>
      </c>
      <c r="B2404" s="40">
        <v>25</v>
      </c>
      <c r="C2404" s="41" t="s">
        <v>388</v>
      </c>
      <c r="D2404" s="7"/>
      <c r="E2404" s="42" t="s">
        <v>5486</v>
      </c>
      <c r="F2404" s="43" t="s">
        <v>574</v>
      </c>
      <c r="G2404" s="44" t="s">
        <v>988</v>
      </c>
      <c r="H2404" s="65" t="s">
        <v>12952</v>
      </c>
      <c r="I2404" t="str">
        <f>IF($D2404&lt;&gt;"",COUNTIF($D$50:$D2404,"&lt;&gt;"),"")</f>
        <v/>
      </c>
    </row>
    <row r="2405" spans="1:9" ht="20" customHeight="1">
      <c r="A2405" s="39">
        <v>2327328</v>
      </c>
      <c r="B2405" s="40">
        <v>25</v>
      </c>
      <c r="C2405" s="41" t="s">
        <v>388</v>
      </c>
      <c r="D2405" s="7"/>
      <c r="E2405" s="42" t="s">
        <v>5487</v>
      </c>
      <c r="F2405" s="43" t="s">
        <v>574</v>
      </c>
      <c r="G2405" s="44" t="s">
        <v>988</v>
      </c>
      <c r="H2405" s="65" t="s">
        <v>12952</v>
      </c>
      <c r="I2405" t="str">
        <f>IF($D2405&lt;&gt;"",COUNTIF($D$50:$D2405,"&lt;&gt;"),"")</f>
        <v/>
      </c>
    </row>
    <row r="2406" spans="1:9" ht="20" customHeight="1">
      <c r="A2406" s="39">
        <v>2024290</v>
      </c>
      <c r="B2406" s="40">
        <v>25</v>
      </c>
      <c r="C2406" s="41" t="s">
        <v>388</v>
      </c>
      <c r="D2406" s="7"/>
      <c r="E2406" s="42" t="s">
        <v>5488</v>
      </c>
      <c r="F2406" s="43" t="s">
        <v>574</v>
      </c>
      <c r="G2406" s="44" t="s">
        <v>988</v>
      </c>
      <c r="H2406" s="65" t="s">
        <v>12952</v>
      </c>
      <c r="I2406" t="str">
        <f>IF($D2406&lt;&gt;"",COUNTIF($D$50:$D2406,"&lt;&gt;"),"")</f>
        <v/>
      </c>
    </row>
    <row r="2407" spans="1:9" ht="20" customHeight="1">
      <c r="A2407" s="39">
        <v>2025483</v>
      </c>
      <c r="B2407" s="40">
        <v>100</v>
      </c>
      <c r="C2407" s="41" t="s">
        <v>389</v>
      </c>
      <c r="D2407" s="7"/>
      <c r="E2407" s="42" t="s">
        <v>5488</v>
      </c>
      <c r="F2407" s="43" t="s">
        <v>574</v>
      </c>
      <c r="G2407" s="44" t="s">
        <v>988</v>
      </c>
      <c r="H2407" s="65" t="s">
        <v>12952</v>
      </c>
      <c r="I2407" t="str">
        <f>IF($D2407&lt;&gt;"",COUNTIF($D$50:$D2407,"&lt;&gt;"),"")</f>
        <v/>
      </c>
    </row>
    <row r="2408" spans="1:9" ht="20" customHeight="1">
      <c r="A2408" s="39">
        <v>2025485</v>
      </c>
      <c r="B2408" s="40">
        <v>100</v>
      </c>
      <c r="C2408" s="41" t="s">
        <v>389</v>
      </c>
      <c r="D2408" s="7"/>
      <c r="E2408" s="42" t="s">
        <v>13345</v>
      </c>
      <c r="F2408" s="43" t="s">
        <v>613</v>
      </c>
      <c r="G2408" s="44" t="s">
        <v>1521</v>
      </c>
      <c r="H2408" s="65" t="s">
        <v>12952</v>
      </c>
      <c r="I2408" t="str">
        <f>IF($D2408&lt;&gt;"",COUNTIF($D$50:$D2408,"&lt;&gt;"),"")</f>
        <v/>
      </c>
    </row>
    <row r="2409" spans="1:9" ht="20" customHeight="1">
      <c r="A2409" s="39">
        <v>2403745</v>
      </c>
      <c r="B2409" s="40">
        <v>25</v>
      </c>
      <c r="C2409" s="41" t="s">
        <v>388</v>
      </c>
      <c r="D2409" s="7"/>
      <c r="E2409" s="42" t="s">
        <v>5489</v>
      </c>
      <c r="F2409" s="43" t="s">
        <v>613</v>
      </c>
      <c r="G2409" s="44" t="s">
        <v>1522</v>
      </c>
      <c r="H2409" s="65" t="s">
        <v>12952</v>
      </c>
      <c r="I2409" t="str">
        <f>IF($D2409&lt;&gt;"",COUNTIF($D$50:$D2409,"&lt;&gt;"),"")</f>
        <v/>
      </c>
    </row>
    <row r="2410" spans="1:9" ht="20" customHeight="1">
      <c r="A2410" s="39">
        <v>2022017</v>
      </c>
      <c r="B2410" s="40">
        <v>50</v>
      </c>
      <c r="C2410" s="41" t="s">
        <v>390</v>
      </c>
      <c r="D2410" s="7"/>
      <c r="E2410" s="42" t="s">
        <v>5494</v>
      </c>
      <c r="F2410" s="43" t="s">
        <v>1104</v>
      </c>
      <c r="G2410" s="44" t="s">
        <v>1201</v>
      </c>
      <c r="H2410" s="65" t="s">
        <v>12954</v>
      </c>
      <c r="I2410" t="str">
        <f>IF($D2410&lt;&gt;"",COUNTIF($D$50:$D2410,"&lt;&gt;"),"")</f>
        <v/>
      </c>
    </row>
    <row r="2411" spans="1:9" ht="20" customHeight="1">
      <c r="A2411" s="39">
        <v>2219905</v>
      </c>
      <c r="B2411" s="40">
        <v>25</v>
      </c>
      <c r="C2411" s="41" t="s">
        <v>388</v>
      </c>
      <c r="D2411" s="7"/>
      <c r="E2411" s="42" t="s">
        <v>5515</v>
      </c>
      <c r="F2411" s="43" t="s">
        <v>540</v>
      </c>
      <c r="G2411" s="44" t="s">
        <v>1406</v>
      </c>
      <c r="H2411" s="65" t="s">
        <v>12952</v>
      </c>
      <c r="I2411" t="str">
        <f>IF($D2411&lt;&gt;"",COUNTIF($D$50:$D2411,"&lt;&gt;"),"")</f>
        <v/>
      </c>
    </row>
    <row r="2412" spans="1:9" ht="20" customHeight="1">
      <c r="A2412" s="39">
        <v>2023439</v>
      </c>
      <c r="B2412" s="40">
        <v>25</v>
      </c>
      <c r="C2412" s="41" t="s">
        <v>388</v>
      </c>
      <c r="D2412" s="7"/>
      <c r="E2412" s="42" t="s">
        <v>5516</v>
      </c>
      <c r="F2412" s="43" t="s">
        <v>1</v>
      </c>
      <c r="G2412" s="44" t="s">
        <v>825</v>
      </c>
      <c r="H2412" s="65" t="s">
        <v>12952</v>
      </c>
      <c r="I2412" t="str">
        <f>IF($D2412&lt;&gt;"",COUNTIF($D$50:$D2412,"&lt;&gt;"),"")</f>
        <v/>
      </c>
    </row>
    <row r="2413" spans="1:9" ht="20" customHeight="1">
      <c r="A2413" s="39">
        <v>2023049</v>
      </c>
      <c r="B2413" s="40">
        <v>25</v>
      </c>
      <c r="C2413" s="41" t="s">
        <v>388</v>
      </c>
      <c r="D2413" s="7"/>
      <c r="E2413" s="42" t="s">
        <v>14560</v>
      </c>
      <c r="F2413" s="43" t="s">
        <v>520</v>
      </c>
      <c r="G2413" s="44" t="s">
        <v>1040</v>
      </c>
      <c r="H2413" s="65" t="s">
        <v>12952</v>
      </c>
      <c r="I2413" t="str">
        <f>IF($D2413&lt;&gt;"",COUNTIF($D$50:$D2413,"&lt;&gt;"),"")</f>
        <v/>
      </c>
    </row>
    <row r="2414" spans="1:9" ht="20" customHeight="1">
      <c r="A2414" s="39">
        <v>2024894</v>
      </c>
      <c r="B2414" s="40">
        <v>25</v>
      </c>
      <c r="C2414" s="41" t="s">
        <v>388</v>
      </c>
      <c r="D2414" s="7"/>
      <c r="E2414" s="42" t="s">
        <v>14560</v>
      </c>
      <c r="F2414" s="43" t="s">
        <v>731</v>
      </c>
      <c r="G2414" s="44" t="s">
        <v>1638</v>
      </c>
      <c r="H2414" s="65" t="s">
        <v>12952</v>
      </c>
      <c r="I2414" t="str">
        <f>IF($D2414&lt;&gt;"",COUNTIF($D$50:$D2414,"&lt;&gt;"),"")</f>
        <v/>
      </c>
    </row>
    <row r="2415" spans="1:9" ht="20" customHeight="1">
      <c r="A2415" s="39">
        <v>2535119</v>
      </c>
      <c r="B2415" s="40">
        <v>25</v>
      </c>
      <c r="C2415" s="41" t="s">
        <v>388</v>
      </c>
      <c r="D2415" s="7"/>
      <c r="E2415" s="42" t="s">
        <v>5517</v>
      </c>
      <c r="F2415" s="43" t="s">
        <v>520</v>
      </c>
      <c r="G2415" s="44" t="s">
        <v>5518</v>
      </c>
      <c r="H2415" s="65" t="s">
        <v>12952</v>
      </c>
      <c r="I2415" t="str">
        <f>IF($D2415&lt;&gt;"",COUNTIF($D$50:$D2415,"&lt;&gt;"),"")</f>
        <v/>
      </c>
    </row>
    <row r="2416" spans="1:9" ht="20" customHeight="1">
      <c r="A2416" s="39">
        <v>2023047</v>
      </c>
      <c r="B2416" s="40">
        <v>25</v>
      </c>
      <c r="C2416" s="41" t="s">
        <v>388</v>
      </c>
      <c r="D2416" s="7"/>
      <c r="E2416" s="42" t="s">
        <v>5519</v>
      </c>
      <c r="F2416" s="43" t="s">
        <v>520</v>
      </c>
      <c r="G2416" s="44" t="s">
        <v>1381</v>
      </c>
      <c r="H2416" s="65" t="s">
        <v>12952</v>
      </c>
      <c r="I2416" t="str">
        <f>IF($D2416&lt;&gt;"",COUNTIF($D$50:$D2416,"&lt;&gt;"),"")</f>
        <v/>
      </c>
    </row>
    <row r="2417" spans="1:9" ht="20" customHeight="1">
      <c r="A2417" s="39">
        <v>2023048</v>
      </c>
      <c r="B2417" s="40">
        <v>25</v>
      </c>
      <c r="C2417" s="41" t="s">
        <v>388</v>
      </c>
      <c r="D2417" s="7"/>
      <c r="E2417" s="42" t="s">
        <v>5520</v>
      </c>
      <c r="F2417" s="43" t="s">
        <v>520</v>
      </c>
      <c r="G2417" s="44" t="s">
        <v>1040</v>
      </c>
      <c r="H2417" s="65" t="s">
        <v>12952</v>
      </c>
      <c r="I2417" t="str">
        <f>IF($D2417&lt;&gt;"",COUNTIF($D$50:$D2417,"&lt;&gt;"),"")</f>
        <v/>
      </c>
    </row>
    <row r="2418" spans="1:9" ht="20" customHeight="1">
      <c r="A2418" s="39">
        <v>2271008</v>
      </c>
      <c r="B2418" s="40">
        <v>25</v>
      </c>
      <c r="C2418" s="41" t="s">
        <v>388</v>
      </c>
      <c r="D2418" s="7"/>
      <c r="E2418" s="42" t="s">
        <v>5521</v>
      </c>
      <c r="F2418" s="43" t="s">
        <v>520</v>
      </c>
      <c r="G2418" s="44" t="s">
        <v>457</v>
      </c>
      <c r="H2418" s="65" t="s">
        <v>12952</v>
      </c>
      <c r="I2418" t="str">
        <f>IF($D2418&lt;&gt;"",COUNTIF($D$50:$D2418,"&lt;&gt;"),"")</f>
        <v/>
      </c>
    </row>
    <row r="2419" spans="1:9" ht="20" customHeight="1">
      <c r="A2419" s="39">
        <v>2023045</v>
      </c>
      <c r="B2419" s="40">
        <v>25</v>
      </c>
      <c r="C2419" s="41" t="s">
        <v>388</v>
      </c>
      <c r="D2419" s="7"/>
      <c r="E2419" s="42" t="s">
        <v>5522</v>
      </c>
      <c r="F2419" s="43" t="s">
        <v>520</v>
      </c>
      <c r="G2419" s="44" t="s">
        <v>1383</v>
      </c>
      <c r="H2419" s="65" t="s">
        <v>12952</v>
      </c>
      <c r="I2419" t="str">
        <f>IF($D2419&lt;&gt;"",COUNTIF($D$50:$D2419,"&lt;&gt;"),"")</f>
        <v/>
      </c>
    </row>
    <row r="2420" spans="1:9" ht="20" customHeight="1">
      <c r="A2420" s="39">
        <v>2024893</v>
      </c>
      <c r="B2420" s="40">
        <v>25</v>
      </c>
      <c r="C2420" s="41" t="s">
        <v>388</v>
      </c>
      <c r="D2420" s="7"/>
      <c r="E2420" s="42" t="s">
        <v>5523</v>
      </c>
      <c r="F2420" s="43" t="s">
        <v>520</v>
      </c>
      <c r="G2420" s="44" t="s">
        <v>1382</v>
      </c>
      <c r="H2420" s="65" t="s">
        <v>12952</v>
      </c>
      <c r="I2420" t="str">
        <f>IF($D2420&lt;&gt;"",COUNTIF($D$50:$D2420,"&lt;&gt;"),"")</f>
        <v/>
      </c>
    </row>
    <row r="2421" spans="1:9" ht="20" customHeight="1">
      <c r="A2421" s="39">
        <v>2023395</v>
      </c>
      <c r="B2421" s="40">
        <v>25</v>
      </c>
      <c r="C2421" s="41" t="s">
        <v>388</v>
      </c>
      <c r="D2421" s="7"/>
      <c r="E2421" s="42" t="s">
        <v>14561</v>
      </c>
      <c r="F2421" s="43" t="s">
        <v>606</v>
      </c>
      <c r="G2421" s="44" t="s">
        <v>1510</v>
      </c>
      <c r="H2421" s="65" t="s">
        <v>12952</v>
      </c>
      <c r="I2421" t="str">
        <f>IF($D2421&lt;&gt;"",COUNTIF($D$50:$D2421,"&lt;&gt;"),"")</f>
        <v/>
      </c>
    </row>
    <row r="2422" spans="1:9" ht="20" customHeight="1">
      <c r="A2422" s="39">
        <v>2024891</v>
      </c>
      <c r="B2422" s="40">
        <v>25</v>
      </c>
      <c r="C2422" s="41" t="s">
        <v>388</v>
      </c>
      <c r="D2422" s="7"/>
      <c r="E2422" s="42" t="s">
        <v>14562</v>
      </c>
      <c r="F2422" s="43" t="s">
        <v>719</v>
      </c>
      <c r="G2422" s="44" t="s">
        <v>1627</v>
      </c>
      <c r="H2422" s="65" t="s">
        <v>12952</v>
      </c>
      <c r="I2422" t="str">
        <f>IF($D2422&lt;&gt;"",COUNTIF($D$50:$D2422,"&lt;&gt;"),"")</f>
        <v/>
      </c>
    </row>
    <row r="2423" spans="1:9" ht="20" customHeight="1">
      <c r="A2423" s="39">
        <v>2026177</v>
      </c>
      <c r="B2423" s="40">
        <v>100</v>
      </c>
      <c r="C2423" s="41" t="s">
        <v>389</v>
      </c>
      <c r="D2423" s="7"/>
      <c r="E2423" s="42" t="s">
        <v>14562</v>
      </c>
      <c r="F2423" s="43" t="s">
        <v>719</v>
      </c>
      <c r="G2423" s="44" t="s">
        <v>1627</v>
      </c>
      <c r="H2423" s="65" t="s">
        <v>12952</v>
      </c>
      <c r="I2423" t="str">
        <f>IF($D2423&lt;&gt;"",COUNTIF($D$50:$D2423,"&lt;&gt;"),"")</f>
        <v/>
      </c>
    </row>
    <row r="2424" spans="1:9" ht="20" customHeight="1">
      <c r="A2424" s="39">
        <v>2023394</v>
      </c>
      <c r="B2424" s="40">
        <v>25</v>
      </c>
      <c r="C2424" s="41" t="s">
        <v>388</v>
      </c>
      <c r="D2424" s="7"/>
      <c r="E2424" s="42" t="s">
        <v>14563</v>
      </c>
      <c r="F2424" s="43" t="s">
        <v>511</v>
      </c>
      <c r="G2424" s="44" t="s">
        <v>1360</v>
      </c>
      <c r="H2424" s="65" t="s">
        <v>12952</v>
      </c>
      <c r="I2424" t="str">
        <f>IF($D2424&lt;&gt;"",COUNTIF($D$50:$D2424,"&lt;&gt;"),"")</f>
        <v/>
      </c>
    </row>
    <row r="2425" spans="1:9" ht="20" customHeight="1">
      <c r="A2425" s="39">
        <v>2588361</v>
      </c>
      <c r="B2425" s="40">
        <v>25</v>
      </c>
      <c r="C2425" s="41" t="s">
        <v>388</v>
      </c>
      <c r="D2425" s="7"/>
      <c r="E2425" s="42" t="s">
        <v>14563</v>
      </c>
      <c r="F2425" s="43" t="s">
        <v>748</v>
      </c>
      <c r="G2425" s="44" t="s">
        <v>14564</v>
      </c>
      <c r="H2425" s="65" t="s">
        <v>12952</v>
      </c>
      <c r="I2425" t="str">
        <f>IF($D2425&lt;&gt;"",COUNTIF($D$50:$D2425,"&lt;&gt;"),"")</f>
        <v/>
      </c>
    </row>
    <row r="2426" spans="1:9" ht="20" customHeight="1">
      <c r="A2426" s="39">
        <v>2022502</v>
      </c>
      <c r="B2426" s="40">
        <v>25</v>
      </c>
      <c r="C2426" s="41" t="s">
        <v>388</v>
      </c>
      <c r="D2426" s="7"/>
      <c r="E2426" s="42" t="s">
        <v>5525</v>
      </c>
      <c r="F2426" s="43" t="s">
        <v>748</v>
      </c>
      <c r="G2426" s="44" t="s">
        <v>1656</v>
      </c>
      <c r="H2426" s="65" t="s">
        <v>12952</v>
      </c>
      <c r="I2426" t="str">
        <f>IF($D2426&lt;&gt;"",COUNTIF($D$50:$D2426,"&lt;&gt;"),"")</f>
        <v/>
      </c>
    </row>
    <row r="2427" spans="1:9" ht="20" customHeight="1">
      <c r="A2427" s="39">
        <v>2535120</v>
      </c>
      <c r="B2427" s="40">
        <v>25</v>
      </c>
      <c r="C2427" s="41" t="s">
        <v>388</v>
      </c>
      <c r="D2427" s="7"/>
      <c r="E2427" s="42" t="s">
        <v>5527</v>
      </c>
      <c r="F2427" s="43" t="s">
        <v>603</v>
      </c>
      <c r="G2427" s="44" t="s">
        <v>1507</v>
      </c>
      <c r="H2427" s="65" t="s">
        <v>12952</v>
      </c>
      <c r="I2427" t="str">
        <f>IF($D2427&lt;&gt;"",COUNTIF($D$50:$D2427,"&lt;&gt;"),"")</f>
        <v/>
      </c>
    </row>
    <row r="2428" spans="1:9" ht="20" customHeight="1">
      <c r="A2428" s="39">
        <v>2026147</v>
      </c>
      <c r="B2428" s="40">
        <v>100</v>
      </c>
      <c r="C2428" s="41" t="s">
        <v>389</v>
      </c>
      <c r="D2428" s="7"/>
      <c r="E2428" s="42" t="s">
        <v>5528</v>
      </c>
      <c r="F2428" s="43" t="s">
        <v>198</v>
      </c>
      <c r="G2428" s="44" t="s">
        <v>457</v>
      </c>
      <c r="H2428" s="65" t="s">
        <v>12952</v>
      </c>
      <c r="I2428" t="str">
        <f>IF($D2428&lt;&gt;"",COUNTIF($D$50:$D2428,"&lt;&gt;"),"")</f>
        <v/>
      </c>
    </row>
    <row r="2429" spans="1:9" ht="20" customHeight="1">
      <c r="A2429" s="39">
        <v>2589910</v>
      </c>
      <c r="B2429" s="40">
        <v>25</v>
      </c>
      <c r="C2429" s="41" t="s">
        <v>388</v>
      </c>
      <c r="D2429" s="7"/>
      <c r="E2429" s="42" t="s">
        <v>14565</v>
      </c>
      <c r="F2429" s="43" t="s">
        <v>198</v>
      </c>
      <c r="G2429" s="44" t="s">
        <v>1161</v>
      </c>
      <c r="H2429" s="65" t="s">
        <v>12952</v>
      </c>
      <c r="I2429" t="str">
        <f>IF($D2429&lt;&gt;"",COUNTIF($D$50:$D2429,"&lt;&gt;"),"")</f>
        <v/>
      </c>
    </row>
    <row r="2430" spans="1:9" ht="20" customHeight="1">
      <c r="A2430" s="39">
        <v>2025235</v>
      </c>
      <c r="B2430" s="40">
        <v>100</v>
      </c>
      <c r="C2430" s="41" t="s">
        <v>389</v>
      </c>
      <c r="D2430" s="7"/>
      <c r="E2430" s="42" t="s">
        <v>5531</v>
      </c>
      <c r="F2430" s="43" t="s">
        <v>253</v>
      </c>
      <c r="G2430" s="44" t="s">
        <v>457</v>
      </c>
      <c r="H2430" s="65" t="s">
        <v>12952</v>
      </c>
      <c r="I2430" t="str">
        <f>IF($D2430&lt;&gt;"",COUNTIF($D$50:$D2430,"&lt;&gt;"),"")</f>
        <v/>
      </c>
    </row>
    <row r="2431" spans="1:9" ht="20" customHeight="1">
      <c r="A2431" s="39">
        <v>2391362</v>
      </c>
      <c r="B2431" s="40">
        <v>25</v>
      </c>
      <c r="C2431" s="41" t="s">
        <v>388</v>
      </c>
      <c r="D2431" s="7"/>
      <c r="E2431" s="42" t="s">
        <v>14566</v>
      </c>
      <c r="F2431" s="43" t="s">
        <v>198</v>
      </c>
      <c r="G2431" s="44" t="s">
        <v>1492</v>
      </c>
      <c r="H2431" s="65" t="s">
        <v>12952</v>
      </c>
      <c r="I2431" t="str">
        <f>IF($D2431&lt;&gt;"",COUNTIF($D$50:$D2431,"&lt;&gt;"),"")</f>
        <v/>
      </c>
    </row>
    <row r="2432" spans="1:9" ht="20" customHeight="1">
      <c r="A2432" s="39">
        <v>2391365</v>
      </c>
      <c r="B2432" s="40">
        <v>25</v>
      </c>
      <c r="C2432" s="41" t="s">
        <v>388</v>
      </c>
      <c r="D2432" s="7"/>
      <c r="E2432" s="42" t="s">
        <v>14567</v>
      </c>
      <c r="F2432" s="43" t="s">
        <v>198</v>
      </c>
      <c r="G2432" s="44" t="s">
        <v>1492</v>
      </c>
      <c r="H2432" s="65" t="s">
        <v>12952</v>
      </c>
      <c r="I2432" t="str">
        <f>IF($D2432&lt;&gt;"",COUNTIF($D$50:$D2432,"&lt;&gt;"),"")</f>
        <v/>
      </c>
    </row>
    <row r="2433" spans="1:9" ht="20" customHeight="1">
      <c r="A2433" s="39">
        <v>2391367</v>
      </c>
      <c r="B2433" s="40">
        <v>25</v>
      </c>
      <c r="C2433" s="41" t="s">
        <v>388</v>
      </c>
      <c r="D2433" s="7"/>
      <c r="E2433" s="42" t="s">
        <v>14568</v>
      </c>
      <c r="F2433" s="43" t="s">
        <v>198</v>
      </c>
      <c r="G2433" s="44" t="s">
        <v>1492</v>
      </c>
      <c r="H2433" s="65" t="s">
        <v>12952</v>
      </c>
      <c r="I2433" t="str">
        <f>IF($D2433&lt;&gt;"",COUNTIF($D$50:$D2433,"&lt;&gt;"),"")</f>
        <v/>
      </c>
    </row>
    <row r="2434" spans="1:9" ht="20" customHeight="1">
      <c r="A2434" s="39">
        <v>2022998</v>
      </c>
      <c r="B2434" s="40">
        <v>25</v>
      </c>
      <c r="C2434" s="41" t="s">
        <v>388</v>
      </c>
      <c r="D2434" s="7"/>
      <c r="E2434" s="42" t="s">
        <v>5534</v>
      </c>
      <c r="F2434" s="43" t="s">
        <v>198</v>
      </c>
      <c r="G2434" s="44" t="s">
        <v>457</v>
      </c>
      <c r="H2434" s="65" t="s">
        <v>12952</v>
      </c>
      <c r="I2434" t="str">
        <f>IF($D2434&lt;&gt;"",COUNTIF($D$50:$D2434,"&lt;&gt;"),"")</f>
        <v/>
      </c>
    </row>
    <row r="2435" spans="1:9" ht="20" customHeight="1">
      <c r="A2435" s="39">
        <v>2023004</v>
      </c>
      <c r="B2435" s="40">
        <v>25</v>
      </c>
      <c r="C2435" s="41" t="s">
        <v>388</v>
      </c>
      <c r="D2435" s="7"/>
      <c r="E2435" s="42" t="s">
        <v>5535</v>
      </c>
      <c r="F2435" s="43" t="s">
        <v>198</v>
      </c>
      <c r="G2435" s="44" t="s">
        <v>457</v>
      </c>
      <c r="H2435" s="65" t="s">
        <v>12952</v>
      </c>
      <c r="I2435" t="str">
        <f>IF($D2435&lt;&gt;"",COUNTIF($D$50:$D2435,"&lt;&gt;"),"")</f>
        <v/>
      </c>
    </row>
    <row r="2436" spans="1:9" ht="20" customHeight="1">
      <c r="A2436" s="39">
        <v>2023193</v>
      </c>
      <c r="B2436" s="40">
        <v>25</v>
      </c>
      <c r="C2436" s="41" t="s">
        <v>388</v>
      </c>
      <c r="D2436" s="7"/>
      <c r="E2436" s="42" t="s">
        <v>5536</v>
      </c>
      <c r="F2436" s="43" t="s">
        <v>198</v>
      </c>
      <c r="G2436" s="44" t="s">
        <v>457</v>
      </c>
      <c r="H2436" s="65" t="s">
        <v>12952</v>
      </c>
      <c r="I2436" t="str">
        <f>IF($D2436&lt;&gt;"",COUNTIF($D$50:$D2436,"&lt;&gt;"),"")</f>
        <v/>
      </c>
    </row>
    <row r="2437" spans="1:9" ht="20" customHeight="1">
      <c r="A2437" s="39">
        <v>2391370</v>
      </c>
      <c r="B2437" s="40">
        <v>25</v>
      </c>
      <c r="C2437" s="41" t="s">
        <v>388</v>
      </c>
      <c r="D2437" s="7"/>
      <c r="E2437" s="42" t="s">
        <v>5542</v>
      </c>
      <c r="F2437" s="43" t="s">
        <v>198</v>
      </c>
      <c r="G2437" s="44" t="s">
        <v>1492</v>
      </c>
      <c r="H2437" s="65" t="s">
        <v>12952</v>
      </c>
      <c r="I2437" t="str">
        <f>IF($D2437&lt;&gt;"",COUNTIF($D$50:$D2437,"&lt;&gt;"),"")</f>
        <v/>
      </c>
    </row>
    <row r="2438" spans="1:9" ht="20" customHeight="1">
      <c r="A2438" s="39">
        <v>2391371</v>
      </c>
      <c r="B2438" s="40">
        <v>25</v>
      </c>
      <c r="C2438" s="41" t="s">
        <v>388</v>
      </c>
      <c r="D2438" s="7"/>
      <c r="E2438" s="42" t="s">
        <v>5543</v>
      </c>
      <c r="F2438" s="43" t="s">
        <v>198</v>
      </c>
      <c r="G2438" s="44" t="s">
        <v>1492</v>
      </c>
      <c r="H2438" s="65" t="s">
        <v>12952</v>
      </c>
      <c r="I2438" t="str">
        <f>IF($D2438&lt;&gt;"",COUNTIF($D$50:$D2438,"&lt;&gt;"),"")</f>
        <v/>
      </c>
    </row>
    <row r="2439" spans="1:9" ht="20" customHeight="1">
      <c r="A2439" s="39">
        <v>2023003</v>
      </c>
      <c r="B2439" s="40">
        <v>25</v>
      </c>
      <c r="C2439" s="41" t="s">
        <v>388</v>
      </c>
      <c r="D2439" s="7"/>
      <c r="E2439" s="42" t="s">
        <v>5544</v>
      </c>
      <c r="F2439" s="43" t="s">
        <v>198</v>
      </c>
      <c r="G2439" s="44" t="s">
        <v>457</v>
      </c>
      <c r="H2439" s="65" t="s">
        <v>12952</v>
      </c>
      <c r="I2439" t="str">
        <f>IF($D2439&lt;&gt;"",COUNTIF($D$50:$D2439,"&lt;&gt;"),"")</f>
        <v/>
      </c>
    </row>
    <row r="2440" spans="1:9" ht="20" customHeight="1">
      <c r="A2440" s="39">
        <v>2022994</v>
      </c>
      <c r="B2440" s="40">
        <v>25</v>
      </c>
      <c r="C2440" s="41" t="s">
        <v>388</v>
      </c>
      <c r="D2440" s="7"/>
      <c r="E2440" s="42" t="s">
        <v>5545</v>
      </c>
      <c r="F2440" s="43" t="s">
        <v>198</v>
      </c>
      <c r="G2440" s="44" t="s">
        <v>457</v>
      </c>
      <c r="H2440" s="65" t="s">
        <v>12952</v>
      </c>
      <c r="I2440" t="str">
        <f>IF($D2440&lt;&gt;"",COUNTIF($D$50:$D2440,"&lt;&gt;"),"")</f>
        <v/>
      </c>
    </row>
    <row r="2441" spans="1:9" ht="20" customHeight="1">
      <c r="A2441" s="39">
        <v>2262008</v>
      </c>
      <c r="B2441" s="40">
        <v>25</v>
      </c>
      <c r="C2441" s="41" t="s">
        <v>388</v>
      </c>
      <c r="D2441" s="7"/>
      <c r="E2441" s="42" t="s">
        <v>5546</v>
      </c>
      <c r="F2441" s="43" t="s">
        <v>198</v>
      </c>
      <c r="G2441" s="44" t="s">
        <v>457</v>
      </c>
      <c r="H2441" s="65" t="s">
        <v>12952</v>
      </c>
      <c r="I2441" t="str">
        <f>IF($D2441&lt;&gt;"",COUNTIF($D$50:$D2441,"&lt;&gt;"),"")</f>
        <v/>
      </c>
    </row>
    <row r="2442" spans="1:9" ht="20" customHeight="1">
      <c r="A2442" s="39">
        <v>2026443</v>
      </c>
      <c r="B2442" s="40">
        <v>100</v>
      </c>
      <c r="C2442" s="41" t="s">
        <v>389</v>
      </c>
      <c r="D2442" s="7"/>
      <c r="E2442" s="42" t="s">
        <v>5547</v>
      </c>
      <c r="F2442" s="43" t="s">
        <v>198</v>
      </c>
      <c r="G2442" s="44" t="s">
        <v>457</v>
      </c>
      <c r="H2442" s="65" t="s">
        <v>12952</v>
      </c>
      <c r="I2442" t="str">
        <f>IF($D2442&lt;&gt;"",COUNTIF($D$50:$D2442,"&lt;&gt;"),"")</f>
        <v/>
      </c>
    </row>
    <row r="2443" spans="1:9" ht="20" customHeight="1">
      <c r="A2443" s="39">
        <v>2022440</v>
      </c>
      <c r="B2443" s="40">
        <v>25</v>
      </c>
      <c r="C2443" s="41" t="s">
        <v>388</v>
      </c>
      <c r="D2443" s="7"/>
      <c r="E2443" s="42" t="s">
        <v>5548</v>
      </c>
      <c r="F2443" s="43" t="s">
        <v>198</v>
      </c>
      <c r="G2443" s="44" t="s">
        <v>457</v>
      </c>
      <c r="H2443" s="65" t="s">
        <v>12952</v>
      </c>
      <c r="I2443" t="str">
        <f>IF($D2443&lt;&gt;"",COUNTIF($D$50:$D2443,"&lt;&gt;"),"")</f>
        <v/>
      </c>
    </row>
    <row r="2444" spans="1:9" ht="20" customHeight="1">
      <c r="A2444" s="39">
        <v>2025410</v>
      </c>
      <c r="B2444" s="40">
        <v>100</v>
      </c>
      <c r="C2444" s="41" t="s">
        <v>389</v>
      </c>
      <c r="D2444" s="7"/>
      <c r="E2444" s="42" t="s">
        <v>5552</v>
      </c>
      <c r="F2444" s="43" t="s">
        <v>72</v>
      </c>
      <c r="G2444" s="44" t="s">
        <v>1745</v>
      </c>
      <c r="H2444" s="65" t="s">
        <v>342</v>
      </c>
      <c r="I2444" t="str">
        <f>IF($D2444&lt;&gt;"",COUNTIF($D$50:$D2444,"&lt;&gt;"),"")</f>
        <v/>
      </c>
    </row>
    <row r="2445" spans="1:9" ht="20" customHeight="1">
      <c r="A2445" s="39">
        <v>2023141</v>
      </c>
      <c r="B2445" s="40">
        <v>25</v>
      </c>
      <c r="C2445" s="41" t="s">
        <v>388</v>
      </c>
      <c r="D2445" s="7"/>
      <c r="E2445" s="42" t="s">
        <v>14569</v>
      </c>
      <c r="F2445" s="43" t="s">
        <v>714</v>
      </c>
      <c r="G2445" s="44" t="s">
        <v>1624</v>
      </c>
      <c r="H2445" s="65" t="s">
        <v>12952</v>
      </c>
      <c r="I2445" t="str">
        <f>IF($D2445&lt;&gt;"",COUNTIF($D$50:$D2445,"&lt;&gt;"),"")</f>
        <v/>
      </c>
    </row>
    <row r="2446" spans="1:9" ht="20" customHeight="1">
      <c r="A2446" s="39">
        <v>2022528</v>
      </c>
      <c r="B2446" s="40">
        <v>25</v>
      </c>
      <c r="C2446" s="41" t="s">
        <v>388</v>
      </c>
      <c r="D2446" s="7"/>
      <c r="E2446" s="42" t="s">
        <v>14569</v>
      </c>
      <c r="F2446" s="43" t="s">
        <v>714</v>
      </c>
      <c r="G2446" s="44" t="s">
        <v>882</v>
      </c>
      <c r="H2446" s="65" t="s">
        <v>12952</v>
      </c>
      <c r="I2446" t="str">
        <f>IF($D2446&lt;&gt;"",COUNTIF($D$50:$D2446,"&lt;&gt;"),"")</f>
        <v/>
      </c>
    </row>
    <row r="2447" spans="1:9" ht="20" customHeight="1">
      <c r="A2447" s="39">
        <v>2023868</v>
      </c>
      <c r="B2447" s="40">
        <v>25</v>
      </c>
      <c r="C2447" s="41" t="s">
        <v>388</v>
      </c>
      <c r="D2447" s="7"/>
      <c r="E2447" s="42" t="s">
        <v>5557</v>
      </c>
      <c r="F2447" s="43" t="s">
        <v>649</v>
      </c>
      <c r="G2447" s="44" t="s">
        <v>1559</v>
      </c>
      <c r="H2447" s="65" t="s">
        <v>12952</v>
      </c>
      <c r="I2447" t="str">
        <f>IF($D2447&lt;&gt;"",COUNTIF($D$50:$D2447,"&lt;&gt;"),"")</f>
        <v/>
      </c>
    </row>
    <row r="2448" spans="1:9" ht="20" customHeight="1">
      <c r="A2448" s="39">
        <v>2025558</v>
      </c>
      <c r="B2448" s="40">
        <v>100</v>
      </c>
      <c r="C2448" s="41" t="s">
        <v>389</v>
      </c>
      <c r="D2448" s="7"/>
      <c r="E2448" s="42" t="s">
        <v>5557</v>
      </c>
      <c r="F2448" s="43" t="s">
        <v>649</v>
      </c>
      <c r="G2448" s="44" t="s">
        <v>1559</v>
      </c>
      <c r="H2448" s="65" t="s">
        <v>12952</v>
      </c>
      <c r="I2448" t="str">
        <f>IF($D2448&lt;&gt;"",COUNTIF($D$50:$D2448,"&lt;&gt;"),"")</f>
        <v/>
      </c>
    </row>
    <row r="2449" spans="1:9" ht="20" customHeight="1">
      <c r="A2449" s="39">
        <v>2588362</v>
      </c>
      <c r="B2449" s="40">
        <v>25</v>
      </c>
      <c r="C2449" s="41" t="s">
        <v>388</v>
      </c>
      <c r="D2449" s="7"/>
      <c r="E2449" s="42" t="s">
        <v>14570</v>
      </c>
      <c r="F2449" s="43" t="s">
        <v>14571</v>
      </c>
      <c r="G2449" s="44" t="s">
        <v>14572</v>
      </c>
      <c r="H2449" s="65" t="s">
        <v>12952</v>
      </c>
      <c r="I2449" t="str">
        <f>IF($D2449&lt;&gt;"",COUNTIF($D$50:$D2449,"&lt;&gt;"),"")</f>
        <v/>
      </c>
    </row>
    <row r="2450" spans="1:9" ht="20" customHeight="1">
      <c r="A2450" s="39">
        <v>2023842</v>
      </c>
      <c r="B2450" s="40">
        <v>25</v>
      </c>
      <c r="C2450" s="41" t="s">
        <v>388</v>
      </c>
      <c r="D2450" s="7"/>
      <c r="E2450" s="42" t="s">
        <v>5558</v>
      </c>
      <c r="F2450" s="43" t="s">
        <v>795</v>
      </c>
      <c r="G2450" s="44" t="s">
        <v>1716</v>
      </c>
      <c r="H2450" s="65" t="s">
        <v>12952</v>
      </c>
      <c r="I2450" t="str">
        <f>IF($D2450&lt;&gt;"",COUNTIF($D$50:$D2450,"&lt;&gt;"),"")</f>
        <v/>
      </c>
    </row>
    <row r="2451" spans="1:9" ht="20" customHeight="1">
      <c r="A2451" s="39">
        <v>2348421</v>
      </c>
      <c r="B2451" s="40">
        <v>25</v>
      </c>
      <c r="C2451" s="41" t="s">
        <v>388</v>
      </c>
      <c r="D2451" s="7"/>
      <c r="E2451" s="42" t="s">
        <v>5559</v>
      </c>
      <c r="F2451" s="43" t="s">
        <v>649</v>
      </c>
      <c r="G2451" s="44" t="s">
        <v>1509</v>
      </c>
      <c r="H2451" s="65" t="s">
        <v>12952</v>
      </c>
      <c r="I2451" t="str">
        <f>IF($D2451&lt;&gt;"",COUNTIF($D$50:$D2451,"&lt;&gt;"),"")</f>
        <v/>
      </c>
    </row>
    <row r="2452" spans="1:9" ht="20" customHeight="1">
      <c r="A2452" s="39">
        <v>2023861</v>
      </c>
      <c r="B2452" s="40">
        <v>25</v>
      </c>
      <c r="C2452" s="41" t="s">
        <v>388</v>
      </c>
      <c r="D2452" s="7"/>
      <c r="E2452" s="42" t="s">
        <v>5560</v>
      </c>
      <c r="F2452" s="43" t="s">
        <v>649</v>
      </c>
      <c r="G2452" s="44" t="s">
        <v>1189</v>
      </c>
      <c r="H2452" s="65" t="s">
        <v>12952</v>
      </c>
      <c r="I2452" t="str">
        <f>IF($D2452&lt;&gt;"",COUNTIF($D$50:$D2452,"&lt;&gt;"),"")</f>
        <v/>
      </c>
    </row>
    <row r="2453" spans="1:9" ht="20" customHeight="1">
      <c r="A2453" s="39">
        <v>2023860</v>
      </c>
      <c r="B2453" s="40">
        <v>25</v>
      </c>
      <c r="C2453" s="41" t="s">
        <v>388</v>
      </c>
      <c r="D2453" s="7"/>
      <c r="E2453" s="42" t="s">
        <v>5561</v>
      </c>
      <c r="F2453" s="43" t="s">
        <v>649</v>
      </c>
      <c r="G2453" s="44" t="s">
        <v>457</v>
      </c>
      <c r="H2453" s="65" t="s">
        <v>12952</v>
      </c>
      <c r="I2453" t="str">
        <f>IF($D2453&lt;&gt;"",COUNTIF($D$50:$D2453,"&lt;&gt;"),"")</f>
        <v/>
      </c>
    </row>
    <row r="2454" spans="1:9" ht="20" customHeight="1">
      <c r="A2454" s="39">
        <v>2024945</v>
      </c>
      <c r="B2454" s="40">
        <v>100</v>
      </c>
      <c r="C2454" s="41" t="s">
        <v>389</v>
      </c>
      <c r="D2454" s="7"/>
      <c r="E2454" s="42" t="s">
        <v>13029</v>
      </c>
      <c r="F2454" s="43" t="s">
        <v>334</v>
      </c>
      <c r="G2454" s="44" t="s">
        <v>1740</v>
      </c>
      <c r="H2454" s="65" t="s">
        <v>342</v>
      </c>
      <c r="I2454" t="str">
        <f>IF($D2454&lt;&gt;"",COUNTIF($D$50:$D2454,"&lt;&gt;"),"")</f>
        <v/>
      </c>
    </row>
    <row r="2455" spans="1:9" ht="20" customHeight="1">
      <c r="A2455" s="39">
        <v>2024797</v>
      </c>
      <c r="B2455" s="40">
        <v>25</v>
      </c>
      <c r="C2455" s="41" t="s">
        <v>388</v>
      </c>
      <c r="D2455" s="7"/>
      <c r="E2455" s="42" t="s">
        <v>13029</v>
      </c>
      <c r="F2455" s="43" t="s">
        <v>584</v>
      </c>
      <c r="G2455" s="44" t="s">
        <v>1478</v>
      </c>
      <c r="H2455" s="65" t="s">
        <v>12952</v>
      </c>
      <c r="I2455" t="str">
        <f>IF($D2455&lt;&gt;"",COUNTIF($D$50:$D2455,"&lt;&gt;"),"")</f>
        <v/>
      </c>
    </row>
    <row r="2456" spans="1:9" ht="20" customHeight="1">
      <c r="A2456" s="39">
        <v>2023899</v>
      </c>
      <c r="B2456" s="40">
        <v>25</v>
      </c>
      <c r="C2456" s="41" t="s">
        <v>388</v>
      </c>
      <c r="D2456" s="7"/>
      <c r="E2456" s="42" t="s">
        <v>5562</v>
      </c>
      <c r="F2456" s="43" t="s">
        <v>584</v>
      </c>
      <c r="G2456" s="44" t="s">
        <v>1478</v>
      </c>
      <c r="H2456" s="65" t="s">
        <v>12952</v>
      </c>
      <c r="I2456" t="str">
        <f>IF($D2456&lt;&gt;"",COUNTIF($D$50:$D2456,"&lt;&gt;"),"")</f>
        <v/>
      </c>
    </row>
    <row r="2457" spans="1:9" ht="20" customHeight="1">
      <c r="A2457" s="39">
        <v>2126583</v>
      </c>
      <c r="B2457" s="40">
        <v>50</v>
      </c>
      <c r="C2457" s="41" t="s">
        <v>418</v>
      </c>
      <c r="D2457" s="7"/>
      <c r="E2457" s="42" t="s">
        <v>5564</v>
      </c>
      <c r="F2457" s="43" t="s">
        <v>73</v>
      </c>
      <c r="G2457" s="44" t="s">
        <v>974</v>
      </c>
      <c r="H2457" s="65" t="s">
        <v>428</v>
      </c>
      <c r="I2457" t="str">
        <f>IF($D2457&lt;&gt;"",COUNTIF($D$50:$D2457,"&lt;&gt;"),"")</f>
        <v/>
      </c>
    </row>
    <row r="2458" spans="1:9" ht="20" customHeight="1">
      <c r="A2458" s="39">
        <v>2025646</v>
      </c>
      <c r="B2458" s="40">
        <v>100</v>
      </c>
      <c r="C2458" s="41" t="s">
        <v>389</v>
      </c>
      <c r="D2458" s="7"/>
      <c r="E2458" s="42" t="s">
        <v>5569</v>
      </c>
      <c r="F2458" s="43" t="s">
        <v>73</v>
      </c>
      <c r="G2458" s="44" t="s">
        <v>910</v>
      </c>
      <c r="H2458" s="65" t="s">
        <v>428</v>
      </c>
      <c r="I2458" t="str">
        <f>IF($D2458&lt;&gt;"",COUNTIF($D$50:$D2458,"&lt;&gt;"),"")</f>
        <v/>
      </c>
    </row>
    <row r="2459" spans="1:9" ht="20" customHeight="1">
      <c r="A2459" s="39">
        <v>2022127</v>
      </c>
      <c r="B2459" s="40">
        <v>50</v>
      </c>
      <c r="C2459" s="41" t="s">
        <v>390</v>
      </c>
      <c r="D2459" s="7"/>
      <c r="E2459" s="42" t="s">
        <v>5578</v>
      </c>
      <c r="F2459" s="43" t="s">
        <v>74</v>
      </c>
      <c r="G2459" s="44" t="s">
        <v>978</v>
      </c>
      <c r="H2459" s="65" t="s">
        <v>428</v>
      </c>
      <c r="I2459" t="str">
        <f>IF($D2459&lt;&gt;"",COUNTIF($D$50:$D2459,"&lt;&gt;"),"")</f>
        <v/>
      </c>
    </row>
    <row r="2460" spans="1:9" ht="20" customHeight="1">
      <c r="A2460" s="39">
        <v>2552493</v>
      </c>
      <c r="B2460" s="40">
        <v>25</v>
      </c>
      <c r="C2460" s="41" t="s">
        <v>388</v>
      </c>
      <c r="D2460" s="7"/>
      <c r="E2460" s="42" t="s">
        <v>5580</v>
      </c>
      <c r="F2460" s="43" t="s">
        <v>5581</v>
      </c>
      <c r="G2460" s="44" t="s">
        <v>1368</v>
      </c>
      <c r="H2460" s="65" t="s">
        <v>12952</v>
      </c>
      <c r="I2460" t="str">
        <f>IF($D2460&lt;&gt;"",COUNTIF($D$50:$D2460,"&lt;&gt;"),"")</f>
        <v/>
      </c>
    </row>
    <row r="2461" spans="1:9" ht="20" customHeight="1">
      <c r="A2461" s="39">
        <v>2269652</v>
      </c>
      <c r="B2461" s="40">
        <v>50</v>
      </c>
      <c r="C2461" s="41" t="s">
        <v>418</v>
      </c>
      <c r="D2461" s="7"/>
      <c r="E2461" s="42" t="s">
        <v>5582</v>
      </c>
      <c r="F2461" s="43" t="s">
        <v>76</v>
      </c>
      <c r="G2461" s="44" t="s">
        <v>873</v>
      </c>
      <c r="H2461" s="65" t="s">
        <v>428</v>
      </c>
      <c r="I2461" t="str">
        <f>IF($D2461&lt;&gt;"",COUNTIF($D$50:$D2461,"&lt;&gt;"),"")</f>
        <v/>
      </c>
    </row>
    <row r="2462" spans="1:9" ht="20" customHeight="1">
      <c r="A2462" s="39">
        <v>2025071</v>
      </c>
      <c r="B2462" s="40">
        <v>100</v>
      </c>
      <c r="C2462" s="41" t="s">
        <v>391</v>
      </c>
      <c r="D2462" s="7"/>
      <c r="E2462" s="42" t="s">
        <v>13363</v>
      </c>
      <c r="F2462" s="43" t="s">
        <v>315</v>
      </c>
      <c r="G2462" s="44" t="s">
        <v>1852</v>
      </c>
      <c r="H2462" s="65" t="s">
        <v>342</v>
      </c>
      <c r="I2462" t="str">
        <f>IF($D2462&lt;&gt;"",COUNTIF($D$50:$D2462,"&lt;&gt;"),"")</f>
        <v/>
      </c>
    </row>
    <row r="2463" spans="1:9" ht="20" customHeight="1">
      <c r="A2463" s="39">
        <v>2025057</v>
      </c>
      <c r="B2463" s="40">
        <v>100</v>
      </c>
      <c r="C2463" s="41" t="s">
        <v>391</v>
      </c>
      <c r="D2463" s="7"/>
      <c r="E2463" s="42" t="s">
        <v>13363</v>
      </c>
      <c r="F2463" s="43" t="s">
        <v>1728</v>
      </c>
      <c r="G2463" s="44" t="s">
        <v>1729</v>
      </c>
      <c r="H2463" s="65" t="s">
        <v>342</v>
      </c>
      <c r="I2463" t="str">
        <f>IF($D2463&lt;&gt;"",COUNTIF($D$50:$D2463,"&lt;&gt;"),"")</f>
        <v/>
      </c>
    </row>
    <row r="2464" spans="1:9" ht="20" customHeight="1">
      <c r="A2464" s="39">
        <v>2377151</v>
      </c>
      <c r="B2464" s="40">
        <v>100</v>
      </c>
      <c r="C2464" s="41" t="s">
        <v>389</v>
      </c>
      <c r="D2464" s="7"/>
      <c r="E2464" s="42" t="s">
        <v>5589</v>
      </c>
      <c r="F2464" s="43" t="s">
        <v>315</v>
      </c>
      <c r="G2464" s="44" t="s">
        <v>1852</v>
      </c>
      <c r="H2464" s="65" t="s">
        <v>342</v>
      </c>
      <c r="I2464" t="str">
        <f>IF($D2464&lt;&gt;"",COUNTIF($D$50:$D2464,"&lt;&gt;"),"")</f>
        <v/>
      </c>
    </row>
    <row r="2465" spans="1:9" ht="20" customHeight="1">
      <c r="A2465" s="39">
        <v>2025519</v>
      </c>
      <c r="B2465" s="40">
        <v>100</v>
      </c>
      <c r="C2465" s="41" t="s">
        <v>389</v>
      </c>
      <c r="D2465" s="7"/>
      <c r="E2465" s="42" t="s">
        <v>13364</v>
      </c>
      <c r="F2465" s="43" t="s">
        <v>13030</v>
      </c>
      <c r="G2465" s="44" t="s">
        <v>1403</v>
      </c>
      <c r="H2465" s="65" t="s">
        <v>12952</v>
      </c>
      <c r="I2465" t="str">
        <f>IF($D2465&lt;&gt;"",COUNTIF($D$50:$D2465,"&lt;&gt;"),"")</f>
        <v/>
      </c>
    </row>
    <row r="2466" spans="1:9" ht="20" customHeight="1">
      <c r="A2466" s="39">
        <v>2022236</v>
      </c>
      <c r="B2466" s="40">
        <v>25</v>
      </c>
      <c r="C2466" s="41" t="s">
        <v>388</v>
      </c>
      <c r="D2466" s="7"/>
      <c r="E2466" s="42" t="s">
        <v>14573</v>
      </c>
      <c r="F2466" s="43" t="s">
        <v>13030</v>
      </c>
      <c r="G2466" s="44" t="s">
        <v>1403</v>
      </c>
      <c r="H2466" s="65" t="s">
        <v>12952</v>
      </c>
      <c r="I2466" t="str">
        <f>IF($D2466&lt;&gt;"",COUNTIF($D$50:$D2466,"&lt;&gt;"),"")</f>
        <v/>
      </c>
    </row>
    <row r="2467" spans="1:9" ht="20" customHeight="1">
      <c r="A2467" s="39">
        <v>2024726</v>
      </c>
      <c r="B2467" s="40">
        <v>25</v>
      </c>
      <c r="C2467" s="41" t="s">
        <v>388</v>
      </c>
      <c r="D2467" s="7"/>
      <c r="E2467" s="42" t="s">
        <v>14574</v>
      </c>
      <c r="F2467" s="43" t="s">
        <v>13030</v>
      </c>
      <c r="G2467" s="44" t="s">
        <v>1403</v>
      </c>
      <c r="H2467" s="65" t="s">
        <v>12952</v>
      </c>
      <c r="I2467" t="str">
        <f>IF($D2467&lt;&gt;"",COUNTIF($D$50:$D2467,"&lt;&gt;"),"")</f>
        <v/>
      </c>
    </row>
    <row r="2468" spans="1:9" ht="20" customHeight="1">
      <c r="A2468" s="39">
        <v>2024613</v>
      </c>
      <c r="B2468" s="40">
        <v>25</v>
      </c>
      <c r="C2468" s="41" t="s">
        <v>388</v>
      </c>
      <c r="D2468" s="7"/>
      <c r="E2468" s="42" t="s">
        <v>13365</v>
      </c>
      <c r="F2468" s="43" t="s">
        <v>13030</v>
      </c>
      <c r="G2468" s="44" t="s">
        <v>1403</v>
      </c>
      <c r="H2468" s="65" t="s">
        <v>12952</v>
      </c>
      <c r="I2468" t="str">
        <f>IF($D2468&lt;&gt;"",COUNTIF($D$50:$D2468,"&lt;&gt;"),"")</f>
        <v/>
      </c>
    </row>
    <row r="2469" spans="1:9" ht="20" customHeight="1">
      <c r="A2469" s="39">
        <v>2024800</v>
      </c>
      <c r="B2469" s="40">
        <v>25</v>
      </c>
      <c r="C2469" s="41" t="s">
        <v>388</v>
      </c>
      <c r="D2469" s="7"/>
      <c r="E2469" s="42" t="s">
        <v>13031</v>
      </c>
      <c r="F2469" s="43" t="s">
        <v>13030</v>
      </c>
      <c r="G2469" s="44" t="s">
        <v>1403</v>
      </c>
      <c r="H2469" s="65" t="s">
        <v>12952</v>
      </c>
      <c r="I2469" t="str">
        <f>IF($D2469&lt;&gt;"",COUNTIF($D$50:$D2469,"&lt;&gt;"),"")</f>
        <v/>
      </c>
    </row>
    <row r="2470" spans="1:9" ht="20" customHeight="1">
      <c r="A2470" s="39">
        <v>2026049</v>
      </c>
      <c r="B2470" s="40">
        <v>100</v>
      </c>
      <c r="C2470" s="41" t="s">
        <v>389</v>
      </c>
      <c r="D2470" s="7"/>
      <c r="E2470" s="42" t="s">
        <v>13031</v>
      </c>
      <c r="F2470" s="43" t="s">
        <v>13030</v>
      </c>
      <c r="G2470" s="44" t="s">
        <v>1403</v>
      </c>
      <c r="H2470" s="65" t="s">
        <v>12952</v>
      </c>
      <c r="I2470" t="str">
        <f>IF($D2470&lt;&gt;"",COUNTIF($D$50:$D2470,"&lt;&gt;"),"")</f>
        <v/>
      </c>
    </row>
    <row r="2471" spans="1:9" ht="20" customHeight="1">
      <c r="A2471" s="39">
        <v>2022806</v>
      </c>
      <c r="B2471" s="40">
        <v>25</v>
      </c>
      <c r="C2471" s="41" t="s">
        <v>388</v>
      </c>
      <c r="D2471" s="7"/>
      <c r="E2471" s="42" t="s">
        <v>5591</v>
      </c>
      <c r="F2471" s="43" t="s">
        <v>931</v>
      </c>
      <c r="G2471" s="44" t="s">
        <v>932</v>
      </c>
      <c r="H2471" s="65" t="s">
        <v>342</v>
      </c>
      <c r="I2471" t="str">
        <f>IF($D2471&lt;&gt;"",COUNTIF($D$50:$D2471,"&lt;&gt;"),"")</f>
        <v/>
      </c>
    </row>
    <row r="2472" spans="1:9" ht="20" customHeight="1">
      <c r="A2472" s="39">
        <v>2377168</v>
      </c>
      <c r="B2472" s="40">
        <v>100</v>
      </c>
      <c r="C2472" s="41" t="s">
        <v>389</v>
      </c>
      <c r="D2472" s="7"/>
      <c r="E2472" s="42" t="s">
        <v>5592</v>
      </c>
      <c r="F2472" s="43" t="s">
        <v>931</v>
      </c>
      <c r="G2472" s="44" t="s">
        <v>1746</v>
      </c>
      <c r="H2472" s="65" t="s">
        <v>342</v>
      </c>
      <c r="I2472" t="str">
        <f>IF($D2472&lt;&gt;"",COUNTIF($D$50:$D2472,"&lt;&gt;"),"")</f>
        <v/>
      </c>
    </row>
    <row r="2473" spans="1:9" ht="20" customHeight="1">
      <c r="A2473" s="39">
        <v>2447963</v>
      </c>
      <c r="B2473" s="40">
        <v>100</v>
      </c>
      <c r="C2473" s="41" t="s">
        <v>407</v>
      </c>
      <c r="D2473" s="7"/>
      <c r="E2473" s="42" t="s">
        <v>5593</v>
      </c>
      <c r="F2473" s="43" t="s">
        <v>931</v>
      </c>
      <c r="G2473" s="44" t="s">
        <v>1746</v>
      </c>
      <c r="H2473" s="65" t="s">
        <v>342</v>
      </c>
      <c r="I2473" t="str">
        <f>IF($D2473&lt;&gt;"",COUNTIF($D$50:$D2473,"&lt;&gt;"),"")</f>
        <v/>
      </c>
    </row>
    <row r="2474" spans="1:9" ht="20" customHeight="1">
      <c r="A2474" s="39">
        <v>2535121</v>
      </c>
      <c r="B2474" s="40">
        <v>25</v>
      </c>
      <c r="C2474" s="41" t="s">
        <v>388</v>
      </c>
      <c r="D2474" s="7"/>
      <c r="E2474" s="42" t="s">
        <v>5595</v>
      </c>
      <c r="F2474" s="43" t="s">
        <v>674</v>
      </c>
      <c r="G2474" s="44" t="s">
        <v>1155</v>
      </c>
      <c r="H2474" s="65" t="s">
        <v>12952</v>
      </c>
      <c r="I2474" t="str">
        <f>IF($D2474&lt;&gt;"",COUNTIF($D$50:$D2474,"&lt;&gt;"),"")</f>
        <v/>
      </c>
    </row>
    <row r="2475" spans="1:9" ht="20" customHeight="1">
      <c r="A2475" s="39">
        <v>2378775</v>
      </c>
      <c r="B2475" s="40">
        <v>25</v>
      </c>
      <c r="C2475" s="41" t="s">
        <v>388</v>
      </c>
      <c r="D2475" s="7"/>
      <c r="E2475" s="42" t="s">
        <v>5596</v>
      </c>
      <c r="F2475" s="43" t="s">
        <v>674</v>
      </c>
      <c r="G2475" s="44" t="s">
        <v>1591</v>
      </c>
      <c r="H2475" s="65" t="s">
        <v>12952</v>
      </c>
      <c r="I2475" t="str">
        <f>IF($D2475&lt;&gt;"",COUNTIF($D$50:$D2475,"&lt;&gt;"),"")</f>
        <v/>
      </c>
    </row>
    <row r="2476" spans="1:9" ht="20" customHeight="1">
      <c r="A2476" s="39">
        <v>2023330</v>
      </c>
      <c r="B2476" s="40">
        <v>25</v>
      </c>
      <c r="C2476" s="41" t="s">
        <v>388</v>
      </c>
      <c r="D2476" s="7"/>
      <c r="E2476" s="42" t="s">
        <v>5597</v>
      </c>
      <c r="F2476" s="43" t="s">
        <v>1835</v>
      </c>
      <c r="G2476" s="44" t="s">
        <v>1636</v>
      </c>
      <c r="H2476" s="65" t="s">
        <v>12952</v>
      </c>
      <c r="I2476" t="str">
        <f>IF($D2476&lt;&gt;"",COUNTIF($D$50:$D2476,"&lt;&gt;"),"")</f>
        <v/>
      </c>
    </row>
    <row r="2477" spans="1:9" ht="20" customHeight="1">
      <c r="A2477" s="39">
        <v>2025068</v>
      </c>
      <c r="B2477" s="40">
        <v>100</v>
      </c>
      <c r="C2477" s="41" t="s">
        <v>391</v>
      </c>
      <c r="D2477" s="7"/>
      <c r="E2477" s="42" t="s">
        <v>15031</v>
      </c>
      <c r="F2477" s="43" t="s">
        <v>79</v>
      </c>
      <c r="G2477" s="44" t="s">
        <v>1852</v>
      </c>
      <c r="H2477" s="65" t="s">
        <v>428</v>
      </c>
      <c r="I2477" t="str">
        <f>IF($D2477&lt;&gt;"",COUNTIF($D$50:$D2477,"&lt;&gt;"),"")</f>
        <v/>
      </c>
    </row>
    <row r="2478" spans="1:9" ht="20" customHeight="1">
      <c r="A2478" s="39">
        <v>2025067</v>
      </c>
      <c r="B2478" s="40">
        <v>100</v>
      </c>
      <c r="C2478" s="41" t="s">
        <v>391</v>
      </c>
      <c r="D2478" s="7"/>
      <c r="E2478" s="42" t="s">
        <v>15032</v>
      </c>
      <c r="F2478" s="43" t="s">
        <v>342</v>
      </c>
      <c r="G2478" s="44" t="s">
        <v>1852</v>
      </c>
      <c r="H2478" s="65" t="s">
        <v>342</v>
      </c>
      <c r="I2478" t="str">
        <f>IF($D2478&lt;&gt;"",COUNTIF($D$50:$D2478,"&lt;&gt;"),"")</f>
        <v/>
      </c>
    </row>
    <row r="2479" spans="1:9" ht="20" customHeight="1">
      <c r="A2479" s="39">
        <v>2025084</v>
      </c>
      <c r="B2479" s="40">
        <v>100</v>
      </c>
      <c r="C2479" s="41" t="s">
        <v>391</v>
      </c>
      <c r="D2479" s="7"/>
      <c r="E2479" s="42" t="s">
        <v>13369</v>
      </c>
      <c r="F2479" s="43" t="s">
        <v>83</v>
      </c>
      <c r="G2479" s="44" t="s">
        <v>457</v>
      </c>
      <c r="H2479" s="65" t="s">
        <v>428</v>
      </c>
      <c r="I2479" t="str">
        <f>IF($D2479&lt;&gt;"",COUNTIF($D$50:$D2479,"&lt;&gt;"),"")</f>
        <v/>
      </c>
    </row>
    <row r="2480" spans="1:9" ht="20" customHeight="1">
      <c r="A2480" s="39">
        <v>2212687</v>
      </c>
      <c r="B2480" s="40">
        <v>50</v>
      </c>
      <c r="C2480" s="41" t="s">
        <v>418</v>
      </c>
      <c r="D2480" s="7"/>
      <c r="E2480" s="42" t="s">
        <v>5598</v>
      </c>
      <c r="F2480" s="43" t="s">
        <v>1853</v>
      </c>
      <c r="G2480" s="44" t="s">
        <v>1167</v>
      </c>
      <c r="H2480" s="65" t="s">
        <v>12952</v>
      </c>
      <c r="I2480" t="str">
        <f>IF($D2480&lt;&gt;"",COUNTIF($D$50:$D2480,"&lt;&gt;"),"")</f>
        <v/>
      </c>
    </row>
    <row r="2481" spans="1:9" ht="20" customHeight="1">
      <c r="A2481" s="39">
        <v>2212686</v>
      </c>
      <c r="B2481" s="40">
        <v>50</v>
      </c>
      <c r="C2481" s="41" t="s">
        <v>418</v>
      </c>
      <c r="D2481" s="7"/>
      <c r="E2481" s="42" t="s">
        <v>5599</v>
      </c>
      <c r="F2481" s="43" t="s">
        <v>1853</v>
      </c>
      <c r="G2481" s="44" t="s">
        <v>1167</v>
      </c>
      <c r="H2481" s="65" t="s">
        <v>12952</v>
      </c>
      <c r="I2481" t="str">
        <f>IF($D2481&lt;&gt;"",COUNTIF($D$50:$D2481,"&lt;&gt;"),"")</f>
        <v/>
      </c>
    </row>
    <row r="2482" spans="1:9" ht="20" customHeight="1">
      <c r="A2482" s="39">
        <v>2212685</v>
      </c>
      <c r="B2482" s="40">
        <v>50</v>
      </c>
      <c r="C2482" s="41" t="s">
        <v>418</v>
      </c>
      <c r="D2482" s="7"/>
      <c r="E2482" s="42" t="s">
        <v>5600</v>
      </c>
      <c r="F2482" s="43" t="s">
        <v>1853</v>
      </c>
      <c r="G2482" s="44" t="s">
        <v>1167</v>
      </c>
      <c r="H2482" s="65" t="s">
        <v>12952</v>
      </c>
      <c r="I2482" t="str">
        <f>IF($D2482&lt;&gt;"",COUNTIF($D$50:$D2482,"&lt;&gt;"),"")</f>
        <v/>
      </c>
    </row>
    <row r="2483" spans="1:9" ht="20" customHeight="1">
      <c r="A2483" s="39">
        <v>2178881</v>
      </c>
      <c r="B2483" s="40">
        <v>50</v>
      </c>
      <c r="C2483" s="41" t="s">
        <v>418</v>
      </c>
      <c r="D2483" s="7"/>
      <c r="E2483" s="42" t="s">
        <v>5609</v>
      </c>
      <c r="F2483" s="43" t="s">
        <v>83</v>
      </c>
      <c r="G2483" s="44" t="s">
        <v>823</v>
      </c>
      <c r="H2483" s="65" t="s">
        <v>428</v>
      </c>
      <c r="I2483" t="str">
        <f>IF($D2483&lt;&gt;"",COUNTIF($D$50:$D2483,"&lt;&gt;"),"")</f>
        <v/>
      </c>
    </row>
    <row r="2484" spans="1:9" ht="20" customHeight="1">
      <c r="A2484" s="39">
        <v>2257031</v>
      </c>
      <c r="B2484" s="40">
        <v>50</v>
      </c>
      <c r="C2484" s="41" t="s">
        <v>418</v>
      </c>
      <c r="D2484" s="7"/>
      <c r="E2484" s="42" t="s">
        <v>5610</v>
      </c>
      <c r="F2484" s="43" t="s">
        <v>83</v>
      </c>
      <c r="G2484" s="44" t="s">
        <v>823</v>
      </c>
      <c r="H2484" s="65" t="s">
        <v>428</v>
      </c>
      <c r="I2484" t="str">
        <f>IF($D2484&lt;&gt;"",COUNTIF($D$50:$D2484,"&lt;&gt;"),"")</f>
        <v/>
      </c>
    </row>
    <row r="2485" spans="1:9" ht="20" customHeight="1">
      <c r="A2485" s="39">
        <v>2287326</v>
      </c>
      <c r="B2485" s="40">
        <v>50</v>
      </c>
      <c r="C2485" s="41" t="s">
        <v>418</v>
      </c>
      <c r="D2485" s="7"/>
      <c r="E2485" s="42" t="s">
        <v>5611</v>
      </c>
      <c r="F2485" s="43" t="s">
        <v>83</v>
      </c>
      <c r="G2485" s="44" t="s">
        <v>823</v>
      </c>
      <c r="H2485" s="65" t="s">
        <v>428</v>
      </c>
      <c r="I2485" t="str">
        <f>IF($D2485&lt;&gt;"",COUNTIF($D$50:$D2485,"&lt;&gt;"),"")</f>
        <v/>
      </c>
    </row>
    <row r="2486" spans="1:9" ht="20" customHeight="1">
      <c r="A2486" s="39">
        <v>2434766</v>
      </c>
      <c r="B2486" s="40">
        <v>50</v>
      </c>
      <c r="C2486" s="41" t="s">
        <v>418</v>
      </c>
      <c r="D2486" s="7"/>
      <c r="E2486" s="42" t="s">
        <v>5612</v>
      </c>
      <c r="F2486" s="43" t="s">
        <v>83</v>
      </c>
      <c r="G2486" s="44" t="s">
        <v>823</v>
      </c>
      <c r="H2486" s="65" t="s">
        <v>428</v>
      </c>
      <c r="I2486" t="str">
        <f>IF($D2486&lt;&gt;"",COUNTIF($D$50:$D2486,"&lt;&gt;"),"")</f>
        <v/>
      </c>
    </row>
    <row r="2487" spans="1:9" ht="20" customHeight="1">
      <c r="A2487" s="39">
        <v>2434765</v>
      </c>
      <c r="B2487" s="40">
        <v>50</v>
      </c>
      <c r="C2487" s="41" t="s">
        <v>418</v>
      </c>
      <c r="D2487" s="7"/>
      <c r="E2487" s="42" t="s">
        <v>5613</v>
      </c>
      <c r="F2487" s="43" t="s">
        <v>83</v>
      </c>
      <c r="G2487" s="44" t="s">
        <v>823</v>
      </c>
      <c r="H2487" s="65" t="s">
        <v>428</v>
      </c>
      <c r="I2487" t="str">
        <f>IF($D2487&lt;&gt;"",COUNTIF($D$50:$D2487,"&lt;&gt;"),"")</f>
        <v/>
      </c>
    </row>
    <row r="2488" spans="1:9" ht="20" customHeight="1">
      <c r="A2488" s="39">
        <v>2257030</v>
      </c>
      <c r="B2488" s="40">
        <v>50</v>
      </c>
      <c r="C2488" s="41" t="s">
        <v>418</v>
      </c>
      <c r="D2488" s="7"/>
      <c r="E2488" s="42" t="s">
        <v>5614</v>
      </c>
      <c r="F2488" s="43" t="s">
        <v>83</v>
      </c>
      <c r="G2488" s="44" t="s">
        <v>823</v>
      </c>
      <c r="H2488" s="65" t="s">
        <v>428</v>
      </c>
      <c r="I2488" t="str">
        <f>IF($D2488&lt;&gt;"",COUNTIF($D$50:$D2488,"&lt;&gt;"),"")</f>
        <v/>
      </c>
    </row>
    <row r="2489" spans="1:9" ht="20" customHeight="1">
      <c r="A2489" s="39">
        <v>2324605</v>
      </c>
      <c r="B2489" s="40">
        <v>50</v>
      </c>
      <c r="C2489" s="41" t="s">
        <v>418</v>
      </c>
      <c r="D2489" s="7"/>
      <c r="E2489" s="42" t="s">
        <v>5615</v>
      </c>
      <c r="F2489" s="43" t="s">
        <v>83</v>
      </c>
      <c r="G2489" s="44" t="s">
        <v>823</v>
      </c>
      <c r="H2489" s="65" t="s">
        <v>428</v>
      </c>
      <c r="I2489" t="str">
        <f>IF($D2489&lt;&gt;"",COUNTIF($D$50:$D2489,"&lt;&gt;"),"")</f>
        <v/>
      </c>
    </row>
    <row r="2490" spans="1:9" ht="20" customHeight="1">
      <c r="A2490" s="39">
        <v>2178880</v>
      </c>
      <c r="B2490" s="40">
        <v>50</v>
      </c>
      <c r="C2490" s="41" t="s">
        <v>418</v>
      </c>
      <c r="D2490" s="7"/>
      <c r="E2490" s="42" t="s">
        <v>5616</v>
      </c>
      <c r="F2490" s="43" t="s">
        <v>83</v>
      </c>
      <c r="G2490" s="44" t="s">
        <v>823</v>
      </c>
      <c r="H2490" s="65" t="s">
        <v>428</v>
      </c>
      <c r="I2490" t="str">
        <f>IF($D2490&lt;&gt;"",COUNTIF($D$50:$D2490,"&lt;&gt;"),"")</f>
        <v/>
      </c>
    </row>
    <row r="2491" spans="1:9" ht="20" customHeight="1">
      <c r="A2491" s="39">
        <v>2257029</v>
      </c>
      <c r="B2491" s="40">
        <v>50</v>
      </c>
      <c r="C2491" s="41" t="s">
        <v>418</v>
      </c>
      <c r="D2491" s="7"/>
      <c r="E2491" s="42" t="s">
        <v>5617</v>
      </c>
      <c r="F2491" s="43" t="s">
        <v>83</v>
      </c>
      <c r="G2491" s="44" t="s">
        <v>823</v>
      </c>
      <c r="H2491" s="65" t="s">
        <v>428</v>
      </c>
      <c r="I2491" t="str">
        <f>IF($D2491&lt;&gt;"",COUNTIF($D$50:$D2491,"&lt;&gt;"),"")</f>
        <v/>
      </c>
    </row>
    <row r="2492" spans="1:9" ht="20" customHeight="1">
      <c r="A2492" s="39">
        <v>2178876</v>
      </c>
      <c r="B2492" s="40">
        <v>50</v>
      </c>
      <c r="C2492" s="41" t="s">
        <v>418</v>
      </c>
      <c r="D2492" s="7"/>
      <c r="E2492" s="42" t="s">
        <v>5618</v>
      </c>
      <c r="F2492" s="43" t="s">
        <v>83</v>
      </c>
      <c r="G2492" s="44" t="s">
        <v>823</v>
      </c>
      <c r="H2492" s="65" t="s">
        <v>428</v>
      </c>
      <c r="I2492" t="str">
        <f>IF($D2492&lt;&gt;"",COUNTIF($D$50:$D2492,"&lt;&gt;"),"")</f>
        <v/>
      </c>
    </row>
    <row r="2493" spans="1:9" ht="20" customHeight="1">
      <c r="A2493" s="39">
        <v>2257028</v>
      </c>
      <c r="B2493" s="40">
        <v>50</v>
      </c>
      <c r="C2493" s="41" t="s">
        <v>418</v>
      </c>
      <c r="D2493" s="7"/>
      <c r="E2493" s="42" t="s">
        <v>5619</v>
      </c>
      <c r="F2493" s="43" t="s">
        <v>83</v>
      </c>
      <c r="G2493" s="44" t="s">
        <v>823</v>
      </c>
      <c r="H2493" s="65" t="s">
        <v>428</v>
      </c>
      <c r="I2493" t="str">
        <f>IF($D2493&lt;&gt;"",COUNTIF($D$50:$D2493,"&lt;&gt;"),"")</f>
        <v/>
      </c>
    </row>
    <row r="2494" spans="1:9" ht="20" customHeight="1">
      <c r="A2494" s="39">
        <v>2287324</v>
      </c>
      <c r="B2494" s="40">
        <v>50</v>
      </c>
      <c r="C2494" s="41" t="s">
        <v>418</v>
      </c>
      <c r="D2494" s="7"/>
      <c r="E2494" s="42" t="s">
        <v>5620</v>
      </c>
      <c r="F2494" s="43" t="s">
        <v>83</v>
      </c>
      <c r="G2494" s="44" t="s">
        <v>457</v>
      </c>
      <c r="H2494" s="65" t="s">
        <v>428</v>
      </c>
      <c r="I2494" t="str">
        <f>IF($D2494&lt;&gt;"",COUNTIF($D$50:$D2494,"&lt;&gt;"),"")</f>
        <v/>
      </c>
    </row>
    <row r="2495" spans="1:9" ht="20" customHeight="1">
      <c r="A2495" s="39">
        <v>2257027</v>
      </c>
      <c r="B2495" s="40">
        <v>50</v>
      </c>
      <c r="C2495" s="41" t="s">
        <v>418</v>
      </c>
      <c r="D2495" s="7"/>
      <c r="E2495" s="42" t="s">
        <v>5621</v>
      </c>
      <c r="F2495" s="43" t="s">
        <v>83</v>
      </c>
      <c r="G2495" s="44" t="s">
        <v>823</v>
      </c>
      <c r="H2495" s="65" t="s">
        <v>428</v>
      </c>
      <c r="I2495" t="str">
        <f>IF($D2495&lt;&gt;"",COUNTIF($D$50:$D2495,"&lt;&gt;"),"")</f>
        <v/>
      </c>
    </row>
    <row r="2496" spans="1:9" ht="20" customHeight="1">
      <c r="A2496" s="39">
        <v>2178879</v>
      </c>
      <c r="B2496" s="40">
        <v>50</v>
      </c>
      <c r="C2496" s="41" t="s">
        <v>418</v>
      </c>
      <c r="D2496" s="7"/>
      <c r="E2496" s="42" t="s">
        <v>5622</v>
      </c>
      <c r="F2496" s="43" t="s">
        <v>83</v>
      </c>
      <c r="G2496" s="44" t="s">
        <v>823</v>
      </c>
      <c r="H2496" s="65" t="s">
        <v>428</v>
      </c>
      <c r="I2496" t="str">
        <f>IF($D2496&lt;&gt;"",COUNTIF($D$50:$D2496,"&lt;&gt;"),"")</f>
        <v/>
      </c>
    </row>
    <row r="2497" spans="1:9" ht="20" customHeight="1">
      <c r="A2497" s="39">
        <v>2178875</v>
      </c>
      <c r="B2497" s="40">
        <v>50</v>
      </c>
      <c r="C2497" s="41" t="s">
        <v>418</v>
      </c>
      <c r="D2497" s="7"/>
      <c r="E2497" s="42" t="s">
        <v>5623</v>
      </c>
      <c r="F2497" s="43" t="s">
        <v>83</v>
      </c>
      <c r="G2497" s="44" t="s">
        <v>823</v>
      </c>
      <c r="H2497" s="65" t="s">
        <v>428</v>
      </c>
      <c r="I2497" t="str">
        <f>IF($D2497&lt;&gt;"",COUNTIF($D$50:$D2497,"&lt;&gt;"),"")</f>
        <v/>
      </c>
    </row>
    <row r="2498" spans="1:9" ht="20" customHeight="1">
      <c r="A2498" s="39">
        <v>2178878</v>
      </c>
      <c r="B2498" s="40">
        <v>50</v>
      </c>
      <c r="C2498" s="41" t="s">
        <v>418</v>
      </c>
      <c r="D2498" s="7"/>
      <c r="E2498" s="42" t="s">
        <v>5624</v>
      </c>
      <c r="F2498" s="43" t="s">
        <v>83</v>
      </c>
      <c r="G2498" s="44" t="s">
        <v>823</v>
      </c>
      <c r="H2498" s="65" t="s">
        <v>428</v>
      </c>
      <c r="I2498" t="str">
        <f>IF($D2498&lt;&gt;"",COUNTIF($D$50:$D2498,"&lt;&gt;"),"")</f>
        <v/>
      </c>
    </row>
    <row r="2499" spans="1:9" ht="20" customHeight="1">
      <c r="A2499" s="39">
        <v>2178877</v>
      </c>
      <c r="B2499" s="40">
        <v>50</v>
      </c>
      <c r="C2499" s="41" t="s">
        <v>418</v>
      </c>
      <c r="D2499" s="7"/>
      <c r="E2499" s="42" t="s">
        <v>5625</v>
      </c>
      <c r="F2499" s="43" t="s">
        <v>83</v>
      </c>
      <c r="G2499" s="44" t="s">
        <v>823</v>
      </c>
      <c r="H2499" s="65" t="s">
        <v>428</v>
      </c>
      <c r="I2499" t="str">
        <f>IF($D2499&lt;&gt;"",COUNTIF($D$50:$D2499,"&lt;&gt;"),"")</f>
        <v/>
      </c>
    </row>
    <row r="2500" spans="1:9" ht="20" customHeight="1">
      <c r="A2500" s="39">
        <v>2178874</v>
      </c>
      <c r="B2500" s="40">
        <v>50</v>
      </c>
      <c r="C2500" s="41" t="s">
        <v>418</v>
      </c>
      <c r="D2500" s="7"/>
      <c r="E2500" s="42" t="s">
        <v>5626</v>
      </c>
      <c r="F2500" s="43" t="s">
        <v>83</v>
      </c>
      <c r="G2500" s="44" t="s">
        <v>823</v>
      </c>
      <c r="H2500" s="65" t="s">
        <v>428</v>
      </c>
      <c r="I2500" t="str">
        <f>IF($D2500&lt;&gt;"",COUNTIF($D$50:$D2500,"&lt;&gt;"),"")</f>
        <v/>
      </c>
    </row>
    <row r="2501" spans="1:9" ht="20" customHeight="1">
      <c r="A2501" s="39">
        <v>2287322</v>
      </c>
      <c r="B2501" s="40">
        <v>50</v>
      </c>
      <c r="C2501" s="41" t="s">
        <v>418</v>
      </c>
      <c r="D2501" s="7"/>
      <c r="E2501" s="42" t="s">
        <v>5630</v>
      </c>
      <c r="F2501" s="43" t="s">
        <v>83</v>
      </c>
      <c r="G2501" s="44" t="s">
        <v>457</v>
      </c>
      <c r="H2501" s="65" t="s">
        <v>428</v>
      </c>
      <c r="I2501" t="str">
        <f>IF($D2501&lt;&gt;"",COUNTIF($D$50:$D2501,"&lt;&gt;"),"")</f>
        <v/>
      </c>
    </row>
    <row r="2502" spans="1:9" ht="20" customHeight="1">
      <c r="A2502" s="39">
        <v>2287321</v>
      </c>
      <c r="B2502" s="40">
        <v>50</v>
      </c>
      <c r="C2502" s="41" t="s">
        <v>418</v>
      </c>
      <c r="D2502" s="7"/>
      <c r="E2502" s="42" t="s">
        <v>5631</v>
      </c>
      <c r="F2502" s="43" t="s">
        <v>83</v>
      </c>
      <c r="G2502" s="44" t="s">
        <v>457</v>
      </c>
      <c r="H2502" s="65" t="s">
        <v>428</v>
      </c>
      <c r="I2502" t="str">
        <f>IF($D2502&lt;&gt;"",COUNTIF($D$50:$D2502,"&lt;&gt;"),"")</f>
        <v/>
      </c>
    </row>
    <row r="2503" spans="1:9" ht="20" customHeight="1">
      <c r="A2503" s="39">
        <v>2287320</v>
      </c>
      <c r="B2503" s="40">
        <v>50</v>
      </c>
      <c r="C2503" s="41" t="s">
        <v>418</v>
      </c>
      <c r="D2503" s="7"/>
      <c r="E2503" s="42" t="s">
        <v>5633</v>
      </c>
      <c r="F2503" s="43" t="s">
        <v>83</v>
      </c>
      <c r="G2503" s="44" t="s">
        <v>457</v>
      </c>
      <c r="H2503" s="65" t="s">
        <v>428</v>
      </c>
      <c r="I2503" t="str">
        <f>IF($D2503&lt;&gt;"",COUNTIF($D$50:$D2503,"&lt;&gt;"),"")</f>
        <v/>
      </c>
    </row>
    <row r="2504" spans="1:9" ht="20" customHeight="1">
      <c r="A2504" s="39">
        <v>2287314</v>
      </c>
      <c r="B2504" s="40">
        <v>50</v>
      </c>
      <c r="C2504" s="41" t="s">
        <v>418</v>
      </c>
      <c r="D2504" s="7"/>
      <c r="E2504" s="42" t="s">
        <v>5635</v>
      </c>
      <c r="F2504" s="43" t="s">
        <v>83</v>
      </c>
      <c r="G2504" s="44" t="s">
        <v>457</v>
      </c>
      <c r="H2504" s="65" t="s">
        <v>428</v>
      </c>
      <c r="I2504" t="str">
        <f>IF($D2504&lt;&gt;"",COUNTIF($D$50:$D2504,"&lt;&gt;"),"")</f>
        <v/>
      </c>
    </row>
    <row r="2505" spans="1:9" ht="20" customHeight="1">
      <c r="A2505" s="39">
        <v>2178867</v>
      </c>
      <c r="B2505" s="40">
        <v>50</v>
      </c>
      <c r="C2505" s="41" t="s">
        <v>418</v>
      </c>
      <c r="D2505" s="7"/>
      <c r="E2505" s="42" t="s">
        <v>5637</v>
      </c>
      <c r="F2505" s="43" t="s">
        <v>83</v>
      </c>
      <c r="G2505" s="44" t="s">
        <v>457</v>
      </c>
      <c r="H2505" s="65" t="s">
        <v>428</v>
      </c>
      <c r="I2505" t="str">
        <f>IF($D2505&lt;&gt;"",COUNTIF($D$50:$D2505,"&lt;&gt;"),"")</f>
        <v/>
      </c>
    </row>
    <row r="2506" spans="1:9" ht="20" customHeight="1">
      <c r="A2506" s="39">
        <v>2287313</v>
      </c>
      <c r="B2506" s="40">
        <v>50</v>
      </c>
      <c r="C2506" s="41" t="s">
        <v>418</v>
      </c>
      <c r="D2506" s="7"/>
      <c r="E2506" s="42" t="s">
        <v>5639</v>
      </c>
      <c r="F2506" s="43" t="s">
        <v>83</v>
      </c>
      <c r="G2506" s="44" t="s">
        <v>457</v>
      </c>
      <c r="H2506" s="65" t="s">
        <v>428</v>
      </c>
      <c r="I2506" t="str">
        <f>IF($D2506&lt;&gt;"",COUNTIF($D$50:$D2506,"&lt;&gt;"),"")</f>
        <v/>
      </c>
    </row>
    <row r="2507" spans="1:9" ht="20" customHeight="1">
      <c r="A2507" s="39">
        <v>2287306</v>
      </c>
      <c r="B2507" s="40">
        <v>50</v>
      </c>
      <c r="C2507" s="41" t="s">
        <v>418</v>
      </c>
      <c r="D2507" s="7"/>
      <c r="E2507" s="42" t="s">
        <v>5640</v>
      </c>
      <c r="F2507" s="43" t="s">
        <v>83</v>
      </c>
      <c r="G2507" s="44" t="s">
        <v>457</v>
      </c>
      <c r="H2507" s="65" t="s">
        <v>428</v>
      </c>
      <c r="I2507" t="str">
        <f>IF($D2507&lt;&gt;"",COUNTIF($D$50:$D2507,"&lt;&gt;"),"")</f>
        <v/>
      </c>
    </row>
    <row r="2508" spans="1:9" ht="20" customHeight="1">
      <c r="A2508" s="39">
        <v>2178863</v>
      </c>
      <c r="B2508" s="40">
        <v>50</v>
      </c>
      <c r="C2508" s="41" t="s">
        <v>418</v>
      </c>
      <c r="D2508" s="7"/>
      <c r="E2508" s="42" t="s">
        <v>5641</v>
      </c>
      <c r="F2508" s="43" t="s">
        <v>83</v>
      </c>
      <c r="G2508" s="44" t="s">
        <v>457</v>
      </c>
      <c r="H2508" s="65" t="s">
        <v>428</v>
      </c>
      <c r="I2508" t="str">
        <f>IF($D2508&lt;&gt;"",COUNTIF($D$50:$D2508,"&lt;&gt;"),"")</f>
        <v/>
      </c>
    </row>
    <row r="2509" spans="1:9" ht="20" customHeight="1">
      <c r="A2509" s="39">
        <v>2287303</v>
      </c>
      <c r="B2509" s="40">
        <v>50</v>
      </c>
      <c r="C2509" s="41" t="s">
        <v>418</v>
      </c>
      <c r="D2509" s="7"/>
      <c r="E2509" s="42" t="s">
        <v>5653</v>
      </c>
      <c r="F2509" s="43" t="s">
        <v>83</v>
      </c>
      <c r="G2509" s="44" t="s">
        <v>457</v>
      </c>
      <c r="H2509" s="65" t="s">
        <v>428</v>
      </c>
      <c r="I2509" t="str">
        <f>IF($D2509&lt;&gt;"",COUNTIF($D$50:$D2509,"&lt;&gt;"),"")</f>
        <v/>
      </c>
    </row>
    <row r="2510" spans="1:9" ht="20" customHeight="1">
      <c r="A2510" s="39">
        <v>2287300</v>
      </c>
      <c r="B2510" s="40">
        <v>50</v>
      </c>
      <c r="C2510" s="41" t="s">
        <v>418</v>
      </c>
      <c r="D2510" s="7"/>
      <c r="E2510" s="42" t="s">
        <v>5656</v>
      </c>
      <c r="F2510" s="43" t="s">
        <v>83</v>
      </c>
      <c r="G2510" s="44" t="s">
        <v>457</v>
      </c>
      <c r="H2510" s="65" t="s">
        <v>428</v>
      </c>
      <c r="I2510" t="str">
        <f>IF($D2510&lt;&gt;"",COUNTIF($D$50:$D2510,"&lt;&gt;"),"")</f>
        <v/>
      </c>
    </row>
    <row r="2511" spans="1:9" ht="20" customHeight="1">
      <c r="A2511" s="39">
        <v>2287249</v>
      </c>
      <c r="B2511" s="40">
        <v>50</v>
      </c>
      <c r="C2511" s="41" t="s">
        <v>418</v>
      </c>
      <c r="D2511" s="7"/>
      <c r="E2511" s="42" t="s">
        <v>5657</v>
      </c>
      <c r="F2511" s="43" t="s">
        <v>83</v>
      </c>
      <c r="G2511" s="44" t="s">
        <v>457</v>
      </c>
      <c r="H2511" s="65" t="s">
        <v>428</v>
      </c>
      <c r="I2511" t="str">
        <f>IF($D2511&lt;&gt;"",COUNTIF($D$50:$D2511,"&lt;&gt;"),"")</f>
        <v/>
      </c>
    </row>
    <row r="2512" spans="1:9" ht="20" customHeight="1">
      <c r="A2512" s="39">
        <v>2287292</v>
      </c>
      <c r="B2512" s="40">
        <v>50</v>
      </c>
      <c r="C2512" s="41" t="s">
        <v>418</v>
      </c>
      <c r="D2512" s="7"/>
      <c r="E2512" s="42" t="s">
        <v>5659</v>
      </c>
      <c r="F2512" s="43" t="s">
        <v>83</v>
      </c>
      <c r="G2512" s="44" t="s">
        <v>457</v>
      </c>
      <c r="H2512" s="65" t="s">
        <v>428</v>
      </c>
      <c r="I2512" t="str">
        <f>IF($D2512&lt;&gt;"",COUNTIF($D$50:$D2512,"&lt;&gt;"),"")</f>
        <v/>
      </c>
    </row>
    <row r="2513" spans="1:9" ht="20" customHeight="1">
      <c r="A2513" s="39">
        <v>2287289</v>
      </c>
      <c r="B2513" s="40">
        <v>50</v>
      </c>
      <c r="C2513" s="41" t="s">
        <v>418</v>
      </c>
      <c r="D2513" s="7"/>
      <c r="E2513" s="42" t="s">
        <v>5662</v>
      </c>
      <c r="F2513" s="43" t="s">
        <v>83</v>
      </c>
      <c r="G2513" s="44" t="s">
        <v>457</v>
      </c>
      <c r="H2513" s="65" t="s">
        <v>428</v>
      </c>
      <c r="I2513" t="str">
        <f>IF($D2513&lt;&gt;"",COUNTIF($D$50:$D2513,"&lt;&gt;"),"")</f>
        <v/>
      </c>
    </row>
    <row r="2514" spans="1:9" ht="20" customHeight="1">
      <c r="A2514" s="39">
        <v>2287286</v>
      </c>
      <c r="B2514" s="40">
        <v>50</v>
      </c>
      <c r="C2514" s="41" t="s">
        <v>418</v>
      </c>
      <c r="D2514" s="7"/>
      <c r="E2514" s="42" t="s">
        <v>5663</v>
      </c>
      <c r="F2514" s="43" t="s">
        <v>83</v>
      </c>
      <c r="G2514" s="44" t="s">
        <v>457</v>
      </c>
      <c r="H2514" s="65" t="s">
        <v>428</v>
      </c>
      <c r="I2514" t="str">
        <f>IF($D2514&lt;&gt;"",COUNTIF($D$50:$D2514,"&lt;&gt;"),"")</f>
        <v/>
      </c>
    </row>
    <row r="2515" spans="1:9" ht="20" customHeight="1">
      <c r="A2515" s="39">
        <v>2287282</v>
      </c>
      <c r="B2515" s="40">
        <v>50</v>
      </c>
      <c r="C2515" s="41" t="s">
        <v>418</v>
      </c>
      <c r="D2515" s="7"/>
      <c r="E2515" s="42" t="s">
        <v>5665</v>
      </c>
      <c r="F2515" s="43" t="s">
        <v>83</v>
      </c>
      <c r="G2515" s="44" t="s">
        <v>457</v>
      </c>
      <c r="H2515" s="65" t="s">
        <v>428</v>
      </c>
      <c r="I2515" t="str">
        <f>IF($D2515&lt;&gt;"",COUNTIF($D$50:$D2515,"&lt;&gt;"),"")</f>
        <v/>
      </c>
    </row>
    <row r="2516" spans="1:9" ht="20" customHeight="1">
      <c r="A2516" s="39">
        <v>2287280</v>
      </c>
      <c r="B2516" s="40">
        <v>50</v>
      </c>
      <c r="C2516" s="41" t="s">
        <v>418</v>
      </c>
      <c r="D2516" s="7"/>
      <c r="E2516" s="42" t="s">
        <v>5667</v>
      </c>
      <c r="F2516" s="43" t="s">
        <v>83</v>
      </c>
      <c r="G2516" s="44" t="s">
        <v>457</v>
      </c>
      <c r="H2516" s="65" t="s">
        <v>428</v>
      </c>
      <c r="I2516" t="str">
        <f>IF($D2516&lt;&gt;"",COUNTIF($D$50:$D2516,"&lt;&gt;"),"")</f>
        <v/>
      </c>
    </row>
    <row r="2517" spans="1:9" ht="20" customHeight="1">
      <c r="A2517" s="39">
        <v>2287278</v>
      </c>
      <c r="B2517" s="40">
        <v>50</v>
      </c>
      <c r="C2517" s="41" t="s">
        <v>418</v>
      </c>
      <c r="D2517" s="7"/>
      <c r="E2517" s="42" t="s">
        <v>5668</v>
      </c>
      <c r="F2517" s="43" t="s">
        <v>83</v>
      </c>
      <c r="G2517" s="44" t="s">
        <v>457</v>
      </c>
      <c r="H2517" s="65" t="s">
        <v>428</v>
      </c>
      <c r="I2517" t="str">
        <f>IF($D2517&lt;&gt;"",COUNTIF($D$50:$D2517,"&lt;&gt;"),"")</f>
        <v/>
      </c>
    </row>
    <row r="2518" spans="1:9" ht="20" customHeight="1">
      <c r="A2518" s="39">
        <v>2287241</v>
      </c>
      <c r="B2518" s="40">
        <v>50</v>
      </c>
      <c r="C2518" s="41" t="s">
        <v>418</v>
      </c>
      <c r="D2518" s="7"/>
      <c r="E2518" s="42" t="s">
        <v>5669</v>
      </c>
      <c r="F2518" s="43" t="s">
        <v>83</v>
      </c>
      <c r="G2518" s="44" t="s">
        <v>457</v>
      </c>
      <c r="H2518" s="65" t="s">
        <v>428</v>
      </c>
      <c r="I2518" t="str">
        <f>IF($D2518&lt;&gt;"",COUNTIF($D$50:$D2518,"&lt;&gt;"),"")</f>
        <v/>
      </c>
    </row>
    <row r="2519" spans="1:9" ht="20" customHeight="1">
      <c r="A2519" s="39">
        <v>2178869</v>
      </c>
      <c r="B2519" s="40">
        <v>50</v>
      </c>
      <c r="C2519" s="41" t="s">
        <v>418</v>
      </c>
      <c r="D2519" s="7"/>
      <c r="E2519" s="42" t="s">
        <v>5670</v>
      </c>
      <c r="F2519" s="43" t="s">
        <v>83</v>
      </c>
      <c r="G2519" s="44" t="s">
        <v>457</v>
      </c>
      <c r="H2519" s="65" t="s">
        <v>428</v>
      </c>
      <c r="I2519" t="str">
        <f>IF($D2519&lt;&gt;"",COUNTIF($D$50:$D2519,"&lt;&gt;"),"")</f>
        <v/>
      </c>
    </row>
    <row r="2520" spans="1:9" ht="20" customHeight="1">
      <c r="A2520" s="39">
        <v>2287239</v>
      </c>
      <c r="B2520" s="40">
        <v>50</v>
      </c>
      <c r="C2520" s="41" t="s">
        <v>418</v>
      </c>
      <c r="D2520" s="7"/>
      <c r="E2520" s="42" t="s">
        <v>5674</v>
      </c>
      <c r="F2520" s="43" t="s">
        <v>83</v>
      </c>
      <c r="G2520" s="44" t="s">
        <v>457</v>
      </c>
      <c r="H2520" s="65" t="s">
        <v>428</v>
      </c>
      <c r="I2520" t="str">
        <f>IF($D2520&lt;&gt;"",COUNTIF($D$50:$D2520,"&lt;&gt;"),"")</f>
        <v/>
      </c>
    </row>
    <row r="2521" spans="1:9" ht="20" customHeight="1">
      <c r="A2521" s="39">
        <v>2573475</v>
      </c>
      <c r="B2521" s="40">
        <v>50</v>
      </c>
      <c r="C2521" s="41" t="s">
        <v>418</v>
      </c>
      <c r="D2521" s="7"/>
      <c r="E2521" s="42" t="s">
        <v>14747</v>
      </c>
      <c r="F2521" s="43" t="s">
        <v>83</v>
      </c>
      <c r="G2521" s="44" t="s">
        <v>823</v>
      </c>
      <c r="H2521" s="65" t="s">
        <v>428</v>
      </c>
      <c r="I2521" t="str">
        <f>IF($D2521&lt;&gt;"",COUNTIF($D$50:$D2521,"&lt;&gt;"),"")</f>
        <v/>
      </c>
    </row>
    <row r="2522" spans="1:9" ht="20" customHeight="1">
      <c r="A2522" s="39">
        <v>2573476</v>
      </c>
      <c r="B2522" s="40">
        <v>50</v>
      </c>
      <c r="C2522" s="41" t="s">
        <v>418</v>
      </c>
      <c r="D2522" s="7"/>
      <c r="E2522" s="42" t="s">
        <v>14748</v>
      </c>
      <c r="F2522" s="43" t="s">
        <v>83</v>
      </c>
      <c r="G2522" s="44" t="s">
        <v>823</v>
      </c>
      <c r="H2522" s="65" t="s">
        <v>428</v>
      </c>
      <c r="I2522" t="str">
        <f>IF($D2522&lt;&gt;"",COUNTIF($D$50:$D2522,"&lt;&gt;"),"")</f>
        <v/>
      </c>
    </row>
    <row r="2523" spans="1:9" ht="20" customHeight="1">
      <c r="A2523" s="39">
        <v>2335715</v>
      </c>
      <c r="B2523" s="40">
        <v>50</v>
      </c>
      <c r="C2523" s="41" t="s">
        <v>418</v>
      </c>
      <c r="D2523" s="7"/>
      <c r="E2523" s="42" t="s">
        <v>5677</v>
      </c>
      <c r="F2523" s="43" t="s">
        <v>83</v>
      </c>
      <c r="G2523" s="44" t="s">
        <v>457</v>
      </c>
      <c r="H2523" s="65" t="s">
        <v>428</v>
      </c>
      <c r="I2523" t="str">
        <f>IF($D2523&lt;&gt;"",COUNTIF($D$50:$D2523,"&lt;&gt;"),"")</f>
        <v/>
      </c>
    </row>
    <row r="2524" spans="1:9" ht="20" customHeight="1">
      <c r="A2524" s="39">
        <v>2288646</v>
      </c>
      <c r="B2524" s="40">
        <v>50</v>
      </c>
      <c r="C2524" s="41" t="s">
        <v>418</v>
      </c>
      <c r="D2524" s="7"/>
      <c r="E2524" s="42" t="s">
        <v>5678</v>
      </c>
      <c r="F2524" s="43" t="s">
        <v>83</v>
      </c>
      <c r="G2524" s="44" t="s">
        <v>457</v>
      </c>
      <c r="H2524" s="65" t="s">
        <v>428</v>
      </c>
      <c r="I2524" t="str">
        <f>IF($D2524&lt;&gt;"",COUNTIF($D$50:$D2524,"&lt;&gt;"),"")</f>
        <v/>
      </c>
    </row>
    <row r="2525" spans="1:9" ht="20" customHeight="1">
      <c r="A2525" s="39">
        <v>2288645</v>
      </c>
      <c r="B2525" s="40">
        <v>50</v>
      </c>
      <c r="C2525" s="41" t="s">
        <v>418</v>
      </c>
      <c r="D2525" s="7"/>
      <c r="E2525" s="42" t="s">
        <v>5679</v>
      </c>
      <c r="F2525" s="43" t="s">
        <v>83</v>
      </c>
      <c r="G2525" s="44" t="s">
        <v>457</v>
      </c>
      <c r="H2525" s="65" t="s">
        <v>428</v>
      </c>
      <c r="I2525" t="str">
        <f>IF($D2525&lt;&gt;"",COUNTIF($D$50:$D2525,"&lt;&gt;"),"")</f>
        <v/>
      </c>
    </row>
    <row r="2526" spans="1:9" ht="20" customHeight="1">
      <c r="A2526" s="39">
        <v>2583883</v>
      </c>
      <c r="B2526" s="40">
        <v>50</v>
      </c>
      <c r="C2526" s="41" t="s">
        <v>418</v>
      </c>
      <c r="D2526" s="7"/>
      <c r="E2526" s="42" t="s">
        <v>14749</v>
      </c>
      <c r="F2526" s="43" t="s">
        <v>83</v>
      </c>
      <c r="G2526" s="44" t="s">
        <v>457</v>
      </c>
      <c r="H2526" s="65" t="s">
        <v>428</v>
      </c>
      <c r="I2526" t="str">
        <f>IF($D2526&lt;&gt;"",COUNTIF($D$50:$D2526,"&lt;&gt;"),"")</f>
        <v/>
      </c>
    </row>
    <row r="2527" spans="1:9" ht="20" customHeight="1">
      <c r="A2527" s="39">
        <v>2583884</v>
      </c>
      <c r="B2527" s="40">
        <v>50</v>
      </c>
      <c r="C2527" s="41" t="s">
        <v>418</v>
      </c>
      <c r="D2527" s="7"/>
      <c r="E2527" s="42" t="s">
        <v>14750</v>
      </c>
      <c r="F2527" s="43" t="s">
        <v>83</v>
      </c>
      <c r="G2527" s="44" t="s">
        <v>457</v>
      </c>
      <c r="H2527" s="65" t="s">
        <v>428</v>
      </c>
      <c r="I2527" t="str">
        <f>IF($D2527&lt;&gt;"",COUNTIF($D$50:$D2527,"&lt;&gt;"),"")</f>
        <v/>
      </c>
    </row>
    <row r="2528" spans="1:9" ht="20" customHeight="1">
      <c r="A2528" s="39">
        <v>2126589</v>
      </c>
      <c r="B2528" s="40">
        <v>50</v>
      </c>
      <c r="C2528" s="41" t="s">
        <v>418</v>
      </c>
      <c r="D2528" s="7"/>
      <c r="E2528" s="42" t="s">
        <v>5680</v>
      </c>
      <c r="F2528" s="43" t="s">
        <v>83</v>
      </c>
      <c r="G2528" s="44" t="s">
        <v>457</v>
      </c>
      <c r="H2528" s="65" t="s">
        <v>428</v>
      </c>
      <c r="I2528" t="str">
        <f>IF($D2528&lt;&gt;"",COUNTIF($D$50:$D2528,"&lt;&gt;"),"")</f>
        <v/>
      </c>
    </row>
    <row r="2529" spans="1:9" ht="20" customHeight="1">
      <c r="A2529" s="39">
        <v>2253799</v>
      </c>
      <c r="B2529" s="40">
        <v>50</v>
      </c>
      <c r="C2529" s="41" t="s">
        <v>418</v>
      </c>
      <c r="D2529" s="7"/>
      <c r="E2529" s="42" t="s">
        <v>5681</v>
      </c>
      <c r="F2529" s="43" t="s">
        <v>83</v>
      </c>
      <c r="G2529" s="44" t="s">
        <v>457</v>
      </c>
      <c r="H2529" s="65" t="s">
        <v>428</v>
      </c>
      <c r="I2529" t="str">
        <f>IF($D2529&lt;&gt;"",COUNTIF($D$50:$D2529,"&lt;&gt;"),"")</f>
        <v/>
      </c>
    </row>
    <row r="2530" spans="1:9" ht="20" customHeight="1">
      <c r="A2530" s="39">
        <v>2583885</v>
      </c>
      <c r="B2530" s="40">
        <v>50</v>
      </c>
      <c r="C2530" s="41" t="s">
        <v>418</v>
      </c>
      <c r="D2530" s="7"/>
      <c r="E2530" s="42" t="s">
        <v>14751</v>
      </c>
      <c r="F2530" s="43" t="s">
        <v>83</v>
      </c>
      <c r="G2530" s="44" t="s">
        <v>457</v>
      </c>
      <c r="H2530" s="65" t="s">
        <v>428</v>
      </c>
      <c r="I2530" t="str">
        <f>IF($D2530&lt;&gt;"",COUNTIF($D$50:$D2530,"&lt;&gt;"),"")</f>
        <v/>
      </c>
    </row>
    <row r="2531" spans="1:9" ht="20" customHeight="1">
      <c r="A2531" s="39">
        <v>2126588</v>
      </c>
      <c r="B2531" s="40">
        <v>50</v>
      </c>
      <c r="C2531" s="41" t="s">
        <v>418</v>
      </c>
      <c r="D2531" s="7"/>
      <c r="E2531" s="42" t="s">
        <v>5682</v>
      </c>
      <c r="F2531" s="43" t="s">
        <v>83</v>
      </c>
      <c r="G2531" s="44" t="s">
        <v>457</v>
      </c>
      <c r="H2531" s="65" t="s">
        <v>428</v>
      </c>
      <c r="I2531" t="str">
        <f>IF($D2531&lt;&gt;"",COUNTIF($D$50:$D2531,"&lt;&gt;"),"")</f>
        <v/>
      </c>
    </row>
    <row r="2532" spans="1:9" ht="20" customHeight="1">
      <c r="A2532" s="39">
        <v>2126586</v>
      </c>
      <c r="B2532" s="40">
        <v>50</v>
      </c>
      <c r="C2532" s="41" t="s">
        <v>418</v>
      </c>
      <c r="D2532" s="7"/>
      <c r="E2532" s="42" t="s">
        <v>5683</v>
      </c>
      <c r="F2532" s="43" t="s">
        <v>83</v>
      </c>
      <c r="G2532" s="44" t="s">
        <v>457</v>
      </c>
      <c r="H2532" s="65" t="s">
        <v>428</v>
      </c>
      <c r="I2532" t="str">
        <f>IF($D2532&lt;&gt;"",COUNTIF($D$50:$D2532,"&lt;&gt;"),"")</f>
        <v/>
      </c>
    </row>
    <row r="2533" spans="1:9" ht="20" customHeight="1">
      <c r="A2533" s="39">
        <v>2603030</v>
      </c>
      <c r="B2533" s="40">
        <v>50</v>
      </c>
      <c r="C2533" s="41" t="s">
        <v>418</v>
      </c>
      <c r="D2533" s="7"/>
      <c r="E2533" s="42" t="s">
        <v>14752</v>
      </c>
      <c r="F2533" s="43" t="s">
        <v>83</v>
      </c>
      <c r="G2533" s="44" t="s">
        <v>457</v>
      </c>
      <c r="H2533" s="65" t="s">
        <v>428</v>
      </c>
      <c r="I2533" t="str">
        <f>IF($D2533&lt;&gt;"",COUNTIF($D$50:$D2533,"&lt;&gt;"),"")</f>
        <v/>
      </c>
    </row>
    <row r="2534" spans="1:9" ht="20" customHeight="1">
      <c r="A2534" s="39">
        <v>2127022</v>
      </c>
      <c r="B2534" s="40">
        <v>50</v>
      </c>
      <c r="C2534" s="41" t="s">
        <v>418</v>
      </c>
      <c r="D2534" s="7"/>
      <c r="E2534" s="42" t="s">
        <v>5684</v>
      </c>
      <c r="F2534" s="43" t="s">
        <v>83</v>
      </c>
      <c r="G2534" s="44" t="s">
        <v>457</v>
      </c>
      <c r="H2534" s="65" t="s">
        <v>428</v>
      </c>
      <c r="I2534" t="str">
        <f>IF($D2534&lt;&gt;"",COUNTIF($D$50:$D2534,"&lt;&gt;"),"")</f>
        <v/>
      </c>
    </row>
    <row r="2535" spans="1:9" ht="20" customHeight="1">
      <c r="A2535" s="39">
        <v>2288659</v>
      </c>
      <c r="B2535" s="40">
        <v>50</v>
      </c>
      <c r="C2535" s="41" t="s">
        <v>418</v>
      </c>
      <c r="D2535" s="7"/>
      <c r="E2535" s="42" t="s">
        <v>5685</v>
      </c>
      <c r="F2535" s="43" t="s">
        <v>83</v>
      </c>
      <c r="G2535" s="44" t="s">
        <v>457</v>
      </c>
      <c r="H2535" s="65" t="s">
        <v>428</v>
      </c>
      <c r="I2535" t="str">
        <f>IF($D2535&lt;&gt;"",COUNTIF($D$50:$D2535,"&lt;&gt;"),"")</f>
        <v/>
      </c>
    </row>
    <row r="2536" spans="1:9" ht="20" customHeight="1">
      <c r="A2536" s="39">
        <v>2127021</v>
      </c>
      <c r="B2536" s="40">
        <v>50</v>
      </c>
      <c r="C2536" s="41" t="s">
        <v>418</v>
      </c>
      <c r="D2536" s="7"/>
      <c r="E2536" s="42" t="s">
        <v>5686</v>
      </c>
      <c r="F2536" s="43" t="s">
        <v>83</v>
      </c>
      <c r="G2536" s="44" t="s">
        <v>457</v>
      </c>
      <c r="H2536" s="65" t="s">
        <v>428</v>
      </c>
      <c r="I2536" t="str">
        <f>IF($D2536&lt;&gt;"",COUNTIF($D$50:$D2536,"&lt;&gt;"),"")</f>
        <v/>
      </c>
    </row>
    <row r="2537" spans="1:9" ht="20" customHeight="1">
      <c r="A2537" s="39">
        <v>2127017</v>
      </c>
      <c r="B2537" s="40">
        <v>50</v>
      </c>
      <c r="C2537" s="41" t="s">
        <v>418</v>
      </c>
      <c r="D2537" s="7"/>
      <c r="E2537" s="42" t="s">
        <v>5687</v>
      </c>
      <c r="F2537" s="43" t="s">
        <v>83</v>
      </c>
      <c r="G2537" s="44" t="s">
        <v>457</v>
      </c>
      <c r="H2537" s="65" t="s">
        <v>428</v>
      </c>
      <c r="I2537" t="str">
        <f>IF($D2537&lt;&gt;"",COUNTIF($D$50:$D2537,"&lt;&gt;"),"")</f>
        <v/>
      </c>
    </row>
    <row r="2538" spans="1:9" ht="20" customHeight="1">
      <c r="A2538" s="39">
        <v>2127016</v>
      </c>
      <c r="B2538" s="40">
        <v>50</v>
      </c>
      <c r="C2538" s="41" t="s">
        <v>418</v>
      </c>
      <c r="D2538" s="7"/>
      <c r="E2538" s="42" t="s">
        <v>5688</v>
      </c>
      <c r="F2538" s="43" t="s">
        <v>83</v>
      </c>
      <c r="G2538" s="44" t="s">
        <v>457</v>
      </c>
      <c r="H2538" s="65" t="s">
        <v>428</v>
      </c>
      <c r="I2538" t="str">
        <f>IF($D2538&lt;&gt;"",COUNTIF($D$50:$D2538,"&lt;&gt;"),"")</f>
        <v/>
      </c>
    </row>
    <row r="2539" spans="1:9" ht="20" customHeight="1">
      <c r="A2539" s="39">
        <v>2022977</v>
      </c>
      <c r="B2539" s="40">
        <v>25</v>
      </c>
      <c r="C2539" s="41" t="s">
        <v>388</v>
      </c>
      <c r="D2539" s="7"/>
      <c r="E2539" s="42" t="s">
        <v>5690</v>
      </c>
      <c r="F2539" s="43" t="s">
        <v>532</v>
      </c>
      <c r="G2539" s="44" t="s">
        <v>1397</v>
      </c>
      <c r="H2539" s="65" t="s">
        <v>12952</v>
      </c>
      <c r="I2539" t="str">
        <f>IF($D2539&lt;&gt;"",COUNTIF($D$50:$D2539,"&lt;&gt;"),"")</f>
        <v/>
      </c>
    </row>
    <row r="2540" spans="1:9" ht="20" customHeight="1">
      <c r="A2540" s="39">
        <v>2023689</v>
      </c>
      <c r="B2540" s="40">
        <v>25</v>
      </c>
      <c r="C2540" s="41" t="s">
        <v>388</v>
      </c>
      <c r="D2540" s="7"/>
      <c r="E2540" s="42" t="s">
        <v>5691</v>
      </c>
      <c r="F2540" s="43" t="s">
        <v>532</v>
      </c>
      <c r="G2540" s="44" t="s">
        <v>1397</v>
      </c>
      <c r="H2540" s="65" t="s">
        <v>12952</v>
      </c>
      <c r="I2540" t="str">
        <f>IF($D2540&lt;&gt;"",COUNTIF($D$50:$D2540,"&lt;&gt;"),"")</f>
        <v/>
      </c>
    </row>
    <row r="2541" spans="1:9" ht="20" customHeight="1">
      <c r="A2541" s="39">
        <v>2023824</v>
      </c>
      <c r="B2541" s="40">
        <v>25</v>
      </c>
      <c r="C2541" s="41" t="s">
        <v>388</v>
      </c>
      <c r="D2541" s="7"/>
      <c r="E2541" s="42" t="s">
        <v>5692</v>
      </c>
      <c r="F2541" s="43" t="s">
        <v>532</v>
      </c>
      <c r="G2541" s="44" t="s">
        <v>1397</v>
      </c>
      <c r="H2541" s="65" t="s">
        <v>12952</v>
      </c>
      <c r="I2541" t="str">
        <f>IF($D2541&lt;&gt;"",COUNTIF($D$50:$D2541,"&lt;&gt;"),"")</f>
        <v/>
      </c>
    </row>
    <row r="2542" spans="1:9" ht="20" customHeight="1">
      <c r="A2542" s="39">
        <v>2026190</v>
      </c>
      <c r="B2542" s="40">
        <v>100</v>
      </c>
      <c r="C2542" s="41" t="s">
        <v>389</v>
      </c>
      <c r="D2542" s="7"/>
      <c r="E2542" s="42" t="s">
        <v>5692</v>
      </c>
      <c r="F2542" s="43" t="s">
        <v>532</v>
      </c>
      <c r="G2542" s="44" t="s">
        <v>1397</v>
      </c>
      <c r="H2542" s="65" t="s">
        <v>12952</v>
      </c>
      <c r="I2542" t="str">
        <f>IF($D2542&lt;&gt;"",COUNTIF($D$50:$D2542,"&lt;&gt;"),"")</f>
        <v/>
      </c>
    </row>
    <row r="2543" spans="1:9" ht="20" customHeight="1">
      <c r="A2543" s="39">
        <v>2025706</v>
      </c>
      <c r="B2543" s="40">
        <v>100</v>
      </c>
      <c r="C2543" s="41" t="s">
        <v>389</v>
      </c>
      <c r="D2543" s="7"/>
      <c r="E2543" s="42" t="s">
        <v>5693</v>
      </c>
      <c r="F2543" s="43" t="s">
        <v>532</v>
      </c>
      <c r="G2543" s="44" t="s">
        <v>1397</v>
      </c>
      <c r="H2543" s="65" t="s">
        <v>12952</v>
      </c>
      <c r="I2543" t="str">
        <f>IF($D2543&lt;&gt;"",COUNTIF($D$50:$D2543,"&lt;&gt;"),"")</f>
        <v/>
      </c>
    </row>
    <row r="2544" spans="1:9" ht="20" customHeight="1">
      <c r="A2544" s="39">
        <v>2024442</v>
      </c>
      <c r="B2544" s="40">
        <v>25</v>
      </c>
      <c r="C2544" s="41" t="s">
        <v>388</v>
      </c>
      <c r="D2544" s="7"/>
      <c r="E2544" s="42" t="s">
        <v>5696</v>
      </c>
      <c r="F2544" s="43" t="s">
        <v>532</v>
      </c>
      <c r="G2544" s="44" t="s">
        <v>1396</v>
      </c>
      <c r="H2544" s="65" t="s">
        <v>12952</v>
      </c>
      <c r="I2544" t="str">
        <f>IF($D2544&lt;&gt;"",COUNTIF($D$50:$D2544,"&lt;&gt;"),"")</f>
        <v/>
      </c>
    </row>
    <row r="2545" spans="1:9" ht="20" customHeight="1">
      <c r="A2545" s="39">
        <v>2023288</v>
      </c>
      <c r="B2545" s="40">
        <v>25</v>
      </c>
      <c r="C2545" s="41" t="s">
        <v>388</v>
      </c>
      <c r="D2545" s="7"/>
      <c r="E2545" s="42" t="s">
        <v>5697</v>
      </c>
      <c r="F2545" s="43" t="s">
        <v>532</v>
      </c>
      <c r="G2545" s="44" t="s">
        <v>1396</v>
      </c>
      <c r="H2545" s="65" t="s">
        <v>12952</v>
      </c>
      <c r="I2545" t="str">
        <f>IF($D2545&lt;&gt;"",COUNTIF($D$50:$D2545,"&lt;&gt;"),"")</f>
        <v/>
      </c>
    </row>
    <row r="2546" spans="1:9" ht="20" customHeight="1">
      <c r="A2546" s="39">
        <v>2023518</v>
      </c>
      <c r="B2546" s="40">
        <v>25</v>
      </c>
      <c r="C2546" s="41" t="s">
        <v>388</v>
      </c>
      <c r="D2546" s="7"/>
      <c r="E2546" s="42" t="s">
        <v>5698</v>
      </c>
      <c r="F2546" s="43" t="s">
        <v>532</v>
      </c>
      <c r="G2546" s="44" t="s">
        <v>1396</v>
      </c>
      <c r="H2546" s="65" t="s">
        <v>12952</v>
      </c>
      <c r="I2546" t="str">
        <f>IF($D2546&lt;&gt;"",COUNTIF($D$50:$D2546,"&lt;&gt;"),"")</f>
        <v/>
      </c>
    </row>
    <row r="2547" spans="1:9" ht="20" customHeight="1">
      <c r="A2547" s="39">
        <v>2023528</v>
      </c>
      <c r="B2547" s="40">
        <v>25</v>
      </c>
      <c r="C2547" s="41" t="s">
        <v>388</v>
      </c>
      <c r="D2547" s="7"/>
      <c r="E2547" s="42" t="s">
        <v>5699</v>
      </c>
      <c r="F2547" s="43" t="s">
        <v>532</v>
      </c>
      <c r="G2547" s="44" t="s">
        <v>1396</v>
      </c>
      <c r="H2547" s="65" t="s">
        <v>12952</v>
      </c>
      <c r="I2547" t="str">
        <f>IF($D2547&lt;&gt;"",COUNTIF($D$50:$D2547,"&lt;&gt;"),"")</f>
        <v/>
      </c>
    </row>
    <row r="2548" spans="1:9" ht="20" customHeight="1">
      <c r="A2548" s="39">
        <v>2023558</v>
      </c>
      <c r="B2548" s="40">
        <v>25</v>
      </c>
      <c r="C2548" s="41" t="s">
        <v>388</v>
      </c>
      <c r="D2548" s="7"/>
      <c r="E2548" s="42" t="s">
        <v>5700</v>
      </c>
      <c r="F2548" s="43" t="s">
        <v>532</v>
      </c>
      <c r="G2548" s="44" t="s">
        <v>1396</v>
      </c>
      <c r="H2548" s="65" t="s">
        <v>12952</v>
      </c>
      <c r="I2548" t="str">
        <f>IF($D2548&lt;&gt;"",COUNTIF($D$50:$D2548,"&lt;&gt;"),"")</f>
        <v/>
      </c>
    </row>
    <row r="2549" spans="1:9" ht="20" customHeight="1">
      <c r="A2549" s="39">
        <v>2391373</v>
      </c>
      <c r="B2549" s="40">
        <v>25</v>
      </c>
      <c r="C2549" s="41" t="s">
        <v>388</v>
      </c>
      <c r="D2549" s="7"/>
      <c r="E2549" s="42" t="s">
        <v>5701</v>
      </c>
      <c r="F2549" s="43" t="s">
        <v>532</v>
      </c>
      <c r="G2549" s="44" t="s">
        <v>1396</v>
      </c>
      <c r="H2549" s="65" t="s">
        <v>12952</v>
      </c>
      <c r="I2549" t="str">
        <f>IF($D2549&lt;&gt;"",COUNTIF($D$50:$D2549,"&lt;&gt;"),"")</f>
        <v/>
      </c>
    </row>
    <row r="2550" spans="1:9" ht="20" customHeight="1">
      <c r="A2550" s="39">
        <v>2024802</v>
      </c>
      <c r="B2550" s="40">
        <v>25</v>
      </c>
      <c r="C2550" s="41" t="s">
        <v>388</v>
      </c>
      <c r="D2550" s="7"/>
      <c r="E2550" s="42" t="s">
        <v>5702</v>
      </c>
      <c r="F2550" s="43" t="s">
        <v>532</v>
      </c>
      <c r="G2550" s="44" t="s">
        <v>1397</v>
      </c>
      <c r="H2550" s="65" t="s">
        <v>12952</v>
      </c>
      <c r="I2550" t="str">
        <f>IF($D2550&lt;&gt;"",COUNTIF($D$50:$D2550,"&lt;&gt;"),"")</f>
        <v/>
      </c>
    </row>
    <row r="2551" spans="1:9" ht="20" customHeight="1">
      <c r="A2551" s="39">
        <v>2025609</v>
      </c>
      <c r="B2551" s="40">
        <v>100</v>
      </c>
      <c r="C2551" s="41" t="s">
        <v>389</v>
      </c>
      <c r="D2551" s="7"/>
      <c r="E2551" s="42" t="s">
        <v>5702</v>
      </c>
      <c r="F2551" s="43" t="s">
        <v>532</v>
      </c>
      <c r="G2551" s="44" t="s">
        <v>1397</v>
      </c>
      <c r="H2551" s="65" t="s">
        <v>12952</v>
      </c>
      <c r="I2551" t="str">
        <f>IF($D2551&lt;&gt;"",COUNTIF($D$50:$D2551,"&lt;&gt;"),"")</f>
        <v/>
      </c>
    </row>
    <row r="2552" spans="1:9" ht="20" customHeight="1">
      <c r="A2552" s="39">
        <v>2617125</v>
      </c>
      <c r="B2552" s="40">
        <v>100</v>
      </c>
      <c r="C2552" s="41" t="s">
        <v>389</v>
      </c>
      <c r="D2552" s="7"/>
      <c r="E2552" s="42" t="s">
        <v>15012</v>
      </c>
      <c r="F2552" s="43" t="s">
        <v>532</v>
      </c>
      <c r="G2552" s="44" t="s">
        <v>1396</v>
      </c>
      <c r="H2552" s="65" t="s">
        <v>12952</v>
      </c>
      <c r="I2552" t="str">
        <f>IF($D2552&lt;&gt;"",COUNTIF($D$50:$D2552,"&lt;&gt;"),"")</f>
        <v/>
      </c>
    </row>
    <row r="2553" spans="1:9" ht="20" customHeight="1">
      <c r="A2553" s="39">
        <v>2617126</v>
      </c>
      <c r="B2553" s="40">
        <v>100</v>
      </c>
      <c r="C2553" s="41" t="s">
        <v>389</v>
      </c>
      <c r="D2553" s="7"/>
      <c r="E2553" s="42" t="s">
        <v>15013</v>
      </c>
      <c r="F2553" s="43" t="s">
        <v>532</v>
      </c>
      <c r="G2553" s="44" t="s">
        <v>1396</v>
      </c>
      <c r="H2553" s="65" t="s">
        <v>12952</v>
      </c>
      <c r="I2553" t="str">
        <f>IF($D2553&lt;&gt;"",COUNTIF($D$50:$D2553,"&lt;&gt;"),"")</f>
        <v/>
      </c>
    </row>
    <row r="2554" spans="1:9" ht="20" customHeight="1">
      <c r="A2554" s="39">
        <v>2482634</v>
      </c>
      <c r="B2554" s="40">
        <v>25</v>
      </c>
      <c r="C2554" s="41" t="s">
        <v>388</v>
      </c>
      <c r="D2554" s="7"/>
      <c r="E2554" s="42" t="s">
        <v>5704</v>
      </c>
      <c r="F2554" s="43" t="s">
        <v>532</v>
      </c>
      <c r="G2554" s="44" t="s">
        <v>1007</v>
      </c>
      <c r="H2554" s="65" t="s">
        <v>12952</v>
      </c>
      <c r="I2554" t="str">
        <f>IF($D2554&lt;&gt;"",COUNTIF($D$50:$D2554,"&lt;&gt;"),"")</f>
        <v/>
      </c>
    </row>
    <row r="2555" spans="1:9" ht="20" customHeight="1">
      <c r="A2555" s="39">
        <v>2589911</v>
      </c>
      <c r="B2555" s="40">
        <v>25</v>
      </c>
      <c r="C2555" s="41" t="s">
        <v>388</v>
      </c>
      <c r="D2555" s="7"/>
      <c r="E2555" s="42" t="s">
        <v>5705</v>
      </c>
      <c r="F2555" s="43" t="s">
        <v>532</v>
      </c>
      <c r="G2555" s="44" t="s">
        <v>823</v>
      </c>
      <c r="H2555" s="65" t="s">
        <v>12952</v>
      </c>
      <c r="I2555" t="str">
        <f>IF($D2555&lt;&gt;"",COUNTIF($D$50:$D2555,"&lt;&gt;"),"")</f>
        <v/>
      </c>
    </row>
    <row r="2556" spans="1:9" ht="20" customHeight="1">
      <c r="A2556" s="39">
        <v>2482635</v>
      </c>
      <c r="B2556" s="40">
        <v>25</v>
      </c>
      <c r="C2556" s="41" t="s">
        <v>388</v>
      </c>
      <c r="D2556" s="7"/>
      <c r="E2556" s="42" t="s">
        <v>5706</v>
      </c>
      <c r="F2556" s="43" t="s">
        <v>532</v>
      </c>
      <c r="G2556" s="44" t="s">
        <v>1007</v>
      </c>
      <c r="H2556" s="65" t="s">
        <v>12952</v>
      </c>
      <c r="I2556" t="str">
        <f>IF($D2556&lt;&gt;"",COUNTIF($D$50:$D2556,"&lt;&gt;"),"")</f>
        <v/>
      </c>
    </row>
    <row r="2557" spans="1:9" ht="20" customHeight="1">
      <c r="A2557" s="39">
        <v>2482636</v>
      </c>
      <c r="B2557" s="40">
        <v>25</v>
      </c>
      <c r="C2557" s="41" t="s">
        <v>388</v>
      </c>
      <c r="D2557" s="7"/>
      <c r="E2557" s="42" t="s">
        <v>5707</v>
      </c>
      <c r="F2557" s="43" t="s">
        <v>532</v>
      </c>
      <c r="G2557" s="44" t="s">
        <v>1007</v>
      </c>
      <c r="H2557" s="65" t="s">
        <v>12952</v>
      </c>
      <c r="I2557" t="str">
        <f>IF($D2557&lt;&gt;"",COUNTIF($D$50:$D2557,"&lt;&gt;"),"")</f>
        <v/>
      </c>
    </row>
    <row r="2558" spans="1:9" ht="20" customHeight="1">
      <c r="A2558" s="39">
        <v>2482637</v>
      </c>
      <c r="B2558" s="40">
        <v>25</v>
      </c>
      <c r="C2558" s="41" t="s">
        <v>388</v>
      </c>
      <c r="D2558" s="7"/>
      <c r="E2558" s="42" t="s">
        <v>5708</v>
      </c>
      <c r="F2558" s="43" t="s">
        <v>532</v>
      </c>
      <c r="G2558" s="44" t="s">
        <v>1007</v>
      </c>
      <c r="H2558" s="65" t="s">
        <v>12952</v>
      </c>
      <c r="I2558" t="str">
        <f>IF($D2558&lt;&gt;"",COUNTIF($D$50:$D2558,"&lt;&gt;"),"")</f>
        <v/>
      </c>
    </row>
    <row r="2559" spans="1:9" ht="20" customHeight="1">
      <c r="A2559" s="39">
        <v>2379468</v>
      </c>
      <c r="B2559" s="40">
        <v>50</v>
      </c>
      <c r="C2559" s="41" t="s">
        <v>418</v>
      </c>
      <c r="D2559" s="7"/>
      <c r="E2559" s="42" t="s">
        <v>5709</v>
      </c>
      <c r="F2559" s="43" t="s">
        <v>256</v>
      </c>
      <c r="G2559" s="44" t="s">
        <v>1512</v>
      </c>
      <c r="H2559" s="65" t="s">
        <v>12952</v>
      </c>
      <c r="I2559" t="str">
        <f>IF($D2559&lt;&gt;"",COUNTIF($D$50:$D2559,"&lt;&gt;"),"")</f>
        <v/>
      </c>
    </row>
    <row r="2560" spans="1:9" ht="20" customHeight="1">
      <c r="A2560" s="39">
        <v>2379469</v>
      </c>
      <c r="B2560" s="40">
        <v>50</v>
      </c>
      <c r="C2560" s="41" t="s">
        <v>418</v>
      </c>
      <c r="D2560" s="7"/>
      <c r="E2560" s="42" t="s">
        <v>5710</v>
      </c>
      <c r="F2560" s="43" t="s">
        <v>256</v>
      </c>
      <c r="G2560" s="44" t="s">
        <v>1512</v>
      </c>
      <c r="H2560" s="65" t="s">
        <v>12952</v>
      </c>
      <c r="I2560" t="str">
        <f>IF($D2560&lt;&gt;"",COUNTIF($D$50:$D2560,"&lt;&gt;"),"")</f>
        <v/>
      </c>
    </row>
    <row r="2561" spans="1:9" ht="20" customHeight="1">
      <c r="A2561" s="39">
        <v>2319066</v>
      </c>
      <c r="B2561" s="40">
        <v>50</v>
      </c>
      <c r="C2561" s="41" t="s">
        <v>418</v>
      </c>
      <c r="D2561" s="7"/>
      <c r="E2561" s="42" t="s">
        <v>5711</v>
      </c>
      <c r="F2561" s="43" t="s">
        <v>256</v>
      </c>
      <c r="G2561" s="44" t="s">
        <v>1512</v>
      </c>
      <c r="H2561" s="65" t="s">
        <v>12952</v>
      </c>
      <c r="I2561" t="str">
        <f>IF($D2561&lt;&gt;"",COUNTIF($D$50:$D2561,"&lt;&gt;"),"")</f>
        <v/>
      </c>
    </row>
    <row r="2562" spans="1:9" ht="20" customHeight="1">
      <c r="A2562" s="39">
        <v>2288627</v>
      </c>
      <c r="B2562" s="40">
        <v>50</v>
      </c>
      <c r="C2562" s="41" t="s">
        <v>418</v>
      </c>
      <c r="D2562" s="7"/>
      <c r="E2562" s="42" t="s">
        <v>5712</v>
      </c>
      <c r="F2562" s="43" t="s">
        <v>256</v>
      </c>
      <c r="G2562" s="44" t="s">
        <v>1512</v>
      </c>
      <c r="H2562" s="65" t="s">
        <v>12952</v>
      </c>
      <c r="I2562" t="str">
        <f>IF($D2562&lt;&gt;"",COUNTIF($D$50:$D2562,"&lt;&gt;"),"")</f>
        <v/>
      </c>
    </row>
    <row r="2563" spans="1:9" ht="20" customHeight="1">
      <c r="A2563" s="39">
        <v>2379470</v>
      </c>
      <c r="B2563" s="40">
        <v>50</v>
      </c>
      <c r="C2563" s="41" t="s">
        <v>418</v>
      </c>
      <c r="D2563" s="7"/>
      <c r="E2563" s="42" t="s">
        <v>5713</v>
      </c>
      <c r="F2563" s="43" t="s">
        <v>256</v>
      </c>
      <c r="G2563" s="44" t="s">
        <v>1512</v>
      </c>
      <c r="H2563" s="65" t="s">
        <v>12952</v>
      </c>
      <c r="I2563" t="str">
        <f>IF($D2563&lt;&gt;"",COUNTIF($D$50:$D2563,"&lt;&gt;"),"")</f>
        <v/>
      </c>
    </row>
    <row r="2564" spans="1:9" ht="20" customHeight="1">
      <c r="A2564" s="39">
        <v>2583886</v>
      </c>
      <c r="B2564" s="40">
        <v>50</v>
      </c>
      <c r="C2564" s="41" t="s">
        <v>418</v>
      </c>
      <c r="D2564" s="7"/>
      <c r="E2564" s="42" t="s">
        <v>14753</v>
      </c>
      <c r="F2564" s="43" t="s">
        <v>256</v>
      </c>
      <c r="G2564" s="44" t="s">
        <v>1512</v>
      </c>
      <c r="H2564" s="65" t="s">
        <v>12952</v>
      </c>
      <c r="I2564" t="str">
        <f>IF($D2564&lt;&gt;"",COUNTIF($D$50:$D2564,"&lt;&gt;"),"")</f>
        <v/>
      </c>
    </row>
    <row r="2565" spans="1:9" ht="20" customHeight="1">
      <c r="A2565" s="39">
        <v>2287728</v>
      </c>
      <c r="B2565" s="40">
        <v>50</v>
      </c>
      <c r="C2565" s="41" t="s">
        <v>418</v>
      </c>
      <c r="D2565" s="7"/>
      <c r="E2565" s="42" t="s">
        <v>5714</v>
      </c>
      <c r="F2565" s="43" t="s">
        <v>256</v>
      </c>
      <c r="G2565" s="44" t="s">
        <v>1512</v>
      </c>
      <c r="H2565" s="65" t="s">
        <v>12952</v>
      </c>
      <c r="I2565" t="str">
        <f>IF($D2565&lt;&gt;"",COUNTIF($D$50:$D2565,"&lt;&gt;"),"")</f>
        <v/>
      </c>
    </row>
    <row r="2566" spans="1:9" ht="20" customHeight="1">
      <c r="A2566" s="39">
        <v>2023600</v>
      </c>
      <c r="B2566" s="40">
        <v>25</v>
      </c>
      <c r="C2566" s="41" t="s">
        <v>388</v>
      </c>
      <c r="D2566" s="7"/>
      <c r="E2566" s="42" t="s">
        <v>5716</v>
      </c>
      <c r="F2566" s="43" t="s">
        <v>532</v>
      </c>
      <c r="G2566" s="44" t="s">
        <v>1397</v>
      </c>
      <c r="H2566" s="65" t="s">
        <v>12952</v>
      </c>
      <c r="I2566" t="str">
        <f>IF($D2566&lt;&gt;"",COUNTIF($D$50:$D2566,"&lt;&gt;"),"")</f>
        <v/>
      </c>
    </row>
    <row r="2567" spans="1:9" ht="20" customHeight="1">
      <c r="A2567" s="39">
        <v>2026012</v>
      </c>
      <c r="B2567" s="40">
        <v>100</v>
      </c>
      <c r="C2567" s="41" t="s">
        <v>389</v>
      </c>
      <c r="D2567" s="7"/>
      <c r="E2567" s="42" t="s">
        <v>5716</v>
      </c>
      <c r="F2567" s="43" t="s">
        <v>532</v>
      </c>
      <c r="G2567" s="44" t="s">
        <v>1397</v>
      </c>
      <c r="H2567" s="65" t="s">
        <v>12952</v>
      </c>
      <c r="I2567" t="str">
        <f>IF($D2567&lt;&gt;"",COUNTIF($D$50:$D2567,"&lt;&gt;"),"")</f>
        <v/>
      </c>
    </row>
    <row r="2568" spans="1:9" ht="20" customHeight="1">
      <c r="A2568" s="39">
        <v>2022793</v>
      </c>
      <c r="B2568" s="40">
        <v>25</v>
      </c>
      <c r="C2568" s="41" t="s">
        <v>388</v>
      </c>
      <c r="D2568" s="7"/>
      <c r="E2568" s="42" t="s">
        <v>5717</v>
      </c>
      <c r="F2568" s="43" t="s">
        <v>532</v>
      </c>
      <c r="G2568" s="44" t="s">
        <v>1397</v>
      </c>
      <c r="H2568" s="65" t="s">
        <v>12952</v>
      </c>
      <c r="I2568" t="str">
        <f>IF($D2568&lt;&gt;"",COUNTIF($D$50:$D2568,"&lt;&gt;"),"")</f>
        <v/>
      </c>
    </row>
    <row r="2569" spans="1:9" ht="20" customHeight="1">
      <c r="A2569" s="39">
        <v>2026386</v>
      </c>
      <c r="B2569" s="40">
        <v>100</v>
      </c>
      <c r="C2569" s="41" t="s">
        <v>389</v>
      </c>
      <c r="D2569" s="7"/>
      <c r="E2569" s="42" t="s">
        <v>5717</v>
      </c>
      <c r="F2569" s="43" t="s">
        <v>532</v>
      </c>
      <c r="G2569" s="44" t="s">
        <v>1397</v>
      </c>
      <c r="H2569" s="65" t="s">
        <v>12952</v>
      </c>
      <c r="I2569" t="str">
        <f>IF($D2569&lt;&gt;"",COUNTIF($D$50:$D2569,"&lt;&gt;"),"")</f>
        <v/>
      </c>
    </row>
    <row r="2570" spans="1:9" ht="20" customHeight="1">
      <c r="A2570" s="39">
        <v>2213375</v>
      </c>
      <c r="B2570" s="40">
        <v>25</v>
      </c>
      <c r="C2570" s="41" t="s">
        <v>388</v>
      </c>
      <c r="D2570" s="7"/>
      <c r="E2570" s="42" t="s">
        <v>5718</v>
      </c>
      <c r="F2570" s="43" t="s">
        <v>532</v>
      </c>
      <c r="G2570" s="44" t="s">
        <v>1397</v>
      </c>
      <c r="H2570" s="65" t="s">
        <v>12952</v>
      </c>
      <c r="I2570" t="str">
        <f>IF($D2570&lt;&gt;"",COUNTIF($D$50:$D2570,"&lt;&gt;"),"")</f>
        <v/>
      </c>
    </row>
    <row r="2571" spans="1:9" ht="20" customHeight="1">
      <c r="A2571" s="39">
        <v>2433807</v>
      </c>
      <c r="B2571" s="40">
        <v>25</v>
      </c>
      <c r="C2571" s="41" t="s">
        <v>406</v>
      </c>
      <c r="D2571" s="7"/>
      <c r="E2571" s="42" t="s">
        <v>5718</v>
      </c>
      <c r="F2571" s="43" t="s">
        <v>532</v>
      </c>
      <c r="G2571" s="44" t="s">
        <v>1397</v>
      </c>
      <c r="H2571" s="65" t="s">
        <v>12952</v>
      </c>
      <c r="I2571" t="str">
        <f>IF($D2571&lt;&gt;"",COUNTIF($D$50:$D2571,"&lt;&gt;"),"")</f>
        <v/>
      </c>
    </row>
    <row r="2572" spans="1:9" ht="20" customHeight="1">
      <c r="A2572" s="39">
        <v>2023668</v>
      </c>
      <c r="B2572" s="40">
        <v>25</v>
      </c>
      <c r="C2572" s="41" t="s">
        <v>388</v>
      </c>
      <c r="D2572" s="7"/>
      <c r="E2572" s="42" t="s">
        <v>5719</v>
      </c>
      <c r="F2572" s="43" t="s">
        <v>532</v>
      </c>
      <c r="G2572" s="44" t="s">
        <v>1397</v>
      </c>
      <c r="H2572" s="65" t="s">
        <v>12952</v>
      </c>
      <c r="I2572" t="str">
        <f>IF($D2572&lt;&gt;"",COUNTIF($D$50:$D2572,"&lt;&gt;"),"")</f>
        <v/>
      </c>
    </row>
    <row r="2573" spans="1:9" ht="20" customHeight="1">
      <c r="A2573" s="39">
        <v>2026011</v>
      </c>
      <c r="B2573" s="40">
        <v>100</v>
      </c>
      <c r="C2573" s="41" t="s">
        <v>389</v>
      </c>
      <c r="D2573" s="7"/>
      <c r="E2573" s="42" t="s">
        <v>5719</v>
      </c>
      <c r="F2573" s="43" t="s">
        <v>532</v>
      </c>
      <c r="G2573" s="44" t="s">
        <v>1397</v>
      </c>
      <c r="H2573" s="65" t="s">
        <v>12952</v>
      </c>
      <c r="I2573" t="str">
        <f>IF($D2573&lt;&gt;"",COUNTIF($D$50:$D2573,"&lt;&gt;"),"")</f>
        <v/>
      </c>
    </row>
    <row r="2574" spans="1:9" ht="20" customHeight="1">
      <c r="A2574" s="39">
        <v>2022710</v>
      </c>
      <c r="B2574" s="40">
        <v>25</v>
      </c>
      <c r="C2574" s="41" t="s">
        <v>388</v>
      </c>
      <c r="D2574" s="7"/>
      <c r="E2574" s="42" t="s">
        <v>5720</v>
      </c>
      <c r="F2574" s="43" t="s">
        <v>532</v>
      </c>
      <c r="G2574" s="44" t="s">
        <v>1397</v>
      </c>
      <c r="H2574" s="65" t="s">
        <v>12952</v>
      </c>
      <c r="I2574" t="str">
        <f>IF($D2574&lt;&gt;"",COUNTIF($D$50:$D2574,"&lt;&gt;"),"")</f>
        <v/>
      </c>
    </row>
    <row r="2575" spans="1:9" ht="20" customHeight="1">
      <c r="A2575" s="39">
        <v>2026317</v>
      </c>
      <c r="B2575" s="40">
        <v>100</v>
      </c>
      <c r="C2575" s="41" t="s">
        <v>389</v>
      </c>
      <c r="D2575" s="7"/>
      <c r="E2575" s="42" t="s">
        <v>5720</v>
      </c>
      <c r="F2575" s="43" t="s">
        <v>532</v>
      </c>
      <c r="G2575" s="44" t="s">
        <v>1397</v>
      </c>
      <c r="H2575" s="65" t="s">
        <v>12952</v>
      </c>
      <c r="I2575" t="str">
        <f>IF($D2575&lt;&gt;"",COUNTIF($D$50:$D2575,"&lt;&gt;"),"")</f>
        <v/>
      </c>
    </row>
    <row r="2576" spans="1:9" ht="20" customHeight="1">
      <c r="A2576" s="39">
        <v>2239079</v>
      </c>
      <c r="B2576" s="40">
        <v>25</v>
      </c>
      <c r="C2576" s="41" t="s">
        <v>388</v>
      </c>
      <c r="D2576" s="7"/>
      <c r="E2576" s="42" t="s">
        <v>5721</v>
      </c>
      <c r="F2576" s="43" t="s">
        <v>532</v>
      </c>
      <c r="G2576" s="44" t="s">
        <v>1397</v>
      </c>
      <c r="H2576" s="65" t="s">
        <v>12952</v>
      </c>
      <c r="I2576" t="str">
        <f>IF($D2576&lt;&gt;"",COUNTIF($D$50:$D2576,"&lt;&gt;"),"")</f>
        <v/>
      </c>
    </row>
    <row r="2577" spans="1:9" ht="20" customHeight="1">
      <c r="A2577" s="39">
        <v>2026313</v>
      </c>
      <c r="B2577" s="40">
        <v>100</v>
      </c>
      <c r="C2577" s="41" t="s">
        <v>389</v>
      </c>
      <c r="D2577" s="7"/>
      <c r="E2577" s="42" t="s">
        <v>5721</v>
      </c>
      <c r="F2577" s="43" t="s">
        <v>532</v>
      </c>
      <c r="G2577" s="44" t="s">
        <v>1397</v>
      </c>
      <c r="H2577" s="65" t="s">
        <v>12952</v>
      </c>
      <c r="I2577" t="str">
        <f>IF($D2577&lt;&gt;"",COUNTIF($D$50:$D2577,"&lt;&gt;"),"")</f>
        <v/>
      </c>
    </row>
    <row r="2578" spans="1:9" ht="20" customHeight="1">
      <c r="A2578" s="39">
        <v>2026312</v>
      </c>
      <c r="B2578" s="40">
        <v>100</v>
      </c>
      <c r="C2578" s="41" t="s">
        <v>389</v>
      </c>
      <c r="D2578" s="7"/>
      <c r="E2578" s="42" t="s">
        <v>5722</v>
      </c>
      <c r="F2578" s="43" t="s">
        <v>532</v>
      </c>
      <c r="G2578" s="44" t="s">
        <v>1397</v>
      </c>
      <c r="H2578" s="65" t="s">
        <v>12952</v>
      </c>
      <c r="I2578" t="str">
        <f>IF($D2578&lt;&gt;"",COUNTIF($D$50:$D2578,"&lt;&gt;"),"")</f>
        <v/>
      </c>
    </row>
    <row r="2579" spans="1:9" ht="20" customHeight="1">
      <c r="A2579" s="39">
        <v>2239078</v>
      </c>
      <c r="B2579" s="40">
        <v>25</v>
      </c>
      <c r="C2579" s="41" t="s">
        <v>388</v>
      </c>
      <c r="D2579" s="7"/>
      <c r="E2579" s="42" t="s">
        <v>5723</v>
      </c>
      <c r="F2579" s="43" t="s">
        <v>532</v>
      </c>
      <c r="G2579" s="44" t="s">
        <v>1397</v>
      </c>
      <c r="H2579" s="65" t="s">
        <v>12952</v>
      </c>
      <c r="I2579" t="str">
        <f>IF($D2579&lt;&gt;"",COUNTIF($D$50:$D2579,"&lt;&gt;"),"")</f>
        <v/>
      </c>
    </row>
    <row r="2580" spans="1:9" ht="20" customHeight="1">
      <c r="A2580" s="39">
        <v>2026309</v>
      </c>
      <c r="B2580" s="40">
        <v>100</v>
      </c>
      <c r="C2580" s="41" t="s">
        <v>389</v>
      </c>
      <c r="D2580" s="7"/>
      <c r="E2580" s="42" t="s">
        <v>5723</v>
      </c>
      <c r="F2580" s="43" t="s">
        <v>532</v>
      </c>
      <c r="G2580" s="44" t="s">
        <v>1397</v>
      </c>
      <c r="H2580" s="65" t="s">
        <v>12952</v>
      </c>
      <c r="I2580" t="str">
        <f>IF($D2580&lt;&gt;"",COUNTIF($D$50:$D2580,"&lt;&gt;"),"")</f>
        <v/>
      </c>
    </row>
    <row r="2581" spans="1:9" ht="20" customHeight="1">
      <c r="A2581" s="39">
        <v>2024391</v>
      </c>
      <c r="B2581" s="40">
        <v>25</v>
      </c>
      <c r="C2581" s="41" t="s">
        <v>388</v>
      </c>
      <c r="D2581" s="7"/>
      <c r="E2581" s="42" t="s">
        <v>5724</v>
      </c>
      <c r="F2581" s="43" t="s">
        <v>532</v>
      </c>
      <c r="G2581" s="44" t="s">
        <v>1397</v>
      </c>
      <c r="H2581" s="65" t="s">
        <v>12952</v>
      </c>
      <c r="I2581" t="str">
        <f>IF($D2581&lt;&gt;"",COUNTIF($D$50:$D2581,"&lt;&gt;"),"")</f>
        <v/>
      </c>
    </row>
    <row r="2582" spans="1:9" ht="20" customHeight="1">
      <c r="A2582" s="39">
        <v>2025976</v>
      </c>
      <c r="B2582" s="40">
        <v>100</v>
      </c>
      <c r="C2582" s="41" t="s">
        <v>389</v>
      </c>
      <c r="D2582" s="7"/>
      <c r="E2582" s="42" t="s">
        <v>5724</v>
      </c>
      <c r="F2582" s="43" t="s">
        <v>532</v>
      </c>
      <c r="G2582" s="44" t="s">
        <v>1397</v>
      </c>
      <c r="H2582" s="65" t="s">
        <v>12952</v>
      </c>
      <c r="I2582" t="str">
        <f>IF($D2582&lt;&gt;"",COUNTIF($D$50:$D2582,"&lt;&gt;"),"")</f>
        <v/>
      </c>
    </row>
    <row r="2583" spans="1:9" ht="20" customHeight="1">
      <c r="A2583" s="39">
        <v>2026257</v>
      </c>
      <c r="B2583" s="40">
        <v>100</v>
      </c>
      <c r="C2583" s="41" t="s">
        <v>389</v>
      </c>
      <c r="D2583" s="7"/>
      <c r="E2583" s="42" t="s">
        <v>5725</v>
      </c>
      <c r="F2583" s="43" t="s">
        <v>532</v>
      </c>
      <c r="G2583" s="44" t="s">
        <v>1397</v>
      </c>
      <c r="H2583" s="65" t="s">
        <v>12952</v>
      </c>
      <c r="I2583" t="str">
        <f>IF($D2583&lt;&gt;"",COUNTIF($D$50:$D2583,"&lt;&gt;"),"")</f>
        <v/>
      </c>
    </row>
    <row r="2584" spans="1:9" ht="20" customHeight="1">
      <c r="A2584" s="39">
        <v>2391374</v>
      </c>
      <c r="B2584" s="40">
        <v>25</v>
      </c>
      <c r="C2584" s="41" t="s">
        <v>388</v>
      </c>
      <c r="D2584" s="7"/>
      <c r="E2584" s="42" t="s">
        <v>5726</v>
      </c>
      <c r="F2584" s="43" t="s">
        <v>532</v>
      </c>
      <c r="G2584" s="44" t="s">
        <v>1397</v>
      </c>
      <c r="H2584" s="65" t="s">
        <v>12952</v>
      </c>
      <c r="I2584" t="str">
        <f>IF($D2584&lt;&gt;"",COUNTIF($D$50:$D2584,"&lt;&gt;"),"")</f>
        <v/>
      </c>
    </row>
    <row r="2585" spans="1:9" ht="20" customHeight="1">
      <c r="A2585" s="39">
        <v>2026316</v>
      </c>
      <c r="B2585" s="40">
        <v>100</v>
      </c>
      <c r="C2585" s="41" t="s">
        <v>389</v>
      </c>
      <c r="D2585" s="7"/>
      <c r="E2585" s="42" t="s">
        <v>5726</v>
      </c>
      <c r="F2585" s="43" t="s">
        <v>532</v>
      </c>
      <c r="G2585" s="44" t="s">
        <v>1397</v>
      </c>
      <c r="H2585" s="65" t="s">
        <v>12952</v>
      </c>
      <c r="I2585" t="str">
        <f>IF($D2585&lt;&gt;"",COUNTIF($D$50:$D2585,"&lt;&gt;"),"")</f>
        <v/>
      </c>
    </row>
    <row r="2586" spans="1:9" ht="20" customHeight="1">
      <c r="A2586" s="39">
        <v>2246235</v>
      </c>
      <c r="B2586" s="40">
        <v>25</v>
      </c>
      <c r="C2586" s="41" t="s">
        <v>388</v>
      </c>
      <c r="D2586" s="7"/>
      <c r="E2586" s="42" t="s">
        <v>5727</v>
      </c>
      <c r="F2586" s="43" t="s">
        <v>532</v>
      </c>
      <c r="G2586" s="44" t="s">
        <v>1396</v>
      </c>
      <c r="H2586" s="65" t="s">
        <v>12952</v>
      </c>
      <c r="I2586" t="str">
        <f>IF($D2586&lt;&gt;"",COUNTIF($D$50:$D2586,"&lt;&gt;"),"")</f>
        <v/>
      </c>
    </row>
    <row r="2587" spans="1:9" ht="20" customHeight="1">
      <c r="A2587" s="39">
        <v>2246234</v>
      </c>
      <c r="B2587" s="40">
        <v>25</v>
      </c>
      <c r="C2587" s="41" t="s">
        <v>388</v>
      </c>
      <c r="D2587" s="7"/>
      <c r="E2587" s="42" t="s">
        <v>5728</v>
      </c>
      <c r="F2587" s="43" t="s">
        <v>532</v>
      </c>
      <c r="G2587" s="44" t="s">
        <v>1396</v>
      </c>
      <c r="H2587" s="65" t="s">
        <v>12952</v>
      </c>
      <c r="I2587" t="str">
        <f>IF($D2587&lt;&gt;"",COUNTIF($D$50:$D2587,"&lt;&gt;"),"")</f>
        <v/>
      </c>
    </row>
    <row r="2588" spans="1:9" ht="20" customHeight="1">
      <c r="A2588" s="39">
        <v>2246233</v>
      </c>
      <c r="B2588" s="40">
        <v>25</v>
      </c>
      <c r="C2588" s="41" t="s">
        <v>388</v>
      </c>
      <c r="D2588" s="7"/>
      <c r="E2588" s="42" t="s">
        <v>5729</v>
      </c>
      <c r="F2588" s="43" t="s">
        <v>532</v>
      </c>
      <c r="G2588" s="44" t="s">
        <v>1396</v>
      </c>
      <c r="H2588" s="65" t="s">
        <v>12952</v>
      </c>
      <c r="I2588" t="str">
        <f>IF($D2588&lt;&gt;"",COUNTIF($D$50:$D2588,"&lt;&gt;"),"")</f>
        <v/>
      </c>
    </row>
    <row r="2589" spans="1:9" ht="20" customHeight="1">
      <c r="A2589" s="39">
        <v>2391375</v>
      </c>
      <c r="B2589" s="40">
        <v>25</v>
      </c>
      <c r="C2589" s="41" t="s">
        <v>388</v>
      </c>
      <c r="D2589" s="7"/>
      <c r="E2589" s="42" t="s">
        <v>5730</v>
      </c>
      <c r="F2589" s="43" t="s">
        <v>532</v>
      </c>
      <c r="G2589" s="44" t="s">
        <v>457</v>
      </c>
      <c r="H2589" s="65" t="s">
        <v>12952</v>
      </c>
      <c r="I2589" t="str">
        <f>IF($D2589&lt;&gt;"",COUNTIF($D$50:$D2589,"&lt;&gt;"),"")</f>
        <v/>
      </c>
    </row>
    <row r="2590" spans="1:9" ht="20" customHeight="1">
      <c r="A2590" s="39">
        <v>2391376</v>
      </c>
      <c r="B2590" s="40">
        <v>25</v>
      </c>
      <c r="C2590" s="41" t="s">
        <v>388</v>
      </c>
      <c r="D2590" s="7"/>
      <c r="E2590" s="42" t="s">
        <v>5731</v>
      </c>
      <c r="F2590" s="43" t="s">
        <v>532</v>
      </c>
      <c r="G2590" s="44" t="s">
        <v>457</v>
      </c>
      <c r="H2590" s="65" t="s">
        <v>12952</v>
      </c>
      <c r="I2590" t="str">
        <f>IF($D2590&lt;&gt;"",COUNTIF($D$50:$D2590,"&lt;&gt;"),"")</f>
        <v/>
      </c>
    </row>
    <row r="2591" spans="1:9" ht="20" customHeight="1">
      <c r="A2591" s="39">
        <v>2026310</v>
      </c>
      <c r="B2591" s="40">
        <v>100</v>
      </c>
      <c r="C2591" s="41" t="s">
        <v>389</v>
      </c>
      <c r="D2591" s="7"/>
      <c r="E2591" s="42" t="s">
        <v>5732</v>
      </c>
      <c r="F2591" s="43" t="s">
        <v>532</v>
      </c>
      <c r="G2591" s="44" t="s">
        <v>1397</v>
      </c>
      <c r="H2591" s="65" t="s">
        <v>12952</v>
      </c>
      <c r="I2591" t="str">
        <f>IF($D2591&lt;&gt;"",COUNTIF($D$50:$D2591,"&lt;&gt;"),"")</f>
        <v/>
      </c>
    </row>
    <row r="2592" spans="1:9" ht="20" customHeight="1">
      <c r="A2592" s="39">
        <v>2024805</v>
      </c>
      <c r="B2592" s="40">
        <v>25</v>
      </c>
      <c r="C2592" s="41" t="s">
        <v>388</v>
      </c>
      <c r="D2592" s="7"/>
      <c r="E2592" s="42" t="s">
        <v>13032</v>
      </c>
      <c r="F2592" s="43" t="s">
        <v>224</v>
      </c>
      <c r="G2592" s="44" t="s">
        <v>1344</v>
      </c>
      <c r="H2592" s="65" t="s">
        <v>12952</v>
      </c>
      <c r="I2592" t="str">
        <f>IF($D2592&lt;&gt;"",COUNTIF($D$50:$D2592,"&lt;&gt;"),"")</f>
        <v/>
      </c>
    </row>
    <row r="2593" spans="1:9" ht="20" customHeight="1">
      <c r="A2593" s="39">
        <v>2026200</v>
      </c>
      <c r="B2593" s="40">
        <v>100</v>
      </c>
      <c r="C2593" s="41" t="s">
        <v>389</v>
      </c>
      <c r="D2593" s="7"/>
      <c r="E2593" s="42" t="s">
        <v>13032</v>
      </c>
      <c r="F2593" s="43" t="s">
        <v>224</v>
      </c>
      <c r="G2593" s="44" t="s">
        <v>1344</v>
      </c>
      <c r="H2593" s="65" t="s">
        <v>12952</v>
      </c>
      <c r="I2593" t="str">
        <f>IF($D2593&lt;&gt;"",COUNTIF($D$50:$D2593,"&lt;&gt;"),"")</f>
        <v/>
      </c>
    </row>
    <row r="2594" spans="1:9" ht="20" customHeight="1">
      <c r="A2594" s="39">
        <v>2304408</v>
      </c>
      <c r="B2594" s="40">
        <v>100</v>
      </c>
      <c r="C2594" s="41" t="s">
        <v>389</v>
      </c>
      <c r="D2594" s="7"/>
      <c r="E2594" s="42" t="s">
        <v>5733</v>
      </c>
      <c r="F2594" s="43" t="s">
        <v>1852</v>
      </c>
      <c r="G2594" s="44" t="s">
        <v>1852</v>
      </c>
      <c r="H2594" s="65" t="s">
        <v>428</v>
      </c>
      <c r="I2594" t="str">
        <f>IF($D2594&lt;&gt;"",COUNTIF($D$50:$D2594,"&lt;&gt;"),"")</f>
        <v/>
      </c>
    </row>
    <row r="2595" spans="1:9" ht="20" customHeight="1">
      <c r="A2595" s="39">
        <v>2373266</v>
      </c>
      <c r="B2595" s="40">
        <v>25</v>
      </c>
      <c r="C2595" s="41" t="s">
        <v>388</v>
      </c>
      <c r="D2595" s="7"/>
      <c r="E2595" s="42" t="s">
        <v>14575</v>
      </c>
      <c r="F2595" s="43" t="s">
        <v>257</v>
      </c>
      <c r="G2595" s="44" t="s">
        <v>938</v>
      </c>
      <c r="H2595" s="65" t="s">
        <v>12952</v>
      </c>
      <c r="I2595" t="str">
        <f>IF($D2595&lt;&gt;"",COUNTIF($D$50:$D2595,"&lt;&gt;"),"")</f>
        <v/>
      </c>
    </row>
    <row r="2596" spans="1:9" ht="20" customHeight="1">
      <c r="A2596" s="39">
        <v>2258007</v>
      </c>
      <c r="B2596" s="40">
        <v>25</v>
      </c>
      <c r="C2596" s="41" t="s">
        <v>388</v>
      </c>
      <c r="D2596" s="7"/>
      <c r="E2596" s="42" t="s">
        <v>5735</v>
      </c>
      <c r="F2596" s="43" t="s">
        <v>636</v>
      </c>
      <c r="G2596" s="44" t="s">
        <v>1516</v>
      </c>
      <c r="H2596" s="65" t="s">
        <v>12952</v>
      </c>
      <c r="I2596" t="str">
        <f>IF($D2596&lt;&gt;"",COUNTIF($D$50:$D2596,"&lt;&gt;"),"")</f>
        <v/>
      </c>
    </row>
    <row r="2597" spans="1:9" ht="20" customHeight="1">
      <c r="A2597" s="39">
        <v>2026491</v>
      </c>
      <c r="B2597" s="40">
        <v>100</v>
      </c>
      <c r="C2597" s="41" t="s">
        <v>389</v>
      </c>
      <c r="D2597" s="7"/>
      <c r="E2597" s="42" t="s">
        <v>5735</v>
      </c>
      <c r="F2597" s="43" t="s">
        <v>636</v>
      </c>
      <c r="G2597" s="44" t="s">
        <v>1516</v>
      </c>
      <c r="H2597" s="65" t="s">
        <v>12952</v>
      </c>
      <c r="I2597" t="str">
        <f>IF($D2597&lt;&gt;"",COUNTIF($D$50:$D2597,"&lt;&gt;"),"")</f>
        <v/>
      </c>
    </row>
    <row r="2598" spans="1:9" ht="20" customHeight="1">
      <c r="A2598" s="39">
        <v>2264260</v>
      </c>
      <c r="B2598" s="40">
        <v>25</v>
      </c>
      <c r="C2598" s="41" t="s">
        <v>388</v>
      </c>
      <c r="D2598" s="7"/>
      <c r="E2598" s="42" t="s">
        <v>5736</v>
      </c>
      <c r="F2598" s="43" t="s">
        <v>636</v>
      </c>
      <c r="G2598" s="44" t="s">
        <v>1516</v>
      </c>
      <c r="H2598" s="65" t="s">
        <v>12952</v>
      </c>
      <c r="I2598" t="str">
        <f>IF($D2598&lt;&gt;"",COUNTIF($D$50:$D2598,"&lt;&gt;"),"")</f>
        <v/>
      </c>
    </row>
    <row r="2599" spans="1:9" ht="20" customHeight="1">
      <c r="A2599" s="39">
        <v>2026492</v>
      </c>
      <c r="B2599" s="40">
        <v>100</v>
      </c>
      <c r="C2599" s="41" t="s">
        <v>389</v>
      </c>
      <c r="D2599" s="7"/>
      <c r="E2599" s="42" t="s">
        <v>5736</v>
      </c>
      <c r="F2599" s="43" t="s">
        <v>636</v>
      </c>
      <c r="G2599" s="44" t="s">
        <v>1516</v>
      </c>
      <c r="H2599" s="65" t="s">
        <v>12952</v>
      </c>
      <c r="I2599" t="str">
        <f>IF($D2599&lt;&gt;"",COUNTIF($D$50:$D2599,"&lt;&gt;"),"")</f>
        <v/>
      </c>
    </row>
    <row r="2600" spans="1:9" ht="20" customHeight="1">
      <c r="A2600" s="39">
        <v>2319065</v>
      </c>
      <c r="B2600" s="40">
        <v>50</v>
      </c>
      <c r="C2600" s="41" t="s">
        <v>418</v>
      </c>
      <c r="D2600" s="7"/>
      <c r="E2600" s="42" t="s">
        <v>5737</v>
      </c>
      <c r="F2600" s="43" t="s">
        <v>258</v>
      </c>
      <c r="G2600" s="44" t="s">
        <v>1516</v>
      </c>
      <c r="H2600" s="65" t="s">
        <v>12952</v>
      </c>
      <c r="I2600" t="str">
        <f>IF($D2600&lt;&gt;"",COUNTIF($D$50:$D2600,"&lt;&gt;"),"")</f>
        <v/>
      </c>
    </row>
    <row r="2601" spans="1:9" ht="20" customHeight="1">
      <c r="A2601" s="39">
        <v>2288649</v>
      </c>
      <c r="B2601" s="40">
        <v>50</v>
      </c>
      <c r="C2601" s="41" t="s">
        <v>418</v>
      </c>
      <c r="D2601" s="7"/>
      <c r="E2601" s="42" t="s">
        <v>5738</v>
      </c>
      <c r="F2601" s="43" t="s">
        <v>258</v>
      </c>
      <c r="G2601" s="44" t="s">
        <v>1516</v>
      </c>
      <c r="H2601" s="65" t="s">
        <v>12952</v>
      </c>
      <c r="I2601" t="str">
        <f>IF($D2601&lt;&gt;"",COUNTIF($D$50:$D2601,"&lt;&gt;"),"")</f>
        <v/>
      </c>
    </row>
    <row r="2602" spans="1:9" ht="20" customHeight="1">
      <c r="A2602" s="39">
        <v>2287727</v>
      </c>
      <c r="B2602" s="40">
        <v>50</v>
      </c>
      <c r="C2602" s="41" t="s">
        <v>418</v>
      </c>
      <c r="D2602" s="7"/>
      <c r="E2602" s="42" t="s">
        <v>5739</v>
      </c>
      <c r="F2602" s="43" t="s">
        <v>258</v>
      </c>
      <c r="G2602" s="44" t="s">
        <v>1516</v>
      </c>
      <c r="H2602" s="65" t="s">
        <v>12952</v>
      </c>
      <c r="I2602" t="str">
        <f>IF($D2602&lt;&gt;"",COUNTIF($D$50:$D2602,"&lt;&gt;"),"")</f>
        <v/>
      </c>
    </row>
    <row r="2603" spans="1:9" ht="20" customHeight="1">
      <c r="A2603" s="39">
        <v>2025036</v>
      </c>
      <c r="B2603" s="40">
        <v>100</v>
      </c>
      <c r="C2603" s="41" t="s">
        <v>389</v>
      </c>
      <c r="D2603" s="7"/>
      <c r="E2603" s="42" t="s">
        <v>5740</v>
      </c>
      <c r="F2603" s="43" t="s">
        <v>636</v>
      </c>
      <c r="G2603" s="44" t="s">
        <v>1516</v>
      </c>
      <c r="H2603" s="65" t="s">
        <v>12952</v>
      </c>
      <c r="I2603" t="str">
        <f>IF($D2603&lt;&gt;"",COUNTIF($D$50:$D2603,"&lt;&gt;"),"")</f>
        <v/>
      </c>
    </row>
    <row r="2604" spans="1:9" ht="20" customHeight="1">
      <c r="A2604" s="39">
        <v>2023492</v>
      </c>
      <c r="B2604" s="40">
        <v>25</v>
      </c>
      <c r="C2604" s="41" t="s">
        <v>388</v>
      </c>
      <c r="D2604" s="7"/>
      <c r="E2604" s="42" t="s">
        <v>5741</v>
      </c>
      <c r="F2604" s="43" t="s">
        <v>636</v>
      </c>
      <c r="G2604" s="44" t="s">
        <v>1516</v>
      </c>
      <c r="H2604" s="65" t="s">
        <v>12952</v>
      </c>
      <c r="I2604" t="str">
        <f>IF($D2604&lt;&gt;"",COUNTIF($D$50:$D2604,"&lt;&gt;"),"")</f>
        <v/>
      </c>
    </row>
    <row r="2605" spans="1:9" ht="20" customHeight="1">
      <c r="A2605" s="39">
        <v>2026473</v>
      </c>
      <c r="B2605" s="40">
        <v>100</v>
      </c>
      <c r="C2605" s="41" t="s">
        <v>389</v>
      </c>
      <c r="D2605" s="7"/>
      <c r="E2605" s="42" t="s">
        <v>5741</v>
      </c>
      <c r="F2605" s="43" t="s">
        <v>636</v>
      </c>
      <c r="G2605" s="44" t="s">
        <v>1516</v>
      </c>
      <c r="H2605" s="65" t="s">
        <v>12952</v>
      </c>
      <c r="I2605" t="str">
        <f>IF($D2605&lt;&gt;"",COUNTIF($D$50:$D2605,"&lt;&gt;"),"")</f>
        <v/>
      </c>
    </row>
    <row r="2606" spans="1:9" ht="20" customHeight="1">
      <c r="A2606" s="39">
        <v>2022270</v>
      </c>
      <c r="B2606" s="40">
        <v>25</v>
      </c>
      <c r="C2606" s="41" t="s">
        <v>388</v>
      </c>
      <c r="D2606" s="7"/>
      <c r="E2606" s="42" t="s">
        <v>5742</v>
      </c>
      <c r="F2606" s="43" t="s">
        <v>636</v>
      </c>
      <c r="G2606" s="44" t="s">
        <v>1516</v>
      </c>
      <c r="H2606" s="65" t="s">
        <v>12952</v>
      </c>
      <c r="I2606" t="str">
        <f>IF($D2606&lt;&gt;"",COUNTIF($D$50:$D2606,"&lt;&gt;"),"")</f>
        <v/>
      </c>
    </row>
    <row r="2607" spans="1:9" ht="20" customHeight="1">
      <c r="A2607" s="39">
        <v>2025034</v>
      </c>
      <c r="B2607" s="40">
        <v>100</v>
      </c>
      <c r="C2607" s="41" t="s">
        <v>389</v>
      </c>
      <c r="D2607" s="7"/>
      <c r="E2607" s="42" t="s">
        <v>5742</v>
      </c>
      <c r="F2607" s="43" t="s">
        <v>636</v>
      </c>
      <c r="G2607" s="44" t="s">
        <v>1516</v>
      </c>
      <c r="H2607" s="65" t="s">
        <v>12952</v>
      </c>
      <c r="I2607" t="str">
        <f>IF($D2607&lt;&gt;"",COUNTIF($D$50:$D2607,"&lt;&gt;"),"")</f>
        <v/>
      </c>
    </row>
    <row r="2608" spans="1:9" ht="20" customHeight="1">
      <c r="A2608" s="39">
        <v>2410077</v>
      </c>
      <c r="B2608" s="40">
        <v>100</v>
      </c>
      <c r="C2608" s="41" t="s">
        <v>389</v>
      </c>
      <c r="D2608" s="7"/>
      <c r="E2608" s="42" t="s">
        <v>5743</v>
      </c>
      <c r="F2608" s="43" t="s">
        <v>258</v>
      </c>
      <c r="G2608" s="44" t="s">
        <v>1516</v>
      </c>
      <c r="H2608" s="65" t="s">
        <v>12952</v>
      </c>
      <c r="I2608" t="str">
        <f>IF($D2608&lt;&gt;"",COUNTIF($D$50:$D2608,"&lt;&gt;"),"")</f>
        <v/>
      </c>
    </row>
    <row r="2609" spans="1:9" ht="20" customHeight="1">
      <c r="A2609" s="39">
        <v>2198737</v>
      </c>
      <c r="B2609" s="40">
        <v>25</v>
      </c>
      <c r="C2609" s="41" t="s">
        <v>388</v>
      </c>
      <c r="D2609" s="7"/>
      <c r="E2609" s="42" t="s">
        <v>5744</v>
      </c>
      <c r="F2609" s="43" t="s">
        <v>636</v>
      </c>
      <c r="G2609" s="44" t="s">
        <v>1516</v>
      </c>
      <c r="H2609" s="65" t="s">
        <v>12952</v>
      </c>
      <c r="I2609" t="str">
        <f>IF($D2609&lt;&gt;"",COUNTIF($D$50:$D2609,"&lt;&gt;"),"")</f>
        <v/>
      </c>
    </row>
    <row r="2610" spans="1:9" ht="20" customHeight="1">
      <c r="A2610" s="39">
        <v>2022246</v>
      </c>
      <c r="B2610" s="40">
        <v>25</v>
      </c>
      <c r="C2610" s="41" t="s">
        <v>388</v>
      </c>
      <c r="D2610" s="7"/>
      <c r="E2610" s="42" t="s">
        <v>5745</v>
      </c>
      <c r="F2610" s="43" t="s">
        <v>636</v>
      </c>
      <c r="G2610" s="44" t="s">
        <v>1516</v>
      </c>
      <c r="H2610" s="65" t="s">
        <v>12952</v>
      </c>
      <c r="I2610" t="str">
        <f>IF($D2610&lt;&gt;"",COUNTIF($D$50:$D2610,"&lt;&gt;"),"")</f>
        <v/>
      </c>
    </row>
    <row r="2611" spans="1:9" ht="20" customHeight="1">
      <c r="A2611" s="39">
        <v>2391377</v>
      </c>
      <c r="B2611" s="40">
        <v>25</v>
      </c>
      <c r="C2611" s="41" t="s">
        <v>388</v>
      </c>
      <c r="D2611" s="7"/>
      <c r="E2611" s="42" t="s">
        <v>5747</v>
      </c>
      <c r="F2611" s="43" t="s">
        <v>636</v>
      </c>
      <c r="G2611" s="44" t="s">
        <v>1516</v>
      </c>
      <c r="H2611" s="65" t="s">
        <v>12952</v>
      </c>
      <c r="I2611" t="str">
        <f>IF($D2611&lt;&gt;"",COUNTIF($D$50:$D2611,"&lt;&gt;"),"")</f>
        <v/>
      </c>
    </row>
    <row r="2612" spans="1:9" ht="20" customHeight="1">
      <c r="A2612" s="39">
        <v>2315681</v>
      </c>
      <c r="B2612" s="40">
        <v>50</v>
      </c>
      <c r="C2612" s="41" t="s">
        <v>418</v>
      </c>
      <c r="D2612" s="7"/>
      <c r="E2612" s="42" t="s">
        <v>5749</v>
      </c>
      <c r="F2612" s="43" t="s">
        <v>258</v>
      </c>
      <c r="G2612" s="44" t="s">
        <v>1516</v>
      </c>
      <c r="H2612" s="65" t="s">
        <v>12952</v>
      </c>
      <c r="I2612" t="str">
        <f>IF($D2612&lt;&gt;"",COUNTIF($D$50:$D2612,"&lt;&gt;"),"")</f>
        <v/>
      </c>
    </row>
    <row r="2613" spans="1:9" ht="20" customHeight="1">
      <c r="A2613" s="39">
        <v>2264415</v>
      </c>
      <c r="B2613" s="40">
        <v>50</v>
      </c>
      <c r="C2613" s="41" t="s">
        <v>418</v>
      </c>
      <c r="D2613" s="7"/>
      <c r="E2613" s="42" t="s">
        <v>5750</v>
      </c>
      <c r="F2613" s="43" t="s">
        <v>258</v>
      </c>
      <c r="G2613" s="44" t="s">
        <v>1516</v>
      </c>
      <c r="H2613" s="65" t="s">
        <v>12952</v>
      </c>
      <c r="I2613" t="str">
        <f>IF($D2613&lt;&gt;"",COUNTIF($D$50:$D2613,"&lt;&gt;"),"")</f>
        <v/>
      </c>
    </row>
    <row r="2614" spans="1:9" ht="20" customHeight="1">
      <c r="A2614" s="39">
        <v>2025231</v>
      </c>
      <c r="B2614" s="40">
        <v>100</v>
      </c>
      <c r="C2614" s="41" t="s">
        <v>389</v>
      </c>
      <c r="D2614" s="7"/>
      <c r="E2614" s="42" t="s">
        <v>5751</v>
      </c>
      <c r="F2614" s="43" t="s">
        <v>636</v>
      </c>
      <c r="G2614" s="44" t="s">
        <v>1516</v>
      </c>
      <c r="H2614" s="65" t="s">
        <v>12952</v>
      </c>
      <c r="I2614" t="str">
        <f>IF($D2614&lt;&gt;"",COUNTIF($D$50:$D2614,"&lt;&gt;"),"")</f>
        <v/>
      </c>
    </row>
    <row r="2615" spans="1:9" ht="20" customHeight="1">
      <c r="A2615" s="39">
        <v>2023865</v>
      </c>
      <c r="B2615" s="40">
        <v>25</v>
      </c>
      <c r="C2615" s="41" t="s">
        <v>388</v>
      </c>
      <c r="D2615" s="7"/>
      <c r="E2615" s="42" t="s">
        <v>5752</v>
      </c>
      <c r="F2615" s="43" t="s">
        <v>636</v>
      </c>
      <c r="G2615" s="44" t="s">
        <v>1516</v>
      </c>
      <c r="H2615" s="65" t="s">
        <v>12952</v>
      </c>
      <c r="I2615" t="str">
        <f>IF($D2615&lt;&gt;"",COUNTIF($D$50:$D2615,"&lt;&gt;"),"")</f>
        <v/>
      </c>
    </row>
    <row r="2616" spans="1:9" ht="20" customHeight="1">
      <c r="A2616" s="39">
        <v>2025664</v>
      </c>
      <c r="B2616" s="40">
        <v>100</v>
      </c>
      <c r="C2616" s="41" t="s">
        <v>389</v>
      </c>
      <c r="D2616" s="7"/>
      <c r="E2616" s="42" t="s">
        <v>5752</v>
      </c>
      <c r="F2616" s="43" t="s">
        <v>636</v>
      </c>
      <c r="G2616" s="44" t="s">
        <v>1516</v>
      </c>
      <c r="H2616" s="65" t="s">
        <v>12952</v>
      </c>
      <c r="I2616" t="str">
        <f>IF($D2616&lt;&gt;"",COUNTIF($D$50:$D2616,"&lt;&gt;"),"")</f>
        <v/>
      </c>
    </row>
    <row r="2617" spans="1:9" ht="20" customHeight="1">
      <c r="A2617" s="39">
        <v>2023864</v>
      </c>
      <c r="B2617" s="40">
        <v>25</v>
      </c>
      <c r="C2617" s="41" t="s">
        <v>388</v>
      </c>
      <c r="D2617" s="7"/>
      <c r="E2617" s="42" t="s">
        <v>5753</v>
      </c>
      <c r="F2617" s="43" t="s">
        <v>636</v>
      </c>
      <c r="G2617" s="44" t="s">
        <v>1516</v>
      </c>
      <c r="H2617" s="65" t="s">
        <v>12952</v>
      </c>
      <c r="I2617" t="str">
        <f>IF($D2617&lt;&gt;"",COUNTIF($D$50:$D2617,"&lt;&gt;"),"")</f>
        <v/>
      </c>
    </row>
    <row r="2618" spans="1:9" ht="20" customHeight="1">
      <c r="A2618" s="39">
        <v>2025670</v>
      </c>
      <c r="B2618" s="40">
        <v>100</v>
      </c>
      <c r="C2618" s="41" t="s">
        <v>389</v>
      </c>
      <c r="D2618" s="7"/>
      <c r="E2618" s="42" t="s">
        <v>5754</v>
      </c>
      <c r="F2618" s="43" t="s">
        <v>636</v>
      </c>
      <c r="G2618" s="44" t="s">
        <v>1516</v>
      </c>
      <c r="H2618" s="65" t="s">
        <v>12952</v>
      </c>
      <c r="I2618" t="str">
        <f>IF($D2618&lt;&gt;"",COUNTIF($D$50:$D2618,"&lt;&gt;"),"")</f>
        <v/>
      </c>
    </row>
    <row r="2619" spans="1:9" ht="20" customHeight="1">
      <c r="A2619" s="39">
        <v>2023863</v>
      </c>
      <c r="B2619" s="40">
        <v>25</v>
      </c>
      <c r="C2619" s="41" t="s">
        <v>388</v>
      </c>
      <c r="D2619" s="7"/>
      <c r="E2619" s="42" t="s">
        <v>5755</v>
      </c>
      <c r="F2619" s="43" t="s">
        <v>636</v>
      </c>
      <c r="G2619" s="44" t="s">
        <v>1516</v>
      </c>
      <c r="H2619" s="65" t="s">
        <v>12952</v>
      </c>
      <c r="I2619" t="str">
        <f>IF($D2619&lt;&gt;"",COUNTIF($D$50:$D2619,"&lt;&gt;"),"")</f>
        <v/>
      </c>
    </row>
    <row r="2620" spans="1:9" ht="20" customHeight="1">
      <c r="A2620" s="39">
        <v>2025666</v>
      </c>
      <c r="B2620" s="40">
        <v>100</v>
      </c>
      <c r="C2620" s="41" t="s">
        <v>389</v>
      </c>
      <c r="D2620" s="7"/>
      <c r="E2620" s="42" t="s">
        <v>5755</v>
      </c>
      <c r="F2620" s="43" t="s">
        <v>636</v>
      </c>
      <c r="G2620" s="44" t="s">
        <v>1516</v>
      </c>
      <c r="H2620" s="65" t="s">
        <v>12952</v>
      </c>
      <c r="I2620" t="str">
        <f>IF($D2620&lt;&gt;"",COUNTIF($D$50:$D2620,"&lt;&gt;"),"")</f>
        <v/>
      </c>
    </row>
    <row r="2621" spans="1:9" ht="20" customHeight="1">
      <c r="A2621" s="39">
        <v>2026577</v>
      </c>
      <c r="B2621" s="40">
        <v>100</v>
      </c>
      <c r="C2621" s="41" t="s">
        <v>389</v>
      </c>
      <c r="D2621" s="7"/>
      <c r="E2621" s="42" t="s">
        <v>5756</v>
      </c>
      <c r="F2621" s="43" t="s">
        <v>636</v>
      </c>
      <c r="G2621" s="44" t="s">
        <v>1516</v>
      </c>
      <c r="H2621" s="65" t="s">
        <v>12952</v>
      </c>
      <c r="I2621" t="str">
        <f>IF($D2621&lt;&gt;"",COUNTIF($D$50:$D2621,"&lt;&gt;"),"")</f>
        <v/>
      </c>
    </row>
    <row r="2622" spans="1:9" ht="20" customHeight="1">
      <c r="A2622" s="39">
        <v>2024808</v>
      </c>
      <c r="B2622" s="40">
        <v>25</v>
      </c>
      <c r="C2622" s="41" t="s">
        <v>388</v>
      </c>
      <c r="D2622" s="7"/>
      <c r="E2622" s="42" t="s">
        <v>5757</v>
      </c>
      <c r="F2622" s="43" t="s">
        <v>636</v>
      </c>
      <c r="G2622" s="44" t="s">
        <v>1516</v>
      </c>
      <c r="H2622" s="65" t="s">
        <v>12952</v>
      </c>
      <c r="I2622" t="str">
        <f>IF($D2622&lt;&gt;"",COUNTIF($D$50:$D2622,"&lt;&gt;"),"")</f>
        <v/>
      </c>
    </row>
    <row r="2623" spans="1:9" ht="20" customHeight="1">
      <c r="A2623" s="39">
        <v>2024952</v>
      </c>
      <c r="B2623" s="40">
        <v>100</v>
      </c>
      <c r="C2623" s="41" t="s">
        <v>389</v>
      </c>
      <c r="D2623" s="7"/>
      <c r="E2623" s="42" t="s">
        <v>5757</v>
      </c>
      <c r="F2623" s="43" t="s">
        <v>636</v>
      </c>
      <c r="G2623" s="44" t="s">
        <v>1516</v>
      </c>
      <c r="H2623" s="65" t="s">
        <v>12952</v>
      </c>
      <c r="I2623" t="str">
        <f>IF($D2623&lt;&gt;"",COUNTIF($D$50:$D2623,"&lt;&gt;"),"")</f>
        <v/>
      </c>
    </row>
    <row r="2624" spans="1:9" ht="20" customHeight="1">
      <c r="A2624" s="39">
        <v>2023862</v>
      </c>
      <c r="B2624" s="40">
        <v>25</v>
      </c>
      <c r="C2624" s="41" t="s">
        <v>388</v>
      </c>
      <c r="D2624" s="7"/>
      <c r="E2624" s="42" t="s">
        <v>5758</v>
      </c>
      <c r="F2624" s="43" t="s">
        <v>636</v>
      </c>
      <c r="G2624" s="44" t="s">
        <v>1516</v>
      </c>
      <c r="H2624" s="65" t="s">
        <v>12952</v>
      </c>
      <c r="I2624" t="str">
        <f>IF($D2624&lt;&gt;"",COUNTIF($D$50:$D2624,"&lt;&gt;"),"")</f>
        <v/>
      </c>
    </row>
    <row r="2625" spans="1:9" ht="20" customHeight="1">
      <c r="A2625" s="39">
        <v>2025866</v>
      </c>
      <c r="B2625" s="40">
        <v>100</v>
      </c>
      <c r="C2625" s="41" t="s">
        <v>389</v>
      </c>
      <c r="D2625" s="7"/>
      <c r="E2625" s="42" t="s">
        <v>5758</v>
      </c>
      <c r="F2625" s="43" t="s">
        <v>636</v>
      </c>
      <c r="G2625" s="44" t="s">
        <v>1516</v>
      </c>
      <c r="H2625" s="65" t="s">
        <v>12952</v>
      </c>
      <c r="I2625" t="str">
        <f>IF($D2625&lt;&gt;"",COUNTIF($D$50:$D2625,"&lt;&gt;"),"")</f>
        <v/>
      </c>
    </row>
    <row r="2626" spans="1:9" ht="20" customHeight="1">
      <c r="A2626" s="39">
        <v>2022286</v>
      </c>
      <c r="B2626" s="40">
        <v>25</v>
      </c>
      <c r="C2626" s="41" t="s">
        <v>388</v>
      </c>
      <c r="D2626" s="7"/>
      <c r="E2626" s="42" t="s">
        <v>5759</v>
      </c>
      <c r="F2626" s="43" t="s">
        <v>636</v>
      </c>
      <c r="G2626" s="44" t="s">
        <v>1516</v>
      </c>
      <c r="H2626" s="65" t="s">
        <v>12952</v>
      </c>
      <c r="I2626" t="str">
        <f>IF($D2626&lt;&gt;"",COUNTIF($D$50:$D2626,"&lt;&gt;"),"")</f>
        <v/>
      </c>
    </row>
    <row r="2627" spans="1:9" ht="20" customHeight="1">
      <c r="A2627" s="39">
        <v>2391378</v>
      </c>
      <c r="B2627" s="40">
        <v>25</v>
      </c>
      <c r="C2627" s="41" t="s">
        <v>388</v>
      </c>
      <c r="D2627" s="7"/>
      <c r="E2627" s="42" t="s">
        <v>5760</v>
      </c>
      <c r="F2627" s="43" t="s">
        <v>636</v>
      </c>
      <c r="G2627" s="44" t="s">
        <v>1516</v>
      </c>
      <c r="H2627" s="65" t="s">
        <v>12952</v>
      </c>
      <c r="I2627" t="str">
        <f>IF($D2627&lt;&gt;"",COUNTIF($D$50:$D2627,"&lt;&gt;"),"")</f>
        <v/>
      </c>
    </row>
    <row r="2628" spans="1:9" ht="20" customHeight="1">
      <c r="A2628" s="39">
        <v>2505501</v>
      </c>
      <c r="B2628" s="40">
        <v>25</v>
      </c>
      <c r="C2628" s="41" t="s">
        <v>388</v>
      </c>
      <c r="D2628" s="7"/>
      <c r="E2628" s="42" t="s">
        <v>5760</v>
      </c>
      <c r="F2628" s="43" t="s">
        <v>636</v>
      </c>
      <c r="G2628" s="44" t="s">
        <v>1516</v>
      </c>
      <c r="H2628" s="65" t="s">
        <v>12952</v>
      </c>
      <c r="I2628" t="str">
        <f>IF($D2628&lt;&gt;"",COUNTIF($D$50:$D2628,"&lt;&gt;"),"")</f>
        <v/>
      </c>
    </row>
    <row r="2629" spans="1:9" ht="20" customHeight="1">
      <c r="A2629" s="39">
        <v>2391379</v>
      </c>
      <c r="B2629" s="40">
        <v>25</v>
      </c>
      <c r="C2629" s="41" t="s">
        <v>388</v>
      </c>
      <c r="D2629" s="7"/>
      <c r="E2629" s="42" t="s">
        <v>5762</v>
      </c>
      <c r="F2629" s="43" t="s">
        <v>636</v>
      </c>
      <c r="G2629" s="44" t="s">
        <v>1516</v>
      </c>
      <c r="H2629" s="65" t="s">
        <v>12952</v>
      </c>
      <c r="I2629" t="str">
        <f>IF($D2629&lt;&gt;"",COUNTIF($D$50:$D2629,"&lt;&gt;"),"")</f>
        <v/>
      </c>
    </row>
    <row r="2630" spans="1:9" ht="20" customHeight="1">
      <c r="A2630" s="39">
        <v>2505500</v>
      </c>
      <c r="B2630" s="40">
        <v>25</v>
      </c>
      <c r="C2630" s="41" t="s">
        <v>388</v>
      </c>
      <c r="D2630" s="7"/>
      <c r="E2630" s="42" t="s">
        <v>5763</v>
      </c>
      <c r="F2630" s="43" t="s">
        <v>636</v>
      </c>
      <c r="G2630" s="44" t="s">
        <v>1516</v>
      </c>
      <c r="H2630" s="65" t="s">
        <v>12952</v>
      </c>
      <c r="I2630" t="str">
        <f>IF($D2630&lt;&gt;"",COUNTIF($D$50:$D2630,"&lt;&gt;"),"")</f>
        <v/>
      </c>
    </row>
    <row r="2631" spans="1:9" ht="20" customHeight="1">
      <c r="A2631" s="39">
        <v>2482638</v>
      </c>
      <c r="B2631" s="40">
        <v>25</v>
      </c>
      <c r="C2631" s="41" t="s">
        <v>388</v>
      </c>
      <c r="D2631" s="7"/>
      <c r="E2631" s="42" t="s">
        <v>5764</v>
      </c>
      <c r="F2631" s="43" t="s">
        <v>636</v>
      </c>
      <c r="G2631" s="44" t="s">
        <v>1516</v>
      </c>
      <c r="H2631" s="65" t="s">
        <v>12952</v>
      </c>
      <c r="I2631" t="str">
        <f>IF($D2631&lt;&gt;"",COUNTIF($D$50:$D2631,"&lt;&gt;"),"")</f>
        <v/>
      </c>
    </row>
    <row r="2632" spans="1:9" ht="20" customHeight="1">
      <c r="A2632" s="39">
        <v>2373391</v>
      </c>
      <c r="B2632" s="40">
        <v>100</v>
      </c>
      <c r="C2632" s="41" t="s">
        <v>389</v>
      </c>
      <c r="D2632" s="7"/>
      <c r="E2632" s="42" t="s">
        <v>5765</v>
      </c>
      <c r="F2632" s="43" t="s">
        <v>636</v>
      </c>
      <c r="G2632" s="44" t="s">
        <v>1516</v>
      </c>
      <c r="H2632" s="65" t="s">
        <v>12952</v>
      </c>
      <c r="I2632" t="str">
        <f>IF($D2632&lt;&gt;"",COUNTIF($D$50:$D2632,"&lt;&gt;"),"")</f>
        <v/>
      </c>
    </row>
    <row r="2633" spans="1:9" ht="20" customHeight="1">
      <c r="A2633" s="39">
        <v>2373390</v>
      </c>
      <c r="B2633" s="40">
        <v>100</v>
      </c>
      <c r="C2633" s="41" t="s">
        <v>389</v>
      </c>
      <c r="D2633" s="7"/>
      <c r="E2633" s="42" t="s">
        <v>5766</v>
      </c>
      <c r="F2633" s="43" t="s">
        <v>636</v>
      </c>
      <c r="G2633" s="44" t="s">
        <v>1516</v>
      </c>
      <c r="H2633" s="65" t="s">
        <v>12952</v>
      </c>
      <c r="I2633" t="str">
        <f>IF($D2633&lt;&gt;"",COUNTIF($D$50:$D2633,"&lt;&gt;"),"")</f>
        <v/>
      </c>
    </row>
    <row r="2634" spans="1:9" ht="20" customHeight="1">
      <c r="A2634" s="39">
        <v>2373388</v>
      </c>
      <c r="B2634" s="40">
        <v>100</v>
      </c>
      <c r="C2634" s="41" t="s">
        <v>389</v>
      </c>
      <c r="D2634" s="7"/>
      <c r="E2634" s="42" t="s">
        <v>5767</v>
      </c>
      <c r="F2634" s="43" t="s">
        <v>636</v>
      </c>
      <c r="G2634" s="44" t="s">
        <v>1516</v>
      </c>
      <c r="H2634" s="65" t="s">
        <v>12952</v>
      </c>
      <c r="I2634" t="str">
        <f>IF($D2634&lt;&gt;"",COUNTIF($D$50:$D2634,"&lt;&gt;"),"")</f>
        <v/>
      </c>
    </row>
    <row r="2635" spans="1:9" ht="20" customHeight="1">
      <c r="A2635" s="39">
        <v>2024807</v>
      </c>
      <c r="B2635" s="40">
        <v>25</v>
      </c>
      <c r="C2635" s="41" t="s">
        <v>388</v>
      </c>
      <c r="D2635" s="7"/>
      <c r="E2635" s="42" t="s">
        <v>5768</v>
      </c>
      <c r="F2635" s="43" t="s">
        <v>636</v>
      </c>
      <c r="G2635" s="44" t="s">
        <v>1516</v>
      </c>
      <c r="H2635" s="65" t="s">
        <v>12952</v>
      </c>
      <c r="I2635" t="str">
        <f>IF($D2635&lt;&gt;"",COUNTIF($D$50:$D2635,"&lt;&gt;"),"")</f>
        <v/>
      </c>
    </row>
    <row r="2636" spans="1:9" ht="20" customHeight="1">
      <c r="A2636" s="39">
        <v>2025656</v>
      </c>
      <c r="B2636" s="40">
        <v>100</v>
      </c>
      <c r="C2636" s="41" t="s">
        <v>389</v>
      </c>
      <c r="D2636" s="7"/>
      <c r="E2636" s="42" t="s">
        <v>5768</v>
      </c>
      <c r="F2636" s="43" t="s">
        <v>636</v>
      </c>
      <c r="G2636" s="44" t="s">
        <v>1516</v>
      </c>
      <c r="H2636" s="65" t="s">
        <v>12952</v>
      </c>
      <c r="I2636" t="str">
        <f>IF($D2636&lt;&gt;"",COUNTIF($D$50:$D2636,"&lt;&gt;"),"")</f>
        <v/>
      </c>
    </row>
    <row r="2637" spans="1:9" ht="20" customHeight="1">
      <c r="A2637" s="39">
        <v>2022668</v>
      </c>
      <c r="B2637" s="40">
        <v>25</v>
      </c>
      <c r="C2637" s="41" t="s">
        <v>388</v>
      </c>
      <c r="D2637" s="7"/>
      <c r="E2637" s="42" t="s">
        <v>5769</v>
      </c>
      <c r="F2637" s="43" t="s">
        <v>636</v>
      </c>
      <c r="G2637" s="44" t="s">
        <v>1516</v>
      </c>
      <c r="H2637" s="65" t="s">
        <v>12952</v>
      </c>
      <c r="I2637" t="str">
        <f>IF($D2637&lt;&gt;"",COUNTIF($D$50:$D2637,"&lt;&gt;"),"")</f>
        <v/>
      </c>
    </row>
    <row r="2638" spans="1:9" ht="20" customHeight="1">
      <c r="A2638" s="39">
        <v>2025230</v>
      </c>
      <c r="B2638" s="40">
        <v>100</v>
      </c>
      <c r="C2638" s="41" t="s">
        <v>389</v>
      </c>
      <c r="D2638" s="7"/>
      <c r="E2638" s="42" t="s">
        <v>5769</v>
      </c>
      <c r="F2638" s="43" t="s">
        <v>636</v>
      </c>
      <c r="G2638" s="44" t="s">
        <v>1516</v>
      </c>
      <c r="H2638" s="65" t="s">
        <v>12952</v>
      </c>
      <c r="I2638" t="str">
        <f>IF($D2638&lt;&gt;"",COUNTIF($D$50:$D2638,"&lt;&gt;"),"")</f>
        <v/>
      </c>
    </row>
    <row r="2639" spans="1:9" ht="20" customHeight="1">
      <c r="A2639" s="39">
        <v>2498549</v>
      </c>
      <c r="B2639" s="40">
        <v>50</v>
      </c>
      <c r="C2639" s="41" t="s">
        <v>418</v>
      </c>
      <c r="D2639" s="7"/>
      <c r="E2639" s="42" t="s">
        <v>5826</v>
      </c>
      <c r="F2639" s="43" t="s">
        <v>204</v>
      </c>
      <c r="G2639" s="44" t="s">
        <v>457</v>
      </c>
      <c r="H2639" s="65" t="s">
        <v>12952</v>
      </c>
      <c r="I2639" t="str">
        <f>IF($D2639&lt;&gt;"",COUNTIF($D$50:$D2639,"&lt;&gt;"),"")</f>
        <v/>
      </c>
    </row>
    <row r="2640" spans="1:9" ht="20" customHeight="1">
      <c r="A2640" s="39">
        <v>2498550</v>
      </c>
      <c r="B2640" s="40">
        <v>50</v>
      </c>
      <c r="C2640" s="41" t="s">
        <v>418</v>
      </c>
      <c r="D2640" s="7"/>
      <c r="E2640" s="42" t="s">
        <v>5827</v>
      </c>
      <c r="F2640" s="43" t="s">
        <v>204</v>
      </c>
      <c r="G2640" s="44" t="s">
        <v>457</v>
      </c>
      <c r="H2640" s="65" t="s">
        <v>12952</v>
      </c>
      <c r="I2640" t="str">
        <f>IF($D2640&lt;&gt;"",COUNTIF($D$50:$D2640,"&lt;&gt;"),"")</f>
        <v/>
      </c>
    </row>
    <row r="2641" spans="1:9" ht="20" customHeight="1">
      <c r="A2641" s="39">
        <v>2249631</v>
      </c>
      <c r="B2641" s="40">
        <v>25</v>
      </c>
      <c r="C2641" s="41" t="s">
        <v>388</v>
      </c>
      <c r="D2641" s="7"/>
      <c r="E2641" s="42" t="s">
        <v>12987</v>
      </c>
      <c r="F2641" s="43" t="s">
        <v>1840</v>
      </c>
      <c r="G2641" s="44" t="s">
        <v>996</v>
      </c>
      <c r="H2641" s="65" t="s">
        <v>428</v>
      </c>
      <c r="I2641" t="str">
        <f>IF($D2641&lt;&gt;"",COUNTIF($D$50:$D2641,"&lt;&gt;"),"")</f>
        <v/>
      </c>
    </row>
    <row r="2642" spans="1:9" ht="20" customHeight="1">
      <c r="A2642" s="39">
        <v>2021930</v>
      </c>
      <c r="B2642" s="40">
        <v>50</v>
      </c>
      <c r="C2642" s="41" t="s">
        <v>390</v>
      </c>
      <c r="D2642" s="7"/>
      <c r="E2642" s="42" t="s">
        <v>12987</v>
      </c>
      <c r="F2642" s="43" t="s">
        <v>995</v>
      </c>
      <c r="G2642" s="44" t="s">
        <v>457</v>
      </c>
      <c r="H2642" s="65" t="s">
        <v>428</v>
      </c>
      <c r="I2642" t="str">
        <f>IF($D2642&lt;&gt;"",COUNTIF($D$50:$D2642,"&lt;&gt;"),"")</f>
        <v/>
      </c>
    </row>
    <row r="2643" spans="1:9" ht="20" customHeight="1">
      <c r="A2643" s="39">
        <v>2025100</v>
      </c>
      <c r="B2643" s="40">
        <v>100</v>
      </c>
      <c r="C2643" s="41" t="s">
        <v>391</v>
      </c>
      <c r="D2643" s="7"/>
      <c r="E2643" s="42" t="s">
        <v>12987</v>
      </c>
      <c r="F2643" s="43" t="s">
        <v>1841</v>
      </c>
      <c r="G2643" s="44" t="s">
        <v>998</v>
      </c>
      <c r="H2643" s="65" t="s">
        <v>428</v>
      </c>
      <c r="I2643" t="str">
        <f>IF($D2643&lt;&gt;"",COUNTIF($D$50:$D2643,"&lt;&gt;"),"")</f>
        <v/>
      </c>
    </row>
    <row r="2644" spans="1:9" ht="20" customHeight="1">
      <c r="A2644" s="39">
        <v>2025082</v>
      </c>
      <c r="B2644" s="40">
        <v>100</v>
      </c>
      <c r="C2644" s="41" t="s">
        <v>391</v>
      </c>
      <c r="D2644" s="7"/>
      <c r="E2644" s="42" t="s">
        <v>12987</v>
      </c>
      <c r="F2644" s="43" t="s">
        <v>995</v>
      </c>
      <c r="G2644" s="44" t="s">
        <v>996</v>
      </c>
      <c r="H2644" s="65" t="s">
        <v>428</v>
      </c>
      <c r="I2644" t="str">
        <f>IF($D2644&lt;&gt;"",COUNTIF($D$50:$D2644,"&lt;&gt;"),"")</f>
        <v/>
      </c>
    </row>
    <row r="2645" spans="1:9" ht="20" customHeight="1">
      <c r="A2645" s="39">
        <v>2021961</v>
      </c>
      <c r="B2645" s="40">
        <v>50</v>
      </c>
      <c r="C2645" s="41" t="s">
        <v>390</v>
      </c>
      <c r="D2645" s="7"/>
      <c r="E2645" s="42" t="s">
        <v>12987</v>
      </c>
      <c r="F2645" s="43" t="s">
        <v>995</v>
      </c>
      <c r="G2645" s="44" t="s">
        <v>1320</v>
      </c>
      <c r="H2645" s="65" t="s">
        <v>12951</v>
      </c>
      <c r="I2645" t="str">
        <f>IF($D2645&lt;&gt;"",COUNTIF($D$50:$D2645,"&lt;&gt;"),"")</f>
        <v/>
      </c>
    </row>
    <row r="2646" spans="1:9" ht="20" customHeight="1">
      <c r="A2646" s="39">
        <v>2024809</v>
      </c>
      <c r="B2646" s="40">
        <v>25</v>
      </c>
      <c r="C2646" s="41" t="s">
        <v>388</v>
      </c>
      <c r="D2646" s="7"/>
      <c r="E2646" s="42" t="s">
        <v>12987</v>
      </c>
      <c r="F2646" s="43" t="s">
        <v>535</v>
      </c>
      <c r="G2646" s="44" t="s">
        <v>1401</v>
      </c>
      <c r="H2646" s="65" t="s">
        <v>12952</v>
      </c>
      <c r="I2646" t="str">
        <f>IF($D2646&lt;&gt;"",COUNTIF($D$50:$D2646,"&lt;&gt;"),"")</f>
        <v/>
      </c>
    </row>
    <row r="2647" spans="1:9" ht="20" customHeight="1">
      <c r="A2647" s="39">
        <v>2023319</v>
      </c>
      <c r="B2647" s="40">
        <v>25</v>
      </c>
      <c r="C2647" s="41" t="s">
        <v>388</v>
      </c>
      <c r="D2647" s="7"/>
      <c r="E2647" s="42" t="s">
        <v>12987</v>
      </c>
      <c r="F2647" s="43" t="s">
        <v>577</v>
      </c>
      <c r="G2647" s="44" t="s">
        <v>1466</v>
      </c>
      <c r="H2647" s="65" t="s">
        <v>12952</v>
      </c>
      <c r="I2647" t="str">
        <f>IF($D2647&lt;&gt;"",COUNTIF($D$50:$D2647,"&lt;&gt;"),"")</f>
        <v/>
      </c>
    </row>
    <row r="2648" spans="1:9" ht="20" customHeight="1">
      <c r="A2648" s="39">
        <v>2023559</v>
      </c>
      <c r="B2648" s="40">
        <v>25</v>
      </c>
      <c r="C2648" s="41" t="s">
        <v>388</v>
      </c>
      <c r="D2648" s="7"/>
      <c r="E2648" s="42" t="s">
        <v>12987</v>
      </c>
      <c r="F2648" s="43" t="s">
        <v>85</v>
      </c>
      <c r="G2648" s="44" t="s">
        <v>1400</v>
      </c>
      <c r="H2648" s="65" t="s">
        <v>12952</v>
      </c>
      <c r="I2648" t="str">
        <f>IF($D2648&lt;&gt;"",COUNTIF($D$50:$D2648,"&lt;&gt;"),"")</f>
        <v/>
      </c>
    </row>
    <row r="2649" spans="1:9" ht="20" customHeight="1">
      <c r="A2649" s="39">
        <v>2026144</v>
      </c>
      <c r="B2649" s="40">
        <v>100</v>
      </c>
      <c r="C2649" s="41" t="s">
        <v>389</v>
      </c>
      <c r="D2649" s="7"/>
      <c r="E2649" s="42" t="s">
        <v>12987</v>
      </c>
      <c r="F2649" s="43" t="s">
        <v>535</v>
      </c>
      <c r="G2649" s="44" t="s">
        <v>1400</v>
      </c>
      <c r="H2649" s="65" t="s">
        <v>12952</v>
      </c>
      <c r="I2649" t="str">
        <f>IF($D2649&lt;&gt;"",COUNTIF($D$50:$D2649,"&lt;&gt;"),"")</f>
        <v/>
      </c>
    </row>
    <row r="2650" spans="1:9" ht="20" customHeight="1">
      <c r="A2650" s="39">
        <v>2023332</v>
      </c>
      <c r="B2650" s="40">
        <v>25</v>
      </c>
      <c r="C2650" s="41" t="s">
        <v>388</v>
      </c>
      <c r="D2650" s="7"/>
      <c r="E2650" s="42" t="s">
        <v>5829</v>
      </c>
      <c r="F2650" s="43" t="s">
        <v>794</v>
      </c>
      <c r="G2650" s="44" t="s">
        <v>1400</v>
      </c>
      <c r="H2650" s="65" t="s">
        <v>12952</v>
      </c>
      <c r="I2650" t="str">
        <f>IF($D2650&lt;&gt;"",COUNTIF($D$50:$D2650,"&lt;&gt;"),"")</f>
        <v/>
      </c>
    </row>
    <row r="2651" spans="1:9" ht="20" customHeight="1">
      <c r="A2651" s="39">
        <v>2129817</v>
      </c>
      <c r="B2651" s="40">
        <v>50</v>
      </c>
      <c r="C2651" s="41" t="s">
        <v>418</v>
      </c>
      <c r="D2651" s="7"/>
      <c r="E2651" s="42" t="s">
        <v>5830</v>
      </c>
      <c r="F2651" s="43" t="s">
        <v>1840</v>
      </c>
      <c r="G2651" s="44" t="s">
        <v>996</v>
      </c>
      <c r="H2651" s="65" t="s">
        <v>428</v>
      </c>
      <c r="I2651" t="str">
        <f>IF($D2651&lt;&gt;"",COUNTIF($D$50:$D2651,"&lt;&gt;"),"")</f>
        <v/>
      </c>
    </row>
    <row r="2652" spans="1:9" ht="20" customHeight="1">
      <c r="A2652" s="39">
        <v>2129816</v>
      </c>
      <c r="B2652" s="40">
        <v>50</v>
      </c>
      <c r="C2652" s="41" t="s">
        <v>418</v>
      </c>
      <c r="D2652" s="7"/>
      <c r="E2652" s="42" t="s">
        <v>5831</v>
      </c>
      <c r="F2652" s="43" t="s">
        <v>1840</v>
      </c>
      <c r="G2652" s="44" t="s">
        <v>996</v>
      </c>
      <c r="H2652" s="65" t="s">
        <v>428</v>
      </c>
      <c r="I2652" t="str">
        <f>IF($D2652&lt;&gt;"",COUNTIF($D$50:$D2652,"&lt;&gt;"),"")</f>
        <v/>
      </c>
    </row>
    <row r="2653" spans="1:9" ht="20" customHeight="1">
      <c r="A2653" s="39">
        <v>2129823</v>
      </c>
      <c r="B2653" s="40">
        <v>50</v>
      </c>
      <c r="C2653" s="41" t="s">
        <v>418</v>
      </c>
      <c r="D2653" s="7"/>
      <c r="E2653" s="42" t="s">
        <v>5832</v>
      </c>
      <c r="F2653" s="43" t="s">
        <v>1840</v>
      </c>
      <c r="G2653" s="44" t="s">
        <v>996</v>
      </c>
      <c r="H2653" s="65" t="s">
        <v>428</v>
      </c>
      <c r="I2653" t="str">
        <f>IF($D2653&lt;&gt;"",COUNTIF($D$50:$D2653,"&lt;&gt;"),"")</f>
        <v/>
      </c>
    </row>
    <row r="2654" spans="1:9" ht="20" customHeight="1">
      <c r="A2654" s="39">
        <v>2129822</v>
      </c>
      <c r="B2654" s="40">
        <v>50</v>
      </c>
      <c r="C2654" s="41" t="s">
        <v>418</v>
      </c>
      <c r="D2654" s="7"/>
      <c r="E2654" s="42" t="s">
        <v>5833</v>
      </c>
      <c r="F2654" s="43" t="s">
        <v>1840</v>
      </c>
      <c r="G2654" s="44" t="s">
        <v>996</v>
      </c>
      <c r="H2654" s="65" t="s">
        <v>428</v>
      </c>
      <c r="I2654" t="str">
        <f>IF($D2654&lt;&gt;"",COUNTIF($D$50:$D2654,"&lt;&gt;"),"")</f>
        <v/>
      </c>
    </row>
    <row r="2655" spans="1:9" ht="20" customHeight="1">
      <c r="A2655" s="39">
        <v>2290234</v>
      </c>
      <c r="B2655" s="40">
        <v>50</v>
      </c>
      <c r="C2655" s="41" t="s">
        <v>418</v>
      </c>
      <c r="D2655" s="7"/>
      <c r="E2655" s="42" t="s">
        <v>5834</v>
      </c>
      <c r="F2655" s="43" t="s">
        <v>1840</v>
      </c>
      <c r="G2655" s="44" t="s">
        <v>996</v>
      </c>
      <c r="H2655" s="65" t="s">
        <v>428</v>
      </c>
      <c r="I2655" t="str">
        <f>IF($D2655&lt;&gt;"",COUNTIF($D$50:$D2655,"&lt;&gt;"),"")</f>
        <v/>
      </c>
    </row>
    <row r="2656" spans="1:9" ht="20" customHeight="1">
      <c r="A2656" s="39">
        <v>2129820</v>
      </c>
      <c r="B2656" s="40">
        <v>50</v>
      </c>
      <c r="C2656" s="41" t="s">
        <v>418</v>
      </c>
      <c r="D2656" s="7"/>
      <c r="E2656" s="42" t="s">
        <v>5835</v>
      </c>
      <c r="F2656" s="43" t="s">
        <v>1840</v>
      </c>
      <c r="G2656" s="44" t="s">
        <v>996</v>
      </c>
      <c r="H2656" s="65" t="s">
        <v>428</v>
      </c>
      <c r="I2656" t="str">
        <f>IF($D2656&lt;&gt;"",COUNTIF($D$50:$D2656,"&lt;&gt;"),"")</f>
        <v/>
      </c>
    </row>
    <row r="2657" spans="1:9" ht="20" customHeight="1">
      <c r="A2657" s="39">
        <v>2129819</v>
      </c>
      <c r="B2657" s="40">
        <v>50</v>
      </c>
      <c r="C2657" s="41" t="s">
        <v>418</v>
      </c>
      <c r="D2657" s="7"/>
      <c r="E2657" s="42" t="s">
        <v>5836</v>
      </c>
      <c r="F2657" s="43" t="s">
        <v>1840</v>
      </c>
      <c r="G2657" s="44" t="s">
        <v>996</v>
      </c>
      <c r="H2657" s="65" t="s">
        <v>428</v>
      </c>
      <c r="I2657" t="str">
        <f>IF($D2657&lt;&gt;"",COUNTIF($D$50:$D2657,"&lt;&gt;"),"")</f>
        <v/>
      </c>
    </row>
    <row r="2658" spans="1:9" ht="20" customHeight="1">
      <c r="A2658" s="39">
        <v>2129764</v>
      </c>
      <c r="B2658" s="40">
        <v>50</v>
      </c>
      <c r="C2658" s="41" t="s">
        <v>418</v>
      </c>
      <c r="D2658" s="7"/>
      <c r="E2658" s="42" t="s">
        <v>5837</v>
      </c>
      <c r="F2658" s="43" t="s">
        <v>1840</v>
      </c>
      <c r="G2658" s="44" t="s">
        <v>996</v>
      </c>
      <c r="H2658" s="65" t="s">
        <v>428</v>
      </c>
      <c r="I2658" t="str">
        <f>IF($D2658&lt;&gt;"",COUNTIF($D$50:$D2658,"&lt;&gt;"),"")</f>
        <v/>
      </c>
    </row>
    <row r="2659" spans="1:9" ht="20" customHeight="1">
      <c r="A2659" s="39">
        <v>2129839</v>
      </c>
      <c r="B2659" s="40">
        <v>50</v>
      </c>
      <c r="C2659" s="41" t="s">
        <v>418</v>
      </c>
      <c r="D2659" s="7"/>
      <c r="E2659" s="42" t="s">
        <v>5838</v>
      </c>
      <c r="F2659" s="43" t="s">
        <v>1840</v>
      </c>
      <c r="G2659" s="44" t="s">
        <v>996</v>
      </c>
      <c r="H2659" s="65" t="s">
        <v>428</v>
      </c>
      <c r="I2659" t="str">
        <f>IF($D2659&lt;&gt;"",COUNTIF($D$50:$D2659,"&lt;&gt;"),"")</f>
        <v/>
      </c>
    </row>
    <row r="2660" spans="1:9" ht="20" customHeight="1">
      <c r="A2660" s="39">
        <v>2129763</v>
      </c>
      <c r="B2660" s="40">
        <v>50</v>
      </c>
      <c r="C2660" s="41" t="s">
        <v>418</v>
      </c>
      <c r="D2660" s="7"/>
      <c r="E2660" s="42" t="s">
        <v>5839</v>
      </c>
      <c r="F2660" s="43" t="s">
        <v>1840</v>
      </c>
      <c r="G2660" s="44" t="s">
        <v>996</v>
      </c>
      <c r="H2660" s="65" t="s">
        <v>428</v>
      </c>
      <c r="I2660" t="str">
        <f>IF($D2660&lt;&gt;"",COUNTIF($D$50:$D2660,"&lt;&gt;"),"")</f>
        <v/>
      </c>
    </row>
    <row r="2661" spans="1:9" ht="20" customHeight="1">
      <c r="A2661" s="39">
        <v>2129786</v>
      </c>
      <c r="B2661" s="40">
        <v>50</v>
      </c>
      <c r="C2661" s="41" t="s">
        <v>418</v>
      </c>
      <c r="D2661" s="7"/>
      <c r="E2661" s="42" t="s">
        <v>5840</v>
      </c>
      <c r="F2661" s="43" t="s">
        <v>1840</v>
      </c>
      <c r="G2661" s="44" t="s">
        <v>996</v>
      </c>
      <c r="H2661" s="65" t="s">
        <v>428</v>
      </c>
      <c r="I2661" t="str">
        <f>IF($D2661&lt;&gt;"",COUNTIF($D$50:$D2661,"&lt;&gt;"),"")</f>
        <v/>
      </c>
    </row>
    <row r="2662" spans="1:9" ht="20" customHeight="1">
      <c r="A2662" s="39">
        <v>2158697</v>
      </c>
      <c r="B2662" s="40">
        <v>50</v>
      </c>
      <c r="C2662" s="41" t="s">
        <v>418</v>
      </c>
      <c r="D2662" s="7"/>
      <c r="E2662" s="42" t="s">
        <v>5841</v>
      </c>
      <c r="F2662" s="43" t="s">
        <v>1840</v>
      </c>
      <c r="G2662" s="44" t="s">
        <v>996</v>
      </c>
      <c r="H2662" s="65" t="s">
        <v>428</v>
      </c>
      <c r="I2662" t="str">
        <f>IF($D2662&lt;&gt;"",COUNTIF($D$50:$D2662,"&lt;&gt;"),"")</f>
        <v/>
      </c>
    </row>
    <row r="2663" spans="1:9" ht="20" customHeight="1">
      <c r="A2663" s="39">
        <v>2535124</v>
      </c>
      <c r="B2663" s="40">
        <v>25</v>
      </c>
      <c r="C2663" s="41" t="s">
        <v>388</v>
      </c>
      <c r="D2663" s="7"/>
      <c r="E2663" s="42" t="s">
        <v>5843</v>
      </c>
      <c r="F2663" s="43" t="s">
        <v>577</v>
      </c>
      <c r="G2663" s="44" t="s">
        <v>457</v>
      </c>
      <c r="H2663" s="65" t="s">
        <v>12952</v>
      </c>
      <c r="I2663" t="str">
        <f>IF($D2663&lt;&gt;"",COUNTIF($D$50:$D2663,"&lt;&gt;"),"")</f>
        <v/>
      </c>
    </row>
    <row r="2664" spans="1:9" ht="20" customHeight="1">
      <c r="A2664" s="39">
        <v>2181577</v>
      </c>
      <c r="B2664" s="40">
        <v>25</v>
      </c>
      <c r="C2664" s="41" t="s">
        <v>388</v>
      </c>
      <c r="D2664" s="7"/>
      <c r="E2664" s="42" t="s">
        <v>5844</v>
      </c>
      <c r="F2664" s="43" t="s">
        <v>577</v>
      </c>
      <c r="G2664" s="44" t="s">
        <v>457</v>
      </c>
      <c r="H2664" s="65" t="s">
        <v>12952</v>
      </c>
      <c r="I2664" t="str">
        <f>IF($D2664&lt;&gt;"",COUNTIF($D$50:$D2664,"&lt;&gt;"),"")</f>
        <v/>
      </c>
    </row>
    <row r="2665" spans="1:9" ht="20" customHeight="1">
      <c r="A2665" s="39">
        <v>2023140</v>
      </c>
      <c r="B2665" s="40">
        <v>25</v>
      </c>
      <c r="C2665" s="41" t="s">
        <v>388</v>
      </c>
      <c r="D2665" s="7"/>
      <c r="E2665" s="42" t="s">
        <v>5865</v>
      </c>
      <c r="F2665" s="43" t="s">
        <v>577</v>
      </c>
      <c r="G2665" s="44" t="s">
        <v>457</v>
      </c>
      <c r="H2665" s="65" t="s">
        <v>12952</v>
      </c>
      <c r="I2665" t="str">
        <f>IF($D2665&lt;&gt;"",COUNTIF($D$50:$D2665,"&lt;&gt;"),"")</f>
        <v/>
      </c>
    </row>
    <row r="2666" spans="1:9" ht="20" customHeight="1">
      <c r="A2666" s="39">
        <v>2024216</v>
      </c>
      <c r="B2666" s="40">
        <v>25</v>
      </c>
      <c r="C2666" s="41" t="s">
        <v>388</v>
      </c>
      <c r="D2666" s="7"/>
      <c r="E2666" s="42" t="s">
        <v>5867</v>
      </c>
      <c r="F2666" s="43" t="s">
        <v>577</v>
      </c>
      <c r="G2666" s="44" t="s">
        <v>1465</v>
      </c>
      <c r="H2666" s="65" t="s">
        <v>12952</v>
      </c>
      <c r="I2666" t="str">
        <f>IF($D2666&lt;&gt;"",COUNTIF($D$50:$D2666,"&lt;&gt;"),"")</f>
        <v/>
      </c>
    </row>
    <row r="2667" spans="1:9" ht="20" customHeight="1">
      <c r="A2667" s="39">
        <v>2588363</v>
      </c>
      <c r="B2667" s="40">
        <v>25</v>
      </c>
      <c r="C2667" s="41" t="s">
        <v>388</v>
      </c>
      <c r="D2667" s="7"/>
      <c r="E2667" s="42" t="s">
        <v>14576</v>
      </c>
      <c r="F2667" s="43" t="s">
        <v>529</v>
      </c>
      <c r="G2667" s="44" t="s">
        <v>1392</v>
      </c>
      <c r="H2667" s="65" t="s">
        <v>12952</v>
      </c>
      <c r="I2667" t="str">
        <f>IF($D2667&lt;&gt;"",COUNTIF($D$50:$D2667,"&lt;&gt;"),"")</f>
        <v/>
      </c>
    </row>
    <row r="2668" spans="1:9" ht="20" customHeight="1">
      <c r="A2668" s="39">
        <v>2024141</v>
      </c>
      <c r="B2668" s="40">
        <v>25</v>
      </c>
      <c r="C2668" s="41" t="s">
        <v>388</v>
      </c>
      <c r="D2668" s="7"/>
      <c r="E2668" s="42" t="s">
        <v>5872</v>
      </c>
      <c r="F2668" s="43" t="s">
        <v>529</v>
      </c>
      <c r="G2668" s="44" t="s">
        <v>1392</v>
      </c>
      <c r="H2668" s="65" t="s">
        <v>12952</v>
      </c>
      <c r="I2668" t="str">
        <f>IF($D2668&lt;&gt;"",COUNTIF($D$50:$D2668,"&lt;&gt;"),"")</f>
        <v/>
      </c>
    </row>
    <row r="2669" spans="1:9" ht="20" customHeight="1">
      <c r="A2669" s="39">
        <v>2253163</v>
      </c>
      <c r="B2669" s="40">
        <v>25</v>
      </c>
      <c r="C2669" s="41" t="s">
        <v>388</v>
      </c>
      <c r="D2669" s="7"/>
      <c r="E2669" s="42" t="s">
        <v>5872</v>
      </c>
      <c r="F2669" s="43" t="s">
        <v>529</v>
      </c>
      <c r="G2669" s="44" t="s">
        <v>1392</v>
      </c>
      <c r="H2669" s="65" t="s">
        <v>12952</v>
      </c>
      <c r="I2669" t="str">
        <f>IF($D2669&lt;&gt;"",COUNTIF($D$50:$D2669,"&lt;&gt;"),"")</f>
        <v/>
      </c>
    </row>
    <row r="2670" spans="1:9" ht="20" customHeight="1">
      <c r="A2670" s="39">
        <v>2422271</v>
      </c>
      <c r="B2670" s="40">
        <v>50</v>
      </c>
      <c r="C2670" s="41" t="s">
        <v>418</v>
      </c>
      <c r="D2670" s="7"/>
      <c r="E2670" s="42" t="s">
        <v>5874</v>
      </c>
      <c r="F2670" s="43" t="s">
        <v>1842</v>
      </c>
      <c r="G2670" s="44" t="s">
        <v>839</v>
      </c>
      <c r="H2670" s="65" t="s">
        <v>428</v>
      </c>
      <c r="I2670" t="str">
        <f>IF($D2670&lt;&gt;"",COUNTIF($D$50:$D2670,"&lt;&gt;"),"")</f>
        <v/>
      </c>
    </row>
    <row r="2671" spans="1:9" ht="20" customHeight="1">
      <c r="A2671" s="39">
        <v>2339754</v>
      </c>
      <c r="B2671" s="40">
        <v>50</v>
      </c>
      <c r="C2671" s="41" t="s">
        <v>418</v>
      </c>
      <c r="D2671" s="7"/>
      <c r="E2671" s="42" t="s">
        <v>5875</v>
      </c>
      <c r="F2671" s="43" t="s">
        <v>1842</v>
      </c>
      <c r="G2671" s="44" t="s">
        <v>839</v>
      </c>
      <c r="H2671" s="65" t="s">
        <v>428</v>
      </c>
      <c r="I2671" t="str">
        <f>IF($D2671&lt;&gt;"",COUNTIF($D$50:$D2671,"&lt;&gt;"),"")</f>
        <v/>
      </c>
    </row>
    <row r="2672" spans="1:9" ht="20" customHeight="1">
      <c r="A2672" s="39">
        <v>2339753</v>
      </c>
      <c r="B2672" s="40">
        <v>50</v>
      </c>
      <c r="C2672" s="41" t="s">
        <v>418</v>
      </c>
      <c r="D2672" s="7"/>
      <c r="E2672" s="42" t="s">
        <v>5876</v>
      </c>
      <c r="F2672" s="43" t="s">
        <v>1842</v>
      </c>
      <c r="G2672" s="44" t="s">
        <v>839</v>
      </c>
      <c r="H2672" s="65" t="s">
        <v>428</v>
      </c>
      <c r="I2672" t="str">
        <f>IF($D2672&lt;&gt;"",COUNTIF($D$50:$D2672,"&lt;&gt;"),"")</f>
        <v/>
      </c>
    </row>
    <row r="2673" spans="1:9" ht="20" customHeight="1">
      <c r="A2673" s="39">
        <v>2339752</v>
      </c>
      <c r="B2673" s="40">
        <v>50</v>
      </c>
      <c r="C2673" s="41" t="s">
        <v>418</v>
      </c>
      <c r="D2673" s="7"/>
      <c r="E2673" s="42" t="s">
        <v>5877</v>
      </c>
      <c r="F2673" s="43" t="s">
        <v>1842</v>
      </c>
      <c r="G2673" s="44" t="s">
        <v>839</v>
      </c>
      <c r="H2673" s="65" t="s">
        <v>428</v>
      </c>
      <c r="I2673" t="str">
        <f>IF($D2673&lt;&gt;"",COUNTIF($D$50:$D2673,"&lt;&gt;"),"")</f>
        <v/>
      </c>
    </row>
    <row r="2674" spans="1:9" ht="20" customHeight="1">
      <c r="A2674" s="39">
        <v>2339751</v>
      </c>
      <c r="B2674" s="40">
        <v>50</v>
      </c>
      <c r="C2674" s="41" t="s">
        <v>418</v>
      </c>
      <c r="D2674" s="7"/>
      <c r="E2674" s="42" t="s">
        <v>5878</v>
      </c>
      <c r="F2674" s="43" t="s">
        <v>1842</v>
      </c>
      <c r="G2674" s="44" t="s">
        <v>839</v>
      </c>
      <c r="H2674" s="65" t="s">
        <v>428</v>
      </c>
      <c r="I2674" t="str">
        <f>IF($D2674&lt;&gt;"",COUNTIF($D$50:$D2674,"&lt;&gt;"),"")</f>
        <v/>
      </c>
    </row>
    <row r="2675" spans="1:9" ht="20" customHeight="1">
      <c r="A2675" s="39">
        <v>2339750</v>
      </c>
      <c r="B2675" s="40">
        <v>50</v>
      </c>
      <c r="C2675" s="41" t="s">
        <v>418</v>
      </c>
      <c r="D2675" s="7"/>
      <c r="E2675" s="42" t="s">
        <v>5879</v>
      </c>
      <c r="F2675" s="43" t="s">
        <v>1842</v>
      </c>
      <c r="G2675" s="44" t="s">
        <v>839</v>
      </c>
      <c r="H2675" s="65" t="s">
        <v>428</v>
      </c>
      <c r="I2675" t="str">
        <f>IF($D2675&lt;&gt;"",COUNTIF($D$50:$D2675,"&lt;&gt;"),"")</f>
        <v/>
      </c>
    </row>
    <row r="2676" spans="1:9" ht="20" customHeight="1">
      <c r="A2676" s="39">
        <v>2584124</v>
      </c>
      <c r="B2676" s="40">
        <v>50</v>
      </c>
      <c r="C2676" s="41" t="s">
        <v>418</v>
      </c>
      <c r="D2676" s="7"/>
      <c r="E2676" s="42" t="s">
        <v>14754</v>
      </c>
      <c r="F2676" s="43" t="s">
        <v>1842</v>
      </c>
      <c r="G2676" s="44" t="s">
        <v>839</v>
      </c>
      <c r="H2676" s="65" t="s">
        <v>428</v>
      </c>
      <c r="I2676" t="str">
        <f>IF($D2676&lt;&gt;"",COUNTIF($D$50:$D2676,"&lt;&gt;"),"")</f>
        <v/>
      </c>
    </row>
    <row r="2677" spans="1:9" ht="20" customHeight="1">
      <c r="A2677" s="39">
        <v>2422272</v>
      </c>
      <c r="B2677" s="40">
        <v>50</v>
      </c>
      <c r="C2677" s="41" t="s">
        <v>418</v>
      </c>
      <c r="D2677" s="7"/>
      <c r="E2677" s="42" t="s">
        <v>5880</v>
      </c>
      <c r="F2677" s="43" t="s">
        <v>1842</v>
      </c>
      <c r="G2677" s="44" t="s">
        <v>839</v>
      </c>
      <c r="H2677" s="65" t="s">
        <v>428</v>
      </c>
      <c r="I2677" t="str">
        <f>IF($D2677&lt;&gt;"",COUNTIF($D$50:$D2677,"&lt;&gt;"),"")</f>
        <v/>
      </c>
    </row>
    <row r="2678" spans="1:9" ht="20" customHeight="1">
      <c r="A2678" s="39">
        <v>2382063</v>
      </c>
      <c r="B2678" s="40">
        <v>50</v>
      </c>
      <c r="C2678" s="41" t="s">
        <v>418</v>
      </c>
      <c r="D2678" s="7"/>
      <c r="E2678" s="42" t="s">
        <v>5881</v>
      </c>
      <c r="F2678" s="43" t="s">
        <v>1842</v>
      </c>
      <c r="G2678" s="44" t="s">
        <v>839</v>
      </c>
      <c r="H2678" s="65" t="s">
        <v>428</v>
      </c>
      <c r="I2678" t="str">
        <f>IF($D2678&lt;&gt;"",COUNTIF($D$50:$D2678,"&lt;&gt;"),"")</f>
        <v/>
      </c>
    </row>
    <row r="2679" spans="1:9" ht="20" customHeight="1">
      <c r="A2679" s="39">
        <v>2460994</v>
      </c>
      <c r="B2679" s="40">
        <v>50</v>
      </c>
      <c r="C2679" s="41" t="s">
        <v>418</v>
      </c>
      <c r="D2679" s="7"/>
      <c r="E2679" s="42" t="s">
        <v>5882</v>
      </c>
      <c r="F2679" s="43" t="s">
        <v>1842</v>
      </c>
      <c r="G2679" s="44" t="s">
        <v>839</v>
      </c>
      <c r="H2679" s="65" t="s">
        <v>428</v>
      </c>
      <c r="I2679" t="str">
        <f>IF($D2679&lt;&gt;"",COUNTIF($D$50:$D2679,"&lt;&gt;"),"")</f>
        <v/>
      </c>
    </row>
    <row r="2680" spans="1:9" ht="20" customHeight="1">
      <c r="A2680" s="39">
        <v>2363410</v>
      </c>
      <c r="B2680" s="40">
        <v>50</v>
      </c>
      <c r="C2680" s="41" t="s">
        <v>418</v>
      </c>
      <c r="D2680" s="7"/>
      <c r="E2680" s="42" t="s">
        <v>5883</v>
      </c>
      <c r="F2680" s="43" t="s">
        <v>1842</v>
      </c>
      <c r="G2680" s="44" t="s">
        <v>839</v>
      </c>
      <c r="H2680" s="65" t="s">
        <v>428</v>
      </c>
      <c r="I2680" t="str">
        <f>IF($D2680&lt;&gt;"",COUNTIF($D$50:$D2680,"&lt;&gt;"),"")</f>
        <v/>
      </c>
    </row>
    <row r="2681" spans="1:9" ht="20" customHeight="1">
      <c r="A2681" s="39">
        <v>2505045</v>
      </c>
      <c r="B2681" s="40">
        <v>50</v>
      </c>
      <c r="C2681" s="41" t="s">
        <v>418</v>
      </c>
      <c r="D2681" s="7"/>
      <c r="E2681" s="42" t="s">
        <v>5884</v>
      </c>
      <c r="F2681" s="43" t="s">
        <v>1842</v>
      </c>
      <c r="G2681" s="44" t="s">
        <v>839</v>
      </c>
      <c r="H2681" s="65" t="s">
        <v>428</v>
      </c>
      <c r="I2681" t="str">
        <f>IF($D2681&lt;&gt;"",COUNTIF($D$50:$D2681,"&lt;&gt;"),"")</f>
        <v/>
      </c>
    </row>
    <row r="2682" spans="1:9" ht="20" customHeight="1">
      <c r="A2682" s="39">
        <v>2505044</v>
      </c>
      <c r="B2682" s="40">
        <v>50</v>
      </c>
      <c r="C2682" s="41" t="s">
        <v>418</v>
      </c>
      <c r="D2682" s="7"/>
      <c r="E2682" s="42" t="s">
        <v>5885</v>
      </c>
      <c r="F2682" s="43" t="s">
        <v>1842</v>
      </c>
      <c r="G2682" s="44" t="s">
        <v>839</v>
      </c>
      <c r="H2682" s="65" t="s">
        <v>428</v>
      </c>
      <c r="I2682" t="str">
        <f>IF($D2682&lt;&gt;"",COUNTIF($D$50:$D2682,"&lt;&gt;"),"")</f>
        <v/>
      </c>
    </row>
    <row r="2683" spans="1:9" ht="20" customHeight="1">
      <c r="A2683" s="39">
        <v>2243888</v>
      </c>
      <c r="B2683" s="40">
        <v>25</v>
      </c>
      <c r="C2683" s="41" t="s">
        <v>388</v>
      </c>
      <c r="D2683" s="7"/>
      <c r="E2683" s="42" t="s">
        <v>5886</v>
      </c>
      <c r="F2683" s="43" t="s">
        <v>85</v>
      </c>
      <c r="G2683" s="44" t="s">
        <v>1517</v>
      </c>
      <c r="H2683" s="65" t="s">
        <v>12952</v>
      </c>
      <c r="I2683" t="str">
        <f>IF($D2683&lt;&gt;"",COUNTIF($D$50:$D2683,"&lt;&gt;"),"")</f>
        <v/>
      </c>
    </row>
    <row r="2684" spans="1:9" ht="20" customHeight="1">
      <c r="A2684" s="39">
        <v>2024632</v>
      </c>
      <c r="B2684" s="40">
        <v>25</v>
      </c>
      <c r="C2684" s="41" t="s">
        <v>388</v>
      </c>
      <c r="D2684" s="7"/>
      <c r="E2684" s="42" t="s">
        <v>5887</v>
      </c>
      <c r="F2684" s="43" t="s">
        <v>577</v>
      </c>
      <c r="G2684" s="44" t="s">
        <v>1472</v>
      </c>
      <c r="H2684" s="65" t="s">
        <v>12952</v>
      </c>
      <c r="I2684" t="str">
        <f>IF($D2684&lt;&gt;"",COUNTIF($D$50:$D2684,"&lt;&gt;"),"")</f>
        <v/>
      </c>
    </row>
    <row r="2685" spans="1:9" ht="20" customHeight="1">
      <c r="A2685" s="39">
        <v>2024806</v>
      </c>
      <c r="B2685" s="40">
        <v>25</v>
      </c>
      <c r="C2685" s="41" t="s">
        <v>388</v>
      </c>
      <c r="D2685" s="7"/>
      <c r="E2685" s="42" t="s">
        <v>5888</v>
      </c>
      <c r="F2685" s="43" t="s">
        <v>577</v>
      </c>
      <c r="G2685" s="44" t="s">
        <v>1472</v>
      </c>
      <c r="H2685" s="65" t="s">
        <v>12952</v>
      </c>
      <c r="I2685" t="str">
        <f>IF($D2685&lt;&gt;"",COUNTIF($D$50:$D2685,"&lt;&gt;"),"")</f>
        <v/>
      </c>
    </row>
    <row r="2686" spans="1:9" ht="20" customHeight="1">
      <c r="A2686" s="39">
        <v>2025655</v>
      </c>
      <c r="B2686" s="40">
        <v>100</v>
      </c>
      <c r="C2686" s="41" t="s">
        <v>389</v>
      </c>
      <c r="D2686" s="7"/>
      <c r="E2686" s="42" t="s">
        <v>5888</v>
      </c>
      <c r="F2686" s="43" t="s">
        <v>577</v>
      </c>
      <c r="G2686" s="44" t="s">
        <v>1472</v>
      </c>
      <c r="H2686" s="65" t="s">
        <v>12952</v>
      </c>
      <c r="I2686" t="str">
        <f>IF($D2686&lt;&gt;"",COUNTIF($D$50:$D2686,"&lt;&gt;"),"")</f>
        <v/>
      </c>
    </row>
    <row r="2687" spans="1:9" ht="20" customHeight="1">
      <c r="A2687" s="39">
        <v>2507318</v>
      </c>
      <c r="B2687" s="40">
        <v>25</v>
      </c>
      <c r="C2687" s="41" t="s">
        <v>388</v>
      </c>
      <c r="D2687" s="7"/>
      <c r="E2687" s="42" t="s">
        <v>5889</v>
      </c>
      <c r="F2687" s="43" t="s">
        <v>577</v>
      </c>
      <c r="G2687" s="44" t="s">
        <v>1463</v>
      </c>
      <c r="H2687" s="65" t="s">
        <v>12952</v>
      </c>
      <c r="I2687" t="str">
        <f>IF($D2687&lt;&gt;"",COUNTIF($D$50:$D2687,"&lt;&gt;"),"")</f>
        <v/>
      </c>
    </row>
    <row r="2688" spans="1:9" ht="20" customHeight="1">
      <c r="A2688" s="39">
        <v>2508984</v>
      </c>
      <c r="B2688" s="40">
        <v>25</v>
      </c>
      <c r="C2688" s="41" t="s">
        <v>388</v>
      </c>
      <c r="D2688" s="7"/>
      <c r="E2688" s="42" t="s">
        <v>5892</v>
      </c>
      <c r="F2688" s="43" t="s">
        <v>577</v>
      </c>
      <c r="G2688" s="44" t="s">
        <v>457</v>
      </c>
      <c r="H2688" s="65" t="s">
        <v>12952</v>
      </c>
      <c r="I2688" t="str">
        <f>IF($D2688&lt;&gt;"",COUNTIF($D$50:$D2688,"&lt;&gt;"),"")</f>
        <v/>
      </c>
    </row>
    <row r="2689" spans="1:9" ht="20" customHeight="1">
      <c r="A2689" s="39">
        <v>2605857</v>
      </c>
      <c r="B2689" s="40">
        <v>25</v>
      </c>
      <c r="C2689" s="41" t="s">
        <v>388</v>
      </c>
      <c r="D2689" s="7"/>
      <c r="E2689" s="42" t="s">
        <v>14577</v>
      </c>
      <c r="F2689" s="43" t="s">
        <v>577</v>
      </c>
      <c r="G2689" s="44" t="s">
        <v>1400</v>
      </c>
      <c r="H2689" s="65" t="s">
        <v>12952</v>
      </c>
      <c r="I2689" t="str">
        <f>IF($D2689&lt;&gt;"",COUNTIF($D$50:$D2689,"&lt;&gt;"),"")</f>
        <v/>
      </c>
    </row>
    <row r="2690" spans="1:9" ht="20" customHeight="1">
      <c r="A2690" s="39">
        <v>2339905</v>
      </c>
      <c r="B2690" s="40">
        <v>50</v>
      </c>
      <c r="C2690" s="41" t="s">
        <v>418</v>
      </c>
      <c r="D2690" s="7"/>
      <c r="E2690" s="42" t="s">
        <v>5893</v>
      </c>
      <c r="F2690" s="43" t="s">
        <v>1843</v>
      </c>
      <c r="G2690" s="44" t="s">
        <v>996</v>
      </c>
      <c r="H2690" s="65" t="s">
        <v>428</v>
      </c>
      <c r="I2690" t="str">
        <f>IF($D2690&lt;&gt;"",COUNTIF($D$50:$D2690,"&lt;&gt;"),"")</f>
        <v/>
      </c>
    </row>
    <row r="2691" spans="1:9" ht="20" customHeight="1">
      <c r="A2691" s="39">
        <v>2339903</v>
      </c>
      <c r="B2691" s="40">
        <v>50</v>
      </c>
      <c r="C2691" s="41" t="s">
        <v>418</v>
      </c>
      <c r="D2691" s="7"/>
      <c r="E2691" s="42" t="s">
        <v>5894</v>
      </c>
      <c r="F2691" s="43" t="s">
        <v>1843</v>
      </c>
      <c r="G2691" s="44" t="s">
        <v>996</v>
      </c>
      <c r="H2691" s="65" t="s">
        <v>428</v>
      </c>
      <c r="I2691" t="str">
        <f>IF($D2691&lt;&gt;"",COUNTIF($D$50:$D2691,"&lt;&gt;"),"")</f>
        <v/>
      </c>
    </row>
    <row r="2692" spans="1:9" ht="20" customHeight="1">
      <c r="A2692" s="39">
        <v>2339904</v>
      </c>
      <c r="B2692" s="40">
        <v>50</v>
      </c>
      <c r="C2692" s="41" t="s">
        <v>418</v>
      </c>
      <c r="D2692" s="7"/>
      <c r="E2692" s="42" t="s">
        <v>5895</v>
      </c>
      <c r="F2692" s="43" t="s">
        <v>1843</v>
      </c>
      <c r="G2692" s="44" t="s">
        <v>996</v>
      </c>
      <c r="H2692" s="65" t="s">
        <v>428</v>
      </c>
      <c r="I2692" t="str">
        <f>IF($D2692&lt;&gt;"",COUNTIF($D$50:$D2692,"&lt;&gt;"),"")</f>
        <v/>
      </c>
    </row>
    <row r="2693" spans="1:9" ht="20" customHeight="1">
      <c r="A2693" s="39">
        <v>2339902</v>
      </c>
      <c r="B2693" s="40">
        <v>50</v>
      </c>
      <c r="C2693" s="41" t="s">
        <v>418</v>
      </c>
      <c r="D2693" s="7"/>
      <c r="E2693" s="42" t="s">
        <v>5896</v>
      </c>
      <c r="F2693" s="43" t="s">
        <v>1843</v>
      </c>
      <c r="G2693" s="44" t="s">
        <v>996</v>
      </c>
      <c r="H2693" s="65" t="s">
        <v>428</v>
      </c>
      <c r="I2693" t="str">
        <f>IF($D2693&lt;&gt;"",COUNTIF($D$50:$D2693,"&lt;&gt;"),"")</f>
        <v/>
      </c>
    </row>
    <row r="2694" spans="1:9" ht="20" customHeight="1">
      <c r="A2694" s="39">
        <v>2023857</v>
      </c>
      <c r="B2694" s="40">
        <v>25</v>
      </c>
      <c r="C2694" s="41" t="s">
        <v>388</v>
      </c>
      <c r="D2694" s="7"/>
      <c r="E2694" s="42" t="s">
        <v>5897</v>
      </c>
      <c r="F2694" s="43" t="s">
        <v>577</v>
      </c>
      <c r="G2694" s="44" t="s">
        <v>457</v>
      </c>
      <c r="H2694" s="65" t="s">
        <v>12952</v>
      </c>
      <c r="I2694" t="str">
        <f>IF($D2694&lt;&gt;"",COUNTIF($D$50:$D2694,"&lt;&gt;"),"")</f>
        <v/>
      </c>
    </row>
    <row r="2695" spans="1:9" ht="20" customHeight="1">
      <c r="A2695" s="39">
        <v>2539705</v>
      </c>
      <c r="B2695" s="40">
        <v>50</v>
      </c>
      <c r="C2695" s="41" t="s">
        <v>418</v>
      </c>
      <c r="D2695" s="7"/>
      <c r="E2695" s="42" t="s">
        <v>14755</v>
      </c>
      <c r="F2695" s="43" t="s">
        <v>1842</v>
      </c>
      <c r="G2695" s="44" t="s">
        <v>859</v>
      </c>
      <c r="H2695" s="65" t="s">
        <v>428</v>
      </c>
      <c r="I2695" t="str">
        <f>IF($D2695&lt;&gt;"",COUNTIF($D$50:$D2695,"&lt;&gt;"),"")</f>
        <v/>
      </c>
    </row>
    <row r="2696" spans="1:9" ht="20" customHeight="1">
      <c r="A2696" s="39">
        <v>2456483</v>
      </c>
      <c r="B2696" s="40">
        <v>50</v>
      </c>
      <c r="C2696" s="41" t="s">
        <v>418</v>
      </c>
      <c r="D2696" s="7"/>
      <c r="E2696" s="42" t="s">
        <v>5904</v>
      </c>
      <c r="F2696" s="43" t="s">
        <v>1842</v>
      </c>
      <c r="G2696" s="44" t="s">
        <v>457</v>
      </c>
      <c r="H2696" s="65" t="s">
        <v>428</v>
      </c>
      <c r="I2696" t="str">
        <f>IF($D2696&lt;&gt;"",COUNTIF($D$50:$D2696,"&lt;&gt;"),"")</f>
        <v/>
      </c>
    </row>
    <row r="2697" spans="1:9" ht="20" customHeight="1">
      <c r="A2697" s="39">
        <v>2373427</v>
      </c>
      <c r="B2697" s="40">
        <v>50</v>
      </c>
      <c r="C2697" s="41" t="s">
        <v>418</v>
      </c>
      <c r="D2697" s="7"/>
      <c r="E2697" s="42" t="s">
        <v>14756</v>
      </c>
      <c r="F2697" s="43" t="s">
        <v>1842</v>
      </c>
      <c r="G2697" s="44" t="s">
        <v>457</v>
      </c>
      <c r="H2697" s="65" t="s">
        <v>428</v>
      </c>
      <c r="I2697" t="str">
        <f>IF($D2697&lt;&gt;"",COUNTIF($D$50:$D2697,"&lt;&gt;"),"")</f>
        <v/>
      </c>
    </row>
    <row r="2698" spans="1:9" ht="20" customHeight="1">
      <c r="A2698" s="39">
        <v>2373426</v>
      </c>
      <c r="B2698" s="40">
        <v>50</v>
      </c>
      <c r="C2698" s="41" t="s">
        <v>418</v>
      </c>
      <c r="D2698" s="7"/>
      <c r="E2698" s="42" t="s">
        <v>14757</v>
      </c>
      <c r="F2698" s="43" t="s">
        <v>1842</v>
      </c>
      <c r="G2698" s="44" t="s">
        <v>457</v>
      </c>
      <c r="H2698" s="65" t="s">
        <v>428</v>
      </c>
      <c r="I2698" t="str">
        <f>IF($D2698&lt;&gt;"",COUNTIF($D$50:$D2698,"&lt;&gt;"),"")</f>
        <v/>
      </c>
    </row>
    <row r="2699" spans="1:9" ht="20" customHeight="1">
      <c r="A2699" s="39">
        <v>2373425</v>
      </c>
      <c r="B2699" s="40">
        <v>50</v>
      </c>
      <c r="C2699" s="41" t="s">
        <v>418</v>
      </c>
      <c r="D2699" s="7"/>
      <c r="E2699" s="42" t="s">
        <v>14758</v>
      </c>
      <c r="F2699" s="43" t="s">
        <v>1842</v>
      </c>
      <c r="G2699" s="44" t="s">
        <v>457</v>
      </c>
      <c r="H2699" s="65" t="s">
        <v>428</v>
      </c>
      <c r="I2699" t="str">
        <f>IF($D2699&lt;&gt;"",COUNTIF($D$50:$D2699,"&lt;&gt;"),"")</f>
        <v/>
      </c>
    </row>
    <row r="2700" spans="1:9" ht="20" customHeight="1">
      <c r="A2700" s="39">
        <v>2209507</v>
      </c>
      <c r="B2700" s="40">
        <v>50</v>
      </c>
      <c r="C2700" s="41" t="s">
        <v>418</v>
      </c>
      <c r="D2700" s="7"/>
      <c r="E2700" s="42" t="s">
        <v>5905</v>
      </c>
      <c r="F2700" s="43" t="s">
        <v>1842</v>
      </c>
      <c r="G2700" s="44" t="s">
        <v>859</v>
      </c>
      <c r="H2700" s="65" t="s">
        <v>428</v>
      </c>
      <c r="I2700" t="str">
        <f>IF($D2700&lt;&gt;"",COUNTIF($D$50:$D2700,"&lt;&gt;"),"")</f>
        <v/>
      </c>
    </row>
    <row r="2701" spans="1:9" ht="20" customHeight="1">
      <c r="A2701" s="39">
        <v>2129850</v>
      </c>
      <c r="B2701" s="40">
        <v>50</v>
      </c>
      <c r="C2701" s="41" t="s">
        <v>418</v>
      </c>
      <c r="D2701" s="7"/>
      <c r="E2701" s="42" t="s">
        <v>5906</v>
      </c>
      <c r="F2701" s="43" t="s">
        <v>1842</v>
      </c>
      <c r="G2701" s="44" t="s">
        <v>457</v>
      </c>
      <c r="H2701" s="65" t="s">
        <v>428</v>
      </c>
      <c r="I2701" t="str">
        <f>IF($D2701&lt;&gt;"",COUNTIF($D$50:$D2701,"&lt;&gt;"),"")</f>
        <v/>
      </c>
    </row>
    <row r="2702" spans="1:9" ht="20" customHeight="1">
      <c r="A2702" s="39">
        <v>2280826</v>
      </c>
      <c r="B2702" s="40">
        <v>50</v>
      </c>
      <c r="C2702" s="41" t="s">
        <v>418</v>
      </c>
      <c r="D2702" s="7"/>
      <c r="E2702" s="42" t="s">
        <v>5907</v>
      </c>
      <c r="F2702" s="43" t="s">
        <v>1842</v>
      </c>
      <c r="G2702" s="44" t="s">
        <v>457</v>
      </c>
      <c r="H2702" s="65" t="s">
        <v>428</v>
      </c>
      <c r="I2702" t="str">
        <f>IF($D2702&lt;&gt;"",COUNTIF($D$50:$D2702,"&lt;&gt;"),"")</f>
        <v/>
      </c>
    </row>
    <row r="2703" spans="1:9" ht="20" customHeight="1">
      <c r="A2703" s="39">
        <v>2573842</v>
      </c>
      <c r="B2703" s="40">
        <v>50</v>
      </c>
      <c r="C2703" s="41" t="s">
        <v>418</v>
      </c>
      <c r="D2703" s="7"/>
      <c r="E2703" s="42" t="s">
        <v>14759</v>
      </c>
      <c r="F2703" s="43" t="s">
        <v>1842</v>
      </c>
      <c r="G2703" s="44" t="s">
        <v>859</v>
      </c>
      <c r="H2703" s="65" t="s">
        <v>428</v>
      </c>
      <c r="I2703" t="str">
        <f>IF($D2703&lt;&gt;"",COUNTIF($D$50:$D2703,"&lt;&gt;"),"")</f>
        <v/>
      </c>
    </row>
    <row r="2704" spans="1:9" ht="20" customHeight="1">
      <c r="A2704" s="39">
        <v>2209508</v>
      </c>
      <c r="B2704" s="40">
        <v>50</v>
      </c>
      <c r="C2704" s="41" t="s">
        <v>418</v>
      </c>
      <c r="D2704" s="7"/>
      <c r="E2704" s="42" t="s">
        <v>5908</v>
      </c>
      <c r="F2704" s="43" t="s">
        <v>1842</v>
      </c>
      <c r="G2704" s="44" t="s">
        <v>859</v>
      </c>
      <c r="H2704" s="65" t="s">
        <v>428</v>
      </c>
      <c r="I2704" t="str">
        <f>IF($D2704&lt;&gt;"",COUNTIF($D$50:$D2704,"&lt;&gt;"),"")</f>
        <v/>
      </c>
    </row>
    <row r="2705" spans="1:9" ht="20" customHeight="1">
      <c r="A2705" s="39">
        <v>2129769</v>
      </c>
      <c r="B2705" s="40">
        <v>50</v>
      </c>
      <c r="C2705" s="41" t="s">
        <v>418</v>
      </c>
      <c r="D2705" s="7"/>
      <c r="E2705" s="42" t="s">
        <v>5909</v>
      </c>
      <c r="F2705" s="43" t="s">
        <v>1842</v>
      </c>
      <c r="G2705" s="44" t="s">
        <v>457</v>
      </c>
      <c r="H2705" s="65" t="s">
        <v>428</v>
      </c>
      <c r="I2705" t="str">
        <f>IF($D2705&lt;&gt;"",COUNTIF($D$50:$D2705,"&lt;&gt;"),"")</f>
        <v/>
      </c>
    </row>
    <row r="2706" spans="1:9" ht="20" customHeight="1">
      <c r="A2706" s="39">
        <v>2129768</v>
      </c>
      <c r="B2706" s="40">
        <v>50</v>
      </c>
      <c r="C2706" s="41" t="s">
        <v>418</v>
      </c>
      <c r="D2706" s="7"/>
      <c r="E2706" s="42" t="s">
        <v>5910</v>
      </c>
      <c r="F2706" s="43" t="s">
        <v>1842</v>
      </c>
      <c r="G2706" s="44" t="s">
        <v>457</v>
      </c>
      <c r="H2706" s="65" t="s">
        <v>428</v>
      </c>
      <c r="I2706" t="str">
        <f>IF($D2706&lt;&gt;"",COUNTIF($D$50:$D2706,"&lt;&gt;"),"")</f>
        <v/>
      </c>
    </row>
    <row r="2707" spans="1:9" ht="20" customHeight="1">
      <c r="A2707" s="39">
        <v>2456484</v>
      </c>
      <c r="B2707" s="40">
        <v>50</v>
      </c>
      <c r="C2707" s="41" t="s">
        <v>418</v>
      </c>
      <c r="D2707" s="7"/>
      <c r="E2707" s="42" t="s">
        <v>5911</v>
      </c>
      <c r="F2707" s="43" t="s">
        <v>1842</v>
      </c>
      <c r="G2707" s="44" t="s">
        <v>859</v>
      </c>
      <c r="H2707" s="65" t="s">
        <v>428</v>
      </c>
      <c r="I2707" t="str">
        <f>IF($D2707&lt;&gt;"",COUNTIF($D$50:$D2707,"&lt;&gt;"),"")</f>
        <v/>
      </c>
    </row>
    <row r="2708" spans="1:9" ht="20" customHeight="1">
      <c r="A2708" s="39">
        <v>2129761</v>
      </c>
      <c r="B2708" s="40">
        <v>50</v>
      </c>
      <c r="C2708" s="41" t="s">
        <v>418</v>
      </c>
      <c r="D2708" s="7"/>
      <c r="E2708" s="42" t="s">
        <v>5912</v>
      </c>
      <c r="F2708" s="43" t="s">
        <v>1842</v>
      </c>
      <c r="G2708" s="44" t="s">
        <v>859</v>
      </c>
      <c r="H2708" s="65" t="s">
        <v>428</v>
      </c>
      <c r="I2708" t="str">
        <f>IF($D2708&lt;&gt;"",COUNTIF($D$50:$D2708,"&lt;&gt;"),"")</f>
        <v/>
      </c>
    </row>
    <row r="2709" spans="1:9" ht="20" customHeight="1">
      <c r="A2709" s="39">
        <v>2539706</v>
      </c>
      <c r="B2709" s="40">
        <v>50</v>
      </c>
      <c r="C2709" s="41" t="s">
        <v>418</v>
      </c>
      <c r="D2709" s="7"/>
      <c r="E2709" s="42" t="s">
        <v>5913</v>
      </c>
      <c r="F2709" s="43" t="s">
        <v>1842</v>
      </c>
      <c r="G2709" s="44" t="s">
        <v>859</v>
      </c>
      <c r="H2709" s="65" t="s">
        <v>428</v>
      </c>
      <c r="I2709" t="str">
        <f>IF($D2709&lt;&gt;"",COUNTIF($D$50:$D2709,"&lt;&gt;"),"")</f>
        <v/>
      </c>
    </row>
    <row r="2710" spans="1:9" ht="20" customHeight="1">
      <c r="A2710" s="39">
        <v>2280130</v>
      </c>
      <c r="B2710" s="40">
        <v>50</v>
      </c>
      <c r="C2710" s="41" t="s">
        <v>418</v>
      </c>
      <c r="D2710" s="7"/>
      <c r="E2710" s="42" t="s">
        <v>5914</v>
      </c>
      <c r="F2710" s="43" t="s">
        <v>1842</v>
      </c>
      <c r="G2710" s="44" t="s">
        <v>859</v>
      </c>
      <c r="H2710" s="65" t="s">
        <v>428</v>
      </c>
      <c r="I2710" t="str">
        <f>IF($D2710&lt;&gt;"",COUNTIF($D$50:$D2710,"&lt;&gt;"),"")</f>
        <v/>
      </c>
    </row>
    <row r="2711" spans="1:9" ht="20" customHeight="1">
      <c r="A2711" s="39">
        <v>2280129</v>
      </c>
      <c r="B2711" s="40">
        <v>50</v>
      </c>
      <c r="C2711" s="41" t="s">
        <v>418</v>
      </c>
      <c r="D2711" s="7"/>
      <c r="E2711" s="42" t="s">
        <v>5915</v>
      </c>
      <c r="F2711" s="43" t="s">
        <v>1842</v>
      </c>
      <c r="G2711" s="44" t="s">
        <v>859</v>
      </c>
      <c r="H2711" s="65" t="s">
        <v>428</v>
      </c>
      <c r="I2711" t="str">
        <f>IF($D2711&lt;&gt;"",COUNTIF($D$50:$D2711,"&lt;&gt;"),"")</f>
        <v/>
      </c>
    </row>
    <row r="2712" spans="1:9" ht="20" customHeight="1">
      <c r="A2712" s="39">
        <v>2280128</v>
      </c>
      <c r="B2712" s="40">
        <v>50</v>
      </c>
      <c r="C2712" s="41" t="s">
        <v>418</v>
      </c>
      <c r="D2712" s="7"/>
      <c r="E2712" s="42" t="s">
        <v>5916</v>
      </c>
      <c r="F2712" s="43" t="s">
        <v>1842</v>
      </c>
      <c r="G2712" s="44" t="s">
        <v>859</v>
      </c>
      <c r="H2712" s="65" t="s">
        <v>428</v>
      </c>
      <c r="I2712" t="str">
        <f>IF($D2712&lt;&gt;"",COUNTIF($D$50:$D2712,"&lt;&gt;"),"")</f>
        <v/>
      </c>
    </row>
    <row r="2713" spans="1:9" ht="20" customHeight="1">
      <c r="A2713" s="39">
        <v>2280121</v>
      </c>
      <c r="B2713" s="40">
        <v>50</v>
      </c>
      <c r="C2713" s="41" t="s">
        <v>418</v>
      </c>
      <c r="D2713" s="7"/>
      <c r="E2713" s="42" t="s">
        <v>5917</v>
      </c>
      <c r="F2713" s="43" t="s">
        <v>1842</v>
      </c>
      <c r="G2713" s="44" t="s">
        <v>859</v>
      </c>
      <c r="H2713" s="65" t="s">
        <v>428</v>
      </c>
      <c r="I2713" t="str">
        <f>IF($D2713&lt;&gt;"",COUNTIF($D$50:$D2713,"&lt;&gt;"),"")</f>
        <v/>
      </c>
    </row>
    <row r="2714" spans="1:9" ht="20" customHeight="1">
      <c r="A2714" s="39">
        <v>2246423</v>
      </c>
      <c r="B2714" s="40">
        <v>50</v>
      </c>
      <c r="C2714" s="41" t="s">
        <v>418</v>
      </c>
      <c r="D2714" s="7"/>
      <c r="E2714" s="42" t="s">
        <v>5918</v>
      </c>
      <c r="F2714" s="43" t="s">
        <v>1842</v>
      </c>
      <c r="G2714" s="44" t="s">
        <v>859</v>
      </c>
      <c r="H2714" s="65" t="s">
        <v>428</v>
      </c>
      <c r="I2714" t="str">
        <f>IF($D2714&lt;&gt;"",COUNTIF($D$50:$D2714,"&lt;&gt;"),"")</f>
        <v/>
      </c>
    </row>
    <row r="2715" spans="1:9" ht="20" customHeight="1">
      <c r="A2715" s="39">
        <v>2315963</v>
      </c>
      <c r="B2715" s="40">
        <v>50</v>
      </c>
      <c r="C2715" s="41" t="s">
        <v>418</v>
      </c>
      <c r="D2715" s="7"/>
      <c r="E2715" s="42" t="s">
        <v>5919</v>
      </c>
      <c r="F2715" s="43" t="s">
        <v>1842</v>
      </c>
      <c r="G2715" s="44" t="s">
        <v>859</v>
      </c>
      <c r="H2715" s="65" t="s">
        <v>428</v>
      </c>
      <c r="I2715" t="str">
        <f>IF($D2715&lt;&gt;"",COUNTIF($D$50:$D2715,"&lt;&gt;"),"")</f>
        <v/>
      </c>
    </row>
    <row r="2716" spans="1:9" ht="20" customHeight="1">
      <c r="A2716" s="39">
        <v>2209506</v>
      </c>
      <c r="B2716" s="40">
        <v>50</v>
      </c>
      <c r="C2716" s="41" t="s">
        <v>418</v>
      </c>
      <c r="D2716" s="7"/>
      <c r="E2716" s="42" t="s">
        <v>5920</v>
      </c>
      <c r="F2716" s="43" t="s">
        <v>1842</v>
      </c>
      <c r="G2716" s="44" t="s">
        <v>859</v>
      </c>
      <c r="H2716" s="65" t="s">
        <v>428</v>
      </c>
      <c r="I2716" t="str">
        <f>IF($D2716&lt;&gt;"",COUNTIF($D$50:$D2716,"&lt;&gt;"),"")</f>
        <v/>
      </c>
    </row>
    <row r="2717" spans="1:9" ht="20" customHeight="1">
      <c r="A2717" s="39">
        <v>2280127</v>
      </c>
      <c r="B2717" s="40">
        <v>50</v>
      </c>
      <c r="C2717" s="41" t="s">
        <v>418</v>
      </c>
      <c r="D2717" s="7"/>
      <c r="E2717" s="42" t="s">
        <v>5921</v>
      </c>
      <c r="F2717" s="43" t="s">
        <v>1842</v>
      </c>
      <c r="G2717" s="44" t="s">
        <v>859</v>
      </c>
      <c r="H2717" s="65" t="s">
        <v>428</v>
      </c>
      <c r="I2717" t="str">
        <f>IF($D2717&lt;&gt;"",COUNTIF($D$50:$D2717,"&lt;&gt;"),"")</f>
        <v/>
      </c>
    </row>
    <row r="2718" spans="1:9" ht="20" customHeight="1">
      <c r="A2718" s="39">
        <v>2280126</v>
      </c>
      <c r="B2718" s="40">
        <v>50</v>
      </c>
      <c r="C2718" s="41" t="s">
        <v>418</v>
      </c>
      <c r="D2718" s="7"/>
      <c r="E2718" s="42" t="s">
        <v>5922</v>
      </c>
      <c r="F2718" s="43" t="s">
        <v>1842</v>
      </c>
      <c r="G2718" s="44" t="s">
        <v>859</v>
      </c>
      <c r="H2718" s="65" t="s">
        <v>428</v>
      </c>
      <c r="I2718" t="str">
        <f>IF($D2718&lt;&gt;"",COUNTIF($D$50:$D2718,"&lt;&gt;"),"")</f>
        <v/>
      </c>
    </row>
    <row r="2719" spans="1:9" ht="20" customHeight="1">
      <c r="A2719" s="39">
        <v>2129766</v>
      </c>
      <c r="B2719" s="40">
        <v>50</v>
      </c>
      <c r="C2719" s="41" t="s">
        <v>418</v>
      </c>
      <c r="D2719" s="7"/>
      <c r="E2719" s="42" t="s">
        <v>5923</v>
      </c>
      <c r="F2719" s="43" t="s">
        <v>1842</v>
      </c>
      <c r="G2719" s="44" t="s">
        <v>859</v>
      </c>
      <c r="H2719" s="65" t="s">
        <v>428</v>
      </c>
      <c r="I2719" t="str">
        <f>IF($D2719&lt;&gt;"",COUNTIF($D$50:$D2719,"&lt;&gt;"),"")</f>
        <v/>
      </c>
    </row>
    <row r="2720" spans="1:9" ht="20" customHeight="1">
      <c r="A2720" s="39">
        <v>2539707</v>
      </c>
      <c r="B2720" s="40">
        <v>50</v>
      </c>
      <c r="C2720" s="41" t="s">
        <v>418</v>
      </c>
      <c r="D2720" s="7"/>
      <c r="E2720" s="42" t="s">
        <v>5923</v>
      </c>
      <c r="F2720" s="43" t="s">
        <v>1842</v>
      </c>
      <c r="G2720" s="44" t="s">
        <v>859</v>
      </c>
      <c r="H2720" s="65" t="s">
        <v>428</v>
      </c>
      <c r="I2720" t="str">
        <f>IF($D2720&lt;&gt;"",COUNTIF($D$50:$D2720,"&lt;&gt;"),"")</f>
        <v/>
      </c>
    </row>
    <row r="2721" spans="1:9" ht="20" customHeight="1">
      <c r="A2721" s="39">
        <v>2422897</v>
      </c>
      <c r="B2721" s="40">
        <v>50</v>
      </c>
      <c r="C2721" s="41" t="s">
        <v>418</v>
      </c>
      <c r="D2721" s="7"/>
      <c r="E2721" s="42" t="s">
        <v>5924</v>
      </c>
      <c r="F2721" s="43" t="s">
        <v>1842</v>
      </c>
      <c r="G2721" s="44" t="s">
        <v>859</v>
      </c>
      <c r="H2721" s="65" t="s">
        <v>428</v>
      </c>
      <c r="I2721" t="str">
        <f>IF($D2721&lt;&gt;"",COUNTIF($D$50:$D2721,"&lt;&gt;"),"")</f>
        <v/>
      </c>
    </row>
    <row r="2722" spans="1:9" ht="20" customHeight="1">
      <c r="A2722" s="39">
        <v>2456485</v>
      </c>
      <c r="B2722" s="40">
        <v>50</v>
      </c>
      <c r="C2722" s="41" t="s">
        <v>418</v>
      </c>
      <c r="D2722" s="7"/>
      <c r="E2722" s="42" t="s">
        <v>5925</v>
      </c>
      <c r="F2722" s="43" t="s">
        <v>1842</v>
      </c>
      <c r="G2722" s="44" t="s">
        <v>859</v>
      </c>
      <c r="H2722" s="65" t="s">
        <v>428</v>
      </c>
      <c r="I2722" t="str">
        <f>IF($D2722&lt;&gt;"",COUNTIF($D$50:$D2722,"&lt;&gt;"),"")</f>
        <v/>
      </c>
    </row>
    <row r="2723" spans="1:9" ht="20" customHeight="1">
      <c r="A2723" s="39">
        <v>2315964</v>
      </c>
      <c r="B2723" s="40">
        <v>50</v>
      </c>
      <c r="C2723" s="41" t="s">
        <v>418</v>
      </c>
      <c r="D2723" s="7"/>
      <c r="E2723" s="42" t="s">
        <v>5926</v>
      </c>
      <c r="F2723" s="43" t="s">
        <v>1842</v>
      </c>
      <c r="G2723" s="44" t="s">
        <v>859</v>
      </c>
      <c r="H2723" s="65" t="s">
        <v>428</v>
      </c>
      <c r="I2723" t="str">
        <f>IF($D2723&lt;&gt;"",COUNTIF($D$50:$D2723,"&lt;&gt;"),"")</f>
        <v/>
      </c>
    </row>
    <row r="2724" spans="1:9" ht="20" customHeight="1">
      <c r="A2724" s="39">
        <v>2129759</v>
      </c>
      <c r="B2724" s="40">
        <v>50</v>
      </c>
      <c r="C2724" s="41" t="s">
        <v>418</v>
      </c>
      <c r="D2724" s="7"/>
      <c r="E2724" s="42" t="s">
        <v>5927</v>
      </c>
      <c r="F2724" s="43" t="s">
        <v>1842</v>
      </c>
      <c r="G2724" s="44" t="s">
        <v>859</v>
      </c>
      <c r="H2724" s="65" t="s">
        <v>428</v>
      </c>
      <c r="I2724" t="str">
        <f>IF($D2724&lt;&gt;"",COUNTIF($D$50:$D2724,"&lt;&gt;"),"")</f>
        <v/>
      </c>
    </row>
    <row r="2725" spans="1:9" ht="20" customHeight="1">
      <c r="A2725" s="39">
        <v>2315965</v>
      </c>
      <c r="B2725" s="40">
        <v>50</v>
      </c>
      <c r="C2725" s="41" t="s">
        <v>418</v>
      </c>
      <c r="D2725" s="7"/>
      <c r="E2725" s="42" t="s">
        <v>5928</v>
      </c>
      <c r="F2725" s="43" t="s">
        <v>1842</v>
      </c>
      <c r="G2725" s="44" t="s">
        <v>859</v>
      </c>
      <c r="H2725" s="65" t="s">
        <v>428</v>
      </c>
      <c r="I2725" t="str">
        <f>IF($D2725&lt;&gt;"",COUNTIF($D$50:$D2725,"&lt;&gt;"),"")</f>
        <v/>
      </c>
    </row>
    <row r="2726" spans="1:9" ht="20" customHeight="1">
      <c r="A2726" s="39">
        <v>2209503</v>
      </c>
      <c r="B2726" s="40">
        <v>50</v>
      </c>
      <c r="C2726" s="41" t="s">
        <v>418</v>
      </c>
      <c r="D2726" s="7"/>
      <c r="E2726" s="42" t="s">
        <v>5929</v>
      </c>
      <c r="F2726" s="43" t="s">
        <v>1842</v>
      </c>
      <c r="G2726" s="44" t="s">
        <v>859</v>
      </c>
      <c r="H2726" s="65" t="s">
        <v>428</v>
      </c>
      <c r="I2726" t="str">
        <f>IF($D2726&lt;&gt;"",COUNTIF($D$50:$D2726,"&lt;&gt;"),"")</f>
        <v/>
      </c>
    </row>
    <row r="2727" spans="1:9" ht="20" customHeight="1">
      <c r="A2727" s="39">
        <v>2422898</v>
      </c>
      <c r="B2727" s="40">
        <v>50</v>
      </c>
      <c r="C2727" s="41" t="s">
        <v>418</v>
      </c>
      <c r="D2727" s="7"/>
      <c r="E2727" s="42" t="s">
        <v>5930</v>
      </c>
      <c r="F2727" s="43" t="s">
        <v>1842</v>
      </c>
      <c r="G2727" s="44" t="s">
        <v>859</v>
      </c>
      <c r="H2727" s="65" t="s">
        <v>428</v>
      </c>
      <c r="I2727" t="str">
        <f>IF($D2727&lt;&gt;"",COUNTIF($D$50:$D2727,"&lt;&gt;"),"")</f>
        <v/>
      </c>
    </row>
    <row r="2728" spans="1:9" ht="20" customHeight="1">
      <c r="A2728" s="39">
        <v>2235424</v>
      </c>
      <c r="B2728" s="40">
        <v>50</v>
      </c>
      <c r="C2728" s="41" t="s">
        <v>418</v>
      </c>
      <c r="D2728" s="7"/>
      <c r="E2728" s="42" t="s">
        <v>5931</v>
      </c>
      <c r="F2728" s="43" t="s">
        <v>1842</v>
      </c>
      <c r="G2728" s="44" t="s">
        <v>859</v>
      </c>
      <c r="H2728" s="65" t="s">
        <v>428</v>
      </c>
      <c r="I2728" t="str">
        <f>IF($D2728&lt;&gt;"",COUNTIF($D$50:$D2728,"&lt;&gt;"),"")</f>
        <v/>
      </c>
    </row>
    <row r="2729" spans="1:9" ht="20" customHeight="1">
      <c r="A2729" s="39">
        <v>2129760</v>
      </c>
      <c r="B2729" s="40">
        <v>50</v>
      </c>
      <c r="C2729" s="41" t="s">
        <v>418</v>
      </c>
      <c r="D2729" s="7"/>
      <c r="E2729" s="42" t="s">
        <v>5932</v>
      </c>
      <c r="F2729" s="43" t="s">
        <v>1842</v>
      </c>
      <c r="G2729" s="44" t="s">
        <v>859</v>
      </c>
      <c r="H2729" s="65" t="s">
        <v>428</v>
      </c>
      <c r="I2729" t="str">
        <f>IF($D2729&lt;&gt;"",COUNTIF($D$50:$D2729,"&lt;&gt;"),"")</f>
        <v/>
      </c>
    </row>
    <row r="2730" spans="1:9" ht="20" customHeight="1">
      <c r="A2730" s="39">
        <v>2280125</v>
      </c>
      <c r="B2730" s="40">
        <v>50</v>
      </c>
      <c r="C2730" s="41" t="s">
        <v>418</v>
      </c>
      <c r="D2730" s="7"/>
      <c r="E2730" s="42" t="s">
        <v>5933</v>
      </c>
      <c r="F2730" s="43" t="s">
        <v>1842</v>
      </c>
      <c r="G2730" s="44" t="s">
        <v>859</v>
      </c>
      <c r="H2730" s="65" t="s">
        <v>428</v>
      </c>
      <c r="I2730" t="str">
        <f>IF($D2730&lt;&gt;"",COUNTIF($D$50:$D2730,"&lt;&gt;"),"")</f>
        <v/>
      </c>
    </row>
    <row r="2731" spans="1:9" ht="20" customHeight="1">
      <c r="A2731" s="39">
        <v>2209504</v>
      </c>
      <c r="B2731" s="40">
        <v>50</v>
      </c>
      <c r="C2731" s="41" t="s">
        <v>418</v>
      </c>
      <c r="D2731" s="7"/>
      <c r="E2731" s="42" t="s">
        <v>5934</v>
      </c>
      <c r="F2731" s="43" t="s">
        <v>1842</v>
      </c>
      <c r="G2731" s="44" t="s">
        <v>859</v>
      </c>
      <c r="H2731" s="65" t="s">
        <v>428</v>
      </c>
      <c r="I2731" t="str">
        <f>IF($D2731&lt;&gt;"",COUNTIF($D$50:$D2731,"&lt;&gt;"),"")</f>
        <v/>
      </c>
    </row>
    <row r="2732" spans="1:9" ht="20" customHeight="1">
      <c r="A2732" s="39">
        <v>2235423</v>
      </c>
      <c r="B2732" s="40">
        <v>50</v>
      </c>
      <c r="C2732" s="41" t="s">
        <v>418</v>
      </c>
      <c r="D2732" s="7"/>
      <c r="E2732" s="42" t="s">
        <v>5935</v>
      </c>
      <c r="F2732" s="43" t="s">
        <v>1842</v>
      </c>
      <c r="G2732" s="44" t="s">
        <v>859</v>
      </c>
      <c r="H2732" s="65" t="s">
        <v>428</v>
      </c>
      <c r="I2732" t="str">
        <f>IF($D2732&lt;&gt;"",COUNTIF($D$50:$D2732,"&lt;&gt;"),"")</f>
        <v/>
      </c>
    </row>
    <row r="2733" spans="1:9" ht="20" customHeight="1">
      <c r="A2733" s="39">
        <v>2280133</v>
      </c>
      <c r="B2733" s="40">
        <v>50</v>
      </c>
      <c r="C2733" s="41" t="s">
        <v>418</v>
      </c>
      <c r="D2733" s="7"/>
      <c r="E2733" s="42" t="s">
        <v>5936</v>
      </c>
      <c r="F2733" s="43" t="s">
        <v>1842</v>
      </c>
      <c r="G2733" s="44" t="s">
        <v>859</v>
      </c>
      <c r="H2733" s="65" t="s">
        <v>428</v>
      </c>
      <c r="I2733" t="str">
        <f>IF($D2733&lt;&gt;"",COUNTIF($D$50:$D2733,"&lt;&gt;"),"")</f>
        <v/>
      </c>
    </row>
    <row r="2734" spans="1:9" ht="20" customHeight="1">
      <c r="A2734" s="39">
        <v>2456486</v>
      </c>
      <c r="B2734" s="40">
        <v>50</v>
      </c>
      <c r="C2734" s="41" t="s">
        <v>418</v>
      </c>
      <c r="D2734" s="7"/>
      <c r="E2734" s="42" t="s">
        <v>5937</v>
      </c>
      <c r="F2734" s="43" t="s">
        <v>1842</v>
      </c>
      <c r="G2734" s="44" t="s">
        <v>859</v>
      </c>
      <c r="H2734" s="65" t="s">
        <v>428</v>
      </c>
      <c r="I2734" t="str">
        <f>IF($D2734&lt;&gt;"",COUNTIF($D$50:$D2734,"&lt;&gt;"),"")</f>
        <v/>
      </c>
    </row>
    <row r="2735" spans="1:9" ht="20" customHeight="1">
      <c r="A2735" s="39">
        <v>2235422</v>
      </c>
      <c r="B2735" s="40">
        <v>50</v>
      </c>
      <c r="C2735" s="41" t="s">
        <v>418</v>
      </c>
      <c r="D2735" s="7"/>
      <c r="E2735" s="42" t="s">
        <v>5938</v>
      </c>
      <c r="F2735" s="43" t="s">
        <v>1842</v>
      </c>
      <c r="G2735" s="44" t="s">
        <v>859</v>
      </c>
      <c r="H2735" s="65" t="s">
        <v>428</v>
      </c>
      <c r="I2735" t="str">
        <f>IF($D2735&lt;&gt;"",COUNTIF($D$50:$D2735,"&lt;&gt;"),"")</f>
        <v/>
      </c>
    </row>
    <row r="2736" spans="1:9" ht="20" customHeight="1">
      <c r="A2736" s="39">
        <v>2235421</v>
      </c>
      <c r="B2736" s="40">
        <v>50</v>
      </c>
      <c r="C2736" s="41" t="s">
        <v>418</v>
      </c>
      <c r="D2736" s="7"/>
      <c r="E2736" s="42" t="s">
        <v>5939</v>
      </c>
      <c r="F2736" s="43" t="s">
        <v>1842</v>
      </c>
      <c r="G2736" s="44" t="s">
        <v>859</v>
      </c>
      <c r="H2736" s="65" t="s">
        <v>428</v>
      </c>
      <c r="I2736" t="str">
        <f>IF($D2736&lt;&gt;"",COUNTIF($D$50:$D2736,"&lt;&gt;"),"")</f>
        <v/>
      </c>
    </row>
    <row r="2737" spans="1:9" ht="20" customHeight="1">
      <c r="A2737" s="39">
        <v>2506120</v>
      </c>
      <c r="B2737" s="40">
        <v>50</v>
      </c>
      <c r="C2737" s="41" t="s">
        <v>418</v>
      </c>
      <c r="D2737" s="7"/>
      <c r="E2737" s="42" t="s">
        <v>5940</v>
      </c>
      <c r="F2737" s="43" t="s">
        <v>1842</v>
      </c>
      <c r="G2737" s="44" t="s">
        <v>859</v>
      </c>
      <c r="H2737" s="65" t="s">
        <v>428</v>
      </c>
      <c r="I2737" t="str">
        <f>IF($D2737&lt;&gt;"",COUNTIF($D$50:$D2737,"&lt;&gt;"),"")</f>
        <v/>
      </c>
    </row>
    <row r="2738" spans="1:9" ht="20" customHeight="1">
      <c r="A2738" s="39">
        <v>2129785</v>
      </c>
      <c r="B2738" s="40">
        <v>50</v>
      </c>
      <c r="C2738" s="41" t="s">
        <v>418</v>
      </c>
      <c r="D2738" s="7"/>
      <c r="E2738" s="42" t="s">
        <v>5941</v>
      </c>
      <c r="F2738" s="43" t="s">
        <v>1842</v>
      </c>
      <c r="G2738" s="44" t="s">
        <v>859</v>
      </c>
      <c r="H2738" s="65" t="s">
        <v>428</v>
      </c>
      <c r="I2738" t="str">
        <f>IF($D2738&lt;&gt;"",COUNTIF($D$50:$D2738,"&lt;&gt;"),"")</f>
        <v/>
      </c>
    </row>
    <row r="2739" spans="1:9" ht="20" customHeight="1">
      <c r="A2739" s="39">
        <v>2339648</v>
      </c>
      <c r="B2739" s="40">
        <v>50</v>
      </c>
      <c r="C2739" s="41" t="s">
        <v>418</v>
      </c>
      <c r="D2739" s="7"/>
      <c r="E2739" s="42" t="s">
        <v>5949</v>
      </c>
      <c r="F2739" s="43" t="s">
        <v>1840</v>
      </c>
      <c r="G2739" s="44" t="s">
        <v>996</v>
      </c>
      <c r="H2739" s="65" t="s">
        <v>428</v>
      </c>
      <c r="I2739" t="str">
        <f>IF($D2739&lt;&gt;"",COUNTIF($D$50:$D2739,"&lt;&gt;"),"")</f>
        <v/>
      </c>
    </row>
    <row r="2740" spans="1:9" ht="20" customHeight="1">
      <c r="A2740" s="39">
        <v>2315686</v>
      </c>
      <c r="B2740" s="40">
        <v>50</v>
      </c>
      <c r="C2740" s="41" t="s">
        <v>418</v>
      </c>
      <c r="D2740" s="7"/>
      <c r="E2740" s="42" t="s">
        <v>5950</v>
      </c>
      <c r="F2740" s="43" t="s">
        <v>995</v>
      </c>
      <c r="G2740" s="44" t="s">
        <v>1000</v>
      </c>
      <c r="H2740" s="65" t="s">
        <v>428</v>
      </c>
      <c r="I2740" t="str">
        <f>IF($D2740&lt;&gt;"",COUNTIF($D$50:$D2740,"&lt;&gt;"),"")</f>
        <v/>
      </c>
    </row>
    <row r="2741" spans="1:9" ht="20" customHeight="1">
      <c r="A2741" s="39">
        <v>2129807</v>
      </c>
      <c r="B2741" s="40">
        <v>50</v>
      </c>
      <c r="C2741" s="41" t="s">
        <v>418</v>
      </c>
      <c r="D2741" s="7"/>
      <c r="E2741" s="42" t="s">
        <v>5951</v>
      </c>
      <c r="F2741" s="43" t="s">
        <v>1841</v>
      </c>
      <c r="G2741" s="44" t="s">
        <v>998</v>
      </c>
      <c r="H2741" s="65" t="s">
        <v>428</v>
      </c>
      <c r="I2741" t="str">
        <f>IF($D2741&lt;&gt;"",COUNTIF($D$50:$D2741,"&lt;&gt;"),"")</f>
        <v/>
      </c>
    </row>
    <row r="2742" spans="1:9" ht="20" customHeight="1">
      <c r="A2742" s="39">
        <v>2315954</v>
      </c>
      <c r="B2742" s="40">
        <v>50</v>
      </c>
      <c r="C2742" s="41" t="s">
        <v>418</v>
      </c>
      <c r="D2742" s="7"/>
      <c r="E2742" s="42" t="s">
        <v>5952</v>
      </c>
      <c r="F2742" s="43" t="s">
        <v>1841</v>
      </c>
      <c r="G2742" s="44" t="s">
        <v>998</v>
      </c>
      <c r="H2742" s="65" t="s">
        <v>428</v>
      </c>
      <c r="I2742" t="str">
        <f>IF($D2742&lt;&gt;"",COUNTIF($D$50:$D2742,"&lt;&gt;"),"")</f>
        <v/>
      </c>
    </row>
    <row r="2743" spans="1:9" ht="20" customHeight="1">
      <c r="A2743" s="39">
        <v>2129810</v>
      </c>
      <c r="B2743" s="40">
        <v>50</v>
      </c>
      <c r="C2743" s="41" t="s">
        <v>418</v>
      </c>
      <c r="D2743" s="7"/>
      <c r="E2743" s="42" t="s">
        <v>5953</v>
      </c>
      <c r="F2743" s="43" t="s">
        <v>1841</v>
      </c>
      <c r="G2743" s="44" t="s">
        <v>998</v>
      </c>
      <c r="H2743" s="65" t="s">
        <v>428</v>
      </c>
      <c r="I2743" t="str">
        <f>IF($D2743&lt;&gt;"",COUNTIF($D$50:$D2743,"&lt;&gt;"),"")</f>
        <v/>
      </c>
    </row>
    <row r="2744" spans="1:9" ht="20" customHeight="1">
      <c r="A2744" s="39">
        <v>2129858</v>
      </c>
      <c r="B2744" s="40">
        <v>50</v>
      </c>
      <c r="C2744" s="41" t="s">
        <v>418</v>
      </c>
      <c r="D2744" s="7"/>
      <c r="E2744" s="42" t="s">
        <v>5954</v>
      </c>
      <c r="F2744" s="43" t="s">
        <v>1841</v>
      </c>
      <c r="G2744" s="44" t="s">
        <v>998</v>
      </c>
      <c r="H2744" s="65" t="s">
        <v>428</v>
      </c>
      <c r="I2744" t="str">
        <f>IF($D2744&lt;&gt;"",COUNTIF($D$50:$D2744,"&lt;&gt;"),"")</f>
        <v/>
      </c>
    </row>
    <row r="2745" spans="1:9" ht="20" customHeight="1">
      <c r="A2745" s="39">
        <v>2245233</v>
      </c>
      <c r="B2745" s="40">
        <v>25</v>
      </c>
      <c r="C2745" s="41" t="s">
        <v>388</v>
      </c>
      <c r="D2745" s="7"/>
      <c r="E2745" s="42" t="s">
        <v>5959</v>
      </c>
      <c r="F2745" s="43" t="s">
        <v>995</v>
      </c>
      <c r="G2745" s="44" t="s">
        <v>1127</v>
      </c>
      <c r="H2745" s="65" t="s">
        <v>12951</v>
      </c>
      <c r="I2745" t="str">
        <f>IF($D2745&lt;&gt;"",COUNTIF($D$50:$D2745,"&lt;&gt;"),"")</f>
        <v/>
      </c>
    </row>
    <row r="2746" spans="1:9" ht="20" customHeight="1">
      <c r="A2746" s="39">
        <v>2129767</v>
      </c>
      <c r="B2746" s="40">
        <v>50</v>
      </c>
      <c r="C2746" s="41" t="s">
        <v>418</v>
      </c>
      <c r="D2746" s="7"/>
      <c r="E2746" s="42" t="s">
        <v>5960</v>
      </c>
      <c r="F2746" s="43" t="s">
        <v>1840</v>
      </c>
      <c r="G2746" s="44" t="s">
        <v>996</v>
      </c>
      <c r="H2746" s="65" t="s">
        <v>428</v>
      </c>
      <c r="I2746" t="str">
        <f>IF($D2746&lt;&gt;"",COUNTIF($D$50:$D2746,"&lt;&gt;"),"")</f>
        <v/>
      </c>
    </row>
    <row r="2747" spans="1:9" ht="20" customHeight="1">
      <c r="A2747" s="39">
        <v>2209501</v>
      </c>
      <c r="B2747" s="40">
        <v>50</v>
      </c>
      <c r="C2747" s="41" t="s">
        <v>418</v>
      </c>
      <c r="D2747" s="7"/>
      <c r="E2747" s="42" t="s">
        <v>5961</v>
      </c>
      <c r="F2747" s="43" t="s">
        <v>1846</v>
      </c>
      <c r="G2747" s="44" t="s">
        <v>1175</v>
      </c>
      <c r="H2747" s="65" t="s">
        <v>428</v>
      </c>
      <c r="I2747" t="str">
        <f>IF($D2747&lt;&gt;"",COUNTIF($D$50:$D2747,"&lt;&gt;"),"")</f>
        <v/>
      </c>
    </row>
    <row r="2748" spans="1:9" ht="20" customHeight="1">
      <c r="A2748" s="39">
        <v>2129853</v>
      </c>
      <c r="B2748" s="40">
        <v>50</v>
      </c>
      <c r="C2748" s="41" t="s">
        <v>418</v>
      </c>
      <c r="D2748" s="7"/>
      <c r="E2748" s="42" t="s">
        <v>5962</v>
      </c>
      <c r="F2748" s="43" t="s">
        <v>1840</v>
      </c>
      <c r="G2748" s="44" t="s">
        <v>996</v>
      </c>
      <c r="H2748" s="65" t="s">
        <v>428</v>
      </c>
      <c r="I2748" t="str">
        <f>IF($D2748&lt;&gt;"",COUNTIF($D$50:$D2748,"&lt;&gt;"),"")</f>
        <v/>
      </c>
    </row>
    <row r="2749" spans="1:9" ht="20" customHeight="1">
      <c r="A2749" s="39">
        <v>2129831</v>
      </c>
      <c r="B2749" s="40">
        <v>50</v>
      </c>
      <c r="C2749" s="41" t="s">
        <v>418</v>
      </c>
      <c r="D2749" s="7"/>
      <c r="E2749" s="42" t="s">
        <v>5963</v>
      </c>
      <c r="F2749" s="43" t="s">
        <v>1840</v>
      </c>
      <c r="G2749" s="44" t="s">
        <v>996</v>
      </c>
      <c r="H2749" s="65" t="s">
        <v>428</v>
      </c>
      <c r="I2749" t="str">
        <f>IF($D2749&lt;&gt;"",COUNTIF($D$50:$D2749,"&lt;&gt;"),"")</f>
        <v/>
      </c>
    </row>
    <row r="2750" spans="1:9" ht="20" customHeight="1">
      <c r="A2750" s="39">
        <v>2025467</v>
      </c>
      <c r="B2750" s="40">
        <v>100</v>
      </c>
      <c r="C2750" s="41" t="s">
        <v>389</v>
      </c>
      <c r="D2750" s="7"/>
      <c r="E2750" s="42" t="s">
        <v>5966</v>
      </c>
      <c r="F2750" s="43" t="s">
        <v>577</v>
      </c>
      <c r="G2750" s="44" t="s">
        <v>1472</v>
      </c>
      <c r="H2750" s="65" t="s">
        <v>12952</v>
      </c>
      <c r="I2750" t="str">
        <f>IF($D2750&lt;&gt;"",COUNTIF($D$50:$D2750,"&lt;&gt;"),"")</f>
        <v/>
      </c>
    </row>
    <row r="2751" spans="1:9" ht="20" customHeight="1">
      <c r="A2751" s="39">
        <v>2339748</v>
      </c>
      <c r="B2751" s="40">
        <v>50</v>
      </c>
      <c r="C2751" s="41" t="s">
        <v>418</v>
      </c>
      <c r="D2751" s="7"/>
      <c r="E2751" s="42" t="s">
        <v>5967</v>
      </c>
      <c r="F2751" s="43" t="s">
        <v>1842</v>
      </c>
      <c r="G2751" s="44" t="s">
        <v>839</v>
      </c>
      <c r="H2751" s="65" t="s">
        <v>428</v>
      </c>
      <c r="I2751" t="str">
        <f>IF($D2751&lt;&gt;"",COUNTIF($D$50:$D2751,"&lt;&gt;"),"")</f>
        <v/>
      </c>
    </row>
    <row r="2752" spans="1:9" ht="20" customHeight="1">
      <c r="A2752" s="39">
        <v>2339747</v>
      </c>
      <c r="B2752" s="40">
        <v>50</v>
      </c>
      <c r="C2752" s="41" t="s">
        <v>418</v>
      </c>
      <c r="D2752" s="7"/>
      <c r="E2752" s="42" t="s">
        <v>5968</v>
      </c>
      <c r="F2752" s="43" t="s">
        <v>1842</v>
      </c>
      <c r="G2752" s="44" t="s">
        <v>839</v>
      </c>
      <c r="H2752" s="65" t="s">
        <v>428</v>
      </c>
      <c r="I2752" t="str">
        <f>IF($D2752&lt;&gt;"",COUNTIF($D$50:$D2752,"&lt;&gt;"),"")</f>
        <v/>
      </c>
    </row>
    <row r="2753" spans="1:9" ht="20" customHeight="1">
      <c r="A2753" s="39">
        <v>2339746</v>
      </c>
      <c r="B2753" s="40">
        <v>50</v>
      </c>
      <c r="C2753" s="41" t="s">
        <v>418</v>
      </c>
      <c r="D2753" s="7"/>
      <c r="E2753" s="42" t="s">
        <v>5969</v>
      </c>
      <c r="F2753" s="43" t="s">
        <v>1842</v>
      </c>
      <c r="G2753" s="44" t="s">
        <v>839</v>
      </c>
      <c r="H2753" s="65" t="s">
        <v>428</v>
      </c>
      <c r="I2753" t="str">
        <f>IF($D2753&lt;&gt;"",COUNTIF($D$50:$D2753,"&lt;&gt;"),"")</f>
        <v/>
      </c>
    </row>
    <row r="2754" spans="1:9" ht="20" customHeight="1">
      <c r="A2754" s="39">
        <v>2178853</v>
      </c>
      <c r="B2754" s="40">
        <v>50</v>
      </c>
      <c r="C2754" s="41" t="s">
        <v>418</v>
      </c>
      <c r="D2754" s="7"/>
      <c r="E2754" s="42" t="s">
        <v>5986</v>
      </c>
      <c r="F2754" s="43" t="s">
        <v>1840</v>
      </c>
      <c r="G2754" s="44" t="s">
        <v>996</v>
      </c>
      <c r="H2754" s="65" t="s">
        <v>428</v>
      </c>
      <c r="I2754" t="str">
        <f>IF($D2754&lt;&gt;"",COUNTIF($D$50:$D2754,"&lt;&gt;"),"")</f>
        <v/>
      </c>
    </row>
    <row r="2755" spans="1:9" ht="20" customHeight="1">
      <c r="A2755" s="39">
        <v>2181575</v>
      </c>
      <c r="B2755" s="40">
        <v>25</v>
      </c>
      <c r="C2755" s="41" t="s">
        <v>388</v>
      </c>
      <c r="D2755" s="7"/>
      <c r="E2755" s="42" t="s">
        <v>6001</v>
      </c>
      <c r="F2755" s="43" t="s">
        <v>577</v>
      </c>
      <c r="G2755" s="44" t="s">
        <v>1469</v>
      </c>
      <c r="H2755" s="65" t="s">
        <v>12952</v>
      </c>
      <c r="I2755" t="str">
        <f>IF($D2755&lt;&gt;"",COUNTIF($D$50:$D2755,"&lt;&gt;"),"")</f>
        <v/>
      </c>
    </row>
    <row r="2756" spans="1:9" ht="20" customHeight="1">
      <c r="A2756" s="39">
        <v>2508983</v>
      </c>
      <c r="B2756" s="40">
        <v>25</v>
      </c>
      <c r="C2756" s="41" t="s">
        <v>388</v>
      </c>
      <c r="D2756" s="7"/>
      <c r="E2756" s="42" t="s">
        <v>6002</v>
      </c>
      <c r="F2756" s="43" t="s">
        <v>577</v>
      </c>
      <c r="G2756" s="44" t="s">
        <v>1467</v>
      </c>
      <c r="H2756" s="65" t="s">
        <v>12952</v>
      </c>
      <c r="I2756" t="str">
        <f>IF($D2756&lt;&gt;"",COUNTIF($D$50:$D2756,"&lt;&gt;"),"")</f>
        <v/>
      </c>
    </row>
    <row r="2757" spans="1:9" ht="20" customHeight="1">
      <c r="A2757" s="39">
        <v>2438431</v>
      </c>
      <c r="B2757" s="40">
        <v>25</v>
      </c>
      <c r="C2757" s="41" t="s">
        <v>388</v>
      </c>
      <c r="D2757" s="7"/>
      <c r="E2757" s="42" t="s">
        <v>6005</v>
      </c>
      <c r="F2757" s="43" t="s">
        <v>85</v>
      </c>
      <c r="G2757" s="44" t="s">
        <v>1518</v>
      </c>
      <c r="H2757" s="65" t="s">
        <v>12952</v>
      </c>
      <c r="I2757" t="str">
        <f>IF($D2757&lt;&gt;"",COUNTIF($D$50:$D2757,"&lt;&gt;"),"")</f>
        <v/>
      </c>
    </row>
    <row r="2758" spans="1:9" ht="20" customHeight="1">
      <c r="A2758" s="39">
        <v>2178858</v>
      </c>
      <c r="B2758" s="40">
        <v>50</v>
      </c>
      <c r="C2758" s="41" t="s">
        <v>418</v>
      </c>
      <c r="D2758" s="7"/>
      <c r="E2758" s="42" t="s">
        <v>6013</v>
      </c>
      <c r="F2758" s="43" t="s">
        <v>1840</v>
      </c>
      <c r="G2758" s="44" t="s">
        <v>996</v>
      </c>
      <c r="H2758" s="65" t="s">
        <v>428</v>
      </c>
      <c r="I2758" t="str">
        <f>IF($D2758&lt;&gt;"",COUNTIF($D$50:$D2758,"&lt;&gt;"),"")</f>
        <v/>
      </c>
    </row>
    <row r="2759" spans="1:9" ht="20" customHeight="1">
      <c r="A2759" s="39">
        <v>2584125</v>
      </c>
      <c r="B2759" s="40">
        <v>50</v>
      </c>
      <c r="C2759" s="41" t="s">
        <v>418</v>
      </c>
      <c r="D2759" s="7"/>
      <c r="E2759" s="42" t="s">
        <v>14760</v>
      </c>
      <c r="F2759" s="43" t="s">
        <v>1844</v>
      </c>
      <c r="G2759" s="44" t="s">
        <v>999</v>
      </c>
      <c r="H2759" s="65" t="s">
        <v>428</v>
      </c>
      <c r="I2759" t="str">
        <f>IF($D2759&lt;&gt;"",COUNTIF($D$50:$D2759,"&lt;&gt;"),"")</f>
        <v/>
      </c>
    </row>
    <row r="2760" spans="1:9" ht="20" customHeight="1">
      <c r="A2760" s="39">
        <v>2342719</v>
      </c>
      <c r="B2760" s="40">
        <v>50</v>
      </c>
      <c r="C2760" s="41" t="s">
        <v>418</v>
      </c>
      <c r="D2760" s="7"/>
      <c r="E2760" s="42" t="s">
        <v>6028</v>
      </c>
      <c r="F2760" s="43" t="s">
        <v>1844</v>
      </c>
      <c r="G2760" s="44" t="s">
        <v>999</v>
      </c>
      <c r="H2760" s="65" t="s">
        <v>428</v>
      </c>
      <c r="I2760" t="str">
        <f>IF($D2760&lt;&gt;"",COUNTIF($D$50:$D2760,"&lt;&gt;"),"")</f>
        <v/>
      </c>
    </row>
    <row r="2761" spans="1:9" ht="20" customHeight="1">
      <c r="A2761" s="39">
        <v>2342718</v>
      </c>
      <c r="B2761" s="40">
        <v>50</v>
      </c>
      <c r="C2761" s="41" t="s">
        <v>418</v>
      </c>
      <c r="D2761" s="7"/>
      <c r="E2761" s="42" t="s">
        <v>6029</v>
      </c>
      <c r="F2761" s="43" t="s">
        <v>1844</v>
      </c>
      <c r="G2761" s="44" t="s">
        <v>999</v>
      </c>
      <c r="H2761" s="65" t="s">
        <v>428</v>
      </c>
      <c r="I2761" t="str">
        <f>IF($D2761&lt;&gt;"",COUNTIF($D$50:$D2761,"&lt;&gt;"),"")</f>
        <v/>
      </c>
    </row>
    <row r="2762" spans="1:9" ht="20" customHeight="1">
      <c r="A2762" s="39">
        <v>2342717</v>
      </c>
      <c r="B2762" s="40">
        <v>50</v>
      </c>
      <c r="C2762" s="41" t="s">
        <v>418</v>
      </c>
      <c r="D2762" s="7"/>
      <c r="E2762" s="42" t="s">
        <v>6030</v>
      </c>
      <c r="F2762" s="43" t="s">
        <v>1844</v>
      </c>
      <c r="G2762" s="44" t="s">
        <v>999</v>
      </c>
      <c r="H2762" s="65" t="s">
        <v>428</v>
      </c>
      <c r="I2762" t="str">
        <f>IF($D2762&lt;&gt;"",COUNTIF($D$50:$D2762,"&lt;&gt;"),"")</f>
        <v/>
      </c>
    </row>
    <row r="2763" spans="1:9" ht="20" customHeight="1">
      <c r="A2763" s="39">
        <v>2342716</v>
      </c>
      <c r="B2763" s="40">
        <v>50</v>
      </c>
      <c r="C2763" s="41" t="s">
        <v>418</v>
      </c>
      <c r="D2763" s="7"/>
      <c r="E2763" s="42" t="s">
        <v>6031</v>
      </c>
      <c r="F2763" s="43" t="s">
        <v>1844</v>
      </c>
      <c r="G2763" s="44" t="s">
        <v>999</v>
      </c>
      <c r="H2763" s="65" t="s">
        <v>428</v>
      </c>
      <c r="I2763" t="str">
        <f>IF($D2763&lt;&gt;"",COUNTIF($D$50:$D2763,"&lt;&gt;"),"")</f>
        <v/>
      </c>
    </row>
    <row r="2764" spans="1:9" ht="20" customHeight="1">
      <c r="A2764" s="39">
        <v>2342715</v>
      </c>
      <c r="B2764" s="40">
        <v>50</v>
      </c>
      <c r="C2764" s="41" t="s">
        <v>418</v>
      </c>
      <c r="D2764" s="7"/>
      <c r="E2764" s="42" t="s">
        <v>6032</v>
      </c>
      <c r="F2764" s="43" t="s">
        <v>1844</v>
      </c>
      <c r="G2764" s="44" t="s">
        <v>999</v>
      </c>
      <c r="H2764" s="65" t="s">
        <v>428</v>
      </c>
      <c r="I2764" t="str">
        <f>IF($D2764&lt;&gt;"",COUNTIF($D$50:$D2764,"&lt;&gt;"),"")</f>
        <v/>
      </c>
    </row>
    <row r="2765" spans="1:9" ht="20" customHeight="1">
      <c r="A2765" s="39">
        <v>2584126</v>
      </c>
      <c r="B2765" s="40">
        <v>50</v>
      </c>
      <c r="C2765" s="41" t="s">
        <v>418</v>
      </c>
      <c r="D2765" s="7"/>
      <c r="E2765" s="42" t="s">
        <v>14761</v>
      </c>
      <c r="F2765" s="43" t="s">
        <v>1844</v>
      </c>
      <c r="G2765" s="44" t="s">
        <v>999</v>
      </c>
      <c r="H2765" s="65" t="s">
        <v>428</v>
      </c>
      <c r="I2765" t="str">
        <f>IF($D2765&lt;&gt;"",COUNTIF($D$50:$D2765,"&lt;&gt;"),"")</f>
        <v/>
      </c>
    </row>
    <row r="2766" spans="1:9" ht="20" customHeight="1">
      <c r="A2766" s="39">
        <v>2342714</v>
      </c>
      <c r="B2766" s="40">
        <v>50</v>
      </c>
      <c r="C2766" s="41" t="s">
        <v>418</v>
      </c>
      <c r="D2766" s="7"/>
      <c r="E2766" s="42" t="s">
        <v>6033</v>
      </c>
      <c r="F2766" s="43" t="s">
        <v>1844</v>
      </c>
      <c r="G2766" s="44" t="s">
        <v>999</v>
      </c>
      <c r="H2766" s="65" t="s">
        <v>428</v>
      </c>
      <c r="I2766" t="str">
        <f>IF($D2766&lt;&gt;"",COUNTIF($D$50:$D2766,"&lt;&gt;"),"")</f>
        <v/>
      </c>
    </row>
    <row r="2767" spans="1:9" ht="20" customHeight="1">
      <c r="A2767" s="39">
        <v>2584127</v>
      </c>
      <c r="B2767" s="40">
        <v>50</v>
      </c>
      <c r="C2767" s="41" t="s">
        <v>418</v>
      </c>
      <c r="D2767" s="7"/>
      <c r="E2767" s="42" t="s">
        <v>14762</v>
      </c>
      <c r="F2767" s="43" t="s">
        <v>1844</v>
      </c>
      <c r="G2767" s="44" t="s">
        <v>999</v>
      </c>
      <c r="H2767" s="65" t="s">
        <v>428</v>
      </c>
      <c r="I2767" t="str">
        <f>IF($D2767&lt;&gt;"",COUNTIF($D$50:$D2767,"&lt;&gt;"),"")</f>
        <v/>
      </c>
    </row>
    <row r="2768" spans="1:9" ht="20" customHeight="1">
      <c r="A2768" s="39">
        <v>2342713</v>
      </c>
      <c r="B2768" s="40">
        <v>50</v>
      </c>
      <c r="C2768" s="41" t="s">
        <v>418</v>
      </c>
      <c r="D2768" s="7"/>
      <c r="E2768" s="42" t="s">
        <v>6034</v>
      </c>
      <c r="F2768" s="43" t="s">
        <v>1844</v>
      </c>
      <c r="G2768" s="44" t="s">
        <v>999</v>
      </c>
      <c r="H2768" s="65" t="s">
        <v>428</v>
      </c>
      <c r="I2768" t="str">
        <f>IF($D2768&lt;&gt;"",COUNTIF($D$50:$D2768,"&lt;&gt;"),"")</f>
        <v/>
      </c>
    </row>
    <row r="2769" spans="1:9" ht="20" customHeight="1">
      <c r="A2769" s="39">
        <v>2342712</v>
      </c>
      <c r="B2769" s="40">
        <v>50</v>
      </c>
      <c r="C2769" s="41" t="s">
        <v>418</v>
      </c>
      <c r="D2769" s="7"/>
      <c r="E2769" s="42" t="s">
        <v>6035</v>
      </c>
      <c r="F2769" s="43" t="s">
        <v>1844</v>
      </c>
      <c r="G2769" s="44" t="s">
        <v>999</v>
      </c>
      <c r="H2769" s="65" t="s">
        <v>428</v>
      </c>
      <c r="I2769" t="str">
        <f>IF($D2769&lt;&gt;"",COUNTIF($D$50:$D2769,"&lt;&gt;"),"")</f>
        <v/>
      </c>
    </row>
    <row r="2770" spans="1:9" ht="20" customHeight="1">
      <c r="A2770" s="39">
        <v>2342711</v>
      </c>
      <c r="B2770" s="40">
        <v>50</v>
      </c>
      <c r="C2770" s="41" t="s">
        <v>418</v>
      </c>
      <c r="D2770" s="7"/>
      <c r="E2770" s="42" t="s">
        <v>6036</v>
      </c>
      <c r="F2770" s="43" t="s">
        <v>1844</v>
      </c>
      <c r="G2770" s="44" t="s">
        <v>999</v>
      </c>
      <c r="H2770" s="65" t="s">
        <v>428</v>
      </c>
      <c r="I2770" t="str">
        <f>IF($D2770&lt;&gt;"",COUNTIF($D$50:$D2770,"&lt;&gt;"),"")</f>
        <v/>
      </c>
    </row>
    <row r="2771" spans="1:9" ht="20" customHeight="1">
      <c r="A2771" s="39">
        <v>2342710</v>
      </c>
      <c r="B2771" s="40">
        <v>50</v>
      </c>
      <c r="C2771" s="41" t="s">
        <v>418</v>
      </c>
      <c r="D2771" s="7"/>
      <c r="E2771" s="42" t="s">
        <v>6037</v>
      </c>
      <c r="F2771" s="43" t="s">
        <v>1844</v>
      </c>
      <c r="G2771" s="44" t="s">
        <v>999</v>
      </c>
      <c r="H2771" s="65" t="s">
        <v>428</v>
      </c>
      <c r="I2771" t="str">
        <f>IF($D2771&lt;&gt;"",COUNTIF($D$50:$D2771,"&lt;&gt;"),"")</f>
        <v/>
      </c>
    </row>
    <row r="2772" spans="1:9" ht="20" customHeight="1">
      <c r="A2772" s="39">
        <v>2342709</v>
      </c>
      <c r="B2772" s="40">
        <v>50</v>
      </c>
      <c r="C2772" s="41" t="s">
        <v>418</v>
      </c>
      <c r="D2772" s="7"/>
      <c r="E2772" s="42" t="s">
        <v>6038</v>
      </c>
      <c r="F2772" s="43" t="s">
        <v>1844</v>
      </c>
      <c r="G2772" s="44" t="s">
        <v>999</v>
      </c>
      <c r="H2772" s="65" t="s">
        <v>428</v>
      </c>
      <c r="I2772" t="str">
        <f>IF($D2772&lt;&gt;"",COUNTIF($D$50:$D2772,"&lt;&gt;"),"")</f>
        <v/>
      </c>
    </row>
    <row r="2773" spans="1:9" ht="20" customHeight="1">
      <c r="A2773" s="39">
        <v>2342708</v>
      </c>
      <c r="B2773" s="40">
        <v>50</v>
      </c>
      <c r="C2773" s="41" t="s">
        <v>418</v>
      </c>
      <c r="D2773" s="7"/>
      <c r="E2773" s="42" t="s">
        <v>6039</v>
      </c>
      <c r="F2773" s="43" t="s">
        <v>1844</v>
      </c>
      <c r="G2773" s="44" t="s">
        <v>999</v>
      </c>
      <c r="H2773" s="65" t="s">
        <v>428</v>
      </c>
      <c r="I2773" t="str">
        <f>IF($D2773&lt;&gt;"",COUNTIF($D$50:$D2773,"&lt;&gt;"),"")</f>
        <v/>
      </c>
    </row>
    <row r="2774" spans="1:9" ht="20" customHeight="1">
      <c r="A2774" s="39">
        <v>2342707</v>
      </c>
      <c r="B2774" s="40">
        <v>50</v>
      </c>
      <c r="C2774" s="41" t="s">
        <v>418</v>
      </c>
      <c r="D2774" s="7"/>
      <c r="E2774" s="42" t="s">
        <v>6040</v>
      </c>
      <c r="F2774" s="43" t="s">
        <v>1844</v>
      </c>
      <c r="G2774" s="44" t="s">
        <v>999</v>
      </c>
      <c r="H2774" s="65" t="s">
        <v>428</v>
      </c>
      <c r="I2774" t="str">
        <f>IF($D2774&lt;&gt;"",COUNTIF($D$50:$D2774,"&lt;&gt;"),"")</f>
        <v/>
      </c>
    </row>
    <row r="2775" spans="1:9" ht="20" customHeight="1">
      <c r="A2775" s="39">
        <v>2342706</v>
      </c>
      <c r="B2775" s="40">
        <v>50</v>
      </c>
      <c r="C2775" s="41" t="s">
        <v>418</v>
      </c>
      <c r="D2775" s="7"/>
      <c r="E2775" s="42" t="s">
        <v>6041</v>
      </c>
      <c r="F2775" s="43" t="s">
        <v>1844</v>
      </c>
      <c r="G2775" s="44" t="s">
        <v>999</v>
      </c>
      <c r="H2775" s="65" t="s">
        <v>428</v>
      </c>
      <c r="I2775" t="str">
        <f>IF($D2775&lt;&gt;"",COUNTIF($D$50:$D2775,"&lt;&gt;"),"")</f>
        <v/>
      </c>
    </row>
    <row r="2776" spans="1:9" ht="20" customHeight="1">
      <c r="A2776" s="39">
        <v>2023333</v>
      </c>
      <c r="B2776" s="40">
        <v>25</v>
      </c>
      <c r="C2776" s="41" t="s">
        <v>388</v>
      </c>
      <c r="D2776" s="7"/>
      <c r="E2776" s="42" t="s">
        <v>6042</v>
      </c>
      <c r="F2776" s="43" t="s">
        <v>577</v>
      </c>
      <c r="G2776" s="44" t="s">
        <v>1400</v>
      </c>
      <c r="H2776" s="65" t="s">
        <v>12952</v>
      </c>
      <c r="I2776" t="str">
        <f>IF($D2776&lt;&gt;"",COUNTIF($D$50:$D2776,"&lt;&gt;"),"")</f>
        <v/>
      </c>
    </row>
    <row r="2777" spans="1:9" ht="20" customHeight="1">
      <c r="A2777" s="39">
        <v>2527837</v>
      </c>
      <c r="B2777" s="40">
        <v>25</v>
      </c>
      <c r="C2777" s="41" t="s">
        <v>388</v>
      </c>
      <c r="D2777" s="7"/>
      <c r="E2777" s="42" t="s">
        <v>6043</v>
      </c>
      <c r="F2777" s="43" t="s">
        <v>577</v>
      </c>
      <c r="G2777" s="44" t="s">
        <v>457</v>
      </c>
      <c r="H2777" s="65" t="s">
        <v>12952</v>
      </c>
      <c r="I2777" t="str">
        <f>IF($D2777&lt;&gt;"",COUNTIF($D$50:$D2777,"&lt;&gt;"),"")</f>
        <v/>
      </c>
    </row>
    <row r="2778" spans="1:9" ht="20" customHeight="1">
      <c r="A2778" s="39">
        <v>2339735</v>
      </c>
      <c r="B2778" s="40">
        <v>50</v>
      </c>
      <c r="C2778" s="41" t="s">
        <v>418</v>
      </c>
      <c r="D2778" s="7"/>
      <c r="E2778" s="42" t="s">
        <v>6069</v>
      </c>
      <c r="F2778" s="43" t="s">
        <v>1841</v>
      </c>
      <c r="G2778" s="44" t="s">
        <v>998</v>
      </c>
      <c r="H2778" s="65" t="s">
        <v>428</v>
      </c>
      <c r="I2778" t="str">
        <f>IF($D2778&lt;&gt;"",COUNTIF($D$50:$D2778,"&lt;&gt;"),"")</f>
        <v/>
      </c>
    </row>
    <row r="2779" spans="1:9" ht="20" customHeight="1">
      <c r="A2779" s="39">
        <v>2539027</v>
      </c>
      <c r="B2779" s="40">
        <v>50</v>
      </c>
      <c r="C2779" s="41" t="s">
        <v>418</v>
      </c>
      <c r="D2779" s="7"/>
      <c r="E2779" s="42" t="s">
        <v>6070</v>
      </c>
      <c r="F2779" s="43" t="s">
        <v>1842</v>
      </c>
      <c r="G2779" s="44" t="s">
        <v>839</v>
      </c>
      <c r="H2779" s="65" t="s">
        <v>428</v>
      </c>
      <c r="I2779" t="str">
        <f>IF($D2779&lt;&gt;"",COUNTIF($D$50:$D2779,"&lt;&gt;"),"")</f>
        <v/>
      </c>
    </row>
    <row r="2780" spans="1:9" ht="20" customHeight="1">
      <c r="A2780" s="39">
        <v>2539028</v>
      </c>
      <c r="B2780" s="40">
        <v>50</v>
      </c>
      <c r="C2780" s="41" t="s">
        <v>418</v>
      </c>
      <c r="D2780" s="7"/>
      <c r="E2780" s="42" t="s">
        <v>6071</v>
      </c>
      <c r="F2780" s="43" t="s">
        <v>1842</v>
      </c>
      <c r="G2780" s="44" t="s">
        <v>839</v>
      </c>
      <c r="H2780" s="65" t="s">
        <v>428</v>
      </c>
      <c r="I2780" t="str">
        <f>IF($D2780&lt;&gt;"",COUNTIF($D$50:$D2780,"&lt;&gt;"),"")</f>
        <v/>
      </c>
    </row>
    <row r="2781" spans="1:9" ht="20" customHeight="1">
      <c r="A2781" s="39">
        <v>2342728</v>
      </c>
      <c r="B2781" s="40">
        <v>50</v>
      </c>
      <c r="C2781" s="41" t="s">
        <v>418</v>
      </c>
      <c r="D2781" s="7"/>
      <c r="E2781" s="42" t="s">
        <v>6072</v>
      </c>
      <c r="F2781" s="43" t="s">
        <v>1841</v>
      </c>
      <c r="G2781" s="44" t="s">
        <v>998</v>
      </c>
      <c r="H2781" s="65" t="s">
        <v>428</v>
      </c>
      <c r="I2781" t="str">
        <f>IF($D2781&lt;&gt;"",COUNTIF($D$50:$D2781,"&lt;&gt;"),"")</f>
        <v/>
      </c>
    </row>
    <row r="2782" spans="1:9" ht="20" customHeight="1">
      <c r="A2782" s="39">
        <v>2422273</v>
      </c>
      <c r="B2782" s="40">
        <v>50</v>
      </c>
      <c r="C2782" s="41" t="s">
        <v>418</v>
      </c>
      <c r="D2782" s="7"/>
      <c r="E2782" s="42" t="s">
        <v>6073</v>
      </c>
      <c r="F2782" s="43" t="s">
        <v>1841</v>
      </c>
      <c r="G2782" s="44" t="s">
        <v>998</v>
      </c>
      <c r="H2782" s="65" t="s">
        <v>428</v>
      </c>
      <c r="I2782" t="str">
        <f>IF($D2782&lt;&gt;"",COUNTIF($D$50:$D2782,"&lt;&gt;"),"")</f>
        <v/>
      </c>
    </row>
    <row r="2783" spans="1:9" ht="20" customHeight="1">
      <c r="A2783" s="39">
        <v>2505047</v>
      </c>
      <c r="B2783" s="40">
        <v>50</v>
      </c>
      <c r="C2783" s="41" t="s">
        <v>418</v>
      </c>
      <c r="D2783" s="7"/>
      <c r="E2783" s="42" t="s">
        <v>6074</v>
      </c>
      <c r="F2783" s="43" t="s">
        <v>1841</v>
      </c>
      <c r="G2783" s="44" t="s">
        <v>998</v>
      </c>
      <c r="H2783" s="65" t="s">
        <v>428</v>
      </c>
      <c r="I2783" t="str">
        <f>IF($D2783&lt;&gt;"",COUNTIF($D$50:$D2783,"&lt;&gt;"),"")</f>
        <v/>
      </c>
    </row>
    <row r="2784" spans="1:9" ht="20" customHeight="1">
      <c r="A2784" s="39">
        <v>2505048</v>
      </c>
      <c r="B2784" s="40">
        <v>50</v>
      </c>
      <c r="C2784" s="41" t="s">
        <v>418</v>
      </c>
      <c r="D2784" s="7"/>
      <c r="E2784" s="42" t="s">
        <v>6075</v>
      </c>
      <c r="F2784" s="43" t="s">
        <v>1841</v>
      </c>
      <c r="G2784" s="44" t="s">
        <v>998</v>
      </c>
      <c r="H2784" s="65" t="s">
        <v>428</v>
      </c>
      <c r="I2784" t="str">
        <f>IF($D2784&lt;&gt;"",COUNTIF($D$50:$D2784,"&lt;&gt;"),"")</f>
        <v/>
      </c>
    </row>
    <row r="2785" spans="1:9" ht="20" customHeight="1">
      <c r="A2785" s="39">
        <v>2422275</v>
      </c>
      <c r="B2785" s="40">
        <v>50</v>
      </c>
      <c r="C2785" s="41" t="s">
        <v>418</v>
      </c>
      <c r="D2785" s="7"/>
      <c r="E2785" s="42" t="s">
        <v>6076</v>
      </c>
      <c r="F2785" s="43" t="s">
        <v>1841</v>
      </c>
      <c r="G2785" s="44" t="s">
        <v>998</v>
      </c>
      <c r="H2785" s="65" t="s">
        <v>428</v>
      </c>
      <c r="I2785" t="str">
        <f>IF($D2785&lt;&gt;"",COUNTIF($D$50:$D2785,"&lt;&gt;"),"")</f>
        <v/>
      </c>
    </row>
    <row r="2786" spans="1:9" ht="20" customHeight="1">
      <c r="A2786" s="39">
        <v>2342724</v>
      </c>
      <c r="B2786" s="40">
        <v>50</v>
      </c>
      <c r="C2786" s="41" t="s">
        <v>418</v>
      </c>
      <c r="D2786" s="7"/>
      <c r="E2786" s="42" t="s">
        <v>6077</v>
      </c>
      <c r="F2786" s="43" t="s">
        <v>1841</v>
      </c>
      <c r="G2786" s="44" t="s">
        <v>998</v>
      </c>
      <c r="H2786" s="65" t="s">
        <v>428</v>
      </c>
      <c r="I2786" t="str">
        <f>IF($D2786&lt;&gt;"",COUNTIF($D$50:$D2786,"&lt;&gt;"),"")</f>
        <v/>
      </c>
    </row>
    <row r="2787" spans="1:9" ht="20" customHeight="1">
      <c r="A2787" s="39">
        <v>2342723</v>
      </c>
      <c r="B2787" s="40">
        <v>50</v>
      </c>
      <c r="C2787" s="41" t="s">
        <v>418</v>
      </c>
      <c r="D2787" s="7"/>
      <c r="E2787" s="42" t="s">
        <v>6078</v>
      </c>
      <c r="F2787" s="43" t="s">
        <v>1841</v>
      </c>
      <c r="G2787" s="44" t="s">
        <v>998</v>
      </c>
      <c r="H2787" s="65" t="s">
        <v>428</v>
      </c>
      <c r="I2787" t="str">
        <f>IF($D2787&lt;&gt;"",COUNTIF($D$50:$D2787,"&lt;&gt;"),"")</f>
        <v/>
      </c>
    </row>
    <row r="2788" spans="1:9" ht="20" customHeight="1">
      <c r="A2788" s="39">
        <v>2539029</v>
      </c>
      <c r="B2788" s="40">
        <v>50</v>
      </c>
      <c r="C2788" s="41" t="s">
        <v>418</v>
      </c>
      <c r="D2788" s="7"/>
      <c r="E2788" s="42" t="s">
        <v>6079</v>
      </c>
      <c r="F2788" s="43" t="s">
        <v>1841</v>
      </c>
      <c r="G2788" s="44" t="s">
        <v>998</v>
      </c>
      <c r="H2788" s="65" t="s">
        <v>428</v>
      </c>
      <c r="I2788" t="str">
        <f>IF($D2788&lt;&gt;"",COUNTIF($D$50:$D2788,"&lt;&gt;"),"")</f>
        <v/>
      </c>
    </row>
    <row r="2789" spans="1:9" ht="20" customHeight="1">
      <c r="A2789" s="39">
        <v>2342722</v>
      </c>
      <c r="B2789" s="40">
        <v>50</v>
      </c>
      <c r="C2789" s="41" t="s">
        <v>418</v>
      </c>
      <c r="D2789" s="7"/>
      <c r="E2789" s="42" t="s">
        <v>6080</v>
      </c>
      <c r="F2789" s="43" t="s">
        <v>1841</v>
      </c>
      <c r="G2789" s="44" t="s">
        <v>998</v>
      </c>
      <c r="H2789" s="65" t="s">
        <v>428</v>
      </c>
      <c r="I2789" t="str">
        <f>IF($D2789&lt;&gt;"",COUNTIF($D$50:$D2789,"&lt;&gt;"),"")</f>
        <v/>
      </c>
    </row>
    <row r="2790" spans="1:9" ht="20" customHeight="1">
      <c r="A2790" s="39">
        <v>2505046</v>
      </c>
      <c r="B2790" s="40">
        <v>50</v>
      </c>
      <c r="C2790" s="41" t="s">
        <v>418</v>
      </c>
      <c r="D2790" s="7"/>
      <c r="E2790" s="42" t="s">
        <v>6081</v>
      </c>
      <c r="F2790" s="43" t="s">
        <v>1841</v>
      </c>
      <c r="G2790" s="44" t="s">
        <v>998</v>
      </c>
      <c r="H2790" s="65" t="s">
        <v>428</v>
      </c>
      <c r="I2790" t="str">
        <f>IF($D2790&lt;&gt;"",COUNTIF($D$50:$D2790,"&lt;&gt;"),"")</f>
        <v/>
      </c>
    </row>
    <row r="2791" spans="1:9" ht="20" customHeight="1">
      <c r="A2791" s="39">
        <v>2422902</v>
      </c>
      <c r="B2791" s="40">
        <v>50</v>
      </c>
      <c r="C2791" s="41" t="s">
        <v>418</v>
      </c>
      <c r="D2791" s="7"/>
      <c r="E2791" s="42" t="s">
        <v>6093</v>
      </c>
      <c r="F2791" s="43" t="s">
        <v>1841</v>
      </c>
      <c r="G2791" s="44" t="s">
        <v>998</v>
      </c>
      <c r="H2791" s="65" t="s">
        <v>428</v>
      </c>
      <c r="I2791" t="str">
        <f>IF($D2791&lt;&gt;"",COUNTIF($D$50:$D2791,"&lt;&gt;"),"")</f>
        <v/>
      </c>
    </row>
    <row r="2792" spans="1:9" ht="20" customHeight="1">
      <c r="A2792" s="39">
        <v>2315952</v>
      </c>
      <c r="B2792" s="40">
        <v>50</v>
      </c>
      <c r="C2792" s="41" t="s">
        <v>418</v>
      </c>
      <c r="D2792" s="7"/>
      <c r="E2792" s="42" t="s">
        <v>6094</v>
      </c>
      <c r="F2792" s="43" t="s">
        <v>1841</v>
      </c>
      <c r="G2792" s="44" t="s">
        <v>998</v>
      </c>
      <c r="H2792" s="65" t="s">
        <v>428</v>
      </c>
      <c r="I2792" t="str">
        <f>IF($D2792&lt;&gt;"",COUNTIF($D$50:$D2792,"&lt;&gt;"),"")</f>
        <v/>
      </c>
    </row>
    <row r="2793" spans="1:9" ht="20" customHeight="1">
      <c r="A2793" s="39">
        <v>2315961</v>
      </c>
      <c r="B2793" s="40">
        <v>50</v>
      </c>
      <c r="C2793" s="41" t="s">
        <v>418</v>
      </c>
      <c r="D2793" s="7"/>
      <c r="E2793" s="42" t="s">
        <v>6095</v>
      </c>
      <c r="F2793" s="43" t="s">
        <v>1841</v>
      </c>
      <c r="G2793" s="44" t="s">
        <v>998</v>
      </c>
      <c r="H2793" s="65" t="s">
        <v>428</v>
      </c>
      <c r="I2793" t="str">
        <f>IF($D2793&lt;&gt;"",COUNTIF($D$50:$D2793,"&lt;&gt;"),"")</f>
        <v/>
      </c>
    </row>
    <row r="2794" spans="1:9" ht="20" customHeight="1">
      <c r="A2794" s="39">
        <v>2315976</v>
      </c>
      <c r="B2794" s="40">
        <v>50</v>
      </c>
      <c r="C2794" s="41" t="s">
        <v>418</v>
      </c>
      <c r="D2794" s="7"/>
      <c r="E2794" s="42" t="s">
        <v>6096</v>
      </c>
      <c r="F2794" s="43" t="s">
        <v>1841</v>
      </c>
      <c r="G2794" s="44" t="s">
        <v>998</v>
      </c>
      <c r="H2794" s="65" t="s">
        <v>428</v>
      </c>
      <c r="I2794" t="str">
        <f>IF($D2794&lt;&gt;"",COUNTIF($D$50:$D2794,"&lt;&gt;"),"")</f>
        <v/>
      </c>
    </row>
    <row r="2795" spans="1:9" ht="20" customHeight="1">
      <c r="A2795" s="39">
        <v>2380134</v>
      </c>
      <c r="B2795" s="40">
        <v>50</v>
      </c>
      <c r="C2795" s="41" t="s">
        <v>418</v>
      </c>
      <c r="D2795" s="7"/>
      <c r="E2795" s="42" t="s">
        <v>6097</v>
      </c>
      <c r="F2795" s="43" t="s">
        <v>1841</v>
      </c>
      <c r="G2795" s="44" t="s">
        <v>998</v>
      </c>
      <c r="H2795" s="65" t="s">
        <v>428</v>
      </c>
      <c r="I2795" t="str">
        <f>IF($D2795&lt;&gt;"",COUNTIF($D$50:$D2795,"&lt;&gt;"),"")</f>
        <v/>
      </c>
    </row>
    <row r="2796" spans="1:9" ht="20" customHeight="1">
      <c r="A2796" s="39">
        <v>2315977</v>
      </c>
      <c r="B2796" s="40">
        <v>50</v>
      </c>
      <c r="C2796" s="41" t="s">
        <v>418</v>
      </c>
      <c r="D2796" s="7"/>
      <c r="E2796" s="42" t="s">
        <v>6098</v>
      </c>
      <c r="F2796" s="43" t="s">
        <v>1841</v>
      </c>
      <c r="G2796" s="44" t="s">
        <v>998</v>
      </c>
      <c r="H2796" s="65" t="s">
        <v>428</v>
      </c>
      <c r="I2796" t="str">
        <f>IF($D2796&lt;&gt;"",COUNTIF($D$50:$D2796,"&lt;&gt;"),"")</f>
        <v/>
      </c>
    </row>
    <row r="2797" spans="1:9" ht="20" customHeight="1">
      <c r="A2797" s="39">
        <v>2315978</v>
      </c>
      <c r="B2797" s="40">
        <v>50</v>
      </c>
      <c r="C2797" s="41" t="s">
        <v>418</v>
      </c>
      <c r="D2797" s="7"/>
      <c r="E2797" s="42" t="s">
        <v>6099</v>
      </c>
      <c r="F2797" s="43" t="s">
        <v>1841</v>
      </c>
      <c r="G2797" s="44" t="s">
        <v>998</v>
      </c>
      <c r="H2797" s="65" t="s">
        <v>428</v>
      </c>
      <c r="I2797" t="str">
        <f>IF($D2797&lt;&gt;"",COUNTIF($D$50:$D2797,"&lt;&gt;"),"")</f>
        <v/>
      </c>
    </row>
    <row r="2798" spans="1:9" ht="20" customHeight="1">
      <c r="A2798" s="39">
        <v>2315979</v>
      </c>
      <c r="B2798" s="40">
        <v>50</v>
      </c>
      <c r="C2798" s="41" t="s">
        <v>418</v>
      </c>
      <c r="D2798" s="7"/>
      <c r="E2798" s="42" t="s">
        <v>6100</v>
      </c>
      <c r="F2798" s="43" t="s">
        <v>1841</v>
      </c>
      <c r="G2798" s="44" t="s">
        <v>998</v>
      </c>
      <c r="H2798" s="65" t="s">
        <v>428</v>
      </c>
      <c r="I2798" t="str">
        <f>IF($D2798&lt;&gt;"",COUNTIF($D$50:$D2798,"&lt;&gt;"),"")</f>
        <v/>
      </c>
    </row>
    <row r="2799" spans="1:9" ht="20" customHeight="1">
      <c r="A2799" s="39">
        <v>2315970</v>
      </c>
      <c r="B2799" s="40">
        <v>50</v>
      </c>
      <c r="C2799" s="41" t="s">
        <v>418</v>
      </c>
      <c r="D2799" s="7"/>
      <c r="E2799" s="42" t="s">
        <v>6101</v>
      </c>
      <c r="F2799" s="43" t="s">
        <v>1841</v>
      </c>
      <c r="G2799" s="44" t="s">
        <v>998</v>
      </c>
      <c r="H2799" s="65" t="s">
        <v>428</v>
      </c>
      <c r="I2799" t="str">
        <f>IF($D2799&lt;&gt;"",COUNTIF($D$50:$D2799,"&lt;&gt;"),"")</f>
        <v/>
      </c>
    </row>
    <row r="2800" spans="1:9" ht="20" customHeight="1">
      <c r="A2800" s="39">
        <v>2315982</v>
      </c>
      <c r="B2800" s="40">
        <v>50</v>
      </c>
      <c r="C2800" s="41" t="s">
        <v>418</v>
      </c>
      <c r="D2800" s="7"/>
      <c r="E2800" s="42" t="s">
        <v>14763</v>
      </c>
      <c r="F2800" s="43" t="s">
        <v>1841</v>
      </c>
      <c r="G2800" s="44" t="s">
        <v>998</v>
      </c>
      <c r="H2800" s="65" t="s">
        <v>428</v>
      </c>
      <c r="I2800" t="str">
        <f>IF($D2800&lt;&gt;"",COUNTIF($D$50:$D2800,"&lt;&gt;"),"")</f>
        <v/>
      </c>
    </row>
    <row r="2801" spans="1:9" ht="20" customHeight="1">
      <c r="A2801" s="39">
        <v>2024811</v>
      </c>
      <c r="B2801" s="40">
        <v>25</v>
      </c>
      <c r="C2801" s="41" t="s">
        <v>388</v>
      </c>
      <c r="D2801" s="7"/>
      <c r="E2801" s="42" t="s">
        <v>6102</v>
      </c>
      <c r="F2801" s="43" t="s">
        <v>577</v>
      </c>
      <c r="G2801" s="44" t="s">
        <v>457</v>
      </c>
      <c r="H2801" s="65" t="s">
        <v>12952</v>
      </c>
      <c r="I2801" t="str">
        <f>IF($D2801&lt;&gt;"",COUNTIF($D$50:$D2801,"&lt;&gt;"),"")</f>
        <v/>
      </c>
    </row>
    <row r="2802" spans="1:9" ht="20" customHeight="1">
      <c r="A2802" s="39">
        <v>2219852</v>
      </c>
      <c r="B2802" s="40">
        <v>25</v>
      </c>
      <c r="C2802" s="41" t="s">
        <v>388</v>
      </c>
      <c r="D2802" s="7"/>
      <c r="E2802" s="42" t="s">
        <v>14578</v>
      </c>
      <c r="F2802" s="43" t="s">
        <v>577</v>
      </c>
      <c r="G2802" s="44" t="s">
        <v>1465</v>
      </c>
      <c r="H2802" s="65" t="s">
        <v>12952</v>
      </c>
      <c r="I2802" t="str">
        <f>IF($D2802&lt;&gt;"",COUNTIF($D$50:$D2802,"&lt;&gt;"),"")</f>
        <v/>
      </c>
    </row>
    <row r="2803" spans="1:9" ht="20" customHeight="1">
      <c r="A2803" s="39">
        <v>2535122</v>
      </c>
      <c r="B2803" s="40">
        <v>25</v>
      </c>
      <c r="C2803" s="41" t="s">
        <v>388</v>
      </c>
      <c r="D2803" s="7"/>
      <c r="E2803" s="42" t="s">
        <v>6103</v>
      </c>
      <c r="F2803" s="43" t="s">
        <v>577</v>
      </c>
      <c r="G2803" s="44" t="s">
        <v>1468</v>
      </c>
      <c r="H2803" s="65" t="s">
        <v>12952</v>
      </c>
      <c r="I2803" t="str">
        <f>IF($D2803&lt;&gt;"",COUNTIF($D$50:$D2803,"&lt;&gt;"),"")</f>
        <v/>
      </c>
    </row>
    <row r="2804" spans="1:9" ht="20" customHeight="1">
      <c r="A2804" s="39">
        <v>2219851</v>
      </c>
      <c r="B2804" s="40">
        <v>25</v>
      </c>
      <c r="C2804" s="41" t="s">
        <v>388</v>
      </c>
      <c r="D2804" s="7"/>
      <c r="E2804" s="42" t="s">
        <v>6104</v>
      </c>
      <c r="F2804" s="43" t="s">
        <v>577</v>
      </c>
      <c r="G2804" s="44" t="s">
        <v>1467</v>
      </c>
      <c r="H2804" s="65" t="s">
        <v>12952</v>
      </c>
      <c r="I2804" t="str">
        <f>IF($D2804&lt;&gt;"",COUNTIF($D$50:$D2804,"&lt;&gt;"),"")</f>
        <v/>
      </c>
    </row>
    <row r="2805" spans="1:9" ht="20" customHeight="1">
      <c r="A2805" s="39">
        <v>2339639</v>
      </c>
      <c r="B2805" s="40">
        <v>50</v>
      </c>
      <c r="C2805" s="41" t="s">
        <v>418</v>
      </c>
      <c r="D2805" s="7"/>
      <c r="E2805" s="42" t="s">
        <v>6108</v>
      </c>
      <c r="F2805" s="43" t="s">
        <v>1840</v>
      </c>
      <c r="G2805" s="44" t="s">
        <v>996</v>
      </c>
      <c r="H2805" s="65" t="s">
        <v>428</v>
      </c>
      <c r="I2805" t="str">
        <f>IF($D2805&lt;&gt;"",COUNTIF($D$50:$D2805,"&lt;&gt;"),"")</f>
        <v/>
      </c>
    </row>
    <row r="2806" spans="1:9" ht="20" customHeight="1">
      <c r="A2806" s="39">
        <v>2339638</v>
      </c>
      <c r="B2806" s="40">
        <v>50</v>
      </c>
      <c r="C2806" s="41" t="s">
        <v>418</v>
      </c>
      <c r="D2806" s="7"/>
      <c r="E2806" s="42" t="s">
        <v>6109</v>
      </c>
      <c r="F2806" s="43" t="s">
        <v>1840</v>
      </c>
      <c r="G2806" s="44" t="s">
        <v>996</v>
      </c>
      <c r="H2806" s="65" t="s">
        <v>428</v>
      </c>
      <c r="I2806" t="str">
        <f>IF($D2806&lt;&gt;"",COUNTIF($D$50:$D2806,"&lt;&gt;"),"")</f>
        <v/>
      </c>
    </row>
    <row r="2807" spans="1:9" ht="20" customHeight="1">
      <c r="A2807" s="39">
        <v>2343494</v>
      </c>
      <c r="B2807" s="40">
        <v>50</v>
      </c>
      <c r="C2807" s="41" t="s">
        <v>418</v>
      </c>
      <c r="D2807" s="7"/>
      <c r="E2807" s="42" t="s">
        <v>6110</v>
      </c>
      <c r="F2807" s="43" t="s">
        <v>1840</v>
      </c>
      <c r="G2807" s="44" t="s">
        <v>996</v>
      </c>
      <c r="H2807" s="65" t="s">
        <v>428</v>
      </c>
      <c r="I2807" t="str">
        <f>IF($D2807&lt;&gt;"",COUNTIF($D$50:$D2807,"&lt;&gt;"),"")</f>
        <v/>
      </c>
    </row>
    <row r="2808" spans="1:9" ht="20" customHeight="1">
      <c r="A2808" s="39">
        <v>2339637</v>
      </c>
      <c r="B2808" s="40">
        <v>50</v>
      </c>
      <c r="C2808" s="41" t="s">
        <v>418</v>
      </c>
      <c r="D2808" s="7"/>
      <c r="E2808" s="42" t="s">
        <v>6111</v>
      </c>
      <c r="F2808" s="43" t="s">
        <v>1840</v>
      </c>
      <c r="G2808" s="44" t="s">
        <v>996</v>
      </c>
      <c r="H2808" s="65" t="s">
        <v>428</v>
      </c>
      <c r="I2808" t="str">
        <f>IF($D2808&lt;&gt;"",COUNTIF($D$50:$D2808,"&lt;&gt;"),"")</f>
        <v/>
      </c>
    </row>
    <row r="2809" spans="1:9" ht="20" customHeight="1">
      <c r="A2809" s="39">
        <v>2339636</v>
      </c>
      <c r="B2809" s="40">
        <v>50</v>
      </c>
      <c r="C2809" s="41" t="s">
        <v>418</v>
      </c>
      <c r="D2809" s="7"/>
      <c r="E2809" s="42" t="s">
        <v>6112</v>
      </c>
      <c r="F2809" s="43" t="s">
        <v>1840</v>
      </c>
      <c r="G2809" s="44" t="s">
        <v>996</v>
      </c>
      <c r="H2809" s="65" t="s">
        <v>428</v>
      </c>
      <c r="I2809" t="str">
        <f>IF($D2809&lt;&gt;"",COUNTIF($D$50:$D2809,"&lt;&gt;"),"")</f>
        <v/>
      </c>
    </row>
    <row r="2810" spans="1:9" ht="20" customHeight="1">
      <c r="A2810" s="39">
        <v>2339635</v>
      </c>
      <c r="B2810" s="40">
        <v>50</v>
      </c>
      <c r="C2810" s="41" t="s">
        <v>418</v>
      </c>
      <c r="D2810" s="7"/>
      <c r="E2810" s="42" t="s">
        <v>6113</v>
      </c>
      <c r="F2810" s="43" t="s">
        <v>1840</v>
      </c>
      <c r="G2810" s="44" t="s">
        <v>996</v>
      </c>
      <c r="H2810" s="65" t="s">
        <v>428</v>
      </c>
      <c r="I2810" t="str">
        <f>IF($D2810&lt;&gt;"",COUNTIF($D$50:$D2810,"&lt;&gt;"),"")</f>
        <v/>
      </c>
    </row>
    <row r="2811" spans="1:9" ht="20" customHeight="1">
      <c r="A2811" s="39">
        <v>2584128</v>
      </c>
      <c r="B2811" s="40">
        <v>50</v>
      </c>
      <c r="C2811" s="41" t="s">
        <v>418</v>
      </c>
      <c r="D2811" s="7"/>
      <c r="E2811" s="42" t="s">
        <v>14764</v>
      </c>
      <c r="F2811" s="43" t="s">
        <v>1840</v>
      </c>
      <c r="G2811" s="44" t="s">
        <v>996</v>
      </c>
      <c r="H2811" s="65" t="s">
        <v>428</v>
      </c>
      <c r="I2811" t="str">
        <f>IF($D2811&lt;&gt;"",COUNTIF($D$50:$D2811,"&lt;&gt;"),"")</f>
        <v/>
      </c>
    </row>
    <row r="2812" spans="1:9" ht="20" customHeight="1">
      <c r="A2812" s="39">
        <v>2422276</v>
      </c>
      <c r="B2812" s="40">
        <v>50</v>
      </c>
      <c r="C2812" s="41" t="s">
        <v>418</v>
      </c>
      <c r="D2812" s="7"/>
      <c r="E2812" s="42" t="s">
        <v>6114</v>
      </c>
      <c r="F2812" s="43" t="s">
        <v>1840</v>
      </c>
      <c r="G2812" s="44" t="s">
        <v>996</v>
      </c>
      <c r="H2812" s="65" t="s">
        <v>428</v>
      </c>
      <c r="I2812" t="str">
        <f>IF($D2812&lt;&gt;"",COUNTIF($D$50:$D2812,"&lt;&gt;"),"")</f>
        <v/>
      </c>
    </row>
    <row r="2813" spans="1:9" ht="20" customHeight="1">
      <c r="A2813" s="39">
        <v>2339633</v>
      </c>
      <c r="B2813" s="40">
        <v>50</v>
      </c>
      <c r="C2813" s="41" t="s">
        <v>418</v>
      </c>
      <c r="D2813" s="7"/>
      <c r="E2813" s="42" t="s">
        <v>6115</v>
      </c>
      <c r="F2813" s="43" t="s">
        <v>1840</v>
      </c>
      <c r="G2813" s="44" t="s">
        <v>996</v>
      </c>
      <c r="H2813" s="65" t="s">
        <v>428</v>
      </c>
      <c r="I2813" t="str">
        <f>IF($D2813&lt;&gt;"",COUNTIF($D$50:$D2813,"&lt;&gt;"),"")</f>
        <v/>
      </c>
    </row>
    <row r="2814" spans="1:9" ht="20" customHeight="1">
      <c r="A2814" s="39">
        <v>2422278</v>
      </c>
      <c r="B2814" s="40">
        <v>50</v>
      </c>
      <c r="C2814" s="41" t="s">
        <v>418</v>
      </c>
      <c r="D2814" s="7"/>
      <c r="E2814" s="42" t="s">
        <v>6116</v>
      </c>
      <c r="F2814" s="43" t="s">
        <v>1840</v>
      </c>
      <c r="G2814" s="44" t="s">
        <v>996</v>
      </c>
      <c r="H2814" s="65" t="s">
        <v>428</v>
      </c>
      <c r="I2814" t="str">
        <f>IF($D2814&lt;&gt;"",COUNTIF($D$50:$D2814,"&lt;&gt;"),"")</f>
        <v/>
      </c>
    </row>
    <row r="2815" spans="1:9" ht="20" customHeight="1">
      <c r="A2815" s="39">
        <v>2539030</v>
      </c>
      <c r="B2815" s="40">
        <v>50</v>
      </c>
      <c r="C2815" s="41" t="s">
        <v>418</v>
      </c>
      <c r="D2815" s="7"/>
      <c r="E2815" s="42" t="s">
        <v>6117</v>
      </c>
      <c r="F2815" s="43" t="s">
        <v>1840</v>
      </c>
      <c r="G2815" s="44" t="s">
        <v>996</v>
      </c>
      <c r="H2815" s="65" t="s">
        <v>428</v>
      </c>
      <c r="I2815" t="str">
        <f>IF($D2815&lt;&gt;"",COUNTIF($D$50:$D2815,"&lt;&gt;"),"")</f>
        <v/>
      </c>
    </row>
    <row r="2816" spans="1:9" ht="20" customHeight="1">
      <c r="A2816" s="39">
        <v>2456487</v>
      </c>
      <c r="B2816" s="40">
        <v>50</v>
      </c>
      <c r="C2816" s="41" t="s">
        <v>418</v>
      </c>
      <c r="D2816" s="7"/>
      <c r="E2816" s="42" t="s">
        <v>6118</v>
      </c>
      <c r="F2816" s="43" t="s">
        <v>1842</v>
      </c>
      <c r="G2816" s="44" t="s">
        <v>859</v>
      </c>
      <c r="H2816" s="65" t="s">
        <v>428</v>
      </c>
      <c r="I2816" t="str">
        <f>IF($D2816&lt;&gt;"",COUNTIF($D$50:$D2816,"&lt;&gt;"),"")</f>
        <v/>
      </c>
    </row>
    <row r="2817" spans="1:9" ht="20" customHeight="1">
      <c r="A2817" s="39">
        <v>2456488</v>
      </c>
      <c r="B2817" s="40">
        <v>50</v>
      </c>
      <c r="C2817" s="41" t="s">
        <v>418</v>
      </c>
      <c r="D2817" s="7"/>
      <c r="E2817" s="42" t="s">
        <v>6119</v>
      </c>
      <c r="F2817" s="43" t="s">
        <v>1842</v>
      </c>
      <c r="G2817" s="44" t="s">
        <v>859</v>
      </c>
      <c r="H2817" s="65" t="s">
        <v>428</v>
      </c>
      <c r="I2817" t="str">
        <f>IF($D2817&lt;&gt;"",COUNTIF($D$50:$D2817,"&lt;&gt;"),"")</f>
        <v/>
      </c>
    </row>
    <row r="2818" spans="1:9" ht="20" customHeight="1">
      <c r="A2818" s="39">
        <v>2456489</v>
      </c>
      <c r="B2818" s="40">
        <v>50</v>
      </c>
      <c r="C2818" s="41" t="s">
        <v>418</v>
      </c>
      <c r="D2818" s="7"/>
      <c r="E2818" s="42" t="s">
        <v>6120</v>
      </c>
      <c r="F2818" s="43" t="s">
        <v>1842</v>
      </c>
      <c r="G2818" s="44" t="s">
        <v>859</v>
      </c>
      <c r="H2818" s="65" t="s">
        <v>428</v>
      </c>
      <c r="I2818" t="str">
        <f>IF($D2818&lt;&gt;"",COUNTIF($D$50:$D2818,"&lt;&gt;"),"")</f>
        <v/>
      </c>
    </row>
    <row r="2819" spans="1:9" ht="20" customHeight="1">
      <c r="A2819" s="39">
        <v>2023326</v>
      </c>
      <c r="B2819" s="40">
        <v>25</v>
      </c>
      <c r="C2819" s="41" t="s">
        <v>388</v>
      </c>
      <c r="D2819" s="7"/>
      <c r="E2819" s="42" t="s">
        <v>6137</v>
      </c>
      <c r="F2819" s="43" t="s">
        <v>535</v>
      </c>
      <c r="G2819" s="44" t="s">
        <v>1400</v>
      </c>
      <c r="H2819" s="65" t="s">
        <v>12952</v>
      </c>
      <c r="I2819" t="str">
        <f>IF($D2819&lt;&gt;"",COUNTIF($D$50:$D2819,"&lt;&gt;"),"")</f>
        <v/>
      </c>
    </row>
    <row r="2820" spans="1:9" ht="20" customHeight="1">
      <c r="A2820" s="39">
        <v>2433815</v>
      </c>
      <c r="B2820" s="40">
        <v>25</v>
      </c>
      <c r="C2820" s="41" t="s">
        <v>406</v>
      </c>
      <c r="D2820" s="7"/>
      <c r="E2820" s="42" t="s">
        <v>6137</v>
      </c>
      <c r="F2820" s="43" t="s">
        <v>535</v>
      </c>
      <c r="G2820" s="44" t="s">
        <v>1400</v>
      </c>
      <c r="H2820" s="65" t="s">
        <v>12952</v>
      </c>
      <c r="I2820" t="str">
        <f>IF($D2820&lt;&gt;"",COUNTIF($D$50:$D2820,"&lt;&gt;"),"")</f>
        <v/>
      </c>
    </row>
    <row r="2821" spans="1:9" ht="20" customHeight="1">
      <c r="A2821" s="39">
        <v>2373424</v>
      </c>
      <c r="B2821" s="40">
        <v>50</v>
      </c>
      <c r="C2821" s="41" t="s">
        <v>418</v>
      </c>
      <c r="D2821" s="7"/>
      <c r="E2821" s="42" t="s">
        <v>6142</v>
      </c>
      <c r="F2821" s="43" t="s">
        <v>1842</v>
      </c>
      <c r="G2821" s="44" t="s">
        <v>859</v>
      </c>
      <c r="H2821" s="65" t="s">
        <v>428</v>
      </c>
      <c r="I2821" t="str">
        <f>IF($D2821&lt;&gt;"",COUNTIF($D$50:$D2821,"&lt;&gt;"),"")</f>
        <v/>
      </c>
    </row>
    <row r="2822" spans="1:9" ht="20" customHeight="1">
      <c r="A2822" s="39">
        <v>2422899</v>
      </c>
      <c r="B2822" s="40">
        <v>50</v>
      </c>
      <c r="C2822" s="41" t="s">
        <v>418</v>
      </c>
      <c r="D2822" s="7"/>
      <c r="E2822" s="42" t="s">
        <v>6143</v>
      </c>
      <c r="F2822" s="43" t="s">
        <v>1842</v>
      </c>
      <c r="G2822" s="44" t="s">
        <v>859</v>
      </c>
      <c r="H2822" s="65" t="s">
        <v>428</v>
      </c>
      <c r="I2822" t="str">
        <f>IF($D2822&lt;&gt;"",COUNTIF($D$50:$D2822,"&lt;&gt;"),"")</f>
        <v/>
      </c>
    </row>
    <row r="2823" spans="1:9" ht="20" customHeight="1">
      <c r="A2823" s="39">
        <v>2315984</v>
      </c>
      <c r="B2823" s="40">
        <v>50</v>
      </c>
      <c r="C2823" s="41" t="s">
        <v>418</v>
      </c>
      <c r="D2823" s="7"/>
      <c r="E2823" s="42" t="s">
        <v>6144</v>
      </c>
      <c r="F2823" s="43" t="s">
        <v>1842</v>
      </c>
      <c r="G2823" s="44" t="s">
        <v>859</v>
      </c>
      <c r="H2823" s="65" t="s">
        <v>428</v>
      </c>
      <c r="I2823" t="str">
        <f>IF($D2823&lt;&gt;"",COUNTIF($D$50:$D2823,"&lt;&gt;"),"")</f>
        <v/>
      </c>
    </row>
    <row r="2824" spans="1:9" ht="20" customHeight="1">
      <c r="A2824" s="39">
        <v>2456490</v>
      </c>
      <c r="B2824" s="40">
        <v>50</v>
      </c>
      <c r="C2824" s="41" t="s">
        <v>418</v>
      </c>
      <c r="D2824" s="7"/>
      <c r="E2824" s="42" t="s">
        <v>6145</v>
      </c>
      <c r="F2824" s="43" t="s">
        <v>1842</v>
      </c>
      <c r="G2824" s="44" t="s">
        <v>859</v>
      </c>
      <c r="H2824" s="65" t="s">
        <v>428</v>
      </c>
      <c r="I2824" t="str">
        <f>IF($D2824&lt;&gt;"",COUNTIF($D$50:$D2824,"&lt;&gt;"),"")</f>
        <v/>
      </c>
    </row>
    <row r="2825" spans="1:9" ht="20" customHeight="1">
      <c r="A2825" s="39">
        <v>2373423</v>
      </c>
      <c r="B2825" s="40">
        <v>50</v>
      </c>
      <c r="C2825" s="41" t="s">
        <v>418</v>
      </c>
      <c r="D2825" s="7"/>
      <c r="E2825" s="42" t="s">
        <v>6146</v>
      </c>
      <c r="F2825" s="43" t="s">
        <v>1842</v>
      </c>
      <c r="G2825" s="44" t="s">
        <v>859</v>
      </c>
      <c r="H2825" s="65" t="s">
        <v>428</v>
      </c>
      <c r="I2825" t="str">
        <f>IF($D2825&lt;&gt;"",COUNTIF($D$50:$D2825,"&lt;&gt;"),"")</f>
        <v/>
      </c>
    </row>
    <row r="2826" spans="1:9" ht="20" customHeight="1">
      <c r="A2826" s="39">
        <v>2373421</v>
      </c>
      <c r="B2826" s="40">
        <v>50</v>
      </c>
      <c r="C2826" s="41" t="s">
        <v>418</v>
      </c>
      <c r="D2826" s="7"/>
      <c r="E2826" s="42" t="s">
        <v>6147</v>
      </c>
      <c r="F2826" s="43" t="s">
        <v>1842</v>
      </c>
      <c r="G2826" s="44" t="s">
        <v>859</v>
      </c>
      <c r="H2826" s="65" t="s">
        <v>428</v>
      </c>
      <c r="I2826" t="str">
        <f>IF($D2826&lt;&gt;"",COUNTIF($D$50:$D2826,"&lt;&gt;"),"")</f>
        <v/>
      </c>
    </row>
    <row r="2827" spans="1:9" ht="20" customHeight="1">
      <c r="A2827" s="39">
        <v>2506166</v>
      </c>
      <c r="B2827" s="40">
        <v>50</v>
      </c>
      <c r="C2827" s="41" t="s">
        <v>418</v>
      </c>
      <c r="D2827" s="7"/>
      <c r="E2827" s="42" t="s">
        <v>6148</v>
      </c>
      <c r="F2827" s="43" t="s">
        <v>1842</v>
      </c>
      <c r="G2827" s="44" t="s">
        <v>859</v>
      </c>
      <c r="H2827" s="65" t="s">
        <v>428</v>
      </c>
      <c r="I2827" t="str">
        <f>IF($D2827&lt;&gt;"",COUNTIF($D$50:$D2827,"&lt;&gt;"),"")</f>
        <v/>
      </c>
    </row>
    <row r="2828" spans="1:9" ht="20" customHeight="1">
      <c r="A2828" s="39">
        <v>2373422</v>
      </c>
      <c r="B2828" s="40">
        <v>50</v>
      </c>
      <c r="C2828" s="41" t="s">
        <v>418</v>
      </c>
      <c r="D2828" s="7"/>
      <c r="E2828" s="42" t="s">
        <v>6149</v>
      </c>
      <c r="F2828" s="43" t="s">
        <v>1842</v>
      </c>
      <c r="G2828" s="44" t="s">
        <v>859</v>
      </c>
      <c r="H2828" s="65" t="s">
        <v>428</v>
      </c>
      <c r="I2828" t="str">
        <f>IF($D2828&lt;&gt;"",COUNTIF($D$50:$D2828,"&lt;&gt;"),"")</f>
        <v/>
      </c>
    </row>
    <row r="2829" spans="1:9" ht="20" customHeight="1">
      <c r="A2829" s="39">
        <v>2539708</v>
      </c>
      <c r="B2829" s="40">
        <v>50</v>
      </c>
      <c r="C2829" s="41" t="s">
        <v>418</v>
      </c>
      <c r="D2829" s="7"/>
      <c r="E2829" s="42" t="s">
        <v>14765</v>
      </c>
      <c r="F2829" s="43" t="s">
        <v>1842</v>
      </c>
      <c r="G2829" s="44" t="s">
        <v>859</v>
      </c>
      <c r="H2829" s="65" t="s">
        <v>428</v>
      </c>
      <c r="I2829" t="str">
        <f>IF($D2829&lt;&gt;"",COUNTIF($D$50:$D2829,"&lt;&gt;"),"")</f>
        <v/>
      </c>
    </row>
    <row r="2830" spans="1:9" ht="20" customHeight="1">
      <c r="A2830" s="39">
        <v>2280863</v>
      </c>
      <c r="B2830" s="40">
        <v>50</v>
      </c>
      <c r="C2830" s="41" t="s">
        <v>418</v>
      </c>
      <c r="D2830" s="7"/>
      <c r="E2830" s="42" t="s">
        <v>6152</v>
      </c>
      <c r="F2830" s="43" t="s">
        <v>1842</v>
      </c>
      <c r="G2830" s="44" t="s">
        <v>859</v>
      </c>
      <c r="H2830" s="65" t="s">
        <v>428</v>
      </c>
      <c r="I2830" t="str">
        <f>IF($D2830&lt;&gt;"",COUNTIF($D$50:$D2830,"&lt;&gt;"),"")</f>
        <v/>
      </c>
    </row>
    <row r="2831" spans="1:9" ht="20" customHeight="1">
      <c r="A2831" s="39">
        <v>2315957</v>
      </c>
      <c r="B2831" s="40">
        <v>50</v>
      </c>
      <c r="C2831" s="41" t="s">
        <v>418</v>
      </c>
      <c r="D2831" s="7"/>
      <c r="E2831" s="42" t="s">
        <v>6153</v>
      </c>
      <c r="F2831" s="43" t="s">
        <v>1842</v>
      </c>
      <c r="G2831" s="44" t="s">
        <v>859</v>
      </c>
      <c r="H2831" s="65" t="s">
        <v>428</v>
      </c>
      <c r="I2831" t="str">
        <f>IF($D2831&lt;&gt;"",COUNTIF($D$50:$D2831,"&lt;&gt;"),"")</f>
        <v/>
      </c>
    </row>
    <row r="2832" spans="1:9" ht="20" customHeight="1">
      <c r="A2832" s="39">
        <v>2373420</v>
      </c>
      <c r="B2832" s="40">
        <v>50</v>
      </c>
      <c r="C2832" s="41" t="s">
        <v>418</v>
      </c>
      <c r="D2832" s="7"/>
      <c r="E2832" s="42" t="s">
        <v>6154</v>
      </c>
      <c r="F2832" s="43" t="s">
        <v>1842</v>
      </c>
      <c r="G2832" s="44" t="s">
        <v>859</v>
      </c>
      <c r="H2832" s="65" t="s">
        <v>428</v>
      </c>
      <c r="I2832" t="str">
        <f>IF($D2832&lt;&gt;"",COUNTIF($D$50:$D2832,"&lt;&gt;"),"")</f>
        <v/>
      </c>
    </row>
    <row r="2833" spans="1:9" ht="20" customHeight="1">
      <c r="A2833" s="39">
        <v>2422901</v>
      </c>
      <c r="B2833" s="40">
        <v>50</v>
      </c>
      <c r="C2833" s="41" t="s">
        <v>418</v>
      </c>
      <c r="D2833" s="7"/>
      <c r="E2833" s="42" t="s">
        <v>6155</v>
      </c>
      <c r="F2833" s="43" t="s">
        <v>1842</v>
      </c>
      <c r="G2833" s="44" t="s">
        <v>859</v>
      </c>
      <c r="H2833" s="65" t="s">
        <v>428</v>
      </c>
      <c r="I2833" t="str">
        <f>IF($D2833&lt;&gt;"",COUNTIF($D$50:$D2833,"&lt;&gt;"),"")</f>
        <v/>
      </c>
    </row>
    <row r="2834" spans="1:9" ht="20" customHeight="1">
      <c r="A2834" s="39">
        <v>2280859</v>
      </c>
      <c r="B2834" s="40">
        <v>50</v>
      </c>
      <c r="C2834" s="41" t="s">
        <v>418</v>
      </c>
      <c r="D2834" s="7"/>
      <c r="E2834" s="42" t="s">
        <v>6156</v>
      </c>
      <c r="F2834" s="43" t="s">
        <v>1842</v>
      </c>
      <c r="G2834" s="44" t="s">
        <v>859</v>
      </c>
      <c r="H2834" s="65" t="s">
        <v>428</v>
      </c>
      <c r="I2834" t="str">
        <f>IF($D2834&lt;&gt;"",COUNTIF($D$50:$D2834,"&lt;&gt;"),"")</f>
        <v/>
      </c>
    </row>
    <row r="2835" spans="1:9" ht="20" customHeight="1">
      <c r="A2835" s="39">
        <v>2373419</v>
      </c>
      <c r="B2835" s="40">
        <v>50</v>
      </c>
      <c r="C2835" s="41" t="s">
        <v>418</v>
      </c>
      <c r="D2835" s="7"/>
      <c r="E2835" s="42" t="s">
        <v>6157</v>
      </c>
      <c r="F2835" s="43" t="s">
        <v>1842</v>
      </c>
      <c r="G2835" s="44" t="s">
        <v>859</v>
      </c>
      <c r="H2835" s="65" t="s">
        <v>428</v>
      </c>
      <c r="I2835" t="str">
        <f>IF($D2835&lt;&gt;"",COUNTIF($D$50:$D2835,"&lt;&gt;"),"")</f>
        <v/>
      </c>
    </row>
    <row r="2836" spans="1:9" ht="20" customHeight="1">
      <c r="A2836" s="39">
        <v>2280858</v>
      </c>
      <c r="B2836" s="40">
        <v>50</v>
      </c>
      <c r="C2836" s="41" t="s">
        <v>418</v>
      </c>
      <c r="D2836" s="7"/>
      <c r="E2836" s="42" t="s">
        <v>6158</v>
      </c>
      <c r="F2836" s="43" t="s">
        <v>1842</v>
      </c>
      <c r="G2836" s="44" t="s">
        <v>859</v>
      </c>
      <c r="H2836" s="65" t="s">
        <v>428</v>
      </c>
      <c r="I2836" t="str">
        <f>IF($D2836&lt;&gt;"",COUNTIF($D$50:$D2836,"&lt;&gt;"),"")</f>
        <v/>
      </c>
    </row>
    <row r="2837" spans="1:9" ht="20" customHeight="1">
      <c r="A2837" s="39">
        <v>2380154</v>
      </c>
      <c r="B2837" s="40">
        <v>50</v>
      </c>
      <c r="C2837" s="41" t="s">
        <v>418</v>
      </c>
      <c r="D2837" s="7"/>
      <c r="E2837" s="42" t="s">
        <v>6159</v>
      </c>
      <c r="F2837" s="43" t="s">
        <v>1842</v>
      </c>
      <c r="G2837" s="44" t="s">
        <v>859</v>
      </c>
      <c r="H2837" s="65" t="s">
        <v>428</v>
      </c>
      <c r="I2837" t="str">
        <f>IF($D2837&lt;&gt;"",COUNTIF($D$50:$D2837,"&lt;&gt;"),"")</f>
        <v/>
      </c>
    </row>
    <row r="2838" spans="1:9" ht="20" customHeight="1">
      <c r="A2838" s="39">
        <v>2535123</v>
      </c>
      <c r="B2838" s="40">
        <v>25</v>
      </c>
      <c r="C2838" s="41" t="s">
        <v>388</v>
      </c>
      <c r="D2838" s="7"/>
      <c r="E2838" s="42" t="s">
        <v>6160</v>
      </c>
      <c r="F2838" s="43" t="s">
        <v>6161</v>
      </c>
      <c r="G2838" s="44" t="s">
        <v>1469</v>
      </c>
      <c r="H2838" s="65" t="s">
        <v>12952</v>
      </c>
      <c r="I2838" t="str">
        <f>IF($D2838&lt;&gt;"",COUNTIF($D$50:$D2838,"&lt;&gt;"),"")</f>
        <v/>
      </c>
    </row>
    <row r="2839" spans="1:9" ht="20" customHeight="1">
      <c r="A2839" s="39">
        <v>2023323</v>
      </c>
      <c r="B2839" s="40">
        <v>25</v>
      </c>
      <c r="C2839" s="41" t="s">
        <v>388</v>
      </c>
      <c r="D2839" s="7"/>
      <c r="E2839" s="42" t="s">
        <v>6166</v>
      </c>
      <c r="F2839" s="43" t="s">
        <v>577</v>
      </c>
      <c r="G2839" s="44" t="s">
        <v>1400</v>
      </c>
      <c r="H2839" s="65" t="s">
        <v>12952</v>
      </c>
      <c r="I2839" t="str">
        <f>IF($D2839&lt;&gt;"",COUNTIF($D$50:$D2839,"&lt;&gt;"),"")</f>
        <v/>
      </c>
    </row>
    <row r="2840" spans="1:9" ht="20" customHeight="1">
      <c r="A2840" s="39">
        <v>2343498</v>
      </c>
      <c r="B2840" s="40">
        <v>50</v>
      </c>
      <c r="C2840" s="41" t="s">
        <v>418</v>
      </c>
      <c r="D2840" s="7"/>
      <c r="E2840" s="42" t="s">
        <v>6170</v>
      </c>
      <c r="F2840" s="43" t="s">
        <v>1840</v>
      </c>
      <c r="G2840" s="44" t="s">
        <v>996</v>
      </c>
      <c r="H2840" s="65" t="s">
        <v>428</v>
      </c>
      <c r="I2840" t="str">
        <f>IF($D2840&lt;&gt;"",COUNTIF($D$50:$D2840,"&lt;&gt;"),"")</f>
        <v/>
      </c>
    </row>
    <row r="2841" spans="1:9" ht="20" customHeight="1">
      <c r="A2841" s="39">
        <v>2339631</v>
      </c>
      <c r="B2841" s="40">
        <v>50</v>
      </c>
      <c r="C2841" s="41" t="s">
        <v>418</v>
      </c>
      <c r="D2841" s="7"/>
      <c r="E2841" s="42" t="s">
        <v>6171</v>
      </c>
      <c r="F2841" s="43" t="s">
        <v>1840</v>
      </c>
      <c r="G2841" s="44" t="s">
        <v>996</v>
      </c>
      <c r="H2841" s="65" t="s">
        <v>428</v>
      </c>
      <c r="I2841" t="str">
        <f>IF($D2841&lt;&gt;"",COUNTIF($D$50:$D2841,"&lt;&gt;"),"")</f>
        <v/>
      </c>
    </row>
    <row r="2842" spans="1:9" ht="20" customHeight="1">
      <c r="A2842" s="39">
        <v>2339630</v>
      </c>
      <c r="B2842" s="40">
        <v>50</v>
      </c>
      <c r="C2842" s="41" t="s">
        <v>418</v>
      </c>
      <c r="D2842" s="7"/>
      <c r="E2842" s="42" t="s">
        <v>6172</v>
      </c>
      <c r="F2842" s="43" t="s">
        <v>1840</v>
      </c>
      <c r="G2842" s="44" t="s">
        <v>996</v>
      </c>
      <c r="H2842" s="65" t="s">
        <v>428</v>
      </c>
      <c r="I2842" t="str">
        <f>IF($D2842&lt;&gt;"",COUNTIF($D$50:$D2842,"&lt;&gt;"),"")</f>
        <v/>
      </c>
    </row>
    <row r="2843" spans="1:9" ht="20" customHeight="1">
      <c r="A2843" s="39">
        <v>2339629</v>
      </c>
      <c r="B2843" s="40">
        <v>50</v>
      </c>
      <c r="C2843" s="41" t="s">
        <v>418</v>
      </c>
      <c r="D2843" s="7"/>
      <c r="E2843" s="42" t="s">
        <v>6173</v>
      </c>
      <c r="F2843" s="43" t="s">
        <v>1840</v>
      </c>
      <c r="G2843" s="44" t="s">
        <v>996</v>
      </c>
      <c r="H2843" s="65" t="s">
        <v>428</v>
      </c>
      <c r="I2843" t="str">
        <f>IF($D2843&lt;&gt;"",COUNTIF($D$50:$D2843,"&lt;&gt;"),"")</f>
        <v/>
      </c>
    </row>
    <row r="2844" spans="1:9" ht="20" customHeight="1">
      <c r="A2844" s="39">
        <v>2339628</v>
      </c>
      <c r="B2844" s="40">
        <v>50</v>
      </c>
      <c r="C2844" s="41" t="s">
        <v>418</v>
      </c>
      <c r="D2844" s="7"/>
      <c r="E2844" s="42" t="s">
        <v>6174</v>
      </c>
      <c r="F2844" s="43" t="s">
        <v>1840</v>
      </c>
      <c r="G2844" s="44" t="s">
        <v>996</v>
      </c>
      <c r="H2844" s="65" t="s">
        <v>428</v>
      </c>
      <c r="I2844" t="str">
        <f>IF($D2844&lt;&gt;"",COUNTIF($D$50:$D2844,"&lt;&gt;"),"")</f>
        <v/>
      </c>
    </row>
    <row r="2845" spans="1:9" ht="20" customHeight="1">
      <c r="A2845" s="39">
        <v>2343493</v>
      </c>
      <c r="B2845" s="40">
        <v>50</v>
      </c>
      <c r="C2845" s="41" t="s">
        <v>418</v>
      </c>
      <c r="D2845" s="7"/>
      <c r="E2845" s="42" t="s">
        <v>6175</v>
      </c>
      <c r="F2845" s="43" t="s">
        <v>1840</v>
      </c>
      <c r="G2845" s="44" t="s">
        <v>996</v>
      </c>
      <c r="H2845" s="65" t="s">
        <v>428</v>
      </c>
      <c r="I2845" t="str">
        <f>IF($D2845&lt;&gt;"",COUNTIF($D$50:$D2845,"&lt;&gt;"),"")</f>
        <v/>
      </c>
    </row>
    <row r="2846" spans="1:9" ht="20" customHeight="1">
      <c r="A2846" s="39">
        <v>2339627</v>
      </c>
      <c r="B2846" s="40">
        <v>50</v>
      </c>
      <c r="C2846" s="41" t="s">
        <v>418</v>
      </c>
      <c r="D2846" s="7"/>
      <c r="E2846" s="42" t="s">
        <v>6176</v>
      </c>
      <c r="F2846" s="43" t="s">
        <v>1840</v>
      </c>
      <c r="G2846" s="44" t="s">
        <v>996</v>
      </c>
      <c r="H2846" s="65" t="s">
        <v>428</v>
      </c>
      <c r="I2846" t="str">
        <f>IF($D2846&lt;&gt;"",COUNTIF($D$50:$D2846,"&lt;&gt;"),"")</f>
        <v/>
      </c>
    </row>
    <row r="2847" spans="1:9" ht="20" customHeight="1">
      <c r="A2847" s="39">
        <v>2339626</v>
      </c>
      <c r="B2847" s="40">
        <v>50</v>
      </c>
      <c r="C2847" s="41" t="s">
        <v>418</v>
      </c>
      <c r="D2847" s="7"/>
      <c r="E2847" s="42" t="s">
        <v>6177</v>
      </c>
      <c r="F2847" s="43" t="s">
        <v>1840</v>
      </c>
      <c r="G2847" s="44" t="s">
        <v>996</v>
      </c>
      <c r="H2847" s="65" t="s">
        <v>428</v>
      </c>
      <c r="I2847" t="str">
        <f>IF($D2847&lt;&gt;"",COUNTIF($D$50:$D2847,"&lt;&gt;"),"")</f>
        <v/>
      </c>
    </row>
    <row r="2848" spans="1:9" ht="20" customHeight="1">
      <c r="A2848" s="39">
        <v>2343497</v>
      </c>
      <c r="B2848" s="40">
        <v>50</v>
      </c>
      <c r="C2848" s="41" t="s">
        <v>418</v>
      </c>
      <c r="D2848" s="7"/>
      <c r="E2848" s="42" t="s">
        <v>6178</v>
      </c>
      <c r="F2848" s="43" t="s">
        <v>1840</v>
      </c>
      <c r="G2848" s="44" t="s">
        <v>996</v>
      </c>
      <c r="H2848" s="65" t="s">
        <v>428</v>
      </c>
      <c r="I2848" t="str">
        <f>IF($D2848&lt;&gt;"",COUNTIF($D$50:$D2848,"&lt;&gt;"),"")</f>
        <v/>
      </c>
    </row>
    <row r="2849" spans="1:9" ht="20" customHeight="1">
      <c r="A2849" s="39">
        <v>2382090</v>
      </c>
      <c r="B2849" s="40">
        <v>50</v>
      </c>
      <c r="C2849" s="41" t="s">
        <v>418</v>
      </c>
      <c r="D2849" s="7"/>
      <c r="E2849" s="42" t="s">
        <v>6179</v>
      </c>
      <c r="F2849" s="43" t="s">
        <v>1840</v>
      </c>
      <c r="G2849" s="44" t="s">
        <v>996</v>
      </c>
      <c r="H2849" s="65" t="s">
        <v>428</v>
      </c>
      <c r="I2849" t="str">
        <f>IF($D2849&lt;&gt;"",COUNTIF($D$50:$D2849,"&lt;&gt;"),"")</f>
        <v/>
      </c>
    </row>
    <row r="2850" spans="1:9" ht="20" customHeight="1">
      <c r="A2850" s="39">
        <v>2339625</v>
      </c>
      <c r="B2850" s="40">
        <v>50</v>
      </c>
      <c r="C2850" s="41" t="s">
        <v>418</v>
      </c>
      <c r="D2850" s="7"/>
      <c r="E2850" s="42" t="s">
        <v>6180</v>
      </c>
      <c r="F2850" s="43" t="s">
        <v>1840</v>
      </c>
      <c r="G2850" s="44" t="s">
        <v>996</v>
      </c>
      <c r="H2850" s="65" t="s">
        <v>428</v>
      </c>
      <c r="I2850" t="str">
        <f>IF($D2850&lt;&gt;"",COUNTIF($D$50:$D2850,"&lt;&gt;"),"")</f>
        <v/>
      </c>
    </row>
    <row r="2851" spans="1:9" ht="20" customHeight="1">
      <c r="A2851" s="39">
        <v>2339624</v>
      </c>
      <c r="B2851" s="40">
        <v>50</v>
      </c>
      <c r="C2851" s="41" t="s">
        <v>418</v>
      </c>
      <c r="D2851" s="7"/>
      <c r="E2851" s="42" t="s">
        <v>6181</v>
      </c>
      <c r="F2851" s="43" t="s">
        <v>1840</v>
      </c>
      <c r="G2851" s="44" t="s">
        <v>996</v>
      </c>
      <c r="H2851" s="65" t="s">
        <v>428</v>
      </c>
      <c r="I2851" t="str">
        <f>IF($D2851&lt;&gt;"",COUNTIF($D$50:$D2851,"&lt;&gt;"),"")</f>
        <v/>
      </c>
    </row>
    <row r="2852" spans="1:9" ht="20" customHeight="1">
      <c r="A2852" s="39">
        <v>2343496</v>
      </c>
      <c r="B2852" s="40">
        <v>50</v>
      </c>
      <c r="C2852" s="41" t="s">
        <v>418</v>
      </c>
      <c r="D2852" s="7"/>
      <c r="E2852" s="42" t="s">
        <v>6182</v>
      </c>
      <c r="F2852" s="43" t="s">
        <v>1840</v>
      </c>
      <c r="G2852" s="44" t="s">
        <v>996</v>
      </c>
      <c r="H2852" s="65" t="s">
        <v>428</v>
      </c>
      <c r="I2852" t="str">
        <f>IF($D2852&lt;&gt;"",COUNTIF($D$50:$D2852,"&lt;&gt;"),"")</f>
        <v/>
      </c>
    </row>
    <row r="2853" spans="1:9" ht="20" customHeight="1">
      <c r="A2853" s="39">
        <v>2339623</v>
      </c>
      <c r="B2853" s="40">
        <v>50</v>
      </c>
      <c r="C2853" s="41" t="s">
        <v>418</v>
      </c>
      <c r="D2853" s="7"/>
      <c r="E2853" s="42" t="s">
        <v>6183</v>
      </c>
      <c r="F2853" s="43" t="s">
        <v>1840</v>
      </c>
      <c r="G2853" s="44" t="s">
        <v>996</v>
      </c>
      <c r="H2853" s="65" t="s">
        <v>428</v>
      </c>
      <c r="I2853" t="str">
        <f>IF($D2853&lt;&gt;"",COUNTIF($D$50:$D2853,"&lt;&gt;"),"")</f>
        <v/>
      </c>
    </row>
    <row r="2854" spans="1:9" ht="20" customHeight="1">
      <c r="A2854" s="39">
        <v>2339622</v>
      </c>
      <c r="B2854" s="40">
        <v>50</v>
      </c>
      <c r="C2854" s="41" t="s">
        <v>418</v>
      </c>
      <c r="D2854" s="7"/>
      <c r="E2854" s="42" t="s">
        <v>6184</v>
      </c>
      <c r="F2854" s="43" t="s">
        <v>1840</v>
      </c>
      <c r="G2854" s="44" t="s">
        <v>996</v>
      </c>
      <c r="H2854" s="65" t="s">
        <v>428</v>
      </c>
      <c r="I2854" t="str">
        <f>IF($D2854&lt;&gt;"",COUNTIF($D$50:$D2854,"&lt;&gt;"),"")</f>
        <v/>
      </c>
    </row>
    <row r="2855" spans="1:9" ht="20" customHeight="1">
      <c r="A2855" s="39">
        <v>2339621</v>
      </c>
      <c r="B2855" s="40">
        <v>50</v>
      </c>
      <c r="C2855" s="41" t="s">
        <v>418</v>
      </c>
      <c r="D2855" s="7"/>
      <c r="E2855" s="42" t="s">
        <v>6185</v>
      </c>
      <c r="F2855" s="43" t="s">
        <v>1840</v>
      </c>
      <c r="G2855" s="44" t="s">
        <v>996</v>
      </c>
      <c r="H2855" s="65" t="s">
        <v>428</v>
      </c>
      <c r="I2855" t="str">
        <f>IF($D2855&lt;&gt;"",COUNTIF($D$50:$D2855,"&lt;&gt;"),"")</f>
        <v/>
      </c>
    </row>
    <row r="2856" spans="1:9" ht="20" customHeight="1">
      <c r="A2856" s="39">
        <v>2315682</v>
      </c>
      <c r="B2856" s="40">
        <v>50</v>
      </c>
      <c r="C2856" s="41" t="s">
        <v>418</v>
      </c>
      <c r="D2856" s="7"/>
      <c r="E2856" s="42" t="s">
        <v>6190</v>
      </c>
      <c r="F2856" s="43" t="s">
        <v>577</v>
      </c>
      <c r="G2856" s="44" t="s">
        <v>457</v>
      </c>
      <c r="H2856" s="65" t="s">
        <v>12952</v>
      </c>
      <c r="I2856" t="str">
        <f>IF($D2856&lt;&gt;"",COUNTIF($D$50:$D2856,"&lt;&gt;"),"")</f>
        <v/>
      </c>
    </row>
    <row r="2857" spans="1:9" ht="20" customHeight="1">
      <c r="A2857" s="39">
        <v>2315683</v>
      </c>
      <c r="B2857" s="40">
        <v>50</v>
      </c>
      <c r="C2857" s="41" t="s">
        <v>418</v>
      </c>
      <c r="D2857" s="7"/>
      <c r="E2857" s="42" t="s">
        <v>6191</v>
      </c>
      <c r="F2857" s="43" t="s">
        <v>85</v>
      </c>
      <c r="G2857" s="44" t="s">
        <v>1400</v>
      </c>
      <c r="H2857" s="65" t="s">
        <v>12952</v>
      </c>
      <c r="I2857" t="str">
        <f>IF($D2857&lt;&gt;"",COUNTIF($D$50:$D2857,"&lt;&gt;"),"")</f>
        <v/>
      </c>
    </row>
    <row r="2858" spans="1:9" ht="20" customHeight="1">
      <c r="A2858" s="39">
        <v>2280857</v>
      </c>
      <c r="B2858" s="40">
        <v>50</v>
      </c>
      <c r="C2858" s="41" t="s">
        <v>418</v>
      </c>
      <c r="D2858" s="7"/>
      <c r="E2858" s="42" t="s">
        <v>6216</v>
      </c>
      <c r="F2858" s="43" t="s">
        <v>1842</v>
      </c>
      <c r="G2858" s="44" t="s">
        <v>859</v>
      </c>
      <c r="H2858" s="65" t="s">
        <v>428</v>
      </c>
      <c r="I2858" t="str">
        <f>IF($D2858&lt;&gt;"",COUNTIF($D$50:$D2858,"&lt;&gt;"),"")</f>
        <v/>
      </c>
    </row>
    <row r="2859" spans="1:9" ht="20" customHeight="1">
      <c r="A2859" s="39">
        <v>2589912</v>
      </c>
      <c r="B2859" s="40">
        <v>25</v>
      </c>
      <c r="C2859" s="41" t="s">
        <v>388</v>
      </c>
      <c r="D2859" s="7"/>
      <c r="E2859" s="42" t="s">
        <v>14579</v>
      </c>
      <c r="F2859" s="43" t="s">
        <v>85</v>
      </c>
      <c r="G2859" s="44" t="s">
        <v>1400</v>
      </c>
      <c r="H2859" s="65" t="s">
        <v>12952</v>
      </c>
      <c r="I2859" t="str">
        <f>IF($D2859&lt;&gt;"",COUNTIF($D$50:$D2859,"&lt;&gt;"),"")</f>
        <v/>
      </c>
    </row>
    <row r="2860" spans="1:9" ht="20" customHeight="1">
      <c r="A2860" s="39">
        <v>2022766</v>
      </c>
      <c r="B2860" s="40">
        <v>25</v>
      </c>
      <c r="C2860" s="41" t="s">
        <v>388</v>
      </c>
      <c r="D2860" s="7"/>
      <c r="E2860" s="42" t="s">
        <v>6219</v>
      </c>
      <c r="F2860" s="43" t="s">
        <v>577</v>
      </c>
      <c r="G2860" s="44" t="s">
        <v>1468</v>
      </c>
      <c r="H2860" s="65" t="s">
        <v>12952</v>
      </c>
      <c r="I2860" t="str">
        <f>IF($D2860&lt;&gt;"",COUNTIF($D$50:$D2860,"&lt;&gt;"),"")</f>
        <v/>
      </c>
    </row>
    <row r="2861" spans="1:9" ht="20" customHeight="1">
      <c r="A2861" s="39">
        <v>2021917</v>
      </c>
      <c r="B2861" s="40">
        <v>50</v>
      </c>
      <c r="C2861" s="41" t="s">
        <v>390</v>
      </c>
      <c r="D2861" s="7"/>
      <c r="E2861" s="42" t="s">
        <v>6222</v>
      </c>
      <c r="F2861" s="43" t="s">
        <v>1840</v>
      </c>
      <c r="G2861" s="44" t="s">
        <v>996</v>
      </c>
      <c r="H2861" s="65" t="s">
        <v>428</v>
      </c>
      <c r="I2861" t="str">
        <f>IF($D2861&lt;&gt;"",COUNTIF($D$50:$D2861,"&lt;&gt;"),"")</f>
        <v/>
      </c>
    </row>
    <row r="2862" spans="1:9" ht="20" customHeight="1">
      <c r="A2862" s="39">
        <v>2129834</v>
      </c>
      <c r="B2862" s="40">
        <v>50</v>
      </c>
      <c r="C2862" s="41" t="s">
        <v>418</v>
      </c>
      <c r="D2862" s="7"/>
      <c r="E2862" s="42" t="s">
        <v>6235</v>
      </c>
      <c r="F2862" s="43" t="s">
        <v>1840</v>
      </c>
      <c r="G2862" s="44" t="s">
        <v>996</v>
      </c>
      <c r="H2862" s="65" t="s">
        <v>428</v>
      </c>
      <c r="I2862" t="str">
        <f>IF($D2862&lt;&gt;"",COUNTIF($D$50:$D2862,"&lt;&gt;"),"")</f>
        <v/>
      </c>
    </row>
    <row r="2863" spans="1:9" ht="20" customHeight="1">
      <c r="A2863" s="39">
        <v>2129779</v>
      </c>
      <c r="B2863" s="40">
        <v>50</v>
      </c>
      <c r="C2863" s="41" t="s">
        <v>418</v>
      </c>
      <c r="D2863" s="7"/>
      <c r="E2863" s="42" t="s">
        <v>6236</v>
      </c>
      <c r="F2863" s="43" t="s">
        <v>1840</v>
      </c>
      <c r="G2863" s="44" t="s">
        <v>996</v>
      </c>
      <c r="H2863" s="65" t="s">
        <v>428</v>
      </c>
      <c r="I2863" t="str">
        <f>IF($D2863&lt;&gt;"",COUNTIF($D$50:$D2863,"&lt;&gt;"),"")</f>
        <v/>
      </c>
    </row>
    <row r="2864" spans="1:9" ht="20" customHeight="1">
      <c r="A2864" s="39">
        <v>2129847</v>
      </c>
      <c r="B2864" s="40">
        <v>50</v>
      </c>
      <c r="C2864" s="41" t="s">
        <v>418</v>
      </c>
      <c r="D2864" s="7"/>
      <c r="E2864" s="42" t="s">
        <v>6237</v>
      </c>
      <c r="F2864" s="43" t="s">
        <v>1840</v>
      </c>
      <c r="G2864" s="44" t="s">
        <v>996</v>
      </c>
      <c r="H2864" s="65" t="s">
        <v>428</v>
      </c>
      <c r="I2864" t="str">
        <f>IF($D2864&lt;&gt;"",COUNTIF($D$50:$D2864,"&lt;&gt;"),"")</f>
        <v/>
      </c>
    </row>
    <row r="2865" spans="1:9" ht="20" customHeight="1">
      <c r="A2865" s="39">
        <v>2129838</v>
      </c>
      <c r="B2865" s="40">
        <v>50</v>
      </c>
      <c r="C2865" s="41" t="s">
        <v>418</v>
      </c>
      <c r="D2865" s="7"/>
      <c r="E2865" s="42" t="s">
        <v>6238</v>
      </c>
      <c r="F2865" s="43" t="s">
        <v>1840</v>
      </c>
      <c r="G2865" s="44" t="s">
        <v>996</v>
      </c>
      <c r="H2865" s="65" t="s">
        <v>428</v>
      </c>
      <c r="I2865" t="str">
        <f>IF($D2865&lt;&gt;"",COUNTIF($D$50:$D2865,"&lt;&gt;"),"")</f>
        <v/>
      </c>
    </row>
    <row r="2866" spans="1:9" ht="20" customHeight="1">
      <c r="A2866" s="39">
        <v>2129842</v>
      </c>
      <c r="B2866" s="40">
        <v>50</v>
      </c>
      <c r="C2866" s="41" t="s">
        <v>418</v>
      </c>
      <c r="D2866" s="7"/>
      <c r="E2866" s="42" t="s">
        <v>6239</v>
      </c>
      <c r="F2866" s="43" t="s">
        <v>1840</v>
      </c>
      <c r="G2866" s="44" t="s">
        <v>996</v>
      </c>
      <c r="H2866" s="65" t="s">
        <v>428</v>
      </c>
      <c r="I2866" t="str">
        <f>IF($D2866&lt;&gt;"",COUNTIF($D$50:$D2866,"&lt;&gt;"),"")</f>
        <v/>
      </c>
    </row>
    <row r="2867" spans="1:9" ht="20" customHeight="1">
      <c r="A2867" s="39">
        <v>2129787</v>
      </c>
      <c r="B2867" s="40">
        <v>50</v>
      </c>
      <c r="C2867" s="41" t="s">
        <v>418</v>
      </c>
      <c r="D2867" s="7"/>
      <c r="E2867" s="42" t="s">
        <v>6240</v>
      </c>
      <c r="F2867" s="43" t="s">
        <v>1840</v>
      </c>
      <c r="G2867" s="44" t="s">
        <v>996</v>
      </c>
      <c r="H2867" s="65" t="s">
        <v>428</v>
      </c>
      <c r="I2867" t="str">
        <f>IF($D2867&lt;&gt;"",COUNTIF($D$50:$D2867,"&lt;&gt;"),"")</f>
        <v/>
      </c>
    </row>
    <row r="2868" spans="1:9" ht="20" customHeight="1">
      <c r="A2868" s="39">
        <v>2129788</v>
      </c>
      <c r="B2868" s="40">
        <v>50</v>
      </c>
      <c r="C2868" s="41" t="s">
        <v>418</v>
      </c>
      <c r="D2868" s="7"/>
      <c r="E2868" s="42" t="s">
        <v>6241</v>
      </c>
      <c r="F2868" s="43" t="s">
        <v>1840</v>
      </c>
      <c r="G2868" s="44" t="s">
        <v>996</v>
      </c>
      <c r="H2868" s="65" t="s">
        <v>428</v>
      </c>
      <c r="I2868" t="str">
        <f>IF($D2868&lt;&gt;"",COUNTIF($D$50:$D2868,"&lt;&gt;"),"")</f>
        <v/>
      </c>
    </row>
    <row r="2869" spans="1:9" ht="20" customHeight="1">
      <c r="A2869" s="39">
        <v>2129840</v>
      </c>
      <c r="B2869" s="40">
        <v>50</v>
      </c>
      <c r="C2869" s="41" t="s">
        <v>418</v>
      </c>
      <c r="D2869" s="7"/>
      <c r="E2869" s="42" t="s">
        <v>6242</v>
      </c>
      <c r="F2869" s="43" t="s">
        <v>1840</v>
      </c>
      <c r="G2869" s="44" t="s">
        <v>996</v>
      </c>
      <c r="H2869" s="65" t="s">
        <v>428</v>
      </c>
      <c r="I2869" t="str">
        <f>IF($D2869&lt;&gt;"",COUNTIF($D$50:$D2869,"&lt;&gt;"),"")</f>
        <v/>
      </c>
    </row>
    <row r="2870" spans="1:9" ht="20" customHeight="1">
      <c r="A2870" s="39">
        <v>2129796</v>
      </c>
      <c r="B2870" s="40">
        <v>50</v>
      </c>
      <c r="C2870" s="41" t="s">
        <v>418</v>
      </c>
      <c r="D2870" s="7"/>
      <c r="E2870" s="42" t="s">
        <v>6243</v>
      </c>
      <c r="F2870" s="43" t="s">
        <v>1840</v>
      </c>
      <c r="G2870" s="44" t="s">
        <v>996</v>
      </c>
      <c r="H2870" s="65" t="s">
        <v>428</v>
      </c>
      <c r="I2870" t="str">
        <f>IF($D2870&lt;&gt;"",COUNTIF($D$50:$D2870,"&lt;&gt;"),"")</f>
        <v/>
      </c>
    </row>
    <row r="2871" spans="1:9" ht="20" customHeight="1">
      <c r="A2871" s="39">
        <v>2373418</v>
      </c>
      <c r="B2871" s="40">
        <v>50</v>
      </c>
      <c r="C2871" s="41" t="s">
        <v>418</v>
      </c>
      <c r="D2871" s="7"/>
      <c r="E2871" s="42" t="s">
        <v>6244</v>
      </c>
      <c r="F2871" s="43" t="s">
        <v>1840</v>
      </c>
      <c r="G2871" s="44" t="s">
        <v>1175</v>
      </c>
      <c r="H2871" s="65" t="s">
        <v>428</v>
      </c>
      <c r="I2871" t="str">
        <f>IF($D2871&lt;&gt;"",COUNTIF($D$50:$D2871,"&lt;&gt;"),"")</f>
        <v/>
      </c>
    </row>
    <row r="2872" spans="1:9" ht="20" customHeight="1">
      <c r="A2872" s="39">
        <v>2527838</v>
      </c>
      <c r="B2872" s="40">
        <v>25</v>
      </c>
      <c r="C2872" s="41" t="s">
        <v>388</v>
      </c>
      <c r="D2872" s="7"/>
      <c r="E2872" s="42" t="s">
        <v>6246</v>
      </c>
      <c r="F2872" s="43" t="s">
        <v>577</v>
      </c>
      <c r="G2872" s="44" t="s">
        <v>1473</v>
      </c>
      <c r="H2872" s="65" t="s">
        <v>12952</v>
      </c>
      <c r="I2872" t="str">
        <f>IF($D2872&lt;&gt;"",COUNTIF($D$50:$D2872,"&lt;&gt;"),"")</f>
        <v/>
      </c>
    </row>
    <row r="2873" spans="1:9" ht="20" customHeight="1">
      <c r="A2873" s="39">
        <v>2023099</v>
      </c>
      <c r="B2873" s="40">
        <v>25</v>
      </c>
      <c r="C2873" s="41" t="s">
        <v>388</v>
      </c>
      <c r="D2873" s="7"/>
      <c r="E2873" s="42" t="s">
        <v>6247</v>
      </c>
      <c r="F2873" s="43" t="s">
        <v>577</v>
      </c>
      <c r="G2873" s="44" t="s">
        <v>1471</v>
      </c>
      <c r="H2873" s="65" t="s">
        <v>12952</v>
      </c>
      <c r="I2873" t="str">
        <f>IF($D2873&lt;&gt;"",COUNTIF($D$50:$D2873,"&lt;&gt;"),"")</f>
        <v/>
      </c>
    </row>
    <row r="2874" spans="1:9" ht="20" customHeight="1">
      <c r="A2874" s="39">
        <v>2023898</v>
      </c>
      <c r="B2874" s="40">
        <v>25</v>
      </c>
      <c r="C2874" s="41" t="s">
        <v>388</v>
      </c>
      <c r="D2874" s="7"/>
      <c r="E2874" s="42" t="s">
        <v>6248</v>
      </c>
      <c r="F2874" s="43" t="s">
        <v>577</v>
      </c>
      <c r="G2874" s="44" t="s">
        <v>1465</v>
      </c>
      <c r="H2874" s="65" t="s">
        <v>12952</v>
      </c>
      <c r="I2874" t="str">
        <f>IF($D2874&lt;&gt;"",COUNTIF($D$50:$D2874,"&lt;&gt;"),"")</f>
        <v/>
      </c>
    </row>
    <row r="2875" spans="1:9" ht="20" customHeight="1">
      <c r="A2875" s="39">
        <v>2023897</v>
      </c>
      <c r="B2875" s="40">
        <v>25</v>
      </c>
      <c r="C2875" s="41" t="s">
        <v>388</v>
      </c>
      <c r="D2875" s="7"/>
      <c r="E2875" s="42" t="s">
        <v>6249</v>
      </c>
      <c r="F2875" s="43" t="s">
        <v>577</v>
      </c>
      <c r="G2875" s="44" t="s">
        <v>457</v>
      </c>
      <c r="H2875" s="65" t="s">
        <v>12952</v>
      </c>
      <c r="I2875" t="str">
        <f>IF($D2875&lt;&gt;"",COUNTIF($D$50:$D2875,"&lt;&gt;"),"")</f>
        <v/>
      </c>
    </row>
    <row r="2876" spans="1:9" ht="20" customHeight="1">
      <c r="A2876" s="39">
        <v>2024140</v>
      </c>
      <c r="B2876" s="40">
        <v>25</v>
      </c>
      <c r="C2876" s="41" t="s">
        <v>388</v>
      </c>
      <c r="D2876" s="7"/>
      <c r="E2876" s="42" t="s">
        <v>6249</v>
      </c>
      <c r="F2876" s="43" t="s">
        <v>577</v>
      </c>
      <c r="G2876" s="44" t="s">
        <v>457</v>
      </c>
      <c r="H2876" s="65" t="s">
        <v>12952</v>
      </c>
      <c r="I2876" t="str">
        <f>IF($D2876&lt;&gt;"",COUNTIF($D$50:$D2876,"&lt;&gt;"),"")</f>
        <v/>
      </c>
    </row>
    <row r="2877" spans="1:9" ht="20" customHeight="1">
      <c r="A2877" s="39">
        <v>2025741</v>
      </c>
      <c r="B2877" s="40">
        <v>100</v>
      </c>
      <c r="C2877" s="41" t="s">
        <v>389</v>
      </c>
      <c r="D2877" s="7"/>
      <c r="E2877" s="42" t="s">
        <v>6249</v>
      </c>
      <c r="F2877" s="43" t="s">
        <v>577</v>
      </c>
      <c r="G2877" s="44" t="s">
        <v>457</v>
      </c>
      <c r="H2877" s="65" t="s">
        <v>12952</v>
      </c>
      <c r="I2877" t="str">
        <f>IF($D2877&lt;&gt;"",COUNTIF($D$50:$D2877,"&lt;&gt;"),"")</f>
        <v/>
      </c>
    </row>
    <row r="2878" spans="1:9" ht="20" customHeight="1">
      <c r="A2878" s="39">
        <v>2460995</v>
      </c>
      <c r="B2878" s="40">
        <v>50</v>
      </c>
      <c r="C2878" s="41" t="s">
        <v>418</v>
      </c>
      <c r="D2878" s="7"/>
      <c r="E2878" s="42" t="s">
        <v>6251</v>
      </c>
      <c r="F2878" s="43" t="s">
        <v>1842</v>
      </c>
      <c r="G2878" s="44" t="s">
        <v>839</v>
      </c>
      <c r="H2878" s="65" t="s">
        <v>428</v>
      </c>
      <c r="I2878" t="str">
        <f>IF($D2878&lt;&gt;"",COUNTIF($D$50:$D2878,"&lt;&gt;"),"")</f>
        <v/>
      </c>
    </row>
    <row r="2879" spans="1:9" ht="20" customHeight="1">
      <c r="A2879" s="39">
        <v>2460996</v>
      </c>
      <c r="B2879" s="40">
        <v>50</v>
      </c>
      <c r="C2879" s="41" t="s">
        <v>418</v>
      </c>
      <c r="D2879" s="7"/>
      <c r="E2879" s="42" t="s">
        <v>6252</v>
      </c>
      <c r="F2879" s="43" t="s">
        <v>1842</v>
      </c>
      <c r="G2879" s="44" t="s">
        <v>839</v>
      </c>
      <c r="H2879" s="65" t="s">
        <v>428</v>
      </c>
      <c r="I2879" t="str">
        <f>IF($D2879&lt;&gt;"",COUNTIF($D$50:$D2879,"&lt;&gt;"),"")</f>
        <v/>
      </c>
    </row>
    <row r="2880" spans="1:9" ht="20" customHeight="1">
      <c r="A2880" s="39">
        <v>2460997</v>
      </c>
      <c r="B2880" s="40">
        <v>50</v>
      </c>
      <c r="C2880" s="41" t="s">
        <v>418</v>
      </c>
      <c r="D2880" s="7"/>
      <c r="E2880" s="42" t="s">
        <v>6253</v>
      </c>
      <c r="F2880" s="43" t="s">
        <v>1842</v>
      </c>
      <c r="G2880" s="44" t="s">
        <v>839</v>
      </c>
      <c r="H2880" s="65" t="s">
        <v>428</v>
      </c>
      <c r="I2880" t="str">
        <f>IF($D2880&lt;&gt;"",COUNTIF($D$50:$D2880,"&lt;&gt;"),"")</f>
        <v/>
      </c>
    </row>
    <row r="2881" spans="1:9" ht="20" customHeight="1">
      <c r="A2881" s="39">
        <v>2460998</v>
      </c>
      <c r="B2881" s="40">
        <v>50</v>
      </c>
      <c r="C2881" s="41" t="s">
        <v>418</v>
      </c>
      <c r="D2881" s="7"/>
      <c r="E2881" s="42" t="s">
        <v>6254</v>
      </c>
      <c r="F2881" s="43" t="s">
        <v>1842</v>
      </c>
      <c r="G2881" s="44" t="s">
        <v>839</v>
      </c>
      <c r="H2881" s="65" t="s">
        <v>428</v>
      </c>
      <c r="I2881" t="str">
        <f>IF($D2881&lt;&gt;"",COUNTIF($D$50:$D2881,"&lt;&gt;"),"")</f>
        <v/>
      </c>
    </row>
    <row r="2882" spans="1:9" ht="20" customHeight="1">
      <c r="A2882" s="39">
        <v>2460999</v>
      </c>
      <c r="B2882" s="40">
        <v>50</v>
      </c>
      <c r="C2882" s="41" t="s">
        <v>418</v>
      </c>
      <c r="D2882" s="7"/>
      <c r="E2882" s="42" t="s">
        <v>6255</v>
      </c>
      <c r="F2882" s="43" t="s">
        <v>1842</v>
      </c>
      <c r="G2882" s="44" t="s">
        <v>839</v>
      </c>
      <c r="H2882" s="65" t="s">
        <v>428</v>
      </c>
      <c r="I2882" t="str">
        <f>IF($D2882&lt;&gt;"",COUNTIF($D$50:$D2882,"&lt;&gt;"),"")</f>
        <v/>
      </c>
    </row>
    <row r="2883" spans="1:9" ht="20" customHeight="1">
      <c r="A2883" s="39">
        <v>2461000</v>
      </c>
      <c r="B2883" s="40">
        <v>50</v>
      </c>
      <c r="C2883" s="41" t="s">
        <v>418</v>
      </c>
      <c r="D2883" s="7"/>
      <c r="E2883" s="42" t="s">
        <v>6256</v>
      </c>
      <c r="F2883" s="43" t="s">
        <v>1842</v>
      </c>
      <c r="G2883" s="44" t="s">
        <v>839</v>
      </c>
      <c r="H2883" s="65" t="s">
        <v>428</v>
      </c>
      <c r="I2883" t="str">
        <f>IF($D2883&lt;&gt;"",COUNTIF($D$50:$D2883,"&lt;&gt;"),"")</f>
        <v/>
      </c>
    </row>
    <row r="2884" spans="1:9" ht="20" customHeight="1">
      <c r="A2884" s="39">
        <v>2461001</v>
      </c>
      <c r="B2884" s="40">
        <v>50</v>
      </c>
      <c r="C2884" s="41" t="s">
        <v>418</v>
      </c>
      <c r="D2884" s="7"/>
      <c r="E2884" s="42" t="s">
        <v>6257</v>
      </c>
      <c r="F2884" s="43" t="s">
        <v>1842</v>
      </c>
      <c r="G2884" s="44" t="s">
        <v>839</v>
      </c>
      <c r="H2884" s="65" t="s">
        <v>428</v>
      </c>
      <c r="I2884" t="str">
        <f>IF($D2884&lt;&gt;"",COUNTIF($D$50:$D2884,"&lt;&gt;"),"")</f>
        <v/>
      </c>
    </row>
    <row r="2885" spans="1:9" ht="20" customHeight="1">
      <c r="A2885" s="39">
        <v>2339745</v>
      </c>
      <c r="B2885" s="40">
        <v>50</v>
      </c>
      <c r="C2885" s="41" t="s">
        <v>418</v>
      </c>
      <c r="D2885" s="7"/>
      <c r="E2885" s="42" t="s">
        <v>6258</v>
      </c>
      <c r="F2885" s="43" t="s">
        <v>1842</v>
      </c>
      <c r="G2885" s="44" t="s">
        <v>839</v>
      </c>
      <c r="H2885" s="65" t="s">
        <v>428</v>
      </c>
      <c r="I2885" t="str">
        <f>IF($D2885&lt;&gt;"",COUNTIF($D$50:$D2885,"&lt;&gt;"),"")</f>
        <v/>
      </c>
    </row>
    <row r="2886" spans="1:9" ht="20" customHeight="1">
      <c r="A2886" s="39">
        <v>2339744</v>
      </c>
      <c r="B2886" s="40">
        <v>50</v>
      </c>
      <c r="C2886" s="41" t="s">
        <v>418</v>
      </c>
      <c r="D2886" s="7"/>
      <c r="E2886" s="42" t="s">
        <v>6259</v>
      </c>
      <c r="F2886" s="43" t="s">
        <v>1842</v>
      </c>
      <c r="G2886" s="44" t="s">
        <v>839</v>
      </c>
      <c r="H2886" s="65" t="s">
        <v>428</v>
      </c>
      <c r="I2886" t="str">
        <f>IF($D2886&lt;&gt;"",COUNTIF($D$50:$D2886,"&lt;&gt;"),"")</f>
        <v/>
      </c>
    </row>
    <row r="2887" spans="1:9" ht="20" customHeight="1">
      <c r="A2887" s="39">
        <v>2339743</v>
      </c>
      <c r="B2887" s="40">
        <v>50</v>
      </c>
      <c r="C2887" s="41" t="s">
        <v>418</v>
      </c>
      <c r="D2887" s="7"/>
      <c r="E2887" s="42" t="s">
        <v>6260</v>
      </c>
      <c r="F2887" s="43" t="s">
        <v>1842</v>
      </c>
      <c r="G2887" s="44" t="s">
        <v>839</v>
      </c>
      <c r="H2887" s="65" t="s">
        <v>428</v>
      </c>
      <c r="I2887" t="str">
        <f>IF($D2887&lt;&gt;"",COUNTIF($D$50:$D2887,"&lt;&gt;"),"")</f>
        <v/>
      </c>
    </row>
    <row r="2888" spans="1:9" ht="20" customHeight="1">
      <c r="A2888" s="39">
        <v>2339742</v>
      </c>
      <c r="B2888" s="40">
        <v>50</v>
      </c>
      <c r="C2888" s="41" t="s">
        <v>418</v>
      </c>
      <c r="D2888" s="7"/>
      <c r="E2888" s="42" t="s">
        <v>6261</v>
      </c>
      <c r="F2888" s="43" t="s">
        <v>1842</v>
      </c>
      <c r="G2888" s="44" t="s">
        <v>839</v>
      </c>
      <c r="H2888" s="65" t="s">
        <v>428</v>
      </c>
      <c r="I2888" t="str">
        <f>IF($D2888&lt;&gt;"",COUNTIF($D$50:$D2888,"&lt;&gt;"),"")</f>
        <v/>
      </c>
    </row>
    <row r="2889" spans="1:9" ht="20" customHeight="1">
      <c r="A2889" s="39">
        <v>2339740</v>
      </c>
      <c r="B2889" s="40">
        <v>50</v>
      </c>
      <c r="C2889" s="41" t="s">
        <v>418</v>
      </c>
      <c r="D2889" s="7"/>
      <c r="E2889" s="42" t="s">
        <v>6262</v>
      </c>
      <c r="F2889" s="43" t="s">
        <v>1842</v>
      </c>
      <c r="G2889" s="44" t="s">
        <v>839</v>
      </c>
      <c r="H2889" s="65" t="s">
        <v>428</v>
      </c>
      <c r="I2889" t="str">
        <f>IF($D2889&lt;&gt;"",COUNTIF($D$50:$D2889,"&lt;&gt;"),"")</f>
        <v/>
      </c>
    </row>
    <row r="2890" spans="1:9" ht="20" customHeight="1">
      <c r="A2890" s="39">
        <v>2461002</v>
      </c>
      <c r="B2890" s="40">
        <v>50</v>
      </c>
      <c r="C2890" s="41" t="s">
        <v>418</v>
      </c>
      <c r="D2890" s="7"/>
      <c r="E2890" s="42" t="s">
        <v>6263</v>
      </c>
      <c r="F2890" s="43" t="s">
        <v>1842</v>
      </c>
      <c r="G2890" s="44" t="s">
        <v>839</v>
      </c>
      <c r="H2890" s="65" t="s">
        <v>428</v>
      </c>
      <c r="I2890" t="str">
        <f>IF($D2890&lt;&gt;"",COUNTIF($D$50:$D2890,"&lt;&gt;"),"")</f>
        <v/>
      </c>
    </row>
    <row r="2891" spans="1:9" ht="20" customHeight="1">
      <c r="A2891" s="39">
        <v>2339739</v>
      </c>
      <c r="B2891" s="40">
        <v>50</v>
      </c>
      <c r="C2891" s="41" t="s">
        <v>418</v>
      </c>
      <c r="D2891" s="7"/>
      <c r="E2891" s="42" t="s">
        <v>6264</v>
      </c>
      <c r="F2891" s="43" t="s">
        <v>1842</v>
      </c>
      <c r="G2891" s="44" t="s">
        <v>839</v>
      </c>
      <c r="H2891" s="65" t="s">
        <v>428</v>
      </c>
      <c r="I2891" t="str">
        <f>IF($D2891&lt;&gt;"",COUNTIF($D$50:$D2891,"&lt;&gt;"),"")</f>
        <v/>
      </c>
    </row>
    <row r="2892" spans="1:9" ht="20" customHeight="1">
      <c r="A2892" s="39">
        <v>2341540</v>
      </c>
      <c r="B2892" s="40">
        <v>50</v>
      </c>
      <c r="C2892" s="41" t="s">
        <v>418</v>
      </c>
      <c r="D2892" s="7"/>
      <c r="E2892" s="42" t="s">
        <v>6265</v>
      </c>
      <c r="F2892" s="43" t="s">
        <v>1842</v>
      </c>
      <c r="G2892" s="44" t="s">
        <v>839</v>
      </c>
      <c r="H2892" s="65" t="s">
        <v>428</v>
      </c>
      <c r="I2892" t="str">
        <f>IF($D2892&lt;&gt;"",COUNTIF($D$50:$D2892,"&lt;&gt;"),"")</f>
        <v/>
      </c>
    </row>
    <row r="2893" spans="1:9" ht="20" customHeight="1">
      <c r="A2893" s="39">
        <v>2339738</v>
      </c>
      <c r="B2893" s="40">
        <v>50</v>
      </c>
      <c r="C2893" s="41" t="s">
        <v>418</v>
      </c>
      <c r="D2893" s="7"/>
      <c r="E2893" s="42" t="s">
        <v>6266</v>
      </c>
      <c r="F2893" s="43" t="s">
        <v>1842</v>
      </c>
      <c r="G2893" s="44" t="s">
        <v>839</v>
      </c>
      <c r="H2893" s="65" t="s">
        <v>428</v>
      </c>
      <c r="I2893" t="str">
        <f>IF($D2893&lt;&gt;"",COUNTIF($D$50:$D2893,"&lt;&gt;"),"")</f>
        <v/>
      </c>
    </row>
    <row r="2894" spans="1:9" ht="20" customHeight="1">
      <c r="A2894" s="39">
        <v>2339618</v>
      </c>
      <c r="B2894" s="40">
        <v>50</v>
      </c>
      <c r="C2894" s="41" t="s">
        <v>418</v>
      </c>
      <c r="D2894" s="7"/>
      <c r="E2894" s="42" t="s">
        <v>6267</v>
      </c>
      <c r="F2894" s="43" t="s">
        <v>1840</v>
      </c>
      <c r="G2894" s="44" t="s">
        <v>996</v>
      </c>
      <c r="H2894" s="65" t="s">
        <v>428</v>
      </c>
      <c r="I2894" t="str">
        <f>IF($D2894&lt;&gt;"",COUNTIF($D$50:$D2894,"&lt;&gt;"),"")</f>
        <v/>
      </c>
    </row>
    <row r="2895" spans="1:9" ht="20" customHeight="1">
      <c r="A2895" s="39">
        <v>2539031</v>
      </c>
      <c r="B2895" s="40">
        <v>50</v>
      </c>
      <c r="C2895" s="41" t="s">
        <v>418</v>
      </c>
      <c r="D2895" s="7"/>
      <c r="E2895" s="42" t="s">
        <v>6268</v>
      </c>
      <c r="F2895" s="43" t="s">
        <v>1840</v>
      </c>
      <c r="G2895" s="44" t="s">
        <v>996</v>
      </c>
      <c r="H2895" s="65" t="s">
        <v>428</v>
      </c>
      <c r="I2895" t="str">
        <f>IF($D2895&lt;&gt;"",COUNTIF($D$50:$D2895,"&lt;&gt;"),"")</f>
        <v/>
      </c>
    </row>
    <row r="2896" spans="1:9" ht="20" customHeight="1">
      <c r="A2896" s="39">
        <v>2382091</v>
      </c>
      <c r="B2896" s="40">
        <v>50</v>
      </c>
      <c r="C2896" s="41" t="s">
        <v>418</v>
      </c>
      <c r="D2896" s="7"/>
      <c r="E2896" s="42" t="s">
        <v>6269</v>
      </c>
      <c r="F2896" s="43" t="s">
        <v>1840</v>
      </c>
      <c r="G2896" s="44" t="s">
        <v>996</v>
      </c>
      <c r="H2896" s="65" t="s">
        <v>428</v>
      </c>
      <c r="I2896" t="str">
        <f>IF($D2896&lt;&gt;"",COUNTIF($D$50:$D2896,"&lt;&gt;"),"")</f>
        <v/>
      </c>
    </row>
    <row r="2897" spans="1:9" ht="20" customHeight="1">
      <c r="A2897" s="39">
        <v>2339615</v>
      </c>
      <c r="B2897" s="40">
        <v>50</v>
      </c>
      <c r="C2897" s="41" t="s">
        <v>418</v>
      </c>
      <c r="D2897" s="7"/>
      <c r="E2897" s="42" t="s">
        <v>6270</v>
      </c>
      <c r="F2897" s="43" t="s">
        <v>1840</v>
      </c>
      <c r="G2897" s="44" t="s">
        <v>996</v>
      </c>
      <c r="H2897" s="65" t="s">
        <v>428</v>
      </c>
      <c r="I2897" t="str">
        <f>IF($D2897&lt;&gt;"",COUNTIF($D$50:$D2897,"&lt;&gt;"),"")</f>
        <v/>
      </c>
    </row>
    <row r="2898" spans="1:9" ht="20" customHeight="1">
      <c r="A2898" s="39">
        <v>2339614</v>
      </c>
      <c r="B2898" s="40">
        <v>50</v>
      </c>
      <c r="C2898" s="41" t="s">
        <v>418</v>
      </c>
      <c r="D2898" s="7"/>
      <c r="E2898" s="42" t="s">
        <v>6271</v>
      </c>
      <c r="F2898" s="43" t="s">
        <v>1840</v>
      </c>
      <c r="G2898" s="44" t="s">
        <v>996</v>
      </c>
      <c r="H2898" s="65" t="s">
        <v>428</v>
      </c>
      <c r="I2898" t="str">
        <f>IF($D2898&lt;&gt;"",COUNTIF($D$50:$D2898,"&lt;&gt;"),"")</f>
        <v/>
      </c>
    </row>
    <row r="2899" spans="1:9" ht="20" customHeight="1">
      <c r="A2899" s="39">
        <v>2339613</v>
      </c>
      <c r="B2899" s="40">
        <v>50</v>
      </c>
      <c r="C2899" s="41" t="s">
        <v>418</v>
      </c>
      <c r="D2899" s="7"/>
      <c r="E2899" s="42" t="s">
        <v>6272</v>
      </c>
      <c r="F2899" s="43" t="s">
        <v>1840</v>
      </c>
      <c r="G2899" s="44" t="s">
        <v>996</v>
      </c>
      <c r="H2899" s="65" t="s">
        <v>428</v>
      </c>
      <c r="I2899" t="str">
        <f>IF($D2899&lt;&gt;"",COUNTIF($D$50:$D2899,"&lt;&gt;"),"")</f>
        <v/>
      </c>
    </row>
    <row r="2900" spans="1:9" ht="20" customHeight="1">
      <c r="A2900" s="39">
        <v>2339612</v>
      </c>
      <c r="B2900" s="40">
        <v>50</v>
      </c>
      <c r="C2900" s="41" t="s">
        <v>418</v>
      </c>
      <c r="D2900" s="7"/>
      <c r="E2900" s="42" t="s">
        <v>6273</v>
      </c>
      <c r="F2900" s="43" t="s">
        <v>1840</v>
      </c>
      <c r="G2900" s="44" t="s">
        <v>996</v>
      </c>
      <c r="H2900" s="65" t="s">
        <v>428</v>
      </c>
      <c r="I2900" t="str">
        <f>IF($D2900&lt;&gt;"",COUNTIF($D$50:$D2900,"&lt;&gt;"),"")</f>
        <v/>
      </c>
    </row>
    <row r="2901" spans="1:9" ht="20" customHeight="1">
      <c r="A2901" s="39">
        <v>2339611</v>
      </c>
      <c r="B2901" s="40">
        <v>50</v>
      </c>
      <c r="C2901" s="41" t="s">
        <v>418</v>
      </c>
      <c r="D2901" s="7"/>
      <c r="E2901" s="42" t="s">
        <v>6274</v>
      </c>
      <c r="F2901" s="43" t="s">
        <v>1840</v>
      </c>
      <c r="G2901" s="44" t="s">
        <v>996</v>
      </c>
      <c r="H2901" s="65" t="s">
        <v>428</v>
      </c>
      <c r="I2901" t="str">
        <f>IF($D2901&lt;&gt;"",COUNTIF($D$50:$D2901,"&lt;&gt;"),"")</f>
        <v/>
      </c>
    </row>
    <row r="2902" spans="1:9" ht="20" customHeight="1">
      <c r="A2902" s="39">
        <v>2339610</v>
      </c>
      <c r="B2902" s="40">
        <v>50</v>
      </c>
      <c r="C2902" s="41" t="s">
        <v>418</v>
      </c>
      <c r="D2902" s="7"/>
      <c r="E2902" s="42" t="s">
        <v>6275</v>
      </c>
      <c r="F2902" s="43" t="s">
        <v>1840</v>
      </c>
      <c r="G2902" s="44" t="s">
        <v>996</v>
      </c>
      <c r="H2902" s="65" t="s">
        <v>428</v>
      </c>
      <c r="I2902" t="str">
        <f>IF($D2902&lt;&gt;"",COUNTIF($D$50:$D2902,"&lt;&gt;"),"")</f>
        <v/>
      </c>
    </row>
    <row r="2903" spans="1:9" ht="20" customHeight="1">
      <c r="A2903" s="39">
        <v>2505049</v>
      </c>
      <c r="B2903" s="40">
        <v>50</v>
      </c>
      <c r="C2903" s="41" t="s">
        <v>418</v>
      </c>
      <c r="D2903" s="7"/>
      <c r="E2903" s="42" t="s">
        <v>6276</v>
      </c>
      <c r="F2903" s="43" t="s">
        <v>1840</v>
      </c>
      <c r="G2903" s="44" t="s">
        <v>996</v>
      </c>
      <c r="H2903" s="65" t="s">
        <v>428</v>
      </c>
      <c r="I2903" t="str">
        <f>IF($D2903&lt;&gt;"",COUNTIF($D$50:$D2903,"&lt;&gt;"),"")</f>
        <v/>
      </c>
    </row>
    <row r="2904" spans="1:9" ht="20" customHeight="1">
      <c r="A2904" s="39">
        <v>2339609</v>
      </c>
      <c r="B2904" s="40">
        <v>50</v>
      </c>
      <c r="C2904" s="41" t="s">
        <v>418</v>
      </c>
      <c r="D2904" s="7"/>
      <c r="E2904" s="42" t="s">
        <v>6277</v>
      </c>
      <c r="F2904" s="43" t="s">
        <v>1840</v>
      </c>
      <c r="G2904" s="44" t="s">
        <v>996</v>
      </c>
      <c r="H2904" s="65" t="s">
        <v>428</v>
      </c>
      <c r="I2904" t="str">
        <f>IF($D2904&lt;&gt;"",COUNTIF($D$50:$D2904,"&lt;&gt;"),"")</f>
        <v/>
      </c>
    </row>
    <row r="2905" spans="1:9" ht="20" customHeight="1">
      <c r="A2905" s="39">
        <v>2339608</v>
      </c>
      <c r="B2905" s="40">
        <v>50</v>
      </c>
      <c r="C2905" s="41" t="s">
        <v>418</v>
      </c>
      <c r="D2905" s="7"/>
      <c r="E2905" s="42" t="s">
        <v>6278</v>
      </c>
      <c r="F2905" s="43" t="s">
        <v>1840</v>
      </c>
      <c r="G2905" s="44" t="s">
        <v>996</v>
      </c>
      <c r="H2905" s="65" t="s">
        <v>428</v>
      </c>
      <c r="I2905" t="str">
        <f>IF($D2905&lt;&gt;"",COUNTIF($D$50:$D2905,"&lt;&gt;"),"")</f>
        <v/>
      </c>
    </row>
    <row r="2906" spans="1:9" ht="20" customHeight="1">
      <c r="A2906" s="39">
        <v>2539032</v>
      </c>
      <c r="B2906" s="40">
        <v>50</v>
      </c>
      <c r="C2906" s="41" t="s">
        <v>418</v>
      </c>
      <c r="D2906" s="7"/>
      <c r="E2906" s="42" t="s">
        <v>6279</v>
      </c>
      <c r="F2906" s="43" t="s">
        <v>1840</v>
      </c>
      <c r="G2906" s="44" t="s">
        <v>996</v>
      </c>
      <c r="H2906" s="65" t="s">
        <v>428</v>
      </c>
      <c r="I2906" t="str">
        <f>IF($D2906&lt;&gt;"",COUNTIF($D$50:$D2906,"&lt;&gt;"),"")</f>
        <v/>
      </c>
    </row>
    <row r="2907" spans="1:9" ht="20" customHeight="1">
      <c r="A2907" s="39">
        <v>2339607</v>
      </c>
      <c r="B2907" s="40">
        <v>50</v>
      </c>
      <c r="C2907" s="41" t="s">
        <v>418</v>
      </c>
      <c r="D2907" s="7"/>
      <c r="E2907" s="42" t="s">
        <v>6280</v>
      </c>
      <c r="F2907" s="43" t="s">
        <v>1840</v>
      </c>
      <c r="G2907" s="44" t="s">
        <v>996</v>
      </c>
      <c r="H2907" s="65" t="s">
        <v>428</v>
      </c>
      <c r="I2907" t="str">
        <f>IF($D2907&lt;&gt;"",COUNTIF($D$50:$D2907,"&lt;&gt;"),"")</f>
        <v/>
      </c>
    </row>
    <row r="2908" spans="1:9" ht="20" customHeight="1">
      <c r="A2908" s="39">
        <v>2339606</v>
      </c>
      <c r="B2908" s="40">
        <v>50</v>
      </c>
      <c r="C2908" s="41" t="s">
        <v>418</v>
      </c>
      <c r="D2908" s="7"/>
      <c r="E2908" s="42" t="s">
        <v>6281</v>
      </c>
      <c r="F2908" s="43" t="s">
        <v>1840</v>
      </c>
      <c r="G2908" s="44" t="s">
        <v>996</v>
      </c>
      <c r="H2908" s="65" t="s">
        <v>428</v>
      </c>
      <c r="I2908" t="str">
        <f>IF($D2908&lt;&gt;"",COUNTIF($D$50:$D2908,"&lt;&gt;"),"")</f>
        <v/>
      </c>
    </row>
    <row r="2909" spans="1:9" ht="20" customHeight="1">
      <c r="A2909" s="39">
        <v>2339605</v>
      </c>
      <c r="B2909" s="40">
        <v>50</v>
      </c>
      <c r="C2909" s="41" t="s">
        <v>418</v>
      </c>
      <c r="D2909" s="7"/>
      <c r="E2909" s="42" t="s">
        <v>6282</v>
      </c>
      <c r="F2909" s="43" t="s">
        <v>1840</v>
      </c>
      <c r="G2909" s="44" t="s">
        <v>996</v>
      </c>
      <c r="H2909" s="65" t="s">
        <v>428</v>
      </c>
      <c r="I2909" t="str">
        <f>IF($D2909&lt;&gt;"",COUNTIF($D$50:$D2909,"&lt;&gt;"),"")</f>
        <v/>
      </c>
    </row>
    <row r="2910" spans="1:9" ht="20" customHeight="1">
      <c r="A2910" s="39">
        <v>2339604</v>
      </c>
      <c r="B2910" s="40">
        <v>50</v>
      </c>
      <c r="C2910" s="41" t="s">
        <v>418</v>
      </c>
      <c r="D2910" s="7"/>
      <c r="E2910" s="42" t="s">
        <v>6283</v>
      </c>
      <c r="F2910" s="43" t="s">
        <v>1840</v>
      </c>
      <c r="G2910" s="44" t="s">
        <v>996</v>
      </c>
      <c r="H2910" s="65" t="s">
        <v>428</v>
      </c>
      <c r="I2910" t="str">
        <f>IF($D2910&lt;&gt;"",COUNTIF($D$50:$D2910,"&lt;&gt;"),"")</f>
        <v/>
      </c>
    </row>
    <row r="2911" spans="1:9" ht="20" customHeight="1">
      <c r="A2911" s="39">
        <v>2339603</v>
      </c>
      <c r="B2911" s="40">
        <v>50</v>
      </c>
      <c r="C2911" s="41" t="s">
        <v>418</v>
      </c>
      <c r="D2911" s="7"/>
      <c r="E2911" s="42" t="s">
        <v>6284</v>
      </c>
      <c r="F2911" s="43" t="s">
        <v>1840</v>
      </c>
      <c r="G2911" s="44" t="s">
        <v>996</v>
      </c>
      <c r="H2911" s="65" t="s">
        <v>428</v>
      </c>
      <c r="I2911" t="str">
        <f>IF($D2911&lt;&gt;"",COUNTIF($D$50:$D2911,"&lt;&gt;"),"")</f>
        <v/>
      </c>
    </row>
    <row r="2912" spans="1:9" ht="20" customHeight="1">
      <c r="A2912" s="39">
        <v>2339602</v>
      </c>
      <c r="B2912" s="40">
        <v>50</v>
      </c>
      <c r="C2912" s="41" t="s">
        <v>418</v>
      </c>
      <c r="D2912" s="7"/>
      <c r="E2912" s="42" t="s">
        <v>6285</v>
      </c>
      <c r="F2912" s="43" t="s">
        <v>1840</v>
      </c>
      <c r="G2912" s="44" t="s">
        <v>996</v>
      </c>
      <c r="H2912" s="65" t="s">
        <v>428</v>
      </c>
      <c r="I2912" t="str">
        <f>IF($D2912&lt;&gt;"",COUNTIF($D$50:$D2912,"&lt;&gt;"),"")</f>
        <v/>
      </c>
    </row>
    <row r="2913" spans="1:9" ht="20" customHeight="1">
      <c r="A2913" s="39">
        <v>2584129</v>
      </c>
      <c r="B2913" s="40">
        <v>50</v>
      </c>
      <c r="C2913" s="41" t="s">
        <v>418</v>
      </c>
      <c r="D2913" s="7"/>
      <c r="E2913" s="42" t="s">
        <v>14766</v>
      </c>
      <c r="F2913" s="43" t="s">
        <v>1840</v>
      </c>
      <c r="G2913" s="44" t="s">
        <v>996</v>
      </c>
      <c r="H2913" s="65" t="s">
        <v>428</v>
      </c>
      <c r="I2913" t="str">
        <f>IF($D2913&lt;&gt;"",COUNTIF($D$50:$D2913,"&lt;&gt;"),"")</f>
        <v/>
      </c>
    </row>
    <row r="2914" spans="1:9" ht="20" customHeight="1">
      <c r="A2914" s="39">
        <v>2339601</v>
      </c>
      <c r="B2914" s="40">
        <v>50</v>
      </c>
      <c r="C2914" s="41" t="s">
        <v>418</v>
      </c>
      <c r="D2914" s="7"/>
      <c r="E2914" s="42" t="s">
        <v>6286</v>
      </c>
      <c r="F2914" s="43" t="s">
        <v>1840</v>
      </c>
      <c r="G2914" s="44" t="s">
        <v>996</v>
      </c>
      <c r="H2914" s="65" t="s">
        <v>428</v>
      </c>
      <c r="I2914" t="str">
        <f>IF($D2914&lt;&gt;"",COUNTIF($D$50:$D2914,"&lt;&gt;"),"")</f>
        <v/>
      </c>
    </row>
    <row r="2915" spans="1:9" ht="20" customHeight="1">
      <c r="A2915" s="39">
        <v>2584130</v>
      </c>
      <c r="B2915" s="40">
        <v>50</v>
      </c>
      <c r="C2915" s="41" t="s">
        <v>418</v>
      </c>
      <c r="D2915" s="7"/>
      <c r="E2915" s="42" t="s">
        <v>14767</v>
      </c>
      <c r="F2915" s="43" t="s">
        <v>1840</v>
      </c>
      <c r="G2915" s="44" t="s">
        <v>996</v>
      </c>
      <c r="H2915" s="65" t="s">
        <v>428</v>
      </c>
      <c r="I2915" t="str">
        <f>IF($D2915&lt;&gt;"",COUNTIF($D$50:$D2915,"&lt;&gt;"),"")</f>
        <v/>
      </c>
    </row>
    <row r="2916" spans="1:9" ht="20" customHeight="1">
      <c r="A2916" s="39">
        <v>2023320</v>
      </c>
      <c r="B2916" s="40">
        <v>25</v>
      </c>
      <c r="C2916" s="41" t="s">
        <v>388</v>
      </c>
      <c r="D2916" s="7"/>
      <c r="E2916" s="42" t="s">
        <v>6288</v>
      </c>
      <c r="F2916" s="43" t="s">
        <v>577</v>
      </c>
      <c r="G2916" s="44" t="s">
        <v>1470</v>
      </c>
      <c r="H2916" s="65" t="s">
        <v>12952</v>
      </c>
      <c r="I2916" t="str">
        <f>IF($D2916&lt;&gt;"",COUNTIF($D$50:$D2916,"&lt;&gt;"),"")</f>
        <v/>
      </c>
    </row>
    <row r="2917" spans="1:9" ht="20" customHeight="1">
      <c r="A2917" s="39">
        <v>2508982</v>
      </c>
      <c r="B2917" s="40">
        <v>25</v>
      </c>
      <c r="C2917" s="41" t="s">
        <v>388</v>
      </c>
      <c r="D2917" s="7"/>
      <c r="E2917" s="42" t="s">
        <v>6289</v>
      </c>
      <c r="F2917" s="43" t="s">
        <v>577</v>
      </c>
      <c r="G2917" s="44" t="s">
        <v>1464</v>
      </c>
      <c r="H2917" s="65" t="s">
        <v>12952</v>
      </c>
      <c r="I2917" t="str">
        <f>IF($D2917&lt;&gt;"",COUNTIF($D$50:$D2917,"&lt;&gt;"),"")</f>
        <v/>
      </c>
    </row>
    <row r="2918" spans="1:9" ht="20" customHeight="1">
      <c r="A2918" s="39">
        <v>2339599</v>
      </c>
      <c r="B2918" s="40">
        <v>50</v>
      </c>
      <c r="C2918" s="41" t="s">
        <v>418</v>
      </c>
      <c r="D2918" s="7"/>
      <c r="E2918" s="42" t="s">
        <v>6290</v>
      </c>
      <c r="F2918" s="43" t="s">
        <v>1840</v>
      </c>
      <c r="G2918" s="44" t="s">
        <v>996</v>
      </c>
      <c r="H2918" s="65" t="s">
        <v>428</v>
      </c>
      <c r="I2918" t="str">
        <f>IF($D2918&lt;&gt;"",COUNTIF($D$50:$D2918,"&lt;&gt;"),"")</f>
        <v/>
      </c>
    </row>
    <row r="2919" spans="1:9" ht="20" customHeight="1">
      <c r="A2919" s="39">
        <v>2339598</v>
      </c>
      <c r="B2919" s="40">
        <v>50</v>
      </c>
      <c r="C2919" s="41" t="s">
        <v>418</v>
      </c>
      <c r="D2919" s="7"/>
      <c r="E2919" s="42" t="s">
        <v>6291</v>
      </c>
      <c r="F2919" s="43" t="s">
        <v>1840</v>
      </c>
      <c r="G2919" s="44" t="s">
        <v>996</v>
      </c>
      <c r="H2919" s="65" t="s">
        <v>428</v>
      </c>
      <c r="I2919" t="str">
        <f>IF($D2919&lt;&gt;"",COUNTIF($D$50:$D2919,"&lt;&gt;"),"")</f>
        <v/>
      </c>
    </row>
    <row r="2920" spans="1:9" ht="20" customHeight="1">
      <c r="A2920" s="39">
        <v>2339596</v>
      </c>
      <c r="B2920" s="40">
        <v>50</v>
      </c>
      <c r="C2920" s="41" t="s">
        <v>418</v>
      </c>
      <c r="D2920" s="7"/>
      <c r="E2920" s="42" t="s">
        <v>6292</v>
      </c>
      <c r="F2920" s="43" t="s">
        <v>1840</v>
      </c>
      <c r="G2920" s="44" t="s">
        <v>996</v>
      </c>
      <c r="H2920" s="65" t="s">
        <v>428</v>
      </c>
      <c r="I2920" t="str">
        <f>IF($D2920&lt;&gt;"",COUNTIF($D$50:$D2920,"&lt;&gt;"),"")</f>
        <v/>
      </c>
    </row>
    <row r="2921" spans="1:9" ht="20" customHeight="1">
      <c r="A2921" s="39">
        <v>2339595</v>
      </c>
      <c r="B2921" s="40">
        <v>50</v>
      </c>
      <c r="C2921" s="41" t="s">
        <v>418</v>
      </c>
      <c r="D2921" s="7"/>
      <c r="E2921" s="42" t="s">
        <v>6293</v>
      </c>
      <c r="F2921" s="43" t="s">
        <v>1840</v>
      </c>
      <c r="G2921" s="44" t="s">
        <v>996</v>
      </c>
      <c r="H2921" s="65" t="s">
        <v>428</v>
      </c>
      <c r="I2921" t="str">
        <f>IF($D2921&lt;&gt;"",COUNTIF($D$50:$D2921,"&lt;&gt;"),"")</f>
        <v/>
      </c>
    </row>
    <row r="2922" spans="1:9" ht="20" customHeight="1">
      <c r="A2922" s="39">
        <v>2339594</v>
      </c>
      <c r="B2922" s="40">
        <v>50</v>
      </c>
      <c r="C2922" s="41" t="s">
        <v>418</v>
      </c>
      <c r="D2922" s="7"/>
      <c r="E2922" s="42" t="s">
        <v>6294</v>
      </c>
      <c r="F2922" s="43" t="s">
        <v>1840</v>
      </c>
      <c r="G2922" s="44" t="s">
        <v>996</v>
      </c>
      <c r="H2922" s="65" t="s">
        <v>428</v>
      </c>
      <c r="I2922" t="str">
        <f>IF($D2922&lt;&gt;"",COUNTIF($D$50:$D2922,"&lt;&gt;"),"")</f>
        <v/>
      </c>
    </row>
    <row r="2923" spans="1:9" ht="20" customHeight="1">
      <c r="A2923" s="39">
        <v>2339593</v>
      </c>
      <c r="B2923" s="40">
        <v>50</v>
      </c>
      <c r="C2923" s="41" t="s">
        <v>418</v>
      </c>
      <c r="D2923" s="7"/>
      <c r="E2923" s="42" t="s">
        <v>6295</v>
      </c>
      <c r="F2923" s="43" t="s">
        <v>1840</v>
      </c>
      <c r="G2923" s="44" t="s">
        <v>996</v>
      </c>
      <c r="H2923" s="65" t="s">
        <v>428</v>
      </c>
      <c r="I2923" t="str">
        <f>IF($D2923&lt;&gt;"",COUNTIF($D$50:$D2923,"&lt;&gt;"),"")</f>
        <v/>
      </c>
    </row>
    <row r="2924" spans="1:9" ht="20" customHeight="1">
      <c r="A2924" s="39">
        <v>2422279</v>
      </c>
      <c r="B2924" s="40">
        <v>50</v>
      </c>
      <c r="C2924" s="41" t="s">
        <v>418</v>
      </c>
      <c r="D2924" s="7"/>
      <c r="E2924" s="42" t="s">
        <v>6297</v>
      </c>
      <c r="F2924" s="43" t="s">
        <v>1840</v>
      </c>
      <c r="G2924" s="44" t="s">
        <v>996</v>
      </c>
      <c r="H2924" s="65" t="s">
        <v>428</v>
      </c>
      <c r="I2924" t="str">
        <f>IF($D2924&lt;&gt;"",COUNTIF($D$50:$D2924,"&lt;&gt;"),"")</f>
        <v/>
      </c>
    </row>
    <row r="2925" spans="1:9" ht="20" customHeight="1">
      <c r="A2925" s="39">
        <v>2339591</v>
      </c>
      <c r="B2925" s="40">
        <v>50</v>
      </c>
      <c r="C2925" s="41" t="s">
        <v>418</v>
      </c>
      <c r="D2925" s="7"/>
      <c r="E2925" s="42" t="s">
        <v>6298</v>
      </c>
      <c r="F2925" s="43" t="s">
        <v>1840</v>
      </c>
      <c r="G2925" s="44" t="s">
        <v>996</v>
      </c>
      <c r="H2925" s="65" t="s">
        <v>428</v>
      </c>
      <c r="I2925" t="str">
        <f>IF($D2925&lt;&gt;"",COUNTIF($D$50:$D2925,"&lt;&gt;"),"")</f>
        <v/>
      </c>
    </row>
    <row r="2926" spans="1:9" ht="20" customHeight="1">
      <c r="A2926" s="39">
        <v>2339590</v>
      </c>
      <c r="B2926" s="40">
        <v>50</v>
      </c>
      <c r="C2926" s="41" t="s">
        <v>418</v>
      </c>
      <c r="D2926" s="7"/>
      <c r="E2926" s="42" t="s">
        <v>6299</v>
      </c>
      <c r="F2926" s="43" t="s">
        <v>1840</v>
      </c>
      <c r="G2926" s="44" t="s">
        <v>996</v>
      </c>
      <c r="H2926" s="65" t="s">
        <v>428</v>
      </c>
      <c r="I2926" t="str">
        <f>IF($D2926&lt;&gt;"",COUNTIF($D$50:$D2926,"&lt;&gt;"),"")</f>
        <v/>
      </c>
    </row>
    <row r="2927" spans="1:9" ht="20" customHeight="1">
      <c r="A2927" s="39">
        <v>2339589</v>
      </c>
      <c r="B2927" s="40">
        <v>50</v>
      </c>
      <c r="C2927" s="41" t="s">
        <v>418</v>
      </c>
      <c r="D2927" s="7"/>
      <c r="E2927" s="42" t="s">
        <v>6300</v>
      </c>
      <c r="F2927" s="43" t="s">
        <v>1840</v>
      </c>
      <c r="G2927" s="44" t="s">
        <v>996</v>
      </c>
      <c r="H2927" s="65" t="s">
        <v>428</v>
      </c>
      <c r="I2927" t="str">
        <f>IF($D2927&lt;&gt;"",COUNTIF($D$50:$D2927,"&lt;&gt;"),"")</f>
        <v/>
      </c>
    </row>
    <row r="2928" spans="1:9" ht="20" customHeight="1">
      <c r="A2928" s="39">
        <v>2339588</v>
      </c>
      <c r="B2928" s="40">
        <v>50</v>
      </c>
      <c r="C2928" s="41" t="s">
        <v>418</v>
      </c>
      <c r="D2928" s="7"/>
      <c r="E2928" s="42" t="s">
        <v>6301</v>
      </c>
      <c r="F2928" s="43" t="s">
        <v>1840</v>
      </c>
      <c r="G2928" s="44" t="s">
        <v>996</v>
      </c>
      <c r="H2928" s="65" t="s">
        <v>428</v>
      </c>
      <c r="I2928" t="str">
        <f>IF($D2928&lt;&gt;"",COUNTIF($D$50:$D2928,"&lt;&gt;"),"")</f>
        <v/>
      </c>
    </row>
    <row r="2929" spans="1:9" ht="20" customHeight="1">
      <c r="A2929" s="39">
        <v>2339587</v>
      </c>
      <c r="B2929" s="40">
        <v>50</v>
      </c>
      <c r="C2929" s="41" t="s">
        <v>418</v>
      </c>
      <c r="D2929" s="7"/>
      <c r="E2929" s="42" t="s">
        <v>6302</v>
      </c>
      <c r="F2929" s="43" t="s">
        <v>1840</v>
      </c>
      <c r="G2929" s="44" t="s">
        <v>996</v>
      </c>
      <c r="H2929" s="65" t="s">
        <v>428</v>
      </c>
      <c r="I2929" t="str">
        <f>IF($D2929&lt;&gt;"",COUNTIF($D$50:$D2929,"&lt;&gt;"),"")</f>
        <v/>
      </c>
    </row>
    <row r="2930" spans="1:9" ht="20" customHeight="1">
      <c r="A2930" s="39">
        <v>2339586</v>
      </c>
      <c r="B2930" s="40">
        <v>50</v>
      </c>
      <c r="C2930" s="41" t="s">
        <v>418</v>
      </c>
      <c r="D2930" s="7"/>
      <c r="E2930" s="42" t="s">
        <v>6303</v>
      </c>
      <c r="F2930" s="43" t="s">
        <v>1840</v>
      </c>
      <c r="G2930" s="44" t="s">
        <v>996</v>
      </c>
      <c r="H2930" s="65" t="s">
        <v>428</v>
      </c>
      <c r="I2930" t="str">
        <f>IF($D2930&lt;&gt;"",COUNTIF($D$50:$D2930,"&lt;&gt;"),"")</f>
        <v/>
      </c>
    </row>
    <row r="2931" spans="1:9" ht="20" customHeight="1">
      <c r="A2931" s="39">
        <v>2339585</v>
      </c>
      <c r="B2931" s="40">
        <v>50</v>
      </c>
      <c r="C2931" s="41" t="s">
        <v>418</v>
      </c>
      <c r="D2931" s="7"/>
      <c r="E2931" s="42" t="s">
        <v>6304</v>
      </c>
      <c r="F2931" s="43" t="s">
        <v>1840</v>
      </c>
      <c r="G2931" s="44" t="s">
        <v>996</v>
      </c>
      <c r="H2931" s="65" t="s">
        <v>428</v>
      </c>
      <c r="I2931" t="str">
        <f>IF($D2931&lt;&gt;"",COUNTIF($D$50:$D2931,"&lt;&gt;"),"")</f>
        <v/>
      </c>
    </row>
    <row r="2932" spans="1:9" ht="20" customHeight="1">
      <c r="A2932" s="39">
        <v>2339584</v>
      </c>
      <c r="B2932" s="40">
        <v>50</v>
      </c>
      <c r="C2932" s="41" t="s">
        <v>418</v>
      </c>
      <c r="D2932" s="7"/>
      <c r="E2932" s="42" t="s">
        <v>6305</v>
      </c>
      <c r="F2932" s="43" t="s">
        <v>1840</v>
      </c>
      <c r="G2932" s="44" t="s">
        <v>996</v>
      </c>
      <c r="H2932" s="65" t="s">
        <v>428</v>
      </c>
      <c r="I2932" t="str">
        <f>IF($D2932&lt;&gt;"",COUNTIF($D$50:$D2932,"&lt;&gt;"),"")</f>
        <v/>
      </c>
    </row>
    <row r="2933" spans="1:9" ht="20" customHeight="1">
      <c r="A2933" s="39">
        <v>2422280</v>
      </c>
      <c r="B2933" s="40">
        <v>50</v>
      </c>
      <c r="C2933" s="41" t="s">
        <v>418</v>
      </c>
      <c r="D2933" s="7"/>
      <c r="E2933" s="42" t="s">
        <v>6306</v>
      </c>
      <c r="F2933" s="43" t="s">
        <v>1840</v>
      </c>
      <c r="G2933" s="44" t="s">
        <v>996</v>
      </c>
      <c r="H2933" s="65" t="s">
        <v>428</v>
      </c>
      <c r="I2933" t="str">
        <f>IF($D2933&lt;&gt;"",COUNTIF($D$50:$D2933,"&lt;&gt;"),"")</f>
        <v/>
      </c>
    </row>
    <row r="2934" spans="1:9" ht="20" customHeight="1">
      <c r="A2934" s="39">
        <v>2505050</v>
      </c>
      <c r="B2934" s="40">
        <v>50</v>
      </c>
      <c r="C2934" s="41" t="s">
        <v>418</v>
      </c>
      <c r="D2934" s="7"/>
      <c r="E2934" s="42" t="s">
        <v>6307</v>
      </c>
      <c r="F2934" s="43" t="s">
        <v>1840</v>
      </c>
      <c r="G2934" s="44" t="s">
        <v>996</v>
      </c>
      <c r="H2934" s="65" t="s">
        <v>428</v>
      </c>
      <c r="I2934" t="str">
        <f>IF($D2934&lt;&gt;"",COUNTIF($D$50:$D2934,"&lt;&gt;"),"")</f>
        <v/>
      </c>
    </row>
    <row r="2935" spans="1:9" ht="20" customHeight="1">
      <c r="A2935" s="39">
        <v>2339580</v>
      </c>
      <c r="B2935" s="40">
        <v>50</v>
      </c>
      <c r="C2935" s="41" t="s">
        <v>418</v>
      </c>
      <c r="D2935" s="7"/>
      <c r="E2935" s="42" t="s">
        <v>6308</v>
      </c>
      <c r="F2935" s="43" t="s">
        <v>1840</v>
      </c>
      <c r="G2935" s="44" t="s">
        <v>996</v>
      </c>
      <c r="H2935" s="65" t="s">
        <v>428</v>
      </c>
      <c r="I2935" t="str">
        <f>IF($D2935&lt;&gt;"",COUNTIF($D$50:$D2935,"&lt;&gt;"),"")</f>
        <v/>
      </c>
    </row>
    <row r="2936" spans="1:9" ht="20" customHeight="1">
      <c r="A2936" s="39">
        <v>2339583</v>
      </c>
      <c r="B2936" s="40">
        <v>50</v>
      </c>
      <c r="C2936" s="41" t="s">
        <v>418</v>
      </c>
      <c r="D2936" s="7"/>
      <c r="E2936" s="42" t="s">
        <v>6309</v>
      </c>
      <c r="F2936" s="43" t="s">
        <v>1840</v>
      </c>
      <c r="G2936" s="44" t="s">
        <v>996</v>
      </c>
      <c r="H2936" s="65" t="s">
        <v>428</v>
      </c>
      <c r="I2936" t="str">
        <f>IF($D2936&lt;&gt;"",COUNTIF($D$50:$D2936,"&lt;&gt;"),"")</f>
        <v/>
      </c>
    </row>
    <row r="2937" spans="1:9" ht="20" customHeight="1">
      <c r="A2937" s="39">
        <v>2341542</v>
      </c>
      <c r="B2937" s="40">
        <v>50</v>
      </c>
      <c r="C2937" s="41" t="s">
        <v>418</v>
      </c>
      <c r="D2937" s="7"/>
      <c r="E2937" s="42" t="s">
        <v>6310</v>
      </c>
      <c r="F2937" s="43" t="s">
        <v>1840</v>
      </c>
      <c r="G2937" s="44" t="s">
        <v>996</v>
      </c>
      <c r="H2937" s="65" t="s">
        <v>428</v>
      </c>
      <c r="I2937" t="str">
        <f>IF($D2937&lt;&gt;"",COUNTIF($D$50:$D2937,"&lt;&gt;"),"")</f>
        <v/>
      </c>
    </row>
    <row r="2938" spans="1:9" ht="20" customHeight="1">
      <c r="A2938" s="39">
        <v>2339582</v>
      </c>
      <c r="B2938" s="40">
        <v>50</v>
      </c>
      <c r="C2938" s="41" t="s">
        <v>418</v>
      </c>
      <c r="D2938" s="7"/>
      <c r="E2938" s="42" t="s">
        <v>6311</v>
      </c>
      <c r="F2938" s="43" t="s">
        <v>1840</v>
      </c>
      <c r="G2938" s="44" t="s">
        <v>996</v>
      </c>
      <c r="H2938" s="65" t="s">
        <v>428</v>
      </c>
      <c r="I2938" t="str">
        <f>IF($D2938&lt;&gt;"",COUNTIF($D$50:$D2938,"&lt;&gt;"),"")</f>
        <v/>
      </c>
    </row>
    <row r="2939" spans="1:9" ht="20" customHeight="1">
      <c r="A2939" s="39">
        <v>2339581</v>
      </c>
      <c r="B2939" s="40">
        <v>50</v>
      </c>
      <c r="C2939" s="41" t="s">
        <v>418</v>
      </c>
      <c r="D2939" s="7"/>
      <c r="E2939" s="42" t="s">
        <v>6312</v>
      </c>
      <c r="F2939" s="43" t="s">
        <v>1840</v>
      </c>
      <c r="G2939" s="44" t="s">
        <v>996</v>
      </c>
      <c r="H2939" s="65" t="s">
        <v>428</v>
      </c>
      <c r="I2939" t="str">
        <f>IF($D2939&lt;&gt;"",COUNTIF($D$50:$D2939,"&lt;&gt;"),"")</f>
        <v/>
      </c>
    </row>
    <row r="2940" spans="1:9" ht="20" customHeight="1">
      <c r="A2940" s="39">
        <v>2339579</v>
      </c>
      <c r="B2940" s="40">
        <v>50</v>
      </c>
      <c r="C2940" s="41" t="s">
        <v>418</v>
      </c>
      <c r="D2940" s="7"/>
      <c r="E2940" s="42" t="s">
        <v>6313</v>
      </c>
      <c r="F2940" s="43" t="s">
        <v>1840</v>
      </c>
      <c r="G2940" s="44" t="s">
        <v>996</v>
      </c>
      <c r="H2940" s="65" t="s">
        <v>428</v>
      </c>
      <c r="I2940" t="str">
        <f>IF($D2940&lt;&gt;"",COUNTIF($D$50:$D2940,"&lt;&gt;"),"")</f>
        <v/>
      </c>
    </row>
    <row r="2941" spans="1:9" ht="20" customHeight="1">
      <c r="A2941" s="39">
        <v>2339578</v>
      </c>
      <c r="B2941" s="40">
        <v>50</v>
      </c>
      <c r="C2941" s="41" t="s">
        <v>418</v>
      </c>
      <c r="D2941" s="7"/>
      <c r="E2941" s="42" t="s">
        <v>6314</v>
      </c>
      <c r="F2941" s="43" t="s">
        <v>1840</v>
      </c>
      <c r="G2941" s="44" t="s">
        <v>996</v>
      </c>
      <c r="H2941" s="65" t="s">
        <v>428</v>
      </c>
      <c r="I2941" t="str">
        <f>IF($D2941&lt;&gt;"",COUNTIF($D$50:$D2941,"&lt;&gt;"),"")</f>
        <v/>
      </c>
    </row>
    <row r="2942" spans="1:9" ht="20" customHeight="1">
      <c r="A2942" s="39">
        <v>2382092</v>
      </c>
      <c r="B2942" s="40">
        <v>50</v>
      </c>
      <c r="C2942" s="41" t="s">
        <v>418</v>
      </c>
      <c r="D2942" s="7"/>
      <c r="E2942" s="42" t="s">
        <v>6315</v>
      </c>
      <c r="F2942" s="43" t="s">
        <v>1840</v>
      </c>
      <c r="G2942" s="44" t="s">
        <v>996</v>
      </c>
      <c r="H2942" s="65" t="s">
        <v>428</v>
      </c>
      <c r="I2942" t="str">
        <f>IF($D2942&lt;&gt;"",COUNTIF($D$50:$D2942,"&lt;&gt;"),"")</f>
        <v/>
      </c>
    </row>
    <row r="2943" spans="1:9" ht="20" customHeight="1">
      <c r="A2943" s="39">
        <v>2422281</v>
      </c>
      <c r="B2943" s="40">
        <v>50</v>
      </c>
      <c r="C2943" s="41" t="s">
        <v>418</v>
      </c>
      <c r="D2943" s="7"/>
      <c r="E2943" s="42" t="s">
        <v>6316</v>
      </c>
      <c r="F2943" s="43" t="s">
        <v>1840</v>
      </c>
      <c r="G2943" s="44" t="s">
        <v>996</v>
      </c>
      <c r="H2943" s="65" t="s">
        <v>428</v>
      </c>
      <c r="I2943" t="str">
        <f>IF($D2943&lt;&gt;"",COUNTIF($D$50:$D2943,"&lt;&gt;"),"")</f>
        <v/>
      </c>
    </row>
    <row r="2944" spans="1:9" ht="20" customHeight="1">
      <c r="A2944" s="39">
        <v>2341482</v>
      </c>
      <c r="B2944" s="40">
        <v>50</v>
      </c>
      <c r="C2944" s="41" t="s">
        <v>418</v>
      </c>
      <c r="D2944" s="7"/>
      <c r="E2944" s="42" t="s">
        <v>6317</v>
      </c>
      <c r="F2944" s="43" t="s">
        <v>1840</v>
      </c>
      <c r="G2944" s="44" t="s">
        <v>996</v>
      </c>
      <c r="H2944" s="65" t="s">
        <v>428</v>
      </c>
      <c r="I2944" t="str">
        <f>IF($D2944&lt;&gt;"",COUNTIF($D$50:$D2944,"&lt;&gt;"),"")</f>
        <v/>
      </c>
    </row>
    <row r="2945" spans="1:9" ht="20" customHeight="1">
      <c r="A2945" s="39">
        <v>2129814</v>
      </c>
      <c r="B2945" s="40">
        <v>50</v>
      </c>
      <c r="C2945" s="41" t="s">
        <v>418</v>
      </c>
      <c r="D2945" s="7"/>
      <c r="E2945" s="42" t="s">
        <v>6322</v>
      </c>
      <c r="F2945" s="43" t="s">
        <v>1840</v>
      </c>
      <c r="G2945" s="44" t="s">
        <v>996</v>
      </c>
      <c r="H2945" s="65" t="s">
        <v>428</v>
      </c>
      <c r="I2945" t="str">
        <f>IF($D2945&lt;&gt;"",COUNTIF($D$50:$D2945,"&lt;&gt;"),"")</f>
        <v/>
      </c>
    </row>
    <row r="2946" spans="1:9" ht="20" customHeight="1">
      <c r="A2946" s="39">
        <v>2129848</v>
      </c>
      <c r="B2946" s="40">
        <v>50</v>
      </c>
      <c r="C2946" s="41" t="s">
        <v>418</v>
      </c>
      <c r="D2946" s="7"/>
      <c r="E2946" s="42" t="s">
        <v>6323</v>
      </c>
      <c r="F2946" s="43" t="s">
        <v>1840</v>
      </c>
      <c r="G2946" s="44" t="s">
        <v>996</v>
      </c>
      <c r="H2946" s="65" t="s">
        <v>428</v>
      </c>
      <c r="I2946" t="str">
        <f>IF($D2946&lt;&gt;"",COUNTIF($D$50:$D2946,"&lt;&gt;"),"")</f>
        <v/>
      </c>
    </row>
    <row r="2947" spans="1:9" ht="20" customHeight="1">
      <c r="A2947" s="39">
        <v>2129824</v>
      </c>
      <c r="B2947" s="40">
        <v>50</v>
      </c>
      <c r="C2947" s="41" t="s">
        <v>418</v>
      </c>
      <c r="D2947" s="7"/>
      <c r="E2947" s="42" t="s">
        <v>6324</v>
      </c>
      <c r="F2947" s="43" t="s">
        <v>1840</v>
      </c>
      <c r="G2947" s="44" t="s">
        <v>996</v>
      </c>
      <c r="H2947" s="65" t="s">
        <v>428</v>
      </c>
      <c r="I2947" t="str">
        <f>IF($D2947&lt;&gt;"",COUNTIF($D$50:$D2947,"&lt;&gt;"),"")</f>
        <v/>
      </c>
    </row>
    <row r="2948" spans="1:9" ht="20" customHeight="1">
      <c r="A2948" s="39">
        <v>2280938</v>
      </c>
      <c r="B2948" s="40">
        <v>50</v>
      </c>
      <c r="C2948" s="41" t="s">
        <v>418</v>
      </c>
      <c r="D2948" s="7"/>
      <c r="E2948" s="42" t="s">
        <v>6325</v>
      </c>
      <c r="F2948" s="43" t="s">
        <v>1840</v>
      </c>
      <c r="G2948" s="44" t="s">
        <v>996</v>
      </c>
      <c r="H2948" s="65" t="s">
        <v>428</v>
      </c>
      <c r="I2948" t="str">
        <f>IF($D2948&lt;&gt;"",COUNTIF($D$50:$D2948,"&lt;&gt;"),"")</f>
        <v/>
      </c>
    </row>
    <row r="2949" spans="1:9" ht="20" customHeight="1">
      <c r="A2949" s="39">
        <v>2129837</v>
      </c>
      <c r="B2949" s="40">
        <v>50</v>
      </c>
      <c r="C2949" s="41" t="s">
        <v>418</v>
      </c>
      <c r="D2949" s="7"/>
      <c r="E2949" s="42" t="s">
        <v>6326</v>
      </c>
      <c r="F2949" s="43" t="s">
        <v>1840</v>
      </c>
      <c r="G2949" s="44" t="s">
        <v>996</v>
      </c>
      <c r="H2949" s="65" t="s">
        <v>428</v>
      </c>
      <c r="I2949" t="str">
        <f>IF($D2949&lt;&gt;"",COUNTIF($D$50:$D2949,"&lt;&gt;"),"")</f>
        <v/>
      </c>
    </row>
    <row r="2950" spans="1:9" ht="20" customHeight="1">
      <c r="A2950" s="39">
        <v>2129836</v>
      </c>
      <c r="B2950" s="40">
        <v>50</v>
      </c>
      <c r="C2950" s="41" t="s">
        <v>418</v>
      </c>
      <c r="D2950" s="7"/>
      <c r="E2950" s="42" t="s">
        <v>6327</v>
      </c>
      <c r="F2950" s="43" t="s">
        <v>1840</v>
      </c>
      <c r="G2950" s="44" t="s">
        <v>996</v>
      </c>
      <c r="H2950" s="65" t="s">
        <v>428</v>
      </c>
      <c r="I2950" t="str">
        <f>IF($D2950&lt;&gt;"",COUNTIF($D$50:$D2950,"&lt;&gt;"),"")</f>
        <v/>
      </c>
    </row>
    <row r="2951" spans="1:9" ht="20" customHeight="1">
      <c r="A2951" s="39">
        <v>2129813</v>
      </c>
      <c r="B2951" s="40">
        <v>50</v>
      </c>
      <c r="C2951" s="41" t="s">
        <v>418</v>
      </c>
      <c r="D2951" s="7"/>
      <c r="E2951" s="42" t="s">
        <v>6328</v>
      </c>
      <c r="F2951" s="43" t="s">
        <v>1840</v>
      </c>
      <c r="G2951" s="44" t="s">
        <v>996</v>
      </c>
      <c r="H2951" s="65" t="s">
        <v>428</v>
      </c>
      <c r="I2951" t="str">
        <f>IF($D2951&lt;&gt;"",COUNTIF($D$50:$D2951,"&lt;&gt;"),"")</f>
        <v/>
      </c>
    </row>
    <row r="2952" spans="1:9" ht="20" customHeight="1">
      <c r="A2952" s="39">
        <v>2129829</v>
      </c>
      <c r="B2952" s="40">
        <v>50</v>
      </c>
      <c r="C2952" s="41" t="s">
        <v>418</v>
      </c>
      <c r="D2952" s="7"/>
      <c r="E2952" s="42" t="s">
        <v>6329</v>
      </c>
      <c r="F2952" s="43" t="s">
        <v>1840</v>
      </c>
      <c r="G2952" s="44" t="s">
        <v>996</v>
      </c>
      <c r="H2952" s="65" t="s">
        <v>428</v>
      </c>
      <c r="I2952" t="str">
        <f>IF($D2952&lt;&gt;"",COUNTIF($D$50:$D2952,"&lt;&gt;"),"")</f>
        <v/>
      </c>
    </row>
    <row r="2953" spans="1:9" ht="20" customHeight="1">
      <c r="A2953" s="39">
        <v>2129815</v>
      </c>
      <c r="B2953" s="40">
        <v>50</v>
      </c>
      <c r="C2953" s="41" t="s">
        <v>418</v>
      </c>
      <c r="D2953" s="7"/>
      <c r="E2953" s="42" t="s">
        <v>6330</v>
      </c>
      <c r="F2953" s="43" t="s">
        <v>1840</v>
      </c>
      <c r="G2953" s="44" t="s">
        <v>996</v>
      </c>
      <c r="H2953" s="65" t="s">
        <v>428</v>
      </c>
      <c r="I2953" t="str">
        <f>IF($D2953&lt;&gt;"",COUNTIF($D$50:$D2953,"&lt;&gt;"),"")</f>
        <v/>
      </c>
    </row>
    <row r="2954" spans="1:9" ht="20" customHeight="1">
      <c r="A2954" s="39">
        <v>2315973</v>
      </c>
      <c r="B2954" s="40">
        <v>50</v>
      </c>
      <c r="C2954" s="41" t="s">
        <v>418</v>
      </c>
      <c r="D2954" s="7"/>
      <c r="E2954" s="42" t="s">
        <v>6331</v>
      </c>
      <c r="F2954" s="43" t="s">
        <v>1840</v>
      </c>
      <c r="G2954" s="44" t="s">
        <v>1175</v>
      </c>
      <c r="H2954" s="65" t="s">
        <v>428</v>
      </c>
      <c r="I2954" t="str">
        <f>IF($D2954&lt;&gt;"",COUNTIF($D$50:$D2954,"&lt;&gt;"),"")</f>
        <v/>
      </c>
    </row>
    <row r="2955" spans="1:9" ht="20" customHeight="1">
      <c r="A2955" s="39">
        <v>2129777</v>
      </c>
      <c r="B2955" s="40">
        <v>50</v>
      </c>
      <c r="C2955" s="41" t="s">
        <v>418</v>
      </c>
      <c r="D2955" s="7"/>
      <c r="E2955" s="42" t="s">
        <v>6332</v>
      </c>
      <c r="F2955" s="43" t="s">
        <v>1840</v>
      </c>
      <c r="G2955" s="44" t="s">
        <v>996</v>
      </c>
      <c r="H2955" s="65" t="s">
        <v>428</v>
      </c>
      <c r="I2955" t="str">
        <f>IF($D2955&lt;&gt;"",COUNTIF($D$50:$D2955,"&lt;&gt;"),"")</f>
        <v/>
      </c>
    </row>
    <row r="2956" spans="1:9" ht="20" customHeight="1">
      <c r="A2956" s="39">
        <v>2129857</v>
      </c>
      <c r="B2956" s="40">
        <v>50</v>
      </c>
      <c r="C2956" s="41" t="s">
        <v>418</v>
      </c>
      <c r="D2956" s="7"/>
      <c r="E2956" s="42" t="s">
        <v>6333</v>
      </c>
      <c r="F2956" s="43" t="s">
        <v>1840</v>
      </c>
      <c r="G2956" s="44" t="s">
        <v>996</v>
      </c>
      <c r="H2956" s="65" t="s">
        <v>428</v>
      </c>
      <c r="I2956" t="str">
        <f>IF($D2956&lt;&gt;"",COUNTIF($D$50:$D2956,"&lt;&gt;"),"")</f>
        <v/>
      </c>
    </row>
    <row r="2957" spans="1:9" ht="20" customHeight="1">
      <c r="A2957" s="39">
        <v>2246362</v>
      </c>
      <c r="B2957" s="40">
        <v>50</v>
      </c>
      <c r="C2957" s="41" t="s">
        <v>418</v>
      </c>
      <c r="D2957" s="7"/>
      <c r="E2957" s="42" t="s">
        <v>6334</v>
      </c>
      <c r="F2957" s="43" t="s">
        <v>995</v>
      </c>
      <c r="G2957" s="44" t="s">
        <v>998</v>
      </c>
      <c r="H2957" s="65" t="s">
        <v>428</v>
      </c>
      <c r="I2957" t="str">
        <f>IF($D2957&lt;&gt;"",COUNTIF($D$50:$D2957,"&lt;&gt;"),"")</f>
        <v/>
      </c>
    </row>
    <row r="2958" spans="1:9" ht="20" customHeight="1">
      <c r="A2958" s="39">
        <v>2023104</v>
      </c>
      <c r="B2958" s="40">
        <v>25</v>
      </c>
      <c r="C2958" s="41" t="s">
        <v>388</v>
      </c>
      <c r="D2958" s="7"/>
      <c r="E2958" s="42" t="s">
        <v>6335</v>
      </c>
      <c r="F2958" s="43" t="s">
        <v>577</v>
      </c>
      <c r="G2958" s="44" t="s">
        <v>457</v>
      </c>
      <c r="H2958" s="65" t="s">
        <v>12952</v>
      </c>
      <c r="I2958" t="str">
        <f>IF($D2958&lt;&gt;"",COUNTIF($D$50:$D2958,"&lt;&gt;"),"")</f>
        <v/>
      </c>
    </row>
    <row r="2959" spans="1:9" ht="20" customHeight="1">
      <c r="A2959" s="39">
        <v>2021916</v>
      </c>
      <c r="B2959" s="40">
        <v>50</v>
      </c>
      <c r="C2959" s="41" t="s">
        <v>390</v>
      </c>
      <c r="D2959" s="7"/>
      <c r="E2959" s="42" t="s">
        <v>14853</v>
      </c>
      <c r="F2959" s="43" t="s">
        <v>1840</v>
      </c>
      <c r="G2959" s="44" t="s">
        <v>996</v>
      </c>
      <c r="H2959" s="65" t="s">
        <v>428</v>
      </c>
      <c r="I2959" t="str">
        <f>IF($D2959&lt;&gt;"",COUNTIF($D$50:$D2959,"&lt;&gt;"),"")</f>
        <v/>
      </c>
    </row>
    <row r="2960" spans="1:9" ht="20" customHeight="1">
      <c r="A2960" s="39">
        <v>2285764</v>
      </c>
      <c r="B2960" s="40">
        <v>25</v>
      </c>
      <c r="C2960" s="41" t="s">
        <v>388</v>
      </c>
      <c r="D2960" s="7"/>
      <c r="E2960" s="42" t="s">
        <v>6352</v>
      </c>
      <c r="F2960" s="43" t="s">
        <v>529</v>
      </c>
      <c r="G2960" s="44" t="s">
        <v>1392</v>
      </c>
      <c r="H2960" s="65" t="s">
        <v>12952</v>
      </c>
      <c r="I2960" t="str">
        <f>IF($D2960&lt;&gt;"",COUNTIF($D$50:$D2960,"&lt;&gt;"),"")</f>
        <v/>
      </c>
    </row>
    <row r="2961" spans="1:9" ht="20" customHeight="1">
      <c r="A2961" s="39">
        <v>2022091</v>
      </c>
      <c r="B2961" s="40">
        <v>50</v>
      </c>
      <c r="C2961" s="41" t="s">
        <v>390</v>
      </c>
      <c r="D2961" s="7"/>
      <c r="E2961" s="42" t="s">
        <v>13401</v>
      </c>
      <c r="F2961" s="43" t="s">
        <v>87</v>
      </c>
      <c r="G2961" s="44" t="s">
        <v>991</v>
      </c>
      <c r="H2961" s="65" t="s">
        <v>428</v>
      </c>
      <c r="I2961" t="str">
        <f>IF($D2961&lt;&gt;"",COUNTIF($D$50:$D2961,"&lt;&gt;"),"")</f>
        <v/>
      </c>
    </row>
    <row r="2962" spans="1:9" ht="20" customHeight="1">
      <c r="A2962" s="39">
        <v>2142051</v>
      </c>
      <c r="B2962" s="40">
        <v>100</v>
      </c>
      <c r="C2962" s="41" t="s">
        <v>389</v>
      </c>
      <c r="D2962" s="7"/>
      <c r="E2962" s="42" t="s">
        <v>6358</v>
      </c>
      <c r="F2962" s="43" t="s">
        <v>449</v>
      </c>
      <c r="G2962" s="44" t="s">
        <v>991</v>
      </c>
      <c r="H2962" s="65" t="s">
        <v>428</v>
      </c>
      <c r="I2962" t="str">
        <f>IF($D2962&lt;&gt;"",COUNTIF($D$50:$D2962,"&lt;&gt;"),"")</f>
        <v/>
      </c>
    </row>
    <row r="2963" spans="1:9" ht="20" customHeight="1">
      <c r="A2963" s="39">
        <v>2225657</v>
      </c>
      <c r="B2963" s="40">
        <v>100</v>
      </c>
      <c r="C2963" s="41" t="s">
        <v>389</v>
      </c>
      <c r="D2963" s="7"/>
      <c r="E2963" s="42" t="s">
        <v>6359</v>
      </c>
      <c r="F2963" s="43" t="s">
        <v>449</v>
      </c>
      <c r="G2963" s="44" t="s">
        <v>991</v>
      </c>
      <c r="H2963" s="65" t="s">
        <v>428</v>
      </c>
      <c r="I2963" t="str">
        <f>IF($D2963&lt;&gt;"",COUNTIF($D$50:$D2963,"&lt;&gt;"),"")</f>
        <v/>
      </c>
    </row>
    <row r="2964" spans="1:9" ht="20" customHeight="1">
      <c r="A2964" s="39">
        <v>2440302</v>
      </c>
      <c r="B2964" s="40">
        <v>100</v>
      </c>
      <c r="C2964" s="41" t="s">
        <v>389</v>
      </c>
      <c r="D2964" s="7"/>
      <c r="E2964" s="42" t="s">
        <v>6371</v>
      </c>
      <c r="F2964" s="43" t="s">
        <v>449</v>
      </c>
      <c r="G2964" s="44" t="s">
        <v>991</v>
      </c>
      <c r="H2964" s="65" t="s">
        <v>428</v>
      </c>
      <c r="I2964" t="str">
        <f>IF($D2964&lt;&gt;"",COUNTIF($D$50:$D2964,"&lt;&gt;"),"")</f>
        <v/>
      </c>
    </row>
    <row r="2965" spans="1:9" ht="20" customHeight="1">
      <c r="A2965" s="39">
        <v>2373209</v>
      </c>
      <c r="B2965" s="40">
        <v>100</v>
      </c>
      <c r="C2965" s="41" t="s">
        <v>389</v>
      </c>
      <c r="D2965" s="7"/>
      <c r="E2965" s="42" t="s">
        <v>6381</v>
      </c>
      <c r="F2965" s="43" t="s">
        <v>441</v>
      </c>
      <c r="G2965" s="44" t="s">
        <v>991</v>
      </c>
      <c r="H2965" s="65" t="s">
        <v>428</v>
      </c>
      <c r="I2965" t="str">
        <f>IF($D2965&lt;&gt;"",COUNTIF($D$50:$D2965,"&lt;&gt;"),"")</f>
        <v/>
      </c>
    </row>
    <row r="2966" spans="1:9" ht="20" customHeight="1">
      <c r="A2966" s="39">
        <v>2569636</v>
      </c>
      <c r="B2966" s="40">
        <v>100</v>
      </c>
      <c r="C2966" s="41" t="s">
        <v>389</v>
      </c>
      <c r="D2966" s="7"/>
      <c r="E2966" s="42" t="s">
        <v>6381</v>
      </c>
      <c r="F2966" s="43" t="s">
        <v>441</v>
      </c>
      <c r="G2966" s="44" t="s">
        <v>991</v>
      </c>
      <c r="H2966" s="65" t="s">
        <v>428</v>
      </c>
      <c r="I2966" t="str">
        <f>IF($D2966&lt;&gt;"",COUNTIF($D$50:$D2966,"&lt;&gt;"),"")</f>
        <v/>
      </c>
    </row>
    <row r="2967" spans="1:9" ht="20" customHeight="1">
      <c r="A2967" s="39">
        <v>2569616</v>
      </c>
      <c r="B2967" s="40">
        <v>100</v>
      </c>
      <c r="C2967" s="41" t="s">
        <v>389</v>
      </c>
      <c r="D2967" s="7"/>
      <c r="E2967" s="42" t="s">
        <v>6382</v>
      </c>
      <c r="F2967" s="43" t="s">
        <v>441</v>
      </c>
      <c r="G2967" s="44" t="s">
        <v>991</v>
      </c>
      <c r="H2967" s="65" t="s">
        <v>428</v>
      </c>
      <c r="I2967" t="str">
        <f>IF($D2967&lt;&gt;"",COUNTIF($D$50:$D2967,"&lt;&gt;"),"")</f>
        <v/>
      </c>
    </row>
    <row r="2968" spans="1:9" ht="20" customHeight="1">
      <c r="A2968" s="39">
        <v>2569635</v>
      </c>
      <c r="B2968" s="40">
        <v>100</v>
      </c>
      <c r="C2968" s="41" t="s">
        <v>389</v>
      </c>
      <c r="D2968" s="7"/>
      <c r="E2968" s="42" t="s">
        <v>6383</v>
      </c>
      <c r="F2968" s="43" t="s">
        <v>441</v>
      </c>
      <c r="G2968" s="44" t="s">
        <v>991</v>
      </c>
      <c r="H2968" s="65" t="s">
        <v>428</v>
      </c>
      <c r="I2968" t="str">
        <f>IF($D2968&lt;&gt;"",COUNTIF($D$50:$D2968,"&lt;&gt;"),"")</f>
        <v/>
      </c>
    </row>
    <row r="2969" spans="1:9" ht="20" customHeight="1">
      <c r="A2969" s="39">
        <v>2569617</v>
      </c>
      <c r="B2969" s="40">
        <v>100</v>
      </c>
      <c r="C2969" s="41" t="s">
        <v>389</v>
      </c>
      <c r="D2969" s="7"/>
      <c r="E2969" s="42" t="s">
        <v>6384</v>
      </c>
      <c r="F2969" s="43" t="s">
        <v>441</v>
      </c>
      <c r="G2969" s="44" t="s">
        <v>991</v>
      </c>
      <c r="H2969" s="65" t="s">
        <v>428</v>
      </c>
      <c r="I2969" t="str">
        <f>IF($D2969&lt;&gt;"",COUNTIF($D$50:$D2969,"&lt;&gt;"),"")</f>
        <v/>
      </c>
    </row>
    <row r="2970" spans="1:9" ht="20" customHeight="1">
      <c r="A2970" s="39">
        <v>2574104</v>
      </c>
      <c r="B2970" s="40">
        <v>100</v>
      </c>
      <c r="C2970" s="41" t="s">
        <v>407</v>
      </c>
      <c r="D2970" s="7"/>
      <c r="E2970" s="42" t="s">
        <v>6385</v>
      </c>
      <c r="F2970" s="43" t="s">
        <v>441</v>
      </c>
      <c r="G2970" s="44" t="s">
        <v>991</v>
      </c>
      <c r="H2970" s="65" t="s">
        <v>428</v>
      </c>
      <c r="I2970" t="str">
        <f>IF($D2970&lt;&gt;"",COUNTIF($D$50:$D2970,"&lt;&gt;"),"")</f>
        <v/>
      </c>
    </row>
    <row r="2971" spans="1:9" ht="20" customHeight="1">
      <c r="A2971" s="39">
        <v>2569624</v>
      </c>
      <c r="B2971" s="40">
        <v>100</v>
      </c>
      <c r="C2971" s="41" t="s">
        <v>389</v>
      </c>
      <c r="D2971" s="7"/>
      <c r="E2971" s="42" t="s">
        <v>6385</v>
      </c>
      <c r="F2971" s="43" t="s">
        <v>441</v>
      </c>
      <c r="G2971" s="44" t="s">
        <v>991</v>
      </c>
      <c r="H2971" s="65" t="s">
        <v>428</v>
      </c>
      <c r="I2971" t="str">
        <f>IF($D2971&lt;&gt;"",COUNTIF($D$50:$D2971,"&lt;&gt;"),"")</f>
        <v/>
      </c>
    </row>
    <row r="2972" spans="1:9" ht="20" customHeight="1">
      <c r="A2972" s="39">
        <v>2574105</v>
      </c>
      <c r="B2972" s="40">
        <v>100</v>
      </c>
      <c r="C2972" s="41" t="s">
        <v>407</v>
      </c>
      <c r="D2972" s="7"/>
      <c r="E2972" s="42" t="s">
        <v>6386</v>
      </c>
      <c r="F2972" s="43" t="s">
        <v>441</v>
      </c>
      <c r="G2972" s="44" t="s">
        <v>991</v>
      </c>
      <c r="H2972" s="65" t="s">
        <v>428</v>
      </c>
      <c r="I2972" t="str">
        <f>IF($D2972&lt;&gt;"",COUNTIF($D$50:$D2972,"&lt;&gt;"),"")</f>
        <v/>
      </c>
    </row>
    <row r="2973" spans="1:9" ht="20" customHeight="1">
      <c r="A2973" s="39">
        <v>2569625</v>
      </c>
      <c r="B2973" s="40">
        <v>100</v>
      </c>
      <c r="C2973" s="41" t="s">
        <v>389</v>
      </c>
      <c r="D2973" s="7"/>
      <c r="E2973" s="42" t="s">
        <v>6386</v>
      </c>
      <c r="F2973" s="43" t="s">
        <v>441</v>
      </c>
      <c r="G2973" s="44" t="s">
        <v>991</v>
      </c>
      <c r="H2973" s="65" t="s">
        <v>428</v>
      </c>
      <c r="I2973" t="str">
        <f>IF($D2973&lt;&gt;"",COUNTIF($D$50:$D2973,"&lt;&gt;"),"")</f>
        <v/>
      </c>
    </row>
    <row r="2974" spans="1:9" ht="20" customHeight="1">
      <c r="A2974" s="39">
        <v>2574106</v>
      </c>
      <c r="B2974" s="40">
        <v>100</v>
      </c>
      <c r="C2974" s="41" t="s">
        <v>407</v>
      </c>
      <c r="D2974" s="7"/>
      <c r="E2974" s="42" t="s">
        <v>6387</v>
      </c>
      <c r="F2974" s="43" t="s">
        <v>441</v>
      </c>
      <c r="G2974" s="44" t="s">
        <v>991</v>
      </c>
      <c r="H2974" s="65" t="s">
        <v>428</v>
      </c>
      <c r="I2974" t="str">
        <f>IF($D2974&lt;&gt;"",COUNTIF($D$50:$D2974,"&lt;&gt;"),"")</f>
        <v/>
      </c>
    </row>
    <row r="2975" spans="1:9" ht="20" customHeight="1">
      <c r="A2975" s="39">
        <v>2569605</v>
      </c>
      <c r="B2975" s="40">
        <v>100</v>
      </c>
      <c r="C2975" s="41" t="s">
        <v>389</v>
      </c>
      <c r="D2975" s="7"/>
      <c r="E2975" s="42" t="s">
        <v>6387</v>
      </c>
      <c r="F2975" s="43" t="s">
        <v>441</v>
      </c>
      <c r="G2975" s="44" t="s">
        <v>991</v>
      </c>
      <c r="H2975" s="65" t="s">
        <v>428</v>
      </c>
      <c r="I2975" t="str">
        <f>IF($D2975&lt;&gt;"",COUNTIF($D$50:$D2975,"&lt;&gt;"),"")</f>
        <v/>
      </c>
    </row>
    <row r="2976" spans="1:9" ht="20" customHeight="1">
      <c r="A2976" s="39">
        <v>2574107</v>
      </c>
      <c r="B2976" s="40">
        <v>100</v>
      </c>
      <c r="C2976" s="41" t="s">
        <v>407</v>
      </c>
      <c r="D2976" s="7"/>
      <c r="E2976" s="42" t="s">
        <v>6388</v>
      </c>
      <c r="F2976" s="43" t="s">
        <v>441</v>
      </c>
      <c r="G2976" s="44" t="s">
        <v>991</v>
      </c>
      <c r="H2976" s="65" t="s">
        <v>428</v>
      </c>
      <c r="I2976" t="str">
        <f>IF($D2976&lt;&gt;"",COUNTIF($D$50:$D2976,"&lt;&gt;"),"")</f>
        <v/>
      </c>
    </row>
    <row r="2977" spans="1:9" ht="20" customHeight="1">
      <c r="A2977" s="39">
        <v>2569626</v>
      </c>
      <c r="B2977" s="40">
        <v>100</v>
      </c>
      <c r="C2977" s="41" t="s">
        <v>389</v>
      </c>
      <c r="D2977" s="7"/>
      <c r="E2977" s="42" t="s">
        <v>6388</v>
      </c>
      <c r="F2977" s="43" t="s">
        <v>441</v>
      </c>
      <c r="G2977" s="44" t="s">
        <v>991</v>
      </c>
      <c r="H2977" s="65" t="s">
        <v>428</v>
      </c>
      <c r="I2977" t="str">
        <f>IF($D2977&lt;&gt;"",COUNTIF($D$50:$D2977,"&lt;&gt;"),"")</f>
        <v/>
      </c>
    </row>
    <row r="2978" spans="1:9" ht="20" customHeight="1">
      <c r="A2978" s="39">
        <v>2574108</v>
      </c>
      <c r="B2978" s="40">
        <v>100</v>
      </c>
      <c r="C2978" s="41" t="s">
        <v>407</v>
      </c>
      <c r="D2978" s="7"/>
      <c r="E2978" s="42" t="s">
        <v>6389</v>
      </c>
      <c r="F2978" s="43" t="s">
        <v>441</v>
      </c>
      <c r="G2978" s="44" t="s">
        <v>991</v>
      </c>
      <c r="H2978" s="65" t="s">
        <v>428</v>
      </c>
      <c r="I2978" t="str">
        <f>IF($D2978&lt;&gt;"",COUNTIF($D$50:$D2978,"&lt;&gt;"),"")</f>
        <v/>
      </c>
    </row>
    <row r="2979" spans="1:9" ht="20" customHeight="1">
      <c r="A2979" s="39">
        <v>2569606</v>
      </c>
      <c r="B2979" s="40">
        <v>100</v>
      </c>
      <c r="C2979" s="41" t="s">
        <v>389</v>
      </c>
      <c r="D2979" s="7"/>
      <c r="E2979" s="42" t="s">
        <v>6389</v>
      </c>
      <c r="F2979" s="43" t="s">
        <v>441</v>
      </c>
      <c r="G2979" s="44" t="s">
        <v>991</v>
      </c>
      <c r="H2979" s="65" t="s">
        <v>428</v>
      </c>
      <c r="I2979" t="str">
        <f>IF($D2979&lt;&gt;"",COUNTIF($D$50:$D2979,"&lt;&gt;"),"")</f>
        <v/>
      </c>
    </row>
    <row r="2980" spans="1:9" ht="20" customHeight="1">
      <c r="A2980" s="39">
        <v>2574109</v>
      </c>
      <c r="B2980" s="40">
        <v>100</v>
      </c>
      <c r="C2980" s="41" t="s">
        <v>407</v>
      </c>
      <c r="D2980" s="7"/>
      <c r="E2980" s="42" t="s">
        <v>6390</v>
      </c>
      <c r="F2980" s="43" t="s">
        <v>441</v>
      </c>
      <c r="G2980" s="44" t="s">
        <v>991</v>
      </c>
      <c r="H2980" s="65" t="s">
        <v>428</v>
      </c>
      <c r="I2980" t="str">
        <f>IF($D2980&lt;&gt;"",COUNTIF($D$50:$D2980,"&lt;&gt;"),"")</f>
        <v/>
      </c>
    </row>
    <row r="2981" spans="1:9" ht="20" customHeight="1">
      <c r="A2981" s="39">
        <v>2569627</v>
      </c>
      <c r="B2981" s="40">
        <v>100</v>
      </c>
      <c r="C2981" s="41" t="s">
        <v>389</v>
      </c>
      <c r="D2981" s="7"/>
      <c r="E2981" s="42" t="s">
        <v>6390</v>
      </c>
      <c r="F2981" s="43" t="s">
        <v>441</v>
      </c>
      <c r="G2981" s="44" t="s">
        <v>991</v>
      </c>
      <c r="H2981" s="65" t="s">
        <v>428</v>
      </c>
      <c r="I2981" t="str">
        <f>IF($D2981&lt;&gt;"",COUNTIF($D$50:$D2981,"&lt;&gt;"),"")</f>
        <v/>
      </c>
    </row>
    <row r="2982" spans="1:9" ht="20" customHeight="1">
      <c r="A2982" s="39">
        <v>2574110</v>
      </c>
      <c r="B2982" s="40">
        <v>100</v>
      </c>
      <c r="C2982" s="41" t="s">
        <v>407</v>
      </c>
      <c r="D2982" s="7"/>
      <c r="E2982" s="42" t="s">
        <v>6391</v>
      </c>
      <c r="F2982" s="43" t="s">
        <v>441</v>
      </c>
      <c r="G2982" s="44" t="s">
        <v>991</v>
      </c>
      <c r="H2982" s="65" t="s">
        <v>428</v>
      </c>
      <c r="I2982" t="str">
        <f>IF($D2982&lt;&gt;"",COUNTIF($D$50:$D2982,"&lt;&gt;"),"")</f>
        <v/>
      </c>
    </row>
    <row r="2983" spans="1:9" ht="20" customHeight="1">
      <c r="A2983" s="39">
        <v>2569607</v>
      </c>
      <c r="B2983" s="40">
        <v>100</v>
      </c>
      <c r="C2983" s="41" t="s">
        <v>389</v>
      </c>
      <c r="D2983" s="7"/>
      <c r="E2983" s="42" t="s">
        <v>6391</v>
      </c>
      <c r="F2983" s="43" t="s">
        <v>441</v>
      </c>
      <c r="G2983" s="44" t="s">
        <v>991</v>
      </c>
      <c r="H2983" s="65" t="s">
        <v>428</v>
      </c>
      <c r="I2983" t="str">
        <f>IF($D2983&lt;&gt;"",COUNTIF($D$50:$D2983,"&lt;&gt;"),"")</f>
        <v/>
      </c>
    </row>
    <row r="2984" spans="1:9" ht="20" customHeight="1">
      <c r="A2984" s="39">
        <v>2574111</v>
      </c>
      <c r="B2984" s="40">
        <v>100</v>
      </c>
      <c r="C2984" s="41" t="s">
        <v>407</v>
      </c>
      <c r="D2984" s="7"/>
      <c r="E2984" s="42" t="s">
        <v>6392</v>
      </c>
      <c r="F2984" s="43" t="s">
        <v>441</v>
      </c>
      <c r="G2984" s="44" t="s">
        <v>991</v>
      </c>
      <c r="H2984" s="65" t="s">
        <v>428</v>
      </c>
      <c r="I2984" t="str">
        <f>IF($D2984&lt;&gt;"",COUNTIF($D$50:$D2984,"&lt;&gt;"),"")</f>
        <v/>
      </c>
    </row>
    <row r="2985" spans="1:9" ht="20" customHeight="1">
      <c r="A2985" s="39">
        <v>2569628</v>
      </c>
      <c r="B2985" s="40">
        <v>100</v>
      </c>
      <c r="C2985" s="41" t="s">
        <v>389</v>
      </c>
      <c r="D2985" s="7"/>
      <c r="E2985" s="42" t="s">
        <v>6392</v>
      </c>
      <c r="F2985" s="43" t="s">
        <v>441</v>
      </c>
      <c r="G2985" s="44" t="s">
        <v>991</v>
      </c>
      <c r="H2985" s="65" t="s">
        <v>428</v>
      </c>
      <c r="I2985" t="str">
        <f>IF($D2985&lt;&gt;"",COUNTIF($D$50:$D2985,"&lt;&gt;"),"")</f>
        <v/>
      </c>
    </row>
    <row r="2986" spans="1:9" ht="20" customHeight="1">
      <c r="A2986" s="39">
        <v>2574112</v>
      </c>
      <c r="B2986" s="40">
        <v>100</v>
      </c>
      <c r="C2986" s="41" t="s">
        <v>407</v>
      </c>
      <c r="D2986" s="7"/>
      <c r="E2986" s="42" t="s">
        <v>6393</v>
      </c>
      <c r="F2986" s="43" t="s">
        <v>441</v>
      </c>
      <c r="G2986" s="44" t="s">
        <v>991</v>
      </c>
      <c r="H2986" s="65" t="s">
        <v>428</v>
      </c>
      <c r="I2986" t="str">
        <f>IF($D2986&lt;&gt;"",COUNTIF($D$50:$D2986,"&lt;&gt;"),"")</f>
        <v/>
      </c>
    </row>
    <row r="2987" spans="1:9" ht="20" customHeight="1">
      <c r="A2987" s="39">
        <v>2569608</v>
      </c>
      <c r="B2987" s="40">
        <v>100</v>
      </c>
      <c r="C2987" s="41" t="s">
        <v>389</v>
      </c>
      <c r="D2987" s="7"/>
      <c r="E2987" s="42" t="s">
        <v>6393</v>
      </c>
      <c r="F2987" s="43" t="s">
        <v>441</v>
      </c>
      <c r="G2987" s="44" t="s">
        <v>991</v>
      </c>
      <c r="H2987" s="65" t="s">
        <v>428</v>
      </c>
      <c r="I2987" t="str">
        <f>IF($D2987&lt;&gt;"",COUNTIF($D$50:$D2987,"&lt;&gt;"),"")</f>
        <v/>
      </c>
    </row>
    <row r="2988" spans="1:9" ht="20" customHeight="1">
      <c r="A2988" s="39">
        <v>2574113</v>
      </c>
      <c r="B2988" s="40">
        <v>100</v>
      </c>
      <c r="C2988" s="41" t="s">
        <v>407</v>
      </c>
      <c r="D2988" s="7"/>
      <c r="E2988" s="42" t="s">
        <v>6394</v>
      </c>
      <c r="F2988" s="43" t="s">
        <v>441</v>
      </c>
      <c r="G2988" s="44" t="s">
        <v>991</v>
      </c>
      <c r="H2988" s="65" t="s">
        <v>428</v>
      </c>
      <c r="I2988" t="str">
        <f>IF($D2988&lt;&gt;"",COUNTIF($D$50:$D2988,"&lt;&gt;"),"")</f>
        <v/>
      </c>
    </row>
    <row r="2989" spans="1:9" ht="20" customHeight="1">
      <c r="A2989" s="39">
        <v>2569629</v>
      </c>
      <c r="B2989" s="40">
        <v>100</v>
      </c>
      <c r="C2989" s="41" t="s">
        <v>389</v>
      </c>
      <c r="D2989" s="7"/>
      <c r="E2989" s="42" t="s">
        <v>6394</v>
      </c>
      <c r="F2989" s="43" t="s">
        <v>441</v>
      </c>
      <c r="G2989" s="44" t="s">
        <v>991</v>
      </c>
      <c r="H2989" s="65" t="s">
        <v>428</v>
      </c>
      <c r="I2989" t="str">
        <f>IF($D2989&lt;&gt;"",COUNTIF($D$50:$D2989,"&lt;&gt;"),"")</f>
        <v/>
      </c>
    </row>
    <row r="2990" spans="1:9" ht="20" customHeight="1">
      <c r="A2990" s="39">
        <v>2574114</v>
      </c>
      <c r="B2990" s="40">
        <v>100</v>
      </c>
      <c r="C2990" s="41" t="s">
        <v>407</v>
      </c>
      <c r="D2990" s="7"/>
      <c r="E2990" s="42" t="s">
        <v>6395</v>
      </c>
      <c r="F2990" s="43" t="s">
        <v>441</v>
      </c>
      <c r="G2990" s="44" t="s">
        <v>991</v>
      </c>
      <c r="H2990" s="65" t="s">
        <v>428</v>
      </c>
      <c r="I2990" t="str">
        <f>IF($D2990&lt;&gt;"",COUNTIF($D$50:$D2990,"&lt;&gt;"),"")</f>
        <v/>
      </c>
    </row>
    <row r="2991" spans="1:9" ht="20" customHeight="1">
      <c r="A2991" s="39">
        <v>2569630</v>
      </c>
      <c r="B2991" s="40">
        <v>100</v>
      </c>
      <c r="C2991" s="41" t="s">
        <v>389</v>
      </c>
      <c r="D2991" s="7"/>
      <c r="E2991" s="42" t="s">
        <v>6395</v>
      </c>
      <c r="F2991" s="43" t="s">
        <v>441</v>
      </c>
      <c r="G2991" s="44" t="s">
        <v>991</v>
      </c>
      <c r="H2991" s="65" t="s">
        <v>428</v>
      </c>
      <c r="I2991" t="str">
        <f>IF($D2991&lt;&gt;"",COUNTIF($D$50:$D2991,"&lt;&gt;"),"")</f>
        <v/>
      </c>
    </row>
    <row r="2992" spans="1:9" ht="20" customHeight="1">
      <c r="A2992" s="39">
        <v>2574115</v>
      </c>
      <c r="B2992" s="40">
        <v>100</v>
      </c>
      <c r="C2992" s="41" t="s">
        <v>407</v>
      </c>
      <c r="D2992" s="7"/>
      <c r="E2992" s="42" t="s">
        <v>6396</v>
      </c>
      <c r="F2992" s="43" t="s">
        <v>441</v>
      </c>
      <c r="G2992" s="44" t="s">
        <v>991</v>
      </c>
      <c r="H2992" s="65" t="s">
        <v>428</v>
      </c>
      <c r="I2992" t="str">
        <f>IF($D2992&lt;&gt;"",COUNTIF($D$50:$D2992,"&lt;&gt;"),"")</f>
        <v/>
      </c>
    </row>
    <row r="2993" spans="1:9" ht="20" customHeight="1">
      <c r="A2993" s="39">
        <v>2569609</v>
      </c>
      <c r="B2993" s="40">
        <v>100</v>
      </c>
      <c r="C2993" s="41" t="s">
        <v>389</v>
      </c>
      <c r="D2993" s="7"/>
      <c r="E2993" s="42" t="s">
        <v>6396</v>
      </c>
      <c r="F2993" s="43" t="s">
        <v>441</v>
      </c>
      <c r="G2993" s="44" t="s">
        <v>991</v>
      </c>
      <c r="H2993" s="65" t="s">
        <v>428</v>
      </c>
      <c r="I2993" t="str">
        <f>IF($D2993&lt;&gt;"",COUNTIF($D$50:$D2993,"&lt;&gt;"),"")</f>
        <v/>
      </c>
    </row>
    <row r="2994" spans="1:9" ht="20" customHeight="1">
      <c r="A2994" s="39">
        <v>2574116</v>
      </c>
      <c r="B2994" s="40">
        <v>100</v>
      </c>
      <c r="C2994" s="41" t="s">
        <v>407</v>
      </c>
      <c r="D2994" s="7"/>
      <c r="E2994" s="42" t="s">
        <v>6397</v>
      </c>
      <c r="F2994" s="43" t="s">
        <v>441</v>
      </c>
      <c r="G2994" s="44" t="s">
        <v>991</v>
      </c>
      <c r="H2994" s="65" t="s">
        <v>428</v>
      </c>
      <c r="I2994" t="str">
        <f>IF($D2994&lt;&gt;"",COUNTIF($D$50:$D2994,"&lt;&gt;"),"")</f>
        <v/>
      </c>
    </row>
    <row r="2995" spans="1:9" ht="20" customHeight="1">
      <c r="A2995" s="39">
        <v>2569631</v>
      </c>
      <c r="B2995" s="40">
        <v>100</v>
      </c>
      <c r="C2995" s="41" t="s">
        <v>389</v>
      </c>
      <c r="D2995" s="7"/>
      <c r="E2995" s="42" t="s">
        <v>6397</v>
      </c>
      <c r="F2995" s="43" t="s">
        <v>441</v>
      </c>
      <c r="G2995" s="44" t="s">
        <v>991</v>
      </c>
      <c r="H2995" s="65" t="s">
        <v>428</v>
      </c>
      <c r="I2995" t="str">
        <f>IF($D2995&lt;&gt;"",COUNTIF($D$50:$D2995,"&lt;&gt;"),"")</f>
        <v/>
      </c>
    </row>
    <row r="2996" spans="1:9" ht="20" customHeight="1">
      <c r="A2996" s="39">
        <v>2574117</v>
      </c>
      <c r="B2996" s="40">
        <v>100</v>
      </c>
      <c r="C2996" s="41" t="s">
        <v>407</v>
      </c>
      <c r="D2996" s="7"/>
      <c r="E2996" s="42" t="s">
        <v>6398</v>
      </c>
      <c r="F2996" s="43" t="s">
        <v>441</v>
      </c>
      <c r="G2996" s="44" t="s">
        <v>991</v>
      </c>
      <c r="H2996" s="65" t="s">
        <v>428</v>
      </c>
      <c r="I2996" t="str">
        <f>IF($D2996&lt;&gt;"",COUNTIF($D$50:$D2996,"&lt;&gt;"),"")</f>
        <v/>
      </c>
    </row>
    <row r="2997" spans="1:9" ht="20" customHeight="1">
      <c r="A2997" s="39">
        <v>2569610</v>
      </c>
      <c r="B2997" s="40">
        <v>100</v>
      </c>
      <c r="C2997" s="41" t="s">
        <v>389</v>
      </c>
      <c r="D2997" s="7"/>
      <c r="E2997" s="42" t="s">
        <v>6398</v>
      </c>
      <c r="F2997" s="43" t="s">
        <v>441</v>
      </c>
      <c r="G2997" s="44" t="s">
        <v>991</v>
      </c>
      <c r="H2997" s="65" t="s">
        <v>428</v>
      </c>
      <c r="I2997" t="str">
        <f>IF($D2997&lt;&gt;"",COUNTIF($D$50:$D2997,"&lt;&gt;"),"")</f>
        <v/>
      </c>
    </row>
    <row r="2998" spans="1:9" ht="20" customHeight="1">
      <c r="A2998" s="39">
        <v>2574118</v>
      </c>
      <c r="B2998" s="40">
        <v>100</v>
      </c>
      <c r="C2998" s="41" t="s">
        <v>407</v>
      </c>
      <c r="D2998" s="7"/>
      <c r="E2998" s="42" t="s">
        <v>6399</v>
      </c>
      <c r="F2998" s="43" t="s">
        <v>441</v>
      </c>
      <c r="G2998" s="44" t="s">
        <v>991</v>
      </c>
      <c r="H2998" s="65" t="s">
        <v>428</v>
      </c>
      <c r="I2998" t="str">
        <f>IF($D2998&lt;&gt;"",COUNTIF($D$50:$D2998,"&lt;&gt;"),"")</f>
        <v/>
      </c>
    </row>
    <row r="2999" spans="1:9" ht="20" customHeight="1">
      <c r="A2999" s="39">
        <v>2569611</v>
      </c>
      <c r="B2999" s="40">
        <v>100</v>
      </c>
      <c r="C2999" s="41" t="s">
        <v>389</v>
      </c>
      <c r="D2999" s="7"/>
      <c r="E2999" s="42" t="s">
        <v>6399</v>
      </c>
      <c r="F2999" s="43" t="s">
        <v>441</v>
      </c>
      <c r="G2999" s="44" t="s">
        <v>991</v>
      </c>
      <c r="H2999" s="65" t="s">
        <v>428</v>
      </c>
      <c r="I2999" t="str">
        <f>IF($D2999&lt;&gt;"",COUNTIF($D$50:$D2999,"&lt;&gt;"),"")</f>
        <v/>
      </c>
    </row>
    <row r="3000" spans="1:9" ht="20" customHeight="1">
      <c r="A3000" s="39">
        <v>2574119</v>
      </c>
      <c r="B3000" s="40">
        <v>100</v>
      </c>
      <c r="C3000" s="41" t="s">
        <v>407</v>
      </c>
      <c r="D3000" s="7"/>
      <c r="E3000" s="42" t="s">
        <v>6400</v>
      </c>
      <c r="F3000" s="43" t="s">
        <v>441</v>
      </c>
      <c r="G3000" s="44" t="s">
        <v>991</v>
      </c>
      <c r="H3000" s="65" t="s">
        <v>428</v>
      </c>
      <c r="I3000" t="str">
        <f>IF($D3000&lt;&gt;"",COUNTIF($D$50:$D3000,"&lt;&gt;"),"")</f>
        <v/>
      </c>
    </row>
    <row r="3001" spans="1:9" ht="20" customHeight="1">
      <c r="A3001" s="39">
        <v>2569612</v>
      </c>
      <c r="B3001" s="40">
        <v>100</v>
      </c>
      <c r="C3001" s="41" t="s">
        <v>389</v>
      </c>
      <c r="D3001" s="7"/>
      <c r="E3001" s="42" t="s">
        <v>6400</v>
      </c>
      <c r="F3001" s="43" t="s">
        <v>441</v>
      </c>
      <c r="G3001" s="44" t="s">
        <v>991</v>
      </c>
      <c r="H3001" s="65" t="s">
        <v>428</v>
      </c>
      <c r="I3001" t="str">
        <f>IF($D3001&lt;&gt;"",COUNTIF($D$50:$D3001,"&lt;&gt;"),"")</f>
        <v/>
      </c>
    </row>
    <row r="3002" spans="1:9" ht="20" customHeight="1">
      <c r="A3002" s="39">
        <v>2574120</v>
      </c>
      <c r="B3002" s="40">
        <v>100</v>
      </c>
      <c r="C3002" s="41" t="s">
        <v>407</v>
      </c>
      <c r="D3002" s="7"/>
      <c r="E3002" s="42" t="s">
        <v>6401</v>
      </c>
      <c r="F3002" s="43" t="s">
        <v>441</v>
      </c>
      <c r="G3002" s="44" t="s">
        <v>991</v>
      </c>
      <c r="H3002" s="65" t="s">
        <v>428</v>
      </c>
      <c r="I3002" t="str">
        <f>IF($D3002&lt;&gt;"",COUNTIF($D$50:$D3002,"&lt;&gt;"),"")</f>
        <v/>
      </c>
    </row>
    <row r="3003" spans="1:9" ht="20" customHeight="1">
      <c r="A3003" s="39">
        <v>2569632</v>
      </c>
      <c r="B3003" s="40">
        <v>100</v>
      </c>
      <c r="C3003" s="41" t="s">
        <v>389</v>
      </c>
      <c r="D3003" s="7"/>
      <c r="E3003" s="42" t="s">
        <v>6401</v>
      </c>
      <c r="F3003" s="43" t="s">
        <v>441</v>
      </c>
      <c r="G3003" s="44" t="s">
        <v>991</v>
      </c>
      <c r="H3003" s="65" t="s">
        <v>428</v>
      </c>
      <c r="I3003" t="str">
        <f>IF($D3003&lt;&gt;"",COUNTIF($D$50:$D3003,"&lt;&gt;"),"")</f>
        <v/>
      </c>
    </row>
    <row r="3004" spans="1:9" ht="20" customHeight="1">
      <c r="A3004" s="39">
        <v>2574121</v>
      </c>
      <c r="B3004" s="40">
        <v>100</v>
      </c>
      <c r="C3004" s="41" t="s">
        <v>407</v>
      </c>
      <c r="D3004" s="7"/>
      <c r="E3004" s="42" t="s">
        <v>6402</v>
      </c>
      <c r="F3004" s="43" t="s">
        <v>441</v>
      </c>
      <c r="G3004" s="44" t="s">
        <v>991</v>
      </c>
      <c r="H3004" s="65" t="s">
        <v>428</v>
      </c>
      <c r="I3004" t="str">
        <f>IF($D3004&lt;&gt;"",COUNTIF($D$50:$D3004,"&lt;&gt;"),"")</f>
        <v/>
      </c>
    </row>
    <row r="3005" spans="1:9" ht="20" customHeight="1">
      <c r="A3005" s="39">
        <v>2569613</v>
      </c>
      <c r="B3005" s="40">
        <v>100</v>
      </c>
      <c r="C3005" s="41" t="s">
        <v>389</v>
      </c>
      <c r="D3005" s="7"/>
      <c r="E3005" s="42" t="s">
        <v>6402</v>
      </c>
      <c r="F3005" s="43" t="s">
        <v>441</v>
      </c>
      <c r="G3005" s="44" t="s">
        <v>991</v>
      </c>
      <c r="H3005" s="65" t="s">
        <v>428</v>
      </c>
      <c r="I3005" t="str">
        <f>IF($D3005&lt;&gt;"",COUNTIF($D$50:$D3005,"&lt;&gt;"),"")</f>
        <v/>
      </c>
    </row>
    <row r="3006" spans="1:9" ht="20" customHeight="1">
      <c r="A3006" s="39">
        <v>2574122</v>
      </c>
      <c r="B3006" s="40">
        <v>100</v>
      </c>
      <c r="C3006" s="41" t="s">
        <v>407</v>
      </c>
      <c r="D3006" s="7"/>
      <c r="E3006" s="42" t="s">
        <v>6403</v>
      </c>
      <c r="F3006" s="43" t="s">
        <v>441</v>
      </c>
      <c r="G3006" s="44" t="s">
        <v>991</v>
      </c>
      <c r="H3006" s="65" t="s">
        <v>428</v>
      </c>
      <c r="I3006" t="str">
        <f>IF($D3006&lt;&gt;"",COUNTIF($D$50:$D3006,"&lt;&gt;"),"")</f>
        <v/>
      </c>
    </row>
    <row r="3007" spans="1:9" ht="20" customHeight="1">
      <c r="A3007" s="39">
        <v>2569633</v>
      </c>
      <c r="B3007" s="40">
        <v>100</v>
      </c>
      <c r="C3007" s="41" t="s">
        <v>389</v>
      </c>
      <c r="D3007" s="7"/>
      <c r="E3007" s="42" t="s">
        <v>6403</v>
      </c>
      <c r="F3007" s="43" t="s">
        <v>441</v>
      </c>
      <c r="G3007" s="44" t="s">
        <v>991</v>
      </c>
      <c r="H3007" s="65" t="s">
        <v>428</v>
      </c>
      <c r="I3007" t="str">
        <f>IF($D3007&lt;&gt;"",COUNTIF($D$50:$D3007,"&lt;&gt;"),"")</f>
        <v/>
      </c>
    </row>
    <row r="3008" spans="1:9" ht="20" customHeight="1">
      <c r="A3008" s="39">
        <v>2574123</v>
      </c>
      <c r="B3008" s="40">
        <v>100</v>
      </c>
      <c r="C3008" s="41" t="s">
        <v>407</v>
      </c>
      <c r="D3008" s="7"/>
      <c r="E3008" s="42" t="s">
        <v>6404</v>
      </c>
      <c r="F3008" s="43" t="s">
        <v>441</v>
      </c>
      <c r="G3008" s="44" t="s">
        <v>991</v>
      </c>
      <c r="H3008" s="65" t="s">
        <v>428</v>
      </c>
      <c r="I3008" t="str">
        <f>IF($D3008&lt;&gt;"",COUNTIF($D$50:$D3008,"&lt;&gt;"),"")</f>
        <v/>
      </c>
    </row>
    <row r="3009" spans="1:9" ht="20" customHeight="1">
      <c r="A3009" s="39">
        <v>2569614</v>
      </c>
      <c r="B3009" s="40">
        <v>100</v>
      </c>
      <c r="C3009" s="41" t="s">
        <v>389</v>
      </c>
      <c r="D3009" s="7"/>
      <c r="E3009" s="42" t="s">
        <v>6404</v>
      </c>
      <c r="F3009" s="43" t="s">
        <v>441</v>
      </c>
      <c r="G3009" s="44" t="s">
        <v>991</v>
      </c>
      <c r="H3009" s="65" t="s">
        <v>428</v>
      </c>
      <c r="I3009" t="str">
        <f>IF($D3009&lt;&gt;"",COUNTIF($D$50:$D3009,"&lt;&gt;"),"")</f>
        <v/>
      </c>
    </row>
    <row r="3010" spans="1:9" ht="20" customHeight="1">
      <c r="A3010" s="39">
        <v>2574124</v>
      </c>
      <c r="B3010" s="40">
        <v>100</v>
      </c>
      <c r="C3010" s="41" t="s">
        <v>407</v>
      </c>
      <c r="D3010" s="7"/>
      <c r="E3010" s="42" t="s">
        <v>6405</v>
      </c>
      <c r="F3010" s="43" t="s">
        <v>441</v>
      </c>
      <c r="G3010" s="44" t="s">
        <v>991</v>
      </c>
      <c r="H3010" s="65" t="s">
        <v>428</v>
      </c>
      <c r="I3010" t="str">
        <f>IF($D3010&lt;&gt;"",COUNTIF($D$50:$D3010,"&lt;&gt;"),"")</f>
        <v/>
      </c>
    </row>
    <row r="3011" spans="1:9" ht="20" customHeight="1">
      <c r="A3011" s="39">
        <v>2569634</v>
      </c>
      <c r="B3011" s="40">
        <v>100</v>
      </c>
      <c r="C3011" s="41" t="s">
        <v>389</v>
      </c>
      <c r="D3011" s="7"/>
      <c r="E3011" s="42" t="s">
        <v>6405</v>
      </c>
      <c r="F3011" s="43" t="s">
        <v>441</v>
      </c>
      <c r="G3011" s="44" t="s">
        <v>991</v>
      </c>
      <c r="H3011" s="65" t="s">
        <v>428</v>
      </c>
      <c r="I3011" t="str">
        <f>IF($D3011&lt;&gt;"",COUNTIF($D$50:$D3011,"&lt;&gt;"),"")</f>
        <v/>
      </c>
    </row>
    <row r="3012" spans="1:9" ht="20" customHeight="1">
      <c r="A3012" s="39">
        <v>2574125</v>
      </c>
      <c r="B3012" s="40">
        <v>100</v>
      </c>
      <c r="C3012" s="41" t="s">
        <v>407</v>
      </c>
      <c r="D3012" s="7"/>
      <c r="E3012" s="42" t="s">
        <v>6406</v>
      </c>
      <c r="F3012" s="43" t="s">
        <v>441</v>
      </c>
      <c r="G3012" s="44" t="s">
        <v>991</v>
      </c>
      <c r="H3012" s="65" t="s">
        <v>428</v>
      </c>
      <c r="I3012" t="str">
        <f>IF($D3012&lt;&gt;"",COUNTIF($D$50:$D3012,"&lt;&gt;"),"")</f>
        <v/>
      </c>
    </row>
    <row r="3013" spans="1:9" ht="20" customHeight="1">
      <c r="A3013" s="39">
        <v>2569615</v>
      </c>
      <c r="B3013" s="40">
        <v>100</v>
      </c>
      <c r="C3013" s="41" t="s">
        <v>389</v>
      </c>
      <c r="D3013" s="7"/>
      <c r="E3013" s="42" t="s">
        <v>6406</v>
      </c>
      <c r="F3013" s="43" t="s">
        <v>441</v>
      </c>
      <c r="G3013" s="44" t="s">
        <v>991</v>
      </c>
      <c r="H3013" s="65" t="s">
        <v>428</v>
      </c>
      <c r="I3013" t="str">
        <f>IF($D3013&lt;&gt;"",COUNTIF($D$50:$D3013,"&lt;&gt;"),"")</f>
        <v/>
      </c>
    </row>
    <row r="3014" spans="1:9" ht="20" customHeight="1">
      <c r="A3014" s="39">
        <v>2228732</v>
      </c>
      <c r="B3014" s="40">
        <v>100</v>
      </c>
      <c r="C3014" s="41" t="s">
        <v>389</v>
      </c>
      <c r="D3014" s="7"/>
      <c r="E3014" s="42" t="s">
        <v>6407</v>
      </c>
      <c r="F3014" s="43" t="s">
        <v>370</v>
      </c>
      <c r="G3014" s="44" t="s">
        <v>991</v>
      </c>
      <c r="H3014" s="65" t="s">
        <v>428</v>
      </c>
      <c r="I3014" t="str">
        <f>IF($D3014&lt;&gt;"",COUNTIF($D$50:$D3014,"&lt;&gt;"),"")</f>
        <v/>
      </c>
    </row>
    <row r="3015" spans="1:9" ht="20" customHeight="1">
      <c r="A3015" s="39">
        <v>2257344</v>
      </c>
      <c r="B3015" s="40">
        <v>100</v>
      </c>
      <c r="C3015" s="41" t="s">
        <v>389</v>
      </c>
      <c r="D3015" s="7"/>
      <c r="E3015" s="42" t="s">
        <v>6408</v>
      </c>
      <c r="F3015" s="43" t="s">
        <v>370</v>
      </c>
      <c r="G3015" s="44" t="s">
        <v>991</v>
      </c>
      <c r="H3015" s="65" t="s">
        <v>428</v>
      </c>
      <c r="I3015" t="str">
        <f>IF($D3015&lt;&gt;"",COUNTIF($D$50:$D3015,"&lt;&gt;"),"")</f>
        <v/>
      </c>
    </row>
    <row r="3016" spans="1:9" ht="20" customHeight="1">
      <c r="A3016" s="39">
        <v>2228728</v>
      </c>
      <c r="B3016" s="40">
        <v>100</v>
      </c>
      <c r="C3016" s="41" t="s">
        <v>389</v>
      </c>
      <c r="D3016" s="7"/>
      <c r="E3016" s="42" t="s">
        <v>6409</v>
      </c>
      <c r="F3016" s="43" t="s">
        <v>370</v>
      </c>
      <c r="G3016" s="44" t="s">
        <v>991</v>
      </c>
      <c r="H3016" s="65" t="s">
        <v>428</v>
      </c>
      <c r="I3016" t="str">
        <f>IF($D3016&lt;&gt;"",COUNTIF($D$50:$D3016,"&lt;&gt;"),"")</f>
        <v/>
      </c>
    </row>
    <row r="3017" spans="1:9" ht="20" customHeight="1">
      <c r="A3017" s="39">
        <v>2225659</v>
      </c>
      <c r="B3017" s="40">
        <v>100</v>
      </c>
      <c r="C3017" s="41" t="s">
        <v>389</v>
      </c>
      <c r="D3017" s="7"/>
      <c r="E3017" s="42" t="s">
        <v>6410</v>
      </c>
      <c r="F3017" s="43" t="s">
        <v>449</v>
      </c>
      <c r="G3017" s="44" t="s">
        <v>991</v>
      </c>
      <c r="H3017" s="65" t="s">
        <v>428</v>
      </c>
      <c r="I3017" t="str">
        <f>IF($D3017&lt;&gt;"",COUNTIF($D$50:$D3017,"&lt;&gt;"),"")</f>
        <v/>
      </c>
    </row>
    <row r="3018" spans="1:9" ht="20" customHeight="1">
      <c r="A3018" s="39">
        <v>2440304</v>
      </c>
      <c r="B3018" s="40">
        <v>100</v>
      </c>
      <c r="C3018" s="41" t="s">
        <v>389</v>
      </c>
      <c r="D3018" s="7"/>
      <c r="E3018" s="42" t="s">
        <v>6411</v>
      </c>
      <c r="F3018" s="43" t="s">
        <v>449</v>
      </c>
      <c r="G3018" s="44" t="s">
        <v>991</v>
      </c>
      <c r="H3018" s="65" t="s">
        <v>428</v>
      </c>
      <c r="I3018" t="str">
        <f>IF($D3018&lt;&gt;"",COUNTIF($D$50:$D3018,"&lt;&gt;"),"")</f>
        <v/>
      </c>
    </row>
    <row r="3019" spans="1:9" ht="20" customHeight="1">
      <c r="A3019" s="39">
        <v>2373201</v>
      </c>
      <c r="B3019" s="40">
        <v>100</v>
      </c>
      <c r="C3019" s="41" t="s">
        <v>389</v>
      </c>
      <c r="D3019" s="7"/>
      <c r="E3019" s="42" t="s">
        <v>6412</v>
      </c>
      <c r="F3019" s="43" t="s">
        <v>449</v>
      </c>
      <c r="G3019" s="44" t="s">
        <v>991</v>
      </c>
      <c r="H3019" s="65" t="s">
        <v>428</v>
      </c>
      <c r="I3019" t="str">
        <f>IF($D3019&lt;&gt;"",COUNTIF($D$50:$D3019,"&lt;&gt;"),"")</f>
        <v/>
      </c>
    </row>
    <row r="3020" spans="1:9" ht="20" customHeight="1">
      <c r="A3020" s="39">
        <v>2373200</v>
      </c>
      <c r="B3020" s="40">
        <v>100</v>
      </c>
      <c r="C3020" s="41" t="s">
        <v>389</v>
      </c>
      <c r="D3020" s="7"/>
      <c r="E3020" s="42" t="s">
        <v>6413</v>
      </c>
      <c r="F3020" s="43" t="s">
        <v>449</v>
      </c>
      <c r="G3020" s="44" t="s">
        <v>991</v>
      </c>
      <c r="H3020" s="65" t="s">
        <v>428</v>
      </c>
      <c r="I3020" t="str">
        <f>IF($D3020&lt;&gt;"",COUNTIF($D$50:$D3020,"&lt;&gt;"),"")</f>
        <v/>
      </c>
    </row>
    <row r="3021" spans="1:9" ht="20" customHeight="1">
      <c r="A3021" s="39">
        <v>2373203</v>
      </c>
      <c r="B3021" s="40">
        <v>100</v>
      </c>
      <c r="C3021" s="41" t="s">
        <v>389</v>
      </c>
      <c r="D3021" s="7"/>
      <c r="E3021" s="42" t="s">
        <v>6414</v>
      </c>
      <c r="F3021" s="43" t="s">
        <v>449</v>
      </c>
      <c r="G3021" s="44" t="s">
        <v>991</v>
      </c>
      <c r="H3021" s="65" t="s">
        <v>428</v>
      </c>
      <c r="I3021" t="str">
        <f>IF($D3021&lt;&gt;"",COUNTIF($D$50:$D3021,"&lt;&gt;"),"")</f>
        <v/>
      </c>
    </row>
    <row r="3022" spans="1:9" ht="20" customHeight="1">
      <c r="A3022" s="39">
        <v>2373202</v>
      </c>
      <c r="B3022" s="40">
        <v>100</v>
      </c>
      <c r="C3022" s="41" t="s">
        <v>389</v>
      </c>
      <c r="D3022" s="7"/>
      <c r="E3022" s="42" t="s">
        <v>6415</v>
      </c>
      <c r="F3022" s="43" t="s">
        <v>449</v>
      </c>
      <c r="G3022" s="44" t="s">
        <v>991</v>
      </c>
      <c r="H3022" s="65" t="s">
        <v>428</v>
      </c>
      <c r="I3022" t="str">
        <f>IF($D3022&lt;&gt;"",COUNTIF($D$50:$D3022,"&lt;&gt;"),"")</f>
        <v/>
      </c>
    </row>
    <row r="3023" spans="1:9" ht="20" customHeight="1">
      <c r="A3023" s="39">
        <v>2142063</v>
      </c>
      <c r="B3023" s="40">
        <v>100</v>
      </c>
      <c r="C3023" s="41" t="s">
        <v>389</v>
      </c>
      <c r="D3023" s="7"/>
      <c r="E3023" s="42" t="s">
        <v>6416</v>
      </c>
      <c r="F3023" s="43" t="s">
        <v>449</v>
      </c>
      <c r="G3023" s="44" t="s">
        <v>991</v>
      </c>
      <c r="H3023" s="65" t="s">
        <v>428</v>
      </c>
      <c r="I3023" t="str">
        <f>IF($D3023&lt;&gt;"",COUNTIF($D$50:$D3023,"&lt;&gt;"),"")</f>
        <v/>
      </c>
    </row>
    <row r="3024" spans="1:9" ht="20" customHeight="1">
      <c r="A3024" s="39">
        <v>2440303</v>
      </c>
      <c r="B3024" s="40">
        <v>100</v>
      </c>
      <c r="C3024" s="41" t="s">
        <v>389</v>
      </c>
      <c r="D3024" s="7"/>
      <c r="E3024" s="42" t="s">
        <v>6417</v>
      </c>
      <c r="F3024" s="43" t="s">
        <v>449</v>
      </c>
      <c r="G3024" s="44" t="s">
        <v>991</v>
      </c>
      <c r="H3024" s="65" t="s">
        <v>428</v>
      </c>
      <c r="I3024" t="str">
        <f>IF($D3024&lt;&gt;"",COUNTIF($D$50:$D3024,"&lt;&gt;"),"")</f>
        <v/>
      </c>
    </row>
    <row r="3025" spans="1:9" ht="20" customHeight="1">
      <c r="A3025" s="39">
        <v>2142052</v>
      </c>
      <c r="B3025" s="40">
        <v>100</v>
      </c>
      <c r="C3025" s="41" t="s">
        <v>389</v>
      </c>
      <c r="D3025" s="7"/>
      <c r="E3025" s="42" t="s">
        <v>6439</v>
      </c>
      <c r="F3025" s="43" t="s">
        <v>449</v>
      </c>
      <c r="G3025" s="44" t="s">
        <v>991</v>
      </c>
      <c r="H3025" s="65" t="s">
        <v>428</v>
      </c>
      <c r="I3025" t="str">
        <f>IF($D3025&lt;&gt;"",COUNTIF($D$50:$D3025,"&lt;&gt;"),"")</f>
        <v/>
      </c>
    </row>
    <row r="3026" spans="1:9" ht="20" customHeight="1">
      <c r="A3026" s="39">
        <v>2225658</v>
      </c>
      <c r="B3026" s="40">
        <v>100</v>
      </c>
      <c r="C3026" s="41" t="s">
        <v>389</v>
      </c>
      <c r="D3026" s="7"/>
      <c r="E3026" s="42" t="s">
        <v>6440</v>
      </c>
      <c r="F3026" s="43" t="s">
        <v>449</v>
      </c>
      <c r="G3026" s="44" t="s">
        <v>991</v>
      </c>
      <c r="H3026" s="65" t="s">
        <v>428</v>
      </c>
      <c r="I3026" t="str">
        <f>IF($D3026&lt;&gt;"",COUNTIF($D$50:$D3026,"&lt;&gt;"),"")</f>
        <v/>
      </c>
    </row>
    <row r="3027" spans="1:9" ht="20" customHeight="1">
      <c r="A3027" s="39">
        <v>2228733</v>
      </c>
      <c r="B3027" s="40">
        <v>100</v>
      </c>
      <c r="C3027" s="41" t="s">
        <v>389</v>
      </c>
      <c r="D3027" s="7"/>
      <c r="E3027" s="42" t="s">
        <v>6447</v>
      </c>
      <c r="F3027" s="43" t="s">
        <v>370</v>
      </c>
      <c r="G3027" s="44" t="s">
        <v>991</v>
      </c>
      <c r="H3027" s="65" t="s">
        <v>428</v>
      </c>
      <c r="I3027" t="str">
        <f>IF($D3027&lt;&gt;"",COUNTIF($D$50:$D3027,"&lt;&gt;"),"")</f>
        <v/>
      </c>
    </row>
    <row r="3028" spans="1:9" ht="20" customHeight="1">
      <c r="A3028" s="39">
        <v>2178642</v>
      </c>
      <c r="B3028" s="40">
        <v>100</v>
      </c>
      <c r="C3028" s="41" t="s">
        <v>389</v>
      </c>
      <c r="D3028" s="7"/>
      <c r="E3028" s="42" t="s">
        <v>6448</v>
      </c>
      <c r="F3028" s="43" t="s">
        <v>370</v>
      </c>
      <c r="G3028" s="44" t="s">
        <v>991</v>
      </c>
      <c r="H3028" s="65" t="s">
        <v>428</v>
      </c>
      <c r="I3028" t="str">
        <f>IF($D3028&lt;&gt;"",COUNTIF($D$50:$D3028,"&lt;&gt;"),"")</f>
        <v/>
      </c>
    </row>
    <row r="3029" spans="1:9" ht="20" customHeight="1">
      <c r="A3029" s="39">
        <v>2140423</v>
      </c>
      <c r="B3029" s="40">
        <v>100</v>
      </c>
      <c r="C3029" s="41" t="s">
        <v>389</v>
      </c>
      <c r="D3029" s="7"/>
      <c r="E3029" s="42" t="s">
        <v>6449</v>
      </c>
      <c r="F3029" s="43" t="s">
        <v>370</v>
      </c>
      <c r="G3029" s="44" t="s">
        <v>991</v>
      </c>
      <c r="H3029" s="65" t="s">
        <v>428</v>
      </c>
      <c r="I3029" t="str">
        <f>IF($D3029&lt;&gt;"",COUNTIF($D$50:$D3029,"&lt;&gt;"),"")</f>
        <v/>
      </c>
    </row>
    <row r="3030" spans="1:9" ht="20" customHeight="1">
      <c r="A3030" s="39">
        <v>2140422</v>
      </c>
      <c r="B3030" s="40">
        <v>100</v>
      </c>
      <c r="C3030" s="41" t="s">
        <v>389</v>
      </c>
      <c r="D3030" s="7"/>
      <c r="E3030" s="42" t="s">
        <v>6450</v>
      </c>
      <c r="F3030" s="43" t="s">
        <v>370</v>
      </c>
      <c r="G3030" s="44" t="s">
        <v>991</v>
      </c>
      <c r="H3030" s="65" t="s">
        <v>428</v>
      </c>
      <c r="I3030" t="str">
        <f>IF($D3030&lt;&gt;"",COUNTIF($D$50:$D3030,"&lt;&gt;"),"")</f>
        <v/>
      </c>
    </row>
    <row r="3031" spans="1:9" ht="20" customHeight="1">
      <c r="A3031" s="39">
        <v>2178641</v>
      </c>
      <c r="B3031" s="40">
        <v>100</v>
      </c>
      <c r="C3031" s="41" t="s">
        <v>389</v>
      </c>
      <c r="D3031" s="7"/>
      <c r="E3031" s="42" t="s">
        <v>6451</v>
      </c>
      <c r="F3031" s="43" t="s">
        <v>370</v>
      </c>
      <c r="G3031" s="44" t="s">
        <v>991</v>
      </c>
      <c r="H3031" s="65" t="s">
        <v>428</v>
      </c>
      <c r="I3031" t="str">
        <f>IF($D3031&lt;&gt;"",COUNTIF($D$50:$D3031,"&lt;&gt;"),"")</f>
        <v/>
      </c>
    </row>
    <row r="3032" spans="1:9" ht="20" customHeight="1">
      <c r="A3032" s="39">
        <v>2138665</v>
      </c>
      <c r="B3032" s="40">
        <v>100</v>
      </c>
      <c r="C3032" s="41" t="s">
        <v>389</v>
      </c>
      <c r="D3032" s="7"/>
      <c r="E3032" s="42" t="s">
        <v>6452</v>
      </c>
      <c r="F3032" s="43" t="s">
        <v>370</v>
      </c>
      <c r="G3032" s="44" t="s">
        <v>991</v>
      </c>
      <c r="H3032" s="65" t="s">
        <v>428</v>
      </c>
      <c r="I3032" t="str">
        <f>IF($D3032&lt;&gt;"",COUNTIF($D$50:$D3032,"&lt;&gt;"),"")</f>
        <v/>
      </c>
    </row>
    <row r="3033" spans="1:9" ht="20" customHeight="1">
      <c r="A3033" s="39">
        <v>2140421</v>
      </c>
      <c r="B3033" s="40">
        <v>100</v>
      </c>
      <c r="C3033" s="41" t="s">
        <v>389</v>
      </c>
      <c r="D3033" s="7"/>
      <c r="E3033" s="42" t="s">
        <v>6453</v>
      </c>
      <c r="F3033" s="43" t="s">
        <v>370</v>
      </c>
      <c r="G3033" s="44" t="s">
        <v>991</v>
      </c>
      <c r="H3033" s="65" t="s">
        <v>428</v>
      </c>
      <c r="I3033" t="str">
        <f>IF($D3033&lt;&gt;"",COUNTIF($D$50:$D3033,"&lt;&gt;"),"")</f>
        <v/>
      </c>
    </row>
    <row r="3034" spans="1:9" ht="20" customHeight="1">
      <c r="A3034" s="39">
        <v>2138651</v>
      </c>
      <c r="B3034" s="40">
        <v>100</v>
      </c>
      <c r="C3034" s="41" t="s">
        <v>389</v>
      </c>
      <c r="D3034" s="7"/>
      <c r="E3034" s="42" t="s">
        <v>6454</v>
      </c>
      <c r="F3034" s="43" t="s">
        <v>370</v>
      </c>
      <c r="G3034" s="44" t="s">
        <v>991</v>
      </c>
      <c r="H3034" s="65" t="s">
        <v>428</v>
      </c>
      <c r="I3034" t="str">
        <f>IF($D3034&lt;&gt;"",COUNTIF($D$50:$D3034,"&lt;&gt;"),"")</f>
        <v/>
      </c>
    </row>
    <row r="3035" spans="1:9" ht="20" customHeight="1">
      <c r="A3035" s="39">
        <v>2178582</v>
      </c>
      <c r="B3035" s="40">
        <v>100</v>
      </c>
      <c r="C3035" s="41" t="s">
        <v>389</v>
      </c>
      <c r="D3035" s="7"/>
      <c r="E3035" s="42" t="s">
        <v>6454</v>
      </c>
      <c r="F3035" s="43" t="s">
        <v>447</v>
      </c>
      <c r="G3035" s="44" t="s">
        <v>991</v>
      </c>
      <c r="H3035" s="65" t="s">
        <v>428</v>
      </c>
      <c r="I3035" t="str">
        <f>IF($D3035&lt;&gt;"",COUNTIF($D$50:$D3035,"&lt;&gt;"),"")</f>
        <v/>
      </c>
    </row>
    <row r="3036" spans="1:9" ht="20" customHeight="1">
      <c r="A3036" s="39">
        <v>2178636</v>
      </c>
      <c r="B3036" s="40">
        <v>100</v>
      </c>
      <c r="C3036" s="41" t="s">
        <v>389</v>
      </c>
      <c r="D3036" s="7"/>
      <c r="E3036" s="42" t="s">
        <v>6455</v>
      </c>
      <c r="F3036" s="43" t="s">
        <v>370</v>
      </c>
      <c r="G3036" s="44" t="s">
        <v>991</v>
      </c>
      <c r="H3036" s="65" t="s">
        <v>428</v>
      </c>
      <c r="I3036" t="str">
        <f>IF($D3036&lt;&gt;"",COUNTIF($D$50:$D3036,"&lt;&gt;"),"")</f>
        <v/>
      </c>
    </row>
    <row r="3037" spans="1:9" ht="20" customHeight="1">
      <c r="A3037" s="39">
        <v>2178635</v>
      </c>
      <c r="B3037" s="40">
        <v>100</v>
      </c>
      <c r="C3037" s="41" t="s">
        <v>389</v>
      </c>
      <c r="D3037" s="7"/>
      <c r="E3037" s="42" t="s">
        <v>6456</v>
      </c>
      <c r="F3037" s="43" t="s">
        <v>370</v>
      </c>
      <c r="G3037" s="44" t="s">
        <v>991</v>
      </c>
      <c r="H3037" s="65" t="s">
        <v>428</v>
      </c>
      <c r="I3037" t="str">
        <f>IF($D3037&lt;&gt;"",COUNTIF($D$50:$D3037,"&lt;&gt;"),"")</f>
        <v/>
      </c>
    </row>
    <row r="3038" spans="1:9" ht="20" customHeight="1">
      <c r="A3038" s="39">
        <v>2138669</v>
      </c>
      <c r="B3038" s="40">
        <v>100</v>
      </c>
      <c r="C3038" s="41" t="s">
        <v>389</v>
      </c>
      <c r="D3038" s="7"/>
      <c r="E3038" s="42" t="s">
        <v>6457</v>
      </c>
      <c r="F3038" s="43" t="s">
        <v>370</v>
      </c>
      <c r="G3038" s="44" t="s">
        <v>991</v>
      </c>
      <c r="H3038" s="65" t="s">
        <v>428</v>
      </c>
      <c r="I3038" t="str">
        <f>IF($D3038&lt;&gt;"",COUNTIF($D$50:$D3038,"&lt;&gt;"),"")</f>
        <v/>
      </c>
    </row>
    <row r="3039" spans="1:9" ht="20" customHeight="1">
      <c r="A3039" s="39">
        <v>2257341</v>
      </c>
      <c r="B3039" s="40">
        <v>100</v>
      </c>
      <c r="C3039" s="41" t="s">
        <v>389</v>
      </c>
      <c r="D3039" s="7"/>
      <c r="E3039" s="42" t="s">
        <v>6458</v>
      </c>
      <c r="F3039" s="43" t="s">
        <v>447</v>
      </c>
      <c r="G3039" s="44" t="s">
        <v>991</v>
      </c>
      <c r="H3039" s="65" t="s">
        <v>428</v>
      </c>
      <c r="I3039" t="str">
        <f>IF($D3039&lt;&gt;"",COUNTIF($D$50:$D3039,"&lt;&gt;"),"")</f>
        <v/>
      </c>
    </row>
    <row r="3040" spans="1:9" ht="20" customHeight="1">
      <c r="A3040" s="39">
        <v>2257340</v>
      </c>
      <c r="B3040" s="40">
        <v>100</v>
      </c>
      <c r="C3040" s="41" t="s">
        <v>389</v>
      </c>
      <c r="D3040" s="7"/>
      <c r="E3040" s="42" t="s">
        <v>6459</v>
      </c>
      <c r="F3040" s="43" t="s">
        <v>447</v>
      </c>
      <c r="G3040" s="44" t="s">
        <v>991</v>
      </c>
      <c r="H3040" s="65" t="s">
        <v>428</v>
      </c>
      <c r="I3040" t="str">
        <f>IF($D3040&lt;&gt;"",COUNTIF($D$50:$D3040,"&lt;&gt;"),"")</f>
        <v/>
      </c>
    </row>
    <row r="3041" spans="1:9" ht="20" customHeight="1">
      <c r="A3041" s="39">
        <v>2138666</v>
      </c>
      <c r="B3041" s="40">
        <v>100</v>
      </c>
      <c r="C3041" s="41" t="s">
        <v>389</v>
      </c>
      <c r="D3041" s="7"/>
      <c r="E3041" s="42" t="s">
        <v>6460</v>
      </c>
      <c r="F3041" s="43" t="s">
        <v>370</v>
      </c>
      <c r="G3041" s="44" t="s">
        <v>991</v>
      </c>
      <c r="H3041" s="65" t="s">
        <v>428</v>
      </c>
      <c r="I3041" t="str">
        <f>IF($D3041&lt;&gt;"",COUNTIF($D$50:$D3041,"&lt;&gt;"),"")</f>
        <v/>
      </c>
    </row>
    <row r="3042" spans="1:9" ht="20" customHeight="1">
      <c r="A3042" s="39">
        <v>2178632</v>
      </c>
      <c r="B3042" s="40">
        <v>100</v>
      </c>
      <c r="C3042" s="41" t="s">
        <v>389</v>
      </c>
      <c r="D3042" s="7"/>
      <c r="E3042" s="42" t="s">
        <v>6461</v>
      </c>
      <c r="F3042" s="43" t="s">
        <v>370</v>
      </c>
      <c r="G3042" s="44" t="s">
        <v>991</v>
      </c>
      <c r="H3042" s="65" t="s">
        <v>428</v>
      </c>
      <c r="I3042" t="str">
        <f>IF($D3042&lt;&gt;"",COUNTIF($D$50:$D3042,"&lt;&gt;"),"")</f>
        <v/>
      </c>
    </row>
    <row r="3043" spans="1:9" ht="20" customHeight="1">
      <c r="A3043" s="39">
        <v>2138667</v>
      </c>
      <c r="B3043" s="40">
        <v>100</v>
      </c>
      <c r="C3043" s="41" t="s">
        <v>389</v>
      </c>
      <c r="D3043" s="7"/>
      <c r="E3043" s="42" t="s">
        <v>6462</v>
      </c>
      <c r="F3043" s="43" t="s">
        <v>370</v>
      </c>
      <c r="G3043" s="44" t="s">
        <v>991</v>
      </c>
      <c r="H3043" s="65" t="s">
        <v>428</v>
      </c>
      <c r="I3043" t="str">
        <f>IF($D3043&lt;&gt;"",COUNTIF($D$50:$D3043,"&lt;&gt;"),"")</f>
        <v/>
      </c>
    </row>
    <row r="3044" spans="1:9" ht="20" customHeight="1">
      <c r="A3044" s="39">
        <v>2142047</v>
      </c>
      <c r="B3044" s="40">
        <v>100</v>
      </c>
      <c r="C3044" s="41" t="s">
        <v>389</v>
      </c>
      <c r="D3044" s="7"/>
      <c r="E3044" s="42" t="s">
        <v>6463</v>
      </c>
      <c r="F3044" s="43" t="s">
        <v>370</v>
      </c>
      <c r="G3044" s="44" t="s">
        <v>991</v>
      </c>
      <c r="H3044" s="65" t="s">
        <v>428</v>
      </c>
      <c r="I3044" t="str">
        <f>IF($D3044&lt;&gt;"",COUNTIF($D$50:$D3044,"&lt;&gt;"),"")</f>
        <v/>
      </c>
    </row>
    <row r="3045" spans="1:9" ht="20" customHeight="1">
      <c r="A3045" s="39">
        <v>2178631</v>
      </c>
      <c r="B3045" s="40">
        <v>100</v>
      </c>
      <c r="C3045" s="41" t="s">
        <v>389</v>
      </c>
      <c r="D3045" s="7"/>
      <c r="E3045" s="42" t="s">
        <v>6476</v>
      </c>
      <c r="F3045" s="43" t="s">
        <v>370</v>
      </c>
      <c r="G3045" s="44" t="s">
        <v>991</v>
      </c>
      <c r="H3045" s="65" t="s">
        <v>428</v>
      </c>
      <c r="I3045" t="str">
        <f>IF($D3045&lt;&gt;"",COUNTIF($D$50:$D3045,"&lt;&gt;"),"")</f>
        <v/>
      </c>
    </row>
    <row r="3046" spans="1:9" ht="20" customHeight="1">
      <c r="A3046" s="39">
        <v>2178630</v>
      </c>
      <c r="B3046" s="40">
        <v>100</v>
      </c>
      <c r="C3046" s="41" t="s">
        <v>389</v>
      </c>
      <c r="D3046" s="7"/>
      <c r="E3046" s="42" t="s">
        <v>6477</v>
      </c>
      <c r="F3046" s="43" t="s">
        <v>370</v>
      </c>
      <c r="G3046" s="44" t="s">
        <v>991</v>
      </c>
      <c r="H3046" s="65" t="s">
        <v>428</v>
      </c>
      <c r="I3046" t="str">
        <f>IF($D3046&lt;&gt;"",COUNTIF($D$50:$D3046,"&lt;&gt;"),"")</f>
        <v/>
      </c>
    </row>
    <row r="3047" spans="1:9" ht="20" customHeight="1">
      <c r="A3047" s="39">
        <v>2178629</v>
      </c>
      <c r="B3047" s="40">
        <v>100</v>
      </c>
      <c r="C3047" s="41" t="s">
        <v>389</v>
      </c>
      <c r="D3047" s="7"/>
      <c r="E3047" s="42" t="s">
        <v>6478</v>
      </c>
      <c r="F3047" s="43" t="s">
        <v>370</v>
      </c>
      <c r="G3047" s="44" t="s">
        <v>991</v>
      </c>
      <c r="H3047" s="65" t="s">
        <v>428</v>
      </c>
      <c r="I3047" t="str">
        <f>IF($D3047&lt;&gt;"",COUNTIF($D$50:$D3047,"&lt;&gt;"),"")</f>
        <v/>
      </c>
    </row>
    <row r="3048" spans="1:9" ht="20" customHeight="1">
      <c r="A3048" s="39">
        <v>2178581</v>
      </c>
      <c r="B3048" s="40">
        <v>100</v>
      </c>
      <c r="C3048" s="41" t="s">
        <v>389</v>
      </c>
      <c r="D3048" s="7"/>
      <c r="E3048" s="42" t="s">
        <v>6478</v>
      </c>
      <c r="F3048" s="43" t="s">
        <v>447</v>
      </c>
      <c r="G3048" s="44" t="s">
        <v>991</v>
      </c>
      <c r="H3048" s="65" t="s">
        <v>428</v>
      </c>
      <c r="I3048" t="str">
        <f>IF($D3048&lt;&gt;"",COUNTIF($D$50:$D3048,"&lt;&gt;"),"")</f>
        <v/>
      </c>
    </row>
    <row r="3049" spans="1:9" ht="20" customHeight="1">
      <c r="A3049" s="39">
        <v>2178628</v>
      </c>
      <c r="B3049" s="40">
        <v>100</v>
      </c>
      <c r="C3049" s="41" t="s">
        <v>389</v>
      </c>
      <c r="D3049" s="7"/>
      <c r="E3049" s="42" t="s">
        <v>6479</v>
      </c>
      <c r="F3049" s="43" t="s">
        <v>370</v>
      </c>
      <c r="G3049" s="44" t="s">
        <v>991</v>
      </c>
      <c r="H3049" s="65" t="s">
        <v>428</v>
      </c>
      <c r="I3049" t="str">
        <f>IF($D3049&lt;&gt;"",COUNTIF($D$50:$D3049,"&lt;&gt;"),"")</f>
        <v/>
      </c>
    </row>
    <row r="3050" spans="1:9" ht="20" customHeight="1">
      <c r="A3050" s="39">
        <v>2142081</v>
      </c>
      <c r="B3050" s="40">
        <v>100</v>
      </c>
      <c r="C3050" s="41" t="s">
        <v>389</v>
      </c>
      <c r="D3050" s="7"/>
      <c r="E3050" s="42" t="s">
        <v>6480</v>
      </c>
      <c r="F3050" s="43" t="s">
        <v>370</v>
      </c>
      <c r="G3050" s="44" t="s">
        <v>991</v>
      </c>
      <c r="H3050" s="65" t="s">
        <v>428</v>
      </c>
      <c r="I3050" t="str">
        <f>IF($D3050&lt;&gt;"",COUNTIF($D$50:$D3050,"&lt;&gt;"),"")</f>
        <v/>
      </c>
    </row>
    <row r="3051" spans="1:9" ht="20" customHeight="1">
      <c r="A3051" s="39">
        <v>2142084</v>
      </c>
      <c r="B3051" s="40">
        <v>100</v>
      </c>
      <c r="C3051" s="41" t="s">
        <v>389</v>
      </c>
      <c r="D3051" s="7"/>
      <c r="E3051" s="42" t="s">
        <v>6481</v>
      </c>
      <c r="F3051" s="43" t="s">
        <v>370</v>
      </c>
      <c r="G3051" s="44" t="s">
        <v>991</v>
      </c>
      <c r="H3051" s="65" t="s">
        <v>428</v>
      </c>
      <c r="I3051" t="str">
        <f>IF($D3051&lt;&gt;"",COUNTIF($D$50:$D3051,"&lt;&gt;"),"")</f>
        <v/>
      </c>
    </row>
    <row r="3052" spans="1:9" ht="20" customHeight="1">
      <c r="A3052" s="39">
        <v>2178627</v>
      </c>
      <c r="B3052" s="40">
        <v>100</v>
      </c>
      <c r="C3052" s="41" t="s">
        <v>389</v>
      </c>
      <c r="D3052" s="7"/>
      <c r="E3052" s="42" t="s">
        <v>6482</v>
      </c>
      <c r="F3052" s="43" t="s">
        <v>370</v>
      </c>
      <c r="G3052" s="44" t="s">
        <v>991</v>
      </c>
      <c r="H3052" s="65" t="s">
        <v>428</v>
      </c>
      <c r="I3052" t="str">
        <f>IF($D3052&lt;&gt;"",COUNTIF($D$50:$D3052,"&lt;&gt;"),"")</f>
        <v/>
      </c>
    </row>
    <row r="3053" spans="1:9" ht="20" customHeight="1">
      <c r="A3053" s="39">
        <v>2178626</v>
      </c>
      <c r="B3053" s="40">
        <v>100</v>
      </c>
      <c r="C3053" s="41" t="s">
        <v>389</v>
      </c>
      <c r="D3053" s="7"/>
      <c r="E3053" s="42" t="s">
        <v>6483</v>
      </c>
      <c r="F3053" s="43" t="s">
        <v>370</v>
      </c>
      <c r="G3053" s="44" t="s">
        <v>991</v>
      </c>
      <c r="H3053" s="65" t="s">
        <v>428</v>
      </c>
      <c r="I3053" t="str">
        <f>IF($D3053&lt;&gt;"",COUNTIF($D$50:$D3053,"&lt;&gt;"),"")</f>
        <v/>
      </c>
    </row>
    <row r="3054" spans="1:9" ht="20" customHeight="1">
      <c r="A3054" s="39">
        <v>2142070</v>
      </c>
      <c r="B3054" s="40">
        <v>100</v>
      </c>
      <c r="C3054" s="41" t="s">
        <v>389</v>
      </c>
      <c r="D3054" s="7"/>
      <c r="E3054" s="42" t="s">
        <v>6484</v>
      </c>
      <c r="F3054" s="43" t="s">
        <v>370</v>
      </c>
      <c r="G3054" s="44" t="s">
        <v>991</v>
      </c>
      <c r="H3054" s="65" t="s">
        <v>428</v>
      </c>
      <c r="I3054" t="str">
        <f>IF($D3054&lt;&gt;"",COUNTIF($D$50:$D3054,"&lt;&gt;"),"")</f>
        <v/>
      </c>
    </row>
    <row r="3055" spans="1:9" ht="20" customHeight="1">
      <c r="A3055" s="39">
        <v>2178580</v>
      </c>
      <c r="B3055" s="40">
        <v>100</v>
      </c>
      <c r="C3055" s="41" t="s">
        <v>389</v>
      </c>
      <c r="D3055" s="7"/>
      <c r="E3055" s="42" t="s">
        <v>6484</v>
      </c>
      <c r="F3055" s="43" t="s">
        <v>447</v>
      </c>
      <c r="G3055" s="44" t="s">
        <v>991</v>
      </c>
      <c r="H3055" s="65" t="s">
        <v>428</v>
      </c>
      <c r="I3055" t="str">
        <f>IF($D3055&lt;&gt;"",COUNTIF($D$50:$D3055,"&lt;&gt;"),"")</f>
        <v/>
      </c>
    </row>
    <row r="3056" spans="1:9" ht="20" customHeight="1">
      <c r="A3056" s="39">
        <v>2142074</v>
      </c>
      <c r="B3056" s="40">
        <v>100</v>
      </c>
      <c r="C3056" s="41" t="s">
        <v>389</v>
      </c>
      <c r="D3056" s="7"/>
      <c r="E3056" s="42" t="s">
        <v>6485</v>
      </c>
      <c r="F3056" s="43" t="s">
        <v>370</v>
      </c>
      <c r="G3056" s="44" t="s">
        <v>991</v>
      </c>
      <c r="H3056" s="65" t="s">
        <v>428</v>
      </c>
      <c r="I3056" t="str">
        <f>IF($D3056&lt;&gt;"",COUNTIF($D$50:$D3056,"&lt;&gt;"),"")</f>
        <v/>
      </c>
    </row>
    <row r="3057" spans="1:9" ht="20" customHeight="1">
      <c r="A3057" s="39">
        <v>2178625</v>
      </c>
      <c r="B3057" s="40">
        <v>100</v>
      </c>
      <c r="C3057" s="41" t="s">
        <v>389</v>
      </c>
      <c r="D3057" s="7"/>
      <c r="E3057" s="42" t="s">
        <v>6486</v>
      </c>
      <c r="F3057" s="43" t="s">
        <v>370</v>
      </c>
      <c r="G3057" s="44" t="s">
        <v>991</v>
      </c>
      <c r="H3057" s="65" t="s">
        <v>428</v>
      </c>
      <c r="I3057" t="str">
        <f>IF($D3057&lt;&gt;"",COUNTIF($D$50:$D3057,"&lt;&gt;"),"")</f>
        <v/>
      </c>
    </row>
    <row r="3058" spans="1:9" ht="20" customHeight="1">
      <c r="A3058" s="39">
        <v>2142089</v>
      </c>
      <c r="B3058" s="40">
        <v>100</v>
      </c>
      <c r="C3058" s="41" t="s">
        <v>389</v>
      </c>
      <c r="D3058" s="7"/>
      <c r="E3058" s="42" t="s">
        <v>6487</v>
      </c>
      <c r="F3058" s="43" t="s">
        <v>370</v>
      </c>
      <c r="G3058" s="44" t="s">
        <v>991</v>
      </c>
      <c r="H3058" s="65" t="s">
        <v>428</v>
      </c>
      <c r="I3058" t="str">
        <f>IF($D3058&lt;&gt;"",COUNTIF($D$50:$D3058,"&lt;&gt;"),"")</f>
        <v/>
      </c>
    </row>
    <row r="3059" spans="1:9" ht="20" customHeight="1">
      <c r="A3059" s="39">
        <v>2142078</v>
      </c>
      <c r="B3059" s="40">
        <v>100</v>
      </c>
      <c r="C3059" s="41" t="s">
        <v>389</v>
      </c>
      <c r="D3059" s="7"/>
      <c r="E3059" s="42" t="s">
        <v>6488</v>
      </c>
      <c r="F3059" s="43" t="s">
        <v>370</v>
      </c>
      <c r="G3059" s="44" t="s">
        <v>991</v>
      </c>
      <c r="H3059" s="65" t="s">
        <v>428</v>
      </c>
      <c r="I3059" t="str">
        <f>IF($D3059&lt;&gt;"",COUNTIF($D$50:$D3059,"&lt;&gt;"),"")</f>
        <v/>
      </c>
    </row>
    <row r="3060" spans="1:9" ht="20" customHeight="1">
      <c r="A3060" s="39">
        <v>2142069</v>
      </c>
      <c r="B3060" s="40">
        <v>100</v>
      </c>
      <c r="C3060" s="41" t="s">
        <v>389</v>
      </c>
      <c r="D3060" s="7"/>
      <c r="E3060" s="42" t="s">
        <v>6489</v>
      </c>
      <c r="F3060" s="43" t="s">
        <v>370</v>
      </c>
      <c r="G3060" s="44" t="s">
        <v>991</v>
      </c>
      <c r="H3060" s="65" t="s">
        <v>428</v>
      </c>
      <c r="I3060" t="str">
        <f>IF($D3060&lt;&gt;"",COUNTIF($D$50:$D3060,"&lt;&gt;"),"")</f>
        <v/>
      </c>
    </row>
    <row r="3061" spans="1:9" ht="20" customHeight="1">
      <c r="A3061" s="39">
        <v>2142075</v>
      </c>
      <c r="B3061" s="40">
        <v>100</v>
      </c>
      <c r="C3061" s="41" t="s">
        <v>389</v>
      </c>
      <c r="D3061" s="7"/>
      <c r="E3061" s="42" t="s">
        <v>6490</v>
      </c>
      <c r="F3061" s="43" t="s">
        <v>370</v>
      </c>
      <c r="G3061" s="44" t="s">
        <v>991</v>
      </c>
      <c r="H3061" s="65" t="s">
        <v>428</v>
      </c>
      <c r="I3061" t="str">
        <f>IF($D3061&lt;&gt;"",COUNTIF($D$50:$D3061,"&lt;&gt;"),"")</f>
        <v/>
      </c>
    </row>
    <row r="3062" spans="1:9" ht="20" customHeight="1">
      <c r="A3062" s="39">
        <v>2178579</v>
      </c>
      <c r="B3062" s="40">
        <v>100</v>
      </c>
      <c r="C3062" s="41" t="s">
        <v>389</v>
      </c>
      <c r="D3062" s="7"/>
      <c r="E3062" s="42" t="s">
        <v>6491</v>
      </c>
      <c r="F3062" s="43" t="s">
        <v>447</v>
      </c>
      <c r="G3062" s="44" t="s">
        <v>991</v>
      </c>
      <c r="H3062" s="65" t="s">
        <v>428</v>
      </c>
      <c r="I3062" t="str">
        <f>IF($D3062&lt;&gt;"",COUNTIF($D$50:$D3062,"&lt;&gt;"),"")</f>
        <v/>
      </c>
    </row>
    <row r="3063" spans="1:9" ht="20" customHeight="1">
      <c r="A3063" s="39">
        <v>2178621</v>
      </c>
      <c r="B3063" s="40">
        <v>100</v>
      </c>
      <c r="C3063" s="41" t="s">
        <v>389</v>
      </c>
      <c r="D3063" s="7"/>
      <c r="E3063" s="42" t="s">
        <v>6492</v>
      </c>
      <c r="F3063" s="43" t="s">
        <v>370</v>
      </c>
      <c r="G3063" s="44" t="s">
        <v>991</v>
      </c>
      <c r="H3063" s="65" t="s">
        <v>428</v>
      </c>
      <c r="I3063" t="str">
        <f>IF($D3063&lt;&gt;"",COUNTIF($D$50:$D3063,"&lt;&gt;"),"")</f>
        <v/>
      </c>
    </row>
    <row r="3064" spans="1:9" ht="20" customHeight="1">
      <c r="A3064" s="39">
        <v>2178620</v>
      </c>
      <c r="B3064" s="40">
        <v>100</v>
      </c>
      <c r="C3064" s="41" t="s">
        <v>389</v>
      </c>
      <c r="D3064" s="7"/>
      <c r="E3064" s="42" t="s">
        <v>6493</v>
      </c>
      <c r="F3064" s="43" t="s">
        <v>370</v>
      </c>
      <c r="G3064" s="44" t="s">
        <v>991</v>
      </c>
      <c r="H3064" s="65" t="s">
        <v>428</v>
      </c>
      <c r="I3064" t="str">
        <f>IF($D3064&lt;&gt;"",COUNTIF($D$50:$D3064,"&lt;&gt;"),"")</f>
        <v/>
      </c>
    </row>
    <row r="3065" spans="1:9" ht="20" customHeight="1">
      <c r="A3065" s="39">
        <v>2178618</v>
      </c>
      <c r="B3065" s="40">
        <v>100</v>
      </c>
      <c r="C3065" s="41" t="s">
        <v>389</v>
      </c>
      <c r="D3065" s="7"/>
      <c r="E3065" s="42" t="s">
        <v>6494</v>
      </c>
      <c r="F3065" s="43" t="s">
        <v>370</v>
      </c>
      <c r="G3065" s="44" t="s">
        <v>991</v>
      </c>
      <c r="H3065" s="65" t="s">
        <v>428</v>
      </c>
      <c r="I3065" t="str">
        <f>IF($D3065&lt;&gt;"",COUNTIF($D$50:$D3065,"&lt;&gt;"),"")</f>
        <v/>
      </c>
    </row>
    <row r="3066" spans="1:9" ht="20" customHeight="1">
      <c r="A3066" s="39">
        <v>2178617</v>
      </c>
      <c r="B3066" s="40">
        <v>100</v>
      </c>
      <c r="C3066" s="41" t="s">
        <v>389</v>
      </c>
      <c r="D3066" s="7"/>
      <c r="E3066" s="42" t="s">
        <v>6495</v>
      </c>
      <c r="F3066" s="43" t="s">
        <v>370</v>
      </c>
      <c r="G3066" s="44" t="s">
        <v>991</v>
      </c>
      <c r="H3066" s="65" t="s">
        <v>428</v>
      </c>
      <c r="I3066" t="str">
        <f>IF($D3066&lt;&gt;"",COUNTIF($D$50:$D3066,"&lt;&gt;"),"")</f>
        <v/>
      </c>
    </row>
    <row r="3067" spans="1:9" ht="20" customHeight="1">
      <c r="A3067" s="39">
        <v>2178615</v>
      </c>
      <c r="B3067" s="40">
        <v>100</v>
      </c>
      <c r="C3067" s="41" t="s">
        <v>389</v>
      </c>
      <c r="D3067" s="7"/>
      <c r="E3067" s="42" t="s">
        <v>6496</v>
      </c>
      <c r="F3067" s="43" t="s">
        <v>370</v>
      </c>
      <c r="G3067" s="44" t="s">
        <v>991</v>
      </c>
      <c r="H3067" s="65" t="s">
        <v>428</v>
      </c>
      <c r="I3067" t="str">
        <f>IF($D3067&lt;&gt;"",COUNTIF($D$50:$D3067,"&lt;&gt;"),"")</f>
        <v/>
      </c>
    </row>
    <row r="3068" spans="1:9" ht="20" customHeight="1">
      <c r="A3068" s="39">
        <v>2178578</v>
      </c>
      <c r="B3068" s="40">
        <v>100</v>
      </c>
      <c r="C3068" s="41" t="s">
        <v>389</v>
      </c>
      <c r="D3068" s="7"/>
      <c r="E3068" s="42" t="s">
        <v>6496</v>
      </c>
      <c r="F3068" s="43" t="s">
        <v>447</v>
      </c>
      <c r="G3068" s="44" t="s">
        <v>991</v>
      </c>
      <c r="H3068" s="65" t="s">
        <v>428</v>
      </c>
      <c r="I3068" t="str">
        <f>IF($D3068&lt;&gt;"",COUNTIF($D$50:$D3068,"&lt;&gt;"),"")</f>
        <v/>
      </c>
    </row>
    <row r="3069" spans="1:9" ht="20" customHeight="1">
      <c r="A3069" s="39">
        <v>2178614</v>
      </c>
      <c r="B3069" s="40">
        <v>100</v>
      </c>
      <c r="C3069" s="41" t="s">
        <v>389</v>
      </c>
      <c r="D3069" s="7"/>
      <c r="E3069" s="42" t="s">
        <v>6497</v>
      </c>
      <c r="F3069" s="43" t="s">
        <v>370</v>
      </c>
      <c r="G3069" s="44" t="s">
        <v>991</v>
      </c>
      <c r="H3069" s="65" t="s">
        <v>428</v>
      </c>
      <c r="I3069" t="str">
        <f>IF($D3069&lt;&gt;"",COUNTIF($D$50:$D3069,"&lt;&gt;"),"")</f>
        <v/>
      </c>
    </row>
    <row r="3070" spans="1:9" ht="20" customHeight="1">
      <c r="A3070" s="39">
        <v>2178613</v>
      </c>
      <c r="B3070" s="40">
        <v>100</v>
      </c>
      <c r="C3070" s="41" t="s">
        <v>389</v>
      </c>
      <c r="D3070" s="7"/>
      <c r="E3070" s="42" t="s">
        <v>6498</v>
      </c>
      <c r="F3070" s="43" t="s">
        <v>370</v>
      </c>
      <c r="G3070" s="44" t="s">
        <v>991</v>
      </c>
      <c r="H3070" s="65" t="s">
        <v>428</v>
      </c>
      <c r="I3070" t="str">
        <f>IF($D3070&lt;&gt;"",COUNTIF($D$50:$D3070,"&lt;&gt;"),"")</f>
        <v/>
      </c>
    </row>
    <row r="3071" spans="1:9" ht="20" customHeight="1">
      <c r="A3071" s="39">
        <v>2178577</v>
      </c>
      <c r="B3071" s="40">
        <v>100</v>
      </c>
      <c r="C3071" s="41" t="s">
        <v>389</v>
      </c>
      <c r="D3071" s="7"/>
      <c r="E3071" s="42" t="s">
        <v>6498</v>
      </c>
      <c r="F3071" s="43" t="s">
        <v>447</v>
      </c>
      <c r="G3071" s="44" t="s">
        <v>991</v>
      </c>
      <c r="H3071" s="65" t="s">
        <v>428</v>
      </c>
      <c r="I3071" t="str">
        <f>IF($D3071&lt;&gt;"",COUNTIF($D$50:$D3071,"&lt;&gt;"),"")</f>
        <v/>
      </c>
    </row>
    <row r="3072" spans="1:9" ht="20" customHeight="1">
      <c r="A3072" s="39">
        <v>2178612</v>
      </c>
      <c r="B3072" s="40">
        <v>100</v>
      </c>
      <c r="C3072" s="41" t="s">
        <v>389</v>
      </c>
      <c r="D3072" s="7"/>
      <c r="E3072" s="42" t="s">
        <v>6499</v>
      </c>
      <c r="F3072" s="43" t="s">
        <v>370</v>
      </c>
      <c r="G3072" s="44" t="s">
        <v>991</v>
      </c>
      <c r="H3072" s="65" t="s">
        <v>428</v>
      </c>
      <c r="I3072" t="str">
        <f>IF($D3072&lt;&gt;"",COUNTIF($D$50:$D3072,"&lt;&gt;"),"")</f>
        <v/>
      </c>
    </row>
    <row r="3073" spans="1:9" ht="20" customHeight="1">
      <c r="A3073" s="39">
        <v>2178576</v>
      </c>
      <c r="B3073" s="40">
        <v>100</v>
      </c>
      <c r="C3073" s="41" t="s">
        <v>389</v>
      </c>
      <c r="D3073" s="7"/>
      <c r="E3073" s="42" t="s">
        <v>6499</v>
      </c>
      <c r="F3073" s="43" t="s">
        <v>447</v>
      </c>
      <c r="G3073" s="44" t="s">
        <v>991</v>
      </c>
      <c r="H3073" s="65" t="s">
        <v>428</v>
      </c>
      <c r="I3073" t="str">
        <f>IF($D3073&lt;&gt;"",COUNTIF($D$50:$D3073,"&lt;&gt;"),"")</f>
        <v/>
      </c>
    </row>
    <row r="3074" spans="1:9" ht="20" customHeight="1">
      <c r="A3074" s="39">
        <v>2178611</v>
      </c>
      <c r="B3074" s="40">
        <v>100</v>
      </c>
      <c r="C3074" s="41" t="s">
        <v>389</v>
      </c>
      <c r="D3074" s="7"/>
      <c r="E3074" s="42" t="s">
        <v>6500</v>
      </c>
      <c r="F3074" s="43" t="s">
        <v>370</v>
      </c>
      <c r="G3074" s="44" t="s">
        <v>991</v>
      </c>
      <c r="H3074" s="65" t="s">
        <v>428</v>
      </c>
      <c r="I3074" t="str">
        <f>IF($D3074&lt;&gt;"",COUNTIF($D$50:$D3074,"&lt;&gt;"),"")</f>
        <v/>
      </c>
    </row>
    <row r="3075" spans="1:9" ht="20" customHeight="1">
      <c r="A3075" s="39">
        <v>2178610</v>
      </c>
      <c r="B3075" s="40">
        <v>100</v>
      </c>
      <c r="C3075" s="41" t="s">
        <v>389</v>
      </c>
      <c r="D3075" s="7"/>
      <c r="E3075" s="42" t="s">
        <v>6501</v>
      </c>
      <c r="F3075" s="43" t="s">
        <v>370</v>
      </c>
      <c r="G3075" s="44" t="s">
        <v>991</v>
      </c>
      <c r="H3075" s="65" t="s">
        <v>428</v>
      </c>
      <c r="I3075" t="str">
        <f>IF($D3075&lt;&gt;"",COUNTIF($D$50:$D3075,"&lt;&gt;"),"")</f>
        <v/>
      </c>
    </row>
    <row r="3076" spans="1:9" ht="20" customHeight="1">
      <c r="A3076" s="39">
        <v>2178609</v>
      </c>
      <c r="B3076" s="40">
        <v>100</v>
      </c>
      <c r="C3076" s="41" t="s">
        <v>389</v>
      </c>
      <c r="D3076" s="7"/>
      <c r="E3076" s="42" t="s">
        <v>6502</v>
      </c>
      <c r="F3076" s="43" t="s">
        <v>370</v>
      </c>
      <c r="G3076" s="44" t="s">
        <v>991</v>
      </c>
      <c r="H3076" s="65" t="s">
        <v>428</v>
      </c>
      <c r="I3076" t="str">
        <f>IF($D3076&lt;&gt;"",COUNTIF($D$50:$D3076,"&lt;&gt;"),"")</f>
        <v/>
      </c>
    </row>
    <row r="3077" spans="1:9" ht="20" customHeight="1">
      <c r="A3077" s="39">
        <v>2178575</v>
      </c>
      <c r="B3077" s="40">
        <v>100</v>
      </c>
      <c r="C3077" s="41" t="s">
        <v>389</v>
      </c>
      <c r="D3077" s="7"/>
      <c r="E3077" s="42" t="s">
        <v>6502</v>
      </c>
      <c r="F3077" s="43" t="s">
        <v>447</v>
      </c>
      <c r="G3077" s="44" t="s">
        <v>991</v>
      </c>
      <c r="H3077" s="65" t="s">
        <v>428</v>
      </c>
      <c r="I3077" t="str">
        <f>IF($D3077&lt;&gt;"",COUNTIF($D$50:$D3077,"&lt;&gt;"),"")</f>
        <v/>
      </c>
    </row>
    <row r="3078" spans="1:9" ht="20" customHeight="1">
      <c r="A3078" s="39">
        <v>2349082</v>
      </c>
      <c r="B3078" s="40">
        <v>100</v>
      </c>
      <c r="C3078" s="41" t="s">
        <v>389</v>
      </c>
      <c r="D3078" s="7"/>
      <c r="E3078" s="42" t="s">
        <v>6503</v>
      </c>
      <c r="F3078" s="43" t="s">
        <v>447</v>
      </c>
      <c r="G3078" s="44" t="s">
        <v>991</v>
      </c>
      <c r="H3078" s="65" t="s">
        <v>428</v>
      </c>
      <c r="I3078" t="str">
        <f>IF($D3078&lt;&gt;"",COUNTIF($D$50:$D3078,"&lt;&gt;"),"")</f>
        <v/>
      </c>
    </row>
    <row r="3079" spans="1:9" ht="20" customHeight="1">
      <c r="A3079" s="39">
        <v>2178607</v>
      </c>
      <c r="B3079" s="40">
        <v>100</v>
      </c>
      <c r="C3079" s="41" t="s">
        <v>389</v>
      </c>
      <c r="D3079" s="7"/>
      <c r="E3079" s="42" t="s">
        <v>6504</v>
      </c>
      <c r="F3079" s="43" t="s">
        <v>370</v>
      </c>
      <c r="G3079" s="44" t="s">
        <v>991</v>
      </c>
      <c r="H3079" s="65" t="s">
        <v>428</v>
      </c>
      <c r="I3079" t="str">
        <f>IF($D3079&lt;&gt;"",COUNTIF($D$50:$D3079,"&lt;&gt;"),"")</f>
        <v/>
      </c>
    </row>
    <row r="3080" spans="1:9" ht="20" customHeight="1">
      <c r="A3080" s="39">
        <v>2178574</v>
      </c>
      <c r="B3080" s="40">
        <v>100</v>
      </c>
      <c r="C3080" s="41" t="s">
        <v>389</v>
      </c>
      <c r="D3080" s="7"/>
      <c r="E3080" s="42" t="s">
        <v>6504</v>
      </c>
      <c r="F3080" s="43" t="s">
        <v>447</v>
      </c>
      <c r="G3080" s="44" t="s">
        <v>991</v>
      </c>
      <c r="H3080" s="65" t="s">
        <v>428</v>
      </c>
      <c r="I3080" t="str">
        <f>IF($D3080&lt;&gt;"",COUNTIF($D$50:$D3080,"&lt;&gt;"),"")</f>
        <v/>
      </c>
    </row>
    <row r="3081" spans="1:9" ht="20" customHeight="1">
      <c r="A3081" s="39">
        <v>2178606</v>
      </c>
      <c r="B3081" s="40">
        <v>100</v>
      </c>
      <c r="C3081" s="41" t="s">
        <v>389</v>
      </c>
      <c r="D3081" s="7"/>
      <c r="E3081" s="42" t="s">
        <v>6505</v>
      </c>
      <c r="F3081" s="43" t="s">
        <v>370</v>
      </c>
      <c r="G3081" s="44" t="s">
        <v>991</v>
      </c>
      <c r="H3081" s="65" t="s">
        <v>428</v>
      </c>
      <c r="I3081" t="str">
        <f>IF($D3081&lt;&gt;"",COUNTIF($D$50:$D3081,"&lt;&gt;"),"")</f>
        <v/>
      </c>
    </row>
    <row r="3082" spans="1:9" ht="20" customHeight="1">
      <c r="A3082" s="39">
        <v>2178605</v>
      </c>
      <c r="B3082" s="40">
        <v>100</v>
      </c>
      <c r="C3082" s="41" t="s">
        <v>389</v>
      </c>
      <c r="D3082" s="7"/>
      <c r="E3082" s="42" t="s">
        <v>6506</v>
      </c>
      <c r="F3082" s="43" t="s">
        <v>370</v>
      </c>
      <c r="G3082" s="44" t="s">
        <v>991</v>
      </c>
      <c r="H3082" s="65" t="s">
        <v>428</v>
      </c>
      <c r="I3082" t="str">
        <f>IF($D3082&lt;&gt;"",COUNTIF($D$50:$D3082,"&lt;&gt;"),"")</f>
        <v/>
      </c>
    </row>
    <row r="3083" spans="1:9" ht="20" customHeight="1">
      <c r="A3083" s="39">
        <v>2178604</v>
      </c>
      <c r="B3083" s="40">
        <v>100</v>
      </c>
      <c r="C3083" s="41" t="s">
        <v>389</v>
      </c>
      <c r="D3083" s="7"/>
      <c r="E3083" s="42" t="s">
        <v>6507</v>
      </c>
      <c r="F3083" s="43" t="s">
        <v>370</v>
      </c>
      <c r="G3083" s="44" t="s">
        <v>991</v>
      </c>
      <c r="H3083" s="65" t="s">
        <v>428</v>
      </c>
      <c r="I3083" t="str">
        <f>IF($D3083&lt;&gt;"",COUNTIF($D$50:$D3083,"&lt;&gt;"),"")</f>
        <v/>
      </c>
    </row>
    <row r="3084" spans="1:9" ht="20" customHeight="1">
      <c r="A3084" s="39">
        <v>2178603</v>
      </c>
      <c r="B3084" s="40">
        <v>100</v>
      </c>
      <c r="C3084" s="41" t="s">
        <v>389</v>
      </c>
      <c r="D3084" s="7"/>
      <c r="E3084" s="42" t="s">
        <v>6508</v>
      </c>
      <c r="F3084" s="43" t="s">
        <v>370</v>
      </c>
      <c r="G3084" s="44" t="s">
        <v>991</v>
      </c>
      <c r="H3084" s="65" t="s">
        <v>428</v>
      </c>
      <c r="I3084" t="str">
        <f>IF($D3084&lt;&gt;"",COUNTIF($D$50:$D3084,"&lt;&gt;"),"")</f>
        <v/>
      </c>
    </row>
    <row r="3085" spans="1:9" ht="20" customHeight="1">
      <c r="A3085" s="39">
        <v>2178602</v>
      </c>
      <c r="B3085" s="40">
        <v>100</v>
      </c>
      <c r="C3085" s="41" t="s">
        <v>389</v>
      </c>
      <c r="D3085" s="7"/>
      <c r="E3085" s="42" t="s">
        <v>6509</v>
      </c>
      <c r="F3085" s="43" t="s">
        <v>370</v>
      </c>
      <c r="G3085" s="44" t="s">
        <v>991</v>
      </c>
      <c r="H3085" s="65" t="s">
        <v>428</v>
      </c>
      <c r="I3085" t="str">
        <f>IF($D3085&lt;&gt;"",COUNTIF($D$50:$D3085,"&lt;&gt;"),"")</f>
        <v/>
      </c>
    </row>
    <row r="3086" spans="1:9" ht="20" customHeight="1">
      <c r="A3086" s="39">
        <v>2178573</v>
      </c>
      <c r="B3086" s="40">
        <v>100</v>
      </c>
      <c r="C3086" s="41" t="s">
        <v>389</v>
      </c>
      <c r="D3086" s="7"/>
      <c r="E3086" s="42" t="s">
        <v>6509</v>
      </c>
      <c r="F3086" s="43" t="s">
        <v>447</v>
      </c>
      <c r="G3086" s="44" t="s">
        <v>991</v>
      </c>
      <c r="H3086" s="65" t="s">
        <v>428</v>
      </c>
      <c r="I3086" t="str">
        <f>IF($D3086&lt;&gt;"",COUNTIF($D$50:$D3086,"&lt;&gt;"),"")</f>
        <v/>
      </c>
    </row>
    <row r="3087" spans="1:9" ht="20" customHeight="1">
      <c r="A3087" s="39">
        <v>2178601</v>
      </c>
      <c r="B3087" s="40">
        <v>100</v>
      </c>
      <c r="C3087" s="41" t="s">
        <v>389</v>
      </c>
      <c r="D3087" s="7"/>
      <c r="E3087" s="42" t="s">
        <v>6510</v>
      </c>
      <c r="F3087" s="43" t="s">
        <v>370</v>
      </c>
      <c r="G3087" s="44" t="s">
        <v>991</v>
      </c>
      <c r="H3087" s="65" t="s">
        <v>428</v>
      </c>
      <c r="I3087" t="str">
        <f>IF($D3087&lt;&gt;"",COUNTIF($D$50:$D3087,"&lt;&gt;"),"")</f>
        <v/>
      </c>
    </row>
    <row r="3088" spans="1:9" ht="20" customHeight="1">
      <c r="A3088" s="39">
        <v>2178600</v>
      </c>
      <c r="B3088" s="40">
        <v>100</v>
      </c>
      <c r="C3088" s="41" t="s">
        <v>389</v>
      </c>
      <c r="D3088" s="7"/>
      <c r="E3088" s="42" t="s">
        <v>6511</v>
      </c>
      <c r="F3088" s="43" t="s">
        <v>370</v>
      </c>
      <c r="G3088" s="44" t="s">
        <v>991</v>
      </c>
      <c r="H3088" s="65" t="s">
        <v>428</v>
      </c>
      <c r="I3088" t="str">
        <f>IF($D3088&lt;&gt;"",COUNTIF($D$50:$D3088,"&lt;&gt;"),"")</f>
        <v/>
      </c>
    </row>
    <row r="3089" spans="1:9" ht="20" customHeight="1">
      <c r="A3089" s="39">
        <v>2178572</v>
      </c>
      <c r="B3089" s="40">
        <v>100</v>
      </c>
      <c r="C3089" s="41" t="s">
        <v>389</v>
      </c>
      <c r="D3089" s="7"/>
      <c r="E3089" s="42" t="s">
        <v>6511</v>
      </c>
      <c r="F3089" s="43" t="s">
        <v>447</v>
      </c>
      <c r="G3089" s="44" t="s">
        <v>991</v>
      </c>
      <c r="H3089" s="65" t="s">
        <v>428</v>
      </c>
      <c r="I3089" t="str">
        <f>IF($D3089&lt;&gt;"",COUNTIF($D$50:$D3089,"&lt;&gt;"),"")</f>
        <v/>
      </c>
    </row>
    <row r="3090" spans="1:9" ht="20" customHeight="1">
      <c r="A3090" s="39">
        <v>2178599</v>
      </c>
      <c r="B3090" s="40">
        <v>100</v>
      </c>
      <c r="C3090" s="41" t="s">
        <v>389</v>
      </c>
      <c r="D3090" s="7"/>
      <c r="E3090" s="42" t="s">
        <v>6512</v>
      </c>
      <c r="F3090" s="43" t="s">
        <v>370</v>
      </c>
      <c r="G3090" s="44" t="s">
        <v>991</v>
      </c>
      <c r="H3090" s="65" t="s">
        <v>428</v>
      </c>
      <c r="I3090" t="str">
        <f>IF($D3090&lt;&gt;"",COUNTIF($D$50:$D3090,"&lt;&gt;"),"")</f>
        <v/>
      </c>
    </row>
    <row r="3091" spans="1:9" ht="20" customHeight="1">
      <c r="A3091" s="39">
        <v>2519759</v>
      </c>
      <c r="B3091" s="40">
        <v>100</v>
      </c>
      <c r="C3091" s="41" t="s">
        <v>389</v>
      </c>
      <c r="D3091" s="7"/>
      <c r="E3091" s="42" t="s">
        <v>6513</v>
      </c>
      <c r="F3091" s="43" t="s">
        <v>449</v>
      </c>
      <c r="G3091" s="44" t="s">
        <v>991</v>
      </c>
      <c r="H3091" s="65" t="s">
        <v>428</v>
      </c>
      <c r="I3091" t="str">
        <f>IF($D3091&lt;&gt;"",COUNTIF($D$50:$D3091,"&lt;&gt;"),"")</f>
        <v/>
      </c>
    </row>
    <row r="3092" spans="1:9" ht="20" customHeight="1">
      <c r="A3092" s="39">
        <v>2300995</v>
      </c>
      <c r="B3092" s="40">
        <v>100</v>
      </c>
      <c r="C3092" s="41" t="s">
        <v>389</v>
      </c>
      <c r="D3092" s="7"/>
      <c r="E3092" s="42" t="s">
        <v>6514</v>
      </c>
      <c r="F3092" s="43" t="s">
        <v>449</v>
      </c>
      <c r="G3092" s="44" t="s">
        <v>991</v>
      </c>
      <c r="H3092" s="65" t="s">
        <v>428</v>
      </c>
      <c r="I3092" t="str">
        <f>IF($D3092&lt;&gt;"",COUNTIF($D$50:$D3092,"&lt;&gt;"),"")</f>
        <v/>
      </c>
    </row>
    <row r="3093" spans="1:9" ht="20" customHeight="1">
      <c r="A3093" s="39">
        <v>2349084</v>
      </c>
      <c r="B3093" s="40">
        <v>100</v>
      </c>
      <c r="C3093" s="41" t="s">
        <v>389</v>
      </c>
      <c r="D3093" s="7"/>
      <c r="E3093" s="42" t="s">
        <v>6515</v>
      </c>
      <c r="F3093" s="43" t="s">
        <v>449</v>
      </c>
      <c r="G3093" s="44" t="s">
        <v>991</v>
      </c>
      <c r="H3093" s="65" t="s">
        <v>428</v>
      </c>
      <c r="I3093" t="str">
        <f>IF($D3093&lt;&gt;"",COUNTIF($D$50:$D3093,"&lt;&gt;"),"")</f>
        <v/>
      </c>
    </row>
    <row r="3094" spans="1:9" ht="20" customHeight="1">
      <c r="A3094" s="39">
        <v>2257343</v>
      </c>
      <c r="B3094" s="40">
        <v>100</v>
      </c>
      <c r="C3094" s="41" t="s">
        <v>389</v>
      </c>
      <c r="D3094" s="7"/>
      <c r="E3094" s="42" t="s">
        <v>6538</v>
      </c>
      <c r="F3094" s="43" t="s">
        <v>449</v>
      </c>
      <c r="G3094" s="44" t="s">
        <v>991</v>
      </c>
      <c r="H3094" s="65" t="s">
        <v>428</v>
      </c>
      <c r="I3094" t="str">
        <f>IF($D3094&lt;&gt;"",COUNTIF($D$50:$D3094,"&lt;&gt;"),"")</f>
        <v/>
      </c>
    </row>
    <row r="3095" spans="1:9" ht="20" customHeight="1">
      <c r="A3095" s="39">
        <v>2257342</v>
      </c>
      <c r="B3095" s="40">
        <v>100</v>
      </c>
      <c r="C3095" s="41" t="s">
        <v>389</v>
      </c>
      <c r="D3095" s="7"/>
      <c r="E3095" s="42" t="s">
        <v>6539</v>
      </c>
      <c r="F3095" s="43" t="s">
        <v>449</v>
      </c>
      <c r="G3095" s="44" t="s">
        <v>991</v>
      </c>
      <c r="H3095" s="65" t="s">
        <v>428</v>
      </c>
      <c r="I3095" t="str">
        <f>IF($D3095&lt;&gt;"",COUNTIF($D$50:$D3095,"&lt;&gt;"),"")</f>
        <v/>
      </c>
    </row>
    <row r="3096" spans="1:9" ht="20" customHeight="1">
      <c r="A3096" s="39">
        <v>2378778</v>
      </c>
      <c r="B3096" s="40">
        <v>25</v>
      </c>
      <c r="C3096" s="41" t="s">
        <v>388</v>
      </c>
      <c r="D3096" s="7"/>
      <c r="E3096" s="42" t="s">
        <v>6540</v>
      </c>
      <c r="F3096" s="43" t="s">
        <v>517</v>
      </c>
      <c r="G3096" s="44" t="s">
        <v>457</v>
      </c>
      <c r="H3096" s="65" t="s">
        <v>12952</v>
      </c>
      <c r="I3096" t="str">
        <f>IF($D3096&lt;&gt;"",COUNTIF($D$50:$D3096,"&lt;&gt;"),"")</f>
        <v/>
      </c>
    </row>
    <row r="3097" spans="1:9" ht="20" customHeight="1">
      <c r="A3097" s="39">
        <v>2024449</v>
      </c>
      <c r="B3097" s="40">
        <v>25</v>
      </c>
      <c r="C3097" s="41" t="s">
        <v>388</v>
      </c>
      <c r="D3097" s="7"/>
      <c r="E3097" s="42" t="s">
        <v>6541</v>
      </c>
      <c r="F3097" s="43" t="s">
        <v>517</v>
      </c>
      <c r="G3097" s="44" t="s">
        <v>1375</v>
      </c>
      <c r="H3097" s="65" t="s">
        <v>12952</v>
      </c>
      <c r="I3097" t="str">
        <f>IF($D3097&lt;&gt;"",COUNTIF($D$50:$D3097,"&lt;&gt;"),"")</f>
        <v/>
      </c>
    </row>
    <row r="3098" spans="1:9" ht="20" customHeight="1">
      <c r="A3098" s="39">
        <v>2508985</v>
      </c>
      <c r="B3098" s="40">
        <v>25</v>
      </c>
      <c r="C3098" s="41" t="s">
        <v>388</v>
      </c>
      <c r="D3098" s="7"/>
      <c r="E3098" s="42" t="s">
        <v>6542</v>
      </c>
      <c r="F3098" s="43" t="s">
        <v>517</v>
      </c>
      <c r="G3098" s="44" t="s">
        <v>457</v>
      </c>
      <c r="H3098" s="65" t="s">
        <v>12952</v>
      </c>
      <c r="I3098" t="str">
        <f>IF($D3098&lt;&gt;"",COUNTIF($D$50:$D3098,"&lt;&gt;"),"")</f>
        <v/>
      </c>
    </row>
    <row r="3099" spans="1:9" ht="20" customHeight="1">
      <c r="A3099" s="39">
        <v>2024992</v>
      </c>
      <c r="B3099" s="40">
        <v>100</v>
      </c>
      <c r="C3099" s="41" t="s">
        <v>389</v>
      </c>
      <c r="D3099" s="7"/>
      <c r="E3099" s="42" t="s">
        <v>6543</v>
      </c>
      <c r="F3099" s="43" t="s">
        <v>517</v>
      </c>
      <c r="G3099" s="44" t="s">
        <v>457</v>
      </c>
      <c r="H3099" s="65" t="s">
        <v>12952</v>
      </c>
      <c r="I3099" t="str">
        <f>IF($D3099&lt;&gt;"",COUNTIF($D$50:$D3099,"&lt;&gt;"),"")</f>
        <v/>
      </c>
    </row>
    <row r="3100" spans="1:9" ht="20" customHeight="1">
      <c r="A3100" s="39">
        <v>2588364</v>
      </c>
      <c r="B3100" s="40">
        <v>25</v>
      </c>
      <c r="C3100" s="41" t="s">
        <v>388</v>
      </c>
      <c r="D3100" s="7"/>
      <c r="E3100" s="42" t="s">
        <v>14580</v>
      </c>
      <c r="F3100" s="43" t="s">
        <v>517</v>
      </c>
      <c r="G3100" s="44" t="s">
        <v>1376</v>
      </c>
      <c r="H3100" s="65" t="s">
        <v>12952</v>
      </c>
      <c r="I3100" t="str">
        <f>IF($D3100&lt;&gt;"",COUNTIF($D$50:$D3100,"&lt;&gt;"),"")</f>
        <v/>
      </c>
    </row>
    <row r="3101" spans="1:9" ht="20" customHeight="1">
      <c r="A3101" s="39">
        <v>2025608</v>
      </c>
      <c r="B3101" s="40">
        <v>100</v>
      </c>
      <c r="C3101" s="41" t="s">
        <v>389</v>
      </c>
      <c r="D3101" s="7"/>
      <c r="E3101" s="42" t="s">
        <v>6545</v>
      </c>
      <c r="F3101" s="43" t="s">
        <v>517</v>
      </c>
      <c r="G3101" s="44" t="s">
        <v>1375</v>
      </c>
      <c r="H3101" s="65" t="s">
        <v>12952</v>
      </c>
      <c r="I3101" t="str">
        <f>IF($D3101&lt;&gt;"",COUNTIF($D$50:$D3101,"&lt;&gt;"),"")</f>
        <v/>
      </c>
    </row>
    <row r="3102" spans="1:9" ht="20" customHeight="1">
      <c r="A3102" s="39">
        <v>2022337</v>
      </c>
      <c r="B3102" s="40">
        <v>25</v>
      </c>
      <c r="C3102" s="41" t="s">
        <v>388</v>
      </c>
      <c r="D3102" s="7"/>
      <c r="E3102" s="42" t="s">
        <v>6546</v>
      </c>
      <c r="F3102" s="43" t="s">
        <v>517</v>
      </c>
      <c r="G3102" s="44" t="s">
        <v>457</v>
      </c>
      <c r="H3102" s="65" t="s">
        <v>12952</v>
      </c>
      <c r="I3102" t="str">
        <f>IF($D3102&lt;&gt;"",COUNTIF($D$50:$D3102,"&lt;&gt;"),"")</f>
        <v/>
      </c>
    </row>
    <row r="3103" spans="1:9" ht="20" customHeight="1">
      <c r="A3103" s="39">
        <v>2438455</v>
      </c>
      <c r="B3103" s="40">
        <v>25</v>
      </c>
      <c r="C3103" s="41" t="s">
        <v>388</v>
      </c>
      <c r="D3103" s="7"/>
      <c r="E3103" s="42" t="s">
        <v>6547</v>
      </c>
      <c r="F3103" s="43" t="s">
        <v>517</v>
      </c>
      <c r="G3103" s="44" t="s">
        <v>457</v>
      </c>
      <c r="H3103" s="65" t="s">
        <v>12952</v>
      </c>
      <c r="I3103" t="str">
        <f>IF($D3103&lt;&gt;"",COUNTIF($D$50:$D3103,"&lt;&gt;"),"")</f>
        <v/>
      </c>
    </row>
    <row r="3104" spans="1:9" ht="20" customHeight="1">
      <c r="A3104" s="39">
        <v>2024125</v>
      </c>
      <c r="B3104" s="40">
        <v>25</v>
      </c>
      <c r="C3104" s="41" t="s">
        <v>388</v>
      </c>
      <c r="D3104" s="7"/>
      <c r="E3104" s="42" t="s">
        <v>6548</v>
      </c>
      <c r="F3104" s="43" t="s">
        <v>517</v>
      </c>
      <c r="G3104" s="44" t="s">
        <v>1375</v>
      </c>
      <c r="H3104" s="65" t="s">
        <v>12952</v>
      </c>
      <c r="I3104" t="str">
        <f>IF($D3104&lt;&gt;"",COUNTIF($D$50:$D3104,"&lt;&gt;"),"")</f>
        <v/>
      </c>
    </row>
    <row r="3105" spans="1:9" ht="20" customHeight="1">
      <c r="A3105" s="39">
        <v>2025607</v>
      </c>
      <c r="B3105" s="40">
        <v>100</v>
      </c>
      <c r="C3105" s="41" t="s">
        <v>389</v>
      </c>
      <c r="D3105" s="7"/>
      <c r="E3105" s="42" t="s">
        <v>6548</v>
      </c>
      <c r="F3105" s="43" t="s">
        <v>517</v>
      </c>
      <c r="G3105" s="44" t="s">
        <v>1375</v>
      </c>
      <c r="H3105" s="65" t="s">
        <v>12952</v>
      </c>
      <c r="I3105" t="str">
        <f>IF($D3105&lt;&gt;"",COUNTIF($D$50:$D3105,"&lt;&gt;"),"")</f>
        <v/>
      </c>
    </row>
    <row r="3106" spans="1:9" ht="20" customHeight="1">
      <c r="A3106" s="39">
        <v>2023799</v>
      </c>
      <c r="B3106" s="40">
        <v>25</v>
      </c>
      <c r="C3106" s="41" t="s">
        <v>388</v>
      </c>
      <c r="D3106" s="7"/>
      <c r="E3106" s="42" t="s">
        <v>6549</v>
      </c>
      <c r="F3106" s="43" t="s">
        <v>517</v>
      </c>
      <c r="G3106" s="44" t="s">
        <v>1375</v>
      </c>
      <c r="H3106" s="65" t="s">
        <v>12952</v>
      </c>
      <c r="I3106" t="str">
        <f>IF($D3106&lt;&gt;"",COUNTIF($D$50:$D3106,"&lt;&gt;"),"")</f>
        <v/>
      </c>
    </row>
    <row r="3107" spans="1:9" ht="20" customHeight="1">
      <c r="A3107" s="39">
        <v>2378779</v>
      </c>
      <c r="B3107" s="40">
        <v>25</v>
      </c>
      <c r="C3107" s="41" t="s">
        <v>388</v>
      </c>
      <c r="D3107" s="7"/>
      <c r="E3107" s="42" t="s">
        <v>6550</v>
      </c>
      <c r="F3107" s="43" t="s">
        <v>517</v>
      </c>
      <c r="G3107" s="44" t="s">
        <v>457</v>
      </c>
      <c r="H3107" s="65" t="s">
        <v>12952</v>
      </c>
      <c r="I3107" t="str">
        <f>IF($D3107&lt;&gt;"",COUNTIF($D$50:$D3107,"&lt;&gt;"),"")</f>
        <v/>
      </c>
    </row>
    <row r="3108" spans="1:9" ht="20" customHeight="1">
      <c r="A3108" s="39">
        <v>2022426</v>
      </c>
      <c r="B3108" s="40">
        <v>25</v>
      </c>
      <c r="C3108" s="41" t="s">
        <v>388</v>
      </c>
      <c r="D3108" s="7"/>
      <c r="E3108" s="42" t="s">
        <v>6551</v>
      </c>
      <c r="F3108" s="43" t="s">
        <v>517</v>
      </c>
      <c r="G3108" s="44" t="s">
        <v>457</v>
      </c>
      <c r="H3108" s="65" t="s">
        <v>12952</v>
      </c>
      <c r="I3108" t="str">
        <f>IF($D3108&lt;&gt;"",COUNTIF($D$50:$D3108,"&lt;&gt;"),"")</f>
        <v/>
      </c>
    </row>
    <row r="3109" spans="1:9" ht="20" customHeight="1">
      <c r="A3109" s="39">
        <v>2023318</v>
      </c>
      <c r="B3109" s="40">
        <v>25</v>
      </c>
      <c r="C3109" s="41" t="s">
        <v>388</v>
      </c>
      <c r="D3109" s="7"/>
      <c r="E3109" s="42" t="s">
        <v>14581</v>
      </c>
      <c r="F3109" s="43" t="s">
        <v>547</v>
      </c>
      <c r="G3109" s="44" t="s">
        <v>1412</v>
      </c>
      <c r="H3109" s="65" t="s">
        <v>12952</v>
      </c>
      <c r="I3109" t="str">
        <f>IF($D3109&lt;&gt;"",COUNTIF($D$50:$D3109,"&lt;&gt;"),"")</f>
        <v/>
      </c>
    </row>
    <row r="3110" spans="1:9" ht="20" customHeight="1">
      <c r="A3110" s="39">
        <v>2025814</v>
      </c>
      <c r="B3110" s="40">
        <v>100</v>
      </c>
      <c r="C3110" s="41" t="s">
        <v>389</v>
      </c>
      <c r="D3110" s="7"/>
      <c r="E3110" s="42" t="s">
        <v>6581</v>
      </c>
      <c r="F3110" s="43" t="s">
        <v>88</v>
      </c>
      <c r="G3110" s="44" t="s">
        <v>1003</v>
      </c>
      <c r="H3110" s="65" t="s">
        <v>12952</v>
      </c>
      <c r="I3110" t="str">
        <f>IF($D3110&lt;&gt;"",COUNTIF($D$50:$D3110,"&lt;&gt;"),"")</f>
        <v/>
      </c>
    </row>
    <row r="3111" spans="1:9" ht="20" customHeight="1">
      <c r="A3111" s="39">
        <v>2023317</v>
      </c>
      <c r="B3111" s="40">
        <v>25</v>
      </c>
      <c r="C3111" s="41" t="s">
        <v>388</v>
      </c>
      <c r="D3111" s="7"/>
      <c r="E3111" s="42" t="s">
        <v>14582</v>
      </c>
      <c r="F3111" s="43" t="s">
        <v>260</v>
      </c>
      <c r="G3111" s="44" t="s">
        <v>1532</v>
      </c>
      <c r="H3111" s="65" t="s">
        <v>12952</v>
      </c>
      <c r="I3111" t="str">
        <f>IF($D3111&lt;&gt;"",COUNTIF($D$50:$D3111,"&lt;&gt;"),"")</f>
        <v/>
      </c>
    </row>
    <row r="3112" spans="1:9" ht="20" customHeight="1">
      <c r="A3112" s="39">
        <v>2217194</v>
      </c>
      <c r="B3112" s="40">
        <v>25</v>
      </c>
      <c r="C3112" s="41" t="s">
        <v>388</v>
      </c>
      <c r="D3112" s="7"/>
      <c r="E3112" s="42" t="s">
        <v>6582</v>
      </c>
      <c r="F3112" s="43" t="s">
        <v>430</v>
      </c>
      <c r="G3112" s="44" t="s">
        <v>847</v>
      </c>
      <c r="H3112" s="65" t="s">
        <v>12952</v>
      </c>
      <c r="I3112" t="str">
        <f>IF($D3112&lt;&gt;"",COUNTIF($D$50:$D3112,"&lt;&gt;"),"")</f>
        <v/>
      </c>
    </row>
    <row r="3113" spans="1:9" ht="20" customHeight="1">
      <c r="A3113" s="39">
        <v>2391380</v>
      </c>
      <c r="B3113" s="40">
        <v>25</v>
      </c>
      <c r="C3113" s="41" t="s">
        <v>388</v>
      </c>
      <c r="D3113" s="7"/>
      <c r="E3113" s="42" t="s">
        <v>6583</v>
      </c>
      <c r="F3113" s="43" t="s">
        <v>430</v>
      </c>
      <c r="G3113" s="44" t="s">
        <v>847</v>
      </c>
      <c r="H3113" s="65" t="s">
        <v>12952</v>
      </c>
      <c r="I3113" t="str">
        <f>IF($D3113&lt;&gt;"",COUNTIF($D$50:$D3113,"&lt;&gt;"),"")</f>
        <v/>
      </c>
    </row>
    <row r="3114" spans="1:9" ht="20" customHeight="1">
      <c r="A3114" s="39">
        <v>2391381</v>
      </c>
      <c r="B3114" s="40">
        <v>25</v>
      </c>
      <c r="C3114" s="41" t="s">
        <v>388</v>
      </c>
      <c r="D3114" s="7"/>
      <c r="E3114" s="42" t="s">
        <v>6584</v>
      </c>
      <c r="F3114" s="43" t="s">
        <v>430</v>
      </c>
      <c r="G3114" s="44" t="s">
        <v>847</v>
      </c>
      <c r="H3114" s="65" t="s">
        <v>12952</v>
      </c>
      <c r="I3114" t="str">
        <f>IF($D3114&lt;&gt;"",COUNTIF($D$50:$D3114,"&lt;&gt;"),"")</f>
        <v/>
      </c>
    </row>
    <row r="3115" spans="1:9" ht="20" customHeight="1">
      <c r="A3115" s="39">
        <v>2024482</v>
      </c>
      <c r="B3115" s="40">
        <v>25</v>
      </c>
      <c r="C3115" s="41" t="s">
        <v>388</v>
      </c>
      <c r="D3115" s="7"/>
      <c r="E3115" s="42" t="s">
        <v>6585</v>
      </c>
      <c r="F3115" s="43" t="s">
        <v>579</v>
      </c>
      <c r="G3115" s="44" t="s">
        <v>953</v>
      </c>
      <c r="H3115" s="65" t="s">
        <v>12952</v>
      </c>
      <c r="I3115" t="str">
        <f>IF($D3115&lt;&gt;"",COUNTIF($D$50:$D3115,"&lt;&gt;"),"")</f>
        <v/>
      </c>
    </row>
    <row r="3116" spans="1:9" ht="20" customHeight="1">
      <c r="A3116" s="39">
        <v>2024481</v>
      </c>
      <c r="B3116" s="40">
        <v>25</v>
      </c>
      <c r="C3116" s="41" t="s">
        <v>388</v>
      </c>
      <c r="D3116" s="7"/>
      <c r="E3116" s="42" t="s">
        <v>6586</v>
      </c>
      <c r="F3116" s="43" t="s">
        <v>579</v>
      </c>
      <c r="G3116" s="44" t="s">
        <v>953</v>
      </c>
      <c r="H3116" s="65" t="s">
        <v>12952</v>
      </c>
      <c r="I3116" t="str">
        <f>IF($D3116&lt;&gt;"",COUNTIF($D$50:$D3116,"&lt;&gt;"),"")</f>
        <v/>
      </c>
    </row>
    <row r="3117" spans="1:9" ht="20" customHeight="1">
      <c r="A3117" s="39">
        <v>2025917</v>
      </c>
      <c r="B3117" s="40">
        <v>100</v>
      </c>
      <c r="C3117" s="41" t="s">
        <v>389</v>
      </c>
      <c r="D3117" s="7"/>
      <c r="E3117" s="42" t="s">
        <v>6591</v>
      </c>
      <c r="F3117" s="43" t="s">
        <v>579</v>
      </c>
      <c r="G3117" s="44" t="s">
        <v>953</v>
      </c>
      <c r="H3117" s="65" t="s">
        <v>12952</v>
      </c>
      <c r="I3117" t="str">
        <f>IF($D3117&lt;&gt;"",COUNTIF($D$50:$D3117,"&lt;&gt;"),"")</f>
        <v/>
      </c>
    </row>
    <row r="3118" spans="1:9" ht="20" customHeight="1">
      <c r="A3118" s="39">
        <v>2025439</v>
      </c>
      <c r="B3118" s="40">
        <v>100</v>
      </c>
      <c r="C3118" s="41" t="s">
        <v>389</v>
      </c>
      <c r="D3118" s="7"/>
      <c r="E3118" s="42" t="s">
        <v>6592</v>
      </c>
      <c r="F3118" s="43" t="s">
        <v>430</v>
      </c>
      <c r="G3118" s="44" t="s">
        <v>847</v>
      </c>
      <c r="H3118" s="65" t="s">
        <v>12952</v>
      </c>
      <c r="I3118" t="str">
        <f>IF($D3118&lt;&gt;"",COUNTIF($D$50:$D3118,"&lt;&gt;"),"")</f>
        <v/>
      </c>
    </row>
    <row r="3119" spans="1:9" ht="20" customHeight="1">
      <c r="A3119" s="39">
        <v>2025936</v>
      </c>
      <c r="B3119" s="40">
        <v>100</v>
      </c>
      <c r="C3119" s="41" t="s">
        <v>389</v>
      </c>
      <c r="D3119" s="7"/>
      <c r="E3119" s="42" t="s">
        <v>6593</v>
      </c>
      <c r="F3119" s="43" t="s">
        <v>579</v>
      </c>
      <c r="G3119" s="44" t="s">
        <v>953</v>
      </c>
      <c r="H3119" s="65" t="s">
        <v>12952</v>
      </c>
      <c r="I3119" t="str">
        <f>IF($D3119&lt;&gt;"",COUNTIF($D$50:$D3119,"&lt;&gt;"),"")</f>
        <v/>
      </c>
    </row>
    <row r="3120" spans="1:9" ht="20" customHeight="1">
      <c r="A3120" s="39">
        <v>2023972</v>
      </c>
      <c r="B3120" s="40">
        <v>25</v>
      </c>
      <c r="C3120" s="41" t="s">
        <v>388</v>
      </c>
      <c r="D3120" s="7"/>
      <c r="E3120" s="42" t="s">
        <v>6594</v>
      </c>
      <c r="F3120" s="43" t="s">
        <v>620</v>
      </c>
      <c r="G3120" s="44" t="s">
        <v>1527</v>
      </c>
      <c r="H3120" s="65" t="s">
        <v>12952</v>
      </c>
      <c r="I3120" t="str">
        <f>IF($D3120&lt;&gt;"",COUNTIF($D$50:$D3120,"&lt;&gt;"),"")</f>
        <v/>
      </c>
    </row>
    <row r="3121" spans="1:9" ht="20" customHeight="1">
      <c r="A3121" s="39">
        <v>2320736</v>
      </c>
      <c r="B3121" s="40">
        <v>50</v>
      </c>
      <c r="C3121" s="41" t="s">
        <v>418</v>
      </c>
      <c r="D3121" s="7"/>
      <c r="E3121" s="42" t="s">
        <v>6596</v>
      </c>
      <c r="F3121" s="43" t="s">
        <v>93</v>
      </c>
      <c r="G3121" s="44" t="s">
        <v>1852</v>
      </c>
      <c r="H3121" s="65" t="s">
        <v>12953</v>
      </c>
      <c r="I3121" t="str">
        <f>IF($D3121&lt;&gt;"",COUNTIF($D$50:$D3121,"&lt;&gt;"),"")</f>
        <v/>
      </c>
    </row>
    <row r="3122" spans="1:9" ht="20" customHeight="1">
      <c r="A3122" s="39">
        <v>2339477</v>
      </c>
      <c r="B3122" s="40">
        <v>50</v>
      </c>
      <c r="C3122" s="41" t="s">
        <v>418</v>
      </c>
      <c r="D3122" s="7"/>
      <c r="E3122" s="42" t="s">
        <v>6597</v>
      </c>
      <c r="F3122" s="43" t="s">
        <v>473</v>
      </c>
      <c r="G3122" s="44" t="s">
        <v>1852</v>
      </c>
      <c r="H3122" s="65" t="s">
        <v>428</v>
      </c>
      <c r="I3122" t="str">
        <f>IF($D3122&lt;&gt;"",COUNTIF($D$50:$D3122,"&lt;&gt;"),"")</f>
        <v/>
      </c>
    </row>
    <row r="3123" spans="1:9" ht="20" customHeight="1">
      <c r="A3123" s="39">
        <v>2025061</v>
      </c>
      <c r="B3123" s="40">
        <v>100</v>
      </c>
      <c r="C3123" s="41" t="s">
        <v>391</v>
      </c>
      <c r="D3123" s="7"/>
      <c r="E3123" s="42" t="s">
        <v>13421</v>
      </c>
      <c r="F3123" s="43" t="s">
        <v>339</v>
      </c>
      <c r="G3123" s="44" t="s">
        <v>854</v>
      </c>
      <c r="H3123" s="65" t="s">
        <v>342</v>
      </c>
      <c r="I3123" t="str">
        <f>IF($D3123&lt;&gt;"",COUNTIF($D$50:$D3123,"&lt;&gt;"),"")</f>
        <v/>
      </c>
    </row>
    <row r="3124" spans="1:9" ht="20" customHeight="1">
      <c r="A3124" s="39">
        <v>2024126</v>
      </c>
      <c r="B3124" s="40">
        <v>25</v>
      </c>
      <c r="C3124" s="41" t="s">
        <v>388</v>
      </c>
      <c r="D3124" s="7"/>
      <c r="E3124" s="42" t="s">
        <v>13421</v>
      </c>
      <c r="F3124" s="43" t="s">
        <v>339</v>
      </c>
      <c r="G3124" s="44" t="s">
        <v>854</v>
      </c>
      <c r="H3124" s="65" t="s">
        <v>12952</v>
      </c>
      <c r="I3124" t="str">
        <f>IF($D3124&lt;&gt;"",COUNTIF($D$50:$D3124,"&lt;&gt;"),"")</f>
        <v/>
      </c>
    </row>
    <row r="3125" spans="1:9" ht="20" customHeight="1">
      <c r="A3125" s="39">
        <v>2025347</v>
      </c>
      <c r="B3125" s="40">
        <v>100</v>
      </c>
      <c r="C3125" s="41" t="s">
        <v>389</v>
      </c>
      <c r="D3125" s="7"/>
      <c r="E3125" s="42" t="s">
        <v>13421</v>
      </c>
      <c r="F3125" s="43" t="s">
        <v>339</v>
      </c>
      <c r="G3125" s="44" t="s">
        <v>854</v>
      </c>
      <c r="H3125" s="65" t="s">
        <v>12952</v>
      </c>
      <c r="I3125" t="str">
        <f>IF($D3125&lt;&gt;"",COUNTIF($D$50:$D3125,"&lt;&gt;"),"")</f>
        <v/>
      </c>
    </row>
    <row r="3126" spans="1:9" ht="20" customHeight="1">
      <c r="A3126" s="39">
        <v>2024987</v>
      </c>
      <c r="B3126" s="40">
        <v>100</v>
      </c>
      <c r="C3126" s="41" t="s">
        <v>389</v>
      </c>
      <c r="D3126" s="7"/>
      <c r="E3126" s="42" t="s">
        <v>6602</v>
      </c>
      <c r="F3126" s="43" t="s">
        <v>104</v>
      </c>
      <c r="G3126" s="44" t="s">
        <v>854</v>
      </c>
      <c r="H3126" s="65" t="s">
        <v>12952</v>
      </c>
      <c r="I3126" t="str">
        <f>IF($D3126&lt;&gt;"",COUNTIF($D$50:$D3126,"&lt;&gt;"),"")</f>
        <v/>
      </c>
    </row>
    <row r="3127" spans="1:9" ht="20" customHeight="1">
      <c r="A3127" s="39">
        <v>2377167</v>
      </c>
      <c r="B3127" s="40">
        <v>100</v>
      </c>
      <c r="C3127" s="41" t="s">
        <v>389</v>
      </c>
      <c r="D3127" s="7"/>
      <c r="E3127" s="42" t="s">
        <v>6605</v>
      </c>
      <c r="F3127" s="43" t="s">
        <v>104</v>
      </c>
      <c r="G3127" s="44" t="s">
        <v>854</v>
      </c>
      <c r="H3127" s="65" t="s">
        <v>342</v>
      </c>
      <c r="I3127" t="str">
        <f>IF($D3127&lt;&gt;"",COUNTIF($D$50:$D3127,"&lt;&gt;"),"")</f>
        <v/>
      </c>
    </row>
    <row r="3128" spans="1:9" ht="20" customHeight="1">
      <c r="A3128" s="39">
        <v>2447965</v>
      </c>
      <c r="B3128" s="40">
        <v>100</v>
      </c>
      <c r="C3128" s="41" t="s">
        <v>407</v>
      </c>
      <c r="D3128" s="7"/>
      <c r="E3128" s="42" t="s">
        <v>6609</v>
      </c>
      <c r="F3128" s="43" t="s">
        <v>104</v>
      </c>
      <c r="G3128" s="44" t="s">
        <v>854</v>
      </c>
      <c r="H3128" s="65" t="s">
        <v>342</v>
      </c>
      <c r="I3128" t="str">
        <f>IF($D3128&lt;&gt;"",COUNTIF($D$50:$D3128,"&lt;&gt;"),"")</f>
        <v/>
      </c>
    </row>
    <row r="3129" spans="1:9" ht="20" customHeight="1">
      <c r="A3129" s="39">
        <v>2025405</v>
      </c>
      <c r="B3129" s="40">
        <v>100</v>
      </c>
      <c r="C3129" s="41" t="s">
        <v>389</v>
      </c>
      <c r="D3129" s="7"/>
      <c r="E3129" s="42" t="s">
        <v>6611</v>
      </c>
      <c r="F3129" s="43" t="s">
        <v>339</v>
      </c>
      <c r="G3129" s="44" t="s">
        <v>854</v>
      </c>
      <c r="H3129" s="65" t="s">
        <v>12952</v>
      </c>
      <c r="I3129" t="str">
        <f>IF($D3129&lt;&gt;"",COUNTIF($D$50:$D3129,"&lt;&gt;"),"")</f>
        <v/>
      </c>
    </row>
    <row r="3130" spans="1:9" ht="20" customHeight="1">
      <c r="A3130" s="39">
        <v>2410068</v>
      </c>
      <c r="B3130" s="40">
        <v>100</v>
      </c>
      <c r="C3130" s="41" t="s">
        <v>389</v>
      </c>
      <c r="D3130" s="7"/>
      <c r="E3130" s="42" t="s">
        <v>6612</v>
      </c>
      <c r="F3130" s="43" t="s">
        <v>317</v>
      </c>
      <c r="G3130" s="44" t="s">
        <v>832</v>
      </c>
      <c r="H3130" s="65" t="s">
        <v>12952</v>
      </c>
      <c r="I3130" t="str">
        <f>IF($D3130&lt;&gt;"",COUNTIF($D$50:$D3130,"&lt;&gt;"),"")</f>
        <v/>
      </c>
    </row>
    <row r="3131" spans="1:9" ht="20" customHeight="1">
      <c r="A3131" s="39">
        <v>2023851</v>
      </c>
      <c r="B3131" s="40">
        <v>25</v>
      </c>
      <c r="C3131" s="41" t="s">
        <v>388</v>
      </c>
      <c r="D3131" s="7"/>
      <c r="E3131" s="42" t="s">
        <v>6616</v>
      </c>
      <c r="F3131" s="43" t="s">
        <v>181</v>
      </c>
      <c r="G3131" s="44" t="s">
        <v>457</v>
      </c>
      <c r="H3131" s="65" t="s">
        <v>12952</v>
      </c>
      <c r="I3131" t="str">
        <f>IF($D3131&lt;&gt;"",COUNTIF($D$50:$D3131,"&lt;&gt;"),"")</f>
        <v/>
      </c>
    </row>
    <row r="3132" spans="1:9" ht="20" customHeight="1">
      <c r="A3132" s="39">
        <v>2391382</v>
      </c>
      <c r="B3132" s="40">
        <v>25</v>
      </c>
      <c r="C3132" s="41" t="s">
        <v>388</v>
      </c>
      <c r="D3132" s="7"/>
      <c r="E3132" s="42" t="s">
        <v>6617</v>
      </c>
      <c r="F3132" s="43" t="s">
        <v>181</v>
      </c>
      <c r="G3132" s="44" t="s">
        <v>1670</v>
      </c>
      <c r="H3132" s="65" t="s">
        <v>12952</v>
      </c>
      <c r="I3132" t="str">
        <f>IF($D3132&lt;&gt;"",COUNTIF($D$50:$D3132,"&lt;&gt;"),"")</f>
        <v/>
      </c>
    </row>
    <row r="3133" spans="1:9" ht="20" customHeight="1">
      <c r="A3133" s="39">
        <v>2391383</v>
      </c>
      <c r="B3133" s="40">
        <v>25</v>
      </c>
      <c r="C3133" s="41" t="s">
        <v>388</v>
      </c>
      <c r="D3133" s="7"/>
      <c r="E3133" s="42" t="s">
        <v>6618</v>
      </c>
      <c r="F3133" s="43" t="s">
        <v>181</v>
      </c>
      <c r="G3133" s="44" t="s">
        <v>1670</v>
      </c>
      <c r="H3133" s="65" t="s">
        <v>12952</v>
      </c>
      <c r="I3133" t="str">
        <f>IF($D3133&lt;&gt;"",COUNTIF($D$50:$D3133,"&lt;&gt;"),"")</f>
        <v/>
      </c>
    </row>
    <row r="3134" spans="1:9" ht="20" customHeight="1">
      <c r="A3134" s="39">
        <v>2391384</v>
      </c>
      <c r="B3134" s="40">
        <v>25</v>
      </c>
      <c r="C3134" s="41" t="s">
        <v>388</v>
      </c>
      <c r="D3134" s="7"/>
      <c r="E3134" s="42" t="s">
        <v>6619</v>
      </c>
      <c r="F3134" s="43" t="s">
        <v>181</v>
      </c>
      <c r="G3134" s="44" t="s">
        <v>1670</v>
      </c>
      <c r="H3134" s="65" t="s">
        <v>12952</v>
      </c>
      <c r="I3134" t="str">
        <f>IF($D3134&lt;&gt;"",COUNTIF($D$50:$D3134,"&lt;&gt;"),"")</f>
        <v/>
      </c>
    </row>
    <row r="3135" spans="1:9" ht="20" customHeight="1">
      <c r="A3135" s="39">
        <v>2391385</v>
      </c>
      <c r="B3135" s="40">
        <v>25</v>
      </c>
      <c r="C3135" s="41" t="s">
        <v>388</v>
      </c>
      <c r="D3135" s="7"/>
      <c r="E3135" s="42" t="s">
        <v>6620</v>
      </c>
      <c r="F3135" s="43" t="s">
        <v>181</v>
      </c>
      <c r="G3135" s="44" t="s">
        <v>1670</v>
      </c>
      <c r="H3135" s="65" t="s">
        <v>12952</v>
      </c>
      <c r="I3135" t="str">
        <f>IF($D3135&lt;&gt;"",COUNTIF($D$50:$D3135,"&lt;&gt;"),"")</f>
        <v/>
      </c>
    </row>
    <row r="3136" spans="1:9" ht="20" customHeight="1">
      <c r="A3136" s="39">
        <v>2391386</v>
      </c>
      <c r="B3136" s="40">
        <v>25</v>
      </c>
      <c r="C3136" s="41" t="s">
        <v>388</v>
      </c>
      <c r="D3136" s="7"/>
      <c r="E3136" s="42" t="s">
        <v>6621</v>
      </c>
      <c r="F3136" s="43" t="s">
        <v>181</v>
      </c>
      <c r="G3136" s="44" t="s">
        <v>1670</v>
      </c>
      <c r="H3136" s="65" t="s">
        <v>12952</v>
      </c>
      <c r="I3136" t="str">
        <f>IF($D3136&lt;&gt;"",COUNTIF($D$50:$D3136,"&lt;&gt;"),"")</f>
        <v/>
      </c>
    </row>
    <row r="3137" spans="1:9" ht="20" customHeight="1">
      <c r="A3137" s="39">
        <v>2023921</v>
      </c>
      <c r="B3137" s="40">
        <v>25</v>
      </c>
      <c r="C3137" s="41" t="s">
        <v>388</v>
      </c>
      <c r="D3137" s="7"/>
      <c r="E3137" s="42" t="s">
        <v>6623</v>
      </c>
      <c r="F3137" s="43" t="s">
        <v>181</v>
      </c>
      <c r="G3137" s="44" t="s">
        <v>457</v>
      </c>
      <c r="H3137" s="65" t="s">
        <v>12952</v>
      </c>
      <c r="I3137" t="str">
        <f>IF($D3137&lt;&gt;"",COUNTIF($D$50:$D3137,"&lt;&gt;"),"")</f>
        <v/>
      </c>
    </row>
    <row r="3138" spans="1:9" ht="20" customHeight="1">
      <c r="A3138" s="39">
        <v>2023314</v>
      </c>
      <c r="B3138" s="40">
        <v>25</v>
      </c>
      <c r="C3138" s="41" t="s">
        <v>388</v>
      </c>
      <c r="D3138" s="7"/>
      <c r="E3138" s="42" t="s">
        <v>6624</v>
      </c>
      <c r="F3138" s="43" t="s">
        <v>181</v>
      </c>
      <c r="G3138" s="44" t="s">
        <v>457</v>
      </c>
      <c r="H3138" s="65" t="s">
        <v>12952</v>
      </c>
      <c r="I3138" t="str">
        <f>IF($D3138&lt;&gt;"",COUNTIF($D$50:$D3138,"&lt;&gt;"),"")</f>
        <v/>
      </c>
    </row>
    <row r="3139" spans="1:9" ht="20" customHeight="1">
      <c r="A3139" s="39">
        <v>2291380</v>
      </c>
      <c r="B3139" s="40">
        <v>25</v>
      </c>
      <c r="C3139" s="41" t="s">
        <v>388</v>
      </c>
      <c r="D3139" s="7"/>
      <c r="E3139" s="42" t="s">
        <v>6625</v>
      </c>
      <c r="F3139" s="43" t="s">
        <v>181</v>
      </c>
      <c r="G3139" s="44" t="s">
        <v>1670</v>
      </c>
      <c r="H3139" s="65" t="s">
        <v>12952</v>
      </c>
      <c r="I3139" t="str">
        <f>IF($D3139&lt;&gt;"",COUNTIF($D$50:$D3139,"&lt;&gt;"),"")</f>
        <v/>
      </c>
    </row>
    <row r="3140" spans="1:9" ht="20" customHeight="1">
      <c r="A3140" s="39">
        <v>2291378</v>
      </c>
      <c r="B3140" s="40">
        <v>25</v>
      </c>
      <c r="C3140" s="41" t="s">
        <v>388</v>
      </c>
      <c r="D3140" s="7"/>
      <c r="E3140" s="42" t="s">
        <v>6626</v>
      </c>
      <c r="F3140" s="43" t="s">
        <v>181</v>
      </c>
      <c r="G3140" s="44" t="s">
        <v>1670</v>
      </c>
      <c r="H3140" s="65" t="s">
        <v>12952</v>
      </c>
      <c r="I3140" t="str">
        <f>IF($D3140&lt;&gt;"",COUNTIF($D$50:$D3140,"&lt;&gt;"),"")</f>
        <v/>
      </c>
    </row>
    <row r="3141" spans="1:9" ht="20" customHeight="1">
      <c r="A3141" s="39">
        <v>2291379</v>
      </c>
      <c r="B3141" s="40">
        <v>25</v>
      </c>
      <c r="C3141" s="41" t="s">
        <v>388</v>
      </c>
      <c r="D3141" s="7"/>
      <c r="E3141" s="42" t="s">
        <v>6627</v>
      </c>
      <c r="F3141" s="43" t="s">
        <v>181</v>
      </c>
      <c r="G3141" s="44" t="s">
        <v>1670</v>
      </c>
      <c r="H3141" s="65" t="s">
        <v>12952</v>
      </c>
      <c r="I3141" t="str">
        <f>IF($D3141&lt;&gt;"",COUNTIF($D$50:$D3141,"&lt;&gt;"),"")</f>
        <v/>
      </c>
    </row>
    <row r="3142" spans="1:9" ht="20" customHeight="1">
      <c r="A3142" s="39">
        <v>2588365</v>
      </c>
      <c r="B3142" s="40">
        <v>25</v>
      </c>
      <c r="C3142" s="41" t="s">
        <v>388</v>
      </c>
      <c r="D3142" s="7"/>
      <c r="E3142" s="42" t="s">
        <v>14583</v>
      </c>
      <c r="F3142" s="43" t="s">
        <v>181</v>
      </c>
      <c r="G3142" s="44" t="s">
        <v>1670</v>
      </c>
      <c r="H3142" s="65" t="s">
        <v>12952</v>
      </c>
      <c r="I3142" t="str">
        <f>IF($D3142&lt;&gt;"",COUNTIF($D$50:$D3142,"&lt;&gt;"),"")</f>
        <v/>
      </c>
    </row>
    <row r="3143" spans="1:9" ht="20" customHeight="1">
      <c r="A3143" s="39">
        <v>2253283</v>
      </c>
      <c r="B3143" s="40">
        <v>25</v>
      </c>
      <c r="C3143" s="41" t="s">
        <v>388</v>
      </c>
      <c r="D3143" s="7"/>
      <c r="E3143" s="42" t="s">
        <v>14584</v>
      </c>
      <c r="F3143" s="43" t="s">
        <v>14585</v>
      </c>
      <c r="G3143" s="44" t="s">
        <v>1852</v>
      </c>
      <c r="H3143" s="65" t="s">
        <v>12952</v>
      </c>
      <c r="I3143" t="str">
        <f>IF($D3143&lt;&gt;"",COUNTIF($D$50:$D3143,"&lt;&gt;"),"")</f>
        <v/>
      </c>
    </row>
    <row r="3144" spans="1:9" ht="20" customHeight="1">
      <c r="A3144" s="39">
        <v>2022135</v>
      </c>
      <c r="B3144" s="40">
        <v>50</v>
      </c>
      <c r="C3144" s="41" t="s">
        <v>390</v>
      </c>
      <c r="D3144" s="7"/>
      <c r="E3144" s="42" t="s">
        <v>13423</v>
      </c>
      <c r="F3144" s="43" t="s">
        <v>112</v>
      </c>
      <c r="G3144" s="44" t="s">
        <v>1014</v>
      </c>
      <c r="H3144" s="65" t="s">
        <v>428</v>
      </c>
      <c r="I3144" t="str">
        <f>IF($D3144&lt;&gt;"",COUNTIF($D$50:$D3144,"&lt;&gt;"),"")</f>
        <v/>
      </c>
    </row>
    <row r="3145" spans="1:9" ht="20" customHeight="1">
      <c r="A3145" s="39">
        <v>2022132</v>
      </c>
      <c r="B3145" s="40">
        <v>50</v>
      </c>
      <c r="C3145" s="41" t="s">
        <v>390</v>
      </c>
      <c r="D3145" s="7"/>
      <c r="E3145" s="42" t="s">
        <v>13423</v>
      </c>
      <c r="F3145" s="43" t="s">
        <v>445</v>
      </c>
      <c r="G3145" s="44" t="s">
        <v>1037</v>
      </c>
      <c r="H3145" s="65" t="s">
        <v>428</v>
      </c>
      <c r="I3145" t="str">
        <f>IF($D3145&lt;&gt;"",COUNTIF($D$50:$D3145,"&lt;&gt;"),"")</f>
        <v/>
      </c>
    </row>
    <row r="3146" spans="1:9" ht="20" customHeight="1">
      <c r="A3146" s="39">
        <v>2022134</v>
      </c>
      <c r="B3146" s="40">
        <v>50</v>
      </c>
      <c r="C3146" s="41" t="s">
        <v>390</v>
      </c>
      <c r="D3146" s="7"/>
      <c r="E3146" s="42" t="s">
        <v>6640</v>
      </c>
      <c r="F3146" s="43" t="s">
        <v>112</v>
      </c>
      <c r="G3146" s="44" t="s">
        <v>1014</v>
      </c>
      <c r="H3146" s="65" t="s">
        <v>428</v>
      </c>
      <c r="I3146" t="str">
        <f>IF($D3146&lt;&gt;"",COUNTIF($D$50:$D3146,"&lt;&gt;"),"")</f>
        <v/>
      </c>
    </row>
    <row r="3147" spans="1:9" ht="20" customHeight="1">
      <c r="A3147" s="39">
        <v>2022133</v>
      </c>
      <c r="B3147" s="40">
        <v>50</v>
      </c>
      <c r="C3147" s="41" t="s">
        <v>390</v>
      </c>
      <c r="D3147" s="7"/>
      <c r="E3147" s="42" t="s">
        <v>6651</v>
      </c>
      <c r="F3147" s="43" t="s">
        <v>112</v>
      </c>
      <c r="G3147" s="44" t="s">
        <v>1014</v>
      </c>
      <c r="H3147" s="65" t="s">
        <v>428</v>
      </c>
      <c r="I3147" t="str">
        <f>IF($D3147&lt;&gt;"",COUNTIF($D$50:$D3147,"&lt;&gt;"),"")</f>
        <v/>
      </c>
    </row>
    <row r="3148" spans="1:9" ht="20" customHeight="1">
      <c r="A3148" s="39">
        <v>2023958</v>
      </c>
      <c r="B3148" s="40">
        <v>25</v>
      </c>
      <c r="C3148" s="41" t="s">
        <v>388</v>
      </c>
      <c r="D3148" s="7"/>
      <c r="E3148" s="42" t="s">
        <v>13033</v>
      </c>
      <c r="F3148" s="43" t="s">
        <v>543</v>
      </c>
      <c r="G3148" s="44" t="s">
        <v>1408</v>
      </c>
      <c r="H3148" s="65" t="s">
        <v>12952</v>
      </c>
      <c r="I3148" t="str">
        <f>IF($D3148&lt;&gt;"",COUNTIF($D$50:$D3148,"&lt;&gt;"),"")</f>
        <v/>
      </c>
    </row>
    <row r="3149" spans="1:9" ht="20" customHeight="1">
      <c r="A3149" s="39">
        <v>2026048</v>
      </c>
      <c r="B3149" s="40">
        <v>100</v>
      </c>
      <c r="C3149" s="41" t="s">
        <v>389</v>
      </c>
      <c r="D3149" s="7"/>
      <c r="E3149" s="42" t="s">
        <v>13033</v>
      </c>
      <c r="F3149" s="43" t="s">
        <v>543</v>
      </c>
      <c r="G3149" s="44" t="s">
        <v>1408</v>
      </c>
      <c r="H3149" s="65" t="s">
        <v>12952</v>
      </c>
      <c r="I3149" t="str">
        <f>IF($D3149&lt;&gt;"",COUNTIF($D$50:$D3149,"&lt;&gt;"),"")</f>
        <v/>
      </c>
    </row>
    <row r="3150" spans="1:9" ht="20" customHeight="1">
      <c r="A3150" s="39">
        <v>2314496</v>
      </c>
      <c r="B3150" s="40">
        <v>25</v>
      </c>
      <c r="C3150" s="41" t="s">
        <v>388</v>
      </c>
      <c r="D3150" s="7"/>
      <c r="E3150" s="42" t="s">
        <v>6654</v>
      </c>
      <c r="F3150" s="43" t="s">
        <v>600</v>
      </c>
      <c r="G3150" s="44" t="s">
        <v>1502</v>
      </c>
      <c r="H3150" s="65" t="s">
        <v>12952</v>
      </c>
      <c r="I3150" t="str">
        <f>IF($D3150&lt;&gt;"",COUNTIF($D$50:$D3150,"&lt;&gt;"),"")</f>
        <v/>
      </c>
    </row>
    <row r="3151" spans="1:9" ht="20" customHeight="1">
      <c r="A3151" s="39">
        <v>2403751</v>
      </c>
      <c r="B3151" s="40">
        <v>25</v>
      </c>
      <c r="C3151" s="41" t="s">
        <v>388</v>
      </c>
      <c r="D3151" s="7"/>
      <c r="E3151" s="42" t="s">
        <v>6655</v>
      </c>
      <c r="F3151" s="43" t="s">
        <v>600</v>
      </c>
      <c r="G3151" s="44" t="s">
        <v>1502</v>
      </c>
      <c r="H3151" s="65" t="s">
        <v>12952</v>
      </c>
      <c r="I3151" t="str">
        <f>IF($D3151&lt;&gt;"",COUNTIF($D$50:$D3151,"&lt;&gt;"),"")</f>
        <v/>
      </c>
    </row>
    <row r="3152" spans="1:9" ht="20" customHeight="1">
      <c r="A3152" s="39">
        <v>2158182</v>
      </c>
      <c r="B3152" s="40">
        <v>100</v>
      </c>
      <c r="C3152" s="41" t="s">
        <v>389</v>
      </c>
      <c r="D3152" s="7"/>
      <c r="E3152" s="42" t="s">
        <v>6656</v>
      </c>
      <c r="F3152" s="43" t="s">
        <v>600</v>
      </c>
      <c r="G3152" s="44" t="s">
        <v>1501</v>
      </c>
      <c r="H3152" s="65" t="s">
        <v>12952</v>
      </c>
      <c r="I3152" t="str">
        <f>IF($D3152&lt;&gt;"",COUNTIF($D$50:$D3152,"&lt;&gt;"),"")</f>
        <v/>
      </c>
    </row>
    <row r="3153" spans="1:9" ht="20" customHeight="1">
      <c r="A3153" s="39">
        <v>2484902</v>
      </c>
      <c r="B3153" s="40">
        <v>25</v>
      </c>
      <c r="C3153" s="41" t="s">
        <v>388</v>
      </c>
      <c r="D3153" s="7"/>
      <c r="E3153" s="42" t="s">
        <v>6657</v>
      </c>
      <c r="F3153" s="43" t="s">
        <v>600</v>
      </c>
      <c r="G3153" s="44" t="s">
        <v>1501</v>
      </c>
      <c r="H3153" s="65" t="s">
        <v>12952</v>
      </c>
      <c r="I3153" t="str">
        <f>IF($D3153&lt;&gt;"",COUNTIF($D$50:$D3153,"&lt;&gt;"),"")</f>
        <v/>
      </c>
    </row>
    <row r="3154" spans="1:9" ht="20" customHeight="1">
      <c r="A3154" s="39">
        <v>2484901</v>
      </c>
      <c r="B3154" s="40">
        <v>25</v>
      </c>
      <c r="C3154" s="41" t="s">
        <v>388</v>
      </c>
      <c r="D3154" s="7"/>
      <c r="E3154" s="42" t="s">
        <v>6658</v>
      </c>
      <c r="F3154" s="43" t="s">
        <v>600</v>
      </c>
      <c r="G3154" s="44" t="s">
        <v>1502</v>
      </c>
      <c r="H3154" s="65" t="s">
        <v>12952</v>
      </c>
      <c r="I3154" t="str">
        <f>IF($D3154&lt;&gt;"",COUNTIF($D$50:$D3154,"&lt;&gt;"),"")</f>
        <v/>
      </c>
    </row>
    <row r="3155" spans="1:9" ht="20" customHeight="1">
      <c r="A3155" s="39">
        <v>2024754</v>
      </c>
      <c r="B3155" s="40">
        <v>25</v>
      </c>
      <c r="C3155" s="41" t="s">
        <v>388</v>
      </c>
      <c r="D3155" s="7"/>
      <c r="E3155" s="42" t="s">
        <v>6659</v>
      </c>
      <c r="F3155" s="43" t="s">
        <v>770</v>
      </c>
      <c r="G3155" s="44" t="s">
        <v>1501</v>
      </c>
      <c r="H3155" s="65" t="s">
        <v>12952</v>
      </c>
      <c r="I3155" t="str">
        <f>IF($D3155&lt;&gt;"",COUNTIF($D$50:$D3155,"&lt;&gt;"),"")</f>
        <v/>
      </c>
    </row>
    <row r="3156" spans="1:9" ht="20" customHeight="1">
      <c r="A3156" s="39">
        <v>2508986</v>
      </c>
      <c r="B3156" s="40">
        <v>25</v>
      </c>
      <c r="C3156" s="41" t="s">
        <v>388</v>
      </c>
      <c r="D3156" s="7"/>
      <c r="E3156" s="42" t="s">
        <v>6660</v>
      </c>
      <c r="F3156" s="43" t="s">
        <v>600</v>
      </c>
      <c r="G3156" s="44" t="s">
        <v>1501</v>
      </c>
      <c r="H3156" s="65" t="s">
        <v>12952</v>
      </c>
      <c r="I3156" t="str">
        <f>IF($D3156&lt;&gt;"",COUNTIF($D$50:$D3156,"&lt;&gt;"),"")</f>
        <v/>
      </c>
    </row>
    <row r="3157" spans="1:9" ht="20" customHeight="1">
      <c r="A3157" s="39">
        <v>2588366</v>
      </c>
      <c r="B3157" s="40">
        <v>25</v>
      </c>
      <c r="C3157" s="41" t="s">
        <v>388</v>
      </c>
      <c r="D3157" s="7"/>
      <c r="E3157" s="42" t="s">
        <v>14586</v>
      </c>
      <c r="F3157" s="43" t="s">
        <v>600</v>
      </c>
      <c r="G3157" s="44" t="s">
        <v>1501</v>
      </c>
      <c r="H3157" s="65" t="s">
        <v>12952</v>
      </c>
      <c r="I3157" t="str">
        <f>IF($D3157&lt;&gt;"",COUNTIF($D$50:$D3157,"&lt;&gt;"),"")</f>
        <v/>
      </c>
    </row>
    <row r="3158" spans="1:9" ht="20" customHeight="1">
      <c r="A3158" s="39">
        <v>2508987</v>
      </c>
      <c r="B3158" s="40">
        <v>25</v>
      </c>
      <c r="C3158" s="41" t="s">
        <v>388</v>
      </c>
      <c r="D3158" s="7"/>
      <c r="E3158" s="42" t="s">
        <v>6661</v>
      </c>
      <c r="F3158" s="43" t="s">
        <v>600</v>
      </c>
      <c r="G3158" s="44" t="s">
        <v>1852</v>
      </c>
      <c r="H3158" s="65" t="s">
        <v>12952</v>
      </c>
      <c r="I3158" t="str">
        <f>IF($D3158&lt;&gt;"",COUNTIF($D$50:$D3158,"&lt;&gt;"),"")</f>
        <v/>
      </c>
    </row>
    <row r="3159" spans="1:9" ht="20" customHeight="1">
      <c r="A3159" s="39">
        <v>2378782</v>
      </c>
      <c r="B3159" s="40">
        <v>25</v>
      </c>
      <c r="C3159" s="41" t="s">
        <v>388</v>
      </c>
      <c r="D3159" s="7"/>
      <c r="E3159" s="42" t="s">
        <v>6662</v>
      </c>
      <c r="F3159" s="43" t="s">
        <v>600</v>
      </c>
      <c r="G3159" s="44" t="s">
        <v>457</v>
      </c>
      <c r="H3159" s="65" t="s">
        <v>12952</v>
      </c>
      <c r="I3159" t="str">
        <f>IF($D3159&lt;&gt;"",COUNTIF($D$50:$D3159,"&lt;&gt;"),"")</f>
        <v/>
      </c>
    </row>
    <row r="3160" spans="1:9" ht="20" customHeight="1">
      <c r="A3160" s="39">
        <v>2588367</v>
      </c>
      <c r="B3160" s="40">
        <v>25</v>
      </c>
      <c r="C3160" s="41" t="s">
        <v>388</v>
      </c>
      <c r="D3160" s="7"/>
      <c r="E3160" s="42" t="s">
        <v>14587</v>
      </c>
      <c r="F3160" s="43" t="s">
        <v>600</v>
      </c>
      <c r="G3160" s="44" t="s">
        <v>1501</v>
      </c>
      <c r="H3160" s="65" t="s">
        <v>12952</v>
      </c>
      <c r="I3160" t="str">
        <f>IF($D3160&lt;&gt;"",COUNTIF($D$50:$D3160,"&lt;&gt;"),"")</f>
        <v/>
      </c>
    </row>
    <row r="3161" spans="1:9" ht="20" customHeight="1">
      <c r="A3161" s="39">
        <v>2327326</v>
      </c>
      <c r="B3161" s="40">
        <v>25</v>
      </c>
      <c r="C3161" s="41" t="s">
        <v>388</v>
      </c>
      <c r="D3161" s="7"/>
      <c r="E3161" s="42" t="s">
        <v>6663</v>
      </c>
      <c r="F3161" s="43" t="s">
        <v>600</v>
      </c>
      <c r="G3161" s="44" t="s">
        <v>1501</v>
      </c>
      <c r="H3161" s="65" t="s">
        <v>12952</v>
      </c>
      <c r="I3161" t="str">
        <f>IF($D3161&lt;&gt;"",COUNTIF($D$50:$D3161,"&lt;&gt;"),"")</f>
        <v/>
      </c>
    </row>
    <row r="3162" spans="1:9" ht="20" customHeight="1">
      <c r="A3162" s="39">
        <v>2484903</v>
      </c>
      <c r="B3162" s="40">
        <v>25</v>
      </c>
      <c r="C3162" s="41" t="s">
        <v>388</v>
      </c>
      <c r="D3162" s="7"/>
      <c r="E3162" s="42" t="s">
        <v>6664</v>
      </c>
      <c r="F3162" s="43" t="s">
        <v>600</v>
      </c>
      <c r="G3162" s="44" t="s">
        <v>457</v>
      </c>
      <c r="H3162" s="65" t="s">
        <v>12952</v>
      </c>
      <c r="I3162" t="str">
        <f>IF($D3162&lt;&gt;"",COUNTIF($D$50:$D3162,"&lt;&gt;"),"")</f>
        <v/>
      </c>
    </row>
    <row r="3163" spans="1:9" ht="20" customHeight="1">
      <c r="A3163" s="39">
        <v>2024129</v>
      </c>
      <c r="B3163" s="40">
        <v>25</v>
      </c>
      <c r="C3163" s="41" t="s">
        <v>388</v>
      </c>
      <c r="D3163" s="7"/>
      <c r="E3163" s="42" t="s">
        <v>6665</v>
      </c>
      <c r="F3163" s="43" t="s">
        <v>600</v>
      </c>
      <c r="G3163" s="44" t="s">
        <v>1501</v>
      </c>
      <c r="H3163" s="65" t="s">
        <v>12952</v>
      </c>
      <c r="I3163" t="str">
        <f>IF($D3163&lt;&gt;"",COUNTIF($D$50:$D3163,"&lt;&gt;"),"")</f>
        <v/>
      </c>
    </row>
    <row r="3164" spans="1:9" ht="20" customHeight="1">
      <c r="A3164" s="39">
        <v>2179949</v>
      </c>
      <c r="B3164" s="40">
        <v>25</v>
      </c>
      <c r="C3164" s="41" t="s">
        <v>388</v>
      </c>
      <c r="D3164" s="7"/>
      <c r="E3164" s="42" t="s">
        <v>6666</v>
      </c>
      <c r="F3164" s="43" t="s">
        <v>600</v>
      </c>
      <c r="G3164" s="44" t="s">
        <v>1501</v>
      </c>
      <c r="H3164" s="65" t="s">
        <v>12952</v>
      </c>
      <c r="I3164" t="str">
        <f>IF($D3164&lt;&gt;"",COUNTIF($D$50:$D3164,"&lt;&gt;"),"")</f>
        <v/>
      </c>
    </row>
    <row r="3165" spans="1:9" ht="20" customHeight="1">
      <c r="A3165" s="39">
        <v>2025310</v>
      </c>
      <c r="B3165" s="40">
        <v>100</v>
      </c>
      <c r="C3165" s="41" t="s">
        <v>389</v>
      </c>
      <c r="D3165" s="7"/>
      <c r="E3165" s="42" t="s">
        <v>6666</v>
      </c>
      <c r="F3165" s="43" t="s">
        <v>600</v>
      </c>
      <c r="G3165" s="44" t="s">
        <v>1501</v>
      </c>
      <c r="H3165" s="65" t="s">
        <v>12952</v>
      </c>
      <c r="I3165" t="str">
        <f>IF($D3165&lt;&gt;"",COUNTIF($D$50:$D3165,"&lt;&gt;"),"")</f>
        <v/>
      </c>
    </row>
    <row r="3166" spans="1:9" ht="20" customHeight="1">
      <c r="A3166" s="39">
        <v>2527832</v>
      </c>
      <c r="B3166" s="40">
        <v>25</v>
      </c>
      <c r="C3166" s="41" t="s">
        <v>388</v>
      </c>
      <c r="D3166" s="7"/>
      <c r="E3166" s="42" t="s">
        <v>6667</v>
      </c>
      <c r="F3166" s="43" t="s">
        <v>600</v>
      </c>
      <c r="G3166" s="44" t="s">
        <v>1501</v>
      </c>
      <c r="H3166" s="65" t="s">
        <v>12952</v>
      </c>
      <c r="I3166" t="str">
        <f>IF($D3166&lt;&gt;"",COUNTIF($D$50:$D3166,"&lt;&gt;"),"")</f>
        <v/>
      </c>
    </row>
    <row r="3167" spans="1:9" ht="20" customHeight="1">
      <c r="A3167" s="39">
        <v>2024556</v>
      </c>
      <c r="B3167" s="40">
        <v>25</v>
      </c>
      <c r="C3167" s="41" t="s">
        <v>388</v>
      </c>
      <c r="D3167" s="7"/>
      <c r="E3167" s="42" t="s">
        <v>14588</v>
      </c>
      <c r="F3167" s="43" t="s">
        <v>1015</v>
      </c>
      <c r="G3167" s="44" t="s">
        <v>1016</v>
      </c>
      <c r="H3167" s="65" t="s">
        <v>428</v>
      </c>
      <c r="I3167" t="str">
        <f>IF($D3167&lt;&gt;"",COUNTIF($D$50:$D3167,"&lt;&gt;"),"")</f>
        <v/>
      </c>
    </row>
    <row r="3168" spans="1:9" ht="20" customHeight="1">
      <c r="A3168" s="39">
        <v>2022131</v>
      </c>
      <c r="B3168" s="40">
        <v>50</v>
      </c>
      <c r="C3168" s="41" t="s">
        <v>390</v>
      </c>
      <c r="D3168" s="7"/>
      <c r="E3168" s="42" t="s">
        <v>6668</v>
      </c>
      <c r="F3168" s="43" t="s">
        <v>1015</v>
      </c>
      <c r="G3168" s="44" t="s">
        <v>1016</v>
      </c>
      <c r="H3168" s="65" t="s">
        <v>428</v>
      </c>
      <c r="I3168" t="str">
        <f>IF($D3168&lt;&gt;"",COUNTIF($D$50:$D3168,"&lt;&gt;"),"")</f>
        <v/>
      </c>
    </row>
    <row r="3169" spans="1:9" ht="20" customHeight="1">
      <c r="A3169" s="39">
        <v>2024501</v>
      </c>
      <c r="B3169" s="40">
        <v>25</v>
      </c>
      <c r="C3169" s="41" t="s">
        <v>388</v>
      </c>
      <c r="D3169" s="7"/>
      <c r="E3169" s="42" t="s">
        <v>6672</v>
      </c>
      <c r="F3169" s="43" t="s">
        <v>633</v>
      </c>
      <c r="G3169" s="44" t="s">
        <v>457</v>
      </c>
      <c r="H3169" s="65" t="s">
        <v>12952</v>
      </c>
      <c r="I3169" t="str">
        <f>IF($D3169&lt;&gt;"",COUNTIF($D$50:$D3169,"&lt;&gt;"),"")</f>
        <v/>
      </c>
    </row>
    <row r="3170" spans="1:9" ht="20" customHeight="1">
      <c r="A3170" s="39">
        <v>2023309</v>
      </c>
      <c r="B3170" s="40">
        <v>25</v>
      </c>
      <c r="C3170" s="41" t="s">
        <v>388</v>
      </c>
      <c r="D3170" s="7"/>
      <c r="E3170" s="42" t="s">
        <v>14589</v>
      </c>
      <c r="F3170" s="43" t="s">
        <v>657</v>
      </c>
      <c r="G3170" s="44" t="s">
        <v>1545</v>
      </c>
      <c r="H3170" s="65" t="s">
        <v>12952</v>
      </c>
      <c r="I3170" t="str">
        <f>IF($D3170&lt;&gt;"",COUNTIF($D$50:$D3170,"&lt;&gt;"),"")</f>
        <v/>
      </c>
    </row>
    <row r="3171" spans="1:9" ht="20" customHeight="1">
      <c r="A3171" s="39">
        <v>2026129</v>
      </c>
      <c r="B3171" s="40">
        <v>100</v>
      </c>
      <c r="C3171" s="41" t="s">
        <v>389</v>
      </c>
      <c r="D3171" s="7"/>
      <c r="E3171" s="42" t="s">
        <v>14589</v>
      </c>
      <c r="F3171" s="43" t="s">
        <v>657</v>
      </c>
      <c r="G3171" s="44" t="s">
        <v>1545</v>
      </c>
      <c r="H3171" s="65" t="s">
        <v>12952</v>
      </c>
      <c r="I3171" t="str">
        <f>IF($D3171&lt;&gt;"",COUNTIF($D$50:$D3171,"&lt;&gt;"),"")</f>
        <v/>
      </c>
    </row>
    <row r="3172" spans="1:9" ht="20" customHeight="1">
      <c r="A3172" s="39">
        <v>2023168</v>
      </c>
      <c r="B3172" s="40">
        <v>25</v>
      </c>
      <c r="C3172" s="41" t="s">
        <v>388</v>
      </c>
      <c r="D3172" s="7"/>
      <c r="E3172" s="42" t="s">
        <v>6674</v>
      </c>
      <c r="F3172" s="43" t="s">
        <v>657</v>
      </c>
      <c r="G3172" s="44" t="s">
        <v>911</v>
      </c>
      <c r="H3172" s="65" t="s">
        <v>12952</v>
      </c>
      <c r="I3172" t="str">
        <f>IF($D3172&lt;&gt;"",COUNTIF($D$50:$D3172,"&lt;&gt;"),"")</f>
        <v/>
      </c>
    </row>
    <row r="3173" spans="1:9" ht="20" customHeight="1">
      <c r="A3173" s="39">
        <v>2258617</v>
      </c>
      <c r="B3173" s="40">
        <v>25</v>
      </c>
      <c r="C3173" s="41" t="s">
        <v>388</v>
      </c>
      <c r="D3173" s="7"/>
      <c r="E3173" s="42" t="s">
        <v>6675</v>
      </c>
      <c r="F3173" s="43" t="s">
        <v>657</v>
      </c>
      <c r="G3173" s="44" t="s">
        <v>911</v>
      </c>
      <c r="H3173" s="65" t="s">
        <v>12952</v>
      </c>
      <c r="I3173" t="str">
        <f>IF($D3173&lt;&gt;"",COUNTIF($D$50:$D3173,"&lt;&gt;"),"")</f>
        <v/>
      </c>
    </row>
    <row r="3174" spans="1:9" ht="20" customHeight="1">
      <c r="A3174" s="39">
        <v>2240102</v>
      </c>
      <c r="B3174" s="40">
        <v>25</v>
      </c>
      <c r="C3174" s="41" t="s">
        <v>388</v>
      </c>
      <c r="D3174" s="7"/>
      <c r="E3174" s="42" t="s">
        <v>6676</v>
      </c>
      <c r="F3174" s="43" t="s">
        <v>657</v>
      </c>
      <c r="G3174" s="44" t="s">
        <v>911</v>
      </c>
      <c r="H3174" s="65" t="s">
        <v>12952</v>
      </c>
      <c r="I3174" t="str">
        <f>IF($D3174&lt;&gt;"",COUNTIF($D$50:$D3174,"&lt;&gt;"),"")</f>
        <v/>
      </c>
    </row>
    <row r="3175" spans="1:9" ht="20" customHeight="1">
      <c r="A3175" s="39">
        <v>2240101</v>
      </c>
      <c r="B3175" s="40">
        <v>25</v>
      </c>
      <c r="C3175" s="41" t="s">
        <v>388</v>
      </c>
      <c r="D3175" s="7"/>
      <c r="E3175" s="42" t="s">
        <v>6677</v>
      </c>
      <c r="F3175" s="43" t="s">
        <v>657</v>
      </c>
      <c r="G3175" s="44" t="s">
        <v>911</v>
      </c>
      <c r="H3175" s="65" t="s">
        <v>12952</v>
      </c>
      <c r="I3175" t="str">
        <f>IF($D3175&lt;&gt;"",COUNTIF($D$50:$D3175,"&lt;&gt;"),"")</f>
        <v/>
      </c>
    </row>
    <row r="3176" spans="1:9" ht="20" customHeight="1">
      <c r="A3176" s="39">
        <v>2240100</v>
      </c>
      <c r="B3176" s="40">
        <v>25</v>
      </c>
      <c r="C3176" s="41" t="s">
        <v>388</v>
      </c>
      <c r="D3176" s="7"/>
      <c r="E3176" s="42" t="s">
        <v>6678</v>
      </c>
      <c r="F3176" s="43" t="s">
        <v>657</v>
      </c>
      <c r="G3176" s="44" t="s">
        <v>911</v>
      </c>
      <c r="H3176" s="65" t="s">
        <v>12952</v>
      </c>
      <c r="I3176" t="str">
        <f>IF($D3176&lt;&gt;"",COUNTIF($D$50:$D3176,"&lt;&gt;"),"")</f>
        <v/>
      </c>
    </row>
    <row r="3177" spans="1:9" ht="20" customHeight="1">
      <c r="A3177" s="39">
        <v>2507319</v>
      </c>
      <c r="B3177" s="40">
        <v>25</v>
      </c>
      <c r="C3177" s="41" t="s">
        <v>388</v>
      </c>
      <c r="D3177" s="7"/>
      <c r="E3177" s="42" t="s">
        <v>6679</v>
      </c>
      <c r="F3177" s="43" t="s">
        <v>657</v>
      </c>
      <c r="G3177" s="44" t="s">
        <v>911</v>
      </c>
      <c r="H3177" s="65" t="s">
        <v>12952</v>
      </c>
      <c r="I3177" t="str">
        <f>IF($D3177&lt;&gt;"",COUNTIF($D$50:$D3177,"&lt;&gt;"),"")</f>
        <v/>
      </c>
    </row>
    <row r="3178" spans="1:9" ht="20" customHeight="1">
      <c r="A3178" s="39">
        <v>2240099</v>
      </c>
      <c r="B3178" s="40">
        <v>25</v>
      </c>
      <c r="C3178" s="41" t="s">
        <v>388</v>
      </c>
      <c r="D3178" s="7"/>
      <c r="E3178" s="42" t="s">
        <v>6680</v>
      </c>
      <c r="F3178" s="43" t="s">
        <v>657</v>
      </c>
      <c r="G3178" s="44" t="s">
        <v>911</v>
      </c>
      <c r="H3178" s="65" t="s">
        <v>12952</v>
      </c>
      <c r="I3178" t="str">
        <f>IF($D3178&lt;&gt;"",COUNTIF($D$50:$D3178,"&lt;&gt;"),"")</f>
        <v/>
      </c>
    </row>
    <row r="3179" spans="1:9" ht="20" customHeight="1">
      <c r="A3179" s="39">
        <v>2507320</v>
      </c>
      <c r="B3179" s="40">
        <v>25</v>
      </c>
      <c r="C3179" s="41" t="s">
        <v>388</v>
      </c>
      <c r="D3179" s="7"/>
      <c r="E3179" s="42" t="s">
        <v>6681</v>
      </c>
      <c r="F3179" s="43" t="s">
        <v>657</v>
      </c>
      <c r="G3179" s="44" t="s">
        <v>911</v>
      </c>
      <c r="H3179" s="65" t="s">
        <v>12952</v>
      </c>
      <c r="I3179" t="str">
        <f>IF($D3179&lt;&gt;"",COUNTIF($D$50:$D3179,"&lt;&gt;"),"")</f>
        <v/>
      </c>
    </row>
    <row r="3180" spans="1:9" ht="20" customHeight="1">
      <c r="A3180" s="39">
        <v>2022684</v>
      </c>
      <c r="B3180" s="40">
        <v>25</v>
      </c>
      <c r="C3180" s="41" t="s">
        <v>388</v>
      </c>
      <c r="D3180" s="7"/>
      <c r="E3180" s="42" t="s">
        <v>6682</v>
      </c>
      <c r="F3180" s="43" t="s">
        <v>657</v>
      </c>
      <c r="G3180" s="44" t="s">
        <v>911</v>
      </c>
      <c r="H3180" s="65" t="s">
        <v>12952</v>
      </c>
      <c r="I3180" t="str">
        <f>IF($D3180&lt;&gt;"",COUNTIF($D$50:$D3180,"&lt;&gt;"),"")</f>
        <v/>
      </c>
    </row>
    <row r="3181" spans="1:9" ht="20" customHeight="1">
      <c r="A3181" s="39">
        <v>2258616</v>
      </c>
      <c r="B3181" s="40">
        <v>25</v>
      </c>
      <c r="C3181" s="41" t="s">
        <v>388</v>
      </c>
      <c r="D3181" s="7"/>
      <c r="E3181" s="42" t="s">
        <v>6683</v>
      </c>
      <c r="F3181" s="43" t="s">
        <v>657</v>
      </c>
      <c r="G3181" s="44" t="s">
        <v>911</v>
      </c>
      <c r="H3181" s="65" t="s">
        <v>12952</v>
      </c>
      <c r="I3181" t="str">
        <f>IF($D3181&lt;&gt;"",COUNTIF($D$50:$D3181,"&lt;&gt;"),"")</f>
        <v/>
      </c>
    </row>
    <row r="3182" spans="1:9" ht="20" customHeight="1">
      <c r="A3182" s="39">
        <v>2023212</v>
      </c>
      <c r="B3182" s="40">
        <v>25</v>
      </c>
      <c r="C3182" s="41" t="s">
        <v>388</v>
      </c>
      <c r="D3182" s="7"/>
      <c r="E3182" s="42" t="s">
        <v>6684</v>
      </c>
      <c r="F3182" s="43" t="s">
        <v>657</v>
      </c>
      <c r="G3182" s="44" t="s">
        <v>911</v>
      </c>
      <c r="H3182" s="65" t="s">
        <v>12952</v>
      </c>
      <c r="I3182" t="str">
        <f>IF($D3182&lt;&gt;"",COUNTIF($D$50:$D3182,"&lt;&gt;"),"")</f>
        <v/>
      </c>
    </row>
    <row r="3183" spans="1:9" ht="20" customHeight="1">
      <c r="A3183" s="39">
        <v>2183343</v>
      </c>
      <c r="B3183" s="40">
        <v>25</v>
      </c>
      <c r="C3183" s="41" t="s">
        <v>388</v>
      </c>
      <c r="D3183" s="7"/>
      <c r="E3183" s="42" t="s">
        <v>6685</v>
      </c>
      <c r="F3183" s="43" t="s">
        <v>657</v>
      </c>
      <c r="G3183" s="44" t="s">
        <v>911</v>
      </c>
      <c r="H3183" s="65" t="s">
        <v>12952</v>
      </c>
      <c r="I3183" t="str">
        <f>IF($D3183&lt;&gt;"",COUNTIF($D$50:$D3183,"&lt;&gt;"),"")</f>
        <v/>
      </c>
    </row>
    <row r="3184" spans="1:9" ht="20" customHeight="1">
      <c r="A3184" s="39">
        <v>2507321</v>
      </c>
      <c r="B3184" s="40">
        <v>25</v>
      </c>
      <c r="C3184" s="41" t="s">
        <v>388</v>
      </c>
      <c r="D3184" s="7"/>
      <c r="E3184" s="42" t="s">
        <v>6686</v>
      </c>
      <c r="F3184" s="43" t="s">
        <v>657</v>
      </c>
      <c r="G3184" s="44" t="s">
        <v>911</v>
      </c>
      <c r="H3184" s="65" t="s">
        <v>12952</v>
      </c>
      <c r="I3184" t="str">
        <f>IF($D3184&lt;&gt;"",COUNTIF($D$50:$D3184,"&lt;&gt;"),"")</f>
        <v/>
      </c>
    </row>
    <row r="3185" spans="1:9" ht="20" customHeight="1">
      <c r="A3185" s="39">
        <v>2552494</v>
      </c>
      <c r="B3185" s="40">
        <v>25</v>
      </c>
      <c r="C3185" s="41" t="s">
        <v>388</v>
      </c>
      <c r="D3185" s="7"/>
      <c r="E3185" s="42" t="s">
        <v>6687</v>
      </c>
      <c r="F3185" s="43" t="s">
        <v>758</v>
      </c>
      <c r="G3185" s="44" t="s">
        <v>6688</v>
      </c>
      <c r="H3185" s="65" t="s">
        <v>12952</v>
      </c>
      <c r="I3185" t="str">
        <f>IF($D3185&lt;&gt;"",COUNTIF($D$50:$D3185,"&lt;&gt;"),"")</f>
        <v/>
      </c>
    </row>
    <row r="3186" spans="1:9" ht="20" customHeight="1">
      <c r="A3186" s="39">
        <v>2022948</v>
      </c>
      <c r="B3186" s="40">
        <v>25</v>
      </c>
      <c r="C3186" s="41" t="s">
        <v>388</v>
      </c>
      <c r="D3186" s="7"/>
      <c r="E3186" s="42" t="s">
        <v>6689</v>
      </c>
      <c r="F3186" s="43" t="s">
        <v>657</v>
      </c>
      <c r="G3186" s="44" t="s">
        <v>1566</v>
      </c>
      <c r="H3186" s="65" t="s">
        <v>12952</v>
      </c>
      <c r="I3186" t="str">
        <f>IF($D3186&lt;&gt;"",COUNTIF($D$50:$D3186,"&lt;&gt;"),"")</f>
        <v/>
      </c>
    </row>
    <row r="3187" spans="1:9" ht="20" customHeight="1">
      <c r="A3187" s="39">
        <v>2022446</v>
      </c>
      <c r="B3187" s="40">
        <v>25</v>
      </c>
      <c r="C3187" s="41" t="s">
        <v>388</v>
      </c>
      <c r="D3187" s="7"/>
      <c r="E3187" s="42" t="s">
        <v>6690</v>
      </c>
      <c r="F3187" s="43" t="s">
        <v>657</v>
      </c>
      <c r="G3187" s="44" t="s">
        <v>1568</v>
      </c>
      <c r="H3187" s="65" t="s">
        <v>12952</v>
      </c>
      <c r="I3187" t="str">
        <f>IF($D3187&lt;&gt;"",COUNTIF($D$50:$D3187,"&lt;&gt;"),"")</f>
        <v/>
      </c>
    </row>
    <row r="3188" spans="1:9" ht="20" customHeight="1">
      <c r="A3188" s="39">
        <v>2482639</v>
      </c>
      <c r="B3188" s="40">
        <v>25</v>
      </c>
      <c r="C3188" s="41" t="s">
        <v>388</v>
      </c>
      <c r="D3188" s="7"/>
      <c r="E3188" s="42" t="s">
        <v>6691</v>
      </c>
      <c r="F3188" s="43" t="s">
        <v>657</v>
      </c>
      <c r="G3188" s="44" t="s">
        <v>1567</v>
      </c>
      <c r="H3188" s="65" t="s">
        <v>12952</v>
      </c>
      <c r="I3188" t="str">
        <f>IF($D3188&lt;&gt;"",COUNTIF($D$50:$D3188,"&lt;&gt;"),"")</f>
        <v/>
      </c>
    </row>
    <row r="3189" spans="1:9" ht="20" customHeight="1">
      <c r="A3189" s="39">
        <v>2482640</v>
      </c>
      <c r="B3189" s="40">
        <v>25</v>
      </c>
      <c r="C3189" s="41" t="s">
        <v>388</v>
      </c>
      <c r="D3189" s="7"/>
      <c r="E3189" s="42" t="s">
        <v>6692</v>
      </c>
      <c r="F3189" s="43" t="s">
        <v>758</v>
      </c>
      <c r="G3189" s="44" t="s">
        <v>911</v>
      </c>
      <c r="H3189" s="65" t="s">
        <v>12952</v>
      </c>
      <c r="I3189" t="str">
        <f>IF($D3189&lt;&gt;"",COUNTIF($D$50:$D3189,"&lt;&gt;"),"")</f>
        <v/>
      </c>
    </row>
    <row r="3190" spans="1:9" ht="20" customHeight="1">
      <c r="A3190" s="39">
        <v>2542813</v>
      </c>
      <c r="B3190" s="40">
        <v>25</v>
      </c>
      <c r="C3190" s="41" t="s">
        <v>388</v>
      </c>
      <c r="D3190" s="7"/>
      <c r="E3190" s="42" t="s">
        <v>6693</v>
      </c>
      <c r="F3190" s="43" t="s">
        <v>657</v>
      </c>
      <c r="G3190" s="44" t="s">
        <v>1673</v>
      </c>
      <c r="H3190" s="65" t="s">
        <v>12952</v>
      </c>
      <c r="I3190" t="str">
        <f>IF($D3190&lt;&gt;"",COUNTIF($D$50:$D3190,"&lt;&gt;"),"")</f>
        <v/>
      </c>
    </row>
    <row r="3191" spans="1:9" ht="20" customHeight="1">
      <c r="A3191" s="39">
        <v>2505504</v>
      </c>
      <c r="B3191" s="40">
        <v>25</v>
      </c>
      <c r="C3191" s="41" t="s">
        <v>388</v>
      </c>
      <c r="D3191" s="7"/>
      <c r="E3191" s="42" t="s">
        <v>6694</v>
      </c>
      <c r="F3191" s="43" t="s">
        <v>758</v>
      </c>
      <c r="G3191" s="44" t="s">
        <v>911</v>
      </c>
      <c r="H3191" s="65" t="s">
        <v>12952</v>
      </c>
      <c r="I3191" t="str">
        <f>IF($D3191&lt;&gt;"",COUNTIF($D$50:$D3191,"&lt;&gt;"),"")</f>
        <v/>
      </c>
    </row>
    <row r="3192" spans="1:9" ht="20" customHeight="1">
      <c r="A3192" s="39">
        <v>2505505</v>
      </c>
      <c r="B3192" s="40">
        <v>25</v>
      </c>
      <c r="C3192" s="41" t="s">
        <v>388</v>
      </c>
      <c r="D3192" s="7"/>
      <c r="E3192" s="42" t="s">
        <v>6695</v>
      </c>
      <c r="F3192" s="43" t="s">
        <v>758</v>
      </c>
      <c r="G3192" s="44" t="s">
        <v>1673</v>
      </c>
      <c r="H3192" s="65" t="s">
        <v>12952</v>
      </c>
      <c r="I3192" t="str">
        <f>IF($D3192&lt;&gt;"",COUNTIF($D$50:$D3192,"&lt;&gt;"),"")</f>
        <v/>
      </c>
    </row>
    <row r="3193" spans="1:9" ht="20" customHeight="1">
      <c r="A3193" s="39">
        <v>2505503</v>
      </c>
      <c r="B3193" s="40">
        <v>25</v>
      </c>
      <c r="C3193" s="41" t="s">
        <v>388</v>
      </c>
      <c r="D3193" s="7"/>
      <c r="E3193" s="42" t="s">
        <v>6696</v>
      </c>
      <c r="F3193" s="43" t="s">
        <v>758</v>
      </c>
      <c r="G3193" s="44" t="s">
        <v>911</v>
      </c>
      <c r="H3193" s="65" t="s">
        <v>12952</v>
      </c>
      <c r="I3193" t="str">
        <f>IF($D3193&lt;&gt;"",COUNTIF($D$50:$D3193,"&lt;&gt;"),"")</f>
        <v/>
      </c>
    </row>
    <row r="3194" spans="1:9" ht="20" customHeight="1">
      <c r="A3194" s="39">
        <v>2505502</v>
      </c>
      <c r="B3194" s="40">
        <v>25</v>
      </c>
      <c r="C3194" s="41" t="s">
        <v>388</v>
      </c>
      <c r="D3194" s="7"/>
      <c r="E3194" s="42" t="s">
        <v>6697</v>
      </c>
      <c r="F3194" s="43" t="s">
        <v>758</v>
      </c>
      <c r="G3194" s="44" t="s">
        <v>911</v>
      </c>
      <c r="H3194" s="65" t="s">
        <v>12952</v>
      </c>
      <c r="I3194" t="str">
        <f>IF($D3194&lt;&gt;"",COUNTIF($D$50:$D3194,"&lt;&gt;"),"")</f>
        <v/>
      </c>
    </row>
    <row r="3195" spans="1:9" ht="20" customHeight="1">
      <c r="A3195" s="39">
        <v>2348418</v>
      </c>
      <c r="B3195" s="40">
        <v>25</v>
      </c>
      <c r="C3195" s="41" t="s">
        <v>388</v>
      </c>
      <c r="D3195" s="7"/>
      <c r="E3195" s="42" t="s">
        <v>6698</v>
      </c>
      <c r="F3195" s="43" t="s">
        <v>657</v>
      </c>
      <c r="G3195" s="44" t="s">
        <v>1570</v>
      </c>
      <c r="H3195" s="65" t="s">
        <v>12952</v>
      </c>
      <c r="I3195" t="str">
        <f>IF($D3195&lt;&gt;"",COUNTIF($D$50:$D3195,"&lt;&gt;"),"")</f>
        <v/>
      </c>
    </row>
    <row r="3196" spans="1:9" ht="20" customHeight="1">
      <c r="A3196" s="39">
        <v>2438476</v>
      </c>
      <c r="B3196" s="40">
        <v>25</v>
      </c>
      <c r="C3196" s="41" t="s">
        <v>388</v>
      </c>
      <c r="D3196" s="7"/>
      <c r="E3196" s="42" t="s">
        <v>6699</v>
      </c>
      <c r="F3196" s="43" t="s">
        <v>758</v>
      </c>
      <c r="G3196" s="44" t="s">
        <v>1672</v>
      </c>
      <c r="H3196" s="65" t="s">
        <v>12952</v>
      </c>
      <c r="I3196" t="str">
        <f>IF($D3196&lt;&gt;"",COUNTIF($D$50:$D3196,"&lt;&gt;"),"")</f>
        <v/>
      </c>
    </row>
    <row r="3197" spans="1:9" ht="20" customHeight="1">
      <c r="A3197" s="39">
        <v>2391305</v>
      </c>
      <c r="B3197" s="40">
        <v>25</v>
      </c>
      <c r="C3197" s="41" t="s">
        <v>388</v>
      </c>
      <c r="D3197" s="7"/>
      <c r="E3197" s="42" t="s">
        <v>6700</v>
      </c>
      <c r="F3197" s="43" t="s">
        <v>758</v>
      </c>
      <c r="G3197" s="44" t="s">
        <v>1570</v>
      </c>
      <c r="H3197" s="65" t="s">
        <v>12952</v>
      </c>
      <c r="I3197" t="str">
        <f>IF($D3197&lt;&gt;"",COUNTIF($D$50:$D3197,"&lt;&gt;"),"")</f>
        <v/>
      </c>
    </row>
    <row r="3198" spans="1:9" ht="20" customHeight="1">
      <c r="A3198" s="39">
        <v>2391306</v>
      </c>
      <c r="B3198" s="40">
        <v>25</v>
      </c>
      <c r="C3198" s="41" t="s">
        <v>388</v>
      </c>
      <c r="D3198" s="7"/>
      <c r="E3198" s="42" t="s">
        <v>6701</v>
      </c>
      <c r="F3198" s="43" t="s">
        <v>657</v>
      </c>
      <c r="G3198" s="44" t="s">
        <v>1570</v>
      </c>
      <c r="H3198" s="65" t="s">
        <v>12952</v>
      </c>
      <c r="I3198" t="str">
        <f>IF($D3198&lt;&gt;"",COUNTIF($D$50:$D3198,"&lt;&gt;"),"")</f>
        <v/>
      </c>
    </row>
    <row r="3199" spans="1:9" ht="20" customHeight="1">
      <c r="A3199" s="39">
        <v>2438473</v>
      </c>
      <c r="B3199" s="40">
        <v>25</v>
      </c>
      <c r="C3199" s="41" t="s">
        <v>388</v>
      </c>
      <c r="D3199" s="7"/>
      <c r="E3199" s="42" t="s">
        <v>6702</v>
      </c>
      <c r="F3199" s="43" t="s">
        <v>758</v>
      </c>
      <c r="G3199" s="44" t="s">
        <v>1672</v>
      </c>
      <c r="H3199" s="65" t="s">
        <v>12952</v>
      </c>
      <c r="I3199" t="str">
        <f>IF($D3199&lt;&gt;"",COUNTIF($D$50:$D3199,"&lt;&gt;"),"")</f>
        <v/>
      </c>
    </row>
    <row r="3200" spans="1:9" ht="20" customHeight="1">
      <c r="A3200" s="39">
        <v>2482641</v>
      </c>
      <c r="B3200" s="40">
        <v>25</v>
      </c>
      <c r="C3200" s="41" t="s">
        <v>388</v>
      </c>
      <c r="D3200" s="7"/>
      <c r="E3200" s="42" t="s">
        <v>6703</v>
      </c>
      <c r="F3200" s="43" t="s">
        <v>758</v>
      </c>
      <c r="G3200" s="44" t="s">
        <v>1569</v>
      </c>
      <c r="H3200" s="65" t="s">
        <v>12952</v>
      </c>
      <c r="I3200" t="str">
        <f>IF($D3200&lt;&gt;"",COUNTIF($D$50:$D3200,"&lt;&gt;"),"")</f>
        <v/>
      </c>
    </row>
    <row r="3201" spans="1:9" ht="20" customHeight="1">
      <c r="A3201" s="39">
        <v>2348417</v>
      </c>
      <c r="B3201" s="40">
        <v>25</v>
      </c>
      <c r="C3201" s="41" t="s">
        <v>388</v>
      </c>
      <c r="D3201" s="7"/>
      <c r="E3201" s="42" t="s">
        <v>6704</v>
      </c>
      <c r="F3201" s="43" t="s">
        <v>657</v>
      </c>
      <c r="G3201" s="44" t="s">
        <v>1569</v>
      </c>
      <c r="H3201" s="65" t="s">
        <v>12952</v>
      </c>
      <c r="I3201" t="str">
        <f>IF($D3201&lt;&gt;"",COUNTIF($D$50:$D3201,"&lt;&gt;"),"")</f>
        <v/>
      </c>
    </row>
    <row r="3202" spans="1:9" ht="20" customHeight="1">
      <c r="A3202" s="39">
        <v>2348416</v>
      </c>
      <c r="B3202" s="40">
        <v>25</v>
      </c>
      <c r="C3202" s="41" t="s">
        <v>388</v>
      </c>
      <c r="D3202" s="7"/>
      <c r="E3202" s="42" t="s">
        <v>6705</v>
      </c>
      <c r="F3202" s="43" t="s">
        <v>657</v>
      </c>
      <c r="G3202" s="44" t="s">
        <v>1570</v>
      </c>
      <c r="H3202" s="65" t="s">
        <v>12952</v>
      </c>
      <c r="I3202" t="str">
        <f>IF($D3202&lt;&gt;"",COUNTIF($D$50:$D3202,"&lt;&gt;"),"")</f>
        <v/>
      </c>
    </row>
    <row r="3203" spans="1:9" ht="20" customHeight="1">
      <c r="A3203" s="39">
        <v>2348415</v>
      </c>
      <c r="B3203" s="40">
        <v>25</v>
      </c>
      <c r="C3203" s="41" t="s">
        <v>388</v>
      </c>
      <c r="D3203" s="7"/>
      <c r="E3203" s="42" t="s">
        <v>6706</v>
      </c>
      <c r="F3203" s="43" t="s">
        <v>657</v>
      </c>
      <c r="G3203" s="44" t="s">
        <v>1570</v>
      </c>
      <c r="H3203" s="65" t="s">
        <v>12952</v>
      </c>
      <c r="I3203" t="str">
        <f>IF($D3203&lt;&gt;"",COUNTIF($D$50:$D3203,"&lt;&gt;"),"")</f>
        <v/>
      </c>
    </row>
    <row r="3204" spans="1:9" ht="20" customHeight="1">
      <c r="A3204" s="39">
        <v>2438475</v>
      </c>
      <c r="B3204" s="40">
        <v>25</v>
      </c>
      <c r="C3204" s="41" t="s">
        <v>388</v>
      </c>
      <c r="D3204" s="7"/>
      <c r="E3204" s="42" t="s">
        <v>6707</v>
      </c>
      <c r="F3204" s="43" t="s">
        <v>657</v>
      </c>
      <c r="G3204" s="44" t="s">
        <v>1570</v>
      </c>
      <c r="H3204" s="65" t="s">
        <v>12952</v>
      </c>
      <c r="I3204" t="str">
        <f>IF($D3204&lt;&gt;"",COUNTIF($D$50:$D3204,"&lt;&gt;"),"")</f>
        <v/>
      </c>
    </row>
    <row r="3205" spans="1:9" ht="20" customHeight="1">
      <c r="A3205" s="39">
        <v>2505476</v>
      </c>
      <c r="B3205" s="40">
        <v>25</v>
      </c>
      <c r="C3205" s="41" t="s">
        <v>388</v>
      </c>
      <c r="D3205" s="7"/>
      <c r="E3205" s="42" t="s">
        <v>6708</v>
      </c>
      <c r="F3205" s="43" t="s">
        <v>758</v>
      </c>
      <c r="G3205" s="44" t="s">
        <v>1672</v>
      </c>
      <c r="H3205" s="65" t="s">
        <v>12952</v>
      </c>
      <c r="I3205" t="str">
        <f>IF($D3205&lt;&gt;"",COUNTIF($D$50:$D3205,"&lt;&gt;"),"")</f>
        <v/>
      </c>
    </row>
    <row r="3206" spans="1:9" ht="20" customHeight="1">
      <c r="A3206" s="39">
        <v>2505474</v>
      </c>
      <c r="B3206" s="40">
        <v>25</v>
      </c>
      <c r="C3206" s="41" t="s">
        <v>388</v>
      </c>
      <c r="D3206" s="7"/>
      <c r="E3206" s="42" t="s">
        <v>6709</v>
      </c>
      <c r="F3206" s="43" t="s">
        <v>758</v>
      </c>
      <c r="G3206" s="44" t="s">
        <v>1672</v>
      </c>
      <c r="H3206" s="65" t="s">
        <v>12952</v>
      </c>
      <c r="I3206" t="str">
        <f>IF($D3206&lt;&gt;"",COUNTIF($D$50:$D3206,"&lt;&gt;"),"")</f>
        <v/>
      </c>
    </row>
    <row r="3207" spans="1:9" ht="20" customHeight="1">
      <c r="A3207" s="39">
        <v>2505473</v>
      </c>
      <c r="B3207" s="40">
        <v>25</v>
      </c>
      <c r="C3207" s="41" t="s">
        <v>388</v>
      </c>
      <c r="D3207" s="7"/>
      <c r="E3207" s="42" t="s">
        <v>6710</v>
      </c>
      <c r="F3207" s="43" t="s">
        <v>758</v>
      </c>
      <c r="G3207" s="44" t="s">
        <v>1672</v>
      </c>
      <c r="H3207" s="65" t="s">
        <v>12952</v>
      </c>
      <c r="I3207" t="str">
        <f>IF($D3207&lt;&gt;"",COUNTIF($D$50:$D3207,"&lt;&gt;"),"")</f>
        <v/>
      </c>
    </row>
    <row r="3208" spans="1:9" ht="20" customHeight="1">
      <c r="A3208" s="39">
        <v>2505469</v>
      </c>
      <c r="B3208" s="40">
        <v>25</v>
      </c>
      <c r="C3208" s="41" t="s">
        <v>388</v>
      </c>
      <c r="D3208" s="7"/>
      <c r="E3208" s="42" t="s">
        <v>6711</v>
      </c>
      <c r="F3208" s="43" t="s">
        <v>758</v>
      </c>
      <c r="G3208" s="44" t="s">
        <v>1672</v>
      </c>
      <c r="H3208" s="65" t="s">
        <v>12952</v>
      </c>
      <c r="I3208" t="str">
        <f>IF($D3208&lt;&gt;"",COUNTIF($D$50:$D3208,"&lt;&gt;"),"")</f>
        <v/>
      </c>
    </row>
    <row r="3209" spans="1:9" ht="20" customHeight="1">
      <c r="A3209" s="39">
        <v>2348414</v>
      </c>
      <c r="B3209" s="40">
        <v>25</v>
      </c>
      <c r="C3209" s="41" t="s">
        <v>388</v>
      </c>
      <c r="D3209" s="7"/>
      <c r="E3209" s="42" t="s">
        <v>6712</v>
      </c>
      <c r="F3209" s="43" t="s">
        <v>657</v>
      </c>
      <c r="G3209" s="44" t="s">
        <v>1570</v>
      </c>
      <c r="H3209" s="65" t="s">
        <v>12952</v>
      </c>
      <c r="I3209" t="str">
        <f>IF($D3209&lt;&gt;"",COUNTIF($D$50:$D3209,"&lt;&gt;"),"")</f>
        <v/>
      </c>
    </row>
    <row r="3210" spans="1:9" ht="20" customHeight="1">
      <c r="A3210" s="39">
        <v>2505479</v>
      </c>
      <c r="B3210" s="40">
        <v>25</v>
      </c>
      <c r="C3210" s="41" t="s">
        <v>388</v>
      </c>
      <c r="D3210" s="7"/>
      <c r="E3210" s="42" t="s">
        <v>6713</v>
      </c>
      <c r="F3210" s="43" t="s">
        <v>758</v>
      </c>
      <c r="G3210" s="44" t="s">
        <v>1672</v>
      </c>
      <c r="H3210" s="65" t="s">
        <v>12952</v>
      </c>
      <c r="I3210" t="str">
        <f>IF($D3210&lt;&gt;"",COUNTIF($D$50:$D3210,"&lt;&gt;"),"")</f>
        <v/>
      </c>
    </row>
    <row r="3211" spans="1:9" ht="20" customHeight="1">
      <c r="A3211" s="39">
        <v>2505478</v>
      </c>
      <c r="B3211" s="40">
        <v>25</v>
      </c>
      <c r="C3211" s="41" t="s">
        <v>388</v>
      </c>
      <c r="D3211" s="7"/>
      <c r="E3211" s="42" t="s">
        <v>6714</v>
      </c>
      <c r="F3211" s="43" t="s">
        <v>758</v>
      </c>
      <c r="G3211" s="44" t="s">
        <v>1672</v>
      </c>
      <c r="H3211" s="65" t="s">
        <v>12952</v>
      </c>
      <c r="I3211" t="str">
        <f>IF($D3211&lt;&gt;"",COUNTIF($D$50:$D3211,"&lt;&gt;"),"")</f>
        <v/>
      </c>
    </row>
    <row r="3212" spans="1:9" ht="20" customHeight="1">
      <c r="A3212" s="39">
        <v>2505475</v>
      </c>
      <c r="B3212" s="40">
        <v>25</v>
      </c>
      <c r="C3212" s="41" t="s">
        <v>388</v>
      </c>
      <c r="D3212" s="7"/>
      <c r="E3212" s="42" t="s">
        <v>6715</v>
      </c>
      <c r="F3212" s="43" t="s">
        <v>758</v>
      </c>
      <c r="G3212" s="44" t="s">
        <v>1672</v>
      </c>
      <c r="H3212" s="65" t="s">
        <v>12952</v>
      </c>
      <c r="I3212" t="str">
        <f>IF($D3212&lt;&gt;"",COUNTIF($D$50:$D3212,"&lt;&gt;"),"")</f>
        <v/>
      </c>
    </row>
    <row r="3213" spans="1:9" ht="20" customHeight="1">
      <c r="A3213" s="39">
        <v>2505471</v>
      </c>
      <c r="B3213" s="40">
        <v>25</v>
      </c>
      <c r="C3213" s="41" t="s">
        <v>388</v>
      </c>
      <c r="D3213" s="7"/>
      <c r="E3213" s="42" t="s">
        <v>6716</v>
      </c>
      <c r="F3213" s="43" t="s">
        <v>758</v>
      </c>
      <c r="G3213" s="44" t="s">
        <v>1672</v>
      </c>
      <c r="H3213" s="65" t="s">
        <v>12952</v>
      </c>
      <c r="I3213" t="str">
        <f>IF($D3213&lt;&gt;"",COUNTIF($D$50:$D3213,"&lt;&gt;"),"")</f>
        <v/>
      </c>
    </row>
    <row r="3214" spans="1:9" ht="20" customHeight="1">
      <c r="A3214" s="39">
        <v>2482642</v>
      </c>
      <c r="B3214" s="40">
        <v>25</v>
      </c>
      <c r="C3214" s="41" t="s">
        <v>388</v>
      </c>
      <c r="D3214" s="7"/>
      <c r="E3214" s="42" t="s">
        <v>6717</v>
      </c>
      <c r="F3214" s="43" t="s">
        <v>758</v>
      </c>
      <c r="G3214" s="44" t="s">
        <v>1569</v>
      </c>
      <c r="H3214" s="65" t="s">
        <v>12952</v>
      </c>
      <c r="I3214" t="str">
        <f>IF($D3214&lt;&gt;"",COUNTIF($D$50:$D3214,"&lt;&gt;"),"")</f>
        <v/>
      </c>
    </row>
    <row r="3215" spans="1:9" ht="20" customHeight="1">
      <c r="A3215" s="39">
        <v>2348413</v>
      </c>
      <c r="B3215" s="40">
        <v>25</v>
      </c>
      <c r="C3215" s="41" t="s">
        <v>388</v>
      </c>
      <c r="D3215" s="7"/>
      <c r="E3215" s="42" t="s">
        <v>6718</v>
      </c>
      <c r="F3215" s="43" t="s">
        <v>657</v>
      </c>
      <c r="G3215" s="44" t="s">
        <v>1569</v>
      </c>
      <c r="H3215" s="65" t="s">
        <v>12952</v>
      </c>
      <c r="I3215" t="str">
        <f>IF($D3215&lt;&gt;"",COUNTIF($D$50:$D3215,"&lt;&gt;"),"")</f>
        <v/>
      </c>
    </row>
    <row r="3216" spans="1:9" ht="20" customHeight="1">
      <c r="A3216" s="39">
        <v>2505477</v>
      </c>
      <c r="B3216" s="40">
        <v>25</v>
      </c>
      <c r="C3216" s="41" t="s">
        <v>388</v>
      </c>
      <c r="D3216" s="7"/>
      <c r="E3216" s="42" t="s">
        <v>6719</v>
      </c>
      <c r="F3216" s="43" t="s">
        <v>758</v>
      </c>
      <c r="G3216" s="44" t="s">
        <v>1569</v>
      </c>
      <c r="H3216" s="65" t="s">
        <v>12952</v>
      </c>
      <c r="I3216" t="str">
        <f>IF($D3216&lt;&gt;"",COUNTIF($D$50:$D3216,"&lt;&gt;"),"")</f>
        <v/>
      </c>
    </row>
    <row r="3217" spans="1:9" ht="20" customHeight="1">
      <c r="A3217" s="39">
        <v>2505472</v>
      </c>
      <c r="B3217" s="40">
        <v>25</v>
      </c>
      <c r="C3217" s="41" t="s">
        <v>388</v>
      </c>
      <c r="D3217" s="7"/>
      <c r="E3217" s="42" t="s">
        <v>6720</v>
      </c>
      <c r="F3217" s="43" t="s">
        <v>758</v>
      </c>
      <c r="G3217" s="44" t="s">
        <v>1569</v>
      </c>
      <c r="H3217" s="65" t="s">
        <v>12952</v>
      </c>
      <c r="I3217" t="str">
        <f>IF($D3217&lt;&gt;"",COUNTIF($D$50:$D3217,"&lt;&gt;"),"")</f>
        <v/>
      </c>
    </row>
    <row r="3218" spans="1:9" ht="20" customHeight="1">
      <c r="A3218" s="39">
        <v>2239080</v>
      </c>
      <c r="B3218" s="40">
        <v>25</v>
      </c>
      <c r="C3218" s="41" t="s">
        <v>388</v>
      </c>
      <c r="D3218" s="7"/>
      <c r="E3218" s="42" t="s">
        <v>6721</v>
      </c>
      <c r="F3218" s="43" t="s">
        <v>657</v>
      </c>
      <c r="G3218" s="44" t="s">
        <v>1570</v>
      </c>
      <c r="H3218" s="65" t="s">
        <v>12952</v>
      </c>
      <c r="I3218" t="str">
        <f>IF($D3218&lt;&gt;"",COUNTIF($D$50:$D3218,"&lt;&gt;"),"")</f>
        <v/>
      </c>
    </row>
    <row r="3219" spans="1:9" ht="20" customHeight="1">
      <c r="A3219" s="39">
        <v>2505470</v>
      </c>
      <c r="B3219" s="40">
        <v>25</v>
      </c>
      <c r="C3219" s="41" t="s">
        <v>388</v>
      </c>
      <c r="D3219" s="7"/>
      <c r="E3219" s="42" t="s">
        <v>6722</v>
      </c>
      <c r="F3219" s="43" t="s">
        <v>758</v>
      </c>
      <c r="G3219" s="44" t="s">
        <v>1569</v>
      </c>
      <c r="H3219" s="65" t="s">
        <v>12952</v>
      </c>
      <c r="I3219" t="str">
        <f>IF($D3219&lt;&gt;"",COUNTIF($D$50:$D3219,"&lt;&gt;"),"")</f>
        <v/>
      </c>
    </row>
    <row r="3220" spans="1:9" ht="20" customHeight="1">
      <c r="A3220" s="39">
        <v>2348412</v>
      </c>
      <c r="B3220" s="40">
        <v>25</v>
      </c>
      <c r="C3220" s="41" t="s">
        <v>388</v>
      </c>
      <c r="D3220" s="7"/>
      <c r="E3220" s="42" t="s">
        <v>6723</v>
      </c>
      <c r="F3220" s="43" t="s">
        <v>657</v>
      </c>
      <c r="G3220" s="44" t="s">
        <v>1570</v>
      </c>
      <c r="H3220" s="65" t="s">
        <v>12952</v>
      </c>
      <c r="I3220" t="str">
        <f>IF($D3220&lt;&gt;"",COUNTIF($D$50:$D3220,"&lt;&gt;"),"")</f>
        <v/>
      </c>
    </row>
    <row r="3221" spans="1:9" ht="20" customHeight="1">
      <c r="A3221" s="39">
        <v>2438474</v>
      </c>
      <c r="B3221" s="40">
        <v>25</v>
      </c>
      <c r="C3221" s="41" t="s">
        <v>388</v>
      </c>
      <c r="D3221" s="7"/>
      <c r="E3221" s="42" t="s">
        <v>6724</v>
      </c>
      <c r="F3221" s="43" t="s">
        <v>758</v>
      </c>
      <c r="G3221" s="44" t="s">
        <v>1569</v>
      </c>
      <c r="H3221" s="65" t="s">
        <v>12952</v>
      </c>
      <c r="I3221" t="str">
        <f>IF($D3221&lt;&gt;"",COUNTIF($D$50:$D3221,"&lt;&gt;"),"")</f>
        <v/>
      </c>
    </row>
    <row r="3222" spans="1:9" ht="20" customHeight="1">
      <c r="A3222" s="39">
        <v>2239077</v>
      </c>
      <c r="B3222" s="40">
        <v>25</v>
      </c>
      <c r="C3222" s="41" t="s">
        <v>388</v>
      </c>
      <c r="D3222" s="7"/>
      <c r="E3222" s="42" t="s">
        <v>6725</v>
      </c>
      <c r="F3222" s="43" t="s">
        <v>657</v>
      </c>
      <c r="G3222" s="44" t="s">
        <v>1569</v>
      </c>
      <c r="H3222" s="65" t="s">
        <v>12952</v>
      </c>
      <c r="I3222" t="str">
        <f>IF($D3222&lt;&gt;"",COUNTIF($D$50:$D3222,"&lt;&gt;"),"")</f>
        <v/>
      </c>
    </row>
    <row r="3223" spans="1:9" ht="20" customHeight="1">
      <c r="A3223" s="39">
        <v>2438472</v>
      </c>
      <c r="B3223" s="40">
        <v>25</v>
      </c>
      <c r="C3223" s="41" t="s">
        <v>388</v>
      </c>
      <c r="D3223" s="7"/>
      <c r="E3223" s="42" t="s">
        <v>6726</v>
      </c>
      <c r="F3223" s="43" t="s">
        <v>758</v>
      </c>
      <c r="G3223" s="44" t="s">
        <v>1672</v>
      </c>
      <c r="H3223" s="65" t="s">
        <v>12952</v>
      </c>
      <c r="I3223" t="str">
        <f>IF($D3223&lt;&gt;"",COUNTIF($D$50:$D3223,"&lt;&gt;"),"")</f>
        <v/>
      </c>
    </row>
    <row r="3224" spans="1:9" ht="20" customHeight="1">
      <c r="A3224" s="39">
        <v>2239076</v>
      </c>
      <c r="B3224" s="40">
        <v>25</v>
      </c>
      <c r="C3224" s="41" t="s">
        <v>388</v>
      </c>
      <c r="D3224" s="7"/>
      <c r="E3224" s="42" t="s">
        <v>6727</v>
      </c>
      <c r="F3224" s="43" t="s">
        <v>657</v>
      </c>
      <c r="G3224" s="44" t="s">
        <v>1569</v>
      </c>
      <c r="H3224" s="65" t="s">
        <v>12952</v>
      </c>
      <c r="I3224" t="str">
        <f>IF($D3224&lt;&gt;"",COUNTIF($D$50:$D3224,"&lt;&gt;"),"")</f>
        <v/>
      </c>
    </row>
    <row r="3225" spans="1:9" ht="20" customHeight="1">
      <c r="A3225" s="39">
        <v>2022445</v>
      </c>
      <c r="B3225" s="40">
        <v>25</v>
      </c>
      <c r="C3225" s="41" t="s">
        <v>388</v>
      </c>
      <c r="D3225" s="7"/>
      <c r="E3225" s="42" t="s">
        <v>6728</v>
      </c>
      <c r="F3225" s="43" t="s">
        <v>657</v>
      </c>
      <c r="G3225" s="44" t="s">
        <v>1567</v>
      </c>
      <c r="H3225" s="65" t="s">
        <v>12952</v>
      </c>
      <c r="I3225" t="str">
        <f>IF($D3225&lt;&gt;"",COUNTIF($D$50:$D3225,"&lt;&gt;"),"")</f>
        <v/>
      </c>
    </row>
    <row r="3226" spans="1:9" ht="20" customHeight="1">
      <c r="A3226" s="39">
        <v>2552495</v>
      </c>
      <c r="B3226" s="40">
        <v>25</v>
      </c>
      <c r="C3226" s="41" t="s">
        <v>388</v>
      </c>
      <c r="D3226" s="7"/>
      <c r="E3226" s="42" t="s">
        <v>6729</v>
      </c>
      <c r="F3226" s="43" t="s">
        <v>567</v>
      </c>
      <c r="G3226" s="44" t="s">
        <v>1567</v>
      </c>
      <c r="H3226" s="65" t="s">
        <v>12952</v>
      </c>
      <c r="I3226" t="str">
        <f>IF($D3226&lt;&gt;"",COUNTIF($D$50:$D3226,"&lt;&gt;"),"")</f>
        <v/>
      </c>
    </row>
    <row r="3227" spans="1:9" ht="20" customHeight="1">
      <c r="A3227" s="39">
        <v>2022947</v>
      </c>
      <c r="B3227" s="40">
        <v>25</v>
      </c>
      <c r="C3227" s="41" t="s">
        <v>388</v>
      </c>
      <c r="D3227" s="7"/>
      <c r="E3227" s="42" t="s">
        <v>6730</v>
      </c>
      <c r="F3227" s="43" t="s">
        <v>657</v>
      </c>
      <c r="G3227" s="44" t="s">
        <v>1568</v>
      </c>
      <c r="H3227" s="65" t="s">
        <v>12952</v>
      </c>
      <c r="I3227" t="str">
        <f>IF($D3227&lt;&gt;"",COUNTIF($D$50:$D3227,"&lt;&gt;"),"")</f>
        <v/>
      </c>
    </row>
    <row r="3228" spans="1:9" ht="20" customHeight="1">
      <c r="A3228" s="39">
        <v>2022799</v>
      </c>
      <c r="B3228" s="40">
        <v>25</v>
      </c>
      <c r="C3228" s="41" t="s">
        <v>388</v>
      </c>
      <c r="D3228" s="7"/>
      <c r="E3228" s="42" t="s">
        <v>6731</v>
      </c>
      <c r="F3228" s="43" t="s">
        <v>657</v>
      </c>
      <c r="G3228" s="44" t="s">
        <v>1568</v>
      </c>
      <c r="H3228" s="65" t="s">
        <v>12952</v>
      </c>
      <c r="I3228" t="str">
        <f>IF($D3228&lt;&gt;"",COUNTIF($D$50:$D3228,"&lt;&gt;"),"")</f>
        <v/>
      </c>
    </row>
    <row r="3229" spans="1:9" ht="20" customHeight="1">
      <c r="A3229" s="39">
        <v>2482647</v>
      </c>
      <c r="B3229" s="40">
        <v>25</v>
      </c>
      <c r="C3229" s="41" t="s">
        <v>388</v>
      </c>
      <c r="D3229" s="7"/>
      <c r="E3229" s="42" t="s">
        <v>6732</v>
      </c>
      <c r="F3229" s="43" t="s">
        <v>758</v>
      </c>
      <c r="G3229" s="44" t="s">
        <v>1568</v>
      </c>
      <c r="H3229" s="65" t="s">
        <v>12952</v>
      </c>
      <c r="I3229" t="str">
        <f>IF($D3229&lt;&gt;"",COUNTIF($D$50:$D3229,"&lt;&gt;"),"")</f>
        <v/>
      </c>
    </row>
    <row r="3230" spans="1:9" ht="20" customHeight="1">
      <c r="A3230" s="39">
        <v>2022944</v>
      </c>
      <c r="B3230" s="40">
        <v>25</v>
      </c>
      <c r="C3230" s="41" t="s">
        <v>388</v>
      </c>
      <c r="D3230" s="7"/>
      <c r="E3230" s="42" t="s">
        <v>6733</v>
      </c>
      <c r="F3230" s="43" t="s">
        <v>657</v>
      </c>
      <c r="G3230" s="44" t="s">
        <v>457</v>
      </c>
      <c r="H3230" s="65" t="s">
        <v>12952</v>
      </c>
      <c r="I3230" t="str">
        <f>IF($D3230&lt;&gt;"",COUNTIF($D$50:$D3230,"&lt;&gt;"),"")</f>
        <v/>
      </c>
    </row>
    <row r="3231" spans="1:9" ht="20" customHeight="1">
      <c r="A3231" s="39">
        <v>2022449</v>
      </c>
      <c r="B3231" s="40">
        <v>25</v>
      </c>
      <c r="C3231" s="41" t="s">
        <v>388</v>
      </c>
      <c r="D3231" s="7"/>
      <c r="E3231" s="42" t="s">
        <v>6734</v>
      </c>
      <c r="F3231" s="43" t="s">
        <v>657</v>
      </c>
      <c r="G3231" s="44" t="s">
        <v>1568</v>
      </c>
      <c r="H3231" s="65" t="s">
        <v>12952</v>
      </c>
      <c r="I3231" t="str">
        <f>IF($D3231&lt;&gt;"",COUNTIF($D$50:$D3231,"&lt;&gt;"),"")</f>
        <v/>
      </c>
    </row>
    <row r="3232" spans="1:9" ht="20" customHeight="1">
      <c r="A3232" s="39">
        <v>2482643</v>
      </c>
      <c r="B3232" s="40">
        <v>25</v>
      </c>
      <c r="C3232" s="41" t="s">
        <v>388</v>
      </c>
      <c r="D3232" s="7"/>
      <c r="E3232" s="42" t="s">
        <v>6735</v>
      </c>
      <c r="F3232" s="43" t="s">
        <v>567</v>
      </c>
      <c r="G3232" s="44" t="s">
        <v>1444</v>
      </c>
      <c r="H3232" s="65" t="s">
        <v>12952</v>
      </c>
      <c r="I3232" t="str">
        <f>IF($D3232&lt;&gt;"",COUNTIF($D$50:$D3232,"&lt;&gt;"),"")</f>
        <v/>
      </c>
    </row>
    <row r="3233" spans="1:9" ht="20" customHeight="1">
      <c r="A3233" s="39">
        <v>2482644</v>
      </c>
      <c r="B3233" s="40">
        <v>25</v>
      </c>
      <c r="C3233" s="41" t="s">
        <v>388</v>
      </c>
      <c r="D3233" s="7"/>
      <c r="E3233" s="42" t="s">
        <v>6736</v>
      </c>
      <c r="F3233" s="43" t="s">
        <v>567</v>
      </c>
      <c r="G3233" s="44" t="s">
        <v>1444</v>
      </c>
      <c r="H3233" s="65" t="s">
        <v>12952</v>
      </c>
      <c r="I3233" t="str">
        <f>IF($D3233&lt;&gt;"",COUNTIF($D$50:$D3233,"&lt;&gt;"),"")</f>
        <v/>
      </c>
    </row>
    <row r="3234" spans="1:9" ht="20" customHeight="1">
      <c r="A3234" s="39">
        <v>2482645</v>
      </c>
      <c r="B3234" s="40">
        <v>25</v>
      </c>
      <c r="C3234" s="41" t="s">
        <v>388</v>
      </c>
      <c r="D3234" s="7"/>
      <c r="E3234" s="42" t="s">
        <v>6737</v>
      </c>
      <c r="F3234" s="43" t="s">
        <v>567</v>
      </c>
      <c r="G3234" s="44" t="s">
        <v>1444</v>
      </c>
      <c r="H3234" s="65" t="s">
        <v>12952</v>
      </c>
      <c r="I3234" t="str">
        <f>IF($D3234&lt;&gt;"",COUNTIF($D$50:$D3234,"&lt;&gt;"),"")</f>
        <v/>
      </c>
    </row>
    <row r="3235" spans="1:9" ht="20" customHeight="1">
      <c r="A3235" s="39">
        <v>2482646</v>
      </c>
      <c r="B3235" s="40">
        <v>25</v>
      </c>
      <c r="C3235" s="41" t="s">
        <v>388</v>
      </c>
      <c r="D3235" s="7"/>
      <c r="E3235" s="42" t="s">
        <v>6738</v>
      </c>
      <c r="F3235" s="43" t="s">
        <v>567</v>
      </c>
      <c r="G3235" s="44" t="s">
        <v>1444</v>
      </c>
      <c r="H3235" s="65" t="s">
        <v>12952</v>
      </c>
      <c r="I3235" t="str">
        <f>IF($D3235&lt;&gt;"",COUNTIF($D$50:$D3235,"&lt;&gt;"),"")</f>
        <v/>
      </c>
    </row>
    <row r="3236" spans="1:9" ht="20" customHeight="1">
      <c r="A3236" s="39">
        <v>2024812</v>
      </c>
      <c r="B3236" s="40">
        <v>25</v>
      </c>
      <c r="C3236" s="41" t="s">
        <v>388</v>
      </c>
      <c r="D3236" s="7"/>
      <c r="E3236" s="42" t="s">
        <v>12988</v>
      </c>
      <c r="F3236" s="43" t="s">
        <v>586</v>
      </c>
      <c r="G3236" s="44" t="s">
        <v>1852</v>
      </c>
      <c r="H3236" s="65" t="s">
        <v>12952</v>
      </c>
      <c r="I3236" t="str">
        <f>IF($D3236&lt;&gt;"",COUNTIF($D$50:$D3236,"&lt;&gt;"),"")</f>
        <v/>
      </c>
    </row>
    <row r="3237" spans="1:9" ht="20" customHeight="1">
      <c r="A3237" s="39">
        <v>2271004</v>
      </c>
      <c r="B3237" s="40">
        <v>25</v>
      </c>
      <c r="C3237" s="41" t="s">
        <v>388</v>
      </c>
      <c r="D3237" s="7"/>
      <c r="E3237" s="42" t="s">
        <v>6739</v>
      </c>
      <c r="F3237" s="43" t="s">
        <v>586</v>
      </c>
      <c r="G3237" s="44" t="s">
        <v>457</v>
      </c>
      <c r="H3237" s="65" t="s">
        <v>12952</v>
      </c>
      <c r="I3237" t="str">
        <f>IF($D3237&lt;&gt;"",COUNTIF($D$50:$D3237,"&lt;&gt;"),"")</f>
        <v/>
      </c>
    </row>
    <row r="3238" spans="1:9" ht="20" customHeight="1">
      <c r="A3238" s="39">
        <v>2023304</v>
      </c>
      <c r="B3238" s="40">
        <v>25</v>
      </c>
      <c r="C3238" s="41" t="s">
        <v>388</v>
      </c>
      <c r="D3238" s="7"/>
      <c r="E3238" s="42" t="s">
        <v>6740</v>
      </c>
      <c r="F3238" s="43" t="s">
        <v>586</v>
      </c>
      <c r="G3238" s="44" t="s">
        <v>457</v>
      </c>
      <c r="H3238" s="65" t="s">
        <v>12952</v>
      </c>
      <c r="I3238" t="str">
        <f>IF($D3238&lt;&gt;"",COUNTIF($D$50:$D3238,"&lt;&gt;"),"")</f>
        <v/>
      </c>
    </row>
    <row r="3239" spans="1:9" ht="20" customHeight="1">
      <c r="A3239" s="39">
        <v>2327325</v>
      </c>
      <c r="B3239" s="40">
        <v>25</v>
      </c>
      <c r="C3239" s="41" t="s">
        <v>388</v>
      </c>
      <c r="D3239" s="7"/>
      <c r="E3239" s="42" t="s">
        <v>6741</v>
      </c>
      <c r="F3239" s="43" t="s">
        <v>586</v>
      </c>
      <c r="G3239" s="44" t="s">
        <v>457</v>
      </c>
      <c r="H3239" s="65" t="s">
        <v>12952</v>
      </c>
      <c r="I3239" t="str">
        <f>IF($D3239&lt;&gt;"",COUNTIF($D$50:$D3239,"&lt;&gt;"),"")</f>
        <v/>
      </c>
    </row>
    <row r="3240" spans="1:9" ht="20" customHeight="1">
      <c r="A3240" s="39">
        <v>2219865</v>
      </c>
      <c r="B3240" s="40">
        <v>25</v>
      </c>
      <c r="C3240" s="41" t="s">
        <v>388</v>
      </c>
      <c r="D3240" s="7"/>
      <c r="E3240" s="42" t="s">
        <v>6742</v>
      </c>
      <c r="F3240" s="43" t="s">
        <v>586</v>
      </c>
      <c r="G3240" s="44" t="s">
        <v>457</v>
      </c>
      <c r="H3240" s="65" t="s">
        <v>12952</v>
      </c>
      <c r="I3240" t="str">
        <f>IF($D3240&lt;&gt;"",COUNTIF($D$50:$D3240,"&lt;&gt;"),"")</f>
        <v/>
      </c>
    </row>
    <row r="3241" spans="1:9" ht="20" customHeight="1">
      <c r="A3241" s="39">
        <v>2378783</v>
      </c>
      <c r="B3241" s="40">
        <v>25</v>
      </c>
      <c r="C3241" s="41" t="s">
        <v>388</v>
      </c>
      <c r="D3241" s="7"/>
      <c r="E3241" s="42" t="s">
        <v>6743</v>
      </c>
      <c r="F3241" s="43" t="s">
        <v>586</v>
      </c>
      <c r="G3241" s="44" t="s">
        <v>457</v>
      </c>
      <c r="H3241" s="65" t="s">
        <v>12952</v>
      </c>
      <c r="I3241" t="str">
        <f>IF($D3241&lt;&gt;"",COUNTIF($D$50:$D3241,"&lt;&gt;"),"")</f>
        <v/>
      </c>
    </row>
    <row r="3242" spans="1:9" ht="20" customHeight="1">
      <c r="A3242" s="39">
        <v>2378784</v>
      </c>
      <c r="B3242" s="40">
        <v>25</v>
      </c>
      <c r="C3242" s="41" t="s">
        <v>388</v>
      </c>
      <c r="D3242" s="7"/>
      <c r="E3242" s="42" t="s">
        <v>6744</v>
      </c>
      <c r="F3242" s="43" t="s">
        <v>586</v>
      </c>
      <c r="G3242" s="44" t="s">
        <v>457</v>
      </c>
      <c r="H3242" s="65" t="s">
        <v>12952</v>
      </c>
      <c r="I3242" t="str">
        <f>IF($D3242&lt;&gt;"",COUNTIF($D$50:$D3242,"&lt;&gt;"),"")</f>
        <v/>
      </c>
    </row>
    <row r="3243" spans="1:9" ht="20" customHeight="1">
      <c r="A3243" s="39">
        <v>2024373</v>
      </c>
      <c r="B3243" s="40">
        <v>25</v>
      </c>
      <c r="C3243" s="41" t="s">
        <v>388</v>
      </c>
      <c r="D3243" s="7"/>
      <c r="E3243" s="42" t="s">
        <v>6745</v>
      </c>
      <c r="F3243" s="43" t="s">
        <v>586</v>
      </c>
      <c r="G3243" s="44" t="s">
        <v>457</v>
      </c>
      <c r="H3243" s="65" t="s">
        <v>12952</v>
      </c>
      <c r="I3243" t="str">
        <f>IF($D3243&lt;&gt;"",COUNTIF($D$50:$D3243,"&lt;&gt;"),"")</f>
        <v/>
      </c>
    </row>
    <row r="3244" spans="1:9" ht="20" customHeight="1">
      <c r="A3244" s="39">
        <v>2219850</v>
      </c>
      <c r="B3244" s="40">
        <v>25</v>
      </c>
      <c r="C3244" s="41" t="s">
        <v>388</v>
      </c>
      <c r="D3244" s="7"/>
      <c r="E3244" s="42" t="s">
        <v>6746</v>
      </c>
      <c r="F3244" s="43" t="s">
        <v>586</v>
      </c>
      <c r="G3244" s="44" t="s">
        <v>457</v>
      </c>
      <c r="H3244" s="65" t="s">
        <v>12952</v>
      </c>
      <c r="I3244" t="str">
        <f>IF($D3244&lt;&gt;"",COUNTIF($D$50:$D3244,"&lt;&gt;"),"")</f>
        <v/>
      </c>
    </row>
    <row r="3245" spans="1:9" ht="20" customHeight="1">
      <c r="A3245" s="39">
        <v>2022574</v>
      </c>
      <c r="B3245" s="40">
        <v>25</v>
      </c>
      <c r="C3245" s="41" t="s">
        <v>388</v>
      </c>
      <c r="D3245" s="7"/>
      <c r="E3245" s="42" t="s">
        <v>6747</v>
      </c>
      <c r="F3245" s="43" t="s">
        <v>586</v>
      </c>
      <c r="G3245" s="44" t="s">
        <v>457</v>
      </c>
      <c r="H3245" s="65" t="s">
        <v>12952</v>
      </c>
      <c r="I3245" t="str">
        <f>IF($D3245&lt;&gt;"",COUNTIF($D$50:$D3245,"&lt;&gt;"),"")</f>
        <v/>
      </c>
    </row>
    <row r="3246" spans="1:9" ht="20" customHeight="1">
      <c r="A3246" s="39">
        <v>2024372</v>
      </c>
      <c r="B3246" s="40">
        <v>25</v>
      </c>
      <c r="C3246" s="41" t="s">
        <v>388</v>
      </c>
      <c r="D3246" s="7"/>
      <c r="E3246" s="42" t="s">
        <v>6748</v>
      </c>
      <c r="F3246" s="43" t="s">
        <v>586</v>
      </c>
      <c r="G3246" s="44" t="s">
        <v>457</v>
      </c>
      <c r="H3246" s="65" t="s">
        <v>12952</v>
      </c>
      <c r="I3246" t="str">
        <f>IF($D3246&lt;&gt;"",COUNTIF($D$50:$D3246,"&lt;&gt;"),"")</f>
        <v/>
      </c>
    </row>
    <row r="3247" spans="1:9" ht="20" customHeight="1">
      <c r="A3247" s="39">
        <v>2508988</v>
      </c>
      <c r="B3247" s="40">
        <v>25</v>
      </c>
      <c r="C3247" s="41" t="s">
        <v>388</v>
      </c>
      <c r="D3247" s="7"/>
      <c r="E3247" s="42" t="s">
        <v>6749</v>
      </c>
      <c r="F3247" s="43" t="s">
        <v>586</v>
      </c>
      <c r="G3247" s="44" t="s">
        <v>457</v>
      </c>
      <c r="H3247" s="65" t="s">
        <v>12952</v>
      </c>
      <c r="I3247" t="str">
        <f>IF($D3247&lt;&gt;"",COUNTIF($D$50:$D3247,"&lt;&gt;"),"")</f>
        <v/>
      </c>
    </row>
    <row r="3248" spans="1:9" ht="20" customHeight="1">
      <c r="A3248" s="39">
        <v>2271003</v>
      </c>
      <c r="B3248" s="40">
        <v>25</v>
      </c>
      <c r="C3248" s="41" t="s">
        <v>388</v>
      </c>
      <c r="D3248" s="7"/>
      <c r="E3248" s="42" t="s">
        <v>6750</v>
      </c>
      <c r="F3248" s="43" t="s">
        <v>586</v>
      </c>
      <c r="G3248" s="44" t="s">
        <v>457</v>
      </c>
      <c r="H3248" s="65" t="s">
        <v>12952</v>
      </c>
      <c r="I3248" t="str">
        <f>IF($D3248&lt;&gt;"",COUNTIF($D$50:$D3248,"&lt;&gt;"),"")</f>
        <v/>
      </c>
    </row>
    <row r="3249" spans="1:9" ht="20" customHeight="1">
      <c r="A3249" s="39">
        <v>2378785</v>
      </c>
      <c r="B3249" s="40">
        <v>25</v>
      </c>
      <c r="C3249" s="41" t="s">
        <v>388</v>
      </c>
      <c r="D3249" s="7"/>
      <c r="E3249" s="42" t="s">
        <v>6751</v>
      </c>
      <c r="F3249" s="43" t="s">
        <v>586</v>
      </c>
      <c r="G3249" s="44" t="s">
        <v>457</v>
      </c>
      <c r="H3249" s="65" t="s">
        <v>12952</v>
      </c>
      <c r="I3249" t="str">
        <f>IF($D3249&lt;&gt;"",COUNTIF($D$50:$D3249,"&lt;&gt;"),"")</f>
        <v/>
      </c>
    </row>
    <row r="3250" spans="1:9" ht="20" customHeight="1">
      <c r="A3250" s="39">
        <v>2024132</v>
      </c>
      <c r="B3250" s="40">
        <v>25</v>
      </c>
      <c r="C3250" s="41" t="s">
        <v>388</v>
      </c>
      <c r="D3250" s="7"/>
      <c r="E3250" s="42" t="s">
        <v>6752</v>
      </c>
      <c r="F3250" s="43" t="s">
        <v>586</v>
      </c>
      <c r="G3250" s="44" t="s">
        <v>457</v>
      </c>
      <c r="H3250" s="65" t="s">
        <v>12952</v>
      </c>
      <c r="I3250" t="str">
        <f>IF($D3250&lt;&gt;"",COUNTIF($D$50:$D3250,"&lt;&gt;"),"")</f>
        <v/>
      </c>
    </row>
    <row r="3251" spans="1:9" ht="20" customHeight="1">
      <c r="A3251" s="39">
        <v>2024131</v>
      </c>
      <c r="B3251" s="40">
        <v>25</v>
      </c>
      <c r="C3251" s="41" t="s">
        <v>388</v>
      </c>
      <c r="D3251" s="7"/>
      <c r="E3251" s="42" t="s">
        <v>6753</v>
      </c>
      <c r="F3251" s="43" t="s">
        <v>586</v>
      </c>
      <c r="G3251" s="44" t="s">
        <v>457</v>
      </c>
      <c r="H3251" s="65" t="s">
        <v>12952</v>
      </c>
      <c r="I3251" t="str">
        <f>IF($D3251&lt;&gt;"",COUNTIF($D$50:$D3251,"&lt;&gt;"),"")</f>
        <v/>
      </c>
    </row>
    <row r="3252" spans="1:9" ht="20" customHeight="1">
      <c r="A3252" s="39">
        <v>2024818</v>
      </c>
      <c r="B3252" s="40">
        <v>25</v>
      </c>
      <c r="C3252" s="41" t="s">
        <v>388</v>
      </c>
      <c r="D3252" s="7"/>
      <c r="E3252" s="42" t="s">
        <v>6754</v>
      </c>
      <c r="F3252" s="43" t="s">
        <v>586</v>
      </c>
      <c r="G3252" s="44" t="s">
        <v>457</v>
      </c>
      <c r="H3252" s="65" t="s">
        <v>12952</v>
      </c>
      <c r="I3252" t="str">
        <f>IF($D3252&lt;&gt;"",COUNTIF($D$50:$D3252,"&lt;&gt;"),"")</f>
        <v/>
      </c>
    </row>
    <row r="3253" spans="1:9" ht="20" customHeight="1">
      <c r="A3253" s="39">
        <v>2024371</v>
      </c>
      <c r="B3253" s="40">
        <v>25</v>
      </c>
      <c r="C3253" s="41" t="s">
        <v>388</v>
      </c>
      <c r="D3253" s="7"/>
      <c r="E3253" s="42" t="s">
        <v>6755</v>
      </c>
      <c r="F3253" s="43" t="s">
        <v>586</v>
      </c>
      <c r="G3253" s="44" t="s">
        <v>457</v>
      </c>
      <c r="H3253" s="65" t="s">
        <v>12952</v>
      </c>
      <c r="I3253" t="str">
        <f>IF($D3253&lt;&gt;"",COUNTIF($D$50:$D3253,"&lt;&gt;"),"")</f>
        <v/>
      </c>
    </row>
    <row r="3254" spans="1:9" ht="20" customHeight="1">
      <c r="A3254" s="39">
        <v>2024370</v>
      </c>
      <c r="B3254" s="40">
        <v>25</v>
      </c>
      <c r="C3254" s="41" t="s">
        <v>388</v>
      </c>
      <c r="D3254" s="7"/>
      <c r="E3254" s="42" t="s">
        <v>6756</v>
      </c>
      <c r="F3254" s="43" t="s">
        <v>586</v>
      </c>
      <c r="G3254" s="44" t="s">
        <v>457</v>
      </c>
      <c r="H3254" s="65" t="s">
        <v>12952</v>
      </c>
      <c r="I3254" t="str">
        <f>IF($D3254&lt;&gt;"",COUNTIF($D$50:$D3254,"&lt;&gt;"),"")</f>
        <v/>
      </c>
    </row>
    <row r="3255" spans="1:9" ht="20" customHeight="1">
      <c r="A3255" s="39">
        <v>2022572</v>
      </c>
      <c r="B3255" s="40">
        <v>25</v>
      </c>
      <c r="C3255" s="41" t="s">
        <v>388</v>
      </c>
      <c r="D3255" s="7"/>
      <c r="E3255" s="42" t="s">
        <v>6757</v>
      </c>
      <c r="F3255" s="43" t="s">
        <v>586</v>
      </c>
      <c r="G3255" s="44" t="s">
        <v>457</v>
      </c>
      <c r="H3255" s="65" t="s">
        <v>12952</v>
      </c>
      <c r="I3255" t="str">
        <f>IF($D3255&lt;&gt;"",COUNTIF($D$50:$D3255,"&lt;&gt;"),"")</f>
        <v/>
      </c>
    </row>
    <row r="3256" spans="1:9" ht="20" customHeight="1">
      <c r="A3256" s="39">
        <v>2525876</v>
      </c>
      <c r="B3256" s="40">
        <v>25</v>
      </c>
      <c r="C3256" s="41" t="s">
        <v>388</v>
      </c>
      <c r="D3256" s="7"/>
      <c r="E3256" s="42" t="s">
        <v>6758</v>
      </c>
      <c r="F3256" s="43" t="s">
        <v>586</v>
      </c>
      <c r="G3256" s="44" t="s">
        <v>457</v>
      </c>
      <c r="H3256" s="65" t="s">
        <v>12952</v>
      </c>
      <c r="I3256" t="str">
        <f>IF($D3256&lt;&gt;"",COUNTIF($D$50:$D3256,"&lt;&gt;"),"")</f>
        <v/>
      </c>
    </row>
    <row r="3257" spans="1:9" ht="20" customHeight="1">
      <c r="A3257" s="39">
        <v>2024326</v>
      </c>
      <c r="B3257" s="40">
        <v>25</v>
      </c>
      <c r="C3257" s="41" t="s">
        <v>388</v>
      </c>
      <c r="D3257" s="7"/>
      <c r="E3257" s="42" t="s">
        <v>6759</v>
      </c>
      <c r="F3257" s="43" t="s">
        <v>586</v>
      </c>
      <c r="G3257" s="44" t="s">
        <v>457</v>
      </c>
      <c r="H3257" s="65" t="s">
        <v>12952</v>
      </c>
      <c r="I3257" t="str">
        <f>IF($D3257&lt;&gt;"",COUNTIF($D$50:$D3257,"&lt;&gt;"),"")</f>
        <v/>
      </c>
    </row>
    <row r="3258" spans="1:9" ht="20" customHeight="1">
      <c r="A3258" s="39">
        <v>2525870</v>
      </c>
      <c r="B3258" s="40">
        <v>25</v>
      </c>
      <c r="C3258" s="41" t="s">
        <v>388</v>
      </c>
      <c r="D3258" s="7"/>
      <c r="E3258" s="42" t="s">
        <v>6760</v>
      </c>
      <c r="F3258" s="43" t="s">
        <v>586</v>
      </c>
      <c r="G3258" s="44" t="s">
        <v>457</v>
      </c>
      <c r="H3258" s="65" t="s">
        <v>12952</v>
      </c>
      <c r="I3258" t="str">
        <f>IF($D3258&lt;&gt;"",COUNTIF($D$50:$D3258,"&lt;&gt;"),"")</f>
        <v/>
      </c>
    </row>
    <row r="3259" spans="1:9" ht="20" customHeight="1">
      <c r="A3259" s="39">
        <v>2378786</v>
      </c>
      <c r="B3259" s="40">
        <v>25</v>
      </c>
      <c r="C3259" s="41" t="s">
        <v>388</v>
      </c>
      <c r="D3259" s="7"/>
      <c r="E3259" s="42" t="s">
        <v>6761</v>
      </c>
      <c r="F3259" s="43" t="s">
        <v>586</v>
      </c>
      <c r="G3259" s="44" t="s">
        <v>457</v>
      </c>
      <c r="H3259" s="65" t="s">
        <v>12952</v>
      </c>
      <c r="I3259" t="str">
        <f>IF($D3259&lt;&gt;"",COUNTIF($D$50:$D3259,"&lt;&gt;"),"")</f>
        <v/>
      </c>
    </row>
    <row r="3260" spans="1:9" ht="20" customHeight="1">
      <c r="A3260" s="39">
        <v>2527835</v>
      </c>
      <c r="B3260" s="40">
        <v>25</v>
      </c>
      <c r="C3260" s="41" t="s">
        <v>388</v>
      </c>
      <c r="D3260" s="7"/>
      <c r="E3260" s="42" t="s">
        <v>6762</v>
      </c>
      <c r="F3260" s="43" t="s">
        <v>586</v>
      </c>
      <c r="G3260" s="44" t="s">
        <v>457</v>
      </c>
      <c r="H3260" s="65" t="s">
        <v>12952</v>
      </c>
      <c r="I3260" t="str">
        <f>IF($D3260&lt;&gt;"",COUNTIF($D$50:$D3260,"&lt;&gt;"),"")</f>
        <v/>
      </c>
    </row>
    <row r="3261" spans="1:9" ht="20" customHeight="1">
      <c r="A3261" s="39">
        <v>2022756</v>
      </c>
      <c r="B3261" s="40">
        <v>25</v>
      </c>
      <c r="C3261" s="41" t="s">
        <v>388</v>
      </c>
      <c r="D3261" s="7"/>
      <c r="E3261" s="42" t="s">
        <v>6763</v>
      </c>
      <c r="F3261" s="43" t="s">
        <v>586</v>
      </c>
      <c r="G3261" s="44" t="s">
        <v>457</v>
      </c>
      <c r="H3261" s="65" t="s">
        <v>12952</v>
      </c>
      <c r="I3261" t="str">
        <f>IF($D3261&lt;&gt;"",COUNTIF($D$50:$D3261,"&lt;&gt;"),"")</f>
        <v/>
      </c>
    </row>
    <row r="3262" spans="1:9" ht="20" customHeight="1">
      <c r="A3262" s="39">
        <v>2535126</v>
      </c>
      <c r="B3262" s="40">
        <v>25</v>
      </c>
      <c r="C3262" s="41" t="s">
        <v>388</v>
      </c>
      <c r="D3262" s="7"/>
      <c r="E3262" s="42" t="s">
        <v>6764</v>
      </c>
      <c r="F3262" s="43" t="s">
        <v>586</v>
      </c>
      <c r="G3262" s="44" t="s">
        <v>457</v>
      </c>
      <c r="H3262" s="65" t="s">
        <v>12952</v>
      </c>
      <c r="I3262" t="str">
        <f>IF($D3262&lt;&gt;"",COUNTIF($D$50:$D3262,"&lt;&gt;"),"")</f>
        <v/>
      </c>
    </row>
    <row r="3263" spans="1:9" ht="20" customHeight="1">
      <c r="A3263" s="39">
        <v>2022571</v>
      </c>
      <c r="B3263" s="40">
        <v>25</v>
      </c>
      <c r="C3263" s="41" t="s">
        <v>388</v>
      </c>
      <c r="D3263" s="7"/>
      <c r="E3263" s="42" t="s">
        <v>6765</v>
      </c>
      <c r="F3263" s="43" t="s">
        <v>586</v>
      </c>
      <c r="G3263" s="44" t="s">
        <v>457</v>
      </c>
      <c r="H3263" s="65" t="s">
        <v>12952</v>
      </c>
      <c r="I3263" t="str">
        <f>IF($D3263&lt;&gt;"",COUNTIF($D$50:$D3263,"&lt;&gt;"),"")</f>
        <v/>
      </c>
    </row>
    <row r="3264" spans="1:9" ht="20" customHeight="1">
      <c r="A3264" s="39">
        <v>2378787</v>
      </c>
      <c r="B3264" s="40">
        <v>25</v>
      </c>
      <c r="C3264" s="41" t="s">
        <v>388</v>
      </c>
      <c r="D3264" s="7"/>
      <c r="E3264" s="42" t="s">
        <v>6769</v>
      </c>
      <c r="F3264" s="43" t="s">
        <v>586</v>
      </c>
      <c r="G3264" s="44" t="s">
        <v>457</v>
      </c>
      <c r="H3264" s="65" t="s">
        <v>12952</v>
      </c>
      <c r="I3264" t="str">
        <f>IF($D3264&lt;&gt;"",COUNTIF($D$50:$D3264,"&lt;&gt;"),"")</f>
        <v/>
      </c>
    </row>
    <row r="3265" spans="1:9" ht="20" customHeight="1">
      <c r="A3265" s="39">
        <v>2285763</v>
      </c>
      <c r="B3265" s="40">
        <v>25</v>
      </c>
      <c r="C3265" s="41" t="s">
        <v>388</v>
      </c>
      <c r="D3265" s="7"/>
      <c r="E3265" s="42" t="s">
        <v>6770</v>
      </c>
      <c r="F3265" s="43" t="s">
        <v>586</v>
      </c>
      <c r="G3265" s="44" t="s">
        <v>457</v>
      </c>
      <c r="H3265" s="65" t="s">
        <v>12952</v>
      </c>
      <c r="I3265" t="str">
        <f>IF($D3265&lt;&gt;"",COUNTIF($D$50:$D3265,"&lt;&gt;"),"")</f>
        <v/>
      </c>
    </row>
    <row r="3266" spans="1:9" ht="20" customHeight="1">
      <c r="A3266" s="39">
        <v>2285762</v>
      </c>
      <c r="B3266" s="40">
        <v>25</v>
      </c>
      <c r="C3266" s="41" t="s">
        <v>388</v>
      </c>
      <c r="D3266" s="7"/>
      <c r="E3266" s="42" t="s">
        <v>6771</v>
      </c>
      <c r="F3266" s="43" t="s">
        <v>586</v>
      </c>
      <c r="G3266" s="44" t="s">
        <v>457</v>
      </c>
      <c r="H3266" s="65" t="s">
        <v>12952</v>
      </c>
      <c r="I3266" t="str">
        <f>IF($D3266&lt;&gt;"",COUNTIF($D$50:$D3266,"&lt;&gt;"),"")</f>
        <v/>
      </c>
    </row>
    <row r="3267" spans="1:9" ht="20" customHeight="1">
      <c r="A3267" s="39">
        <v>2327324</v>
      </c>
      <c r="B3267" s="40">
        <v>25</v>
      </c>
      <c r="C3267" s="41" t="s">
        <v>388</v>
      </c>
      <c r="D3267" s="7"/>
      <c r="E3267" s="42" t="s">
        <v>6772</v>
      </c>
      <c r="F3267" s="43" t="s">
        <v>586</v>
      </c>
      <c r="G3267" s="44" t="s">
        <v>457</v>
      </c>
      <c r="H3267" s="65" t="s">
        <v>12952</v>
      </c>
      <c r="I3267" t="str">
        <f>IF($D3267&lt;&gt;"",COUNTIF($D$50:$D3267,"&lt;&gt;"),"")</f>
        <v/>
      </c>
    </row>
    <row r="3268" spans="1:9" ht="20" customHeight="1">
      <c r="A3268" s="39">
        <v>2285761</v>
      </c>
      <c r="B3268" s="40">
        <v>25</v>
      </c>
      <c r="C3268" s="41" t="s">
        <v>388</v>
      </c>
      <c r="D3268" s="7"/>
      <c r="E3268" s="42" t="s">
        <v>14590</v>
      </c>
      <c r="F3268" s="43" t="s">
        <v>586</v>
      </c>
      <c r="G3268" s="44" t="s">
        <v>457</v>
      </c>
      <c r="H3268" s="65" t="s">
        <v>12952</v>
      </c>
      <c r="I3268" t="str">
        <f>IF($D3268&lt;&gt;"",COUNTIF($D$50:$D3268,"&lt;&gt;"),"")</f>
        <v/>
      </c>
    </row>
    <row r="3269" spans="1:9" ht="20" customHeight="1">
      <c r="A3269" s="39">
        <v>2024323</v>
      </c>
      <c r="B3269" s="40">
        <v>25</v>
      </c>
      <c r="C3269" s="41" t="s">
        <v>388</v>
      </c>
      <c r="D3269" s="7"/>
      <c r="E3269" s="42" t="s">
        <v>6773</v>
      </c>
      <c r="F3269" s="43" t="s">
        <v>586</v>
      </c>
      <c r="G3269" s="44" t="s">
        <v>457</v>
      </c>
      <c r="H3269" s="65" t="s">
        <v>12952</v>
      </c>
      <c r="I3269" t="str">
        <f>IF($D3269&lt;&gt;"",COUNTIF($D$50:$D3269,"&lt;&gt;"),"")</f>
        <v/>
      </c>
    </row>
    <row r="3270" spans="1:9" ht="20" customHeight="1">
      <c r="A3270" s="39">
        <v>2022570</v>
      </c>
      <c r="B3270" s="40">
        <v>25</v>
      </c>
      <c r="C3270" s="41" t="s">
        <v>388</v>
      </c>
      <c r="D3270" s="7"/>
      <c r="E3270" s="42" t="s">
        <v>6774</v>
      </c>
      <c r="F3270" s="43" t="s">
        <v>586</v>
      </c>
      <c r="G3270" s="44" t="s">
        <v>457</v>
      </c>
      <c r="H3270" s="65" t="s">
        <v>12952</v>
      </c>
      <c r="I3270" t="str">
        <f>IF($D3270&lt;&gt;"",COUNTIF($D$50:$D3270,"&lt;&gt;"),"")</f>
        <v/>
      </c>
    </row>
    <row r="3271" spans="1:9" ht="20" customHeight="1">
      <c r="A3271" s="39">
        <v>2378788</v>
      </c>
      <c r="B3271" s="40">
        <v>25</v>
      </c>
      <c r="C3271" s="41" t="s">
        <v>388</v>
      </c>
      <c r="D3271" s="7"/>
      <c r="E3271" s="42" t="s">
        <v>6775</v>
      </c>
      <c r="F3271" s="43" t="s">
        <v>586</v>
      </c>
      <c r="G3271" s="44" t="s">
        <v>457</v>
      </c>
      <c r="H3271" s="65" t="s">
        <v>12952</v>
      </c>
      <c r="I3271" t="str">
        <f>IF($D3271&lt;&gt;"",COUNTIF($D$50:$D3271,"&lt;&gt;"),"")</f>
        <v/>
      </c>
    </row>
    <row r="3272" spans="1:9" ht="20" customHeight="1">
      <c r="A3272" s="39">
        <v>2022763</v>
      </c>
      <c r="B3272" s="40">
        <v>25</v>
      </c>
      <c r="C3272" s="41" t="s">
        <v>388</v>
      </c>
      <c r="D3272" s="7"/>
      <c r="E3272" s="42" t="s">
        <v>6776</v>
      </c>
      <c r="F3272" s="43" t="s">
        <v>586</v>
      </c>
      <c r="G3272" s="44" t="s">
        <v>457</v>
      </c>
      <c r="H3272" s="65" t="s">
        <v>12952</v>
      </c>
      <c r="I3272" t="str">
        <f>IF($D3272&lt;&gt;"",COUNTIF($D$50:$D3272,"&lt;&gt;"),"")</f>
        <v/>
      </c>
    </row>
    <row r="3273" spans="1:9" ht="20" customHeight="1">
      <c r="A3273" s="39">
        <v>2024135</v>
      </c>
      <c r="B3273" s="40">
        <v>25</v>
      </c>
      <c r="C3273" s="41" t="s">
        <v>388</v>
      </c>
      <c r="D3273" s="7"/>
      <c r="E3273" s="42" t="s">
        <v>6777</v>
      </c>
      <c r="F3273" s="43" t="s">
        <v>586</v>
      </c>
      <c r="G3273" s="44" t="s">
        <v>457</v>
      </c>
      <c r="H3273" s="65" t="s">
        <v>12952</v>
      </c>
      <c r="I3273" t="str">
        <f>IF($D3273&lt;&gt;"",COUNTIF($D$50:$D3273,"&lt;&gt;"),"")</f>
        <v/>
      </c>
    </row>
    <row r="3274" spans="1:9" ht="20" customHeight="1">
      <c r="A3274" s="39">
        <v>2588368</v>
      </c>
      <c r="B3274" s="40">
        <v>25</v>
      </c>
      <c r="C3274" s="41" t="s">
        <v>388</v>
      </c>
      <c r="D3274" s="7"/>
      <c r="E3274" s="42" t="s">
        <v>14591</v>
      </c>
      <c r="F3274" s="43" t="s">
        <v>586</v>
      </c>
      <c r="G3274" s="44" t="s">
        <v>457</v>
      </c>
      <c r="H3274" s="65" t="s">
        <v>12952</v>
      </c>
      <c r="I3274" t="str">
        <f>IF($D3274&lt;&gt;"",COUNTIF($D$50:$D3274,"&lt;&gt;"),"")</f>
        <v/>
      </c>
    </row>
    <row r="3275" spans="1:9" ht="20" customHeight="1">
      <c r="A3275" s="39">
        <v>2023719</v>
      </c>
      <c r="B3275" s="40">
        <v>25</v>
      </c>
      <c r="C3275" s="41" t="s">
        <v>388</v>
      </c>
      <c r="D3275" s="7"/>
      <c r="E3275" s="42" t="s">
        <v>6778</v>
      </c>
      <c r="F3275" s="43" t="s">
        <v>586</v>
      </c>
      <c r="G3275" s="44" t="s">
        <v>457</v>
      </c>
      <c r="H3275" s="65" t="s">
        <v>12952</v>
      </c>
      <c r="I3275" t="str">
        <f>IF($D3275&lt;&gt;"",COUNTIF($D$50:$D3275,"&lt;&gt;"),"")</f>
        <v/>
      </c>
    </row>
    <row r="3276" spans="1:9" ht="20" customHeight="1">
      <c r="A3276" s="39">
        <v>2024813</v>
      </c>
      <c r="B3276" s="40">
        <v>25</v>
      </c>
      <c r="C3276" s="41" t="s">
        <v>388</v>
      </c>
      <c r="D3276" s="7"/>
      <c r="E3276" s="42" t="s">
        <v>6779</v>
      </c>
      <c r="F3276" s="43" t="s">
        <v>586</v>
      </c>
      <c r="G3276" s="44" t="s">
        <v>457</v>
      </c>
      <c r="H3276" s="65" t="s">
        <v>12952</v>
      </c>
      <c r="I3276" t="str">
        <f>IF($D3276&lt;&gt;"",COUNTIF($D$50:$D3276,"&lt;&gt;"),"")</f>
        <v/>
      </c>
    </row>
    <row r="3277" spans="1:9" ht="20" customHeight="1">
      <c r="A3277" s="39">
        <v>2433819</v>
      </c>
      <c r="B3277" s="40">
        <v>25</v>
      </c>
      <c r="C3277" s="41" t="s">
        <v>406</v>
      </c>
      <c r="D3277" s="7"/>
      <c r="E3277" s="42" t="s">
        <v>6779</v>
      </c>
      <c r="F3277" s="43" t="s">
        <v>586</v>
      </c>
      <c r="G3277" s="44" t="s">
        <v>457</v>
      </c>
      <c r="H3277" s="65" t="s">
        <v>12952</v>
      </c>
      <c r="I3277" t="str">
        <f>IF($D3277&lt;&gt;"",COUNTIF($D$50:$D3277,"&lt;&gt;"),"")</f>
        <v/>
      </c>
    </row>
    <row r="3278" spans="1:9" ht="20" customHeight="1">
      <c r="A3278" s="39">
        <v>2025380</v>
      </c>
      <c r="B3278" s="40">
        <v>100</v>
      </c>
      <c r="C3278" s="41" t="s">
        <v>389</v>
      </c>
      <c r="D3278" s="7"/>
      <c r="E3278" s="42" t="s">
        <v>6779</v>
      </c>
      <c r="F3278" s="43" t="s">
        <v>586</v>
      </c>
      <c r="G3278" s="44" t="s">
        <v>457</v>
      </c>
      <c r="H3278" s="65" t="s">
        <v>12952</v>
      </c>
      <c r="I3278" t="str">
        <f>IF($D3278&lt;&gt;"",COUNTIF($D$50:$D3278,"&lt;&gt;"),"")</f>
        <v/>
      </c>
    </row>
    <row r="3279" spans="1:9" ht="20" customHeight="1">
      <c r="A3279" s="39">
        <v>2270977</v>
      </c>
      <c r="B3279" s="40">
        <v>25</v>
      </c>
      <c r="C3279" s="41" t="s">
        <v>388</v>
      </c>
      <c r="D3279" s="7"/>
      <c r="E3279" s="42" t="s">
        <v>6780</v>
      </c>
      <c r="F3279" s="43" t="s">
        <v>586</v>
      </c>
      <c r="G3279" s="44" t="s">
        <v>457</v>
      </c>
      <c r="H3279" s="65" t="s">
        <v>12952</v>
      </c>
      <c r="I3279" t="str">
        <f>IF($D3279&lt;&gt;"",COUNTIF($D$50:$D3279,"&lt;&gt;"),"")</f>
        <v/>
      </c>
    </row>
    <row r="3280" spans="1:9" ht="20" customHeight="1">
      <c r="A3280" s="39">
        <v>2378789</v>
      </c>
      <c r="B3280" s="40">
        <v>25</v>
      </c>
      <c r="C3280" s="41" t="s">
        <v>388</v>
      </c>
      <c r="D3280" s="7"/>
      <c r="E3280" s="42" t="s">
        <v>6781</v>
      </c>
      <c r="F3280" s="43" t="s">
        <v>586</v>
      </c>
      <c r="G3280" s="44" t="s">
        <v>457</v>
      </c>
      <c r="H3280" s="65" t="s">
        <v>12952</v>
      </c>
      <c r="I3280" t="str">
        <f>IF($D3280&lt;&gt;"",COUNTIF($D$50:$D3280,"&lt;&gt;"),"")</f>
        <v/>
      </c>
    </row>
    <row r="3281" spans="1:9" ht="20" customHeight="1">
      <c r="A3281" s="39">
        <v>2327323</v>
      </c>
      <c r="B3281" s="40">
        <v>25</v>
      </c>
      <c r="C3281" s="41" t="s">
        <v>388</v>
      </c>
      <c r="D3281" s="7"/>
      <c r="E3281" s="42" t="s">
        <v>6782</v>
      </c>
      <c r="F3281" s="43" t="s">
        <v>586</v>
      </c>
      <c r="G3281" s="44" t="s">
        <v>457</v>
      </c>
      <c r="H3281" s="65" t="s">
        <v>12952</v>
      </c>
      <c r="I3281" t="str">
        <f>IF($D3281&lt;&gt;"",COUNTIF($D$50:$D3281,"&lt;&gt;"),"")</f>
        <v/>
      </c>
    </row>
    <row r="3282" spans="1:9" ht="20" customHeight="1">
      <c r="A3282" s="39">
        <v>2403752</v>
      </c>
      <c r="B3282" s="40">
        <v>25</v>
      </c>
      <c r="C3282" s="41" t="s">
        <v>388</v>
      </c>
      <c r="D3282" s="7"/>
      <c r="E3282" s="42" t="s">
        <v>6783</v>
      </c>
      <c r="F3282" s="43" t="s">
        <v>586</v>
      </c>
      <c r="G3282" s="44" t="s">
        <v>457</v>
      </c>
      <c r="H3282" s="65" t="s">
        <v>12952</v>
      </c>
      <c r="I3282" t="str">
        <f>IF($D3282&lt;&gt;"",COUNTIF($D$50:$D3282,"&lt;&gt;"),"")</f>
        <v/>
      </c>
    </row>
    <row r="3283" spans="1:9" ht="20" customHeight="1">
      <c r="A3283" s="39">
        <v>2484911</v>
      </c>
      <c r="B3283" s="40">
        <v>25</v>
      </c>
      <c r="C3283" s="41" t="s">
        <v>388</v>
      </c>
      <c r="D3283" s="7"/>
      <c r="E3283" s="42" t="s">
        <v>6784</v>
      </c>
      <c r="F3283" s="43" t="s">
        <v>586</v>
      </c>
      <c r="G3283" s="44" t="s">
        <v>457</v>
      </c>
      <c r="H3283" s="65" t="s">
        <v>12952</v>
      </c>
      <c r="I3283" t="str">
        <f>IF($D3283&lt;&gt;"",COUNTIF($D$50:$D3283,"&lt;&gt;"),"")</f>
        <v/>
      </c>
    </row>
    <row r="3284" spans="1:9" ht="20" customHeight="1">
      <c r="A3284" s="39">
        <v>2484912</v>
      </c>
      <c r="B3284" s="40">
        <v>25</v>
      </c>
      <c r="C3284" s="41" t="s">
        <v>388</v>
      </c>
      <c r="D3284" s="7"/>
      <c r="E3284" s="42" t="s">
        <v>6785</v>
      </c>
      <c r="F3284" s="43" t="s">
        <v>586</v>
      </c>
      <c r="G3284" s="44" t="s">
        <v>457</v>
      </c>
      <c r="H3284" s="65" t="s">
        <v>12952</v>
      </c>
      <c r="I3284" t="str">
        <f>IF($D3284&lt;&gt;"",COUNTIF($D$50:$D3284,"&lt;&gt;"),"")</f>
        <v/>
      </c>
    </row>
    <row r="3285" spans="1:9" ht="20" customHeight="1">
      <c r="A3285" s="39">
        <v>2484913</v>
      </c>
      <c r="B3285" s="40">
        <v>25</v>
      </c>
      <c r="C3285" s="41" t="s">
        <v>388</v>
      </c>
      <c r="D3285" s="7"/>
      <c r="E3285" s="42" t="s">
        <v>6786</v>
      </c>
      <c r="F3285" s="43" t="s">
        <v>586</v>
      </c>
      <c r="G3285" s="44" t="s">
        <v>457</v>
      </c>
      <c r="H3285" s="65" t="s">
        <v>12952</v>
      </c>
      <c r="I3285" t="str">
        <f>IF($D3285&lt;&gt;"",COUNTIF($D$50:$D3285,"&lt;&gt;"),"")</f>
        <v/>
      </c>
    </row>
    <row r="3286" spans="1:9" ht="20" customHeight="1">
      <c r="A3286" s="39">
        <v>2484914</v>
      </c>
      <c r="B3286" s="40">
        <v>25</v>
      </c>
      <c r="C3286" s="41" t="s">
        <v>388</v>
      </c>
      <c r="D3286" s="7"/>
      <c r="E3286" s="42" t="s">
        <v>6787</v>
      </c>
      <c r="F3286" s="43" t="s">
        <v>586</v>
      </c>
      <c r="G3286" s="44" t="s">
        <v>457</v>
      </c>
      <c r="H3286" s="65" t="s">
        <v>12952</v>
      </c>
      <c r="I3286" t="str">
        <f>IF($D3286&lt;&gt;"",COUNTIF($D$50:$D3286,"&lt;&gt;"),"")</f>
        <v/>
      </c>
    </row>
    <row r="3287" spans="1:9" ht="20" customHeight="1">
      <c r="A3287" s="39">
        <v>2484915</v>
      </c>
      <c r="B3287" s="40">
        <v>25</v>
      </c>
      <c r="C3287" s="41" t="s">
        <v>388</v>
      </c>
      <c r="D3287" s="7"/>
      <c r="E3287" s="42" t="s">
        <v>6788</v>
      </c>
      <c r="F3287" s="43" t="s">
        <v>586</v>
      </c>
      <c r="G3287" s="44" t="s">
        <v>457</v>
      </c>
      <c r="H3287" s="65" t="s">
        <v>12952</v>
      </c>
      <c r="I3287" t="str">
        <f>IF($D3287&lt;&gt;"",COUNTIF($D$50:$D3287,"&lt;&gt;"),"")</f>
        <v/>
      </c>
    </row>
    <row r="3288" spans="1:9" ht="20" customHeight="1">
      <c r="A3288" s="39">
        <v>2024134</v>
      </c>
      <c r="B3288" s="40">
        <v>25</v>
      </c>
      <c r="C3288" s="41" t="s">
        <v>388</v>
      </c>
      <c r="D3288" s="7"/>
      <c r="E3288" s="42" t="s">
        <v>6789</v>
      </c>
      <c r="F3288" s="43" t="s">
        <v>586</v>
      </c>
      <c r="G3288" s="44" t="s">
        <v>457</v>
      </c>
      <c r="H3288" s="65" t="s">
        <v>12952</v>
      </c>
      <c r="I3288" t="str">
        <f>IF($D3288&lt;&gt;"",COUNTIF($D$50:$D3288,"&lt;&gt;"),"")</f>
        <v/>
      </c>
    </row>
    <row r="3289" spans="1:9" ht="20" customHeight="1">
      <c r="A3289" s="39">
        <v>2438432</v>
      </c>
      <c r="B3289" s="40">
        <v>25</v>
      </c>
      <c r="C3289" s="41" t="s">
        <v>388</v>
      </c>
      <c r="D3289" s="7"/>
      <c r="E3289" s="42" t="s">
        <v>6790</v>
      </c>
      <c r="F3289" s="43" t="s">
        <v>586</v>
      </c>
      <c r="G3289" s="44" t="s">
        <v>457</v>
      </c>
      <c r="H3289" s="65" t="s">
        <v>12952</v>
      </c>
      <c r="I3289" t="str">
        <f>IF($D3289&lt;&gt;"",COUNTIF($D$50:$D3289,"&lt;&gt;"),"")</f>
        <v/>
      </c>
    </row>
    <row r="3290" spans="1:9" ht="20" customHeight="1">
      <c r="A3290" s="39">
        <v>2219849</v>
      </c>
      <c r="B3290" s="40">
        <v>25</v>
      </c>
      <c r="C3290" s="41" t="s">
        <v>388</v>
      </c>
      <c r="D3290" s="7"/>
      <c r="E3290" s="42" t="s">
        <v>6791</v>
      </c>
      <c r="F3290" s="43" t="s">
        <v>586</v>
      </c>
      <c r="G3290" s="44" t="s">
        <v>457</v>
      </c>
      <c r="H3290" s="65" t="s">
        <v>12952</v>
      </c>
      <c r="I3290" t="str">
        <f>IF($D3290&lt;&gt;"",COUNTIF($D$50:$D3290,"&lt;&gt;"),"")</f>
        <v/>
      </c>
    </row>
    <row r="3291" spans="1:9" ht="20" customHeight="1">
      <c r="A3291" s="39">
        <v>2024128</v>
      </c>
      <c r="B3291" s="40">
        <v>25</v>
      </c>
      <c r="C3291" s="41" t="s">
        <v>388</v>
      </c>
      <c r="D3291" s="7"/>
      <c r="E3291" s="42" t="s">
        <v>6792</v>
      </c>
      <c r="F3291" s="43" t="s">
        <v>586</v>
      </c>
      <c r="G3291" s="44" t="s">
        <v>457</v>
      </c>
      <c r="H3291" s="65" t="s">
        <v>12952</v>
      </c>
      <c r="I3291" t="str">
        <f>IF($D3291&lt;&gt;"",COUNTIF($D$50:$D3291,"&lt;&gt;"),"")</f>
        <v/>
      </c>
    </row>
    <row r="3292" spans="1:9" ht="20" customHeight="1">
      <c r="A3292" s="39">
        <v>2024133</v>
      </c>
      <c r="B3292" s="40">
        <v>25</v>
      </c>
      <c r="C3292" s="41" t="s">
        <v>388</v>
      </c>
      <c r="D3292" s="7"/>
      <c r="E3292" s="42" t="s">
        <v>6793</v>
      </c>
      <c r="F3292" s="43" t="s">
        <v>586</v>
      </c>
      <c r="G3292" s="44" t="s">
        <v>457</v>
      </c>
      <c r="H3292" s="65" t="s">
        <v>12952</v>
      </c>
      <c r="I3292" t="str">
        <f>IF($D3292&lt;&gt;"",COUNTIF($D$50:$D3292,"&lt;&gt;"),"")</f>
        <v/>
      </c>
    </row>
    <row r="3293" spans="1:9" ht="20" customHeight="1">
      <c r="A3293" s="39">
        <v>2022346</v>
      </c>
      <c r="B3293" s="40">
        <v>25</v>
      </c>
      <c r="C3293" s="41" t="s">
        <v>388</v>
      </c>
      <c r="D3293" s="7"/>
      <c r="E3293" s="42" t="s">
        <v>6794</v>
      </c>
      <c r="F3293" s="43" t="s">
        <v>586</v>
      </c>
      <c r="G3293" s="44" t="s">
        <v>457</v>
      </c>
      <c r="H3293" s="65" t="s">
        <v>12952</v>
      </c>
      <c r="I3293" t="str">
        <f>IF($D3293&lt;&gt;"",COUNTIF($D$50:$D3293,"&lt;&gt;"),"")</f>
        <v/>
      </c>
    </row>
    <row r="3294" spans="1:9" ht="20" customHeight="1">
      <c r="A3294" s="39">
        <v>2378791</v>
      </c>
      <c r="B3294" s="40">
        <v>25</v>
      </c>
      <c r="C3294" s="41" t="s">
        <v>388</v>
      </c>
      <c r="D3294" s="7"/>
      <c r="E3294" s="42" t="s">
        <v>6795</v>
      </c>
      <c r="F3294" s="43" t="s">
        <v>586</v>
      </c>
      <c r="G3294" s="44" t="s">
        <v>457</v>
      </c>
      <c r="H3294" s="65" t="s">
        <v>12952</v>
      </c>
      <c r="I3294" t="str">
        <f>IF($D3294&lt;&gt;"",COUNTIF($D$50:$D3294,"&lt;&gt;"),"")</f>
        <v/>
      </c>
    </row>
    <row r="3295" spans="1:9" ht="20" customHeight="1">
      <c r="A3295" s="39">
        <v>2023259</v>
      </c>
      <c r="B3295" s="40">
        <v>25</v>
      </c>
      <c r="C3295" s="41" t="s">
        <v>388</v>
      </c>
      <c r="D3295" s="7"/>
      <c r="E3295" s="42" t="s">
        <v>6796</v>
      </c>
      <c r="F3295" s="43" t="s">
        <v>586</v>
      </c>
      <c r="G3295" s="44" t="s">
        <v>457</v>
      </c>
      <c r="H3295" s="65" t="s">
        <v>12952</v>
      </c>
      <c r="I3295" t="str">
        <f>IF($D3295&lt;&gt;"",COUNTIF($D$50:$D3295,"&lt;&gt;"),"")</f>
        <v/>
      </c>
    </row>
    <row r="3296" spans="1:9" ht="20" customHeight="1">
      <c r="A3296" s="39">
        <v>2024817</v>
      </c>
      <c r="B3296" s="40">
        <v>25</v>
      </c>
      <c r="C3296" s="41" t="s">
        <v>388</v>
      </c>
      <c r="D3296" s="7"/>
      <c r="E3296" s="42" t="s">
        <v>6797</v>
      </c>
      <c r="F3296" s="43" t="s">
        <v>586</v>
      </c>
      <c r="G3296" s="44" t="s">
        <v>457</v>
      </c>
      <c r="H3296" s="65" t="s">
        <v>12952</v>
      </c>
      <c r="I3296" t="str">
        <f>IF($D3296&lt;&gt;"",COUNTIF($D$50:$D3296,"&lt;&gt;"),"")</f>
        <v/>
      </c>
    </row>
    <row r="3297" spans="1:9" ht="20" customHeight="1">
      <c r="A3297" s="39">
        <v>2588369</v>
      </c>
      <c r="B3297" s="40">
        <v>25</v>
      </c>
      <c r="C3297" s="41" t="s">
        <v>388</v>
      </c>
      <c r="D3297" s="7"/>
      <c r="E3297" s="42" t="s">
        <v>14592</v>
      </c>
      <c r="F3297" s="43" t="s">
        <v>586</v>
      </c>
      <c r="G3297" s="44" t="s">
        <v>457</v>
      </c>
      <c r="H3297" s="65" t="s">
        <v>12952</v>
      </c>
      <c r="I3297" t="str">
        <f>IF($D3297&lt;&gt;"",COUNTIF($D$50:$D3297,"&lt;&gt;"),"")</f>
        <v/>
      </c>
    </row>
    <row r="3298" spans="1:9" ht="20" customHeight="1">
      <c r="A3298" s="39">
        <v>2181572</v>
      </c>
      <c r="B3298" s="40">
        <v>25</v>
      </c>
      <c r="C3298" s="41" t="s">
        <v>388</v>
      </c>
      <c r="D3298" s="7"/>
      <c r="E3298" s="42" t="s">
        <v>6799</v>
      </c>
      <c r="F3298" s="43" t="s">
        <v>586</v>
      </c>
      <c r="G3298" s="44" t="s">
        <v>457</v>
      </c>
      <c r="H3298" s="65" t="s">
        <v>12952</v>
      </c>
      <c r="I3298" t="str">
        <f>IF($D3298&lt;&gt;"",COUNTIF($D$50:$D3298,"&lt;&gt;"),"")</f>
        <v/>
      </c>
    </row>
    <row r="3299" spans="1:9" ht="20" customHeight="1">
      <c r="A3299" s="39">
        <v>2588370</v>
      </c>
      <c r="B3299" s="40">
        <v>25</v>
      </c>
      <c r="C3299" s="41" t="s">
        <v>388</v>
      </c>
      <c r="D3299" s="7"/>
      <c r="E3299" s="42" t="s">
        <v>14593</v>
      </c>
      <c r="F3299" s="43" t="s">
        <v>586</v>
      </c>
      <c r="G3299" s="44" t="s">
        <v>457</v>
      </c>
      <c r="H3299" s="65" t="s">
        <v>12952</v>
      </c>
      <c r="I3299" t="str">
        <f>IF($D3299&lt;&gt;"",COUNTIF($D$50:$D3299,"&lt;&gt;"),"")</f>
        <v/>
      </c>
    </row>
    <row r="3300" spans="1:9" ht="20" customHeight="1">
      <c r="A3300" s="39">
        <v>2525874</v>
      </c>
      <c r="B3300" s="40">
        <v>25</v>
      </c>
      <c r="C3300" s="41" t="s">
        <v>388</v>
      </c>
      <c r="D3300" s="7"/>
      <c r="E3300" s="42" t="s">
        <v>6800</v>
      </c>
      <c r="F3300" s="43" t="s">
        <v>586</v>
      </c>
      <c r="G3300" s="44" t="s">
        <v>457</v>
      </c>
      <c r="H3300" s="65" t="s">
        <v>12952</v>
      </c>
      <c r="I3300" t="str">
        <f>IF($D3300&lt;&gt;"",COUNTIF($D$50:$D3300,"&lt;&gt;"),"")</f>
        <v/>
      </c>
    </row>
    <row r="3301" spans="1:9" ht="20" customHeight="1">
      <c r="A3301" s="39">
        <v>2217193</v>
      </c>
      <c r="B3301" s="40">
        <v>25</v>
      </c>
      <c r="C3301" s="41" t="s">
        <v>388</v>
      </c>
      <c r="D3301" s="7"/>
      <c r="E3301" s="42" t="s">
        <v>6801</v>
      </c>
      <c r="F3301" s="43" t="s">
        <v>586</v>
      </c>
      <c r="G3301" s="44" t="s">
        <v>457</v>
      </c>
      <c r="H3301" s="65" t="s">
        <v>12952</v>
      </c>
      <c r="I3301" t="str">
        <f>IF($D3301&lt;&gt;"",COUNTIF($D$50:$D3301,"&lt;&gt;"),"")</f>
        <v/>
      </c>
    </row>
    <row r="3302" spans="1:9" ht="20" customHeight="1">
      <c r="A3302" s="39">
        <v>2024816</v>
      </c>
      <c r="B3302" s="40">
        <v>25</v>
      </c>
      <c r="C3302" s="41" t="s">
        <v>388</v>
      </c>
      <c r="D3302" s="7"/>
      <c r="E3302" s="42" t="s">
        <v>6802</v>
      </c>
      <c r="F3302" s="43" t="s">
        <v>586</v>
      </c>
      <c r="G3302" s="44" t="s">
        <v>457</v>
      </c>
      <c r="H3302" s="65" t="s">
        <v>12952</v>
      </c>
      <c r="I3302" t="str">
        <f>IF($D3302&lt;&gt;"",COUNTIF($D$50:$D3302,"&lt;&gt;"),"")</f>
        <v/>
      </c>
    </row>
    <row r="3303" spans="1:9" ht="20" customHeight="1">
      <c r="A3303" s="39">
        <v>2024815</v>
      </c>
      <c r="B3303" s="40">
        <v>25</v>
      </c>
      <c r="C3303" s="41" t="s">
        <v>388</v>
      </c>
      <c r="D3303" s="7"/>
      <c r="E3303" s="42" t="s">
        <v>6803</v>
      </c>
      <c r="F3303" s="43" t="s">
        <v>586</v>
      </c>
      <c r="G3303" s="44" t="s">
        <v>457</v>
      </c>
      <c r="H3303" s="65" t="s">
        <v>12952</v>
      </c>
      <c r="I3303" t="str">
        <f>IF($D3303&lt;&gt;"",COUNTIF($D$50:$D3303,"&lt;&gt;"),"")</f>
        <v/>
      </c>
    </row>
    <row r="3304" spans="1:9" ht="20" customHeight="1">
      <c r="A3304" s="39">
        <v>2433809</v>
      </c>
      <c r="B3304" s="40">
        <v>25</v>
      </c>
      <c r="C3304" s="41" t="s">
        <v>406</v>
      </c>
      <c r="D3304" s="7"/>
      <c r="E3304" s="42" t="s">
        <v>6803</v>
      </c>
      <c r="F3304" s="43" t="s">
        <v>586</v>
      </c>
      <c r="G3304" s="44" t="s">
        <v>457</v>
      </c>
      <c r="H3304" s="65" t="s">
        <v>12952</v>
      </c>
      <c r="I3304" t="str">
        <f>IF($D3304&lt;&gt;"",COUNTIF($D$50:$D3304,"&lt;&gt;"),"")</f>
        <v/>
      </c>
    </row>
    <row r="3305" spans="1:9" ht="20" customHeight="1">
      <c r="A3305" s="39">
        <v>2271001</v>
      </c>
      <c r="B3305" s="40">
        <v>25</v>
      </c>
      <c r="C3305" s="41" t="s">
        <v>388</v>
      </c>
      <c r="D3305" s="7"/>
      <c r="E3305" s="42" t="s">
        <v>6804</v>
      </c>
      <c r="F3305" s="43" t="s">
        <v>586</v>
      </c>
      <c r="G3305" s="44" t="s">
        <v>457</v>
      </c>
      <c r="H3305" s="65" t="s">
        <v>12952</v>
      </c>
      <c r="I3305" t="str">
        <f>IF($D3305&lt;&gt;"",COUNTIF($D$50:$D3305,"&lt;&gt;"),"")</f>
        <v/>
      </c>
    </row>
    <row r="3306" spans="1:9" ht="20" customHeight="1">
      <c r="A3306" s="39">
        <v>2023908</v>
      </c>
      <c r="B3306" s="40">
        <v>25</v>
      </c>
      <c r="C3306" s="41" t="s">
        <v>388</v>
      </c>
      <c r="D3306" s="7"/>
      <c r="E3306" s="42" t="s">
        <v>6805</v>
      </c>
      <c r="F3306" s="43" t="s">
        <v>586</v>
      </c>
      <c r="G3306" s="44" t="s">
        <v>457</v>
      </c>
      <c r="H3306" s="65" t="s">
        <v>12952</v>
      </c>
      <c r="I3306" t="str">
        <f>IF($D3306&lt;&gt;"",COUNTIF($D$50:$D3306,"&lt;&gt;"),"")</f>
        <v/>
      </c>
    </row>
    <row r="3307" spans="1:9" ht="20" customHeight="1">
      <c r="A3307" s="39">
        <v>2508989</v>
      </c>
      <c r="B3307" s="40">
        <v>25</v>
      </c>
      <c r="C3307" s="41" t="s">
        <v>388</v>
      </c>
      <c r="D3307" s="7"/>
      <c r="E3307" s="42" t="s">
        <v>6806</v>
      </c>
      <c r="F3307" s="43" t="s">
        <v>586</v>
      </c>
      <c r="G3307" s="44" t="s">
        <v>457</v>
      </c>
      <c r="H3307" s="65" t="s">
        <v>12952</v>
      </c>
      <c r="I3307" t="str">
        <f>IF($D3307&lt;&gt;"",COUNTIF($D$50:$D3307,"&lt;&gt;"),"")</f>
        <v/>
      </c>
    </row>
    <row r="3308" spans="1:9" ht="20" customHeight="1">
      <c r="A3308" s="39">
        <v>2023019</v>
      </c>
      <c r="B3308" s="40">
        <v>25</v>
      </c>
      <c r="C3308" s="41" t="s">
        <v>388</v>
      </c>
      <c r="D3308" s="7"/>
      <c r="E3308" s="42" t="s">
        <v>6807</v>
      </c>
      <c r="F3308" s="43" t="s">
        <v>586</v>
      </c>
      <c r="G3308" s="44" t="s">
        <v>457</v>
      </c>
      <c r="H3308" s="65" t="s">
        <v>12952</v>
      </c>
      <c r="I3308" t="str">
        <f>IF($D3308&lt;&gt;"",COUNTIF($D$50:$D3308,"&lt;&gt;"),"")</f>
        <v/>
      </c>
    </row>
    <row r="3309" spans="1:9" ht="20" customHeight="1">
      <c r="A3309" s="39">
        <v>2181610</v>
      </c>
      <c r="B3309" s="40">
        <v>25</v>
      </c>
      <c r="C3309" s="41" t="s">
        <v>388</v>
      </c>
      <c r="D3309" s="7"/>
      <c r="E3309" s="42" t="s">
        <v>6808</v>
      </c>
      <c r="F3309" s="43" t="s">
        <v>586</v>
      </c>
      <c r="G3309" s="44" t="s">
        <v>457</v>
      </c>
      <c r="H3309" s="65" t="s">
        <v>12952</v>
      </c>
      <c r="I3309" t="str">
        <f>IF($D3309&lt;&gt;"",COUNTIF($D$50:$D3309,"&lt;&gt;"),"")</f>
        <v/>
      </c>
    </row>
    <row r="3310" spans="1:9" ht="20" customHeight="1">
      <c r="A3310" s="39">
        <v>2484916</v>
      </c>
      <c r="B3310" s="40">
        <v>25</v>
      </c>
      <c r="C3310" s="41" t="s">
        <v>388</v>
      </c>
      <c r="D3310" s="7"/>
      <c r="E3310" s="42" t="s">
        <v>6809</v>
      </c>
      <c r="F3310" s="43" t="s">
        <v>586</v>
      </c>
      <c r="G3310" s="44" t="s">
        <v>457</v>
      </c>
      <c r="H3310" s="65" t="s">
        <v>12952</v>
      </c>
      <c r="I3310" t="str">
        <f>IF($D3310&lt;&gt;"",COUNTIF($D$50:$D3310,"&lt;&gt;"),"")</f>
        <v/>
      </c>
    </row>
    <row r="3311" spans="1:9" ht="20" customHeight="1">
      <c r="A3311" s="39">
        <v>2378793</v>
      </c>
      <c r="B3311" s="40">
        <v>25</v>
      </c>
      <c r="C3311" s="41" t="s">
        <v>388</v>
      </c>
      <c r="D3311" s="7"/>
      <c r="E3311" s="42" t="s">
        <v>6810</v>
      </c>
      <c r="F3311" s="43" t="s">
        <v>586</v>
      </c>
      <c r="G3311" s="44" t="s">
        <v>457</v>
      </c>
      <c r="H3311" s="65" t="s">
        <v>12952</v>
      </c>
      <c r="I3311" t="str">
        <f>IF($D3311&lt;&gt;"",COUNTIF($D$50:$D3311,"&lt;&gt;"),"")</f>
        <v/>
      </c>
    </row>
    <row r="3312" spans="1:9" ht="20" customHeight="1">
      <c r="A3312" s="39">
        <v>2484904</v>
      </c>
      <c r="B3312" s="40">
        <v>25</v>
      </c>
      <c r="C3312" s="41" t="s">
        <v>388</v>
      </c>
      <c r="D3312" s="7"/>
      <c r="E3312" s="42" t="s">
        <v>6811</v>
      </c>
      <c r="F3312" s="43" t="s">
        <v>586</v>
      </c>
      <c r="G3312" s="44" t="s">
        <v>457</v>
      </c>
      <c r="H3312" s="65" t="s">
        <v>12952</v>
      </c>
      <c r="I3312" t="str">
        <f>IF($D3312&lt;&gt;"",COUNTIF($D$50:$D3312,"&lt;&gt;"),"")</f>
        <v/>
      </c>
    </row>
    <row r="3313" spans="1:9" ht="20" customHeight="1">
      <c r="A3313" s="39">
        <v>2285760</v>
      </c>
      <c r="B3313" s="40">
        <v>25</v>
      </c>
      <c r="C3313" s="41" t="s">
        <v>388</v>
      </c>
      <c r="D3313" s="7"/>
      <c r="E3313" s="42" t="s">
        <v>6812</v>
      </c>
      <c r="F3313" s="43" t="s">
        <v>586</v>
      </c>
      <c r="G3313" s="44" t="s">
        <v>457</v>
      </c>
      <c r="H3313" s="65" t="s">
        <v>12952</v>
      </c>
      <c r="I3313" t="str">
        <f>IF($D3313&lt;&gt;"",COUNTIF($D$50:$D3313,"&lt;&gt;"),"")</f>
        <v/>
      </c>
    </row>
    <row r="3314" spans="1:9" ht="20" customHeight="1">
      <c r="A3314" s="39">
        <v>2438433</v>
      </c>
      <c r="B3314" s="40">
        <v>25</v>
      </c>
      <c r="C3314" s="41" t="s">
        <v>388</v>
      </c>
      <c r="D3314" s="7"/>
      <c r="E3314" s="42" t="s">
        <v>6813</v>
      </c>
      <c r="F3314" s="43" t="s">
        <v>586</v>
      </c>
      <c r="G3314" s="44" t="s">
        <v>457</v>
      </c>
      <c r="H3314" s="65" t="s">
        <v>12952</v>
      </c>
      <c r="I3314" t="str">
        <f>IF($D3314&lt;&gt;"",COUNTIF($D$50:$D3314,"&lt;&gt;"),"")</f>
        <v/>
      </c>
    </row>
    <row r="3315" spans="1:9" ht="20" customHeight="1">
      <c r="A3315" s="39">
        <v>2271000</v>
      </c>
      <c r="B3315" s="40">
        <v>25</v>
      </c>
      <c r="C3315" s="41" t="s">
        <v>388</v>
      </c>
      <c r="D3315" s="7"/>
      <c r="E3315" s="42" t="s">
        <v>6814</v>
      </c>
      <c r="F3315" s="43" t="s">
        <v>586</v>
      </c>
      <c r="G3315" s="44" t="s">
        <v>457</v>
      </c>
      <c r="H3315" s="65" t="s">
        <v>12952</v>
      </c>
      <c r="I3315" t="str">
        <f>IF($D3315&lt;&gt;"",COUNTIF($D$50:$D3315,"&lt;&gt;"),"")</f>
        <v/>
      </c>
    </row>
    <row r="3316" spans="1:9" ht="20" customHeight="1">
      <c r="A3316" s="39">
        <v>2024819</v>
      </c>
      <c r="B3316" s="40">
        <v>25</v>
      </c>
      <c r="C3316" s="41" t="s">
        <v>388</v>
      </c>
      <c r="D3316" s="7"/>
      <c r="E3316" s="42" t="s">
        <v>6815</v>
      </c>
      <c r="F3316" s="43" t="s">
        <v>586</v>
      </c>
      <c r="G3316" s="44" t="s">
        <v>457</v>
      </c>
      <c r="H3316" s="65" t="s">
        <v>12952</v>
      </c>
      <c r="I3316" t="str">
        <f>IF($D3316&lt;&gt;"",COUNTIF($D$50:$D3316,"&lt;&gt;"),"")</f>
        <v/>
      </c>
    </row>
    <row r="3317" spans="1:9" ht="20" customHeight="1">
      <c r="A3317" s="39">
        <v>2433812</v>
      </c>
      <c r="B3317" s="40">
        <v>25</v>
      </c>
      <c r="C3317" s="41" t="s">
        <v>406</v>
      </c>
      <c r="D3317" s="7"/>
      <c r="E3317" s="42" t="s">
        <v>6815</v>
      </c>
      <c r="F3317" s="43" t="s">
        <v>586</v>
      </c>
      <c r="G3317" s="44" t="s">
        <v>457</v>
      </c>
      <c r="H3317" s="65" t="s">
        <v>12952</v>
      </c>
      <c r="I3317" t="str">
        <f>IF($D3317&lt;&gt;"",COUNTIF($D$50:$D3317,"&lt;&gt;"),"")</f>
        <v/>
      </c>
    </row>
    <row r="3318" spans="1:9" ht="20" customHeight="1">
      <c r="A3318" s="39">
        <v>2025437</v>
      </c>
      <c r="B3318" s="40">
        <v>100</v>
      </c>
      <c r="C3318" s="41" t="s">
        <v>389</v>
      </c>
      <c r="D3318" s="7"/>
      <c r="E3318" s="42" t="s">
        <v>6815</v>
      </c>
      <c r="F3318" s="43" t="s">
        <v>586</v>
      </c>
      <c r="G3318" s="44" t="s">
        <v>457</v>
      </c>
      <c r="H3318" s="65" t="s">
        <v>12952</v>
      </c>
      <c r="I3318" t="str">
        <f>IF($D3318&lt;&gt;"",COUNTIF($D$50:$D3318,"&lt;&gt;"),"")</f>
        <v/>
      </c>
    </row>
    <row r="3319" spans="1:9" ht="20" customHeight="1">
      <c r="A3319" s="39">
        <v>2023841</v>
      </c>
      <c r="B3319" s="40">
        <v>25</v>
      </c>
      <c r="C3319" s="41" t="s">
        <v>388</v>
      </c>
      <c r="D3319" s="7"/>
      <c r="E3319" s="42" t="s">
        <v>6816</v>
      </c>
      <c r="F3319" s="43" t="s">
        <v>586</v>
      </c>
      <c r="G3319" s="44" t="s">
        <v>457</v>
      </c>
      <c r="H3319" s="65" t="s">
        <v>12952</v>
      </c>
      <c r="I3319" t="str">
        <f>IF($D3319&lt;&gt;"",COUNTIF($D$50:$D3319,"&lt;&gt;"),"")</f>
        <v/>
      </c>
    </row>
    <row r="3320" spans="1:9" ht="20" customHeight="1">
      <c r="A3320" s="39">
        <v>2023257</v>
      </c>
      <c r="B3320" s="40">
        <v>25</v>
      </c>
      <c r="C3320" s="41" t="s">
        <v>388</v>
      </c>
      <c r="D3320" s="7"/>
      <c r="E3320" s="42" t="s">
        <v>6817</v>
      </c>
      <c r="F3320" s="43" t="s">
        <v>586</v>
      </c>
      <c r="G3320" s="44" t="s">
        <v>457</v>
      </c>
      <c r="H3320" s="65" t="s">
        <v>12952</v>
      </c>
      <c r="I3320" t="str">
        <f>IF($D3320&lt;&gt;"",COUNTIF($D$50:$D3320,"&lt;&gt;"),"")</f>
        <v/>
      </c>
    </row>
    <row r="3321" spans="1:9" ht="20" customHeight="1">
      <c r="A3321" s="39">
        <v>2024555</v>
      </c>
      <c r="B3321" s="40">
        <v>25</v>
      </c>
      <c r="C3321" s="41" t="s">
        <v>388</v>
      </c>
      <c r="D3321" s="7"/>
      <c r="E3321" s="42" t="s">
        <v>13426</v>
      </c>
      <c r="F3321" s="43" t="s">
        <v>575</v>
      </c>
      <c r="G3321" s="44" t="s">
        <v>910</v>
      </c>
      <c r="H3321" s="65" t="s">
        <v>12952</v>
      </c>
      <c r="I3321" t="str">
        <f>IF($D3321&lt;&gt;"",COUNTIF($D$50:$D3321,"&lt;&gt;"),"")</f>
        <v/>
      </c>
    </row>
    <row r="3322" spans="1:9" ht="20" customHeight="1">
      <c r="A3322" s="39">
        <v>2023749</v>
      </c>
      <c r="B3322" s="40">
        <v>25</v>
      </c>
      <c r="C3322" s="41" t="s">
        <v>388</v>
      </c>
      <c r="D3322" s="7"/>
      <c r="E3322" s="42" t="s">
        <v>6820</v>
      </c>
      <c r="F3322" s="43" t="s">
        <v>575</v>
      </c>
      <c r="G3322" s="44" t="s">
        <v>457</v>
      </c>
      <c r="H3322" s="65" t="s">
        <v>12952</v>
      </c>
      <c r="I3322" t="str">
        <f>IF($D3322&lt;&gt;"",COUNTIF($D$50:$D3322,"&lt;&gt;"),"")</f>
        <v/>
      </c>
    </row>
    <row r="3323" spans="1:9" ht="20" customHeight="1">
      <c r="A3323" s="39">
        <v>2025993</v>
      </c>
      <c r="B3323" s="40">
        <v>100</v>
      </c>
      <c r="C3323" s="41" t="s">
        <v>389</v>
      </c>
      <c r="D3323" s="7"/>
      <c r="E3323" s="42" t="s">
        <v>6820</v>
      </c>
      <c r="F3323" s="43" t="s">
        <v>575</v>
      </c>
      <c r="G3323" s="44" t="s">
        <v>457</v>
      </c>
      <c r="H3323" s="65" t="s">
        <v>12952</v>
      </c>
      <c r="I3323" t="str">
        <f>IF($D3323&lt;&gt;"",COUNTIF($D$50:$D3323,"&lt;&gt;"),"")</f>
        <v/>
      </c>
    </row>
    <row r="3324" spans="1:9" ht="20" customHeight="1">
      <c r="A3324" s="39">
        <v>2378794</v>
      </c>
      <c r="B3324" s="40">
        <v>25</v>
      </c>
      <c r="C3324" s="41" t="s">
        <v>388</v>
      </c>
      <c r="D3324" s="7"/>
      <c r="E3324" s="42" t="s">
        <v>6821</v>
      </c>
      <c r="F3324" s="43" t="s">
        <v>575</v>
      </c>
      <c r="G3324" s="44" t="s">
        <v>457</v>
      </c>
      <c r="H3324" s="65" t="s">
        <v>12952</v>
      </c>
      <c r="I3324" t="str">
        <f>IF($D3324&lt;&gt;"",COUNTIF($D$50:$D3324,"&lt;&gt;"),"")</f>
        <v/>
      </c>
    </row>
    <row r="3325" spans="1:9" ht="20" customHeight="1">
      <c r="A3325" s="39">
        <v>2268773</v>
      </c>
      <c r="B3325" s="40">
        <v>25</v>
      </c>
      <c r="C3325" s="41" t="s">
        <v>388</v>
      </c>
      <c r="D3325" s="7"/>
      <c r="E3325" s="42" t="s">
        <v>14594</v>
      </c>
      <c r="F3325" s="43" t="s">
        <v>575</v>
      </c>
      <c r="G3325" s="44" t="s">
        <v>457</v>
      </c>
      <c r="H3325" s="65" t="s">
        <v>12952</v>
      </c>
      <c r="I3325" t="str">
        <f>IF($D3325&lt;&gt;"",COUNTIF($D$50:$D3325,"&lt;&gt;"),"")</f>
        <v/>
      </c>
    </row>
    <row r="3326" spans="1:9" ht="20" customHeight="1">
      <c r="A3326" s="39">
        <v>2268776</v>
      </c>
      <c r="B3326" s="40">
        <v>25</v>
      </c>
      <c r="C3326" s="41" t="s">
        <v>388</v>
      </c>
      <c r="D3326" s="7"/>
      <c r="E3326" s="42" t="s">
        <v>14595</v>
      </c>
      <c r="F3326" s="43" t="s">
        <v>575</v>
      </c>
      <c r="G3326" s="44" t="s">
        <v>457</v>
      </c>
      <c r="H3326" s="65" t="s">
        <v>12952</v>
      </c>
      <c r="I3326" t="str">
        <f>IF($D3326&lt;&gt;"",COUNTIF($D$50:$D3326,"&lt;&gt;"),"")</f>
        <v/>
      </c>
    </row>
    <row r="3327" spans="1:9" ht="20" customHeight="1">
      <c r="A3327" s="39">
        <v>2268771</v>
      </c>
      <c r="B3327" s="40">
        <v>25</v>
      </c>
      <c r="C3327" s="41" t="s">
        <v>388</v>
      </c>
      <c r="D3327" s="7"/>
      <c r="E3327" s="42" t="s">
        <v>14596</v>
      </c>
      <c r="F3327" s="43" t="s">
        <v>575</v>
      </c>
      <c r="G3327" s="44" t="s">
        <v>457</v>
      </c>
      <c r="H3327" s="65" t="s">
        <v>12952</v>
      </c>
      <c r="I3327" t="str">
        <f>IF($D3327&lt;&gt;"",COUNTIF($D$50:$D3327,"&lt;&gt;"),"")</f>
        <v/>
      </c>
    </row>
    <row r="3328" spans="1:9" ht="20" customHeight="1">
      <c r="A3328" s="39">
        <v>2378795</v>
      </c>
      <c r="B3328" s="40">
        <v>25</v>
      </c>
      <c r="C3328" s="41" t="s">
        <v>388</v>
      </c>
      <c r="D3328" s="7"/>
      <c r="E3328" s="42" t="s">
        <v>6822</v>
      </c>
      <c r="F3328" s="43" t="s">
        <v>575</v>
      </c>
      <c r="G3328" s="44" t="s">
        <v>457</v>
      </c>
      <c r="H3328" s="65" t="s">
        <v>12952</v>
      </c>
      <c r="I3328" t="str">
        <f>IF($D3328&lt;&gt;"",COUNTIF($D$50:$D3328,"&lt;&gt;"),"")</f>
        <v/>
      </c>
    </row>
    <row r="3329" spans="1:9" ht="20" customHeight="1">
      <c r="A3329" s="39">
        <v>2392368</v>
      </c>
      <c r="B3329" s="40">
        <v>25</v>
      </c>
      <c r="C3329" s="41" t="s">
        <v>388</v>
      </c>
      <c r="D3329" s="7"/>
      <c r="E3329" s="42" t="s">
        <v>6823</v>
      </c>
      <c r="F3329" s="43" t="s">
        <v>575</v>
      </c>
      <c r="G3329" s="44" t="s">
        <v>457</v>
      </c>
      <c r="H3329" s="65" t="s">
        <v>12952</v>
      </c>
      <c r="I3329" t="str">
        <f>IF($D3329&lt;&gt;"",COUNTIF($D$50:$D3329,"&lt;&gt;"),"")</f>
        <v/>
      </c>
    </row>
    <row r="3330" spans="1:9" ht="20" customHeight="1">
      <c r="A3330" s="39">
        <v>2025252</v>
      </c>
      <c r="B3330" s="40">
        <v>100</v>
      </c>
      <c r="C3330" s="41" t="s">
        <v>389</v>
      </c>
      <c r="D3330" s="7"/>
      <c r="E3330" s="42" t="s">
        <v>6823</v>
      </c>
      <c r="F3330" s="43" t="s">
        <v>575</v>
      </c>
      <c r="G3330" s="44" t="s">
        <v>457</v>
      </c>
      <c r="H3330" s="65" t="s">
        <v>12952</v>
      </c>
      <c r="I3330" t="str">
        <f>IF($D3330&lt;&gt;"",COUNTIF($D$50:$D3330,"&lt;&gt;"),"")</f>
        <v/>
      </c>
    </row>
    <row r="3331" spans="1:9" ht="20" customHeight="1">
      <c r="A3331" s="39">
        <v>2392365</v>
      </c>
      <c r="B3331" s="40">
        <v>25</v>
      </c>
      <c r="C3331" s="41" t="s">
        <v>388</v>
      </c>
      <c r="D3331" s="7"/>
      <c r="E3331" s="42" t="s">
        <v>6824</v>
      </c>
      <c r="F3331" s="43" t="s">
        <v>575</v>
      </c>
      <c r="G3331" s="44" t="s">
        <v>457</v>
      </c>
      <c r="H3331" s="65" t="s">
        <v>12952</v>
      </c>
      <c r="I3331" t="str">
        <f>IF($D3331&lt;&gt;"",COUNTIF($D$50:$D3331,"&lt;&gt;"),"")</f>
        <v/>
      </c>
    </row>
    <row r="3332" spans="1:9" ht="20" customHeight="1">
      <c r="A3332" s="39">
        <v>2025251</v>
      </c>
      <c r="B3332" s="40">
        <v>100</v>
      </c>
      <c r="C3332" s="41" t="s">
        <v>389</v>
      </c>
      <c r="D3332" s="7"/>
      <c r="E3332" s="42" t="s">
        <v>6824</v>
      </c>
      <c r="F3332" s="43" t="s">
        <v>575</v>
      </c>
      <c r="G3332" s="44" t="s">
        <v>457</v>
      </c>
      <c r="H3332" s="65" t="s">
        <v>12952</v>
      </c>
      <c r="I3332" t="str">
        <f>IF($D3332&lt;&gt;"",COUNTIF($D$50:$D3332,"&lt;&gt;"),"")</f>
        <v/>
      </c>
    </row>
    <row r="3333" spans="1:9" ht="20" customHeight="1">
      <c r="A3333" s="39">
        <v>2378796</v>
      </c>
      <c r="B3333" s="40">
        <v>25</v>
      </c>
      <c r="C3333" s="41" t="s">
        <v>388</v>
      </c>
      <c r="D3333" s="7"/>
      <c r="E3333" s="42" t="s">
        <v>6825</v>
      </c>
      <c r="F3333" s="43" t="s">
        <v>575</v>
      </c>
      <c r="G3333" s="44" t="s">
        <v>457</v>
      </c>
      <c r="H3333" s="65" t="s">
        <v>12952</v>
      </c>
      <c r="I3333" t="str">
        <f>IF($D3333&lt;&gt;"",COUNTIF($D$50:$D3333,"&lt;&gt;"),"")</f>
        <v/>
      </c>
    </row>
    <row r="3334" spans="1:9" ht="20" customHeight="1">
      <c r="A3334" s="39">
        <v>2378797</v>
      </c>
      <c r="B3334" s="40">
        <v>25</v>
      </c>
      <c r="C3334" s="41" t="s">
        <v>388</v>
      </c>
      <c r="D3334" s="7"/>
      <c r="E3334" s="42" t="s">
        <v>6826</v>
      </c>
      <c r="F3334" s="43" t="s">
        <v>575</v>
      </c>
      <c r="G3334" s="44" t="s">
        <v>457</v>
      </c>
      <c r="H3334" s="65" t="s">
        <v>12952</v>
      </c>
      <c r="I3334" t="str">
        <f>IF($D3334&lt;&gt;"",COUNTIF($D$50:$D3334,"&lt;&gt;"),"")</f>
        <v/>
      </c>
    </row>
    <row r="3335" spans="1:9" ht="20" customHeight="1">
      <c r="A3335" s="39">
        <v>2378819</v>
      </c>
      <c r="B3335" s="40">
        <v>25</v>
      </c>
      <c r="C3335" s="41" t="s">
        <v>388</v>
      </c>
      <c r="D3335" s="7"/>
      <c r="E3335" s="42" t="s">
        <v>6827</v>
      </c>
      <c r="F3335" s="43" t="s">
        <v>575</v>
      </c>
      <c r="G3335" s="44" t="s">
        <v>457</v>
      </c>
      <c r="H3335" s="65" t="s">
        <v>12952</v>
      </c>
      <c r="I3335" t="str">
        <f>IF($D3335&lt;&gt;"",COUNTIF($D$50:$D3335,"&lt;&gt;"),"")</f>
        <v/>
      </c>
    </row>
    <row r="3336" spans="1:9" ht="20" customHeight="1">
      <c r="A3336" s="39">
        <v>2525372</v>
      </c>
      <c r="B3336" s="40">
        <v>100</v>
      </c>
      <c r="C3336" s="41" t="s">
        <v>389</v>
      </c>
      <c r="D3336" s="7"/>
      <c r="E3336" s="42" t="s">
        <v>6828</v>
      </c>
      <c r="F3336" s="43" t="s">
        <v>575</v>
      </c>
      <c r="G3336" s="44" t="s">
        <v>457</v>
      </c>
      <c r="H3336" s="65" t="s">
        <v>12952</v>
      </c>
      <c r="I3336" t="str">
        <f>IF($D3336&lt;&gt;"",COUNTIF($D$50:$D3336,"&lt;&gt;"),"")</f>
        <v/>
      </c>
    </row>
    <row r="3337" spans="1:9" ht="20" customHeight="1">
      <c r="A3337" s="39">
        <v>2024541</v>
      </c>
      <c r="B3337" s="40">
        <v>25</v>
      </c>
      <c r="C3337" s="41" t="s">
        <v>388</v>
      </c>
      <c r="D3337" s="7"/>
      <c r="E3337" s="42" t="s">
        <v>6829</v>
      </c>
      <c r="F3337" s="43" t="s">
        <v>575</v>
      </c>
      <c r="G3337" s="44" t="s">
        <v>457</v>
      </c>
      <c r="H3337" s="65" t="s">
        <v>12952</v>
      </c>
      <c r="I3337" t="str">
        <f>IF($D3337&lt;&gt;"",COUNTIF($D$50:$D3337,"&lt;&gt;"),"")</f>
        <v/>
      </c>
    </row>
    <row r="3338" spans="1:9" ht="20" customHeight="1">
      <c r="A3338" s="39">
        <v>2025517</v>
      </c>
      <c r="B3338" s="40">
        <v>100</v>
      </c>
      <c r="C3338" s="41" t="s">
        <v>389</v>
      </c>
      <c r="D3338" s="7"/>
      <c r="E3338" s="42" t="s">
        <v>6830</v>
      </c>
      <c r="F3338" s="43" t="s">
        <v>575</v>
      </c>
      <c r="G3338" s="44" t="s">
        <v>1453</v>
      </c>
      <c r="H3338" s="65" t="s">
        <v>12952</v>
      </c>
      <c r="I3338" t="str">
        <f>IF($D3338&lt;&gt;"",COUNTIF($D$50:$D3338,"&lt;&gt;"),"")</f>
        <v/>
      </c>
    </row>
    <row r="3339" spans="1:9" ht="20" customHeight="1">
      <c r="A3339" s="39">
        <v>2023552</v>
      </c>
      <c r="B3339" s="40">
        <v>25</v>
      </c>
      <c r="C3339" s="41" t="s">
        <v>388</v>
      </c>
      <c r="D3339" s="7"/>
      <c r="E3339" s="42" t="s">
        <v>6831</v>
      </c>
      <c r="F3339" s="43" t="s">
        <v>575</v>
      </c>
      <c r="G3339" s="44" t="s">
        <v>1456</v>
      </c>
      <c r="H3339" s="65" t="s">
        <v>12952</v>
      </c>
      <c r="I3339" t="str">
        <f>IF($D3339&lt;&gt;"",COUNTIF($D$50:$D3339,"&lt;&gt;"),"")</f>
        <v/>
      </c>
    </row>
    <row r="3340" spans="1:9" ht="20" customHeight="1">
      <c r="A3340" s="39">
        <v>2378798</v>
      </c>
      <c r="B3340" s="40">
        <v>25</v>
      </c>
      <c r="C3340" s="41" t="s">
        <v>388</v>
      </c>
      <c r="D3340" s="7"/>
      <c r="E3340" s="42" t="s">
        <v>6832</v>
      </c>
      <c r="F3340" s="43" t="s">
        <v>575</v>
      </c>
      <c r="G3340" s="44" t="s">
        <v>457</v>
      </c>
      <c r="H3340" s="65" t="s">
        <v>12952</v>
      </c>
      <c r="I3340" t="str">
        <f>IF($D3340&lt;&gt;"",COUNTIF($D$50:$D3340,"&lt;&gt;"),"")</f>
        <v/>
      </c>
    </row>
    <row r="3341" spans="1:9" ht="20" customHeight="1">
      <c r="A3341" s="39">
        <v>2378799</v>
      </c>
      <c r="B3341" s="40">
        <v>25</v>
      </c>
      <c r="C3341" s="41" t="s">
        <v>388</v>
      </c>
      <c r="D3341" s="7"/>
      <c r="E3341" s="42" t="s">
        <v>6833</v>
      </c>
      <c r="F3341" s="43" t="s">
        <v>575</v>
      </c>
      <c r="G3341" s="44" t="s">
        <v>457</v>
      </c>
      <c r="H3341" s="65" t="s">
        <v>12952</v>
      </c>
      <c r="I3341" t="str">
        <f>IF($D3341&lt;&gt;"",COUNTIF($D$50:$D3341,"&lt;&gt;"),"")</f>
        <v/>
      </c>
    </row>
    <row r="3342" spans="1:9" ht="20" customHeight="1">
      <c r="A3342" s="39">
        <v>2232813</v>
      </c>
      <c r="B3342" s="40">
        <v>25</v>
      </c>
      <c r="C3342" s="41" t="s">
        <v>388</v>
      </c>
      <c r="D3342" s="7"/>
      <c r="E3342" s="42" t="s">
        <v>6834</v>
      </c>
      <c r="F3342" s="43" t="s">
        <v>575</v>
      </c>
      <c r="G3342" s="44" t="s">
        <v>839</v>
      </c>
      <c r="H3342" s="65" t="s">
        <v>12952</v>
      </c>
      <c r="I3342" t="str">
        <f>IF($D3342&lt;&gt;"",COUNTIF($D$50:$D3342,"&lt;&gt;"),"")</f>
        <v/>
      </c>
    </row>
    <row r="3343" spans="1:9" ht="20" customHeight="1">
      <c r="A3343" s="39">
        <v>2025225</v>
      </c>
      <c r="B3343" s="40">
        <v>100</v>
      </c>
      <c r="C3343" s="41" t="s">
        <v>389</v>
      </c>
      <c r="D3343" s="7"/>
      <c r="E3343" s="42" t="s">
        <v>6834</v>
      </c>
      <c r="F3343" s="43" t="s">
        <v>575</v>
      </c>
      <c r="G3343" s="44" t="s">
        <v>839</v>
      </c>
      <c r="H3343" s="65" t="s">
        <v>12952</v>
      </c>
      <c r="I3343" t="str">
        <f>IF($D3343&lt;&gt;"",COUNTIF($D$50:$D3343,"&lt;&gt;"),"")</f>
        <v/>
      </c>
    </row>
    <row r="3344" spans="1:9" ht="20" customHeight="1">
      <c r="A3344" s="39">
        <v>2438478</v>
      </c>
      <c r="B3344" s="40">
        <v>25</v>
      </c>
      <c r="C3344" s="41" t="s">
        <v>388</v>
      </c>
      <c r="D3344" s="7"/>
      <c r="E3344" s="42" t="s">
        <v>6835</v>
      </c>
      <c r="F3344" s="43" t="s">
        <v>575</v>
      </c>
      <c r="G3344" s="44" t="s">
        <v>839</v>
      </c>
      <c r="H3344" s="65" t="s">
        <v>12952</v>
      </c>
      <c r="I3344" t="str">
        <f>IF($D3344&lt;&gt;"",COUNTIF($D$50:$D3344,"&lt;&gt;"),"")</f>
        <v/>
      </c>
    </row>
    <row r="3345" spans="1:9" ht="20" customHeight="1">
      <c r="A3345" s="39">
        <v>2179946</v>
      </c>
      <c r="B3345" s="40">
        <v>25</v>
      </c>
      <c r="C3345" s="41" t="s">
        <v>388</v>
      </c>
      <c r="D3345" s="7"/>
      <c r="E3345" s="42" t="s">
        <v>6836</v>
      </c>
      <c r="F3345" s="43" t="s">
        <v>575</v>
      </c>
      <c r="G3345" s="44" t="s">
        <v>839</v>
      </c>
      <c r="H3345" s="65" t="s">
        <v>12952</v>
      </c>
      <c r="I3345" t="str">
        <f>IF($D3345&lt;&gt;"",COUNTIF($D$50:$D3345,"&lt;&gt;"),"")</f>
        <v/>
      </c>
    </row>
    <row r="3346" spans="1:9" ht="20" customHeight="1">
      <c r="A3346" s="39">
        <v>2025234</v>
      </c>
      <c r="B3346" s="40">
        <v>100</v>
      </c>
      <c r="C3346" s="41" t="s">
        <v>389</v>
      </c>
      <c r="D3346" s="7"/>
      <c r="E3346" s="42" t="s">
        <v>6836</v>
      </c>
      <c r="F3346" s="43" t="s">
        <v>575</v>
      </c>
      <c r="G3346" s="44" t="s">
        <v>839</v>
      </c>
      <c r="H3346" s="65" t="s">
        <v>12952</v>
      </c>
      <c r="I3346" t="str">
        <f>IF($D3346&lt;&gt;"",COUNTIF($D$50:$D3346,"&lt;&gt;"),"")</f>
        <v/>
      </c>
    </row>
    <row r="3347" spans="1:9" ht="20" customHeight="1">
      <c r="A3347" s="39">
        <v>2438477</v>
      </c>
      <c r="B3347" s="40">
        <v>25</v>
      </c>
      <c r="C3347" s="41" t="s">
        <v>388</v>
      </c>
      <c r="D3347" s="7"/>
      <c r="E3347" s="42" t="s">
        <v>6837</v>
      </c>
      <c r="F3347" s="43" t="s">
        <v>575</v>
      </c>
      <c r="G3347" s="44" t="s">
        <v>839</v>
      </c>
      <c r="H3347" s="65" t="s">
        <v>12952</v>
      </c>
      <c r="I3347" t="str">
        <f>IF($D3347&lt;&gt;"",COUNTIF($D$50:$D3347,"&lt;&gt;"),"")</f>
        <v/>
      </c>
    </row>
    <row r="3348" spans="1:9" ht="20" customHeight="1">
      <c r="A3348" s="39">
        <v>2022651</v>
      </c>
      <c r="B3348" s="40">
        <v>25</v>
      </c>
      <c r="C3348" s="41" t="s">
        <v>388</v>
      </c>
      <c r="D3348" s="7"/>
      <c r="E3348" s="42" t="s">
        <v>6838</v>
      </c>
      <c r="F3348" s="43" t="s">
        <v>575</v>
      </c>
      <c r="G3348" s="44" t="s">
        <v>839</v>
      </c>
      <c r="H3348" s="65" t="s">
        <v>12952</v>
      </c>
      <c r="I3348" t="str">
        <f>IF($D3348&lt;&gt;"",COUNTIF($D$50:$D3348,"&lt;&gt;"),"")</f>
        <v/>
      </c>
    </row>
    <row r="3349" spans="1:9" ht="20" customHeight="1">
      <c r="A3349" s="39">
        <v>2026607</v>
      </c>
      <c r="B3349" s="40">
        <v>100</v>
      </c>
      <c r="C3349" s="41" t="s">
        <v>389</v>
      </c>
      <c r="D3349" s="7"/>
      <c r="E3349" s="42" t="s">
        <v>6838</v>
      </c>
      <c r="F3349" s="43" t="s">
        <v>575</v>
      </c>
      <c r="G3349" s="44" t="s">
        <v>839</v>
      </c>
      <c r="H3349" s="65" t="s">
        <v>12952</v>
      </c>
      <c r="I3349" t="str">
        <f>IF($D3349&lt;&gt;"",COUNTIF($D$50:$D3349,"&lt;&gt;"),"")</f>
        <v/>
      </c>
    </row>
    <row r="3350" spans="1:9" ht="20" customHeight="1">
      <c r="A3350" s="39">
        <v>2026606</v>
      </c>
      <c r="B3350" s="40">
        <v>100</v>
      </c>
      <c r="C3350" s="41" t="s">
        <v>389</v>
      </c>
      <c r="D3350" s="7"/>
      <c r="E3350" s="42" t="s">
        <v>6839</v>
      </c>
      <c r="F3350" s="43" t="s">
        <v>575</v>
      </c>
      <c r="G3350" s="44" t="s">
        <v>839</v>
      </c>
      <c r="H3350" s="65" t="s">
        <v>12952</v>
      </c>
      <c r="I3350" t="str">
        <f>IF($D3350&lt;&gt;"",COUNTIF($D$50:$D3350,"&lt;&gt;"),"")</f>
        <v/>
      </c>
    </row>
    <row r="3351" spans="1:9" ht="20" customHeight="1">
      <c r="A3351" s="39">
        <v>2022649</v>
      </c>
      <c r="B3351" s="40">
        <v>25</v>
      </c>
      <c r="C3351" s="41" t="s">
        <v>388</v>
      </c>
      <c r="D3351" s="7"/>
      <c r="E3351" s="42" t="s">
        <v>6840</v>
      </c>
      <c r="F3351" s="43" t="s">
        <v>575</v>
      </c>
      <c r="G3351" s="44" t="s">
        <v>839</v>
      </c>
      <c r="H3351" s="65" t="s">
        <v>12952</v>
      </c>
      <c r="I3351" t="str">
        <f>IF($D3351&lt;&gt;"",COUNTIF($D$50:$D3351,"&lt;&gt;"),"")</f>
        <v/>
      </c>
    </row>
    <row r="3352" spans="1:9" ht="20" customHeight="1">
      <c r="A3352" s="39">
        <v>2025309</v>
      </c>
      <c r="B3352" s="40">
        <v>100</v>
      </c>
      <c r="C3352" s="41" t="s">
        <v>389</v>
      </c>
      <c r="D3352" s="7"/>
      <c r="E3352" s="42" t="s">
        <v>6840</v>
      </c>
      <c r="F3352" s="43" t="s">
        <v>575</v>
      </c>
      <c r="G3352" s="44" t="s">
        <v>839</v>
      </c>
      <c r="H3352" s="65" t="s">
        <v>12952</v>
      </c>
      <c r="I3352" t="str">
        <f>IF($D3352&lt;&gt;"",COUNTIF($D$50:$D3352,"&lt;&gt;"),"")</f>
        <v/>
      </c>
    </row>
    <row r="3353" spans="1:9" ht="20" customHeight="1">
      <c r="A3353" s="39">
        <v>2617127</v>
      </c>
      <c r="B3353" s="40">
        <v>100</v>
      </c>
      <c r="C3353" s="41" t="s">
        <v>389</v>
      </c>
      <c r="D3353" s="7"/>
      <c r="E3353" s="42" t="s">
        <v>15014</v>
      </c>
      <c r="F3353" s="43" t="s">
        <v>575</v>
      </c>
      <c r="G3353" s="44" t="s">
        <v>839</v>
      </c>
      <c r="H3353" s="65" t="s">
        <v>12952</v>
      </c>
      <c r="I3353" t="str">
        <f>IF($D3353&lt;&gt;"",COUNTIF($D$50:$D3353,"&lt;&gt;"),"")</f>
        <v/>
      </c>
    </row>
    <row r="3354" spans="1:9" ht="20" customHeight="1">
      <c r="A3354" s="39">
        <v>2231697</v>
      </c>
      <c r="B3354" s="40">
        <v>25</v>
      </c>
      <c r="C3354" s="41" t="s">
        <v>388</v>
      </c>
      <c r="D3354" s="7"/>
      <c r="E3354" s="42" t="s">
        <v>6841</v>
      </c>
      <c r="F3354" s="43" t="s">
        <v>575</v>
      </c>
      <c r="G3354" s="44" t="s">
        <v>839</v>
      </c>
      <c r="H3354" s="65" t="s">
        <v>12952</v>
      </c>
      <c r="I3354" t="str">
        <f>IF($D3354&lt;&gt;"",COUNTIF($D$50:$D3354,"&lt;&gt;"),"")</f>
        <v/>
      </c>
    </row>
    <row r="3355" spans="1:9" ht="20" customHeight="1">
      <c r="A3355" s="39">
        <v>2026600</v>
      </c>
      <c r="B3355" s="40">
        <v>100</v>
      </c>
      <c r="C3355" s="41" t="s">
        <v>389</v>
      </c>
      <c r="D3355" s="7"/>
      <c r="E3355" s="42" t="s">
        <v>6841</v>
      </c>
      <c r="F3355" s="43" t="s">
        <v>575</v>
      </c>
      <c r="G3355" s="44" t="s">
        <v>839</v>
      </c>
      <c r="H3355" s="65" t="s">
        <v>12952</v>
      </c>
      <c r="I3355" t="str">
        <f>IF($D3355&lt;&gt;"",COUNTIF($D$50:$D3355,"&lt;&gt;"),"")</f>
        <v/>
      </c>
    </row>
    <row r="3356" spans="1:9" ht="20" customHeight="1">
      <c r="A3356" s="39">
        <v>2022674</v>
      </c>
      <c r="B3356" s="40">
        <v>25</v>
      </c>
      <c r="C3356" s="41" t="s">
        <v>388</v>
      </c>
      <c r="D3356" s="7"/>
      <c r="E3356" s="42" t="s">
        <v>6842</v>
      </c>
      <c r="F3356" s="43" t="s">
        <v>575</v>
      </c>
      <c r="G3356" s="44" t="s">
        <v>839</v>
      </c>
      <c r="H3356" s="65" t="s">
        <v>12952</v>
      </c>
      <c r="I3356" t="str">
        <f>IF($D3356&lt;&gt;"",COUNTIF($D$50:$D3356,"&lt;&gt;"),"")</f>
        <v/>
      </c>
    </row>
    <row r="3357" spans="1:9" ht="20" customHeight="1">
      <c r="A3357" s="39">
        <v>2026479</v>
      </c>
      <c r="B3357" s="40">
        <v>100</v>
      </c>
      <c r="C3357" s="41" t="s">
        <v>389</v>
      </c>
      <c r="D3357" s="7"/>
      <c r="E3357" s="42" t="s">
        <v>6842</v>
      </c>
      <c r="F3357" s="43" t="s">
        <v>575</v>
      </c>
      <c r="G3357" s="44" t="s">
        <v>839</v>
      </c>
      <c r="H3357" s="65" t="s">
        <v>12952</v>
      </c>
      <c r="I3357" t="str">
        <f>IF($D3357&lt;&gt;"",COUNTIF($D$50:$D3357,"&lt;&gt;"),"")</f>
        <v/>
      </c>
    </row>
    <row r="3358" spans="1:9" ht="20" customHeight="1">
      <c r="A3358" s="39">
        <v>2022673</v>
      </c>
      <c r="B3358" s="40">
        <v>25</v>
      </c>
      <c r="C3358" s="41" t="s">
        <v>388</v>
      </c>
      <c r="D3358" s="7"/>
      <c r="E3358" s="42" t="s">
        <v>6843</v>
      </c>
      <c r="F3358" s="43" t="s">
        <v>575</v>
      </c>
      <c r="G3358" s="44" t="s">
        <v>839</v>
      </c>
      <c r="H3358" s="65" t="s">
        <v>12952</v>
      </c>
      <c r="I3358" t="str">
        <f>IF($D3358&lt;&gt;"",COUNTIF($D$50:$D3358,"&lt;&gt;"),"")</f>
        <v/>
      </c>
    </row>
    <row r="3359" spans="1:9" ht="20" customHeight="1">
      <c r="A3359" s="39">
        <v>2026432</v>
      </c>
      <c r="B3359" s="40">
        <v>100</v>
      </c>
      <c r="C3359" s="41" t="s">
        <v>389</v>
      </c>
      <c r="D3359" s="7"/>
      <c r="E3359" s="42" t="s">
        <v>6843</v>
      </c>
      <c r="F3359" s="43" t="s">
        <v>575</v>
      </c>
      <c r="G3359" s="44" t="s">
        <v>839</v>
      </c>
      <c r="H3359" s="65" t="s">
        <v>12952</v>
      </c>
      <c r="I3359" t="str">
        <f>IF($D3359&lt;&gt;"",COUNTIF($D$50:$D3359,"&lt;&gt;"),"")</f>
        <v/>
      </c>
    </row>
    <row r="3360" spans="1:9" ht="20" customHeight="1">
      <c r="A3360" s="39">
        <v>2022672</v>
      </c>
      <c r="B3360" s="40">
        <v>25</v>
      </c>
      <c r="C3360" s="41" t="s">
        <v>388</v>
      </c>
      <c r="D3360" s="7"/>
      <c r="E3360" s="42" t="s">
        <v>6844</v>
      </c>
      <c r="F3360" s="43" t="s">
        <v>575</v>
      </c>
      <c r="G3360" s="44" t="s">
        <v>839</v>
      </c>
      <c r="H3360" s="65" t="s">
        <v>12952</v>
      </c>
      <c r="I3360" t="str">
        <f>IF($D3360&lt;&gt;"",COUNTIF($D$50:$D3360,"&lt;&gt;"),"")</f>
        <v/>
      </c>
    </row>
    <row r="3361" spans="1:9" ht="20" customHeight="1">
      <c r="A3361" s="39">
        <v>2025305</v>
      </c>
      <c r="B3361" s="40">
        <v>100</v>
      </c>
      <c r="C3361" s="41" t="s">
        <v>389</v>
      </c>
      <c r="D3361" s="7"/>
      <c r="E3361" s="42" t="s">
        <v>6844</v>
      </c>
      <c r="F3361" s="43" t="s">
        <v>575</v>
      </c>
      <c r="G3361" s="44" t="s">
        <v>839</v>
      </c>
      <c r="H3361" s="65" t="s">
        <v>12952</v>
      </c>
      <c r="I3361" t="str">
        <f>IF($D3361&lt;&gt;"",COUNTIF($D$50:$D3361,"&lt;&gt;"),"")</f>
        <v/>
      </c>
    </row>
    <row r="3362" spans="1:9" ht="20" customHeight="1">
      <c r="A3362" s="39">
        <v>2022678</v>
      </c>
      <c r="B3362" s="40">
        <v>25</v>
      </c>
      <c r="C3362" s="41" t="s">
        <v>388</v>
      </c>
      <c r="D3362" s="7"/>
      <c r="E3362" s="42" t="s">
        <v>6845</v>
      </c>
      <c r="F3362" s="43" t="s">
        <v>575</v>
      </c>
      <c r="G3362" s="44" t="s">
        <v>839</v>
      </c>
      <c r="H3362" s="65" t="s">
        <v>12952</v>
      </c>
      <c r="I3362" t="str">
        <f>IF($D3362&lt;&gt;"",COUNTIF($D$50:$D3362,"&lt;&gt;"),"")</f>
        <v/>
      </c>
    </row>
    <row r="3363" spans="1:9" ht="20" customHeight="1">
      <c r="A3363" s="39">
        <v>2026431</v>
      </c>
      <c r="B3363" s="40">
        <v>100</v>
      </c>
      <c r="C3363" s="41" t="s">
        <v>389</v>
      </c>
      <c r="D3363" s="7"/>
      <c r="E3363" s="42" t="s">
        <v>6845</v>
      </c>
      <c r="F3363" s="43" t="s">
        <v>575</v>
      </c>
      <c r="G3363" s="44" t="s">
        <v>839</v>
      </c>
      <c r="H3363" s="65" t="s">
        <v>12952</v>
      </c>
      <c r="I3363" t="str">
        <f>IF($D3363&lt;&gt;"",COUNTIF($D$50:$D3363,"&lt;&gt;"),"")</f>
        <v/>
      </c>
    </row>
    <row r="3364" spans="1:9" ht="20" customHeight="1">
      <c r="A3364" s="39">
        <v>2378800</v>
      </c>
      <c r="B3364" s="40">
        <v>25</v>
      </c>
      <c r="C3364" s="41" t="s">
        <v>388</v>
      </c>
      <c r="D3364" s="7"/>
      <c r="E3364" s="42" t="s">
        <v>6846</v>
      </c>
      <c r="F3364" s="43" t="s">
        <v>575</v>
      </c>
      <c r="G3364" s="44" t="s">
        <v>457</v>
      </c>
      <c r="H3364" s="65" t="s">
        <v>12952</v>
      </c>
      <c r="I3364" t="str">
        <f>IF($D3364&lt;&gt;"",COUNTIF($D$50:$D3364,"&lt;&gt;"),"")</f>
        <v/>
      </c>
    </row>
    <row r="3365" spans="1:9" ht="20" customHeight="1">
      <c r="A3365" s="39">
        <v>2392371</v>
      </c>
      <c r="B3365" s="40">
        <v>25</v>
      </c>
      <c r="C3365" s="41" t="s">
        <v>388</v>
      </c>
      <c r="D3365" s="7"/>
      <c r="E3365" s="42" t="s">
        <v>6847</v>
      </c>
      <c r="F3365" s="43" t="s">
        <v>575</v>
      </c>
      <c r="G3365" s="44" t="s">
        <v>457</v>
      </c>
      <c r="H3365" s="65" t="s">
        <v>12952</v>
      </c>
      <c r="I3365" t="str">
        <f>IF($D3365&lt;&gt;"",COUNTIF($D$50:$D3365,"&lt;&gt;"),"")</f>
        <v/>
      </c>
    </row>
    <row r="3366" spans="1:9" ht="20" customHeight="1">
      <c r="A3366" s="39">
        <v>2525373</v>
      </c>
      <c r="B3366" s="40">
        <v>100</v>
      </c>
      <c r="C3366" s="41" t="s">
        <v>389</v>
      </c>
      <c r="D3366" s="7"/>
      <c r="E3366" s="42" t="s">
        <v>6848</v>
      </c>
      <c r="F3366" s="43" t="s">
        <v>575</v>
      </c>
      <c r="G3366" s="44" t="s">
        <v>457</v>
      </c>
      <c r="H3366" s="65" t="s">
        <v>12952</v>
      </c>
      <c r="I3366" t="str">
        <f>IF($D3366&lt;&gt;"",COUNTIF($D$50:$D3366,"&lt;&gt;"),"")</f>
        <v/>
      </c>
    </row>
    <row r="3367" spans="1:9" ht="20" customHeight="1">
      <c r="A3367" s="39">
        <v>2378801</v>
      </c>
      <c r="B3367" s="40">
        <v>25</v>
      </c>
      <c r="C3367" s="41" t="s">
        <v>388</v>
      </c>
      <c r="D3367" s="7"/>
      <c r="E3367" s="42" t="s">
        <v>6849</v>
      </c>
      <c r="F3367" s="43" t="s">
        <v>575</v>
      </c>
      <c r="G3367" s="44" t="s">
        <v>457</v>
      </c>
      <c r="H3367" s="65" t="s">
        <v>12952</v>
      </c>
      <c r="I3367" t="str">
        <f>IF($D3367&lt;&gt;"",COUNTIF($D$50:$D3367,"&lt;&gt;"),"")</f>
        <v/>
      </c>
    </row>
    <row r="3368" spans="1:9" ht="20" customHeight="1">
      <c r="A3368" s="39">
        <v>2024540</v>
      </c>
      <c r="B3368" s="40">
        <v>25</v>
      </c>
      <c r="C3368" s="41" t="s">
        <v>388</v>
      </c>
      <c r="D3368" s="7"/>
      <c r="E3368" s="42" t="s">
        <v>6850</v>
      </c>
      <c r="F3368" s="43" t="s">
        <v>575</v>
      </c>
      <c r="G3368" s="44" t="s">
        <v>457</v>
      </c>
      <c r="H3368" s="65" t="s">
        <v>12952</v>
      </c>
      <c r="I3368" t="str">
        <f>IF($D3368&lt;&gt;"",COUNTIF($D$50:$D3368,"&lt;&gt;"),"")</f>
        <v/>
      </c>
    </row>
    <row r="3369" spans="1:9" ht="20" customHeight="1">
      <c r="A3369" s="39">
        <v>2378802</v>
      </c>
      <c r="B3369" s="40">
        <v>25</v>
      </c>
      <c r="C3369" s="41" t="s">
        <v>388</v>
      </c>
      <c r="D3369" s="7"/>
      <c r="E3369" s="42" t="s">
        <v>6851</v>
      </c>
      <c r="F3369" s="43" t="s">
        <v>575</v>
      </c>
      <c r="G3369" s="44" t="s">
        <v>457</v>
      </c>
      <c r="H3369" s="65" t="s">
        <v>12952</v>
      </c>
      <c r="I3369" t="str">
        <f>IF($D3369&lt;&gt;"",COUNTIF($D$50:$D3369,"&lt;&gt;"),"")</f>
        <v/>
      </c>
    </row>
    <row r="3370" spans="1:9" ht="20" customHeight="1">
      <c r="A3370" s="39">
        <v>2022975</v>
      </c>
      <c r="B3370" s="40">
        <v>25</v>
      </c>
      <c r="C3370" s="41" t="s">
        <v>388</v>
      </c>
      <c r="D3370" s="7"/>
      <c r="E3370" s="42" t="s">
        <v>6852</v>
      </c>
      <c r="F3370" s="43" t="s">
        <v>575</v>
      </c>
      <c r="G3370" s="44" t="s">
        <v>1455</v>
      </c>
      <c r="H3370" s="65" t="s">
        <v>12952</v>
      </c>
      <c r="I3370" t="str">
        <f>IF($D3370&lt;&gt;"",COUNTIF($D$50:$D3370,"&lt;&gt;"),"")</f>
        <v/>
      </c>
    </row>
    <row r="3371" spans="1:9" ht="20" customHeight="1">
      <c r="A3371" s="39">
        <v>2378803</v>
      </c>
      <c r="B3371" s="40">
        <v>25</v>
      </c>
      <c r="C3371" s="41" t="s">
        <v>388</v>
      </c>
      <c r="D3371" s="7"/>
      <c r="E3371" s="42" t="s">
        <v>6853</v>
      </c>
      <c r="F3371" s="43" t="s">
        <v>575</v>
      </c>
      <c r="G3371" s="44" t="s">
        <v>457</v>
      </c>
      <c r="H3371" s="65" t="s">
        <v>12952</v>
      </c>
      <c r="I3371" t="str">
        <f>IF($D3371&lt;&gt;"",COUNTIF($D$50:$D3371,"&lt;&gt;"),"")</f>
        <v/>
      </c>
    </row>
    <row r="3372" spans="1:9" ht="20" customHeight="1">
      <c r="A3372" s="39">
        <v>2023809</v>
      </c>
      <c r="B3372" s="40">
        <v>25</v>
      </c>
      <c r="C3372" s="41" t="s">
        <v>388</v>
      </c>
      <c r="D3372" s="7"/>
      <c r="E3372" s="42" t="s">
        <v>6854</v>
      </c>
      <c r="F3372" s="43" t="s">
        <v>575</v>
      </c>
      <c r="G3372" s="44" t="s">
        <v>457</v>
      </c>
      <c r="H3372" s="65" t="s">
        <v>12952</v>
      </c>
      <c r="I3372" t="str">
        <f>IF($D3372&lt;&gt;"",COUNTIF($D$50:$D3372,"&lt;&gt;"),"")</f>
        <v/>
      </c>
    </row>
    <row r="3373" spans="1:9" ht="20" customHeight="1">
      <c r="A3373" s="39">
        <v>2026136</v>
      </c>
      <c r="B3373" s="40">
        <v>100</v>
      </c>
      <c r="C3373" s="41" t="s">
        <v>389</v>
      </c>
      <c r="D3373" s="7"/>
      <c r="E3373" s="42" t="s">
        <v>6855</v>
      </c>
      <c r="F3373" s="43" t="s">
        <v>575</v>
      </c>
      <c r="G3373" s="44" t="s">
        <v>1452</v>
      </c>
      <c r="H3373" s="65" t="s">
        <v>12952</v>
      </c>
      <c r="I3373" t="str">
        <f>IF($D3373&lt;&gt;"",COUNTIF($D$50:$D3373,"&lt;&gt;"),"")</f>
        <v/>
      </c>
    </row>
    <row r="3374" spans="1:9" ht="20" customHeight="1">
      <c r="A3374" s="39">
        <v>2378804</v>
      </c>
      <c r="B3374" s="40">
        <v>25</v>
      </c>
      <c r="C3374" s="41" t="s">
        <v>388</v>
      </c>
      <c r="D3374" s="7"/>
      <c r="E3374" s="42" t="s">
        <v>6856</v>
      </c>
      <c r="F3374" s="43" t="s">
        <v>575</v>
      </c>
      <c r="G3374" s="44" t="s">
        <v>457</v>
      </c>
      <c r="H3374" s="65" t="s">
        <v>12952</v>
      </c>
      <c r="I3374" t="str">
        <f>IF($D3374&lt;&gt;"",COUNTIF($D$50:$D3374,"&lt;&gt;"),"")</f>
        <v/>
      </c>
    </row>
    <row r="3375" spans="1:9" ht="20" customHeight="1">
      <c r="A3375" s="39">
        <v>2386305</v>
      </c>
      <c r="B3375" s="40">
        <v>25</v>
      </c>
      <c r="C3375" s="41" t="s">
        <v>388</v>
      </c>
      <c r="D3375" s="7"/>
      <c r="E3375" s="42" t="s">
        <v>6857</v>
      </c>
      <c r="F3375" s="43" t="s">
        <v>575</v>
      </c>
      <c r="G3375" s="44" t="s">
        <v>457</v>
      </c>
      <c r="H3375" s="65" t="s">
        <v>12952</v>
      </c>
      <c r="I3375" t="str">
        <f>IF($D3375&lt;&gt;"",COUNTIF($D$50:$D3375,"&lt;&gt;"),"")</f>
        <v/>
      </c>
    </row>
    <row r="3376" spans="1:9" ht="20" customHeight="1">
      <c r="A3376" s="39">
        <v>2392367</v>
      </c>
      <c r="B3376" s="40">
        <v>25</v>
      </c>
      <c r="C3376" s="41" t="s">
        <v>388</v>
      </c>
      <c r="D3376" s="7"/>
      <c r="E3376" s="42" t="s">
        <v>6858</v>
      </c>
      <c r="F3376" s="43" t="s">
        <v>575</v>
      </c>
      <c r="G3376" s="44" t="s">
        <v>457</v>
      </c>
      <c r="H3376" s="65" t="s">
        <v>12952</v>
      </c>
      <c r="I3376" t="str">
        <f>IF($D3376&lt;&gt;"",COUNTIF($D$50:$D3376,"&lt;&gt;"),"")</f>
        <v/>
      </c>
    </row>
    <row r="3377" spans="1:9" ht="20" customHeight="1">
      <c r="A3377" s="39">
        <v>2025249</v>
      </c>
      <c r="B3377" s="40">
        <v>100</v>
      </c>
      <c r="C3377" s="41" t="s">
        <v>389</v>
      </c>
      <c r="D3377" s="7"/>
      <c r="E3377" s="42" t="s">
        <v>6858</v>
      </c>
      <c r="F3377" s="43" t="s">
        <v>575</v>
      </c>
      <c r="G3377" s="44" t="s">
        <v>457</v>
      </c>
      <c r="H3377" s="65" t="s">
        <v>12952</v>
      </c>
      <c r="I3377" t="str">
        <f>IF($D3377&lt;&gt;"",COUNTIF($D$50:$D3377,"&lt;&gt;"),"")</f>
        <v/>
      </c>
    </row>
    <row r="3378" spans="1:9" ht="20" customHeight="1">
      <c r="A3378" s="39">
        <v>2265852</v>
      </c>
      <c r="B3378" s="40">
        <v>25</v>
      </c>
      <c r="C3378" s="41" t="s">
        <v>388</v>
      </c>
      <c r="D3378" s="7"/>
      <c r="E3378" s="42" t="s">
        <v>6859</v>
      </c>
      <c r="F3378" s="43" t="s">
        <v>575</v>
      </c>
      <c r="G3378" s="44" t="s">
        <v>457</v>
      </c>
      <c r="H3378" s="65" t="s">
        <v>12952</v>
      </c>
      <c r="I3378" t="str">
        <f>IF($D3378&lt;&gt;"",COUNTIF($D$50:$D3378,"&lt;&gt;"),"")</f>
        <v/>
      </c>
    </row>
    <row r="3379" spans="1:9" ht="20" customHeight="1">
      <c r="A3379" s="39">
        <v>2025717</v>
      </c>
      <c r="B3379" s="40">
        <v>100</v>
      </c>
      <c r="C3379" s="41" t="s">
        <v>389</v>
      </c>
      <c r="D3379" s="7"/>
      <c r="E3379" s="42" t="s">
        <v>6860</v>
      </c>
      <c r="F3379" s="43" t="s">
        <v>575</v>
      </c>
      <c r="G3379" s="44" t="s">
        <v>1457</v>
      </c>
      <c r="H3379" s="65" t="s">
        <v>12952</v>
      </c>
      <c r="I3379" t="str">
        <f>IF($D3379&lt;&gt;"",COUNTIF($D$50:$D3379,"&lt;&gt;"),"")</f>
        <v/>
      </c>
    </row>
    <row r="3380" spans="1:9" ht="20" customHeight="1">
      <c r="A3380" s="39">
        <v>2378820</v>
      </c>
      <c r="B3380" s="40">
        <v>25</v>
      </c>
      <c r="C3380" s="41" t="s">
        <v>388</v>
      </c>
      <c r="D3380" s="7"/>
      <c r="E3380" s="42" t="s">
        <v>6861</v>
      </c>
      <c r="F3380" s="43" t="s">
        <v>575</v>
      </c>
      <c r="G3380" s="44" t="s">
        <v>457</v>
      </c>
      <c r="H3380" s="65" t="s">
        <v>12952</v>
      </c>
      <c r="I3380" t="str">
        <f>IF($D3380&lt;&gt;"",COUNTIF($D$50:$D3380,"&lt;&gt;"),"")</f>
        <v/>
      </c>
    </row>
    <row r="3381" spans="1:9" ht="20" customHeight="1">
      <c r="A3381" s="39">
        <v>2378805</v>
      </c>
      <c r="B3381" s="40">
        <v>25</v>
      </c>
      <c r="C3381" s="41" t="s">
        <v>388</v>
      </c>
      <c r="D3381" s="7"/>
      <c r="E3381" s="42" t="s">
        <v>6862</v>
      </c>
      <c r="F3381" s="43" t="s">
        <v>575</v>
      </c>
      <c r="G3381" s="44" t="s">
        <v>457</v>
      </c>
      <c r="H3381" s="65" t="s">
        <v>12952</v>
      </c>
      <c r="I3381" t="str">
        <f>IF($D3381&lt;&gt;"",COUNTIF($D$50:$D3381,"&lt;&gt;"),"")</f>
        <v/>
      </c>
    </row>
    <row r="3382" spans="1:9" ht="20" customHeight="1">
      <c r="A3382" s="39">
        <v>2022232</v>
      </c>
      <c r="B3382" s="40">
        <v>25</v>
      </c>
      <c r="C3382" s="41" t="s">
        <v>388</v>
      </c>
      <c r="D3382" s="7"/>
      <c r="E3382" s="42" t="s">
        <v>6863</v>
      </c>
      <c r="F3382" s="43" t="s">
        <v>575</v>
      </c>
      <c r="G3382" s="44" t="s">
        <v>457</v>
      </c>
      <c r="H3382" s="65" t="s">
        <v>12952</v>
      </c>
      <c r="I3382" t="str">
        <f>IF($D3382&lt;&gt;"",COUNTIF($D$50:$D3382,"&lt;&gt;"),"")</f>
        <v/>
      </c>
    </row>
    <row r="3383" spans="1:9" ht="20" customHeight="1">
      <c r="A3383" s="39">
        <v>2309168</v>
      </c>
      <c r="B3383" s="40">
        <v>25</v>
      </c>
      <c r="C3383" s="41" t="s">
        <v>388</v>
      </c>
      <c r="D3383" s="7"/>
      <c r="E3383" s="42" t="s">
        <v>6864</v>
      </c>
      <c r="F3383" s="43" t="s">
        <v>575</v>
      </c>
      <c r="G3383" s="44" t="s">
        <v>457</v>
      </c>
      <c r="H3383" s="65" t="s">
        <v>12952</v>
      </c>
      <c r="I3383" t="str">
        <f>IF($D3383&lt;&gt;"",COUNTIF($D$50:$D3383,"&lt;&gt;"),"")</f>
        <v/>
      </c>
    </row>
    <row r="3384" spans="1:9" ht="20" customHeight="1">
      <c r="A3384" s="39">
        <v>2023018</v>
      </c>
      <c r="B3384" s="40">
        <v>25</v>
      </c>
      <c r="C3384" s="41" t="s">
        <v>388</v>
      </c>
      <c r="D3384" s="7"/>
      <c r="E3384" s="42" t="s">
        <v>6865</v>
      </c>
      <c r="F3384" s="43" t="s">
        <v>575</v>
      </c>
      <c r="G3384" s="44" t="s">
        <v>457</v>
      </c>
      <c r="H3384" s="65" t="s">
        <v>12952</v>
      </c>
      <c r="I3384" t="str">
        <f>IF($D3384&lt;&gt;"",COUNTIF($D$50:$D3384,"&lt;&gt;"),"")</f>
        <v/>
      </c>
    </row>
    <row r="3385" spans="1:9" ht="20" customHeight="1">
      <c r="A3385" s="39">
        <v>2022282</v>
      </c>
      <c r="B3385" s="40">
        <v>25</v>
      </c>
      <c r="C3385" s="41" t="s">
        <v>388</v>
      </c>
      <c r="D3385" s="7"/>
      <c r="E3385" s="42" t="s">
        <v>6866</v>
      </c>
      <c r="F3385" s="43" t="s">
        <v>575</v>
      </c>
      <c r="G3385" s="44" t="s">
        <v>457</v>
      </c>
      <c r="H3385" s="65" t="s">
        <v>12952</v>
      </c>
      <c r="I3385" t="str">
        <f>IF($D3385&lt;&gt;"",COUNTIF($D$50:$D3385,"&lt;&gt;"),"")</f>
        <v/>
      </c>
    </row>
    <row r="3386" spans="1:9" ht="20" customHeight="1">
      <c r="A3386" s="39">
        <v>2022796</v>
      </c>
      <c r="B3386" s="40">
        <v>25</v>
      </c>
      <c r="C3386" s="41" t="s">
        <v>388</v>
      </c>
      <c r="D3386" s="7"/>
      <c r="E3386" s="42" t="s">
        <v>6867</v>
      </c>
      <c r="F3386" s="43" t="s">
        <v>575</v>
      </c>
      <c r="G3386" s="44" t="s">
        <v>457</v>
      </c>
      <c r="H3386" s="65" t="s">
        <v>12952</v>
      </c>
      <c r="I3386" t="str">
        <f>IF($D3386&lt;&gt;"",COUNTIF($D$50:$D3386,"&lt;&gt;"),"")</f>
        <v/>
      </c>
    </row>
    <row r="3387" spans="1:9" ht="20" customHeight="1">
      <c r="A3387" s="39">
        <v>2374099</v>
      </c>
      <c r="B3387" s="40">
        <v>25</v>
      </c>
      <c r="C3387" s="41" t="s">
        <v>388</v>
      </c>
      <c r="D3387" s="7"/>
      <c r="E3387" s="42" t="s">
        <v>6868</v>
      </c>
      <c r="F3387" s="43" t="s">
        <v>575</v>
      </c>
      <c r="G3387" s="44" t="s">
        <v>457</v>
      </c>
      <c r="H3387" s="65" t="s">
        <v>12952</v>
      </c>
      <c r="I3387" t="str">
        <f>IF($D3387&lt;&gt;"",COUNTIF($D$50:$D3387,"&lt;&gt;"),"")</f>
        <v/>
      </c>
    </row>
    <row r="3388" spans="1:9" ht="20" customHeight="1">
      <c r="A3388" s="39">
        <v>2374098</v>
      </c>
      <c r="B3388" s="40">
        <v>25</v>
      </c>
      <c r="C3388" s="41" t="s">
        <v>388</v>
      </c>
      <c r="D3388" s="7"/>
      <c r="E3388" s="42" t="s">
        <v>6869</v>
      </c>
      <c r="F3388" s="43" t="s">
        <v>575</v>
      </c>
      <c r="G3388" s="44" t="s">
        <v>457</v>
      </c>
      <c r="H3388" s="65" t="s">
        <v>12952</v>
      </c>
      <c r="I3388" t="str">
        <f>IF($D3388&lt;&gt;"",COUNTIF($D$50:$D3388,"&lt;&gt;"),"")</f>
        <v/>
      </c>
    </row>
    <row r="3389" spans="1:9" ht="20" customHeight="1">
      <c r="A3389" s="39">
        <v>2296308</v>
      </c>
      <c r="B3389" s="40">
        <v>25</v>
      </c>
      <c r="C3389" s="41" t="s">
        <v>388</v>
      </c>
      <c r="D3389" s="7"/>
      <c r="E3389" s="42" t="s">
        <v>6870</v>
      </c>
      <c r="F3389" s="43" t="s">
        <v>575</v>
      </c>
      <c r="G3389" s="44" t="s">
        <v>1452</v>
      </c>
      <c r="H3389" s="65" t="s">
        <v>12952</v>
      </c>
      <c r="I3389" t="str">
        <f>IF($D3389&lt;&gt;"",COUNTIF($D$50:$D3389,"&lt;&gt;"),"")</f>
        <v/>
      </c>
    </row>
    <row r="3390" spans="1:9" ht="20" customHeight="1">
      <c r="A3390" s="39">
        <v>2378806</v>
      </c>
      <c r="B3390" s="40">
        <v>25</v>
      </c>
      <c r="C3390" s="41" t="s">
        <v>388</v>
      </c>
      <c r="D3390" s="7"/>
      <c r="E3390" s="42" t="s">
        <v>6871</v>
      </c>
      <c r="F3390" s="43" t="s">
        <v>575</v>
      </c>
      <c r="G3390" s="44" t="s">
        <v>457</v>
      </c>
      <c r="H3390" s="65" t="s">
        <v>12952</v>
      </c>
      <c r="I3390" t="str">
        <f>IF($D3390&lt;&gt;"",COUNTIF($D$50:$D3390,"&lt;&gt;"),"")</f>
        <v/>
      </c>
    </row>
    <row r="3391" spans="1:9" ht="20" customHeight="1">
      <c r="A3391" s="39">
        <v>2378807</v>
      </c>
      <c r="B3391" s="40">
        <v>25</v>
      </c>
      <c r="C3391" s="41" t="s">
        <v>388</v>
      </c>
      <c r="D3391" s="7"/>
      <c r="E3391" s="42" t="s">
        <v>6872</v>
      </c>
      <c r="F3391" s="43" t="s">
        <v>575</v>
      </c>
      <c r="G3391" s="44" t="s">
        <v>457</v>
      </c>
      <c r="H3391" s="65" t="s">
        <v>12952</v>
      </c>
      <c r="I3391" t="str">
        <f>IF($D3391&lt;&gt;"",COUNTIF($D$50:$D3391,"&lt;&gt;"),"")</f>
        <v/>
      </c>
    </row>
    <row r="3392" spans="1:9" ht="20" customHeight="1">
      <c r="A3392" s="39">
        <v>2378808</v>
      </c>
      <c r="B3392" s="40">
        <v>25</v>
      </c>
      <c r="C3392" s="41" t="s">
        <v>388</v>
      </c>
      <c r="D3392" s="7"/>
      <c r="E3392" s="42" t="s">
        <v>6873</v>
      </c>
      <c r="F3392" s="43" t="s">
        <v>575</v>
      </c>
      <c r="G3392" s="44" t="s">
        <v>457</v>
      </c>
      <c r="H3392" s="65" t="s">
        <v>12952</v>
      </c>
      <c r="I3392" t="str">
        <f>IF($D3392&lt;&gt;"",COUNTIF($D$50:$D3392,"&lt;&gt;"),"")</f>
        <v/>
      </c>
    </row>
    <row r="3393" spans="1:9" ht="20" customHeight="1">
      <c r="A3393" s="39">
        <v>2023853</v>
      </c>
      <c r="B3393" s="40">
        <v>25</v>
      </c>
      <c r="C3393" s="41" t="s">
        <v>388</v>
      </c>
      <c r="D3393" s="7"/>
      <c r="E3393" s="42" t="s">
        <v>6874</v>
      </c>
      <c r="F3393" s="43" t="s">
        <v>575</v>
      </c>
      <c r="G3393" s="44" t="s">
        <v>457</v>
      </c>
      <c r="H3393" s="65" t="s">
        <v>12952</v>
      </c>
      <c r="I3393" t="str">
        <f>IF($D3393&lt;&gt;"",COUNTIF($D$50:$D3393,"&lt;&gt;"),"")</f>
        <v/>
      </c>
    </row>
    <row r="3394" spans="1:9" ht="20" customHeight="1">
      <c r="A3394" s="39">
        <v>2378809</v>
      </c>
      <c r="B3394" s="40">
        <v>25</v>
      </c>
      <c r="C3394" s="41" t="s">
        <v>388</v>
      </c>
      <c r="D3394" s="7"/>
      <c r="E3394" s="42" t="s">
        <v>6875</v>
      </c>
      <c r="F3394" s="43" t="s">
        <v>575</v>
      </c>
      <c r="G3394" s="44" t="s">
        <v>457</v>
      </c>
      <c r="H3394" s="65" t="s">
        <v>12952</v>
      </c>
      <c r="I3394" t="str">
        <f>IF($D3394&lt;&gt;"",COUNTIF($D$50:$D3394,"&lt;&gt;"),"")</f>
        <v/>
      </c>
    </row>
    <row r="3395" spans="1:9" ht="20" customHeight="1">
      <c r="A3395" s="39">
        <v>2614225</v>
      </c>
      <c r="B3395" s="40">
        <v>25</v>
      </c>
      <c r="C3395" s="41" t="s">
        <v>388</v>
      </c>
      <c r="D3395" s="7"/>
      <c r="E3395" s="42" t="s">
        <v>14597</v>
      </c>
      <c r="F3395" s="43" t="s">
        <v>575</v>
      </c>
      <c r="G3395" s="44" t="s">
        <v>457</v>
      </c>
      <c r="H3395" s="65" t="s">
        <v>12952</v>
      </c>
      <c r="I3395" t="str">
        <f>IF($D3395&lt;&gt;"",COUNTIF($D$50:$D3395,"&lt;&gt;"),"")</f>
        <v/>
      </c>
    </row>
    <row r="3396" spans="1:9" ht="20" customHeight="1">
      <c r="A3396" s="39">
        <v>2614224</v>
      </c>
      <c r="B3396" s="40">
        <v>25</v>
      </c>
      <c r="C3396" s="41" t="s">
        <v>388</v>
      </c>
      <c r="D3396" s="7"/>
      <c r="E3396" s="42" t="s">
        <v>14598</v>
      </c>
      <c r="F3396" s="43" t="s">
        <v>575</v>
      </c>
      <c r="G3396" s="44" t="s">
        <v>457</v>
      </c>
      <c r="H3396" s="65" t="s">
        <v>12952</v>
      </c>
      <c r="I3396" t="str">
        <f>IF($D3396&lt;&gt;"",COUNTIF($D$50:$D3396,"&lt;&gt;"),"")</f>
        <v/>
      </c>
    </row>
    <row r="3397" spans="1:9" ht="20" customHeight="1">
      <c r="A3397" s="39">
        <v>2614226</v>
      </c>
      <c r="B3397" s="40">
        <v>25</v>
      </c>
      <c r="C3397" s="41" t="s">
        <v>388</v>
      </c>
      <c r="D3397" s="7"/>
      <c r="E3397" s="42" t="s">
        <v>14599</v>
      </c>
      <c r="F3397" s="43" t="s">
        <v>575</v>
      </c>
      <c r="G3397" s="44" t="s">
        <v>457</v>
      </c>
      <c r="H3397" s="65" t="s">
        <v>12952</v>
      </c>
      <c r="I3397" t="str">
        <f>IF($D3397&lt;&gt;"",COUNTIF($D$50:$D3397,"&lt;&gt;"),"")</f>
        <v/>
      </c>
    </row>
    <row r="3398" spans="1:9" ht="20" customHeight="1">
      <c r="A3398" s="39">
        <v>2614227</v>
      </c>
      <c r="B3398" s="40">
        <v>25</v>
      </c>
      <c r="C3398" s="41" t="s">
        <v>388</v>
      </c>
      <c r="D3398" s="7"/>
      <c r="E3398" s="42" t="s">
        <v>14600</v>
      </c>
      <c r="F3398" s="43" t="s">
        <v>575</v>
      </c>
      <c r="G3398" s="44" t="s">
        <v>457</v>
      </c>
      <c r="H3398" s="65" t="s">
        <v>12952</v>
      </c>
      <c r="I3398" t="str">
        <f>IF($D3398&lt;&gt;"",COUNTIF($D$50:$D3398,"&lt;&gt;"),"")</f>
        <v/>
      </c>
    </row>
    <row r="3399" spans="1:9" ht="20" customHeight="1">
      <c r="A3399" s="39">
        <v>2614228</v>
      </c>
      <c r="B3399" s="40">
        <v>25</v>
      </c>
      <c r="C3399" s="41" t="s">
        <v>388</v>
      </c>
      <c r="D3399" s="7"/>
      <c r="E3399" s="42" t="s">
        <v>14601</v>
      </c>
      <c r="F3399" s="43" t="s">
        <v>575</v>
      </c>
      <c r="G3399" s="44" t="s">
        <v>457</v>
      </c>
      <c r="H3399" s="65" t="s">
        <v>12952</v>
      </c>
      <c r="I3399" t="str">
        <f>IF($D3399&lt;&gt;"",COUNTIF($D$50:$D3399,"&lt;&gt;"),"")</f>
        <v/>
      </c>
    </row>
    <row r="3400" spans="1:9" ht="20" customHeight="1">
      <c r="A3400" s="39">
        <v>2614229</v>
      </c>
      <c r="B3400" s="40">
        <v>25</v>
      </c>
      <c r="C3400" s="41" t="s">
        <v>388</v>
      </c>
      <c r="D3400" s="7"/>
      <c r="E3400" s="42" t="s">
        <v>14602</v>
      </c>
      <c r="F3400" s="43" t="s">
        <v>575</v>
      </c>
      <c r="G3400" s="44" t="s">
        <v>457</v>
      </c>
      <c r="H3400" s="65" t="s">
        <v>12952</v>
      </c>
      <c r="I3400" t="str">
        <f>IF($D3400&lt;&gt;"",COUNTIF($D$50:$D3400,"&lt;&gt;"),"")</f>
        <v/>
      </c>
    </row>
    <row r="3401" spans="1:9" ht="20" customHeight="1">
      <c r="A3401" s="39">
        <v>2614230</v>
      </c>
      <c r="B3401" s="40">
        <v>25</v>
      </c>
      <c r="C3401" s="41" t="s">
        <v>388</v>
      </c>
      <c r="D3401" s="7"/>
      <c r="E3401" s="42" t="s">
        <v>14603</v>
      </c>
      <c r="F3401" s="43" t="s">
        <v>575</v>
      </c>
      <c r="G3401" s="44" t="s">
        <v>457</v>
      </c>
      <c r="H3401" s="65" t="s">
        <v>12952</v>
      </c>
      <c r="I3401" t="str">
        <f>IF($D3401&lt;&gt;"",COUNTIF($D$50:$D3401,"&lt;&gt;"),"")</f>
        <v/>
      </c>
    </row>
    <row r="3402" spans="1:9" ht="20" customHeight="1">
      <c r="A3402" s="39">
        <v>2614231</v>
      </c>
      <c r="B3402" s="40">
        <v>25</v>
      </c>
      <c r="C3402" s="41" t="s">
        <v>388</v>
      </c>
      <c r="D3402" s="7"/>
      <c r="E3402" s="42" t="s">
        <v>14604</v>
      </c>
      <c r="F3402" s="43" t="s">
        <v>575</v>
      </c>
      <c r="G3402" s="44" t="s">
        <v>457</v>
      </c>
      <c r="H3402" s="65" t="s">
        <v>12952</v>
      </c>
      <c r="I3402" t="str">
        <f>IF($D3402&lt;&gt;"",COUNTIF($D$50:$D3402,"&lt;&gt;"),"")</f>
        <v/>
      </c>
    </row>
    <row r="3403" spans="1:9" ht="20" customHeight="1">
      <c r="A3403" s="39">
        <v>2022447</v>
      </c>
      <c r="B3403" s="40">
        <v>25</v>
      </c>
      <c r="C3403" s="41" t="s">
        <v>388</v>
      </c>
      <c r="D3403" s="7"/>
      <c r="E3403" s="42" t="s">
        <v>6880</v>
      </c>
      <c r="F3403" s="43" t="s">
        <v>575</v>
      </c>
      <c r="G3403" s="44" t="s">
        <v>823</v>
      </c>
      <c r="H3403" s="65" t="s">
        <v>12952</v>
      </c>
      <c r="I3403" t="str">
        <f>IF($D3403&lt;&gt;"",COUNTIF($D$50:$D3403,"&lt;&gt;"),"")</f>
        <v/>
      </c>
    </row>
    <row r="3404" spans="1:9" ht="20" customHeight="1">
      <c r="A3404" s="39">
        <v>2392369</v>
      </c>
      <c r="B3404" s="40">
        <v>25</v>
      </c>
      <c r="C3404" s="41" t="s">
        <v>388</v>
      </c>
      <c r="D3404" s="7"/>
      <c r="E3404" s="42" t="s">
        <v>6881</v>
      </c>
      <c r="F3404" s="43" t="s">
        <v>575</v>
      </c>
      <c r="G3404" s="44" t="s">
        <v>457</v>
      </c>
      <c r="H3404" s="65" t="s">
        <v>12952</v>
      </c>
      <c r="I3404" t="str">
        <f>IF($D3404&lt;&gt;"",COUNTIF($D$50:$D3404,"&lt;&gt;"),"")</f>
        <v/>
      </c>
    </row>
    <row r="3405" spans="1:9" ht="20" customHeight="1">
      <c r="A3405" s="39">
        <v>2025259</v>
      </c>
      <c r="B3405" s="40">
        <v>100</v>
      </c>
      <c r="C3405" s="41" t="s">
        <v>389</v>
      </c>
      <c r="D3405" s="7"/>
      <c r="E3405" s="42" t="s">
        <v>6881</v>
      </c>
      <c r="F3405" s="43" t="s">
        <v>575</v>
      </c>
      <c r="G3405" s="44" t="s">
        <v>457</v>
      </c>
      <c r="H3405" s="65" t="s">
        <v>12952</v>
      </c>
      <c r="I3405" t="str">
        <f>IF($D3405&lt;&gt;"",COUNTIF($D$50:$D3405,"&lt;&gt;"),"")</f>
        <v/>
      </c>
    </row>
    <row r="3406" spans="1:9" ht="20" customHeight="1">
      <c r="A3406" s="39">
        <v>2392370</v>
      </c>
      <c r="B3406" s="40">
        <v>25</v>
      </c>
      <c r="C3406" s="41" t="s">
        <v>388</v>
      </c>
      <c r="D3406" s="7"/>
      <c r="E3406" s="42" t="s">
        <v>6882</v>
      </c>
      <c r="F3406" s="43" t="s">
        <v>575</v>
      </c>
      <c r="G3406" s="44" t="s">
        <v>457</v>
      </c>
      <c r="H3406" s="65" t="s">
        <v>12952</v>
      </c>
      <c r="I3406" t="str">
        <f>IF($D3406&lt;&gt;"",COUNTIF($D$50:$D3406,"&lt;&gt;"),"")</f>
        <v/>
      </c>
    </row>
    <row r="3407" spans="1:9" ht="20" customHeight="1">
      <c r="A3407" s="39">
        <v>2378810</v>
      </c>
      <c r="B3407" s="40">
        <v>25</v>
      </c>
      <c r="C3407" s="41" t="s">
        <v>388</v>
      </c>
      <c r="D3407" s="7"/>
      <c r="E3407" s="42" t="s">
        <v>6883</v>
      </c>
      <c r="F3407" s="43" t="s">
        <v>575</v>
      </c>
      <c r="G3407" s="44" t="s">
        <v>457</v>
      </c>
      <c r="H3407" s="65" t="s">
        <v>12952</v>
      </c>
      <c r="I3407" t="str">
        <f>IF($D3407&lt;&gt;"",COUNTIF($D$50:$D3407,"&lt;&gt;"),"")</f>
        <v/>
      </c>
    </row>
    <row r="3408" spans="1:9" ht="20" customHeight="1">
      <c r="A3408" s="39">
        <v>2378811</v>
      </c>
      <c r="B3408" s="40">
        <v>25</v>
      </c>
      <c r="C3408" s="41" t="s">
        <v>388</v>
      </c>
      <c r="D3408" s="7"/>
      <c r="E3408" s="42" t="s">
        <v>6884</v>
      </c>
      <c r="F3408" s="43" t="s">
        <v>575</v>
      </c>
      <c r="G3408" s="44" t="s">
        <v>457</v>
      </c>
      <c r="H3408" s="65" t="s">
        <v>12952</v>
      </c>
      <c r="I3408" t="str">
        <f>IF($D3408&lt;&gt;"",COUNTIF($D$50:$D3408,"&lt;&gt;"),"")</f>
        <v/>
      </c>
    </row>
    <row r="3409" spans="1:9" ht="20" customHeight="1">
      <c r="A3409" s="39">
        <v>2022239</v>
      </c>
      <c r="B3409" s="40">
        <v>25</v>
      </c>
      <c r="C3409" s="41" t="s">
        <v>388</v>
      </c>
      <c r="D3409" s="7"/>
      <c r="E3409" s="42" t="s">
        <v>6885</v>
      </c>
      <c r="F3409" s="43" t="s">
        <v>575</v>
      </c>
      <c r="G3409" s="44" t="s">
        <v>457</v>
      </c>
      <c r="H3409" s="65" t="s">
        <v>12952</v>
      </c>
      <c r="I3409" t="str">
        <f>IF($D3409&lt;&gt;"",COUNTIF($D$50:$D3409,"&lt;&gt;"),"")</f>
        <v/>
      </c>
    </row>
    <row r="3410" spans="1:9" ht="20" customHeight="1">
      <c r="A3410" s="39">
        <v>2023657</v>
      </c>
      <c r="B3410" s="40">
        <v>25</v>
      </c>
      <c r="C3410" s="41" t="s">
        <v>388</v>
      </c>
      <c r="D3410" s="7"/>
      <c r="E3410" s="42" t="s">
        <v>6886</v>
      </c>
      <c r="F3410" s="43" t="s">
        <v>575</v>
      </c>
      <c r="G3410" s="44" t="s">
        <v>1452</v>
      </c>
      <c r="H3410" s="65" t="s">
        <v>12952</v>
      </c>
      <c r="I3410" t="str">
        <f>IF($D3410&lt;&gt;"",COUNTIF($D$50:$D3410,"&lt;&gt;"),"")</f>
        <v/>
      </c>
    </row>
    <row r="3411" spans="1:9" ht="20" customHeight="1">
      <c r="A3411" s="39">
        <v>2378812</v>
      </c>
      <c r="B3411" s="40">
        <v>25</v>
      </c>
      <c r="C3411" s="41" t="s">
        <v>388</v>
      </c>
      <c r="D3411" s="7"/>
      <c r="E3411" s="42" t="s">
        <v>6887</v>
      </c>
      <c r="F3411" s="43" t="s">
        <v>575</v>
      </c>
      <c r="G3411" s="44" t="s">
        <v>457</v>
      </c>
      <c r="H3411" s="65" t="s">
        <v>12952</v>
      </c>
      <c r="I3411" t="str">
        <f>IF($D3411&lt;&gt;"",COUNTIF($D$50:$D3411,"&lt;&gt;"),"")</f>
        <v/>
      </c>
    </row>
    <row r="3412" spans="1:9" ht="20" customHeight="1">
      <c r="A3412" s="39">
        <v>2022233</v>
      </c>
      <c r="B3412" s="40">
        <v>25</v>
      </c>
      <c r="C3412" s="41" t="s">
        <v>388</v>
      </c>
      <c r="D3412" s="7"/>
      <c r="E3412" s="42" t="s">
        <v>6888</v>
      </c>
      <c r="F3412" s="43" t="s">
        <v>575</v>
      </c>
      <c r="G3412" s="44" t="s">
        <v>1456</v>
      </c>
      <c r="H3412" s="65" t="s">
        <v>12952</v>
      </c>
      <c r="I3412" t="str">
        <f>IF($D3412&lt;&gt;"",COUNTIF($D$50:$D3412,"&lt;&gt;"),"")</f>
        <v/>
      </c>
    </row>
    <row r="3413" spans="1:9" ht="20" customHeight="1">
      <c r="A3413" s="39">
        <v>2024642</v>
      </c>
      <c r="B3413" s="40">
        <v>25</v>
      </c>
      <c r="C3413" s="41" t="s">
        <v>388</v>
      </c>
      <c r="D3413" s="7"/>
      <c r="E3413" s="42" t="s">
        <v>6889</v>
      </c>
      <c r="F3413" s="43" t="s">
        <v>575</v>
      </c>
      <c r="G3413" s="44" t="s">
        <v>839</v>
      </c>
      <c r="H3413" s="65" t="s">
        <v>12952</v>
      </c>
      <c r="I3413" t="str">
        <f>IF($D3413&lt;&gt;"",COUNTIF($D$50:$D3413,"&lt;&gt;"),"")</f>
        <v/>
      </c>
    </row>
    <row r="3414" spans="1:9" ht="20" customHeight="1">
      <c r="A3414" s="39">
        <v>2025786</v>
      </c>
      <c r="B3414" s="40">
        <v>100</v>
      </c>
      <c r="C3414" s="41" t="s">
        <v>389</v>
      </c>
      <c r="D3414" s="7"/>
      <c r="E3414" s="42" t="s">
        <v>6889</v>
      </c>
      <c r="F3414" s="43" t="s">
        <v>575</v>
      </c>
      <c r="G3414" s="44" t="s">
        <v>839</v>
      </c>
      <c r="H3414" s="65" t="s">
        <v>12952</v>
      </c>
      <c r="I3414" t="str">
        <f>IF($D3414&lt;&gt;"",COUNTIF($D$50:$D3414,"&lt;&gt;"),"")</f>
        <v/>
      </c>
    </row>
    <row r="3415" spans="1:9" ht="20" customHeight="1">
      <c r="A3415" s="39">
        <v>2213368</v>
      </c>
      <c r="B3415" s="40">
        <v>25</v>
      </c>
      <c r="C3415" s="41" t="s">
        <v>388</v>
      </c>
      <c r="D3415" s="7"/>
      <c r="E3415" s="42" t="s">
        <v>6890</v>
      </c>
      <c r="F3415" s="43" t="s">
        <v>575</v>
      </c>
      <c r="G3415" s="44" t="s">
        <v>457</v>
      </c>
      <c r="H3415" s="65" t="s">
        <v>12952</v>
      </c>
      <c r="I3415" t="str">
        <f>IF($D3415&lt;&gt;"",COUNTIF($D$50:$D3415,"&lt;&gt;"),"")</f>
        <v/>
      </c>
    </row>
    <row r="3416" spans="1:9" ht="20" customHeight="1">
      <c r="A3416" s="39">
        <v>2025248</v>
      </c>
      <c r="B3416" s="40">
        <v>100</v>
      </c>
      <c r="C3416" s="41" t="s">
        <v>389</v>
      </c>
      <c r="D3416" s="7"/>
      <c r="E3416" s="42" t="s">
        <v>6890</v>
      </c>
      <c r="F3416" s="43" t="s">
        <v>575</v>
      </c>
      <c r="G3416" s="44" t="s">
        <v>457</v>
      </c>
      <c r="H3416" s="65" t="s">
        <v>12952</v>
      </c>
      <c r="I3416" t="str">
        <f>IF($D3416&lt;&gt;"",COUNTIF($D$50:$D3416,"&lt;&gt;"),"")</f>
        <v/>
      </c>
    </row>
    <row r="3417" spans="1:9" ht="20" customHeight="1">
      <c r="A3417" s="39">
        <v>2378813</v>
      </c>
      <c r="B3417" s="40">
        <v>25</v>
      </c>
      <c r="C3417" s="41" t="s">
        <v>388</v>
      </c>
      <c r="D3417" s="7"/>
      <c r="E3417" s="42" t="s">
        <v>6891</v>
      </c>
      <c r="F3417" s="43" t="s">
        <v>575</v>
      </c>
      <c r="G3417" s="44" t="s">
        <v>457</v>
      </c>
      <c r="H3417" s="65" t="s">
        <v>12952</v>
      </c>
      <c r="I3417" t="str">
        <f>IF($D3417&lt;&gt;"",COUNTIF($D$50:$D3417,"&lt;&gt;"),"")</f>
        <v/>
      </c>
    </row>
    <row r="3418" spans="1:9" ht="20" customHeight="1">
      <c r="A3418" s="39">
        <v>2392349</v>
      </c>
      <c r="B3418" s="40">
        <v>25</v>
      </c>
      <c r="C3418" s="41" t="s">
        <v>388</v>
      </c>
      <c r="D3418" s="7"/>
      <c r="E3418" s="42" t="s">
        <v>6892</v>
      </c>
      <c r="F3418" s="43" t="s">
        <v>575</v>
      </c>
      <c r="G3418" s="44" t="s">
        <v>457</v>
      </c>
      <c r="H3418" s="65" t="s">
        <v>12952</v>
      </c>
      <c r="I3418" t="str">
        <f>IF($D3418&lt;&gt;"",COUNTIF($D$50:$D3418,"&lt;&gt;"),"")</f>
        <v/>
      </c>
    </row>
    <row r="3419" spans="1:9" ht="20" customHeight="1">
      <c r="A3419" s="39">
        <v>2392350</v>
      </c>
      <c r="B3419" s="40">
        <v>25</v>
      </c>
      <c r="C3419" s="41" t="s">
        <v>388</v>
      </c>
      <c r="D3419" s="7"/>
      <c r="E3419" s="42" t="s">
        <v>6893</v>
      </c>
      <c r="F3419" s="43" t="s">
        <v>575</v>
      </c>
      <c r="G3419" s="44" t="s">
        <v>457</v>
      </c>
      <c r="H3419" s="65" t="s">
        <v>12952</v>
      </c>
      <c r="I3419" t="str">
        <f>IF($D3419&lt;&gt;"",COUNTIF($D$50:$D3419,"&lt;&gt;"),"")</f>
        <v/>
      </c>
    </row>
    <row r="3420" spans="1:9" ht="20" customHeight="1">
      <c r="A3420" s="39">
        <v>2392351</v>
      </c>
      <c r="B3420" s="40">
        <v>25</v>
      </c>
      <c r="C3420" s="41" t="s">
        <v>388</v>
      </c>
      <c r="D3420" s="7"/>
      <c r="E3420" s="42" t="s">
        <v>6894</v>
      </c>
      <c r="F3420" s="43" t="s">
        <v>575</v>
      </c>
      <c r="G3420" s="44" t="s">
        <v>457</v>
      </c>
      <c r="H3420" s="65" t="s">
        <v>12952</v>
      </c>
      <c r="I3420" t="str">
        <f>IF($D3420&lt;&gt;"",COUNTIF($D$50:$D3420,"&lt;&gt;"),"")</f>
        <v/>
      </c>
    </row>
    <row r="3421" spans="1:9" ht="20" customHeight="1">
      <c r="A3421" s="39">
        <v>2392352</v>
      </c>
      <c r="B3421" s="40">
        <v>25</v>
      </c>
      <c r="C3421" s="41" t="s">
        <v>388</v>
      </c>
      <c r="D3421" s="7"/>
      <c r="E3421" s="42" t="s">
        <v>6895</v>
      </c>
      <c r="F3421" s="43" t="s">
        <v>575</v>
      </c>
      <c r="G3421" s="44" t="s">
        <v>457</v>
      </c>
      <c r="H3421" s="65" t="s">
        <v>12952</v>
      </c>
      <c r="I3421" t="str">
        <f>IF($D3421&lt;&gt;"",COUNTIF($D$50:$D3421,"&lt;&gt;"),"")</f>
        <v/>
      </c>
    </row>
    <row r="3422" spans="1:9" ht="20" customHeight="1">
      <c r="A3422" s="39">
        <v>2392353</v>
      </c>
      <c r="B3422" s="40">
        <v>25</v>
      </c>
      <c r="C3422" s="41" t="s">
        <v>388</v>
      </c>
      <c r="D3422" s="7"/>
      <c r="E3422" s="42" t="s">
        <v>6896</v>
      </c>
      <c r="F3422" s="43" t="s">
        <v>575</v>
      </c>
      <c r="G3422" s="44" t="s">
        <v>457</v>
      </c>
      <c r="H3422" s="65" t="s">
        <v>12952</v>
      </c>
      <c r="I3422" t="str">
        <f>IF($D3422&lt;&gt;"",COUNTIF($D$50:$D3422,"&lt;&gt;"),"")</f>
        <v/>
      </c>
    </row>
    <row r="3423" spans="1:9" ht="20" customHeight="1">
      <c r="A3423" s="39">
        <v>2392355</v>
      </c>
      <c r="B3423" s="40">
        <v>25</v>
      </c>
      <c r="C3423" s="41" t="s">
        <v>388</v>
      </c>
      <c r="D3423" s="7"/>
      <c r="E3423" s="42" t="s">
        <v>6897</v>
      </c>
      <c r="F3423" s="43" t="s">
        <v>575</v>
      </c>
      <c r="G3423" s="44" t="s">
        <v>457</v>
      </c>
      <c r="H3423" s="65" t="s">
        <v>12952</v>
      </c>
      <c r="I3423" t="str">
        <f>IF($D3423&lt;&gt;"",COUNTIF($D$50:$D3423,"&lt;&gt;"),"")</f>
        <v/>
      </c>
    </row>
    <row r="3424" spans="1:9" ht="20" customHeight="1">
      <c r="A3424" s="39">
        <v>2392354</v>
      </c>
      <c r="B3424" s="40">
        <v>25</v>
      </c>
      <c r="C3424" s="41" t="s">
        <v>388</v>
      </c>
      <c r="D3424" s="7"/>
      <c r="E3424" s="42" t="s">
        <v>6898</v>
      </c>
      <c r="F3424" s="43" t="s">
        <v>575</v>
      </c>
      <c r="G3424" s="44" t="s">
        <v>457</v>
      </c>
      <c r="H3424" s="65" t="s">
        <v>12952</v>
      </c>
      <c r="I3424" t="str">
        <f>IF($D3424&lt;&gt;"",COUNTIF($D$50:$D3424,"&lt;&gt;"),"")</f>
        <v/>
      </c>
    </row>
    <row r="3425" spans="1:9" ht="20" customHeight="1">
      <c r="A3425" s="39">
        <v>2023738</v>
      </c>
      <c r="B3425" s="40">
        <v>25</v>
      </c>
      <c r="C3425" s="41" t="s">
        <v>388</v>
      </c>
      <c r="D3425" s="7"/>
      <c r="E3425" s="42" t="s">
        <v>6899</v>
      </c>
      <c r="F3425" s="43" t="s">
        <v>575</v>
      </c>
      <c r="G3425" s="44" t="s">
        <v>457</v>
      </c>
      <c r="H3425" s="65" t="s">
        <v>12952</v>
      </c>
      <c r="I3425" t="str">
        <f>IF($D3425&lt;&gt;"",COUNTIF($D$50:$D3425,"&lt;&gt;"),"")</f>
        <v/>
      </c>
    </row>
    <row r="3426" spans="1:9" ht="20" customHeight="1">
      <c r="A3426" s="39">
        <v>2378814</v>
      </c>
      <c r="B3426" s="40">
        <v>25</v>
      </c>
      <c r="C3426" s="41" t="s">
        <v>388</v>
      </c>
      <c r="D3426" s="7"/>
      <c r="E3426" s="42" t="s">
        <v>6900</v>
      </c>
      <c r="F3426" s="43" t="s">
        <v>575</v>
      </c>
      <c r="G3426" s="44" t="s">
        <v>457</v>
      </c>
      <c r="H3426" s="65" t="s">
        <v>12952</v>
      </c>
      <c r="I3426" t="str">
        <f>IF($D3426&lt;&gt;"",COUNTIF($D$50:$D3426,"&lt;&gt;"),"")</f>
        <v/>
      </c>
    </row>
    <row r="3427" spans="1:9" ht="20" customHeight="1">
      <c r="A3427" s="39">
        <v>2024206</v>
      </c>
      <c r="B3427" s="40">
        <v>25</v>
      </c>
      <c r="C3427" s="41" t="s">
        <v>388</v>
      </c>
      <c r="D3427" s="7"/>
      <c r="E3427" s="42" t="s">
        <v>6901</v>
      </c>
      <c r="F3427" s="43" t="s">
        <v>575</v>
      </c>
      <c r="G3427" s="44" t="s">
        <v>1454</v>
      </c>
      <c r="H3427" s="65" t="s">
        <v>12952</v>
      </c>
      <c r="I3427" t="str">
        <f>IF($D3427&lt;&gt;"",COUNTIF($D$50:$D3427,"&lt;&gt;"),"")</f>
        <v/>
      </c>
    </row>
    <row r="3428" spans="1:9" ht="20" customHeight="1">
      <c r="A3428" s="39">
        <v>2024821</v>
      </c>
      <c r="B3428" s="40">
        <v>25</v>
      </c>
      <c r="C3428" s="41" t="s">
        <v>388</v>
      </c>
      <c r="D3428" s="7"/>
      <c r="E3428" s="42" t="s">
        <v>6901</v>
      </c>
      <c r="F3428" s="43" t="s">
        <v>575</v>
      </c>
      <c r="G3428" s="44" t="s">
        <v>1454</v>
      </c>
      <c r="H3428" s="65" t="s">
        <v>12952</v>
      </c>
      <c r="I3428" t="str">
        <f>IF($D3428&lt;&gt;"",COUNTIF($D$50:$D3428,"&lt;&gt;"),"")</f>
        <v/>
      </c>
    </row>
    <row r="3429" spans="1:9" ht="20" customHeight="1">
      <c r="A3429" s="39">
        <v>2025436</v>
      </c>
      <c r="B3429" s="40">
        <v>100</v>
      </c>
      <c r="C3429" s="41" t="s">
        <v>389</v>
      </c>
      <c r="D3429" s="7"/>
      <c r="E3429" s="42" t="s">
        <v>6901</v>
      </c>
      <c r="F3429" s="43" t="s">
        <v>575</v>
      </c>
      <c r="G3429" s="44" t="s">
        <v>1454</v>
      </c>
      <c r="H3429" s="65" t="s">
        <v>12952</v>
      </c>
      <c r="I3429" t="str">
        <f>IF($D3429&lt;&gt;"",COUNTIF($D$50:$D3429,"&lt;&gt;"),"")</f>
        <v/>
      </c>
    </row>
    <row r="3430" spans="1:9" ht="20" customHeight="1">
      <c r="A3430" s="39">
        <v>2025537</v>
      </c>
      <c r="B3430" s="40">
        <v>100</v>
      </c>
      <c r="C3430" s="41" t="s">
        <v>389</v>
      </c>
      <c r="D3430" s="7"/>
      <c r="E3430" s="42" t="s">
        <v>6901</v>
      </c>
      <c r="F3430" s="43" t="s">
        <v>575</v>
      </c>
      <c r="G3430" s="44" t="s">
        <v>1454</v>
      </c>
      <c r="H3430" s="65" t="s">
        <v>12952</v>
      </c>
      <c r="I3430" t="str">
        <f>IF($D3430&lt;&gt;"",COUNTIF($D$50:$D3430,"&lt;&gt;"),"")</f>
        <v/>
      </c>
    </row>
    <row r="3431" spans="1:9" ht="20" customHeight="1">
      <c r="A3431" s="39">
        <v>2022272</v>
      </c>
      <c r="B3431" s="40">
        <v>25</v>
      </c>
      <c r="C3431" s="41" t="s">
        <v>388</v>
      </c>
      <c r="D3431" s="7"/>
      <c r="E3431" s="42" t="s">
        <v>6902</v>
      </c>
      <c r="F3431" s="43" t="s">
        <v>575</v>
      </c>
      <c r="G3431" s="44" t="s">
        <v>457</v>
      </c>
      <c r="H3431" s="65" t="s">
        <v>12952</v>
      </c>
      <c r="I3431" t="str">
        <f>IF($D3431&lt;&gt;"",COUNTIF($D$50:$D3431,"&lt;&gt;"),"")</f>
        <v/>
      </c>
    </row>
    <row r="3432" spans="1:9" ht="20" customHeight="1">
      <c r="A3432" s="39">
        <v>2025199</v>
      </c>
      <c r="B3432" s="40">
        <v>100</v>
      </c>
      <c r="C3432" s="41" t="s">
        <v>389</v>
      </c>
      <c r="D3432" s="7"/>
      <c r="E3432" s="42" t="s">
        <v>6902</v>
      </c>
      <c r="F3432" s="43" t="s">
        <v>575</v>
      </c>
      <c r="G3432" s="44" t="s">
        <v>457</v>
      </c>
      <c r="H3432" s="65" t="s">
        <v>12952</v>
      </c>
      <c r="I3432" t="str">
        <f>IF($D3432&lt;&gt;"",COUNTIF($D$50:$D3432,"&lt;&gt;"),"")</f>
        <v/>
      </c>
    </row>
    <row r="3433" spans="1:9" ht="20" customHeight="1">
      <c r="A3433" s="39">
        <v>2392375</v>
      </c>
      <c r="B3433" s="40">
        <v>25</v>
      </c>
      <c r="C3433" s="41" t="s">
        <v>388</v>
      </c>
      <c r="D3433" s="7"/>
      <c r="E3433" s="42" t="s">
        <v>6903</v>
      </c>
      <c r="F3433" s="43" t="s">
        <v>575</v>
      </c>
      <c r="G3433" s="44" t="s">
        <v>457</v>
      </c>
      <c r="H3433" s="65" t="s">
        <v>12952</v>
      </c>
      <c r="I3433" t="str">
        <f>IF($D3433&lt;&gt;"",COUNTIF($D$50:$D3433,"&lt;&gt;"),"")</f>
        <v/>
      </c>
    </row>
    <row r="3434" spans="1:9" ht="20" customHeight="1">
      <c r="A3434" s="39">
        <v>2025247</v>
      </c>
      <c r="B3434" s="40">
        <v>100</v>
      </c>
      <c r="C3434" s="41" t="s">
        <v>389</v>
      </c>
      <c r="D3434" s="7"/>
      <c r="E3434" s="42" t="s">
        <v>6903</v>
      </c>
      <c r="F3434" s="43" t="s">
        <v>575</v>
      </c>
      <c r="G3434" s="44" t="s">
        <v>457</v>
      </c>
      <c r="H3434" s="65" t="s">
        <v>12952</v>
      </c>
      <c r="I3434" t="str">
        <f>IF($D3434&lt;&gt;"",COUNTIF($D$50:$D3434,"&lt;&gt;"),"")</f>
        <v/>
      </c>
    </row>
    <row r="3435" spans="1:9" ht="20" customHeight="1">
      <c r="A3435" s="39">
        <v>2378815</v>
      </c>
      <c r="B3435" s="40">
        <v>25</v>
      </c>
      <c r="C3435" s="41" t="s">
        <v>388</v>
      </c>
      <c r="D3435" s="7"/>
      <c r="E3435" s="42" t="s">
        <v>6904</v>
      </c>
      <c r="F3435" s="43" t="s">
        <v>575</v>
      </c>
      <c r="G3435" s="44" t="s">
        <v>457</v>
      </c>
      <c r="H3435" s="65" t="s">
        <v>12952</v>
      </c>
      <c r="I3435" t="str">
        <f>IF($D3435&lt;&gt;"",COUNTIF($D$50:$D3435,"&lt;&gt;"),"")</f>
        <v/>
      </c>
    </row>
    <row r="3436" spans="1:9" ht="20" customHeight="1">
      <c r="A3436" s="39">
        <v>2378816</v>
      </c>
      <c r="B3436" s="40">
        <v>25</v>
      </c>
      <c r="C3436" s="41" t="s">
        <v>388</v>
      </c>
      <c r="D3436" s="7"/>
      <c r="E3436" s="42" t="s">
        <v>6905</v>
      </c>
      <c r="F3436" s="43" t="s">
        <v>575</v>
      </c>
      <c r="G3436" s="44" t="s">
        <v>457</v>
      </c>
      <c r="H3436" s="65" t="s">
        <v>12952</v>
      </c>
      <c r="I3436" t="str">
        <f>IF($D3436&lt;&gt;"",COUNTIF($D$50:$D3436,"&lt;&gt;"),"")</f>
        <v/>
      </c>
    </row>
    <row r="3437" spans="1:9" ht="20" customHeight="1">
      <c r="A3437" s="39">
        <v>2023680</v>
      </c>
      <c r="B3437" s="40">
        <v>25</v>
      </c>
      <c r="C3437" s="41" t="s">
        <v>388</v>
      </c>
      <c r="D3437" s="7"/>
      <c r="E3437" s="42" t="s">
        <v>6906</v>
      </c>
      <c r="F3437" s="43" t="s">
        <v>575</v>
      </c>
      <c r="G3437" s="44" t="s">
        <v>457</v>
      </c>
      <c r="H3437" s="65" t="s">
        <v>12952</v>
      </c>
      <c r="I3437" t="str">
        <f>IF($D3437&lt;&gt;"",COUNTIF($D$50:$D3437,"&lt;&gt;"),"")</f>
        <v/>
      </c>
    </row>
    <row r="3438" spans="1:9" ht="20" customHeight="1">
      <c r="A3438" s="39">
        <v>2023840</v>
      </c>
      <c r="B3438" s="40">
        <v>25</v>
      </c>
      <c r="C3438" s="41" t="s">
        <v>388</v>
      </c>
      <c r="D3438" s="7"/>
      <c r="E3438" s="42" t="s">
        <v>6907</v>
      </c>
      <c r="F3438" s="43" t="s">
        <v>575</v>
      </c>
      <c r="G3438" s="44" t="s">
        <v>457</v>
      </c>
      <c r="H3438" s="65" t="s">
        <v>12952</v>
      </c>
      <c r="I3438" t="str">
        <f>IF($D3438&lt;&gt;"",COUNTIF($D$50:$D3438,"&lt;&gt;"),"")</f>
        <v/>
      </c>
    </row>
    <row r="3439" spans="1:9" ht="20" customHeight="1">
      <c r="A3439" s="39">
        <v>2378817</v>
      </c>
      <c r="B3439" s="40">
        <v>25</v>
      </c>
      <c r="C3439" s="41" t="s">
        <v>388</v>
      </c>
      <c r="D3439" s="7"/>
      <c r="E3439" s="42" t="s">
        <v>6908</v>
      </c>
      <c r="F3439" s="43" t="s">
        <v>575</v>
      </c>
      <c r="G3439" s="44" t="s">
        <v>457</v>
      </c>
      <c r="H3439" s="65" t="s">
        <v>12952</v>
      </c>
      <c r="I3439" t="str">
        <f>IF($D3439&lt;&gt;"",COUNTIF($D$50:$D3439,"&lt;&gt;"),"")</f>
        <v/>
      </c>
    </row>
    <row r="3440" spans="1:9" ht="20" customHeight="1">
      <c r="A3440" s="39">
        <v>2378818</v>
      </c>
      <c r="B3440" s="40">
        <v>25</v>
      </c>
      <c r="C3440" s="41" t="s">
        <v>388</v>
      </c>
      <c r="D3440" s="7"/>
      <c r="E3440" s="42" t="s">
        <v>6909</v>
      </c>
      <c r="F3440" s="43" t="s">
        <v>575</v>
      </c>
      <c r="G3440" s="44" t="s">
        <v>457</v>
      </c>
      <c r="H3440" s="65" t="s">
        <v>12952</v>
      </c>
      <c r="I3440" t="str">
        <f>IF($D3440&lt;&gt;"",COUNTIF($D$50:$D3440,"&lt;&gt;"),"")</f>
        <v/>
      </c>
    </row>
    <row r="3441" spans="1:9" ht="20" customHeight="1">
      <c r="A3441" s="39">
        <v>2438479</v>
      </c>
      <c r="B3441" s="40">
        <v>25</v>
      </c>
      <c r="C3441" s="41" t="s">
        <v>388</v>
      </c>
      <c r="D3441" s="7"/>
      <c r="E3441" s="42" t="s">
        <v>6910</v>
      </c>
      <c r="F3441" s="43" t="s">
        <v>575</v>
      </c>
      <c r="G3441" s="44" t="s">
        <v>457</v>
      </c>
      <c r="H3441" s="65" t="s">
        <v>12952</v>
      </c>
      <c r="I3441" t="str">
        <f>IF($D3441&lt;&gt;"",COUNTIF($D$50:$D3441,"&lt;&gt;"),"")</f>
        <v/>
      </c>
    </row>
    <row r="3442" spans="1:9" ht="20" customHeight="1">
      <c r="A3442" s="39">
        <v>2026219</v>
      </c>
      <c r="B3442" s="40">
        <v>100</v>
      </c>
      <c r="C3442" s="41" t="s">
        <v>389</v>
      </c>
      <c r="D3442" s="7"/>
      <c r="E3442" s="42" t="s">
        <v>6911</v>
      </c>
      <c r="F3442" s="43" t="s">
        <v>575</v>
      </c>
      <c r="G3442" s="44" t="s">
        <v>1455</v>
      </c>
      <c r="H3442" s="65" t="s">
        <v>12952</v>
      </c>
      <c r="I3442" t="str">
        <f>IF($D3442&lt;&gt;"",COUNTIF($D$50:$D3442,"&lt;&gt;"),"")</f>
        <v/>
      </c>
    </row>
    <row r="3443" spans="1:9" ht="20" customHeight="1">
      <c r="A3443" s="39">
        <v>2023709</v>
      </c>
      <c r="B3443" s="40">
        <v>25</v>
      </c>
      <c r="C3443" s="41" t="s">
        <v>388</v>
      </c>
      <c r="D3443" s="7"/>
      <c r="E3443" s="42" t="s">
        <v>6912</v>
      </c>
      <c r="F3443" s="43" t="s">
        <v>575</v>
      </c>
      <c r="G3443" s="44" t="s">
        <v>457</v>
      </c>
      <c r="H3443" s="65" t="s">
        <v>12952</v>
      </c>
      <c r="I3443" t="str">
        <f>IF($D3443&lt;&gt;"",COUNTIF($D$50:$D3443,"&lt;&gt;"),"")</f>
        <v/>
      </c>
    </row>
    <row r="3444" spans="1:9" ht="20" customHeight="1">
      <c r="A3444" s="39">
        <v>2025992</v>
      </c>
      <c r="B3444" s="40">
        <v>100</v>
      </c>
      <c r="C3444" s="41" t="s">
        <v>389</v>
      </c>
      <c r="D3444" s="7"/>
      <c r="E3444" s="42" t="s">
        <v>6912</v>
      </c>
      <c r="F3444" s="43" t="s">
        <v>575</v>
      </c>
      <c r="G3444" s="44" t="s">
        <v>457</v>
      </c>
      <c r="H3444" s="65" t="s">
        <v>12952</v>
      </c>
      <c r="I3444" t="str">
        <f>IF($D3444&lt;&gt;"",COUNTIF($D$50:$D3444,"&lt;&gt;"),"")</f>
        <v/>
      </c>
    </row>
    <row r="3445" spans="1:9" ht="20" customHeight="1">
      <c r="A3445" s="39">
        <v>2484917</v>
      </c>
      <c r="B3445" s="40">
        <v>25</v>
      </c>
      <c r="C3445" s="41" t="s">
        <v>388</v>
      </c>
      <c r="D3445" s="7"/>
      <c r="E3445" s="42" t="s">
        <v>6914</v>
      </c>
      <c r="F3445" s="43" t="s">
        <v>575</v>
      </c>
      <c r="G3445" s="44" t="s">
        <v>457</v>
      </c>
      <c r="H3445" s="65" t="s">
        <v>12952</v>
      </c>
      <c r="I3445" t="str">
        <f>IF($D3445&lt;&gt;"",COUNTIF($D$50:$D3445,"&lt;&gt;"),"")</f>
        <v/>
      </c>
    </row>
    <row r="3446" spans="1:9" ht="20" customHeight="1">
      <c r="A3446" s="39">
        <v>2023737</v>
      </c>
      <c r="B3446" s="40">
        <v>25</v>
      </c>
      <c r="C3446" s="41" t="s">
        <v>388</v>
      </c>
      <c r="D3446" s="7"/>
      <c r="E3446" s="42" t="s">
        <v>6915</v>
      </c>
      <c r="F3446" s="43" t="s">
        <v>575</v>
      </c>
      <c r="G3446" s="44" t="s">
        <v>457</v>
      </c>
      <c r="H3446" s="65" t="s">
        <v>12952</v>
      </c>
      <c r="I3446" t="str">
        <f>IF($D3446&lt;&gt;"",COUNTIF($D$50:$D3446,"&lt;&gt;"),"")</f>
        <v/>
      </c>
    </row>
    <row r="3447" spans="1:9" ht="20" customHeight="1">
      <c r="A3447" s="39">
        <v>2023694</v>
      </c>
      <c r="B3447" s="40">
        <v>25</v>
      </c>
      <c r="C3447" s="41" t="s">
        <v>388</v>
      </c>
      <c r="D3447" s="7"/>
      <c r="E3447" s="42" t="s">
        <v>6916</v>
      </c>
      <c r="F3447" s="43" t="s">
        <v>575</v>
      </c>
      <c r="G3447" s="44" t="s">
        <v>457</v>
      </c>
      <c r="H3447" s="65" t="s">
        <v>12952</v>
      </c>
      <c r="I3447" t="str">
        <f>IF($D3447&lt;&gt;"",COUNTIF($D$50:$D3447,"&lt;&gt;"),"")</f>
        <v/>
      </c>
    </row>
    <row r="3448" spans="1:9" ht="20" customHeight="1">
      <c r="A3448" s="39">
        <v>2392358</v>
      </c>
      <c r="B3448" s="40">
        <v>25</v>
      </c>
      <c r="C3448" s="41" t="s">
        <v>388</v>
      </c>
      <c r="D3448" s="7"/>
      <c r="E3448" s="42" t="s">
        <v>6917</v>
      </c>
      <c r="F3448" s="43" t="s">
        <v>575</v>
      </c>
      <c r="G3448" s="44" t="s">
        <v>457</v>
      </c>
      <c r="H3448" s="65" t="s">
        <v>12952</v>
      </c>
      <c r="I3448" t="str">
        <f>IF($D3448&lt;&gt;"",COUNTIF($D$50:$D3448,"&lt;&gt;"),"")</f>
        <v/>
      </c>
    </row>
    <row r="3449" spans="1:9" ht="20" customHeight="1">
      <c r="A3449" s="39">
        <v>2022273</v>
      </c>
      <c r="B3449" s="40">
        <v>25</v>
      </c>
      <c r="C3449" s="41" t="s">
        <v>388</v>
      </c>
      <c r="D3449" s="7"/>
      <c r="E3449" s="42" t="s">
        <v>6918</v>
      </c>
      <c r="F3449" s="43" t="s">
        <v>604</v>
      </c>
      <c r="G3449" s="44" t="s">
        <v>457</v>
      </c>
      <c r="H3449" s="65" t="s">
        <v>12952</v>
      </c>
      <c r="I3449" t="str">
        <f>IF($D3449&lt;&gt;"",COUNTIF($D$50:$D3449,"&lt;&gt;"),"")</f>
        <v/>
      </c>
    </row>
    <row r="3450" spans="1:9" ht="20" customHeight="1">
      <c r="A3450" s="39">
        <v>2378821</v>
      </c>
      <c r="B3450" s="40">
        <v>25</v>
      </c>
      <c r="C3450" s="41" t="s">
        <v>388</v>
      </c>
      <c r="D3450" s="7"/>
      <c r="E3450" s="42" t="s">
        <v>6919</v>
      </c>
      <c r="F3450" s="43" t="s">
        <v>604</v>
      </c>
      <c r="G3450" s="44" t="s">
        <v>457</v>
      </c>
      <c r="H3450" s="65" t="s">
        <v>12952</v>
      </c>
      <c r="I3450" t="str">
        <f>IF($D3450&lt;&gt;"",COUNTIF($D$50:$D3450,"&lt;&gt;"),"")</f>
        <v/>
      </c>
    </row>
    <row r="3451" spans="1:9" ht="20" customHeight="1">
      <c r="A3451" s="39">
        <v>2315636</v>
      </c>
      <c r="B3451" s="40">
        <v>25</v>
      </c>
      <c r="C3451" s="41" t="s">
        <v>388</v>
      </c>
      <c r="D3451" s="7"/>
      <c r="E3451" s="42" t="s">
        <v>6920</v>
      </c>
      <c r="F3451" s="43" t="s">
        <v>604</v>
      </c>
      <c r="G3451" s="44" t="s">
        <v>457</v>
      </c>
      <c r="H3451" s="65" t="s">
        <v>12952</v>
      </c>
      <c r="I3451" t="str">
        <f>IF($D3451&lt;&gt;"",COUNTIF($D$50:$D3451,"&lt;&gt;"),"")</f>
        <v/>
      </c>
    </row>
    <row r="3452" spans="1:9" ht="20" customHeight="1">
      <c r="A3452" s="39">
        <v>2348411</v>
      </c>
      <c r="B3452" s="40">
        <v>25</v>
      </c>
      <c r="C3452" s="41" t="s">
        <v>388</v>
      </c>
      <c r="D3452" s="7"/>
      <c r="E3452" s="42" t="s">
        <v>6921</v>
      </c>
      <c r="F3452" s="43" t="s">
        <v>604</v>
      </c>
      <c r="G3452" s="44" t="s">
        <v>457</v>
      </c>
      <c r="H3452" s="65" t="s">
        <v>12952</v>
      </c>
      <c r="I3452" t="str">
        <f>IF($D3452&lt;&gt;"",COUNTIF($D$50:$D3452,"&lt;&gt;"),"")</f>
        <v/>
      </c>
    </row>
    <row r="3453" spans="1:9" ht="20" customHeight="1">
      <c r="A3453" s="39">
        <v>2022238</v>
      </c>
      <c r="B3453" s="40">
        <v>25</v>
      </c>
      <c r="C3453" s="41" t="s">
        <v>388</v>
      </c>
      <c r="D3453" s="7"/>
      <c r="E3453" s="42" t="s">
        <v>6922</v>
      </c>
      <c r="F3453" s="43" t="s">
        <v>604</v>
      </c>
      <c r="G3453" s="44" t="s">
        <v>457</v>
      </c>
      <c r="H3453" s="65" t="s">
        <v>12952</v>
      </c>
      <c r="I3453" t="str">
        <f>IF($D3453&lt;&gt;"",COUNTIF($D$50:$D3453,"&lt;&gt;"),"")</f>
        <v/>
      </c>
    </row>
    <row r="3454" spans="1:9" ht="20" customHeight="1">
      <c r="A3454" s="39">
        <v>2378822</v>
      </c>
      <c r="B3454" s="40">
        <v>25</v>
      </c>
      <c r="C3454" s="41" t="s">
        <v>388</v>
      </c>
      <c r="D3454" s="7"/>
      <c r="E3454" s="42" t="s">
        <v>6925</v>
      </c>
      <c r="F3454" s="43" t="s">
        <v>604</v>
      </c>
      <c r="G3454" s="44" t="s">
        <v>1852</v>
      </c>
      <c r="H3454" s="65" t="s">
        <v>12952</v>
      </c>
      <c r="I3454" t="str">
        <f>IF($D3454&lt;&gt;"",COUNTIF($D$50:$D3454,"&lt;&gt;"),"")</f>
        <v/>
      </c>
    </row>
    <row r="3455" spans="1:9" ht="20" customHeight="1">
      <c r="A3455" s="39">
        <v>2022748</v>
      </c>
      <c r="B3455" s="40">
        <v>25</v>
      </c>
      <c r="C3455" s="41" t="s">
        <v>388</v>
      </c>
      <c r="D3455" s="7"/>
      <c r="E3455" s="42" t="s">
        <v>6926</v>
      </c>
      <c r="F3455" s="43" t="s">
        <v>604</v>
      </c>
      <c r="G3455" s="44" t="s">
        <v>457</v>
      </c>
      <c r="H3455" s="65" t="s">
        <v>12952</v>
      </c>
      <c r="I3455" t="str">
        <f>IF($D3455&lt;&gt;"",COUNTIF($D$50:$D3455,"&lt;&gt;"),"")</f>
        <v/>
      </c>
    </row>
    <row r="3456" spans="1:9" ht="20" customHeight="1">
      <c r="A3456" s="39">
        <v>2021942</v>
      </c>
      <c r="B3456" s="40">
        <v>50</v>
      </c>
      <c r="C3456" s="41" t="s">
        <v>390</v>
      </c>
      <c r="D3456" s="7"/>
      <c r="E3456" s="42" t="s">
        <v>13429</v>
      </c>
      <c r="F3456" s="43" t="s">
        <v>97</v>
      </c>
      <c r="G3456" s="44" t="s">
        <v>1018</v>
      </c>
      <c r="H3456" s="65" t="s">
        <v>428</v>
      </c>
      <c r="I3456" t="str">
        <f>IF($D3456&lt;&gt;"",COUNTIF($D$50:$D3456,"&lt;&gt;"),"")</f>
        <v/>
      </c>
    </row>
    <row r="3457" spans="1:9" ht="20" customHeight="1">
      <c r="A3457" s="39">
        <v>2023907</v>
      </c>
      <c r="B3457" s="40">
        <v>25</v>
      </c>
      <c r="C3457" s="41" t="s">
        <v>388</v>
      </c>
      <c r="D3457" s="7"/>
      <c r="E3457" s="42" t="s">
        <v>6932</v>
      </c>
      <c r="F3457" s="43" t="s">
        <v>97</v>
      </c>
      <c r="G3457" s="44" t="s">
        <v>1019</v>
      </c>
      <c r="H3457" s="65" t="s">
        <v>12952</v>
      </c>
      <c r="I3457" t="str">
        <f>IF($D3457&lt;&gt;"",COUNTIF($D$50:$D3457,"&lt;&gt;"),"")</f>
        <v/>
      </c>
    </row>
    <row r="3458" spans="1:9" ht="20" customHeight="1">
      <c r="A3458" s="39">
        <v>2026134</v>
      </c>
      <c r="B3458" s="40">
        <v>100</v>
      </c>
      <c r="C3458" s="41" t="s">
        <v>389</v>
      </c>
      <c r="D3458" s="7"/>
      <c r="E3458" s="42" t="s">
        <v>6932</v>
      </c>
      <c r="F3458" s="43" t="s">
        <v>97</v>
      </c>
      <c r="G3458" s="44" t="s">
        <v>1019</v>
      </c>
      <c r="H3458" s="65" t="s">
        <v>12952</v>
      </c>
      <c r="I3458" t="str">
        <f>IF($D3458&lt;&gt;"",COUNTIF($D$50:$D3458,"&lt;&gt;"),"")</f>
        <v/>
      </c>
    </row>
    <row r="3459" spans="1:9" ht="20" customHeight="1">
      <c r="A3459" s="39">
        <v>2024708</v>
      </c>
      <c r="B3459" s="40">
        <v>25</v>
      </c>
      <c r="C3459" s="41" t="s">
        <v>388</v>
      </c>
      <c r="D3459" s="7"/>
      <c r="E3459" s="42" t="s">
        <v>6933</v>
      </c>
      <c r="F3459" s="43" t="s">
        <v>97</v>
      </c>
      <c r="G3459" s="44" t="s">
        <v>1019</v>
      </c>
      <c r="H3459" s="65" t="s">
        <v>12952</v>
      </c>
      <c r="I3459" t="str">
        <f>IF($D3459&lt;&gt;"",COUNTIF($D$50:$D3459,"&lt;&gt;"),"")</f>
        <v/>
      </c>
    </row>
    <row r="3460" spans="1:9" ht="20" customHeight="1">
      <c r="A3460" s="39">
        <v>2026218</v>
      </c>
      <c r="B3460" s="40">
        <v>100</v>
      </c>
      <c r="C3460" s="41" t="s">
        <v>389</v>
      </c>
      <c r="D3460" s="7"/>
      <c r="E3460" s="42" t="s">
        <v>6933</v>
      </c>
      <c r="F3460" s="43" t="s">
        <v>97</v>
      </c>
      <c r="G3460" s="44" t="s">
        <v>1019</v>
      </c>
      <c r="H3460" s="65" t="s">
        <v>12952</v>
      </c>
      <c r="I3460" t="str">
        <f>IF($D3460&lt;&gt;"",COUNTIF($D$50:$D3460,"&lt;&gt;"),"")</f>
        <v/>
      </c>
    </row>
    <row r="3461" spans="1:9" ht="20" customHeight="1">
      <c r="A3461" s="39">
        <v>2275634</v>
      </c>
      <c r="B3461" s="40">
        <v>25</v>
      </c>
      <c r="C3461" s="41" t="s">
        <v>388</v>
      </c>
      <c r="D3461" s="7"/>
      <c r="E3461" s="42" t="s">
        <v>6934</v>
      </c>
      <c r="F3461" s="43" t="s">
        <v>97</v>
      </c>
      <c r="G3461" s="44" t="s">
        <v>1019</v>
      </c>
      <c r="H3461" s="65" t="s">
        <v>12952</v>
      </c>
      <c r="I3461" t="str">
        <f>IF($D3461&lt;&gt;"",COUNTIF($D$50:$D3461,"&lt;&gt;"),"")</f>
        <v/>
      </c>
    </row>
    <row r="3462" spans="1:9" ht="20" customHeight="1">
      <c r="A3462" s="39">
        <v>2025743</v>
      </c>
      <c r="B3462" s="40">
        <v>100</v>
      </c>
      <c r="C3462" s="41" t="s">
        <v>389</v>
      </c>
      <c r="D3462" s="7"/>
      <c r="E3462" s="42" t="s">
        <v>6934</v>
      </c>
      <c r="F3462" s="43" t="s">
        <v>97</v>
      </c>
      <c r="G3462" s="44" t="s">
        <v>1019</v>
      </c>
      <c r="H3462" s="65" t="s">
        <v>12952</v>
      </c>
      <c r="I3462" t="str">
        <f>IF($D3462&lt;&gt;"",COUNTIF($D$50:$D3462,"&lt;&gt;"),"")</f>
        <v/>
      </c>
    </row>
    <row r="3463" spans="1:9" ht="20" customHeight="1">
      <c r="A3463" s="39">
        <v>2275313</v>
      </c>
      <c r="B3463" s="40">
        <v>25</v>
      </c>
      <c r="C3463" s="41" t="s">
        <v>388</v>
      </c>
      <c r="D3463" s="7"/>
      <c r="E3463" s="42" t="s">
        <v>6935</v>
      </c>
      <c r="F3463" s="43" t="s">
        <v>97</v>
      </c>
      <c r="G3463" s="44" t="s">
        <v>1019</v>
      </c>
      <c r="H3463" s="65" t="s">
        <v>12952</v>
      </c>
      <c r="I3463" t="str">
        <f>IF($D3463&lt;&gt;"",COUNTIF($D$50:$D3463,"&lt;&gt;"),"")</f>
        <v/>
      </c>
    </row>
    <row r="3464" spans="1:9" ht="20" customHeight="1">
      <c r="A3464" s="39">
        <v>2026133</v>
      </c>
      <c r="B3464" s="40">
        <v>100</v>
      </c>
      <c r="C3464" s="41" t="s">
        <v>389</v>
      </c>
      <c r="D3464" s="7"/>
      <c r="E3464" s="42" t="s">
        <v>6935</v>
      </c>
      <c r="F3464" s="43" t="s">
        <v>97</v>
      </c>
      <c r="G3464" s="44" t="s">
        <v>1019</v>
      </c>
      <c r="H3464" s="65" t="s">
        <v>12952</v>
      </c>
      <c r="I3464" t="str">
        <f>IF($D3464&lt;&gt;"",COUNTIF($D$50:$D3464,"&lt;&gt;"),"")</f>
        <v/>
      </c>
    </row>
    <row r="3465" spans="1:9" ht="20" customHeight="1">
      <c r="A3465" s="39">
        <v>2457309</v>
      </c>
      <c r="B3465" s="40">
        <v>25</v>
      </c>
      <c r="C3465" s="41" t="s">
        <v>388</v>
      </c>
      <c r="D3465" s="7"/>
      <c r="E3465" s="42" t="s">
        <v>6937</v>
      </c>
      <c r="F3465" s="43" t="s">
        <v>97</v>
      </c>
      <c r="G3465" s="44" t="s">
        <v>1019</v>
      </c>
      <c r="H3465" s="65" t="s">
        <v>12952</v>
      </c>
      <c r="I3465" t="str">
        <f>IF($D3465&lt;&gt;"",COUNTIF($D$50:$D3465,"&lt;&gt;"),"")</f>
        <v/>
      </c>
    </row>
    <row r="3466" spans="1:9" ht="20" customHeight="1">
      <c r="A3466" s="39">
        <v>2457307</v>
      </c>
      <c r="B3466" s="40">
        <v>25</v>
      </c>
      <c r="C3466" s="41" t="s">
        <v>388</v>
      </c>
      <c r="D3466" s="7"/>
      <c r="E3466" s="42" t="s">
        <v>6938</v>
      </c>
      <c r="F3466" s="43" t="s">
        <v>97</v>
      </c>
      <c r="G3466" s="44" t="s">
        <v>1019</v>
      </c>
      <c r="H3466" s="65" t="s">
        <v>12952</v>
      </c>
      <c r="I3466" t="str">
        <f>IF($D3466&lt;&gt;"",COUNTIF($D$50:$D3466,"&lt;&gt;"),"")</f>
        <v/>
      </c>
    </row>
    <row r="3467" spans="1:9" ht="20" customHeight="1">
      <c r="A3467" s="39">
        <v>2457308</v>
      </c>
      <c r="B3467" s="40">
        <v>25</v>
      </c>
      <c r="C3467" s="41" t="s">
        <v>388</v>
      </c>
      <c r="D3467" s="7"/>
      <c r="E3467" s="42" t="s">
        <v>6939</v>
      </c>
      <c r="F3467" s="43" t="s">
        <v>97</v>
      </c>
      <c r="G3467" s="44" t="s">
        <v>1019</v>
      </c>
      <c r="H3467" s="65" t="s">
        <v>12952</v>
      </c>
      <c r="I3467" t="str">
        <f>IF($D3467&lt;&gt;"",COUNTIF($D$50:$D3467,"&lt;&gt;"),"")</f>
        <v/>
      </c>
    </row>
    <row r="3468" spans="1:9" ht="20" customHeight="1">
      <c r="A3468" s="39">
        <v>2024824</v>
      </c>
      <c r="B3468" s="40">
        <v>25</v>
      </c>
      <c r="C3468" s="41" t="s">
        <v>388</v>
      </c>
      <c r="D3468" s="7"/>
      <c r="E3468" s="42" t="s">
        <v>12990</v>
      </c>
      <c r="F3468" s="43" t="s">
        <v>262</v>
      </c>
      <c r="G3468" s="44" t="s">
        <v>457</v>
      </c>
      <c r="H3468" s="65" t="s">
        <v>12952</v>
      </c>
      <c r="I3468" t="str">
        <f>IF($D3468&lt;&gt;"",COUNTIF($D$50:$D3468,"&lt;&gt;"),"")</f>
        <v/>
      </c>
    </row>
    <row r="3469" spans="1:9" ht="20" customHeight="1">
      <c r="A3469" s="39">
        <v>2433822</v>
      </c>
      <c r="B3469" s="40">
        <v>25</v>
      </c>
      <c r="C3469" s="41" t="s">
        <v>406</v>
      </c>
      <c r="D3469" s="7"/>
      <c r="E3469" s="42" t="s">
        <v>12990</v>
      </c>
      <c r="F3469" s="43" t="s">
        <v>262</v>
      </c>
      <c r="G3469" s="44" t="s">
        <v>457</v>
      </c>
      <c r="H3469" s="65" t="s">
        <v>12952</v>
      </c>
      <c r="I3469" t="str">
        <f>IF($D3469&lt;&gt;"",COUNTIF($D$50:$D3469,"&lt;&gt;"),"")</f>
        <v/>
      </c>
    </row>
    <row r="3470" spans="1:9" ht="20" customHeight="1">
      <c r="A3470" s="39">
        <v>2022759</v>
      </c>
      <c r="B3470" s="40">
        <v>25</v>
      </c>
      <c r="C3470" s="41" t="s">
        <v>388</v>
      </c>
      <c r="D3470" s="7"/>
      <c r="E3470" s="42" t="s">
        <v>6942</v>
      </c>
      <c r="F3470" s="43" t="s">
        <v>262</v>
      </c>
      <c r="G3470" s="44" t="s">
        <v>457</v>
      </c>
      <c r="H3470" s="65" t="s">
        <v>12952</v>
      </c>
      <c r="I3470" t="str">
        <f>IF($D3470&lt;&gt;"",COUNTIF($D$50:$D3470,"&lt;&gt;"),"")</f>
        <v/>
      </c>
    </row>
    <row r="3471" spans="1:9" ht="20" customHeight="1">
      <c r="A3471" s="39">
        <v>2024297</v>
      </c>
      <c r="B3471" s="40">
        <v>25</v>
      </c>
      <c r="C3471" s="41" t="s">
        <v>388</v>
      </c>
      <c r="D3471" s="7"/>
      <c r="E3471" s="42" t="s">
        <v>6943</v>
      </c>
      <c r="F3471" s="43" t="s">
        <v>262</v>
      </c>
      <c r="G3471" s="44" t="s">
        <v>457</v>
      </c>
      <c r="H3471" s="65" t="s">
        <v>12952</v>
      </c>
      <c r="I3471" t="str">
        <f>IF($D3471&lt;&gt;"",COUNTIF($D$50:$D3471,"&lt;&gt;"),"")</f>
        <v/>
      </c>
    </row>
    <row r="3472" spans="1:9" ht="20" customHeight="1">
      <c r="A3472" s="39">
        <v>2024845</v>
      </c>
      <c r="B3472" s="40">
        <v>25</v>
      </c>
      <c r="C3472" s="41" t="s">
        <v>388</v>
      </c>
      <c r="D3472" s="7"/>
      <c r="E3472" s="42" t="s">
        <v>6944</v>
      </c>
      <c r="F3472" s="43" t="s">
        <v>262</v>
      </c>
      <c r="G3472" s="44" t="s">
        <v>1544</v>
      </c>
      <c r="H3472" s="65" t="s">
        <v>12952</v>
      </c>
      <c r="I3472" t="str">
        <f>IF($D3472&lt;&gt;"",COUNTIF($D$50:$D3472,"&lt;&gt;"),"")</f>
        <v/>
      </c>
    </row>
    <row r="3473" spans="1:9" ht="20" customHeight="1">
      <c r="A3473" s="39">
        <v>2025709</v>
      </c>
      <c r="B3473" s="40">
        <v>100</v>
      </c>
      <c r="C3473" s="41" t="s">
        <v>389</v>
      </c>
      <c r="D3473" s="7"/>
      <c r="E3473" s="42" t="s">
        <v>6944</v>
      </c>
      <c r="F3473" s="43" t="s">
        <v>262</v>
      </c>
      <c r="G3473" s="44" t="s">
        <v>1544</v>
      </c>
      <c r="H3473" s="65" t="s">
        <v>12952</v>
      </c>
      <c r="I3473" t="str">
        <f>IF($D3473&lt;&gt;"",COUNTIF($D$50:$D3473,"&lt;&gt;"),"")</f>
        <v/>
      </c>
    </row>
    <row r="3474" spans="1:9" ht="20" customHeight="1">
      <c r="A3474" s="39">
        <v>2327321</v>
      </c>
      <c r="B3474" s="40">
        <v>25</v>
      </c>
      <c r="C3474" s="41" t="s">
        <v>388</v>
      </c>
      <c r="D3474" s="7"/>
      <c r="E3474" s="42" t="s">
        <v>6945</v>
      </c>
      <c r="F3474" s="43" t="s">
        <v>262</v>
      </c>
      <c r="G3474" s="44" t="s">
        <v>1542</v>
      </c>
      <c r="H3474" s="65" t="s">
        <v>12952</v>
      </c>
      <c r="I3474" t="str">
        <f>IF($D3474&lt;&gt;"",COUNTIF($D$50:$D3474,"&lt;&gt;"),"")</f>
        <v/>
      </c>
    </row>
    <row r="3475" spans="1:9" ht="20" customHeight="1">
      <c r="A3475" s="39">
        <v>2023434</v>
      </c>
      <c r="B3475" s="40">
        <v>25</v>
      </c>
      <c r="C3475" s="41" t="s">
        <v>388</v>
      </c>
      <c r="D3475" s="7"/>
      <c r="E3475" s="42" t="s">
        <v>6946</v>
      </c>
      <c r="F3475" s="43" t="s">
        <v>262</v>
      </c>
      <c r="G3475" s="44" t="s">
        <v>457</v>
      </c>
      <c r="H3475" s="65" t="s">
        <v>12952</v>
      </c>
      <c r="I3475" t="str">
        <f>IF($D3475&lt;&gt;"",COUNTIF($D$50:$D3475,"&lt;&gt;"),"")</f>
        <v/>
      </c>
    </row>
    <row r="3476" spans="1:9" ht="20" customHeight="1">
      <c r="A3476" s="39">
        <v>2022407</v>
      </c>
      <c r="B3476" s="40">
        <v>25</v>
      </c>
      <c r="C3476" s="41" t="s">
        <v>388</v>
      </c>
      <c r="D3476" s="7"/>
      <c r="E3476" s="42" t="s">
        <v>6947</v>
      </c>
      <c r="F3476" s="43" t="s">
        <v>262</v>
      </c>
      <c r="G3476" s="44" t="s">
        <v>457</v>
      </c>
      <c r="H3476" s="65" t="s">
        <v>12952</v>
      </c>
      <c r="I3476" t="str">
        <f>IF($D3476&lt;&gt;"",COUNTIF($D$50:$D3476,"&lt;&gt;"),"")</f>
        <v/>
      </c>
    </row>
    <row r="3477" spans="1:9" ht="20" customHeight="1">
      <c r="A3477" s="39">
        <v>2378823</v>
      </c>
      <c r="B3477" s="40">
        <v>25</v>
      </c>
      <c r="C3477" s="41" t="s">
        <v>388</v>
      </c>
      <c r="D3477" s="7"/>
      <c r="E3477" s="42" t="s">
        <v>6948</v>
      </c>
      <c r="F3477" s="43" t="s">
        <v>262</v>
      </c>
      <c r="G3477" s="44" t="s">
        <v>457</v>
      </c>
      <c r="H3477" s="65" t="s">
        <v>12952</v>
      </c>
      <c r="I3477" t="str">
        <f>IF($D3477&lt;&gt;"",COUNTIF($D$50:$D3477,"&lt;&gt;"),"")</f>
        <v/>
      </c>
    </row>
    <row r="3478" spans="1:9" ht="20" customHeight="1">
      <c r="A3478" s="39">
        <v>2182419</v>
      </c>
      <c r="B3478" s="40">
        <v>25</v>
      </c>
      <c r="C3478" s="41" t="s">
        <v>388</v>
      </c>
      <c r="D3478" s="7"/>
      <c r="E3478" s="42" t="s">
        <v>6949</v>
      </c>
      <c r="F3478" s="43" t="s">
        <v>262</v>
      </c>
      <c r="G3478" s="44" t="s">
        <v>457</v>
      </c>
      <c r="H3478" s="65" t="s">
        <v>12952</v>
      </c>
      <c r="I3478" t="str">
        <f>IF($D3478&lt;&gt;"",COUNTIF($D$50:$D3478,"&lt;&gt;"),"")</f>
        <v/>
      </c>
    </row>
    <row r="3479" spans="1:9" ht="20" customHeight="1">
      <c r="A3479" s="39">
        <v>2024823</v>
      </c>
      <c r="B3479" s="40">
        <v>25</v>
      </c>
      <c r="C3479" s="41" t="s">
        <v>388</v>
      </c>
      <c r="D3479" s="7"/>
      <c r="E3479" s="42" t="s">
        <v>6950</v>
      </c>
      <c r="F3479" s="43" t="s">
        <v>262</v>
      </c>
      <c r="G3479" s="44" t="s">
        <v>457</v>
      </c>
      <c r="H3479" s="65" t="s">
        <v>12952</v>
      </c>
      <c r="I3479" t="str">
        <f>IF($D3479&lt;&gt;"",COUNTIF($D$50:$D3479,"&lt;&gt;"),"")</f>
        <v/>
      </c>
    </row>
    <row r="3480" spans="1:9" ht="20" customHeight="1">
      <c r="A3480" s="39">
        <v>2024830</v>
      </c>
      <c r="B3480" s="40">
        <v>25</v>
      </c>
      <c r="C3480" s="41" t="s">
        <v>388</v>
      </c>
      <c r="D3480" s="7"/>
      <c r="E3480" s="42" t="s">
        <v>6951</v>
      </c>
      <c r="F3480" s="43" t="s">
        <v>262</v>
      </c>
      <c r="G3480" s="44" t="s">
        <v>1541</v>
      </c>
      <c r="H3480" s="65" t="s">
        <v>12952</v>
      </c>
      <c r="I3480" t="str">
        <f>IF($D3480&lt;&gt;"",COUNTIF($D$50:$D3480,"&lt;&gt;"),"")</f>
        <v/>
      </c>
    </row>
    <row r="3481" spans="1:9" ht="20" customHeight="1">
      <c r="A3481" s="39">
        <v>2025578</v>
      </c>
      <c r="B3481" s="40">
        <v>100</v>
      </c>
      <c r="C3481" s="41" t="s">
        <v>389</v>
      </c>
      <c r="D3481" s="7"/>
      <c r="E3481" s="42" t="s">
        <v>6951</v>
      </c>
      <c r="F3481" s="43" t="s">
        <v>262</v>
      </c>
      <c r="G3481" s="44" t="s">
        <v>1541</v>
      </c>
      <c r="H3481" s="65" t="s">
        <v>12952</v>
      </c>
      <c r="I3481" t="str">
        <f>IF($D3481&lt;&gt;"",COUNTIF($D$50:$D3481,"&lt;&gt;"),"")</f>
        <v/>
      </c>
    </row>
    <row r="3482" spans="1:9" ht="20" customHeight="1">
      <c r="A3482" s="39">
        <v>2023433</v>
      </c>
      <c r="B3482" s="40">
        <v>25</v>
      </c>
      <c r="C3482" s="41" t="s">
        <v>388</v>
      </c>
      <c r="D3482" s="7"/>
      <c r="E3482" s="42" t="s">
        <v>6952</v>
      </c>
      <c r="F3482" s="43" t="s">
        <v>262</v>
      </c>
      <c r="G3482" s="44" t="s">
        <v>457</v>
      </c>
      <c r="H3482" s="65" t="s">
        <v>12952</v>
      </c>
      <c r="I3482" t="str">
        <f>IF($D3482&lt;&gt;"",COUNTIF($D$50:$D3482,"&lt;&gt;"),"")</f>
        <v/>
      </c>
    </row>
    <row r="3483" spans="1:9" ht="20" customHeight="1">
      <c r="A3483" s="39">
        <v>2270999</v>
      </c>
      <c r="B3483" s="40">
        <v>25</v>
      </c>
      <c r="C3483" s="41" t="s">
        <v>388</v>
      </c>
      <c r="D3483" s="7"/>
      <c r="E3483" s="42" t="s">
        <v>6953</v>
      </c>
      <c r="F3483" s="43" t="s">
        <v>262</v>
      </c>
      <c r="G3483" s="44" t="s">
        <v>457</v>
      </c>
      <c r="H3483" s="65" t="s">
        <v>12952</v>
      </c>
      <c r="I3483" t="str">
        <f>IF($D3483&lt;&gt;"",COUNTIF($D$50:$D3483,"&lt;&gt;"),"")</f>
        <v/>
      </c>
    </row>
    <row r="3484" spans="1:9" ht="20" customHeight="1">
      <c r="A3484" s="39">
        <v>2024296</v>
      </c>
      <c r="B3484" s="40">
        <v>25</v>
      </c>
      <c r="C3484" s="41" t="s">
        <v>388</v>
      </c>
      <c r="D3484" s="7"/>
      <c r="E3484" s="42" t="s">
        <v>6954</v>
      </c>
      <c r="F3484" s="43" t="s">
        <v>262</v>
      </c>
      <c r="G3484" s="44" t="s">
        <v>457</v>
      </c>
      <c r="H3484" s="65" t="s">
        <v>12952</v>
      </c>
      <c r="I3484" t="str">
        <f>IF($D3484&lt;&gt;"",COUNTIF($D$50:$D3484,"&lt;&gt;"),"")</f>
        <v/>
      </c>
    </row>
    <row r="3485" spans="1:9" ht="20" customHeight="1">
      <c r="A3485" s="39">
        <v>2024825</v>
      </c>
      <c r="B3485" s="40">
        <v>25</v>
      </c>
      <c r="C3485" s="41" t="s">
        <v>388</v>
      </c>
      <c r="D3485" s="7"/>
      <c r="E3485" s="42" t="s">
        <v>6955</v>
      </c>
      <c r="F3485" s="43" t="s">
        <v>262</v>
      </c>
      <c r="G3485" s="44" t="s">
        <v>457</v>
      </c>
      <c r="H3485" s="65" t="s">
        <v>12952</v>
      </c>
      <c r="I3485" t="str">
        <f>IF($D3485&lt;&gt;"",COUNTIF($D$50:$D3485,"&lt;&gt;"),"")</f>
        <v/>
      </c>
    </row>
    <row r="3486" spans="1:9" ht="20" customHeight="1">
      <c r="A3486" s="39">
        <v>2025505</v>
      </c>
      <c r="B3486" s="40">
        <v>100</v>
      </c>
      <c r="C3486" s="41" t="s">
        <v>389</v>
      </c>
      <c r="D3486" s="7"/>
      <c r="E3486" s="42" t="s">
        <v>6955</v>
      </c>
      <c r="F3486" s="43" t="s">
        <v>262</v>
      </c>
      <c r="G3486" s="44" t="s">
        <v>457</v>
      </c>
      <c r="H3486" s="65" t="s">
        <v>12952</v>
      </c>
      <c r="I3486" t="str">
        <f>IF($D3486&lt;&gt;"",COUNTIF($D$50:$D3486,"&lt;&gt;"),"")</f>
        <v/>
      </c>
    </row>
    <row r="3487" spans="1:9" ht="20" customHeight="1">
      <c r="A3487" s="39">
        <v>2023946</v>
      </c>
      <c r="B3487" s="40">
        <v>25</v>
      </c>
      <c r="C3487" s="41" t="s">
        <v>388</v>
      </c>
      <c r="D3487" s="7"/>
      <c r="E3487" s="42" t="s">
        <v>6956</v>
      </c>
      <c r="F3487" s="43" t="s">
        <v>262</v>
      </c>
      <c r="G3487" s="44" t="s">
        <v>457</v>
      </c>
      <c r="H3487" s="65" t="s">
        <v>12952</v>
      </c>
      <c r="I3487" t="str">
        <f>IF($D3487&lt;&gt;"",COUNTIF($D$50:$D3487,"&lt;&gt;"),"")</f>
        <v/>
      </c>
    </row>
    <row r="3488" spans="1:9" ht="20" customHeight="1">
      <c r="A3488" s="39">
        <v>2023017</v>
      </c>
      <c r="B3488" s="40">
        <v>25</v>
      </c>
      <c r="C3488" s="41" t="s">
        <v>388</v>
      </c>
      <c r="D3488" s="7"/>
      <c r="E3488" s="42" t="s">
        <v>6957</v>
      </c>
      <c r="F3488" s="43" t="s">
        <v>262</v>
      </c>
      <c r="G3488" s="44" t="s">
        <v>457</v>
      </c>
      <c r="H3488" s="65" t="s">
        <v>12952</v>
      </c>
      <c r="I3488" t="str">
        <f>IF($D3488&lt;&gt;"",COUNTIF($D$50:$D3488,"&lt;&gt;"),"")</f>
        <v/>
      </c>
    </row>
    <row r="3489" spans="1:9" ht="20" customHeight="1">
      <c r="A3489" s="39">
        <v>2023739</v>
      </c>
      <c r="B3489" s="40">
        <v>25</v>
      </c>
      <c r="C3489" s="41" t="s">
        <v>388</v>
      </c>
      <c r="D3489" s="7"/>
      <c r="E3489" s="42" t="s">
        <v>6958</v>
      </c>
      <c r="F3489" s="43" t="s">
        <v>262</v>
      </c>
      <c r="G3489" s="44" t="s">
        <v>457</v>
      </c>
      <c r="H3489" s="65" t="s">
        <v>12952</v>
      </c>
      <c r="I3489" t="str">
        <f>IF($D3489&lt;&gt;"",COUNTIF($D$50:$D3489,"&lt;&gt;"),"")</f>
        <v/>
      </c>
    </row>
    <row r="3490" spans="1:9" ht="20" customHeight="1">
      <c r="A3490" s="39">
        <v>2025739</v>
      </c>
      <c r="B3490" s="40">
        <v>100</v>
      </c>
      <c r="C3490" s="41" t="s">
        <v>389</v>
      </c>
      <c r="D3490" s="7"/>
      <c r="E3490" s="42" t="s">
        <v>6958</v>
      </c>
      <c r="F3490" s="43" t="s">
        <v>262</v>
      </c>
      <c r="G3490" s="44" t="s">
        <v>457</v>
      </c>
      <c r="H3490" s="65" t="s">
        <v>12952</v>
      </c>
      <c r="I3490" t="str">
        <f>IF($D3490&lt;&gt;"",COUNTIF($D$50:$D3490,"&lt;&gt;"),"")</f>
        <v/>
      </c>
    </row>
    <row r="3491" spans="1:9" ht="20" customHeight="1">
      <c r="A3491" s="39">
        <v>2024826</v>
      </c>
      <c r="B3491" s="40">
        <v>25</v>
      </c>
      <c r="C3491" s="41" t="s">
        <v>388</v>
      </c>
      <c r="D3491" s="7"/>
      <c r="E3491" s="42" t="s">
        <v>6959</v>
      </c>
      <c r="F3491" s="43" t="s">
        <v>262</v>
      </c>
      <c r="G3491" s="44" t="s">
        <v>457</v>
      </c>
      <c r="H3491" s="65" t="s">
        <v>12952</v>
      </c>
      <c r="I3491" t="str">
        <f>IF($D3491&lt;&gt;"",COUNTIF($D$50:$D3491,"&lt;&gt;"),"")</f>
        <v/>
      </c>
    </row>
    <row r="3492" spans="1:9" ht="20" customHeight="1">
      <c r="A3492" s="39">
        <v>2023426</v>
      </c>
      <c r="B3492" s="40">
        <v>25</v>
      </c>
      <c r="C3492" s="41" t="s">
        <v>388</v>
      </c>
      <c r="D3492" s="7"/>
      <c r="E3492" s="42" t="s">
        <v>6960</v>
      </c>
      <c r="F3492" s="43" t="s">
        <v>262</v>
      </c>
      <c r="G3492" s="44" t="s">
        <v>457</v>
      </c>
      <c r="H3492" s="65" t="s">
        <v>12952</v>
      </c>
      <c r="I3492" t="str">
        <f>IF($D3492&lt;&gt;"",COUNTIF($D$50:$D3492,"&lt;&gt;"),"")</f>
        <v/>
      </c>
    </row>
    <row r="3493" spans="1:9" ht="20" customHeight="1">
      <c r="A3493" s="39">
        <v>2181570</v>
      </c>
      <c r="B3493" s="40">
        <v>25</v>
      </c>
      <c r="C3493" s="41" t="s">
        <v>388</v>
      </c>
      <c r="D3493" s="7"/>
      <c r="E3493" s="42" t="s">
        <v>6961</v>
      </c>
      <c r="F3493" s="43" t="s">
        <v>262</v>
      </c>
      <c r="G3493" s="44" t="s">
        <v>457</v>
      </c>
      <c r="H3493" s="65" t="s">
        <v>12952</v>
      </c>
      <c r="I3493" t="str">
        <f>IF($D3493&lt;&gt;"",COUNTIF($D$50:$D3493,"&lt;&gt;"),"")</f>
        <v/>
      </c>
    </row>
    <row r="3494" spans="1:9" ht="20" customHeight="1">
      <c r="A3494" s="39">
        <v>2285759</v>
      </c>
      <c r="B3494" s="40">
        <v>25</v>
      </c>
      <c r="C3494" s="41" t="s">
        <v>388</v>
      </c>
      <c r="D3494" s="7"/>
      <c r="E3494" s="42" t="s">
        <v>6962</v>
      </c>
      <c r="F3494" s="43" t="s">
        <v>262</v>
      </c>
      <c r="G3494" s="44" t="s">
        <v>457</v>
      </c>
      <c r="H3494" s="65" t="s">
        <v>12952</v>
      </c>
      <c r="I3494" t="str">
        <f>IF($D3494&lt;&gt;"",COUNTIF($D$50:$D3494,"&lt;&gt;"),"")</f>
        <v/>
      </c>
    </row>
    <row r="3495" spans="1:9" ht="20" customHeight="1">
      <c r="A3495" s="39">
        <v>2022939</v>
      </c>
      <c r="B3495" s="40">
        <v>25</v>
      </c>
      <c r="C3495" s="41" t="s">
        <v>388</v>
      </c>
      <c r="D3495" s="7"/>
      <c r="E3495" s="42" t="s">
        <v>6963</v>
      </c>
      <c r="F3495" s="43" t="s">
        <v>262</v>
      </c>
      <c r="G3495" s="44" t="s">
        <v>457</v>
      </c>
      <c r="H3495" s="65" t="s">
        <v>12952</v>
      </c>
      <c r="I3495" t="str">
        <f>IF($D3495&lt;&gt;"",COUNTIF($D$50:$D3495,"&lt;&gt;"),"")</f>
        <v/>
      </c>
    </row>
    <row r="3496" spans="1:9" ht="20" customHeight="1">
      <c r="A3496" s="39">
        <v>2022783</v>
      </c>
      <c r="B3496" s="40">
        <v>25</v>
      </c>
      <c r="C3496" s="41" t="s">
        <v>388</v>
      </c>
      <c r="D3496" s="7"/>
      <c r="E3496" s="42" t="s">
        <v>6964</v>
      </c>
      <c r="F3496" s="43" t="s">
        <v>262</v>
      </c>
      <c r="G3496" s="44" t="s">
        <v>457</v>
      </c>
      <c r="H3496" s="65" t="s">
        <v>12952</v>
      </c>
      <c r="I3496" t="str">
        <f>IF($D3496&lt;&gt;"",COUNTIF($D$50:$D3496,"&lt;&gt;"),"")</f>
        <v/>
      </c>
    </row>
    <row r="3497" spans="1:9" ht="20" customHeight="1">
      <c r="A3497" s="39">
        <v>2023744</v>
      </c>
      <c r="B3497" s="40">
        <v>25</v>
      </c>
      <c r="C3497" s="41" t="s">
        <v>388</v>
      </c>
      <c r="D3497" s="7"/>
      <c r="E3497" s="42" t="s">
        <v>6965</v>
      </c>
      <c r="F3497" s="43" t="s">
        <v>262</v>
      </c>
      <c r="G3497" s="44" t="s">
        <v>457</v>
      </c>
      <c r="H3497" s="65" t="s">
        <v>12952</v>
      </c>
      <c r="I3497" t="str">
        <f>IF($D3497&lt;&gt;"",COUNTIF($D$50:$D3497,"&lt;&gt;"),"")</f>
        <v/>
      </c>
    </row>
    <row r="3498" spans="1:9" ht="20" customHeight="1">
      <c r="A3498" s="39">
        <v>2024295</v>
      </c>
      <c r="B3498" s="40">
        <v>25</v>
      </c>
      <c r="C3498" s="41" t="s">
        <v>388</v>
      </c>
      <c r="D3498" s="7"/>
      <c r="E3498" s="42" t="s">
        <v>6966</v>
      </c>
      <c r="F3498" s="43" t="s">
        <v>262</v>
      </c>
      <c r="G3498" s="44" t="s">
        <v>457</v>
      </c>
      <c r="H3498" s="65" t="s">
        <v>12952</v>
      </c>
      <c r="I3498" t="str">
        <f>IF($D3498&lt;&gt;"",COUNTIF($D$50:$D3498,"&lt;&gt;"),"")</f>
        <v/>
      </c>
    </row>
    <row r="3499" spans="1:9" ht="20" customHeight="1">
      <c r="A3499" s="39">
        <v>2022372</v>
      </c>
      <c r="B3499" s="40">
        <v>25</v>
      </c>
      <c r="C3499" s="41" t="s">
        <v>388</v>
      </c>
      <c r="D3499" s="7"/>
      <c r="E3499" s="42" t="s">
        <v>6967</v>
      </c>
      <c r="F3499" s="43" t="s">
        <v>262</v>
      </c>
      <c r="G3499" s="44" t="s">
        <v>457</v>
      </c>
      <c r="H3499" s="65" t="s">
        <v>12952</v>
      </c>
      <c r="I3499" t="str">
        <f>IF($D3499&lt;&gt;"",COUNTIF($D$50:$D3499,"&lt;&gt;"),"")</f>
        <v/>
      </c>
    </row>
    <row r="3500" spans="1:9" ht="20" customHeight="1">
      <c r="A3500" s="39">
        <v>2327320</v>
      </c>
      <c r="B3500" s="40">
        <v>25</v>
      </c>
      <c r="C3500" s="41" t="s">
        <v>388</v>
      </c>
      <c r="D3500" s="7"/>
      <c r="E3500" s="42" t="s">
        <v>6968</v>
      </c>
      <c r="F3500" s="43" t="s">
        <v>262</v>
      </c>
      <c r="G3500" s="44" t="s">
        <v>1542</v>
      </c>
      <c r="H3500" s="65" t="s">
        <v>12952</v>
      </c>
      <c r="I3500" t="str">
        <f>IF($D3500&lt;&gt;"",COUNTIF($D$50:$D3500,"&lt;&gt;"),"")</f>
        <v/>
      </c>
    </row>
    <row r="3501" spans="1:9" ht="20" customHeight="1">
      <c r="A3501" s="39">
        <v>2289135</v>
      </c>
      <c r="B3501" s="40">
        <v>25</v>
      </c>
      <c r="C3501" s="41" t="s">
        <v>388</v>
      </c>
      <c r="D3501" s="7"/>
      <c r="E3501" s="42" t="s">
        <v>6969</v>
      </c>
      <c r="F3501" s="43" t="s">
        <v>718</v>
      </c>
      <c r="G3501" s="44" t="s">
        <v>457</v>
      </c>
      <c r="H3501" s="65" t="s">
        <v>12952</v>
      </c>
      <c r="I3501" t="str">
        <f>IF($D3501&lt;&gt;"",COUNTIF($D$50:$D3501,"&lt;&gt;"),"")</f>
        <v/>
      </c>
    </row>
    <row r="3502" spans="1:9" ht="20" customHeight="1">
      <c r="A3502" s="39">
        <v>2508990</v>
      </c>
      <c r="B3502" s="40">
        <v>25</v>
      </c>
      <c r="C3502" s="41" t="s">
        <v>388</v>
      </c>
      <c r="D3502" s="7"/>
      <c r="E3502" s="42" t="s">
        <v>6970</v>
      </c>
      <c r="F3502" s="43" t="s">
        <v>262</v>
      </c>
      <c r="G3502" s="44" t="s">
        <v>457</v>
      </c>
      <c r="H3502" s="65" t="s">
        <v>12952</v>
      </c>
      <c r="I3502" t="str">
        <f>IF($D3502&lt;&gt;"",COUNTIF($D$50:$D3502,"&lt;&gt;"),"")</f>
        <v/>
      </c>
    </row>
    <row r="3503" spans="1:9" ht="20" customHeight="1">
      <c r="A3503" s="39">
        <v>2270976</v>
      </c>
      <c r="B3503" s="40">
        <v>25</v>
      </c>
      <c r="C3503" s="41" t="s">
        <v>388</v>
      </c>
      <c r="D3503" s="7"/>
      <c r="E3503" s="42" t="s">
        <v>6971</v>
      </c>
      <c r="F3503" s="43" t="s">
        <v>262</v>
      </c>
      <c r="G3503" s="44" t="s">
        <v>457</v>
      </c>
      <c r="H3503" s="65" t="s">
        <v>12952</v>
      </c>
      <c r="I3503" t="str">
        <f>IF($D3503&lt;&gt;"",COUNTIF($D$50:$D3503,"&lt;&gt;"),"")</f>
        <v/>
      </c>
    </row>
    <row r="3504" spans="1:9" ht="20" customHeight="1">
      <c r="A3504" s="39">
        <v>2022938</v>
      </c>
      <c r="B3504" s="40">
        <v>25</v>
      </c>
      <c r="C3504" s="41" t="s">
        <v>388</v>
      </c>
      <c r="D3504" s="7"/>
      <c r="E3504" s="42" t="s">
        <v>6972</v>
      </c>
      <c r="F3504" s="43" t="s">
        <v>262</v>
      </c>
      <c r="G3504" s="44" t="s">
        <v>457</v>
      </c>
      <c r="H3504" s="65" t="s">
        <v>12952</v>
      </c>
      <c r="I3504" t="str">
        <f>IF($D3504&lt;&gt;"",COUNTIF($D$50:$D3504,"&lt;&gt;"),"")</f>
        <v/>
      </c>
    </row>
    <row r="3505" spans="1:9" ht="20" customHeight="1">
      <c r="A3505" s="39">
        <v>2023424</v>
      </c>
      <c r="B3505" s="40">
        <v>25</v>
      </c>
      <c r="C3505" s="41" t="s">
        <v>388</v>
      </c>
      <c r="D3505" s="7"/>
      <c r="E3505" s="42" t="s">
        <v>6973</v>
      </c>
      <c r="F3505" s="43" t="s">
        <v>262</v>
      </c>
      <c r="G3505" s="44" t="s">
        <v>457</v>
      </c>
      <c r="H3505" s="65" t="s">
        <v>12952</v>
      </c>
      <c r="I3505" t="str">
        <f>IF($D3505&lt;&gt;"",COUNTIF($D$50:$D3505,"&lt;&gt;"),"")</f>
        <v/>
      </c>
    </row>
    <row r="3506" spans="1:9" ht="20" customHeight="1">
      <c r="A3506" s="39">
        <v>2023903</v>
      </c>
      <c r="B3506" s="40">
        <v>25</v>
      </c>
      <c r="C3506" s="41" t="s">
        <v>388</v>
      </c>
      <c r="D3506" s="7"/>
      <c r="E3506" s="42" t="s">
        <v>6974</v>
      </c>
      <c r="F3506" s="43" t="s">
        <v>262</v>
      </c>
      <c r="G3506" s="44" t="s">
        <v>457</v>
      </c>
      <c r="H3506" s="65" t="s">
        <v>12952</v>
      </c>
      <c r="I3506" t="str">
        <f>IF($D3506&lt;&gt;"",COUNTIF($D$50:$D3506,"&lt;&gt;"),"")</f>
        <v/>
      </c>
    </row>
    <row r="3507" spans="1:9" ht="20" customHeight="1">
      <c r="A3507" s="39">
        <v>2023423</v>
      </c>
      <c r="B3507" s="40">
        <v>25</v>
      </c>
      <c r="C3507" s="41" t="s">
        <v>388</v>
      </c>
      <c r="D3507" s="7"/>
      <c r="E3507" s="42" t="s">
        <v>6975</v>
      </c>
      <c r="F3507" s="43" t="s">
        <v>262</v>
      </c>
      <c r="G3507" s="44" t="s">
        <v>457</v>
      </c>
      <c r="H3507" s="65" t="s">
        <v>12952</v>
      </c>
      <c r="I3507" t="str">
        <f>IF($D3507&lt;&gt;"",COUNTIF($D$50:$D3507,"&lt;&gt;"),"")</f>
        <v/>
      </c>
    </row>
    <row r="3508" spans="1:9" ht="20" customHeight="1">
      <c r="A3508" s="39">
        <v>2022870</v>
      </c>
      <c r="B3508" s="40">
        <v>25</v>
      </c>
      <c r="C3508" s="41" t="s">
        <v>388</v>
      </c>
      <c r="D3508" s="7"/>
      <c r="E3508" s="42" t="s">
        <v>6976</v>
      </c>
      <c r="F3508" s="43" t="s">
        <v>262</v>
      </c>
      <c r="G3508" s="44" t="s">
        <v>457</v>
      </c>
      <c r="H3508" s="65" t="s">
        <v>12952</v>
      </c>
      <c r="I3508" t="str">
        <f>IF($D3508&lt;&gt;"",COUNTIF($D$50:$D3508,"&lt;&gt;"),"")</f>
        <v/>
      </c>
    </row>
    <row r="3509" spans="1:9" ht="20" customHeight="1">
      <c r="A3509" s="39">
        <v>2024840</v>
      </c>
      <c r="B3509" s="40">
        <v>25</v>
      </c>
      <c r="C3509" s="41" t="s">
        <v>388</v>
      </c>
      <c r="D3509" s="7"/>
      <c r="E3509" s="42" t="s">
        <v>6977</v>
      </c>
      <c r="F3509" s="43" t="s">
        <v>262</v>
      </c>
      <c r="G3509" s="44" t="s">
        <v>1542</v>
      </c>
      <c r="H3509" s="65" t="s">
        <v>12952</v>
      </c>
      <c r="I3509" t="str">
        <f>IF($D3509&lt;&gt;"",COUNTIF($D$50:$D3509,"&lt;&gt;"),"")</f>
        <v/>
      </c>
    </row>
    <row r="3510" spans="1:9" ht="20" customHeight="1">
      <c r="A3510" s="39">
        <v>2025565</v>
      </c>
      <c r="B3510" s="40">
        <v>100</v>
      </c>
      <c r="C3510" s="41" t="s">
        <v>389</v>
      </c>
      <c r="D3510" s="7"/>
      <c r="E3510" s="42" t="s">
        <v>6977</v>
      </c>
      <c r="F3510" s="43" t="s">
        <v>262</v>
      </c>
      <c r="G3510" s="44" t="s">
        <v>1542</v>
      </c>
      <c r="H3510" s="65" t="s">
        <v>12952</v>
      </c>
      <c r="I3510" t="str">
        <f>IF($D3510&lt;&gt;"",COUNTIF($D$50:$D3510,"&lt;&gt;"),"")</f>
        <v/>
      </c>
    </row>
    <row r="3511" spans="1:9" ht="20" customHeight="1">
      <c r="A3511" s="39">
        <v>2022406</v>
      </c>
      <c r="B3511" s="40">
        <v>25</v>
      </c>
      <c r="C3511" s="41" t="s">
        <v>388</v>
      </c>
      <c r="D3511" s="7"/>
      <c r="E3511" s="42" t="s">
        <v>6978</v>
      </c>
      <c r="F3511" s="43" t="s">
        <v>262</v>
      </c>
      <c r="G3511" s="44" t="s">
        <v>457</v>
      </c>
      <c r="H3511" s="65" t="s">
        <v>12952</v>
      </c>
      <c r="I3511" t="str">
        <f>IF($D3511&lt;&gt;"",COUNTIF($D$50:$D3511,"&lt;&gt;"),"")</f>
        <v/>
      </c>
    </row>
    <row r="3512" spans="1:9" ht="20" customHeight="1">
      <c r="A3512" s="39">
        <v>2023742</v>
      </c>
      <c r="B3512" s="40">
        <v>25</v>
      </c>
      <c r="C3512" s="41" t="s">
        <v>388</v>
      </c>
      <c r="D3512" s="7"/>
      <c r="E3512" s="42" t="s">
        <v>6979</v>
      </c>
      <c r="F3512" s="43" t="s">
        <v>262</v>
      </c>
      <c r="G3512" s="44" t="s">
        <v>1541</v>
      </c>
      <c r="H3512" s="65" t="s">
        <v>12952</v>
      </c>
      <c r="I3512" t="str">
        <f>IF($D3512&lt;&gt;"",COUNTIF($D$50:$D3512,"&lt;&gt;"),"")</f>
        <v/>
      </c>
    </row>
    <row r="3513" spans="1:9" ht="20" customHeight="1">
      <c r="A3513" s="39">
        <v>2023422</v>
      </c>
      <c r="B3513" s="40">
        <v>25</v>
      </c>
      <c r="C3513" s="41" t="s">
        <v>388</v>
      </c>
      <c r="D3513" s="7"/>
      <c r="E3513" s="42" t="s">
        <v>6980</v>
      </c>
      <c r="F3513" s="43" t="s">
        <v>262</v>
      </c>
      <c r="G3513" s="44" t="s">
        <v>457</v>
      </c>
      <c r="H3513" s="65" t="s">
        <v>12952</v>
      </c>
      <c r="I3513" t="str">
        <f>IF($D3513&lt;&gt;"",COUNTIF($D$50:$D3513,"&lt;&gt;"),"")</f>
        <v/>
      </c>
    </row>
    <row r="3514" spans="1:9" ht="20" customHeight="1">
      <c r="A3514" s="39">
        <v>2181569</v>
      </c>
      <c r="B3514" s="40">
        <v>25</v>
      </c>
      <c r="C3514" s="41" t="s">
        <v>388</v>
      </c>
      <c r="D3514" s="7"/>
      <c r="E3514" s="42" t="s">
        <v>6981</v>
      </c>
      <c r="F3514" s="43" t="s">
        <v>262</v>
      </c>
      <c r="G3514" s="44" t="s">
        <v>457</v>
      </c>
      <c r="H3514" s="65" t="s">
        <v>12952</v>
      </c>
      <c r="I3514" t="str">
        <f>IF($D3514&lt;&gt;"",COUNTIF($D$50:$D3514,"&lt;&gt;"),"")</f>
        <v/>
      </c>
    </row>
    <row r="3515" spans="1:9" ht="20" customHeight="1">
      <c r="A3515" s="39">
        <v>2525875</v>
      </c>
      <c r="B3515" s="40">
        <v>25</v>
      </c>
      <c r="C3515" s="41" t="s">
        <v>388</v>
      </c>
      <c r="D3515" s="7"/>
      <c r="E3515" s="42" t="s">
        <v>6982</v>
      </c>
      <c r="F3515" s="43" t="s">
        <v>262</v>
      </c>
      <c r="G3515" s="44" t="s">
        <v>457</v>
      </c>
      <c r="H3515" s="65" t="s">
        <v>12952</v>
      </c>
      <c r="I3515" t="str">
        <f>IF($D3515&lt;&gt;"",COUNTIF($D$50:$D3515,"&lt;&gt;"),"")</f>
        <v/>
      </c>
    </row>
    <row r="3516" spans="1:9" ht="20" customHeight="1">
      <c r="A3516" s="39">
        <v>2023421</v>
      </c>
      <c r="B3516" s="40">
        <v>25</v>
      </c>
      <c r="C3516" s="41" t="s">
        <v>388</v>
      </c>
      <c r="D3516" s="7"/>
      <c r="E3516" s="42" t="s">
        <v>6983</v>
      </c>
      <c r="F3516" s="43" t="s">
        <v>262</v>
      </c>
      <c r="G3516" s="44" t="s">
        <v>457</v>
      </c>
      <c r="H3516" s="65" t="s">
        <v>12952</v>
      </c>
      <c r="I3516" t="str">
        <f>IF($D3516&lt;&gt;"",COUNTIF($D$50:$D3516,"&lt;&gt;"),"")</f>
        <v/>
      </c>
    </row>
    <row r="3517" spans="1:9" ht="20" customHeight="1">
      <c r="A3517" s="39">
        <v>2181587</v>
      </c>
      <c r="B3517" s="40">
        <v>25</v>
      </c>
      <c r="C3517" s="41" t="s">
        <v>388</v>
      </c>
      <c r="D3517" s="7"/>
      <c r="E3517" s="42" t="s">
        <v>6984</v>
      </c>
      <c r="F3517" s="43" t="s">
        <v>262</v>
      </c>
      <c r="G3517" s="44" t="s">
        <v>457</v>
      </c>
      <c r="H3517" s="65" t="s">
        <v>12952</v>
      </c>
      <c r="I3517" t="str">
        <f>IF($D3517&lt;&gt;"",COUNTIF($D$50:$D3517,"&lt;&gt;"),"")</f>
        <v/>
      </c>
    </row>
    <row r="3518" spans="1:9" ht="20" customHeight="1">
      <c r="A3518" s="39">
        <v>2023926</v>
      </c>
      <c r="B3518" s="40">
        <v>25</v>
      </c>
      <c r="C3518" s="41" t="s">
        <v>388</v>
      </c>
      <c r="D3518" s="7"/>
      <c r="E3518" s="42" t="s">
        <v>6985</v>
      </c>
      <c r="F3518" s="43" t="s">
        <v>262</v>
      </c>
      <c r="G3518" s="44" t="s">
        <v>457</v>
      </c>
      <c r="H3518" s="65" t="s">
        <v>12952</v>
      </c>
      <c r="I3518" t="str">
        <f>IF($D3518&lt;&gt;"",COUNTIF($D$50:$D3518,"&lt;&gt;"),"")</f>
        <v/>
      </c>
    </row>
    <row r="3519" spans="1:9" ht="20" customHeight="1">
      <c r="A3519" s="39">
        <v>2024831</v>
      </c>
      <c r="B3519" s="40">
        <v>25</v>
      </c>
      <c r="C3519" s="41" t="s">
        <v>388</v>
      </c>
      <c r="D3519" s="7"/>
      <c r="E3519" s="42" t="s">
        <v>6986</v>
      </c>
      <c r="F3519" s="43" t="s">
        <v>262</v>
      </c>
      <c r="G3519" s="44" t="s">
        <v>457</v>
      </c>
      <c r="H3519" s="65" t="s">
        <v>12952</v>
      </c>
      <c r="I3519" t="str">
        <f>IF($D3519&lt;&gt;"",COUNTIF($D$50:$D3519,"&lt;&gt;"),"")</f>
        <v/>
      </c>
    </row>
    <row r="3520" spans="1:9" ht="20" customHeight="1">
      <c r="A3520" s="39">
        <v>2378824</v>
      </c>
      <c r="B3520" s="40">
        <v>25</v>
      </c>
      <c r="C3520" s="41" t="s">
        <v>388</v>
      </c>
      <c r="D3520" s="7"/>
      <c r="E3520" s="42" t="s">
        <v>6987</v>
      </c>
      <c r="F3520" s="43" t="s">
        <v>262</v>
      </c>
      <c r="G3520" s="44" t="s">
        <v>457</v>
      </c>
      <c r="H3520" s="65" t="s">
        <v>12952</v>
      </c>
      <c r="I3520" t="str">
        <f>IF($D3520&lt;&gt;"",COUNTIF($D$50:$D3520,"&lt;&gt;"),"")</f>
        <v/>
      </c>
    </row>
    <row r="3521" spans="1:9" ht="20" customHeight="1">
      <c r="A3521" s="39">
        <v>2378825</v>
      </c>
      <c r="B3521" s="40">
        <v>25</v>
      </c>
      <c r="C3521" s="41" t="s">
        <v>388</v>
      </c>
      <c r="D3521" s="7"/>
      <c r="E3521" s="42" t="s">
        <v>6988</v>
      </c>
      <c r="F3521" s="43" t="s">
        <v>262</v>
      </c>
      <c r="G3521" s="44" t="s">
        <v>457</v>
      </c>
      <c r="H3521" s="65" t="s">
        <v>12952</v>
      </c>
      <c r="I3521" t="str">
        <f>IF($D3521&lt;&gt;"",COUNTIF($D$50:$D3521,"&lt;&gt;"),"")</f>
        <v/>
      </c>
    </row>
    <row r="3522" spans="1:9" ht="20" customHeight="1">
      <c r="A3522" s="39">
        <v>2024829</v>
      </c>
      <c r="B3522" s="40">
        <v>25</v>
      </c>
      <c r="C3522" s="41" t="s">
        <v>388</v>
      </c>
      <c r="D3522" s="7"/>
      <c r="E3522" s="42" t="s">
        <v>6989</v>
      </c>
      <c r="F3522" s="43" t="s">
        <v>262</v>
      </c>
      <c r="G3522" s="44" t="s">
        <v>457</v>
      </c>
      <c r="H3522" s="65" t="s">
        <v>12952</v>
      </c>
      <c r="I3522" t="str">
        <f>IF($D3522&lt;&gt;"",COUNTIF($D$50:$D3522,"&lt;&gt;"),"")</f>
        <v/>
      </c>
    </row>
    <row r="3523" spans="1:9" ht="20" customHeight="1">
      <c r="A3523" s="39">
        <v>2026124</v>
      </c>
      <c r="B3523" s="40">
        <v>100</v>
      </c>
      <c r="C3523" s="41" t="s">
        <v>389</v>
      </c>
      <c r="D3523" s="7"/>
      <c r="E3523" s="42" t="s">
        <v>6989</v>
      </c>
      <c r="F3523" s="43" t="s">
        <v>262</v>
      </c>
      <c r="G3523" s="44" t="s">
        <v>457</v>
      </c>
      <c r="H3523" s="65" t="s">
        <v>12952</v>
      </c>
      <c r="I3523" t="str">
        <f>IF($D3523&lt;&gt;"",COUNTIF($D$50:$D3523,"&lt;&gt;"),"")</f>
        <v/>
      </c>
    </row>
    <row r="3524" spans="1:9" ht="20" customHeight="1">
      <c r="A3524" s="39">
        <v>2024839</v>
      </c>
      <c r="B3524" s="40">
        <v>25</v>
      </c>
      <c r="C3524" s="41" t="s">
        <v>388</v>
      </c>
      <c r="D3524" s="7"/>
      <c r="E3524" s="42" t="s">
        <v>6990</v>
      </c>
      <c r="F3524" s="43" t="s">
        <v>262</v>
      </c>
      <c r="G3524" s="44" t="s">
        <v>1542</v>
      </c>
      <c r="H3524" s="65" t="s">
        <v>12952</v>
      </c>
      <c r="I3524" t="str">
        <f>IF($D3524&lt;&gt;"",COUNTIF($D$50:$D3524,"&lt;&gt;"),"")</f>
        <v/>
      </c>
    </row>
    <row r="3525" spans="1:9" ht="20" customHeight="1">
      <c r="A3525" s="39">
        <v>2025564</v>
      </c>
      <c r="B3525" s="40">
        <v>100</v>
      </c>
      <c r="C3525" s="41" t="s">
        <v>389</v>
      </c>
      <c r="D3525" s="7"/>
      <c r="E3525" s="42" t="s">
        <v>6990</v>
      </c>
      <c r="F3525" s="43" t="s">
        <v>262</v>
      </c>
      <c r="G3525" s="44" t="s">
        <v>1542</v>
      </c>
      <c r="H3525" s="65" t="s">
        <v>12952</v>
      </c>
      <c r="I3525" t="str">
        <f>IF($D3525&lt;&gt;"",COUNTIF($D$50:$D3525,"&lt;&gt;"),"")</f>
        <v/>
      </c>
    </row>
    <row r="3526" spans="1:9" ht="20" customHeight="1">
      <c r="A3526" s="39">
        <v>2022567</v>
      </c>
      <c r="B3526" s="40">
        <v>25</v>
      </c>
      <c r="C3526" s="41" t="s">
        <v>388</v>
      </c>
      <c r="D3526" s="7"/>
      <c r="E3526" s="42" t="s">
        <v>6991</v>
      </c>
      <c r="F3526" s="43" t="s">
        <v>262</v>
      </c>
      <c r="G3526" s="44" t="s">
        <v>457</v>
      </c>
      <c r="H3526" s="65" t="s">
        <v>12952</v>
      </c>
      <c r="I3526" t="str">
        <f>IF($D3526&lt;&gt;"",COUNTIF($D$50:$D3526,"&lt;&gt;"),"")</f>
        <v/>
      </c>
    </row>
    <row r="3527" spans="1:9" ht="20" customHeight="1">
      <c r="A3527" s="39">
        <v>2285758</v>
      </c>
      <c r="B3527" s="40">
        <v>25</v>
      </c>
      <c r="C3527" s="41" t="s">
        <v>388</v>
      </c>
      <c r="D3527" s="7"/>
      <c r="E3527" s="42" t="s">
        <v>6992</v>
      </c>
      <c r="F3527" s="43" t="s">
        <v>262</v>
      </c>
      <c r="G3527" s="44" t="s">
        <v>457</v>
      </c>
      <c r="H3527" s="65" t="s">
        <v>12952</v>
      </c>
      <c r="I3527" t="str">
        <f>IF($D3527&lt;&gt;"",COUNTIF($D$50:$D3527,"&lt;&gt;"),"")</f>
        <v/>
      </c>
    </row>
    <row r="3528" spans="1:9" ht="20" customHeight="1">
      <c r="A3528" s="39">
        <v>2327319</v>
      </c>
      <c r="B3528" s="40">
        <v>25</v>
      </c>
      <c r="C3528" s="41" t="s">
        <v>388</v>
      </c>
      <c r="D3528" s="7"/>
      <c r="E3528" s="42" t="s">
        <v>6993</v>
      </c>
      <c r="F3528" s="43" t="s">
        <v>262</v>
      </c>
      <c r="G3528" s="44" t="s">
        <v>457</v>
      </c>
      <c r="H3528" s="65" t="s">
        <v>12952</v>
      </c>
      <c r="I3528" t="str">
        <f>IF($D3528&lt;&gt;"",COUNTIF($D$50:$D3528,"&lt;&gt;"),"")</f>
        <v/>
      </c>
    </row>
    <row r="3529" spans="1:9" ht="20" customHeight="1">
      <c r="A3529" s="39">
        <v>2532174</v>
      </c>
      <c r="B3529" s="40">
        <v>50</v>
      </c>
      <c r="C3529" s="41" t="s">
        <v>418</v>
      </c>
      <c r="D3529" s="7"/>
      <c r="E3529" s="42" t="s">
        <v>6994</v>
      </c>
      <c r="F3529" s="43" t="s">
        <v>262</v>
      </c>
      <c r="G3529" s="44" t="s">
        <v>457</v>
      </c>
      <c r="H3529" s="65" t="s">
        <v>12952</v>
      </c>
      <c r="I3529" t="str">
        <f>IF($D3529&lt;&gt;"",COUNTIF($D$50:$D3529,"&lt;&gt;"),"")</f>
        <v/>
      </c>
    </row>
    <row r="3530" spans="1:9" ht="20" customHeight="1">
      <c r="A3530" s="39">
        <v>2438434</v>
      </c>
      <c r="B3530" s="40">
        <v>25</v>
      </c>
      <c r="C3530" s="41" t="s">
        <v>388</v>
      </c>
      <c r="D3530" s="7"/>
      <c r="E3530" s="42" t="s">
        <v>6995</v>
      </c>
      <c r="F3530" s="43" t="s">
        <v>262</v>
      </c>
      <c r="G3530" s="44" t="s">
        <v>1541</v>
      </c>
      <c r="H3530" s="65" t="s">
        <v>12952</v>
      </c>
      <c r="I3530" t="str">
        <f>IF($D3530&lt;&gt;"",COUNTIF($D$50:$D3530,"&lt;&gt;"),"")</f>
        <v/>
      </c>
    </row>
    <row r="3531" spans="1:9" ht="20" customHeight="1">
      <c r="A3531" s="39">
        <v>2024828</v>
      </c>
      <c r="B3531" s="40">
        <v>25</v>
      </c>
      <c r="C3531" s="41" t="s">
        <v>388</v>
      </c>
      <c r="D3531" s="7"/>
      <c r="E3531" s="42" t="s">
        <v>6996</v>
      </c>
      <c r="F3531" s="43" t="s">
        <v>262</v>
      </c>
      <c r="G3531" s="44" t="s">
        <v>457</v>
      </c>
      <c r="H3531" s="65" t="s">
        <v>12952</v>
      </c>
      <c r="I3531" t="str">
        <f>IF($D3531&lt;&gt;"",COUNTIF($D$50:$D3531,"&lt;&gt;"),"")</f>
        <v/>
      </c>
    </row>
    <row r="3532" spans="1:9" ht="20" customHeight="1">
      <c r="A3532" s="39">
        <v>2026112</v>
      </c>
      <c r="B3532" s="40">
        <v>100</v>
      </c>
      <c r="C3532" s="41" t="s">
        <v>389</v>
      </c>
      <c r="D3532" s="7"/>
      <c r="E3532" s="42" t="s">
        <v>6996</v>
      </c>
      <c r="F3532" s="43" t="s">
        <v>262</v>
      </c>
      <c r="G3532" s="44" t="s">
        <v>457</v>
      </c>
      <c r="H3532" s="65" t="s">
        <v>12952</v>
      </c>
      <c r="I3532" t="str">
        <f>IF($D3532&lt;&gt;"",COUNTIF($D$50:$D3532,"&lt;&gt;"),"")</f>
        <v/>
      </c>
    </row>
    <row r="3533" spans="1:9" ht="20" customHeight="1">
      <c r="A3533" s="39">
        <v>2024834</v>
      </c>
      <c r="B3533" s="40">
        <v>25</v>
      </c>
      <c r="C3533" s="41" t="s">
        <v>388</v>
      </c>
      <c r="D3533" s="7"/>
      <c r="E3533" s="42" t="s">
        <v>6997</v>
      </c>
      <c r="F3533" s="43" t="s">
        <v>262</v>
      </c>
      <c r="G3533" s="44" t="s">
        <v>457</v>
      </c>
      <c r="H3533" s="65" t="s">
        <v>12952</v>
      </c>
      <c r="I3533" t="str">
        <f>IF($D3533&lt;&gt;"",COUNTIF($D$50:$D3533,"&lt;&gt;"),"")</f>
        <v/>
      </c>
    </row>
    <row r="3534" spans="1:9" ht="20" customHeight="1">
      <c r="A3534" s="39">
        <v>2023930</v>
      </c>
      <c r="B3534" s="40">
        <v>25</v>
      </c>
      <c r="C3534" s="41" t="s">
        <v>388</v>
      </c>
      <c r="D3534" s="7"/>
      <c r="E3534" s="42" t="s">
        <v>6998</v>
      </c>
      <c r="F3534" s="43" t="s">
        <v>262</v>
      </c>
      <c r="G3534" s="44" t="s">
        <v>457</v>
      </c>
      <c r="H3534" s="65" t="s">
        <v>12952</v>
      </c>
      <c r="I3534" t="str">
        <f>IF($D3534&lt;&gt;"",COUNTIF($D$50:$D3534,"&lt;&gt;"),"")</f>
        <v/>
      </c>
    </row>
    <row r="3535" spans="1:9" ht="20" customHeight="1">
      <c r="A3535" s="39">
        <v>2023741</v>
      </c>
      <c r="B3535" s="40">
        <v>25</v>
      </c>
      <c r="C3535" s="41" t="s">
        <v>388</v>
      </c>
      <c r="D3535" s="7"/>
      <c r="E3535" s="42" t="s">
        <v>6999</v>
      </c>
      <c r="F3535" s="43" t="s">
        <v>262</v>
      </c>
      <c r="G3535" s="44" t="s">
        <v>457</v>
      </c>
      <c r="H3535" s="65" t="s">
        <v>12952</v>
      </c>
      <c r="I3535" t="str">
        <f>IF($D3535&lt;&gt;"",COUNTIF($D$50:$D3535,"&lt;&gt;"),"")</f>
        <v/>
      </c>
    </row>
    <row r="3536" spans="1:9" ht="20" customHeight="1">
      <c r="A3536" s="39">
        <v>2025735</v>
      </c>
      <c r="B3536" s="40">
        <v>100</v>
      </c>
      <c r="C3536" s="41" t="s">
        <v>389</v>
      </c>
      <c r="D3536" s="7"/>
      <c r="E3536" s="42" t="s">
        <v>6999</v>
      </c>
      <c r="F3536" s="43" t="s">
        <v>262</v>
      </c>
      <c r="G3536" s="44" t="s">
        <v>457</v>
      </c>
      <c r="H3536" s="65" t="s">
        <v>12952</v>
      </c>
      <c r="I3536" t="str">
        <f>IF($D3536&lt;&gt;"",COUNTIF($D$50:$D3536,"&lt;&gt;"),"")</f>
        <v/>
      </c>
    </row>
    <row r="3537" spans="1:9" ht="20" customHeight="1">
      <c r="A3537" s="39">
        <v>2217192</v>
      </c>
      <c r="B3537" s="40">
        <v>25</v>
      </c>
      <c r="C3537" s="41" t="s">
        <v>388</v>
      </c>
      <c r="D3537" s="7"/>
      <c r="E3537" s="42" t="s">
        <v>7000</v>
      </c>
      <c r="F3537" s="43" t="s">
        <v>262</v>
      </c>
      <c r="G3537" s="44" t="s">
        <v>457</v>
      </c>
      <c r="H3537" s="65" t="s">
        <v>12952</v>
      </c>
      <c r="I3537" t="str">
        <f>IF($D3537&lt;&gt;"",COUNTIF($D$50:$D3537,"&lt;&gt;"),"")</f>
        <v/>
      </c>
    </row>
    <row r="3538" spans="1:9" ht="20" customHeight="1">
      <c r="A3538" s="39">
        <v>2022937</v>
      </c>
      <c r="B3538" s="40">
        <v>25</v>
      </c>
      <c r="C3538" s="41" t="s">
        <v>388</v>
      </c>
      <c r="D3538" s="7"/>
      <c r="E3538" s="42" t="s">
        <v>7001</v>
      </c>
      <c r="F3538" s="43" t="s">
        <v>262</v>
      </c>
      <c r="G3538" s="44" t="s">
        <v>457</v>
      </c>
      <c r="H3538" s="65" t="s">
        <v>12952</v>
      </c>
      <c r="I3538" t="str">
        <f>IF($D3538&lt;&gt;"",COUNTIF($D$50:$D3538,"&lt;&gt;"),"")</f>
        <v/>
      </c>
    </row>
    <row r="3539" spans="1:9" ht="20" customHeight="1">
      <c r="A3539" s="39">
        <v>2024838</v>
      </c>
      <c r="B3539" s="40">
        <v>25</v>
      </c>
      <c r="C3539" s="41" t="s">
        <v>388</v>
      </c>
      <c r="D3539" s="7"/>
      <c r="E3539" s="42" t="s">
        <v>7002</v>
      </c>
      <c r="F3539" s="43" t="s">
        <v>262</v>
      </c>
      <c r="G3539" s="44" t="s">
        <v>1543</v>
      </c>
      <c r="H3539" s="65" t="s">
        <v>12952</v>
      </c>
      <c r="I3539" t="str">
        <f>IF($D3539&lt;&gt;"",COUNTIF($D$50:$D3539,"&lt;&gt;"),"")</f>
        <v/>
      </c>
    </row>
    <row r="3540" spans="1:9" ht="20" customHeight="1">
      <c r="A3540" s="39">
        <v>2181586</v>
      </c>
      <c r="B3540" s="40">
        <v>25</v>
      </c>
      <c r="C3540" s="41" t="s">
        <v>388</v>
      </c>
      <c r="D3540" s="7"/>
      <c r="E3540" s="42" t="s">
        <v>7003</v>
      </c>
      <c r="F3540" s="43" t="s">
        <v>262</v>
      </c>
      <c r="G3540" s="44" t="s">
        <v>457</v>
      </c>
      <c r="H3540" s="65" t="s">
        <v>12952</v>
      </c>
      <c r="I3540" t="str">
        <f>IF($D3540&lt;&gt;"",COUNTIF($D$50:$D3540,"&lt;&gt;"),"")</f>
        <v/>
      </c>
    </row>
    <row r="3541" spans="1:9" ht="20" customHeight="1">
      <c r="A3541" s="39">
        <v>2588371</v>
      </c>
      <c r="B3541" s="40">
        <v>25</v>
      </c>
      <c r="C3541" s="41" t="s">
        <v>388</v>
      </c>
      <c r="D3541" s="7"/>
      <c r="E3541" s="42" t="s">
        <v>14605</v>
      </c>
      <c r="F3541" s="43" t="s">
        <v>262</v>
      </c>
      <c r="G3541" s="44" t="s">
        <v>457</v>
      </c>
      <c r="H3541" s="65" t="s">
        <v>12952</v>
      </c>
      <c r="I3541" t="str">
        <f>IF($D3541&lt;&gt;"",COUNTIF($D$50:$D3541,"&lt;&gt;"),"")</f>
        <v/>
      </c>
    </row>
    <row r="3542" spans="1:9" ht="20" customHeight="1">
      <c r="A3542" s="39">
        <v>2525879</v>
      </c>
      <c r="B3542" s="40">
        <v>25</v>
      </c>
      <c r="C3542" s="41" t="s">
        <v>388</v>
      </c>
      <c r="D3542" s="7"/>
      <c r="E3542" s="42" t="s">
        <v>7004</v>
      </c>
      <c r="F3542" s="43" t="s">
        <v>262</v>
      </c>
      <c r="G3542" s="44" t="s">
        <v>457</v>
      </c>
      <c r="H3542" s="65" t="s">
        <v>12952</v>
      </c>
      <c r="I3542" t="str">
        <f>IF($D3542&lt;&gt;"",COUNTIF($D$50:$D3542,"&lt;&gt;"),"")</f>
        <v/>
      </c>
    </row>
    <row r="3543" spans="1:9" ht="20" customHeight="1">
      <c r="A3543" s="39">
        <v>2023740</v>
      </c>
      <c r="B3543" s="40">
        <v>25</v>
      </c>
      <c r="C3543" s="41" t="s">
        <v>388</v>
      </c>
      <c r="D3543" s="7"/>
      <c r="E3543" s="42" t="s">
        <v>7005</v>
      </c>
      <c r="F3543" s="43" t="s">
        <v>262</v>
      </c>
      <c r="G3543" s="44" t="s">
        <v>457</v>
      </c>
      <c r="H3543" s="65" t="s">
        <v>12952</v>
      </c>
      <c r="I3543" t="str">
        <f>IF($D3543&lt;&gt;"",COUNTIF($D$50:$D3543,"&lt;&gt;"),"")</f>
        <v/>
      </c>
    </row>
    <row r="3544" spans="1:9" ht="20" customHeight="1">
      <c r="A3544" s="39">
        <v>2025702</v>
      </c>
      <c r="B3544" s="40">
        <v>100</v>
      </c>
      <c r="C3544" s="41" t="s">
        <v>389</v>
      </c>
      <c r="D3544" s="7"/>
      <c r="E3544" s="42" t="s">
        <v>7005</v>
      </c>
      <c r="F3544" s="43" t="s">
        <v>262</v>
      </c>
      <c r="G3544" s="44" t="s">
        <v>457</v>
      </c>
      <c r="H3544" s="65" t="s">
        <v>12952</v>
      </c>
      <c r="I3544" t="str">
        <f>IF($D3544&lt;&gt;"",COUNTIF($D$50:$D3544,"&lt;&gt;"),"")</f>
        <v/>
      </c>
    </row>
    <row r="3545" spans="1:9" ht="20" customHeight="1">
      <c r="A3545" s="39">
        <v>2391310</v>
      </c>
      <c r="B3545" s="40">
        <v>25</v>
      </c>
      <c r="C3545" s="41" t="s">
        <v>388</v>
      </c>
      <c r="D3545" s="7"/>
      <c r="E3545" s="42" t="s">
        <v>7006</v>
      </c>
      <c r="F3545" s="43" t="s">
        <v>262</v>
      </c>
      <c r="G3545" s="44" t="s">
        <v>457</v>
      </c>
      <c r="H3545" s="65" t="s">
        <v>12952</v>
      </c>
      <c r="I3545" t="str">
        <f>IF($D3545&lt;&gt;"",COUNTIF($D$50:$D3545,"&lt;&gt;"),"")</f>
        <v/>
      </c>
    </row>
    <row r="3546" spans="1:9" ht="20" customHeight="1">
      <c r="A3546" s="39">
        <v>2529241</v>
      </c>
      <c r="B3546" s="40">
        <v>25</v>
      </c>
      <c r="C3546" s="41" t="s">
        <v>388</v>
      </c>
      <c r="D3546" s="7"/>
      <c r="E3546" s="42" t="s">
        <v>7007</v>
      </c>
      <c r="F3546" s="43" t="s">
        <v>262</v>
      </c>
      <c r="G3546" s="44" t="s">
        <v>457</v>
      </c>
      <c r="H3546" s="65" t="s">
        <v>12952</v>
      </c>
      <c r="I3546" t="str">
        <f>IF($D3546&lt;&gt;"",COUNTIF($D$50:$D3546,"&lt;&gt;"),"")</f>
        <v/>
      </c>
    </row>
    <row r="3547" spans="1:9" ht="20" customHeight="1">
      <c r="A3547" s="39">
        <v>2024836</v>
      </c>
      <c r="B3547" s="40">
        <v>25</v>
      </c>
      <c r="C3547" s="41" t="s">
        <v>388</v>
      </c>
      <c r="D3547" s="7"/>
      <c r="E3547" s="42" t="s">
        <v>7008</v>
      </c>
      <c r="F3547" s="43" t="s">
        <v>262</v>
      </c>
      <c r="G3547" s="44" t="s">
        <v>457</v>
      </c>
      <c r="H3547" s="65" t="s">
        <v>12952</v>
      </c>
      <c r="I3547" t="str">
        <f>IF($D3547&lt;&gt;"",COUNTIF($D$50:$D3547,"&lt;&gt;"),"")</f>
        <v/>
      </c>
    </row>
    <row r="3548" spans="1:9" ht="20" customHeight="1">
      <c r="A3548" s="39">
        <v>2025579</v>
      </c>
      <c r="B3548" s="40">
        <v>100</v>
      </c>
      <c r="C3548" s="41" t="s">
        <v>389</v>
      </c>
      <c r="D3548" s="7"/>
      <c r="E3548" s="42" t="s">
        <v>7008</v>
      </c>
      <c r="F3548" s="43" t="s">
        <v>262</v>
      </c>
      <c r="G3548" s="44" t="s">
        <v>457</v>
      </c>
      <c r="H3548" s="65" t="s">
        <v>12952</v>
      </c>
      <c r="I3548" t="str">
        <f>IF($D3548&lt;&gt;"",COUNTIF($D$50:$D3548,"&lt;&gt;"),"")</f>
        <v/>
      </c>
    </row>
    <row r="3549" spans="1:9" ht="20" customHeight="1">
      <c r="A3549" s="39">
        <v>2023420</v>
      </c>
      <c r="B3549" s="40">
        <v>25</v>
      </c>
      <c r="C3549" s="41" t="s">
        <v>388</v>
      </c>
      <c r="D3549" s="7"/>
      <c r="E3549" s="42" t="s">
        <v>7009</v>
      </c>
      <c r="F3549" s="43" t="s">
        <v>262</v>
      </c>
      <c r="G3549" s="44" t="s">
        <v>457</v>
      </c>
      <c r="H3549" s="65" t="s">
        <v>12952</v>
      </c>
      <c r="I3549" t="str">
        <f>IF($D3549&lt;&gt;"",COUNTIF($D$50:$D3549,"&lt;&gt;"),"")</f>
        <v/>
      </c>
    </row>
    <row r="3550" spans="1:9" ht="20" customHeight="1">
      <c r="A3550" s="39">
        <v>2535127</v>
      </c>
      <c r="B3550" s="40">
        <v>25</v>
      </c>
      <c r="C3550" s="41" t="s">
        <v>388</v>
      </c>
      <c r="D3550" s="7"/>
      <c r="E3550" s="42" t="s">
        <v>7010</v>
      </c>
      <c r="F3550" s="43" t="s">
        <v>262</v>
      </c>
      <c r="G3550" s="44" t="s">
        <v>457</v>
      </c>
      <c r="H3550" s="65" t="s">
        <v>12952</v>
      </c>
      <c r="I3550" t="str">
        <f>IF($D3550&lt;&gt;"",COUNTIF($D$50:$D3550,"&lt;&gt;"),"")</f>
        <v/>
      </c>
    </row>
    <row r="3551" spans="1:9" ht="20" customHeight="1">
      <c r="A3551" s="39">
        <v>2181609</v>
      </c>
      <c r="B3551" s="40">
        <v>25</v>
      </c>
      <c r="C3551" s="41" t="s">
        <v>388</v>
      </c>
      <c r="D3551" s="7"/>
      <c r="E3551" s="42" t="s">
        <v>7011</v>
      </c>
      <c r="F3551" s="43" t="s">
        <v>262</v>
      </c>
      <c r="G3551" s="44" t="s">
        <v>457</v>
      </c>
      <c r="H3551" s="65" t="s">
        <v>12952</v>
      </c>
      <c r="I3551" t="str">
        <f>IF($D3551&lt;&gt;"",COUNTIF($D$50:$D3551,"&lt;&gt;"),"")</f>
        <v/>
      </c>
    </row>
    <row r="3552" spans="1:9" ht="20" customHeight="1">
      <c r="A3552" s="39">
        <v>2508991</v>
      </c>
      <c r="B3552" s="40">
        <v>25</v>
      </c>
      <c r="C3552" s="41" t="s">
        <v>388</v>
      </c>
      <c r="D3552" s="7"/>
      <c r="E3552" s="42" t="s">
        <v>7012</v>
      </c>
      <c r="F3552" s="43" t="s">
        <v>262</v>
      </c>
      <c r="G3552" s="44" t="s">
        <v>457</v>
      </c>
      <c r="H3552" s="65" t="s">
        <v>12952</v>
      </c>
      <c r="I3552" t="str">
        <f>IF($D3552&lt;&gt;"",COUNTIF($D$50:$D3552,"&lt;&gt;"),"")</f>
        <v/>
      </c>
    </row>
    <row r="3553" spans="1:9" ht="20" customHeight="1">
      <c r="A3553" s="39">
        <v>2024399</v>
      </c>
      <c r="B3553" s="40">
        <v>25</v>
      </c>
      <c r="C3553" s="41" t="s">
        <v>388</v>
      </c>
      <c r="D3553" s="7"/>
      <c r="E3553" s="42" t="s">
        <v>7013</v>
      </c>
      <c r="F3553" s="43" t="s">
        <v>262</v>
      </c>
      <c r="G3553" s="44" t="s">
        <v>457</v>
      </c>
      <c r="H3553" s="65" t="s">
        <v>12952</v>
      </c>
      <c r="I3553" t="str">
        <f>IF($D3553&lt;&gt;"",COUNTIF($D$50:$D3553,"&lt;&gt;"),"")</f>
        <v/>
      </c>
    </row>
    <row r="3554" spans="1:9" ht="20" customHeight="1">
      <c r="A3554" s="39">
        <v>2525878</v>
      </c>
      <c r="B3554" s="40">
        <v>25</v>
      </c>
      <c r="C3554" s="41" t="s">
        <v>388</v>
      </c>
      <c r="D3554" s="7"/>
      <c r="E3554" s="42" t="s">
        <v>7014</v>
      </c>
      <c r="F3554" s="43" t="s">
        <v>262</v>
      </c>
      <c r="G3554" s="44" t="s">
        <v>457</v>
      </c>
      <c r="H3554" s="65" t="s">
        <v>12952</v>
      </c>
      <c r="I3554" t="str">
        <f>IF($D3554&lt;&gt;"",COUNTIF($D$50:$D3554,"&lt;&gt;"),"")</f>
        <v/>
      </c>
    </row>
    <row r="3555" spans="1:9" ht="20" customHeight="1">
      <c r="A3555" s="39">
        <v>2508992</v>
      </c>
      <c r="B3555" s="40">
        <v>25</v>
      </c>
      <c r="C3555" s="41" t="s">
        <v>388</v>
      </c>
      <c r="D3555" s="7"/>
      <c r="E3555" s="42" t="s">
        <v>7015</v>
      </c>
      <c r="F3555" s="43" t="s">
        <v>262</v>
      </c>
      <c r="G3555" s="44" t="s">
        <v>457</v>
      </c>
      <c r="H3555" s="65" t="s">
        <v>12952</v>
      </c>
      <c r="I3555" t="str">
        <f>IF($D3555&lt;&gt;"",COUNTIF($D$50:$D3555,"&lt;&gt;"),"")</f>
        <v/>
      </c>
    </row>
    <row r="3556" spans="1:9" ht="20" customHeight="1">
      <c r="A3556" s="39">
        <v>2023839</v>
      </c>
      <c r="B3556" s="40">
        <v>25</v>
      </c>
      <c r="C3556" s="41" t="s">
        <v>388</v>
      </c>
      <c r="D3556" s="7"/>
      <c r="E3556" s="42" t="s">
        <v>7016</v>
      </c>
      <c r="F3556" s="43" t="s">
        <v>262</v>
      </c>
      <c r="G3556" s="44" t="s">
        <v>457</v>
      </c>
      <c r="H3556" s="65" t="s">
        <v>12952</v>
      </c>
      <c r="I3556" t="str">
        <f>IF($D3556&lt;&gt;"",COUNTIF($D$50:$D3556,"&lt;&gt;"),"")</f>
        <v/>
      </c>
    </row>
    <row r="3557" spans="1:9" ht="20" customHeight="1">
      <c r="A3557" s="39">
        <v>2219848</v>
      </c>
      <c r="B3557" s="40">
        <v>25</v>
      </c>
      <c r="C3557" s="41" t="s">
        <v>388</v>
      </c>
      <c r="D3557" s="7"/>
      <c r="E3557" s="42" t="s">
        <v>7017</v>
      </c>
      <c r="F3557" s="43" t="s">
        <v>262</v>
      </c>
      <c r="G3557" s="44" t="s">
        <v>457</v>
      </c>
      <c r="H3557" s="65" t="s">
        <v>12952</v>
      </c>
      <c r="I3557" t="str">
        <f>IF($D3557&lt;&gt;"",COUNTIF($D$50:$D3557,"&lt;&gt;"),"")</f>
        <v/>
      </c>
    </row>
    <row r="3558" spans="1:9" ht="20" customHeight="1">
      <c r="A3558" s="39">
        <v>2024844</v>
      </c>
      <c r="B3558" s="40">
        <v>25</v>
      </c>
      <c r="C3558" s="41" t="s">
        <v>388</v>
      </c>
      <c r="D3558" s="7"/>
      <c r="E3558" s="42" t="s">
        <v>7018</v>
      </c>
      <c r="F3558" s="43" t="s">
        <v>262</v>
      </c>
      <c r="G3558" s="44" t="s">
        <v>1544</v>
      </c>
      <c r="H3558" s="65" t="s">
        <v>12952</v>
      </c>
      <c r="I3558" t="str">
        <f>IF($D3558&lt;&gt;"",COUNTIF($D$50:$D3558,"&lt;&gt;"),"")</f>
        <v/>
      </c>
    </row>
    <row r="3559" spans="1:9" ht="20" customHeight="1">
      <c r="A3559" s="39">
        <v>2535128</v>
      </c>
      <c r="B3559" s="40">
        <v>25</v>
      </c>
      <c r="C3559" s="41" t="s">
        <v>388</v>
      </c>
      <c r="D3559" s="7"/>
      <c r="E3559" s="42" t="s">
        <v>7019</v>
      </c>
      <c r="F3559" s="43" t="s">
        <v>262</v>
      </c>
      <c r="G3559" s="44" t="s">
        <v>457</v>
      </c>
      <c r="H3559" s="65" t="s">
        <v>12952</v>
      </c>
      <c r="I3559" t="str">
        <f>IF($D3559&lt;&gt;"",COUNTIF($D$50:$D3559,"&lt;&gt;"),"")</f>
        <v/>
      </c>
    </row>
    <row r="3560" spans="1:9" ht="20" customHeight="1">
      <c r="A3560" s="39">
        <v>2024827</v>
      </c>
      <c r="B3560" s="40">
        <v>25</v>
      </c>
      <c r="C3560" s="41" t="s">
        <v>388</v>
      </c>
      <c r="D3560" s="7"/>
      <c r="E3560" s="42" t="s">
        <v>7020</v>
      </c>
      <c r="F3560" s="43" t="s">
        <v>262</v>
      </c>
      <c r="G3560" s="44" t="s">
        <v>457</v>
      </c>
      <c r="H3560" s="65" t="s">
        <v>12952</v>
      </c>
      <c r="I3560" t="str">
        <f>IF($D3560&lt;&gt;"",COUNTIF($D$50:$D3560,"&lt;&gt;"),"")</f>
        <v/>
      </c>
    </row>
    <row r="3561" spans="1:9" ht="20" customHeight="1">
      <c r="A3561" s="39">
        <v>2025701</v>
      </c>
      <c r="B3561" s="40">
        <v>100</v>
      </c>
      <c r="C3561" s="41" t="s">
        <v>389</v>
      </c>
      <c r="D3561" s="7"/>
      <c r="E3561" s="42" t="s">
        <v>7020</v>
      </c>
      <c r="F3561" s="43" t="s">
        <v>262</v>
      </c>
      <c r="G3561" s="44" t="s">
        <v>457</v>
      </c>
      <c r="H3561" s="65" t="s">
        <v>12952</v>
      </c>
      <c r="I3561" t="str">
        <f>IF($D3561&lt;&gt;"",COUNTIF($D$50:$D3561,"&lt;&gt;"),"")</f>
        <v/>
      </c>
    </row>
    <row r="3562" spans="1:9" ht="20" customHeight="1">
      <c r="A3562" s="39">
        <v>2588372</v>
      </c>
      <c r="B3562" s="40">
        <v>25</v>
      </c>
      <c r="C3562" s="41" t="s">
        <v>388</v>
      </c>
      <c r="D3562" s="7"/>
      <c r="E3562" s="42" t="s">
        <v>14606</v>
      </c>
      <c r="F3562" s="43" t="s">
        <v>262</v>
      </c>
      <c r="G3562" s="44" t="s">
        <v>457</v>
      </c>
      <c r="H3562" s="65" t="s">
        <v>12952</v>
      </c>
      <c r="I3562" t="str">
        <f>IF($D3562&lt;&gt;"",COUNTIF($D$50:$D3562,"&lt;&gt;"),"")</f>
        <v/>
      </c>
    </row>
    <row r="3563" spans="1:9" ht="20" customHeight="1">
      <c r="A3563" s="39">
        <v>2023419</v>
      </c>
      <c r="B3563" s="40">
        <v>25</v>
      </c>
      <c r="C3563" s="41" t="s">
        <v>388</v>
      </c>
      <c r="D3563" s="7"/>
      <c r="E3563" s="42" t="s">
        <v>7021</v>
      </c>
      <c r="F3563" s="43" t="s">
        <v>262</v>
      </c>
      <c r="G3563" s="44" t="s">
        <v>457</v>
      </c>
      <c r="H3563" s="65" t="s">
        <v>12952</v>
      </c>
      <c r="I3563" t="str">
        <f>IF($D3563&lt;&gt;"",COUNTIF($D$50:$D3563,"&lt;&gt;"),"")</f>
        <v/>
      </c>
    </row>
    <row r="3564" spans="1:9" ht="20" customHeight="1">
      <c r="A3564" s="39">
        <v>2438435</v>
      </c>
      <c r="B3564" s="40">
        <v>25</v>
      </c>
      <c r="C3564" s="41" t="s">
        <v>388</v>
      </c>
      <c r="D3564" s="7"/>
      <c r="E3564" s="42" t="s">
        <v>7022</v>
      </c>
      <c r="F3564" s="43" t="s">
        <v>262</v>
      </c>
      <c r="G3564" s="44" t="s">
        <v>457</v>
      </c>
      <c r="H3564" s="65" t="s">
        <v>12952</v>
      </c>
      <c r="I3564" t="str">
        <f>IF($D3564&lt;&gt;"",COUNTIF($D$50:$D3564,"&lt;&gt;"),"")</f>
        <v/>
      </c>
    </row>
    <row r="3565" spans="1:9" ht="20" customHeight="1">
      <c r="A3565" s="39">
        <v>2024744</v>
      </c>
      <c r="B3565" s="40">
        <v>25</v>
      </c>
      <c r="C3565" s="41" t="s">
        <v>388</v>
      </c>
      <c r="D3565" s="7"/>
      <c r="E3565" s="42" t="s">
        <v>7023</v>
      </c>
      <c r="F3565" s="43" t="s">
        <v>262</v>
      </c>
      <c r="G3565" s="44" t="s">
        <v>457</v>
      </c>
      <c r="H3565" s="65" t="s">
        <v>12952</v>
      </c>
      <c r="I3565" t="str">
        <f>IF($D3565&lt;&gt;"",COUNTIF($D$50:$D3565,"&lt;&gt;"),"")</f>
        <v/>
      </c>
    </row>
    <row r="3566" spans="1:9" ht="20" customHeight="1">
      <c r="A3566" s="39">
        <v>2022566</v>
      </c>
      <c r="B3566" s="40">
        <v>25</v>
      </c>
      <c r="C3566" s="41" t="s">
        <v>388</v>
      </c>
      <c r="D3566" s="7"/>
      <c r="E3566" s="42" t="s">
        <v>7024</v>
      </c>
      <c r="F3566" s="43" t="s">
        <v>262</v>
      </c>
      <c r="G3566" s="44" t="s">
        <v>457</v>
      </c>
      <c r="H3566" s="65" t="s">
        <v>12952</v>
      </c>
      <c r="I3566" t="str">
        <f>IF($D3566&lt;&gt;"",COUNTIF($D$50:$D3566,"&lt;&gt;"),"")</f>
        <v/>
      </c>
    </row>
    <row r="3567" spans="1:9" ht="20" customHeight="1">
      <c r="A3567" s="39">
        <v>2498551</v>
      </c>
      <c r="B3567" s="40">
        <v>50</v>
      </c>
      <c r="C3567" s="41" t="s">
        <v>418</v>
      </c>
      <c r="D3567" s="7"/>
      <c r="E3567" s="42" t="s">
        <v>7025</v>
      </c>
      <c r="F3567" s="43" t="s">
        <v>262</v>
      </c>
      <c r="G3567" s="44" t="s">
        <v>457</v>
      </c>
      <c r="H3567" s="65" t="s">
        <v>12952</v>
      </c>
      <c r="I3567" t="str">
        <f>IF($D3567&lt;&gt;"",COUNTIF($D$50:$D3567,"&lt;&gt;"),"")</f>
        <v/>
      </c>
    </row>
    <row r="3568" spans="1:9" ht="20" customHeight="1">
      <c r="A3568" s="39">
        <v>2525869</v>
      </c>
      <c r="B3568" s="40">
        <v>25</v>
      </c>
      <c r="C3568" s="41" t="s">
        <v>388</v>
      </c>
      <c r="D3568" s="7"/>
      <c r="E3568" s="42" t="s">
        <v>7026</v>
      </c>
      <c r="F3568" s="43" t="s">
        <v>262</v>
      </c>
      <c r="G3568" s="44" t="s">
        <v>457</v>
      </c>
      <c r="H3568" s="65" t="s">
        <v>12952</v>
      </c>
      <c r="I3568" t="str">
        <f>IF($D3568&lt;&gt;"",COUNTIF($D$50:$D3568,"&lt;&gt;"),"")</f>
        <v/>
      </c>
    </row>
    <row r="3569" spans="1:9" ht="20" customHeight="1">
      <c r="A3569" s="39">
        <v>2023929</v>
      </c>
      <c r="B3569" s="40">
        <v>25</v>
      </c>
      <c r="C3569" s="41" t="s">
        <v>388</v>
      </c>
      <c r="D3569" s="7"/>
      <c r="E3569" s="42" t="s">
        <v>7027</v>
      </c>
      <c r="F3569" s="43" t="s">
        <v>262</v>
      </c>
      <c r="G3569" s="44" t="s">
        <v>457</v>
      </c>
      <c r="H3569" s="65" t="s">
        <v>12952</v>
      </c>
      <c r="I3569" t="str">
        <f>IF($D3569&lt;&gt;"",COUNTIF($D$50:$D3569,"&lt;&gt;"),"")</f>
        <v/>
      </c>
    </row>
    <row r="3570" spans="1:9" ht="20" customHeight="1">
      <c r="A3570" s="39">
        <v>2024843</v>
      </c>
      <c r="B3570" s="40">
        <v>25</v>
      </c>
      <c r="C3570" s="41" t="s">
        <v>388</v>
      </c>
      <c r="D3570" s="7"/>
      <c r="E3570" s="42" t="s">
        <v>7028</v>
      </c>
      <c r="F3570" s="43" t="s">
        <v>262</v>
      </c>
      <c r="G3570" s="44" t="s">
        <v>457</v>
      </c>
      <c r="H3570" s="65" t="s">
        <v>12952</v>
      </c>
      <c r="I3570" t="str">
        <f>IF($D3570&lt;&gt;"",COUNTIF($D$50:$D3570,"&lt;&gt;"),"")</f>
        <v/>
      </c>
    </row>
    <row r="3571" spans="1:9" ht="20" customHeight="1">
      <c r="A3571" s="39">
        <v>2433813</v>
      </c>
      <c r="B3571" s="40">
        <v>25</v>
      </c>
      <c r="C3571" s="41" t="s">
        <v>406</v>
      </c>
      <c r="D3571" s="7"/>
      <c r="E3571" s="42" t="s">
        <v>7028</v>
      </c>
      <c r="F3571" s="43" t="s">
        <v>262</v>
      </c>
      <c r="G3571" s="44" t="s">
        <v>457</v>
      </c>
      <c r="H3571" s="65" t="s">
        <v>12952</v>
      </c>
      <c r="I3571" t="str">
        <f>IF($D3571&lt;&gt;"",COUNTIF($D$50:$D3571,"&lt;&gt;"),"")</f>
        <v/>
      </c>
    </row>
    <row r="3572" spans="1:9" ht="20" customHeight="1">
      <c r="A3572" s="39">
        <v>2025962</v>
      </c>
      <c r="B3572" s="40">
        <v>100</v>
      </c>
      <c r="C3572" s="41" t="s">
        <v>389</v>
      </c>
      <c r="D3572" s="7"/>
      <c r="E3572" s="42" t="s">
        <v>7028</v>
      </c>
      <c r="F3572" s="43" t="s">
        <v>262</v>
      </c>
      <c r="G3572" s="44" t="s">
        <v>457</v>
      </c>
      <c r="H3572" s="65" t="s">
        <v>12952</v>
      </c>
      <c r="I3572" t="str">
        <f>IF($D3572&lt;&gt;"",COUNTIF($D$50:$D3572,"&lt;&gt;"),"")</f>
        <v/>
      </c>
    </row>
    <row r="3573" spans="1:9" ht="20" customHeight="1">
      <c r="A3573" s="39">
        <v>2023928</v>
      </c>
      <c r="B3573" s="40">
        <v>25</v>
      </c>
      <c r="C3573" s="41" t="s">
        <v>388</v>
      </c>
      <c r="D3573" s="7"/>
      <c r="E3573" s="42" t="s">
        <v>7029</v>
      </c>
      <c r="F3573" s="43" t="s">
        <v>262</v>
      </c>
      <c r="G3573" s="44" t="s">
        <v>457</v>
      </c>
      <c r="H3573" s="65" t="s">
        <v>12952</v>
      </c>
      <c r="I3573" t="str">
        <f>IF($D3573&lt;&gt;"",COUNTIF($D$50:$D3573,"&lt;&gt;"),"")</f>
        <v/>
      </c>
    </row>
    <row r="3574" spans="1:9" ht="20" customHeight="1">
      <c r="A3574" s="39">
        <v>2024437</v>
      </c>
      <c r="B3574" s="40">
        <v>25</v>
      </c>
      <c r="C3574" s="41" t="s">
        <v>388</v>
      </c>
      <c r="D3574" s="7"/>
      <c r="E3574" s="42" t="s">
        <v>7030</v>
      </c>
      <c r="F3574" s="43" t="s">
        <v>262</v>
      </c>
      <c r="G3574" s="44" t="s">
        <v>457</v>
      </c>
      <c r="H3574" s="65" t="s">
        <v>12952</v>
      </c>
      <c r="I3574" t="str">
        <f>IF($D3574&lt;&gt;"",COUNTIF($D$50:$D3574,"&lt;&gt;"),"")</f>
        <v/>
      </c>
    </row>
    <row r="3575" spans="1:9" ht="20" customHeight="1">
      <c r="A3575" s="39">
        <v>2023884</v>
      </c>
      <c r="B3575" s="40">
        <v>25</v>
      </c>
      <c r="C3575" s="41" t="s">
        <v>388</v>
      </c>
      <c r="D3575" s="7"/>
      <c r="E3575" s="42" t="s">
        <v>7031</v>
      </c>
      <c r="F3575" s="43" t="s">
        <v>262</v>
      </c>
      <c r="G3575" s="44" t="s">
        <v>457</v>
      </c>
      <c r="H3575" s="65" t="s">
        <v>12952</v>
      </c>
      <c r="I3575" t="str">
        <f>IF($D3575&lt;&gt;"",COUNTIF($D$50:$D3575,"&lt;&gt;"),"")</f>
        <v/>
      </c>
    </row>
    <row r="3576" spans="1:9" ht="20" customHeight="1">
      <c r="A3576" s="39">
        <v>2289134</v>
      </c>
      <c r="B3576" s="40">
        <v>25</v>
      </c>
      <c r="C3576" s="41" t="s">
        <v>388</v>
      </c>
      <c r="D3576" s="7"/>
      <c r="E3576" s="42" t="s">
        <v>7032</v>
      </c>
      <c r="F3576" s="43" t="s">
        <v>718</v>
      </c>
      <c r="G3576" s="44" t="s">
        <v>457</v>
      </c>
      <c r="H3576" s="65" t="s">
        <v>12952</v>
      </c>
      <c r="I3576" t="str">
        <f>IF($D3576&lt;&gt;"",COUNTIF($D$50:$D3576,"&lt;&gt;"),"")</f>
        <v/>
      </c>
    </row>
    <row r="3577" spans="1:9" ht="20" customHeight="1">
      <c r="A3577" s="39">
        <v>2270998</v>
      </c>
      <c r="B3577" s="40">
        <v>25</v>
      </c>
      <c r="C3577" s="41" t="s">
        <v>388</v>
      </c>
      <c r="D3577" s="7"/>
      <c r="E3577" s="42" t="s">
        <v>7033</v>
      </c>
      <c r="F3577" s="43" t="s">
        <v>262</v>
      </c>
      <c r="G3577" s="44" t="s">
        <v>457</v>
      </c>
      <c r="H3577" s="65" t="s">
        <v>12952</v>
      </c>
      <c r="I3577" t="str">
        <f>IF($D3577&lt;&gt;"",COUNTIF($D$50:$D3577,"&lt;&gt;"),"")</f>
        <v/>
      </c>
    </row>
    <row r="3578" spans="1:9" ht="20" customHeight="1">
      <c r="A3578" s="39">
        <v>2024743</v>
      </c>
      <c r="B3578" s="40">
        <v>25</v>
      </c>
      <c r="C3578" s="41" t="s">
        <v>388</v>
      </c>
      <c r="D3578" s="7"/>
      <c r="E3578" s="42" t="s">
        <v>7034</v>
      </c>
      <c r="F3578" s="43" t="s">
        <v>262</v>
      </c>
      <c r="G3578" s="44" t="s">
        <v>457</v>
      </c>
      <c r="H3578" s="65" t="s">
        <v>12952</v>
      </c>
      <c r="I3578" t="str">
        <f>IF($D3578&lt;&gt;"",COUNTIF($D$50:$D3578,"&lt;&gt;"),"")</f>
        <v/>
      </c>
    </row>
    <row r="3579" spans="1:9" ht="20" customHeight="1">
      <c r="A3579" s="39">
        <v>2022359</v>
      </c>
      <c r="B3579" s="40">
        <v>25</v>
      </c>
      <c r="C3579" s="41" t="s">
        <v>388</v>
      </c>
      <c r="D3579" s="7"/>
      <c r="E3579" s="42" t="s">
        <v>7035</v>
      </c>
      <c r="F3579" s="43" t="s">
        <v>262</v>
      </c>
      <c r="G3579" s="44" t="s">
        <v>457</v>
      </c>
      <c r="H3579" s="65" t="s">
        <v>12952</v>
      </c>
      <c r="I3579" t="str">
        <f>IF($D3579&lt;&gt;"",COUNTIF($D$50:$D3579,"&lt;&gt;"),"")</f>
        <v/>
      </c>
    </row>
    <row r="3580" spans="1:9" ht="20" customHeight="1">
      <c r="A3580" s="39">
        <v>2022935</v>
      </c>
      <c r="B3580" s="40">
        <v>25</v>
      </c>
      <c r="C3580" s="41" t="s">
        <v>388</v>
      </c>
      <c r="D3580" s="7"/>
      <c r="E3580" s="42" t="s">
        <v>7036</v>
      </c>
      <c r="F3580" s="43" t="s">
        <v>262</v>
      </c>
      <c r="G3580" s="44" t="s">
        <v>457</v>
      </c>
      <c r="H3580" s="65" t="s">
        <v>12952</v>
      </c>
      <c r="I3580" t="str">
        <f>IF($D3580&lt;&gt;"",COUNTIF($D$50:$D3580,"&lt;&gt;"),"")</f>
        <v/>
      </c>
    </row>
    <row r="3581" spans="1:9" ht="20" customHeight="1">
      <c r="A3581" s="39">
        <v>2024835</v>
      </c>
      <c r="B3581" s="40">
        <v>25</v>
      </c>
      <c r="C3581" s="41" t="s">
        <v>388</v>
      </c>
      <c r="D3581" s="7"/>
      <c r="E3581" s="42" t="s">
        <v>7037</v>
      </c>
      <c r="F3581" s="43" t="s">
        <v>262</v>
      </c>
      <c r="G3581" s="44" t="s">
        <v>457</v>
      </c>
      <c r="H3581" s="65" t="s">
        <v>12952</v>
      </c>
      <c r="I3581" t="str">
        <f>IF($D3581&lt;&gt;"",COUNTIF($D$50:$D3581,"&lt;&gt;"),"")</f>
        <v/>
      </c>
    </row>
    <row r="3582" spans="1:9" ht="20" customHeight="1">
      <c r="A3582" s="39">
        <v>2023927</v>
      </c>
      <c r="B3582" s="40">
        <v>25</v>
      </c>
      <c r="C3582" s="41" t="s">
        <v>388</v>
      </c>
      <c r="D3582" s="7"/>
      <c r="E3582" s="42" t="s">
        <v>7038</v>
      </c>
      <c r="F3582" s="43" t="s">
        <v>262</v>
      </c>
      <c r="G3582" s="44" t="s">
        <v>457</v>
      </c>
      <c r="H3582" s="65" t="s">
        <v>12952</v>
      </c>
      <c r="I3582" t="str">
        <f>IF($D3582&lt;&gt;"",COUNTIF($D$50:$D3582,"&lt;&gt;"),"")</f>
        <v/>
      </c>
    </row>
    <row r="3583" spans="1:9" ht="20" customHeight="1">
      <c r="A3583" s="39">
        <v>2024833</v>
      </c>
      <c r="B3583" s="40">
        <v>25</v>
      </c>
      <c r="C3583" s="41" t="s">
        <v>388</v>
      </c>
      <c r="D3583" s="7"/>
      <c r="E3583" s="42" t="s">
        <v>7039</v>
      </c>
      <c r="F3583" s="43" t="s">
        <v>262</v>
      </c>
      <c r="G3583" s="44" t="s">
        <v>457</v>
      </c>
      <c r="H3583" s="65" t="s">
        <v>12952</v>
      </c>
      <c r="I3583" t="str">
        <f>IF($D3583&lt;&gt;"",COUNTIF($D$50:$D3583,"&lt;&gt;"),"")</f>
        <v/>
      </c>
    </row>
    <row r="3584" spans="1:9" ht="20" customHeight="1">
      <c r="A3584" s="39">
        <v>2024436</v>
      </c>
      <c r="B3584" s="40">
        <v>25</v>
      </c>
      <c r="C3584" s="41" t="s">
        <v>388</v>
      </c>
      <c r="D3584" s="7"/>
      <c r="E3584" s="42" t="s">
        <v>7040</v>
      </c>
      <c r="F3584" s="43" t="s">
        <v>262</v>
      </c>
      <c r="G3584" s="44" t="s">
        <v>1540</v>
      </c>
      <c r="H3584" s="65" t="s">
        <v>12952</v>
      </c>
      <c r="I3584" t="str">
        <f>IF($D3584&lt;&gt;"",COUNTIF($D$50:$D3584,"&lt;&gt;"),"")</f>
        <v/>
      </c>
    </row>
    <row r="3585" spans="1:9" ht="20" customHeight="1">
      <c r="A3585" s="39">
        <v>2588373</v>
      </c>
      <c r="B3585" s="40">
        <v>25</v>
      </c>
      <c r="C3585" s="41" t="s">
        <v>388</v>
      </c>
      <c r="D3585" s="7"/>
      <c r="E3585" s="42" t="s">
        <v>14607</v>
      </c>
      <c r="F3585" s="43" t="s">
        <v>262</v>
      </c>
      <c r="G3585" s="44" t="s">
        <v>457</v>
      </c>
      <c r="H3585" s="65" t="s">
        <v>12952</v>
      </c>
      <c r="I3585" t="str">
        <f>IF($D3585&lt;&gt;"",COUNTIF($D$50:$D3585,"&lt;&gt;"),"")</f>
        <v/>
      </c>
    </row>
    <row r="3586" spans="1:9" ht="20" customHeight="1">
      <c r="A3586" s="39">
        <v>2022751</v>
      </c>
      <c r="B3586" s="40">
        <v>25</v>
      </c>
      <c r="C3586" s="41" t="s">
        <v>388</v>
      </c>
      <c r="D3586" s="7"/>
      <c r="E3586" s="42" t="s">
        <v>7041</v>
      </c>
      <c r="F3586" s="43" t="s">
        <v>262</v>
      </c>
      <c r="G3586" s="44" t="s">
        <v>457</v>
      </c>
      <c r="H3586" s="65" t="s">
        <v>12952</v>
      </c>
      <c r="I3586" t="str">
        <f>IF($D3586&lt;&gt;"",COUNTIF($D$50:$D3586,"&lt;&gt;"),"")</f>
        <v/>
      </c>
    </row>
    <row r="3587" spans="1:9" ht="20" customHeight="1">
      <c r="A3587" s="39">
        <v>2024837</v>
      </c>
      <c r="B3587" s="40">
        <v>25</v>
      </c>
      <c r="C3587" s="41" t="s">
        <v>388</v>
      </c>
      <c r="D3587" s="7"/>
      <c r="E3587" s="42" t="s">
        <v>7042</v>
      </c>
      <c r="F3587" s="43" t="s">
        <v>262</v>
      </c>
      <c r="G3587" s="44" t="s">
        <v>457</v>
      </c>
      <c r="H3587" s="65" t="s">
        <v>12952</v>
      </c>
      <c r="I3587" t="str">
        <f>IF($D3587&lt;&gt;"",COUNTIF($D$50:$D3587,"&lt;&gt;"),"")</f>
        <v/>
      </c>
    </row>
    <row r="3588" spans="1:9" ht="20" customHeight="1">
      <c r="A3588" s="39">
        <v>2438436</v>
      </c>
      <c r="B3588" s="40">
        <v>25</v>
      </c>
      <c r="C3588" s="41" t="s">
        <v>388</v>
      </c>
      <c r="D3588" s="7"/>
      <c r="E3588" s="42" t="s">
        <v>7043</v>
      </c>
      <c r="F3588" s="43" t="s">
        <v>262</v>
      </c>
      <c r="G3588" s="44" t="s">
        <v>457</v>
      </c>
      <c r="H3588" s="65" t="s">
        <v>12952</v>
      </c>
      <c r="I3588" t="str">
        <f>IF($D3588&lt;&gt;"",COUNTIF($D$50:$D3588,"&lt;&gt;"),"")</f>
        <v/>
      </c>
    </row>
    <row r="3589" spans="1:9" ht="20" customHeight="1">
      <c r="A3589" s="39">
        <v>2438480</v>
      </c>
      <c r="B3589" s="40">
        <v>25</v>
      </c>
      <c r="C3589" s="41" t="s">
        <v>388</v>
      </c>
      <c r="D3589" s="7"/>
      <c r="E3589" s="42" t="s">
        <v>7044</v>
      </c>
      <c r="F3589" s="43" t="s">
        <v>262</v>
      </c>
      <c r="G3589" s="44" t="s">
        <v>457</v>
      </c>
      <c r="H3589" s="65" t="s">
        <v>12952</v>
      </c>
      <c r="I3589" t="str">
        <f>IF($D3589&lt;&gt;"",COUNTIF($D$50:$D3589,"&lt;&gt;"),"")</f>
        <v/>
      </c>
    </row>
    <row r="3590" spans="1:9" ht="20" customHeight="1">
      <c r="A3590" s="39">
        <v>2023896</v>
      </c>
      <c r="B3590" s="40">
        <v>25</v>
      </c>
      <c r="C3590" s="41" t="s">
        <v>388</v>
      </c>
      <c r="D3590" s="7"/>
      <c r="E3590" s="42" t="s">
        <v>7045</v>
      </c>
      <c r="F3590" s="43" t="s">
        <v>262</v>
      </c>
      <c r="G3590" s="44" t="s">
        <v>457</v>
      </c>
      <c r="H3590" s="65" t="s">
        <v>12952</v>
      </c>
      <c r="I3590" t="str">
        <f>IF($D3590&lt;&gt;"",COUNTIF($D$50:$D3590,"&lt;&gt;"),"")</f>
        <v/>
      </c>
    </row>
    <row r="3591" spans="1:9" ht="20" customHeight="1">
      <c r="A3591" s="39">
        <v>2285757</v>
      </c>
      <c r="B3591" s="40">
        <v>25</v>
      </c>
      <c r="C3591" s="41" t="s">
        <v>388</v>
      </c>
      <c r="D3591" s="7"/>
      <c r="E3591" s="42" t="s">
        <v>7046</v>
      </c>
      <c r="F3591" s="43" t="s">
        <v>262</v>
      </c>
      <c r="G3591" s="44" t="s">
        <v>457</v>
      </c>
      <c r="H3591" s="65" t="s">
        <v>12952</v>
      </c>
      <c r="I3591" t="str">
        <f>IF($D3591&lt;&gt;"",COUNTIF($D$50:$D3591,"&lt;&gt;"),"")</f>
        <v/>
      </c>
    </row>
    <row r="3592" spans="1:9" ht="20" customHeight="1">
      <c r="A3592" s="39">
        <v>2022750</v>
      </c>
      <c r="B3592" s="40">
        <v>25</v>
      </c>
      <c r="C3592" s="41" t="s">
        <v>388</v>
      </c>
      <c r="D3592" s="7"/>
      <c r="E3592" s="42" t="s">
        <v>7047</v>
      </c>
      <c r="F3592" s="43" t="s">
        <v>262</v>
      </c>
      <c r="G3592" s="44" t="s">
        <v>457</v>
      </c>
      <c r="H3592" s="65" t="s">
        <v>12952</v>
      </c>
      <c r="I3592" t="str">
        <f>IF($D3592&lt;&gt;"",COUNTIF($D$50:$D3592,"&lt;&gt;"),"")</f>
        <v/>
      </c>
    </row>
    <row r="3593" spans="1:9" ht="20" customHeight="1">
      <c r="A3593" s="39">
        <v>2022565</v>
      </c>
      <c r="B3593" s="40">
        <v>25</v>
      </c>
      <c r="C3593" s="41" t="s">
        <v>388</v>
      </c>
      <c r="D3593" s="7"/>
      <c r="E3593" s="42" t="s">
        <v>7048</v>
      </c>
      <c r="F3593" s="43" t="s">
        <v>262</v>
      </c>
      <c r="G3593" s="44" t="s">
        <v>457</v>
      </c>
      <c r="H3593" s="65" t="s">
        <v>12952</v>
      </c>
      <c r="I3593" t="str">
        <f>IF($D3593&lt;&gt;"",COUNTIF($D$50:$D3593,"&lt;&gt;"),"")</f>
        <v/>
      </c>
    </row>
    <row r="3594" spans="1:9" ht="20" customHeight="1">
      <c r="A3594" s="39">
        <v>2024832</v>
      </c>
      <c r="B3594" s="40">
        <v>25</v>
      </c>
      <c r="C3594" s="41" t="s">
        <v>388</v>
      </c>
      <c r="D3594" s="7"/>
      <c r="E3594" s="42" t="s">
        <v>7049</v>
      </c>
      <c r="F3594" s="43" t="s">
        <v>262</v>
      </c>
      <c r="G3594" s="44" t="s">
        <v>457</v>
      </c>
      <c r="H3594" s="65" t="s">
        <v>12952</v>
      </c>
      <c r="I3594" t="str">
        <f>IF($D3594&lt;&gt;"",COUNTIF($D$50:$D3594,"&lt;&gt;"),"")</f>
        <v/>
      </c>
    </row>
    <row r="3595" spans="1:9" ht="20" customHeight="1">
      <c r="A3595" s="39">
        <v>2025424</v>
      </c>
      <c r="B3595" s="40">
        <v>100</v>
      </c>
      <c r="C3595" s="41" t="s">
        <v>389</v>
      </c>
      <c r="D3595" s="7"/>
      <c r="E3595" s="42" t="s">
        <v>7049</v>
      </c>
      <c r="F3595" s="43" t="s">
        <v>262</v>
      </c>
      <c r="G3595" s="44" t="s">
        <v>457</v>
      </c>
      <c r="H3595" s="65" t="s">
        <v>12952</v>
      </c>
      <c r="I3595" t="str">
        <f>IF($D3595&lt;&gt;"",COUNTIF($D$50:$D3595,"&lt;&gt;"),"")</f>
        <v/>
      </c>
    </row>
    <row r="3596" spans="1:9" ht="20" customHeight="1">
      <c r="A3596" s="39">
        <v>2327318</v>
      </c>
      <c r="B3596" s="40">
        <v>25</v>
      </c>
      <c r="C3596" s="41" t="s">
        <v>388</v>
      </c>
      <c r="D3596" s="7"/>
      <c r="E3596" s="42" t="s">
        <v>7050</v>
      </c>
      <c r="F3596" s="43" t="s">
        <v>262</v>
      </c>
      <c r="G3596" s="44" t="s">
        <v>457</v>
      </c>
      <c r="H3596" s="65" t="s">
        <v>12952</v>
      </c>
      <c r="I3596" t="str">
        <f>IF($D3596&lt;&gt;"",COUNTIF($D$50:$D3596,"&lt;&gt;"),"")</f>
        <v/>
      </c>
    </row>
    <row r="3597" spans="1:9" ht="20" customHeight="1">
      <c r="A3597" s="39">
        <v>2403753</v>
      </c>
      <c r="B3597" s="40">
        <v>25</v>
      </c>
      <c r="C3597" s="41" t="s">
        <v>388</v>
      </c>
      <c r="D3597" s="7"/>
      <c r="E3597" s="42" t="s">
        <v>7051</v>
      </c>
      <c r="F3597" s="43" t="s">
        <v>262</v>
      </c>
      <c r="G3597" s="44" t="s">
        <v>457</v>
      </c>
      <c r="H3597" s="65" t="s">
        <v>12952</v>
      </c>
      <c r="I3597" t="str">
        <f>IF($D3597&lt;&gt;"",COUNTIF($D$50:$D3597,"&lt;&gt;"),"")</f>
        <v/>
      </c>
    </row>
    <row r="3598" spans="1:9" ht="20" customHeight="1">
      <c r="A3598" s="39">
        <v>2217191</v>
      </c>
      <c r="B3598" s="40">
        <v>25</v>
      </c>
      <c r="C3598" s="41" t="s">
        <v>388</v>
      </c>
      <c r="D3598" s="7"/>
      <c r="E3598" s="42" t="s">
        <v>7052</v>
      </c>
      <c r="F3598" s="43" t="s">
        <v>262</v>
      </c>
      <c r="G3598" s="44" t="s">
        <v>457</v>
      </c>
      <c r="H3598" s="65" t="s">
        <v>12952</v>
      </c>
      <c r="I3598" t="str">
        <f>IF($D3598&lt;&gt;"",COUNTIF($D$50:$D3598,"&lt;&gt;"),"")</f>
        <v/>
      </c>
    </row>
    <row r="3599" spans="1:9" ht="20" customHeight="1">
      <c r="A3599" s="39">
        <v>2023262</v>
      </c>
      <c r="B3599" s="40">
        <v>25</v>
      </c>
      <c r="C3599" s="41" t="s">
        <v>388</v>
      </c>
      <c r="D3599" s="7"/>
      <c r="E3599" s="42" t="s">
        <v>7053</v>
      </c>
      <c r="F3599" s="43" t="s">
        <v>262</v>
      </c>
      <c r="G3599" s="44" t="s">
        <v>457</v>
      </c>
      <c r="H3599" s="65" t="s">
        <v>12952</v>
      </c>
      <c r="I3599" t="str">
        <f>IF($D3599&lt;&gt;"",COUNTIF($D$50:$D3599,"&lt;&gt;"),"")</f>
        <v/>
      </c>
    </row>
    <row r="3600" spans="1:9" ht="20" customHeight="1">
      <c r="A3600" s="39">
        <v>2023263</v>
      </c>
      <c r="B3600" s="40">
        <v>25</v>
      </c>
      <c r="C3600" s="41" t="s">
        <v>388</v>
      </c>
      <c r="D3600" s="7"/>
      <c r="E3600" s="42" t="s">
        <v>7054</v>
      </c>
      <c r="F3600" s="43" t="s">
        <v>262</v>
      </c>
      <c r="G3600" s="44" t="s">
        <v>457</v>
      </c>
      <c r="H3600" s="65" t="s">
        <v>12952</v>
      </c>
      <c r="I3600" t="str">
        <f>IF($D3600&lt;&gt;"",COUNTIF($D$50:$D3600,"&lt;&gt;"),"")</f>
        <v/>
      </c>
    </row>
    <row r="3601" spans="1:9" ht="20" customHeight="1">
      <c r="A3601" s="39">
        <v>2181567</v>
      </c>
      <c r="B3601" s="40">
        <v>25</v>
      </c>
      <c r="C3601" s="41" t="s">
        <v>388</v>
      </c>
      <c r="D3601" s="7"/>
      <c r="E3601" s="42" t="s">
        <v>7055</v>
      </c>
      <c r="F3601" s="43" t="s">
        <v>262</v>
      </c>
      <c r="G3601" s="44" t="s">
        <v>457</v>
      </c>
      <c r="H3601" s="65" t="s">
        <v>12952</v>
      </c>
      <c r="I3601" t="str">
        <f>IF($D3601&lt;&gt;"",COUNTIF($D$50:$D3601,"&lt;&gt;"),"")</f>
        <v/>
      </c>
    </row>
    <row r="3602" spans="1:9" ht="20" customHeight="1">
      <c r="A3602" s="39">
        <v>2285756</v>
      </c>
      <c r="B3602" s="40">
        <v>25</v>
      </c>
      <c r="C3602" s="41" t="s">
        <v>388</v>
      </c>
      <c r="D3602" s="7"/>
      <c r="E3602" s="42" t="s">
        <v>7056</v>
      </c>
      <c r="F3602" s="43" t="s">
        <v>262</v>
      </c>
      <c r="G3602" s="44" t="s">
        <v>457</v>
      </c>
      <c r="H3602" s="65" t="s">
        <v>12952</v>
      </c>
      <c r="I3602" t="str">
        <f>IF($D3602&lt;&gt;"",COUNTIF($D$50:$D3602,"&lt;&gt;"),"")</f>
        <v/>
      </c>
    </row>
    <row r="3603" spans="1:9" ht="20" customHeight="1">
      <c r="A3603" s="39">
        <v>2264327</v>
      </c>
      <c r="B3603" s="40">
        <v>25</v>
      </c>
      <c r="C3603" s="41" t="s">
        <v>388</v>
      </c>
      <c r="D3603" s="7"/>
      <c r="E3603" s="42" t="s">
        <v>7057</v>
      </c>
      <c r="F3603" s="43" t="s">
        <v>262</v>
      </c>
      <c r="G3603" s="44" t="s">
        <v>457</v>
      </c>
      <c r="H3603" s="65" t="s">
        <v>12952</v>
      </c>
      <c r="I3603" t="str">
        <f>IF($D3603&lt;&gt;"",COUNTIF($D$50:$D3603,"&lt;&gt;"),"")</f>
        <v/>
      </c>
    </row>
    <row r="3604" spans="1:9" ht="20" customHeight="1">
      <c r="A3604" s="39">
        <v>2219847</v>
      </c>
      <c r="B3604" s="40">
        <v>25</v>
      </c>
      <c r="C3604" s="41" t="s">
        <v>388</v>
      </c>
      <c r="D3604" s="7"/>
      <c r="E3604" s="42" t="s">
        <v>7058</v>
      </c>
      <c r="F3604" s="43" t="s">
        <v>262</v>
      </c>
      <c r="G3604" s="44" t="s">
        <v>457</v>
      </c>
      <c r="H3604" s="65" t="s">
        <v>12952</v>
      </c>
      <c r="I3604" t="str">
        <f>IF($D3604&lt;&gt;"",COUNTIF($D$50:$D3604,"&lt;&gt;"),"")</f>
        <v/>
      </c>
    </row>
    <row r="3605" spans="1:9" ht="20" customHeight="1">
      <c r="A3605" s="39">
        <v>2022933</v>
      </c>
      <c r="B3605" s="40">
        <v>25</v>
      </c>
      <c r="C3605" s="41" t="s">
        <v>388</v>
      </c>
      <c r="D3605" s="7"/>
      <c r="E3605" s="42" t="s">
        <v>7059</v>
      </c>
      <c r="F3605" s="43" t="s">
        <v>262</v>
      </c>
      <c r="G3605" s="44" t="s">
        <v>457</v>
      </c>
      <c r="H3605" s="65" t="s">
        <v>12952</v>
      </c>
      <c r="I3605" t="str">
        <f>IF($D3605&lt;&gt;"",COUNTIF($D$50:$D3605,"&lt;&gt;"),"")</f>
        <v/>
      </c>
    </row>
    <row r="3606" spans="1:9" ht="20" customHeight="1">
      <c r="A3606" s="39">
        <v>2022932</v>
      </c>
      <c r="B3606" s="40">
        <v>25</v>
      </c>
      <c r="C3606" s="41" t="s">
        <v>388</v>
      </c>
      <c r="D3606" s="7"/>
      <c r="E3606" s="42" t="s">
        <v>7060</v>
      </c>
      <c r="F3606" s="43" t="s">
        <v>262</v>
      </c>
      <c r="G3606" s="44" t="s">
        <v>457</v>
      </c>
      <c r="H3606" s="65" t="s">
        <v>12952</v>
      </c>
      <c r="I3606" t="str">
        <f>IF($D3606&lt;&gt;"",COUNTIF($D$50:$D3606,"&lt;&gt;"),"")</f>
        <v/>
      </c>
    </row>
    <row r="3607" spans="1:9" ht="20" customHeight="1">
      <c r="A3607" s="39">
        <v>2024745</v>
      </c>
      <c r="B3607" s="40">
        <v>25</v>
      </c>
      <c r="C3607" s="41" t="s">
        <v>388</v>
      </c>
      <c r="D3607" s="7"/>
      <c r="E3607" s="42" t="s">
        <v>7061</v>
      </c>
      <c r="F3607" s="43" t="s">
        <v>262</v>
      </c>
      <c r="G3607" s="44" t="s">
        <v>457</v>
      </c>
      <c r="H3607" s="65" t="s">
        <v>12952</v>
      </c>
      <c r="I3607" t="str">
        <f>IF($D3607&lt;&gt;"",COUNTIF($D$50:$D3607,"&lt;&gt;"),"")</f>
        <v/>
      </c>
    </row>
    <row r="3608" spans="1:9" ht="20" customHeight="1">
      <c r="A3608" s="39">
        <v>2270997</v>
      </c>
      <c r="B3608" s="40">
        <v>25</v>
      </c>
      <c r="C3608" s="41" t="s">
        <v>388</v>
      </c>
      <c r="D3608" s="7"/>
      <c r="E3608" s="42" t="s">
        <v>7062</v>
      </c>
      <c r="F3608" s="43" t="s">
        <v>262</v>
      </c>
      <c r="G3608" s="44" t="s">
        <v>457</v>
      </c>
      <c r="H3608" s="65" t="s">
        <v>12952</v>
      </c>
      <c r="I3608" t="str">
        <f>IF($D3608&lt;&gt;"",COUNTIF($D$50:$D3608,"&lt;&gt;"),"")</f>
        <v/>
      </c>
    </row>
    <row r="3609" spans="1:9" ht="20" customHeight="1">
      <c r="A3609" s="39">
        <v>2024842</v>
      </c>
      <c r="B3609" s="40">
        <v>25</v>
      </c>
      <c r="C3609" s="41" t="s">
        <v>388</v>
      </c>
      <c r="D3609" s="7"/>
      <c r="E3609" s="42" t="s">
        <v>7063</v>
      </c>
      <c r="F3609" s="43" t="s">
        <v>262</v>
      </c>
      <c r="G3609" s="44" t="s">
        <v>457</v>
      </c>
      <c r="H3609" s="65" t="s">
        <v>12952</v>
      </c>
      <c r="I3609" t="str">
        <f>IF($D3609&lt;&gt;"",COUNTIF($D$50:$D3609,"&lt;&gt;"),"")</f>
        <v/>
      </c>
    </row>
    <row r="3610" spans="1:9" ht="20" customHeight="1">
      <c r="A3610" s="39">
        <v>2026149</v>
      </c>
      <c r="B3610" s="40">
        <v>100</v>
      </c>
      <c r="C3610" s="41" t="s">
        <v>389</v>
      </c>
      <c r="D3610" s="7"/>
      <c r="E3610" s="42" t="s">
        <v>7063</v>
      </c>
      <c r="F3610" s="43" t="s">
        <v>262</v>
      </c>
      <c r="G3610" s="44" t="s">
        <v>457</v>
      </c>
      <c r="H3610" s="65" t="s">
        <v>12952</v>
      </c>
      <c r="I3610" t="str">
        <f>IF($D3610&lt;&gt;"",COUNTIF($D$50:$D3610,"&lt;&gt;"),"")</f>
        <v/>
      </c>
    </row>
    <row r="3611" spans="1:9" ht="20" customHeight="1">
      <c r="A3611" s="39">
        <v>2181608</v>
      </c>
      <c r="B3611" s="40">
        <v>25</v>
      </c>
      <c r="C3611" s="41" t="s">
        <v>388</v>
      </c>
      <c r="D3611" s="7"/>
      <c r="E3611" s="42" t="s">
        <v>7064</v>
      </c>
      <c r="F3611" s="43" t="s">
        <v>262</v>
      </c>
      <c r="G3611" s="44" t="s">
        <v>457</v>
      </c>
      <c r="H3611" s="65" t="s">
        <v>12952</v>
      </c>
      <c r="I3611" t="str">
        <f>IF($D3611&lt;&gt;"",COUNTIF($D$50:$D3611,"&lt;&gt;"),"")</f>
        <v/>
      </c>
    </row>
    <row r="3612" spans="1:9" ht="20" customHeight="1">
      <c r="A3612" s="39">
        <v>2219846</v>
      </c>
      <c r="B3612" s="40">
        <v>25</v>
      </c>
      <c r="C3612" s="41" t="s">
        <v>388</v>
      </c>
      <c r="D3612" s="7"/>
      <c r="E3612" s="42" t="s">
        <v>7065</v>
      </c>
      <c r="F3612" s="43" t="s">
        <v>262</v>
      </c>
      <c r="G3612" s="44" t="s">
        <v>457</v>
      </c>
      <c r="H3612" s="65" t="s">
        <v>12952</v>
      </c>
      <c r="I3612" t="str">
        <f>IF($D3612&lt;&gt;"",COUNTIF($D$50:$D3612,"&lt;&gt;"),"")</f>
        <v/>
      </c>
    </row>
    <row r="3613" spans="1:9" ht="20" customHeight="1">
      <c r="A3613" s="39">
        <v>2377147</v>
      </c>
      <c r="B3613" s="40">
        <v>25</v>
      </c>
      <c r="C3613" s="41" t="s">
        <v>1815</v>
      </c>
      <c r="D3613" s="7"/>
      <c r="E3613" s="42" t="s">
        <v>7066</v>
      </c>
      <c r="F3613" s="43" t="s">
        <v>805</v>
      </c>
      <c r="G3613" s="44" t="s">
        <v>1852</v>
      </c>
      <c r="H3613" s="65" t="s">
        <v>342</v>
      </c>
      <c r="I3613" t="str">
        <f>IF($D3613&lt;&gt;"",COUNTIF($D$50:$D3613,"&lt;&gt;"),"")</f>
        <v/>
      </c>
    </row>
    <row r="3614" spans="1:9" ht="20" customHeight="1">
      <c r="A3614" s="39">
        <v>2377150</v>
      </c>
      <c r="B3614" s="40">
        <v>100</v>
      </c>
      <c r="C3614" s="41" t="s">
        <v>389</v>
      </c>
      <c r="D3614" s="7"/>
      <c r="E3614" s="42" t="s">
        <v>7066</v>
      </c>
      <c r="F3614" s="43" t="s">
        <v>805</v>
      </c>
      <c r="G3614" s="44" t="s">
        <v>1852</v>
      </c>
      <c r="H3614" s="65" t="s">
        <v>342</v>
      </c>
      <c r="I3614" t="str">
        <f>IF($D3614&lt;&gt;"",COUNTIF($D$50:$D3614,"&lt;&gt;"),"")</f>
        <v/>
      </c>
    </row>
    <row r="3615" spans="1:9" ht="20" customHeight="1">
      <c r="A3615" s="39">
        <v>2377145</v>
      </c>
      <c r="B3615" s="40">
        <v>25</v>
      </c>
      <c r="C3615" s="41" t="s">
        <v>1815</v>
      </c>
      <c r="D3615" s="7"/>
      <c r="E3615" s="42" t="s">
        <v>7067</v>
      </c>
      <c r="F3615" s="43" t="s">
        <v>806</v>
      </c>
      <c r="G3615" s="44" t="s">
        <v>1852</v>
      </c>
      <c r="H3615" s="65" t="s">
        <v>342</v>
      </c>
      <c r="I3615" t="str">
        <f>IF($D3615&lt;&gt;"",COUNTIF($D$50:$D3615,"&lt;&gt;"),"")</f>
        <v/>
      </c>
    </row>
    <row r="3616" spans="1:9" ht="20" customHeight="1">
      <c r="A3616" s="39">
        <v>2377148</v>
      </c>
      <c r="B3616" s="40">
        <v>100</v>
      </c>
      <c r="C3616" s="41" t="s">
        <v>389</v>
      </c>
      <c r="D3616" s="7"/>
      <c r="E3616" s="42" t="s">
        <v>7067</v>
      </c>
      <c r="F3616" s="43" t="s">
        <v>806</v>
      </c>
      <c r="G3616" s="44" t="s">
        <v>1852</v>
      </c>
      <c r="H3616" s="65" t="s">
        <v>342</v>
      </c>
      <c r="I3616" t="str">
        <f>IF($D3616&lt;&gt;"",COUNTIF($D$50:$D3616,"&lt;&gt;"),"")</f>
        <v/>
      </c>
    </row>
    <row r="3617" spans="1:9" ht="20" customHeight="1">
      <c r="A3617" s="39">
        <v>2377146</v>
      </c>
      <c r="B3617" s="40">
        <v>25</v>
      </c>
      <c r="C3617" s="41" t="s">
        <v>1815</v>
      </c>
      <c r="D3617" s="7"/>
      <c r="E3617" s="42" t="s">
        <v>7068</v>
      </c>
      <c r="F3617" s="43" t="s">
        <v>807</v>
      </c>
      <c r="G3617" s="44" t="s">
        <v>1852</v>
      </c>
      <c r="H3617" s="65" t="s">
        <v>342</v>
      </c>
      <c r="I3617" t="str">
        <f>IF($D3617&lt;&gt;"",COUNTIF($D$50:$D3617,"&lt;&gt;"),"")</f>
        <v/>
      </c>
    </row>
    <row r="3618" spans="1:9" ht="20" customHeight="1">
      <c r="A3618" s="39">
        <v>2377149</v>
      </c>
      <c r="B3618" s="40">
        <v>100</v>
      </c>
      <c r="C3618" s="41" t="s">
        <v>389</v>
      </c>
      <c r="D3618" s="7"/>
      <c r="E3618" s="42" t="s">
        <v>7068</v>
      </c>
      <c r="F3618" s="43" t="s">
        <v>807</v>
      </c>
      <c r="G3618" s="44" t="s">
        <v>1852</v>
      </c>
      <c r="H3618" s="65" t="s">
        <v>342</v>
      </c>
      <c r="I3618" t="str">
        <f>IF($D3618&lt;&gt;"",COUNTIF($D$50:$D3618,"&lt;&gt;"),"")</f>
        <v/>
      </c>
    </row>
    <row r="3619" spans="1:9" ht="20" customHeight="1">
      <c r="A3619" s="39">
        <v>2024841</v>
      </c>
      <c r="B3619" s="40">
        <v>25</v>
      </c>
      <c r="C3619" s="41" t="s">
        <v>388</v>
      </c>
      <c r="D3619" s="7"/>
      <c r="E3619" s="42" t="s">
        <v>7069</v>
      </c>
      <c r="F3619" s="43" t="s">
        <v>562</v>
      </c>
      <c r="G3619" s="44" t="s">
        <v>850</v>
      </c>
      <c r="H3619" s="65" t="s">
        <v>12952</v>
      </c>
      <c r="I3619" t="str">
        <f>IF($D3619&lt;&gt;"",COUNTIF($D$50:$D3619,"&lt;&gt;"),"")</f>
        <v/>
      </c>
    </row>
    <row r="3620" spans="1:9" ht="20" customHeight="1">
      <c r="A3620" s="39">
        <v>2026454</v>
      </c>
      <c r="B3620" s="40">
        <v>100</v>
      </c>
      <c r="C3620" s="41" t="s">
        <v>389</v>
      </c>
      <c r="D3620" s="7"/>
      <c r="E3620" s="42" t="s">
        <v>15015</v>
      </c>
      <c r="F3620" s="43" t="s">
        <v>701</v>
      </c>
      <c r="G3620" s="44" t="s">
        <v>1611</v>
      </c>
      <c r="H3620" s="65" t="s">
        <v>12952</v>
      </c>
      <c r="I3620" t="str">
        <f>IF($D3620&lt;&gt;"",COUNTIF($D$50:$D3620,"&lt;&gt;"),"")</f>
        <v/>
      </c>
    </row>
    <row r="3621" spans="1:9" ht="20" customHeight="1">
      <c r="A3621" s="39">
        <v>2024406</v>
      </c>
      <c r="B3621" s="40">
        <v>25</v>
      </c>
      <c r="C3621" s="41" t="s">
        <v>388</v>
      </c>
      <c r="D3621" s="7"/>
      <c r="E3621" s="42" t="s">
        <v>14608</v>
      </c>
      <c r="F3621" s="43" t="s">
        <v>264</v>
      </c>
      <c r="G3621" s="44" t="s">
        <v>1414</v>
      </c>
      <c r="H3621" s="65" t="s">
        <v>12952</v>
      </c>
      <c r="I3621" t="str">
        <f>IF($D3621&lt;&gt;"",COUNTIF($D$50:$D3621,"&lt;&gt;"),"")</f>
        <v/>
      </c>
    </row>
    <row r="3622" spans="1:9" ht="20" customHeight="1">
      <c r="A3622" s="39">
        <v>2583888</v>
      </c>
      <c r="B3622" s="40">
        <v>50</v>
      </c>
      <c r="C3622" s="41" t="s">
        <v>418</v>
      </c>
      <c r="D3622" s="7"/>
      <c r="E3622" s="42" t="s">
        <v>14768</v>
      </c>
      <c r="F3622" s="43" t="s">
        <v>264</v>
      </c>
      <c r="G3622" s="44" t="s">
        <v>1607</v>
      </c>
      <c r="H3622" s="65" t="s">
        <v>12952</v>
      </c>
      <c r="I3622" t="str">
        <f>IF($D3622&lt;&gt;"",COUNTIF($D$50:$D3622,"&lt;&gt;"),"")</f>
        <v/>
      </c>
    </row>
    <row r="3623" spans="1:9" ht="20" customHeight="1">
      <c r="A3623" s="39">
        <v>2532175</v>
      </c>
      <c r="B3623" s="40">
        <v>50</v>
      </c>
      <c r="C3623" s="41" t="s">
        <v>418</v>
      </c>
      <c r="D3623" s="7"/>
      <c r="E3623" s="42" t="s">
        <v>7074</v>
      </c>
      <c r="F3623" s="43" t="s">
        <v>264</v>
      </c>
      <c r="G3623" s="44" t="s">
        <v>1607</v>
      </c>
      <c r="H3623" s="65" t="s">
        <v>12952</v>
      </c>
      <c r="I3623" t="str">
        <f>IF($D3623&lt;&gt;"",COUNTIF($D$50:$D3623,"&lt;&gt;"),"")</f>
        <v/>
      </c>
    </row>
    <row r="3624" spans="1:9" ht="20" customHeight="1">
      <c r="A3624" s="39">
        <v>2379472</v>
      </c>
      <c r="B3624" s="40">
        <v>50</v>
      </c>
      <c r="C3624" s="41" t="s">
        <v>418</v>
      </c>
      <c r="D3624" s="7"/>
      <c r="E3624" s="42" t="s">
        <v>7075</v>
      </c>
      <c r="F3624" s="43" t="s">
        <v>264</v>
      </c>
      <c r="G3624" s="44" t="s">
        <v>1607</v>
      </c>
      <c r="H3624" s="65" t="s">
        <v>12952</v>
      </c>
      <c r="I3624" t="str">
        <f>IF($D3624&lt;&gt;"",COUNTIF($D$50:$D3624,"&lt;&gt;"),"")</f>
        <v/>
      </c>
    </row>
    <row r="3625" spans="1:9" ht="20" customHeight="1">
      <c r="A3625" s="39">
        <v>2379473</v>
      </c>
      <c r="B3625" s="40">
        <v>50</v>
      </c>
      <c r="C3625" s="41" t="s">
        <v>418</v>
      </c>
      <c r="D3625" s="7"/>
      <c r="E3625" s="42" t="s">
        <v>7076</v>
      </c>
      <c r="F3625" s="43" t="s">
        <v>264</v>
      </c>
      <c r="G3625" s="44" t="s">
        <v>1607</v>
      </c>
      <c r="H3625" s="65" t="s">
        <v>12952</v>
      </c>
      <c r="I3625" t="str">
        <f>IF($D3625&lt;&gt;"",COUNTIF($D$50:$D3625,"&lt;&gt;"),"")</f>
        <v/>
      </c>
    </row>
    <row r="3626" spans="1:9" ht="20" customHeight="1">
      <c r="A3626" s="39">
        <v>2583889</v>
      </c>
      <c r="B3626" s="40">
        <v>50</v>
      </c>
      <c r="C3626" s="41" t="s">
        <v>418</v>
      </c>
      <c r="D3626" s="7"/>
      <c r="E3626" s="42" t="s">
        <v>14769</v>
      </c>
      <c r="F3626" s="43" t="s">
        <v>264</v>
      </c>
      <c r="G3626" s="44" t="s">
        <v>1607</v>
      </c>
      <c r="H3626" s="65" t="s">
        <v>12952</v>
      </c>
      <c r="I3626" t="str">
        <f>IF($D3626&lt;&gt;"",COUNTIF($D$50:$D3626,"&lt;&gt;"),"")</f>
        <v/>
      </c>
    </row>
    <row r="3627" spans="1:9" ht="20" customHeight="1">
      <c r="A3627" s="39">
        <v>2422138</v>
      </c>
      <c r="B3627" s="40">
        <v>50</v>
      </c>
      <c r="C3627" s="41" t="s">
        <v>418</v>
      </c>
      <c r="D3627" s="7"/>
      <c r="E3627" s="42" t="s">
        <v>7077</v>
      </c>
      <c r="F3627" s="43" t="s">
        <v>264</v>
      </c>
      <c r="G3627" s="44" t="s">
        <v>1607</v>
      </c>
      <c r="H3627" s="65" t="s">
        <v>12952</v>
      </c>
      <c r="I3627" t="str">
        <f>IF($D3627&lt;&gt;"",COUNTIF($D$50:$D3627,"&lt;&gt;"),"")</f>
        <v/>
      </c>
    </row>
    <row r="3628" spans="1:9" ht="20" customHeight="1">
      <c r="A3628" s="39">
        <v>2024851</v>
      </c>
      <c r="B3628" s="40">
        <v>25</v>
      </c>
      <c r="C3628" s="41" t="s">
        <v>388</v>
      </c>
      <c r="D3628" s="7"/>
      <c r="E3628" s="42" t="s">
        <v>14609</v>
      </c>
      <c r="F3628" s="43" t="s">
        <v>411</v>
      </c>
      <c r="G3628" s="44" t="s">
        <v>1683</v>
      </c>
      <c r="H3628" s="65" t="s">
        <v>12952</v>
      </c>
      <c r="I3628" t="str">
        <f>IF($D3628&lt;&gt;"",COUNTIF($D$50:$D3628,"&lt;&gt;"),"")</f>
        <v/>
      </c>
    </row>
    <row r="3629" spans="1:9" ht="20" customHeight="1">
      <c r="A3629" s="39">
        <v>2026127</v>
      </c>
      <c r="B3629" s="40">
        <v>100</v>
      </c>
      <c r="C3629" s="41" t="s">
        <v>389</v>
      </c>
      <c r="D3629" s="7"/>
      <c r="E3629" s="42" t="s">
        <v>14609</v>
      </c>
      <c r="F3629" s="43" t="s">
        <v>411</v>
      </c>
      <c r="G3629" s="44" t="s">
        <v>1683</v>
      </c>
      <c r="H3629" s="65" t="s">
        <v>12952</v>
      </c>
      <c r="I3629" t="str">
        <f>IF($D3629&lt;&gt;"",COUNTIF($D$50:$D3629,"&lt;&gt;"),"")</f>
        <v/>
      </c>
    </row>
    <row r="3630" spans="1:9" ht="20" customHeight="1">
      <c r="A3630" s="39">
        <v>2026248</v>
      </c>
      <c r="B3630" s="40">
        <v>100</v>
      </c>
      <c r="C3630" s="41" t="s">
        <v>389</v>
      </c>
      <c r="D3630" s="7"/>
      <c r="E3630" s="42" t="s">
        <v>7080</v>
      </c>
      <c r="F3630" s="43" t="s">
        <v>411</v>
      </c>
      <c r="G3630" s="44" t="s">
        <v>1684</v>
      </c>
      <c r="H3630" s="65" t="s">
        <v>12952</v>
      </c>
      <c r="I3630" t="str">
        <f>IF($D3630&lt;&gt;"",COUNTIF($D$50:$D3630,"&lt;&gt;"),"")</f>
        <v/>
      </c>
    </row>
    <row r="3631" spans="1:9" ht="20" customHeight="1">
      <c r="A3631" s="39">
        <v>2025374</v>
      </c>
      <c r="B3631" s="40">
        <v>100</v>
      </c>
      <c r="C3631" s="41" t="s">
        <v>389</v>
      </c>
      <c r="D3631" s="7"/>
      <c r="E3631" s="42" t="s">
        <v>13437</v>
      </c>
      <c r="F3631" s="43" t="s">
        <v>557</v>
      </c>
      <c r="G3631" s="44" t="s">
        <v>1408</v>
      </c>
      <c r="H3631" s="65" t="s">
        <v>12952</v>
      </c>
      <c r="I3631" t="str">
        <f>IF($D3631&lt;&gt;"",COUNTIF($D$50:$D3631,"&lt;&gt;"),"")</f>
        <v/>
      </c>
    </row>
    <row r="3632" spans="1:9" ht="20" customHeight="1">
      <c r="A3632" s="39">
        <v>2024846</v>
      </c>
      <c r="B3632" s="40">
        <v>25</v>
      </c>
      <c r="C3632" s="41" t="s">
        <v>388</v>
      </c>
      <c r="D3632" s="7"/>
      <c r="E3632" s="42" t="s">
        <v>7096</v>
      </c>
      <c r="F3632" s="43" t="s">
        <v>557</v>
      </c>
      <c r="G3632" s="44" t="s">
        <v>1408</v>
      </c>
      <c r="H3632" s="65" t="s">
        <v>12952</v>
      </c>
      <c r="I3632" t="str">
        <f>IF($D3632&lt;&gt;"",COUNTIF($D$50:$D3632,"&lt;&gt;"),"")</f>
        <v/>
      </c>
    </row>
    <row r="3633" spans="1:9" ht="20" customHeight="1">
      <c r="A3633" s="39">
        <v>2025707</v>
      </c>
      <c r="B3633" s="40">
        <v>100</v>
      </c>
      <c r="C3633" s="41" t="s">
        <v>389</v>
      </c>
      <c r="D3633" s="7"/>
      <c r="E3633" s="42" t="s">
        <v>7096</v>
      </c>
      <c r="F3633" s="43" t="s">
        <v>557</v>
      </c>
      <c r="G3633" s="44" t="s">
        <v>1408</v>
      </c>
      <c r="H3633" s="65" t="s">
        <v>12952</v>
      </c>
      <c r="I3633" t="str">
        <f>IF($D3633&lt;&gt;"",COUNTIF($D$50:$D3633,"&lt;&gt;"),"")</f>
        <v/>
      </c>
    </row>
    <row r="3634" spans="1:9" ht="20" customHeight="1">
      <c r="A3634" s="39">
        <v>2379475</v>
      </c>
      <c r="B3634" s="40">
        <v>50</v>
      </c>
      <c r="C3634" s="41" t="s">
        <v>418</v>
      </c>
      <c r="D3634" s="7"/>
      <c r="E3634" s="42" t="s">
        <v>7097</v>
      </c>
      <c r="F3634" s="43" t="s">
        <v>266</v>
      </c>
      <c r="G3634" s="44" t="s">
        <v>1429</v>
      </c>
      <c r="H3634" s="65" t="s">
        <v>12952</v>
      </c>
      <c r="I3634" t="str">
        <f>IF($D3634&lt;&gt;"",COUNTIF($D$50:$D3634,"&lt;&gt;"),"")</f>
        <v/>
      </c>
    </row>
    <row r="3635" spans="1:9" ht="20" customHeight="1">
      <c r="A3635" s="39">
        <v>2391388</v>
      </c>
      <c r="B3635" s="40">
        <v>25</v>
      </c>
      <c r="C3635" s="41" t="s">
        <v>388</v>
      </c>
      <c r="D3635" s="7"/>
      <c r="E3635" s="42" t="s">
        <v>7100</v>
      </c>
      <c r="F3635" s="43" t="s">
        <v>557</v>
      </c>
      <c r="G3635" s="44" t="s">
        <v>1408</v>
      </c>
      <c r="H3635" s="65" t="s">
        <v>12952</v>
      </c>
      <c r="I3635" t="str">
        <f>IF($D3635&lt;&gt;"",COUNTIF($D$50:$D3635,"&lt;&gt;"),"")</f>
        <v/>
      </c>
    </row>
    <row r="3636" spans="1:9" ht="20" customHeight="1">
      <c r="A3636" s="39">
        <v>2025223</v>
      </c>
      <c r="B3636" s="40">
        <v>100</v>
      </c>
      <c r="C3636" s="41" t="s">
        <v>389</v>
      </c>
      <c r="D3636" s="7"/>
      <c r="E3636" s="42" t="s">
        <v>7101</v>
      </c>
      <c r="F3636" s="43" t="s">
        <v>557</v>
      </c>
      <c r="G3636" s="44" t="s">
        <v>1429</v>
      </c>
      <c r="H3636" s="65" t="s">
        <v>12952</v>
      </c>
      <c r="I3636" t="str">
        <f>IF($D3636&lt;&gt;"",COUNTIF($D$50:$D3636,"&lt;&gt;"),"")</f>
        <v/>
      </c>
    </row>
    <row r="3637" spans="1:9" ht="20" customHeight="1">
      <c r="A3637" s="39">
        <v>2438481</v>
      </c>
      <c r="B3637" s="40">
        <v>25</v>
      </c>
      <c r="C3637" s="41" t="s">
        <v>388</v>
      </c>
      <c r="D3637" s="7"/>
      <c r="E3637" s="42" t="s">
        <v>7102</v>
      </c>
      <c r="F3637" s="43" t="s">
        <v>266</v>
      </c>
      <c r="G3637" s="44" t="s">
        <v>839</v>
      </c>
      <c r="H3637" s="65" t="s">
        <v>12952</v>
      </c>
      <c r="I3637" t="str">
        <f>IF($D3637&lt;&gt;"",COUNTIF($D$50:$D3637,"&lt;&gt;"),"")</f>
        <v/>
      </c>
    </row>
    <row r="3638" spans="1:9" ht="20" customHeight="1">
      <c r="A3638" s="39">
        <v>2310733</v>
      </c>
      <c r="B3638" s="40">
        <v>25</v>
      </c>
      <c r="C3638" s="41" t="s">
        <v>388</v>
      </c>
      <c r="D3638" s="7"/>
      <c r="E3638" s="42" t="s">
        <v>7103</v>
      </c>
      <c r="F3638" s="43" t="s">
        <v>557</v>
      </c>
      <c r="G3638" s="44" t="s">
        <v>457</v>
      </c>
      <c r="H3638" s="65" t="s">
        <v>12952</v>
      </c>
      <c r="I3638" t="str">
        <f>IF($D3638&lt;&gt;"",COUNTIF($D$50:$D3638,"&lt;&gt;"),"")</f>
        <v/>
      </c>
    </row>
    <row r="3639" spans="1:9" ht="20" customHeight="1">
      <c r="A3639" s="39">
        <v>2024848</v>
      </c>
      <c r="B3639" s="40">
        <v>25</v>
      </c>
      <c r="C3639" s="41" t="s">
        <v>388</v>
      </c>
      <c r="D3639" s="7"/>
      <c r="E3639" s="42" t="s">
        <v>7104</v>
      </c>
      <c r="F3639" s="43" t="s">
        <v>557</v>
      </c>
      <c r="G3639" s="44" t="s">
        <v>1408</v>
      </c>
      <c r="H3639" s="65" t="s">
        <v>12952</v>
      </c>
      <c r="I3639" t="str">
        <f>IF($D3639&lt;&gt;"",COUNTIF($D$50:$D3639,"&lt;&gt;"),"")</f>
        <v/>
      </c>
    </row>
    <row r="3640" spans="1:9" ht="20" customHeight="1">
      <c r="A3640" s="39">
        <v>2026208</v>
      </c>
      <c r="B3640" s="40">
        <v>100</v>
      </c>
      <c r="C3640" s="41" t="s">
        <v>389</v>
      </c>
      <c r="D3640" s="7"/>
      <c r="E3640" s="42" t="s">
        <v>7104</v>
      </c>
      <c r="F3640" s="43" t="s">
        <v>557</v>
      </c>
      <c r="G3640" s="44" t="s">
        <v>1408</v>
      </c>
      <c r="H3640" s="65" t="s">
        <v>12952</v>
      </c>
      <c r="I3640" t="str">
        <f>IF($D3640&lt;&gt;"",COUNTIF($D$50:$D3640,"&lt;&gt;"),"")</f>
        <v/>
      </c>
    </row>
    <row r="3641" spans="1:9" ht="20" customHeight="1">
      <c r="A3641" s="39">
        <v>2024506</v>
      </c>
      <c r="B3641" s="40">
        <v>25</v>
      </c>
      <c r="C3641" s="41" t="s">
        <v>388</v>
      </c>
      <c r="D3641" s="7"/>
      <c r="E3641" s="42" t="s">
        <v>7105</v>
      </c>
      <c r="F3641" s="43" t="s">
        <v>557</v>
      </c>
      <c r="G3641" s="44" t="s">
        <v>1408</v>
      </c>
      <c r="H3641" s="65" t="s">
        <v>12952</v>
      </c>
      <c r="I3641" t="str">
        <f>IF($D3641&lt;&gt;"",COUNTIF($D$50:$D3641,"&lt;&gt;"),"")</f>
        <v/>
      </c>
    </row>
    <row r="3642" spans="1:9" ht="20" customHeight="1">
      <c r="A3642" s="39">
        <v>2025811</v>
      </c>
      <c r="B3642" s="40">
        <v>100</v>
      </c>
      <c r="C3642" s="41" t="s">
        <v>389</v>
      </c>
      <c r="D3642" s="7"/>
      <c r="E3642" s="42" t="s">
        <v>7105</v>
      </c>
      <c r="F3642" s="43" t="s">
        <v>557</v>
      </c>
      <c r="G3642" s="44" t="s">
        <v>1408</v>
      </c>
      <c r="H3642" s="65" t="s">
        <v>12952</v>
      </c>
      <c r="I3642" t="str">
        <f>IF($D3642&lt;&gt;"",COUNTIF($D$50:$D3642,"&lt;&gt;"),"")</f>
        <v/>
      </c>
    </row>
    <row r="3643" spans="1:9" ht="20" customHeight="1">
      <c r="A3643" s="39">
        <v>2438483</v>
      </c>
      <c r="B3643" s="40">
        <v>25</v>
      </c>
      <c r="C3643" s="41" t="s">
        <v>388</v>
      </c>
      <c r="D3643" s="7"/>
      <c r="E3643" s="42" t="s">
        <v>7106</v>
      </c>
      <c r="F3643" s="43" t="s">
        <v>266</v>
      </c>
      <c r="G3643" s="44" t="s">
        <v>1408</v>
      </c>
      <c r="H3643" s="65" t="s">
        <v>12952</v>
      </c>
      <c r="I3643" t="str">
        <f>IF($D3643&lt;&gt;"",COUNTIF($D$50:$D3643,"&lt;&gt;"),"")</f>
        <v/>
      </c>
    </row>
    <row r="3644" spans="1:9" ht="20" customHeight="1">
      <c r="A3644" s="39">
        <v>2391389</v>
      </c>
      <c r="B3644" s="40">
        <v>25</v>
      </c>
      <c r="C3644" s="41" t="s">
        <v>388</v>
      </c>
      <c r="D3644" s="7"/>
      <c r="E3644" s="42" t="s">
        <v>7107</v>
      </c>
      <c r="F3644" s="43" t="s">
        <v>557</v>
      </c>
      <c r="G3644" s="44" t="s">
        <v>1408</v>
      </c>
      <c r="H3644" s="65" t="s">
        <v>12952</v>
      </c>
      <c r="I3644" t="str">
        <f>IF($D3644&lt;&gt;"",COUNTIF($D$50:$D3644,"&lt;&gt;"),"")</f>
        <v/>
      </c>
    </row>
    <row r="3645" spans="1:9" ht="20" customHeight="1">
      <c r="A3645" s="39">
        <v>2024847</v>
      </c>
      <c r="B3645" s="40">
        <v>25</v>
      </c>
      <c r="C3645" s="41" t="s">
        <v>388</v>
      </c>
      <c r="D3645" s="7"/>
      <c r="E3645" s="42" t="s">
        <v>7108</v>
      </c>
      <c r="F3645" s="43" t="s">
        <v>557</v>
      </c>
      <c r="G3645" s="44" t="s">
        <v>1408</v>
      </c>
      <c r="H3645" s="65" t="s">
        <v>12952</v>
      </c>
      <c r="I3645" t="str">
        <f>IF($D3645&lt;&gt;"",COUNTIF($D$50:$D3645,"&lt;&gt;"),"")</f>
        <v/>
      </c>
    </row>
    <row r="3646" spans="1:9" ht="20" customHeight="1">
      <c r="A3646" s="39">
        <v>2025418</v>
      </c>
      <c r="B3646" s="40">
        <v>100</v>
      </c>
      <c r="C3646" s="41" t="s">
        <v>389</v>
      </c>
      <c r="D3646" s="7"/>
      <c r="E3646" s="42" t="s">
        <v>7108</v>
      </c>
      <c r="F3646" s="43" t="s">
        <v>557</v>
      </c>
      <c r="G3646" s="44" t="s">
        <v>1408</v>
      </c>
      <c r="H3646" s="65" t="s">
        <v>12952</v>
      </c>
      <c r="I3646" t="str">
        <f>IF($D3646&lt;&gt;"",COUNTIF($D$50:$D3646,"&lt;&gt;"),"")</f>
        <v/>
      </c>
    </row>
    <row r="3647" spans="1:9" ht="20" customHeight="1">
      <c r="A3647" s="39">
        <v>2264554</v>
      </c>
      <c r="B3647" s="40">
        <v>25</v>
      </c>
      <c r="C3647" s="41" t="s">
        <v>388</v>
      </c>
      <c r="D3647" s="7"/>
      <c r="E3647" s="42" t="s">
        <v>7109</v>
      </c>
      <c r="F3647" s="43" t="s">
        <v>266</v>
      </c>
      <c r="G3647" s="44" t="s">
        <v>1408</v>
      </c>
      <c r="H3647" s="65" t="s">
        <v>12952</v>
      </c>
      <c r="I3647" t="str">
        <f>IF($D3647&lt;&gt;"",COUNTIF($D$50:$D3647,"&lt;&gt;"),"")</f>
        <v/>
      </c>
    </row>
    <row r="3648" spans="1:9" ht="20" customHeight="1">
      <c r="A3648" s="39">
        <v>2438482</v>
      </c>
      <c r="B3648" s="40">
        <v>25</v>
      </c>
      <c r="C3648" s="41" t="s">
        <v>388</v>
      </c>
      <c r="D3648" s="7"/>
      <c r="E3648" s="42" t="s">
        <v>7110</v>
      </c>
      <c r="F3648" s="43" t="s">
        <v>266</v>
      </c>
      <c r="G3648" s="44" t="s">
        <v>457</v>
      </c>
      <c r="H3648" s="65" t="s">
        <v>12952</v>
      </c>
      <c r="I3648" t="str">
        <f>IF($D3648&lt;&gt;"",COUNTIF($D$50:$D3648,"&lt;&gt;"),"")</f>
        <v/>
      </c>
    </row>
    <row r="3649" spans="1:9" ht="20" customHeight="1">
      <c r="A3649" s="39">
        <v>2023757</v>
      </c>
      <c r="B3649" s="40">
        <v>25</v>
      </c>
      <c r="C3649" s="41" t="s">
        <v>388</v>
      </c>
      <c r="D3649" s="7"/>
      <c r="E3649" s="42" t="s">
        <v>7111</v>
      </c>
      <c r="F3649" s="43" t="s">
        <v>557</v>
      </c>
      <c r="G3649" s="44" t="s">
        <v>1408</v>
      </c>
      <c r="H3649" s="65" t="s">
        <v>12952</v>
      </c>
      <c r="I3649" t="str">
        <f>IF($D3649&lt;&gt;"",COUNTIF($D$50:$D3649,"&lt;&gt;"),"")</f>
        <v/>
      </c>
    </row>
    <row r="3650" spans="1:9" ht="20" customHeight="1">
      <c r="A3650" s="39">
        <v>2026034</v>
      </c>
      <c r="B3650" s="40">
        <v>100</v>
      </c>
      <c r="C3650" s="41" t="s">
        <v>389</v>
      </c>
      <c r="D3650" s="7"/>
      <c r="E3650" s="42" t="s">
        <v>7111</v>
      </c>
      <c r="F3650" s="43" t="s">
        <v>557</v>
      </c>
      <c r="G3650" s="44" t="s">
        <v>1408</v>
      </c>
      <c r="H3650" s="65" t="s">
        <v>12952</v>
      </c>
      <c r="I3650" t="str">
        <f>IF($D3650&lt;&gt;"",COUNTIF($D$50:$D3650,"&lt;&gt;"),"")</f>
        <v/>
      </c>
    </row>
    <row r="3651" spans="1:9" ht="20" customHeight="1">
      <c r="A3651" s="39">
        <v>2022723</v>
      </c>
      <c r="B3651" s="40">
        <v>25</v>
      </c>
      <c r="C3651" s="41" t="s">
        <v>388</v>
      </c>
      <c r="D3651" s="7"/>
      <c r="E3651" s="42" t="s">
        <v>7112</v>
      </c>
      <c r="F3651" s="43" t="s">
        <v>557</v>
      </c>
      <c r="G3651" s="44" t="s">
        <v>1408</v>
      </c>
      <c r="H3651" s="65" t="s">
        <v>12952</v>
      </c>
      <c r="I3651" t="str">
        <f>IF($D3651&lt;&gt;"",COUNTIF($D$50:$D3651,"&lt;&gt;"),"")</f>
        <v/>
      </c>
    </row>
    <row r="3652" spans="1:9" ht="20" customHeight="1">
      <c r="A3652" s="39">
        <v>2022092</v>
      </c>
      <c r="B3652" s="40">
        <v>50</v>
      </c>
      <c r="C3652" s="41" t="s">
        <v>390</v>
      </c>
      <c r="D3652" s="7"/>
      <c r="E3652" s="42" t="s">
        <v>12992</v>
      </c>
      <c r="F3652" s="43" t="s">
        <v>437</v>
      </c>
      <c r="G3652" s="44" t="s">
        <v>955</v>
      </c>
      <c r="H3652" s="65" t="s">
        <v>428</v>
      </c>
      <c r="I3652" t="str">
        <f>IF($D3652&lt;&gt;"",COUNTIF($D$50:$D3652,"&lt;&gt;"),"")</f>
        <v/>
      </c>
    </row>
    <row r="3653" spans="1:9" ht="20" customHeight="1">
      <c r="A3653" s="39">
        <v>2021918</v>
      </c>
      <c r="B3653" s="40">
        <v>50</v>
      </c>
      <c r="C3653" s="41" t="s">
        <v>390</v>
      </c>
      <c r="D3653" s="7"/>
      <c r="E3653" s="42" t="s">
        <v>12992</v>
      </c>
      <c r="F3653" s="43" t="s">
        <v>369</v>
      </c>
      <c r="G3653" s="44" t="s">
        <v>839</v>
      </c>
      <c r="H3653" s="65" t="s">
        <v>428</v>
      </c>
      <c r="I3653" t="str">
        <f>IF($D3653&lt;&gt;"",COUNTIF($D$50:$D3653,"&lt;&gt;"),"")</f>
        <v/>
      </c>
    </row>
    <row r="3654" spans="1:9" ht="20" customHeight="1">
      <c r="A3654" s="39">
        <v>2025060</v>
      </c>
      <c r="B3654" s="40">
        <v>100</v>
      </c>
      <c r="C3654" s="41" t="s">
        <v>391</v>
      </c>
      <c r="D3654" s="7"/>
      <c r="E3654" s="42" t="s">
        <v>12992</v>
      </c>
      <c r="F3654" s="43" t="s">
        <v>437</v>
      </c>
      <c r="G3654" s="44" t="s">
        <v>955</v>
      </c>
      <c r="H3654" s="65" t="s">
        <v>428</v>
      </c>
      <c r="I3654" t="str">
        <f>IF($D3654&lt;&gt;"",COUNTIF($D$50:$D3654,"&lt;&gt;"),"")</f>
        <v/>
      </c>
    </row>
    <row r="3655" spans="1:9" ht="20" customHeight="1">
      <c r="A3655" s="39">
        <v>2025079</v>
      </c>
      <c r="B3655" s="40">
        <v>100</v>
      </c>
      <c r="C3655" s="41" t="s">
        <v>391</v>
      </c>
      <c r="D3655" s="7"/>
      <c r="E3655" s="42" t="s">
        <v>12992</v>
      </c>
      <c r="F3655" s="43" t="s">
        <v>101</v>
      </c>
      <c r="G3655" s="44" t="s">
        <v>955</v>
      </c>
      <c r="H3655" s="65" t="s">
        <v>428</v>
      </c>
      <c r="I3655" t="str">
        <f>IF($D3655&lt;&gt;"",COUNTIF($D$50:$D3655,"&lt;&gt;"),"")</f>
        <v/>
      </c>
    </row>
    <row r="3656" spans="1:9" ht="20" customHeight="1">
      <c r="A3656" s="39">
        <v>2025078</v>
      </c>
      <c r="B3656" s="40">
        <v>100</v>
      </c>
      <c r="C3656" s="41" t="s">
        <v>391</v>
      </c>
      <c r="D3656" s="7"/>
      <c r="E3656" s="42" t="s">
        <v>12992</v>
      </c>
      <c r="F3656" s="43" t="s">
        <v>369</v>
      </c>
      <c r="G3656" s="44" t="s">
        <v>839</v>
      </c>
      <c r="H3656" s="65" t="s">
        <v>428</v>
      </c>
      <c r="I3656" t="str">
        <f>IF($D3656&lt;&gt;"",COUNTIF($D$50:$D3656,"&lt;&gt;"),"")</f>
        <v/>
      </c>
    </row>
    <row r="3657" spans="1:9" ht="20" customHeight="1">
      <c r="A3657" s="39">
        <v>2462784</v>
      </c>
      <c r="B3657" s="40">
        <v>50</v>
      </c>
      <c r="C3657" s="41" t="s">
        <v>418</v>
      </c>
      <c r="D3657" s="7"/>
      <c r="E3657" s="42" t="s">
        <v>7335</v>
      </c>
      <c r="F3657" s="43" t="s">
        <v>369</v>
      </c>
      <c r="G3657" s="44" t="s">
        <v>1073</v>
      </c>
      <c r="H3657" s="65" t="s">
        <v>428</v>
      </c>
      <c r="I3657" t="str">
        <f>IF($D3657&lt;&gt;"",COUNTIF($D$50:$D3657,"&lt;&gt;"),"")</f>
        <v/>
      </c>
    </row>
    <row r="3658" spans="1:9" ht="20" customHeight="1">
      <c r="A3658" s="39">
        <v>2130097</v>
      </c>
      <c r="B3658" s="40">
        <v>50</v>
      </c>
      <c r="C3658" s="41" t="s">
        <v>418</v>
      </c>
      <c r="D3658" s="7"/>
      <c r="E3658" s="42" t="s">
        <v>7351</v>
      </c>
      <c r="F3658" s="43" t="s">
        <v>437</v>
      </c>
      <c r="G3658" s="44" t="s">
        <v>457</v>
      </c>
      <c r="H3658" s="65" t="s">
        <v>428</v>
      </c>
      <c r="I3658" t="str">
        <f>IF($D3658&lt;&gt;"",COUNTIF($D$50:$D3658,"&lt;&gt;"),"")</f>
        <v/>
      </c>
    </row>
    <row r="3659" spans="1:9" ht="20" customHeight="1">
      <c r="A3659" s="39">
        <v>2129976</v>
      </c>
      <c r="B3659" s="40">
        <v>50</v>
      </c>
      <c r="C3659" s="41" t="s">
        <v>418</v>
      </c>
      <c r="D3659" s="7"/>
      <c r="E3659" s="42" t="s">
        <v>7352</v>
      </c>
      <c r="F3659" s="43" t="s">
        <v>437</v>
      </c>
      <c r="G3659" s="44" t="s">
        <v>457</v>
      </c>
      <c r="H3659" s="65" t="s">
        <v>428</v>
      </c>
      <c r="I3659" t="str">
        <f>IF($D3659&lt;&gt;"",COUNTIF($D$50:$D3659,"&lt;&gt;"),"")</f>
        <v/>
      </c>
    </row>
    <row r="3660" spans="1:9" ht="20" customHeight="1">
      <c r="A3660" s="39">
        <v>2130087</v>
      </c>
      <c r="B3660" s="40">
        <v>50</v>
      </c>
      <c r="C3660" s="41" t="s">
        <v>418</v>
      </c>
      <c r="D3660" s="7"/>
      <c r="E3660" s="42" t="s">
        <v>7353</v>
      </c>
      <c r="F3660" s="43" t="s">
        <v>437</v>
      </c>
      <c r="G3660" s="44" t="s">
        <v>457</v>
      </c>
      <c r="H3660" s="65" t="s">
        <v>428</v>
      </c>
      <c r="I3660" t="str">
        <f>IF($D3660&lt;&gt;"",COUNTIF($D$50:$D3660,"&lt;&gt;"),"")</f>
        <v/>
      </c>
    </row>
    <row r="3661" spans="1:9" ht="20" customHeight="1">
      <c r="A3661" s="39">
        <v>2130062</v>
      </c>
      <c r="B3661" s="40">
        <v>50</v>
      </c>
      <c r="C3661" s="41" t="s">
        <v>418</v>
      </c>
      <c r="D3661" s="7"/>
      <c r="E3661" s="42" t="s">
        <v>7354</v>
      </c>
      <c r="F3661" s="43" t="s">
        <v>437</v>
      </c>
      <c r="G3661" s="44" t="s">
        <v>457</v>
      </c>
      <c r="H3661" s="65" t="s">
        <v>428</v>
      </c>
      <c r="I3661" t="str">
        <f>IF($D3661&lt;&gt;"",COUNTIF($D$50:$D3661,"&lt;&gt;"),"")</f>
        <v/>
      </c>
    </row>
    <row r="3662" spans="1:9" ht="20" customHeight="1">
      <c r="A3662" s="39">
        <v>2130096</v>
      </c>
      <c r="B3662" s="40">
        <v>50</v>
      </c>
      <c r="C3662" s="41" t="s">
        <v>418</v>
      </c>
      <c r="D3662" s="7"/>
      <c r="E3662" s="42" t="s">
        <v>7355</v>
      </c>
      <c r="F3662" s="43" t="s">
        <v>437</v>
      </c>
      <c r="G3662" s="44" t="s">
        <v>457</v>
      </c>
      <c r="H3662" s="65" t="s">
        <v>428</v>
      </c>
      <c r="I3662" t="str">
        <f>IF($D3662&lt;&gt;"",COUNTIF($D$50:$D3662,"&lt;&gt;"),"")</f>
        <v/>
      </c>
    </row>
    <row r="3663" spans="1:9" ht="20" customHeight="1">
      <c r="A3663" s="39">
        <v>2130050</v>
      </c>
      <c r="B3663" s="40">
        <v>50</v>
      </c>
      <c r="C3663" s="41" t="s">
        <v>418</v>
      </c>
      <c r="D3663" s="7"/>
      <c r="E3663" s="42" t="s">
        <v>7356</v>
      </c>
      <c r="F3663" s="43" t="s">
        <v>437</v>
      </c>
      <c r="G3663" s="44" t="s">
        <v>457</v>
      </c>
      <c r="H3663" s="65" t="s">
        <v>428</v>
      </c>
      <c r="I3663" t="str">
        <f>IF($D3663&lt;&gt;"",COUNTIF($D$50:$D3663,"&lt;&gt;"),"")</f>
        <v/>
      </c>
    </row>
    <row r="3664" spans="1:9" ht="20" customHeight="1">
      <c r="A3664" s="39">
        <v>2129975</v>
      </c>
      <c r="B3664" s="40">
        <v>50</v>
      </c>
      <c r="C3664" s="41" t="s">
        <v>418</v>
      </c>
      <c r="D3664" s="7"/>
      <c r="E3664" s="42" t="s">
        <v>7357</v>
      </c>
      <c r="F3664" s="43" t="s">
        <v>437</v>
      </c>
      <c r="G3664" s="44" t="s">
        <v>457</v>
      </c>
      <c r="H3664" s="65" t="s">
        <v>428</v>
      </c>
      <c r="I3664" t="str">
        <f>IF($D3664&lt;&gt;"",COUNTIF($D$50:$D3664,"&lt;&gt;"),"")</f>
        <v/>
      </c>
    </row>
    <row r="3665" spans="1:9" ht="20" customHeight="1">
      <c r="A3665" s="39">
        <v>2129968</v>
      </c>
      <c r="B3665" s="40">
        <v>50</v>
      </c>
      <c r="C3665" s="41" t="s">
        <v>418</v>
      </c>
      <c r="D3665" s="7"/>
      <c r="E3665" s="42" t="s">
        <v>7358</v>
      </c>
      <c r="F3665" s="43" t="s">
        <v>437</v>
      </c>
      <c r="G3665" s="44" t="s">
        <v>457</v>
      </c>
      <c r="H3665" s="65" t="s">
        <v>428</v>
      </c>
      <c r="I3665" t="str">
        <f>IF($D3665&lt;&gt;"",COUNTIF($D$50:$D3665,"&lt;&gt;"),"")</f>
        <v/>
      </c>
    </row>
    <row r="3666" spans="1:9" ht="20" customHeight="1">
      <c r="A3666" s="39">
        <v>2615797</v>
      </c>
      <c r="B3666" s="40">
        <v>50</v>
      </c>
      <c r="C3666" s="41" t="s">
        <v>418</v>
      </c>
      <c r="D3666" s="7"/>
      <c r="E3666" s="42" t="s">
        <v>7367</v>
      </c>
      <c r="F3666" s="43" t="s">
        <v>369</v>
      </c>
      <c r="G3666" s="44" t="s">
        <v>1167</v>
      </c>
      <c r="H3666" s="65" t="s">
        <v>428</v>
      </c>
      <c r="I3666" t="str">
        <f>IF($D3666&lt;&gt;"",COUNTIF($D$50:$D3666,"&lt;&gt;"),"")</f>
        <v/>
      </c>
    </row>
    <row r="3667" spans="1:9" ht="20" customHeight="1">
      <c r="A3667" s="39">
        <v>2615798</v>
      </c>
      <c r="B3667" s="40">
        <v>50</v>
      </c>
      <c r="C3667" s="41" t="s">
        <v>418</v>
      </c>
      <c r="D3667" s="7"/>
      <c r="E3667" s="42" t="s">
        <v>7372</v>
      </c>
      <c r="F3667" s="43" t="s">
        <v>369</v>
      </c>
      <c r="G3667" s="44" t="s">
        <v>1167</v>
      </c>
      <c r="H3667" s="65" t="s">
        <v>428</v>
      </c>
      <c r="I3667" t="str">
        <f>IF($D3667&lt;&gt;"",COUNTIF($D$50:$D3667,"&lt;&gt;"),"")</f>
        <v/>
      </c>
    </row>
    <row r="3668" spans="1:9" ht="20" customHeight="1">
      <c r="A3668" s="39">
        <v>2130042</v>
      </c>
      <c r="B3668" s="40">
        <v>50</v>
      </c>
      <c r="C3668" s="41" t="s">
        <v>418</v>
      </c>
      <c r="D3668" s="7"/>
      <c r="E3668" s="42" t="s">
        <v>7384</v>
      </c>
      <c r="F3668" s="43" t="s">
        <v>369</v>
      </c>
      <c r="G3668" s="44" t="s">
        <v>839</v>
      </c>
      <c r="H3668" s="65" t="s">
        <v>428</v>
      </c>
      <c r="I3668" t="str">
        <f>IF($D3668&lt;&gt;"",COUNTIF($D$50:$D3668,"&lt;&gt;"),"")</f>
        <v/>
      </c>
    </row>
    <row r="3669" spans="1:9" ht="20" customHeight="1">
      <c r="A3669" s="39">
        <v>2130054</v>
      </c>
      <c r="B3669" s="40">
        <v>50</v>
      </c>
      <c r="C3669" s="41" t="s">
        <v>418</v>
      </c>
      <c r="D3669" s="7"/>
      <c r="E3669" s="42" t="s">
        <v>7385</v>
      </c>
      <c r="F3669" s="43" t="s">
        <v>369</v>
      </c>
      <c r="G3669" s="44" t="s">
        <v>839</v>
      </c>
      <c r="H3669" s="65" t="s">
        <v>428</v>
      </c>
      <c r="I3669" t="str">
        <f>IF($D3669&lt;&gt;"",COUNTIF($D$50:$D3669,"&lt;&gt;"),"")</f>
        <v/>
      </c>
    </row>
    <row r="3670" spans="1:9" ht="20" customHeight="1">
      <c r="A3670" s="39">
        <v>2235355</v>
      </c>
      <c r="B3670" s="40">
        <v>50</v>
      </c>
      <c r="C3670" s="41" t="s">
        <v>418</v>
      </c>
      <c r="D3670" s="7"/>
      <c r="E3670" s="42" t="s">
        <v>7386</v>
      </c>
      <c r="F3670" s="43" t="s">
        <v>369</v>
      </c>
      <c r="G3670" s="44" t="s">
        <v>839</v>
      </c>
      <c r="H3670" s="65" t="s">
        <v>428</v>
      </c>
      <c r="I3670" t="str">
        <f>IF($D3670&lt;&gt;"",COUNTIF($D$50:$D3670,"&lt;&gt;"),"")</f>
        <v/>
      </c>
    </row>
    <row r="3671" spans="1:9" ht="20" customHeight="1">
      <c r="A3671" s="39">
        <v>2130098</v>
      </c>
      <c r="B3671" s="40">
        <v>50</v>
      </c>
      <c r="C3671" s="41" t="s">
        <v>418</v>
      </c>
      <c r="D3671" s="7"/>
      <c r="E3671" s="42" t="s">
        <v>7387</v>
      </c>
      <c r="F3671" s="43" t="s">
        <v>369</v>
      </c>
      <c r="G3671" s="44" t="s">
        <v>839</v>
      </c>
      <c r="H3671" s="65" t="s">
        <v>428</v>
      </c>
      <c r="I3671" t="str">
        <f>IF($D3671&lt;&gt;"",COUNTIF($D$50:$D3671,"&lt;&gt;"),"")</f>
        <v/>
      </c>
    </row>
    <row r="3672" spans="1:9" ht="20" customHeight="1">
      <c r="A3672" s="39">
        <v>2130091</v>
      </c>
      <c r="B3672" s="40">
        <v>50</v>
      </c>
      <c r="C3672" s="41" t="s">
        <v>418</v>
      </c>
      <c r="D3672" s="7"/>
      <c r="E3672" s="42" t="s">
        <v>7388</v>
      </c>
      <c r="F3672" s="43" t="s">
        <v>369</v>
      </c>
      <c r="G3672" s="44" t="s">
        <v>839</v>
      </c>
      <c r="H3672" s="65" t="s">
        <v>428</v>
      </c>
      <c r="I3672" t="str">
        <f>IF($D3672&lt;&gt;"",COUNTIF($D$50:$D3672,"&lt;&gt;"),"")</f>
        <v/>
      </c>
    </row>
    <row r="3673" spans="1:9" ht="20" customHeight="1">
      <c r="A3673" s="39">
        <v>2130093</v>
      </c>
      <c r="B3673" s="40">
        <v>50</v>
      </c>
      <c r="C3673" s="41" t="s">
        <v>418</v>
      </c>
      <c r="D3673" s="7"/>
      <c r="E3673" s="42" t="s">
        <v>7389</v>
      </c>
      <c r="F3673" s="43" t="s">
        <v>369</v>
      </c>
      <c r="G3673" s="44" t="s">
        <v>839</v>
      </c>
      <c r="H3673" s="65" t="s">
        <v>428</v>
      </c>
      <c r="I3673" t="str">
        <f>IF($D3673&lt;&gt;"",COUNTIF($D$50:$D3673,"&lt;&gt;"),"")</f>
        <v/>
      </c>
    </row>
    <row r="3674" spans="1:9" ht="20" customHeight="1">
      <c r="A3674" s="39">
        <v>2130030</v>
      </c>
      <c r="B3674" s="40">
        <v>50</v>
      </c>
      <c r="C3674" s="41" t="s">
        <v>418</v>
      </c>
      <c r="D3674" s="7"/>
      <c r="E3674" s="42" t="s">
        <v>7390</v>
      </c>
      <c r="F3674" s="43" t="s">
        <v>369</v>
      </c>
      <c r="G3674" s="44" t="s">
        <v>839</v>
      </c>
      <c r="H3674" s="65" t="s">
        <v>428</v>
      </c>
      <c r="I3674" t="str">
        <f>IF($D3674&lt;&gt;"",COUNTIF($D$50:$D3674,"&lt;&gt;"),"")</f>
        <v/>
      </c>
    </row>
    <row r="3675" spans="1:9" ht="20" customHeight="1">
      <c r="A3675" s="39">
        <v>2130047</v>
      </c>
      <c r="B3675" s="40">
        <v>50</v>
      </c>
      <c r="C3675" s="41" t="s">
        <v>418</v>
      </c>
      <c r="D3675" s="7"/>
      <c r="E3675" s="42" t="s">
        <v>7391</v>
      </c>
      <c r="F3675" s="43" t="s">
        <v>369</v>
      </c>
      <c r="G3675" s="44" t="s">
        <v>839</v>
      </c>
      <c r="H3675" s="65" t="s">
        <v>428</v>
      </c>
      <c r="I3675" t="str">
        <f>IF($D3675&lt;&gt;"",COUNTIF($D$50:$D3675,"&lt;&gt;"),"")</f>
        <v/>
      </c>
    </row>
    <row r="3676" spans="1:9" ht="20" customHeight="1">
      <c r="A3676" s="39">
        <v>2130040</v>
      </c>
      <c r="B3676" s="40">
        <v>50</v>
      </c>
      <c r="C3676" s="41" t="s">
        <v>418</v>
      </c>
      <c r="D3676" s="7"/>
      <c r="E3676" s="42" t="s">
        <v>7392</v>
      </c>
      <c r="F3676" s="43" t="s">
        <v>369</v>
      </c>
      <c r="G3676" s="44" t="s">
        <v>839</v>
      </c>
      <c r="H3676" s="65" t="s">
        <v>428</v>
      </c>
      <c r="I3676" t="str">
        <f>IF($D3676&lt;&gt;"",COUNTIF($D$50:$D3676,"&lt;&gt;"),"")</f>
        <v/>
      </c>
    </row>
    <row r="3677" spans="1:9" ht="20" customHeight="1">
      <c r="A3677" s="39">
        <v>2130039</v>
      </c>
      <c r="B3677" s="40">
        <v>50</v>
      </c>
      <c r="C3677" s="41" t="s">
        <v>418</v>
      </c>
      <c r="D3677" s="7"/>
      <c r="E3677" s="42" t="s">
        <v>7393</v>
      </c>
      <c r="F3677" s="43" t="s">
        <v>369</v>
      </c>
      <c r="G3677" s="44" t="s">
        <v>839</v>
      </c>
      <c r="H3677" s="65" t="s">
        <v>428</v>
      </c>
      <c r="I3677" t="str">
        <f>IF($D3677&lt;&gt;"",COUNTIF($D$50:$D3677,"&lt;&gt;"),"")</f>
        <v/>
      </c>
    </row>
    <row r="3678" spans="1:9" ht="20" customHeight="1">
      <c r="A3678" s="39">
        <v>2130071</v>
      </c>
      <c r="B3678" s="40">
        <v>50</v>
      </c>
      <c r="C3678" s="41" t="s">
        <v>418</v>
      </c>
      <c r="D3678" s="7"/>
      <c r="E3678" s="42" t="s">
        <v>7394</v>
      </c>
      <c r="F3678" s="43" t="s">
        <v>369</v>
      </c>
      <c r="G3678" s="44" t="s">
        <v>839</v>
      </c>
      <c r="H3678" s="65" t="s">
        <v>428</v>
      </c>
      <c r="I3678" t="str">
        <f>IF($D3678&lt;&gt;"",COUNTIF($D$50:$D3678,"&lt;&gt;"),"")</f>
        <v/>
      </c>
    </row>
    <row r="3679" spans="1:9" ht="20" customHeight="1">
      <c r="A3679" s="39">
        <v>2130041</v>
      </c>
      <c r="B3679" s="40">
        <v>50</v>
      </c>
      <c r="C3679" s="41" t="s">
        <v>418</v>
      </c>
      <c r="D3679" s="7"/>
      <c r="E3679" s="42" t="s">
        <v>7395</v>
      </c>
      <c r="F3679" s="43" t="s">
        <v>369</v>
      </c>
      <c r="G3679" s="44" t="s">
        <v>839</v>
      </c>
      <c r="H3679" s="65" t="s">
        <v>428</v>
      </c>
      <c r="I3679" t="str">
        <f>IF($D3679&lt;&gt;"",COUNTIF($D$50:$D3679,"&lt;&gt;"),"")</f>
        <v/>
      </c>
    </row>
    <row r="3680" spans="1:9" ht="20" customHeight="1">
      <c r="A3680" s="39">
        <v>2129973</v>
      </c>
      <c r="B3680" s="40">
        <v>50</v>
      </c>
      <c r="C3680" s="41" t="s">
        <v>418</v>
      </c>
      <c r="D3680" s="7"/>
      <c r="E3680" s="42" t="s">
        <v>7396</v>
      </c>
      <c r="F3680" s="43" t="s">
        <v>369</v>
      </c>
      <c r="G3680" s="44" t="s">
        <v>839</v>
      </c>
      <c r="H3680" s="65" t="s">
        <v>428</v>
      </c>
      <c r="I3680" t="str">
        <f>IF($D3680&lt;&gt;"",COUNTIF($D$50:$D3680,"&lt;&gt;"),"")</f>
        <v/>
      </c>
    </row>
    <row r="3681" spans="1:9" ht="20" customHeight="1">
      <c r="A3681" s="39">
        <v>2209511</v>
      </c>
      <c r="B3681" s="40">
        <v>50</v>
      </c>
      <c r="C3681" s="41" t="s">
        <v>418</v>
      </c>
      <c r="D3681" s="7"/>
      <c r="E3681" s="42" t="s">
        <v>7397</v>
      </c>
      <c r="F3681" s="43" t="s">
        <v>446</v>
      </c>
      <c r="G3681" s="44" t="s">
        <v>839</v>
      </c>
      <c r="H3681" s="65" t="s">
        <v>428</v>
      </c>
      <c r="I3681" t="str">
        <f>IF($D3681&lt;&gt;"",COUNTIF($D$50:$D3681,"&lt;&gt;"),"")</f>
        <v/>
      </c>
    </row>
    <row r="3682" spans="1:9" ht="20" customHeight="1">
      <c r="A3682" s="39">
        <v>2235354</v>
      </c>
      <c r="B3682" s="40">
        <v>50</v>
      </c>
      <c r="C3682" s="41" t="s">
        <v>418</v>
      </c>
      <c r="D3682" s="7"/>
      <c r="E3682" s="42" t="s">
        <v>7398</v>
      </c>
      <c r="F3682" s="43" t="s">
        <v>369</v>
      </c>
      <c r="G3682" s="44" t="s">
        <v>839</v>
      </c>
      <c r="H3682" s="65" t="s">
        <v>428</v>
      </c>
      <c r="I3682" t="str">
        <f>IF($D3682&lt;&gt;"",COUNTIF($D$50:$D3682,"&lt;&gt;"),"")</f>
        <v/>
      </c>
    </row>
    <row r="3683" spans="1:9" ht="20" customHeight="1">
      <c r="A3683" s="39">
        <v>2423014</v>
      </c>
      <c r="B3683" s="40">
        <v>50</v>
      </c>
      <c r="C3683" s="41" t="s">
        <v>418</v>
      </c>
      <c r="D3683" s="7"/>
      <c r="E3683" s="42" t="s">
        <v>7399</v>
      </c>
      <c r="F3683" s="43" t="s">
        <v>369</v>
      </c>
      <c r="G3683" s="44" t="s">
        <v>859</v>
      </c>
      <c r="H3683" s="65" t="s">
        <v>428</v>
      </c>
      <c r="I3683" t="str">
        <f>IF($D3683&lt;&gt;"",COUNTIF($D$50:$D3683,"&lt;&gt;"),"")</f>
        <v/>
      </c>
    </row>
    <row r="3684" spans="1:9" ht="20" customHeight="1">
      <c r="A3684" s="39">
        <v>2573843</v>
      </c>
      <c r="B3684" s="40">
        <v>50</v>
      </c>
      <c r="C3684" s="41" t="s">
        <v>418</v>
      </c>
      <c r="D3684" s="7"/>
      <c r="E3684" s="42" t="s">
        <v>14770</v>
      </c>
      <c r="F3684" s="43" t="s">
        <v>369</v>
      </c>
      <c r="G3684" s="44" t="s">
        <v>859</v>
      </c>
      <c r="H3684" s="65" t="s">
        <v>428</v>
      </c>
      <c r="I3684" t="str">
        <f>IF($D3684&lt;&gt;"",COUNTIF($D$50:$D3684,"&lt;&gt;"),"")</f>
        <v/>
      </c>
    </row>
    <row r="3685" spans="1:9" ht="20" customHeight="1">
      <c r="A3685" s="39">
        <v>2539701</v>
      </c>
      <c r="B3685" s="40">
        <v>50</v>
      </c>
      <c r="C3685" s="41" t="s">
        <v>418</v>
      </c>
      <c r="D3685" s="7"/>
      <c r="E3685" s="42" t="s">
        <v>7400</v>
      </c>
      <c r="F3685" s="43" t="s">
        <v>369</v>
      </c>
      <c r="G3685" s="44" t="s">
        <v>859</v>
      </c>
      <c r="H3685" s="65" t="s">
        <v>428</v>
      </c>
      <c r="I3685" t="str">
        <f>IF($D3685&lt;&gt;"",COUNTIF($D$50:$D3685,"&lt;&gt;"),"")</f>
        <v/>
      </c>
    </row>
    <row r="3686" spans="1:9" ht="20" customHeight="1">
      <c r="A3686" s="39">
        <v>2423015</v>
      </c>
      <c r="B3686" s="40">
        <v>50</v>
      </c>
      <c r="C3686" s="41" t="s">
        <v>418</v>
      </c>
      <c r="D3686" s="7"/>
      <c r="E3686" s="42" t="s">
        <v>7401</v>
      </c>
      <c r="F3686" s="43" t="s">
        <v>369</v>
      </c>
      <c r="G3686" s="44" t="s">
        <v>859</v>
      </c>
      <c r="H3686" s="65" t="s">
        <v>428</v>
      </c>
      <c r="I3686" t="str">
        <f>IF($D3686&lt;&gt;"",COUNTIF($D$50:$D3686,"&lt;&gt;"),"")</f>
        <v/>
      </c>
    </row>
    <row r="3687" spans="1:9" ht="20" customHeight="1">
      <c r="A3687" s="39">
        <v>2423016</v>
      </c>
      <c r="B3687" s="40">
        <v>50</v>
      </c>
      <c r="C3687" s="41" t="s">
        <v>418</v>
      </c>
      <c r="D3687" s="7"/>
      <c r="E3687" s="42" t="s">
        <v>7402</v>
      </c>
      <c r="F3687" s="43" t="s">
        <v>369</v>
      </c>
      <c r="G3687" s="44" t="s">
        <v>859</v>
      </c>
      <c r="H3687" s="65" t="s">
        <v>428</v>
      </c>
      <c r="I3687" t="str">
        <f>IF($D3687&lt;&gt;"",COUNTIF($D$50:$D3687,"&lt;&gt;"),"")</f>
        <v/>
      </c>
    </row>
    <row r="3688" spans="1:9" ht="20" customHeight="1">
      <c r="A3688" s="39">
        <v>2573844</v>
      </c>
      <c r="B3688" s="40">
        <v>50</v>
      </c>
      <c r="C3688" s="41" t="s">
        <v>418</v>
      </c>
      <c r="D3688" s="7"/>
      <c r="E3688" s="42" t="s">
        <v>14771</v>
      </c>
      <c r="F3688" s="43" t="s">
        <v>369</v>
      </c>
      <c r="G3688" s="44" t="s">
        <v>859</v>
      </c>
      <c r="H3688" s="65" t="s">
        <v>428</v>
      </c>
      <c r="I3688" t="str">
        <f>IF($D3688&lt;&gt;"",COUNTIF($D$50:$D3688,"&lt;&gt;"),"")</f>
        <v/>
      </c>
    </row>
    <row r="3689" spans="1:9" ht="20" customHeight="1">
      <c r="A3689" s="39">
        <v>2423017</v>
      </c>
      <c r="B3689" s="40">
        <v>50</v>
      </c>
      <c r="C3689" s="41" t="s">
        <v>418</v>
      </c>
      <c r="D3689" s="7"/>
      <c r="E3689" s="42" t="s">
        <v>7403</v>
      </c>
      <c r="F3689" s="43" t="s">
        <v>369</v>
      </c>
      <c r="G3689" s="44" t="s">
        <v>859</v>
      </c>
      <c r="H3689" s="65" t="s">
        <v>428</v>
      </c>
      <c r="I3689" t="str">
        <f>IF($D3689&lt;&gt;"",COUNTIF($D$50:$D3689,"&lt;&gt;"),"")</f>
        <v/>
      </c>
    </row>
    <row r="3690" spans="1:9" ht="20" customHeight="1">
      <c r="A3690" s="39">
        <v>2506121</v>
      </c>
      <c r="B3690" s="40">
        <v>50</v>
      </c>
      <c r="C3690" s="41" t="s">
        <v>418</v>
      </c>
      <c r="D3690" s="7"/>
      <c r="E3690" s="42" t="s">
        <v>7404</v>
      </c>
      <c r="F3690" s="43" t="s">
        <v>369</v>
      </c>
      <c r="G3690" s="44" t="s">
        <v>859</v>
      </c>
      <c r="H3690" s="65" t="s">
        <v>428</v>
      </c>
      <c r="I3690" t="str">
        <f>IF($D3690&lt;&gt;"",COUNTIF($D$50:$D3690,"&lt;&gt;"),"")</f>
        <v/>
      </c>
    </row>
    <row r="3691" spans="1:9" ht="20" customHeight="1">
      <c r="A3691" s="39">
        <v>2423018</v>
      </c>
      <c r="B3691" s="40">
        <v>50</v>
      </c>
      <c r="C3691" s="41" t="s">
        <v>418</v>
      </c>
      <c r="D3691" s="7"/>
      <c r="E3691" s="42" t="s">
        <v>7405</v>
      </c>
      <c r="F3691" s="43" t="s">
        <v>369</v>
      </c>
      <c r="G3691" s="44" t="s">
        <v>859</v>
      </c>
      <c r="H3691" s="65" t="s">
        <v>428</v>
      </c>
      <c r="I3691" t="str">
        <f>IF($D3691&lt;&gt;"",COUNTIF($D$50:$D3691,"&lt;&gt;"),"")</f>
        <v/>
      </c>
    </row>
    <row r="3692" spans="1:9" ht="20" customHeight="1">
      <c r="A3692" s="39">
        <v>2244654</v>
      </c>
      <c r="B3692" s="40">
        <v>50</v>
      </c>
      <c r="C3692" s="41" t="s">
        <v>390</v>
      </c>
      <c r="D3692" s="7"/>
      <c r="E3692" s="42" t="s">
        <v>7421</v>
      </c>
      <c r="F3692" s="43" t="s">
        <v>101</v>
      </c>
      <c r="G3692" s="44" t="s">
        <v>1026</v>
      </c>
      <c r="H3692" s="65" t="s">
        <v>428</v>
      </c>
      <c r="I3692" t="str">
        <f>IF($D3692&lt;&gt;"",COUNTIF($D$50:$D3692,"&lt;&gt;"),"")</f>
        <v/>
      </c>
    </row>
    <row r="3693" spans="1:9" ht="20" customHeight="1">
      <c r="A3693" s="39">
        <v>2233924</v>
      </c>
      <c r="B3693" s="40">
        <v>50</v>
      </c>
      <c r="C3693" s="41" t="s">
        <v>390</v>
      </c>
      <c r="D3693" s="7"/>
      <c r="E3693" s="42" t="s">
        <v>7422</v>
      </c>
      <c r="F3693" s="43" t="s">
        <v>101</v>
      </c>
      <c r="G3693" s="44" t="s">
        <v>1026</v>
      </c>
      <c r="H3693" s="65" t="s">
        <v>428</v>
      </c>
      <c r="I3693" t="str">
        <f>IF($D3693&lt;&gt;"",COUNTIF($D$50:$D3693,"&lt;&gt;"),"")</f>
        <v/>
      </c>
    </row>
    <row r="3694" spans="1:9" ht="20" customHeight="1">
      <c r="A3694" s="39">
        <v>2191680</v>
      </c>
      <c r="B3694" s="40">
        <v>50</v>
      </c>
      <c r="C3694" s="41" t="s">
        <v>390</v>
      </c>
      <c r="D3694" s="7"/>
      <c r="E3694" s="42" t="s">
        <v>7423</v>
      </c>
      <c r="F3694" s="43" t="s">
        <v>101</v>
      </c>
      <c r="G3694" s="44" t="s">
        <v>1026</v>
      </c>
      <c r="H3694" s="65" t="s">
        <v>428</v>
      </c>
      <c r="I3694" t="str">
        <f>IF($D3694&lt;&gt;"",COUNTIF($D$50:$D3694,"&lt;&gt;"),"")</f>
        <v/>
      </c>
    </row>
    <row r="3695" spans="1:9" ht="20" customHeight="1">
      <c r="A3695" s="39">
        <v>2596157</v>
      </c>
      <c r="B3695" s="40">
        <v>50</v>
      </c>
      <c r="C3695" s="41" t="s">
        <v>390</v>
      </c>
      <c r="D3695" s="7"/>
      <c r="E3695" s="42" t="s">
        <v>14854</v>
      </c>
      <c r="F3695" s="43" t="s">
        <v>101</v>
      </c>
      <c r="G3695" s="44" t="s">
        <v>1026</v>
      </c>
      <c r="H3695" s="65" t="s">
        <v>428</v>
      </c>
      <c r="I3695" t="str">
        <f>IF($D3695&lt;&gt;"",COUNTIF($D$50:$D3695,"&lt;&gt;"),"")</f>
        <v/>
      </c>
    </row>
    <row r="3696" spans="1:9" ht="20" customHeight="1">
      <c r="A3696" s="39">
        <v>2461046</v>
      </c>
      <c r="B3696" s="40">
        <v>50</v>
      </c>
      <c r="C3696" s="41" t="s">
        <v>390</v>
      </c>
      <c r="D3696" s="7"/>
      <c r="E3696" s="42" t="s">
        <v>7424</v>
      </c>
      <c r="F3696" s="43" t="s">
        <v>101</v>
      </c>
      <c r="G3696" s="44" t="s">
        <v>1026</v>
      </c>
      <c r="H3696" s="65" t="s">
        <v>428</v>
      </c>
      <c r="I3696" t="str">
        <f>IF($D3696&lt;&gt;"",COUNTIF($D$50:$D3696,"&lt;&gt;"),"")</f>
        <v/>
      </c>
    </row>
    <row r="3697" spans="1:9" ht="20" customHeight="1">
      <c r="A3697" s="39">
        <v>2191679</v>
      </c>
      <c r="B3697" s="40">
        <v>50</v>
      </c>
      <c r="C3697" s="41" t="s">
        <v>390</v>
      </c>
      <c r="D3697" s="7"/>
      <c r="E3697" s="42" t="s">
        <v>7425</v>
      </c>
      <c r="F3697" s="43" t="s">
        <v>101</v>
      </c>
      <c r="G3697" s="44" t="s">
        <v>1026</v>
      </c>
      <c r="H3697" s="65" t="s">
        <v>428</v>
      </c>
      <c r="I3697" t="str">
        <f>IF($D3697&lt;&gt;"",COUNTIF($D$50:$D3697,"&lt;&gt;"),"")</f>
        <v/>
      </c>
    </row>
    <row r="3698" spans="1:9" ht="20" customHeight="1">
      <c r="A3698" s="39">
        <v>2410081</v>
      </c>
      <c r="B3698" s="40">
        <v>50</v>
      </c>
      <c r="C3698" s="41" t="s">
        <v>390</v>
      </c>
      <c r="D3698" s="7"/>
      <c r="E3698" s="42" t="s">
        <v>7426</v>
      </c>
      <c r="F3698" s="43" t="s">
        <v>101</v>
      </c>
      <c r="G3698" s="44" t="s">
        <v>1026</v>
      </c>
      <c r="H3698" s="65" t="s">
        <v>428</v>
      </c>
      <c r="I3698" t="str">
        <f>IF($D3698&lt;&gt;"",COUNTIF($D$50:$D3698,"&lt;&gt;"),"")</f>
        <v/>
      </c>
    </row>
    <row r="3699" spans="1:9" ht="20" customHeight="1">
      <c r="A3699" s="39">
        <v>2191678</v>
      </c>
      <c r="B3699" s="40">
        <v>50</v>
      </c>
      <c r="C3699" s="41" t="s">
        <v>390</v>
      </c>
      <c r="D3699" s="7"/>
      <c r="E3699" s="42" t="s">
        <v>7427</v>
      </c>
      <c r="F3699" s="43" t="s">
        <v>101</v>
      </c>
      <c r="G3699" s="44" t="s">
        <v>1026</v>
      </c>
      <c r="H3699" s="65" t="s">
        <v>428</v>
      </c>
      <c r="I3699" t="str">
        <f>IF($D3699&lt;&gt;"",COUNTIF($D$50:$D3699,"&lt;&gt;"),"")</f>
        <v/>
      </c>
    </row>
    <row r="3700" spans="1:9" ht="20" customHeight="1">
      <c r="A3700" s="39">
        <v>2191677</v>
      </c>
      <c r="B3700" s="40">
        <v>50</v>
      </c>
      <c r="C3700" s="41" t="s">
        <v>390</v>
      </c>
      <c r="D3700" s="7"/>
      <c r="E3700" s="42" t="s">
        <v>7428</v>
      </c>
      <c r="F3700" s="43" t="s">
        <v>101</v>
      </c>
      <c r="G3700" s="44" t="s">
        <v>1026</v>
      </c>
      <c r="H3700" s="65" t="s">
        <v>428</v>
      </c>
      <c r="I3700" t="str">
        <f>IF($D3700&lt;&gt;"",COUNTIF($D$50:$D3700,"&lt;&gt;"),"")</f>
        <v/>
      </c>
    </row>
    <row r="3701" spans="1:9" ht="20" customHeight="1">
      <c r="A3701" s="39">
        <v>2227633</v>
      </c>
      <c r="B3701" s="40">
        <v>50</v>
      </c>
      <c r="C3701" s="41" t="s">
        <v>390</v>
      </c>
      <c r="D3701" s="7"/>
      <c r="E3701" s="42" t="s">
        <v>7429</v>
      </c>
      <c r="F3701" s="43" t="s">
        <v>101</v>
      </c>
      <c r="G3701" s="44" t="s">
        <v>1026</v>
      </c>
      <c r="H3701" s="65" t="s">
        <v>428</v>
      </c>
      <c r="I3701" t="str">
        <f>IF($D3701&lt;&gt;"",COUNTIF($D$50:$D3701,"&lt;&gt;"),"")</f>
        <v/>
      </c>
    </row>
    <row r="3702" spans="1:9" ht="20" customHeight="1">
      <c r="A3702" s="39">
        <v>2596161</v>
      </c>
      <c r="B3702" s="40">
        <v>50</v>
      </c>
      <c r="C3702" s="41" t="s">
        <v>390</v>
      </c>
      <c r="D3702" s="7"/>
      <c r="E3702" s="42" t="s">
        <v>14855</v>
      </c>
      <c r="F3702" s="43" t="s">
        <v>101</v>
      </c>
      <c r="G3702" s="44" t="s">
        <v>1026</v>
      </c>
      <c r="H3702" s="65" t="s">
        <v>428</v>
      </c>
      <c r="I3702" t="str">
        <f>IF($D3702&lt;&gt;"",COUNTIF($D$50:$D3702,"&lt;&gt;"),"")</f>
        <v/>
      </c>
    </row>
    <row r="3703" spans="1:9" ht="20" customHeight="1">
      <c r="A3703" s="39">
        <v>2525130</v>
      </c>
      <c r="B3703" s="40">
        <v>50</v>
      </c>
      <c r="C3703" s="41" t="s">
        <v>390</v>
      </c>
      <c r="D3703" s="7"/>
      <c r="E3703" s="42" t="s">
        <v>7430</v>
      </c>
      <c r="F3703" s="43" t="s">
        <v>101</v>
      </c>
      <c r="G3703" s="44" t="s">
        <v>1026</v>
      </c>
      <c r="H3703" s="65" t="s">
        <v>428</v>
      </c>
      <c r="I3703" t="str">
        <f>IF($D3703&lt;&gt;"",COUNTIF($D$50:$D3703,"&lt;&gt;"),"")</f>
        <v/>
      </c>
    </row>
    <row r="3704" spans="1:9" ht="20" customHeight="1">
      <c r="A3704" s="39">
        <v>2525131</v>
      </c>
      <c r="B3704" s="40">
        <v>50</v>
      </c>
      <c r="C3704" s="41" t="s">
        <v>390</v>
      </c>
      <c r="D3704" s="7"/>
      <c r="E3704" s="42" t="s">
        <v>7431</v>
      </c>
      <c r="F3704" s="43" t="s">
        <v>101</v>
      </c>
      <c r="G3704" s="44" t="s">
        <v>1026</v>
      </c>
      <c r="H3704" s="65" t="s">
        <v>428</v>
      </c>
      <c r="I3704" t="str">
        <f>IF($D3704&lt;&gt;"",COUNTIF($D$50:$D3704,"&lt;&gt;"),"")</f>
        <v/>
      </c>
    </row>
    <row r="3705" spans="1:9" ht="20" customHeight="1">
      <c r="A3705" s="39">
        <v>2191676</v>
      </c>
      <c r="B3705" s="40">
        <v>50</v>
      </c>
      <c r="C3705" s="41" t="s">
        <v>390</v>
      </c>
      <c r="D3705" s="7"/>
      <c r="E3705" s="42" t="s">
        <v>7432</v>
      </c>
      <c r="F3705" s="43" t="s">
        <v>101</v>
      </c>
      <c r="G3705" s="44" t="s">
        <v>1026</v>
      </c>
      <c r="H3705" s="65" t="s">
        <v>428</v>
      </c>
      <c r="I3705" t="str">
        <f>IF($D3705&lt;&gt;"",COUNTIF($D$50:$D3705,"&lt;&gt;"),"")</f>
        <v/>
      </c>
    </row>
    <row r="3706" spans="1:9" ht="20" customHeight="1">
      <c r="A3706" s="39">
        <v>2373299</v>
      </c>
      <c r="B3706" s="40">
        <v>50</v>
      </c>
      <c r="C3706" s="41" t="s">
        <v>390</v>
      </c>
      <c r="D3706" s="7"/>
      <c r="E3706" s="42" t="s">
        <v>7433</v>
      </c>
      <c r="F3706" s="43" t="s">
        <v>101</v>
      </c>
      <c r="G3706" s="44" t="s">
        <v>1026</v>
      </c>
      <c r="H3706" s="65" t="s">
        <v>428</v>
      </c>
      <c r="I3706" t="str">
        <f>IF($D3706&lt;&gt;"",COUNTIF($D$50:$D3706,"&lt;&gt;"),"")</f>
        <v/>
      </c>
    </row>
    <row r="3707" spans="1:9" ht="20" customHeight="1">
      <c r="A3707" s="39">
        <v>2543258</v>
      </c>
      <c r="B3707" s="40">
        <v>50</v>
      </c>
      <c r="C3707" s="41" t="s">
        <v>390</v>
      </c>
      <c r="D3707" s="7"/>
      <c r="E3707" s="42" t="s">
        <v>7434</v>
      </c>
      <c r="F3707" s="43" t="s">
        <v>101</v>
      </c>
      <c r="G3707" s="44" t="s">
        <v>1026</v>
      </c>
      <c r="H3707" s="65" t="s">
        <v>428</v>
      </c>
      <c r="I3707" t="str">
        <f>IF($D3707&lt;&gt;"",COUNTIF($D$50:$D3707,"&lt;&gt;"),"")</f>
        <v/>
      </c>
    </row>
    <row r="3708" spans="1:9" ht="20" customHeight="1">
      <c r="A3708" s="39">
        <v>2461047</v>
      </c>
      <c r="B3708" s="40">
        <v>50</v>
      </c>
      <c r="C3708" s="41" t="s">
        <v>390</v>
      </c>
      <c r="D3708" s="7"/>
      <c r="E3708" s="42" t="s">
        <v>7435</v>
      </c>
      <c r="F3708" s="43" t="s">
        <v>101</v>
      </c>
      <c r="G3708" s="44" t="s">
        <v>1026</v>
      </c>
      <c r="H3708" s="65" t="s">
        <v>428</v>
      </c>
      <c r="I3708" t="str">
        <f>IF($D3708&lt;&gt;"",COUNTIF($D$50:$D3708,"&lt;&gt;"),"")</f>
        <v/>
      </c>
    </row>
    <row r="3709" spans="1:9" ht="20" customHeight="1">
      <c r="A3709" s="39">
        <v>2191675</v>
      </c>
      <c r="B3709" s="40">
        <v>50</v>
      </c>
      <c r="C3709" s="41" t="s">
        <v>390</v>
      </c>
      <c r="D3709" s="7"/>
      <c r="E3709" s="42" t="s">
        <v>7436</v>
      </c>
      <c r="F3709" s="43" t="s">
        <v>101</v>
      </c>
      <c r="G3709" s="44" t="s">
        <v>1026</v>
      </c>
      <c r="H3709" s="65" t="s">
        <v>428</v>
      </c>
      <c r="I3709" t="str">
        <f>IF($D3709&lt;&gt;"",COUNTIF($D$50:$D3709,"&lt;&gt;"),"")</f>
        <v/>
      </c>
    </row>
    <row r="3710" spans="1:9" ht="20" customHeight="1">
      <c r="A3710" s="39">
        <v>2461048</v>
      </c>
      <c r="B3710" s="40">
        <v>50</v>
      </c>
      <c r="C3710" s="41" t="s">
        <v>390</v>
      </c>
      <c r="D3710" s="7"/>
      <c r="E3710" s="42" t="s">
        <v>7437</v>
      </c>
      <c r="F3710" s="43" t="s">
        <v>101</v>
      </c>
      <c r="G3710" s="44" t="s">
        <v>1026</v>
      </c>
      <c r="H3710" s="65" t="s">
        <v>428</v>
      </c>
      <c r="I3710" t="str">
        <f>IF($D3710&lt;&gt;"",COUNTIF($D$50:$D3710,"&lt;&gt;"),"")</f>
        <v/>
      </c>
    </row>
    <row r="3711" spans="1:9" ht="20" customHeight="1">
      <c r="A3711" s="39">
        <v>2191674</v>
      </c>
      <c r="B3711" s="40">
        <v>50</v>
      </c>
      <c r="C3711" s="41" t="s">
        <v>390</v>
      </c>
      <c r="D3711" s="7"/>
      <c r="E3711" s="42" t="s">
        <v>7438</v>
      </c>
      <c r="F3711" s="43" t="s">
        <v>101</v>
      </c>
      <c r="G3711" s="44" t="s">
        <v>1026</v>
      </c>
      <c r="H3711" s="65" t="s">
        <v>428</v>
      </c>
      <c r="I3711" t="str">
        <f>IF($D3711&lt;&gt;"",COUNTIF($D$50:$D3711,"&lt;&gt;"),"")</f>
        <v/>
      </c>
    </row>
    <row r="3712" spans="1:9" ht="20" customHeight="1">
      <c r="A3712" s="39">
        <v>2191673</v>
      </c>
      <c r="B3712" s="40">
        <v>50</v>
      </c>
      <c r="C3712" s="41" t="s">
        <v>390</v>
      </c>
      <c r="D3712" s="7"/>
      <c r="E3712" s="42" t="s">
        <v>7439</v>
      </c>
      <c r="F3712" s="43" t="s">
        <v>101</v>
      </c>
      <c r="G3712" s="44" t="s">
        <v>1026</v>
      </c>
      <c r="H3712" s="65" t="s">
        <v>428</v>
      </c>
      <c r="I3712" t="str">
        <f>IF($D3712&lt;&gt;"",COUNTIF($D$50:$D3712,"&lt;&gt;"),"")</f>
        <v/>
      </c>
    </row>
    <row r="3713" spans="1:9" ht="20" customHeight="1">
      <c r="A3713" s="39">
        <v>2227632</v>
      </c>
      <c r="B3713" s="40">
        <v>50</v>
      </c>
      <c r="C3713" s="41" t="s">
        <v>390</v>
      </c>
      <c r="D3713" s="7"/>
      <c r="E3713" s="42" t="s">
        <v>7440</v>
      </c>
      <c r="F3713" s="43" t="s">
        <v>101</v>
      </c>
      <c r="G3713" s="44" t="s">
        <v>1026</v>
      </c>
      <c r="H3713" s="65" t="s">
        <v>428</v>
      </c>
      <c r="I3713" t="str">
        <f>IF($D3713&lt;&gt;"",COUNTIF($D$50:$D3713,"&lt;&gt;"),"")</f>
        <v/>
      </c>
    </row>
    <row r="3714" spans="1:9" ht="20" customHeight="1">
      <c r="A3714" s="39">
        <v>2325699</v>
      </c>
      <c r="B3714" s="40">
        <v>50</v>
      </c>
      <c r="C3714" s="41" t="s">
        <v>390</v>
      </c>
      <c r="D3714" s="7"/>
      <c r="E3714" s="42" t="s">
        <v>7441</v>
      </c>
      <c r="F3714" s="43" t="s">
        <v>101</v>
      </c>
      <c r="G3714" s="44" t="s">
        <v>1026</v>
      </c>
      <c r="H3714" s="65" t="s">
        <v>428</v>
      </c>
      <c r="I3714" t="str">
        <f>IF($D3714&lt;&gt;"",COUNTIF($D$50:$D3714,"&lt;&gt;"),"")</f>
        <v/>
      </c>
    </row>
    <row r="3715" spans="1:9" ht="20" customHeight="1">
      <c r="A3715" s="39">
        <v>2191672</v>
      </c>
      <c r="B3715" s="40">
        <v>50</v>
      </c>
      <c r="C3715" s="41" t="s">
        <v>390</v>
      </c>
      <c r="D3715" s="7"/>
      <c r="E3715" s="42" t="s">
        <v>7442</v>
      </c>
      <c r="F3715" s="43" t="s">
        <v>101</v>
      </c>
      <c r="G3715" s="44" t="s">
        <v>1026</v>
      </c>
      <c r="H3715" s="65" t="s">
        <v>428</v>
      </c>
      <c r="I3715" t="str">
        <f>IF($D3715&lt;&gt;"",COUNTIF($D$50:$D3715,"&lt;&gt;"),"")</f>
        <v/>
      </c>
    </row>
    <row r="3716" spans="1:9" ht="20" customHeight="1">
      <c r="A3716" s="39">
        <v>2596159</v>
      </c>
      <c r="B3716" s="40">
        <v>50</v>
      </c>
      <c r="C3716" s="41" t="s">
        <v>390</v>
      </c>
      <c r="D3716" s="7"/>
      <c r="E3716" s="42" t="s">
        <v>14856</v>
      </c>
      <c r="F3716" s="43" t="s">
        <v>101</v>
      </c>
      <c r="G3716" s="44" t="s">
        <v>1026</v>
      </c>
      <c r="H3716" s="65" t="s">
        <v>428</v>
      </c>
      <c r="I3716" t="str">
        <f>IF($D3716&lt;&gt;"",COUNTIF($D$50:$D3716,"&lt;&gt;"),"")</f>
        <v/>
      </c>
    </row>
    <row r="3717" spans="1:9" ht="20" customHeight="1">
      <c r="A3717" s="39">
        <v>2281221</v>
      </c>
      <c r="B3717" s="40">
        <v>50</v>
      </c>
      <c r="C3717" s="41" t="s">
        <v>390</v>
      </c>
      <c r="D3717" s="7"/>
      <c r="E3717" s="42" t="s">
        <v>7443</v>
      </c>
      <c r="F3717" s="43" t="s">
        <v>101</v>
      </c>
      <c r="G3717" s="44" t="s">
        <v>1026</v>
      </c>
      <c r="H3717" s="65" t="s">
        <v>428</v>
      </c>
      <c r="I3717" t="str">
        <f>IF($D3717&lt;&gt;"",COUNTIF($D$50:$D3717,"&lt;&gt;"),"")</f>
        <v/>
      </c>
    </row>
    <row r="3718" spans="1:9" ht="20" customHeight="1">
      <c r="A3718" s="39">
        <v>2573676</v>
      </c>
      <c r="B3718" s="40">
        <v>50</v>
      </c>
      <c r="C3718" s="41" t="s">
        <v>390</v>
      </c>
      <c r="D3718" s="7"/>
      <c r="E3718" s="42" t="s">
        <v>14857</v>
      </c>
      <c r="F3718" s="43" t="s">
        <v>101</v>
      </c>
      <c r="G3718" s="44" t="s">
        <v>1026</v>
      </c>
      <c r="H3718" s="65" t="s">
        <v>428</v>
      </c>
      <c r="I3718" t="str">
        <f>IF($D3718&lt;&gt;"",COUNTIF($D$50:$D3718,"&lt;&gt;"),"")</f>
        <v/>
      </c>
    </row>
    <row r="3719" spans="1:9" ht="20" customHeight="1">
      <c r="A3719" s="39">
        <v>2252565</v>
      </c>
      <c r="B3719" s="40">
        <v>50</v>
      </c>
      <c r="C3719" s="41" t="s">
        <v>390</v>
      </c>
      <c r="D3719" s="7"/>
      <c r="E3719" s="42" t="s">
        <v>7444</v>
      </c>
      <c r="F3719" s="43" t="s">
        <v>101</v>
      </c>
      <c r="G3719" s="44" t="s">
        <v>1026</v>
      </c>
      <c r="H3719" s="65" t="s">
        <v>428</v>
      </c>
      <c r="I3719" t="str">
        <f>IF($D3719&lt;&gt;"",COUNTIF($D$50:$D3719,"&lt;&gt;"),"")</f>
        <v/>
      </c>
    </row>
    <row r="3720" spans="1:9" ht="20" customHeight="1">
      <c r="A3720" s="39">
        <v>2461049</v>
      </c>
      <c r="B3720" s="40">
        <v>50</v>
      </c>
      <c r="C3720" s="41" t="s">
        <v>390</v>
      </c>
      <c r="D3720" s="7"/>
      <c r="E3720" s="42" t="s">
        <v>7445</v>
      </c>
      <c r="F3720" s="43" t="s">
        <v>101</v>
      </c>
      <c r="G3720" s="44" t="s">
        <v>1026</v>
      </c>
      <c r="H3720" s="65" t="s">
        <v>428</v>
      </c>
      <c r="I3720" t="str">
        <f>IF($D3720&lt;&gt;"",COUNTIF($D$50:$D3720,"&lt;&gt;"),"")</f>
        <v/>
      </c>
    </row>
    <row r="3721" spans="1:9" ht="20" customHeight="1">
      <c r="A3721" s="39">
        <v>2191671</v>
      </c>
      <c r="B3721" s="40">
        <v>50</v>
      </c>
      <c r="C3721" s="41" t="s">
        <v>390</v>
      </c>
      <c r="D3721" s="7"/>
      <c r="E3721" s="42" t="s">
        <v>7446</v>
      </c>
      <c r="F3721" s="43" t="s">
        <v>101</v>
      </c>
      <c r="G3721" s="44" t="s">
        <v>1026</v>
      </c>
      <c r="H3721" s="65" t="s">
        <v>428</v>
      </c>
      <c r="I3721" t="str">
        <f>IF($D3721&lt;&gt;"",COUNTIF($D$50:$D3721,"&lt;&gt;"),"")</f>
        <v/>
      </c>
    </row>
    <row r="3722" spans="1:9" ht="20" customHeight="1">
      <c r="A3722" s="39">
        <v>2482437</v>
      </c>
      <c r="B3722" s="40">
        <v>50</v>
      </c>
      <c r="C3722" s="41" t="s">
        <v>390</v>
      </c>
      <c r="D3722" s="7"/>
      <c r="E3722" s="42" t="s">
        <v>7447</v>
      </c>
      <c r="F3722" s="43" t="s">
        <v>101</v>
      </c>
      <c r="G3722" s="44" t="s">
        <v>1026</v>
      </c>
      <c r="H3722" s="65" t="s">
        <v>428</v>
      </c>
      <c r="I3722" t="str">
        <f>IF($D3722&lt;&gt;"",COUNTIF($D$50:$D3722,"&lt;&gt;"),"")</f>
        <v/>
      </c>
    </row>
    <row r="3723" spans="1:9" ht="20" customHeight="1">
      <c r="A3723" s="39">
        <v>2373298</v>
      </c>
      <c r="B3723" s="40">
        <v>50</v>
      </c>
      <c r="C3723" s="41" t="s">
        <v>390</v>
      </c>
      <c r="D3723" s="7"/>
      <c r="E3723" s="42" t="s">
        <v>7448</v>
      </c>
      <c r="F3723" s="43" t="s">
        <v>101</v>
      </c>
      <c r="G3723" s="44" t="s">
        <v>1026</v>
      </c>
      <c r="H3723" s="65" t="s">
        <v>428</v>
      </c>
      <c r="I3723" t="str">
        <f>IF($D3723&lt;&gt;"",COUNTIF($D$50:$D3723,"&lt;&gt;"),"")</f>
        <v/>
      </c>
    </row>
    <row r="3724" spans="1:9" ht="20" customHeight="1">
      <c r="A3724" s="39">
        <v>2191670</v>
      </c>
      <c r="B3724" s="40">
        <v>50</v>
      </c>
      <c r="C3724" s="41" t="s">
        <v>390</v>
      </c>
      <c r="D3724" s="7"/>
      <c r="E3724" s="42" t="s">
        <v>7449</v>
      </c>
      <c r="F3724" s="43" t="s">
        <v>101</v>
      </c>
      <c r="G3724" s="44" t="s">
        <v>1026</v>
      </c>
      <c r="H3724" s="65" t="s">
        <v>428</v>
      </c>
      <c r="I3724" t="str">
        <f>IF($D3724&lt;&gt;"",COUNTIF($D$50:$D3724,"&lt;&gt;"),"")</f>
        <v/>
      </c>
    </row>
    <row r="3725" spans="1:9" ht="20" customHeight="1">
      <c r="A3725" s="39">
        <v>2227631</v>
      </c>
      <c r="B3725" s="40">
        <v>50</v>
      </c>
      <c r="C3725" s="41" t="s">
        <v>390</v>
      </c>
      <c r="D3725" s="7"/>
      <c r="E3725" s="42" t="s">
        <v>7450</v>
      </c>
      <c r="F3725" s="43" t="s">
        <v>101</v>
      </c>
      <c r="G3725" s="44" t="s">
        <v>1026</v>
      </c>
      <c r="H3725" s="65" t="s">
        <v>428</v>
      </c>
      <c r="I3725" t="str">
        <f>IF($D3725&lt;&gt;"",COUNTIF($D$50:$D3725,"&lt;&gt;"),"")</f>
        <v/>
      </c>
    </row>
    <row r="3726" spans="1:9" ht="20" customHeight="1">
      <c r="A3726" s="39">
        <v>2191669</v>
      </c>
      <c r="B3726" s="40">
        <v>50</v>
      </c>
      <c r="C3726" s="41" t="s">
        <v>390</v>
      </c>
      <c r="D3726" s="7"/>
      <c r="E3726" s="42" t="s">
        <v>7451</v>
      </c>
      <c r="F3726" s="43" t="s">
        <v>101</v>
      </c>
      <c r="G3726" s="44" t="s">
        <v>1026</v>
      </c>
      <c r="H3726" s="65" t="s">
        <v>428</v>
      </c>
      <c r="I3726" t="str">
        <f>IF($D3726&lt;&gt;"",COUNTIF($D$50:$D3726,"&lt;&gt;"),"")</f>
        <v/>
      </c>
    </row>
    <row r="3727" spans="1:9" ht="20" customHeight="1">
      <c r="A3727" s="39">
        <v>2245153</v>
      </c>
      <c r="B3727" s="40">
        <v>50</v>
      </c>
      <c r="C3727" s="41" t="s">
        <v>390</v>
      </c>
      <c r="D3727" s="7"/>
      <c r="E3727" s="42" t="s">
        <v>7452</v>
      </c>
      <c r="F3727" s="43" t="s">
        <v>101</v>
      </c>
      <c r="G3727" s="44" t="s">
        <v>1026</v>
      </c>
      <c r="H3727" s="65" t="s">
        <v>428</v>
      </c>
      <c r="I3727" t="str">
        <f>IF($D3727&lt;&gt;"",COUNTIF($D$50:$D3727,"&lt;&gt;"),"")</f>
        <v/>
      </c>
    </row>
    <row r="3728" spans="1:9" ht="20" customHeight="1">
      <c r="A3728" s="39">
        <v>2244656</v>
      </c>
      <c r="B3728" s="40">
        <v>50</v>
      </c>
      <c r="C3728" s="41" t="s">
        <v>390</v>
      </c>
      <c r="D3728" s="7"/>
      <c r="E3728" s="42" t="s">
        <v>7453</v>
      </c>
      <c r="F3728" s="43" t="s">
        <v>101</v>
      </c>
      <c r="G3728" s="44" t="s">
        <v>1026</v>
      </c>
      <c r="H3728" s="65" t="s">
        <v>428</v>
      </c>
      <c r="I3728" t="str">
        <f>IF($D3728&lt;&gt;"",COUNTIF($D$50:$D3728,"&lt;&gt;"),"")</f>
        <v/>
      </c>
    </row>
    <row r="3729" spans="1:9" ht="20" customHeight="1">
      <c r="A3729" s="39">
        <v>2244655</v>
      </c>
      <c r="B3729" s="40">
        <v>50</v>
      </c>
      <c r="C3729" s="41" t="s">
        <v>390</v>
      </c>
      <c r="D3729" s="7"/>
      <c r="E3729" s="42" t="s">
        <v>7454</v>
      </c>
      <c r="F3729" s="43" t="s">
        <v>101</v>
      </c>
      <c r="G3729" s="44" t="s">
        <v>1026</v>
      </c>
      <c r="H3729" s="65" t="s">
        <v>428</v>
      </c>
      <c r="I3729" t="str">
        <f>IF($D3729&lt;&gt;"",COUNTIF($D$50:$D3729,"&lt;&gt;"),"")</f>
        <v/>
      </c>
    </row>
    <row r="3730" spans="1:9" ht="20" customHeight="1">
      <c r="A3730" s="39">
        <v>2233923</v>
      </c>
      <c r="B3730" s="40">
        <v>50</v>
      </c>
      <c r="C3730" s="41" t="s">
        <v>390</v>
      </c>
      <c r="D3730" s="7"/>
      <c r="E3730" s="42" t="s">
        <v>7455</v>
      </c>
      <c r="F3730" s="43" t="s">
        <v>101</v>
      </c>
      <c r="G3730" s="44" t="s">
        <v>1026</v>
      </c>
      <c r="H3730" s="65" t="s">
        <v>428</v>
      </c>
      <c r="I3730" t="str">
        <f>IF($D3730&lt;&gt;"",COUNTIF($D$50:$D3730,"&lt;&gt;"),"")</f>
        <v/>
      </c>
    </row>
    <row r="3731" spans="1:9" ht="20" customHeight="1">
      <c r="A3731" s="39">
        <v>2281219</v>
      </c>
      <c r="B3731" s="40">
        <v>50</v>
      </c>
      <c r="C3731" s="41" t="s">
        <v>390</v>
      </c>
      <c r="D3731" s="7"/>
      <c r="E3731" s="42" t="s">
        <v>7456</v>
      </c>
      <c r="F3731" s="43" t="s">
        <v>101</v>
      </c>
      <c r="G3731" s="44" t="s">
        <v>1026</v>
      </c>
      <c r="H3731" s="65" t="s">
        <v>428</v>
      </c>
      <c r="I3731" t="str">
        <f>IF($D3731&lt;&gt;"",COUNTIF($D$50:$D3731,"&lt;&gt;"),"")</f>
        <v/>
      </c>
    </row>
    <row r="3732" spans="1:9" ht="20" customHeight="1">
      <c r="A3732" s="39">
        <v>2281218</v>
      </c>
      <c r="B3732" s="40">
        <v>50</v>
      </c>
      <c r="C3732" s="41" t="s">
        <v>390</v>
      </c>
      <c r="D3732" s="7"/>
      <c r="E3732" s="42" t="s">
        <v>7457</v>
      </c>
      <c r="F3732" s="43" t="s">
        <v>101</v>
      </c>
      <c r="G3732" s="44" t="s">
        <v>1026</v>
      </c>
      <c r="H3732" s="65" t="s">
        <v>428</v>
      </c>
      <c r="I3732" t="str">
        <f>IF($D3732&lt;&gt;"",COUNTIF($D$50:$D3732,"&lt;&gt;"),"")</f>
        <v/>
      </c>
    </row>
    <row r="3733" spans="1:9" ht="20" customHeight="1">
      <c r="A3733" s="39">
        <v>2325700</v>
      </c>
      <c r="B3733" s="40">
        <v>50</v>
      </c>
      <c r="C3733" s="41" t="s">
        <v>390</v>
      </c>
      <c r="D3733" s="7"/>
      <c r="E3733" s="42" t="s">
        <v>7458</v>
      </c>
      <c r="F3733" s="43" t="s">
        <v>101</v>
      </c>
      <c r="G3733" s="44" t="s">
        <v>1026</v>
      </c>
      <c r="H3733" s="65" t="s">
        <v>428</v>
      </c>
      <c r="I3733" t="str">
        <f>IF($D3733&lt;&gt;"",COUNTIF($D$50:$D3733,"&lt;&gt;"),"")</f>
        <v/>
      </c>
    </row>
    <row r="3734" spans="1:9" ht="20" customHeight="1">
      <c r="A3734" s="39">
        <v>2325701</v>
      </c>
      <c r="B3734" s="40">
        <v>50</v>
      </c>
      <c r="C3734" s="41" t="s">
        <v>390</v>
      </c>
      <c r="D3734" s="7"/>
      <c r="E3734" s="42" t="s">
        <v>7459</v>
      </c>
      <c r="F3734" s="43" t="s">
        <v>101</v>
      </c>
      <c r="G3734" s="44" t="s">
        <v>1026</v>
      </c>
      <c r="H3734" s="65" t="s">
        <v>428</v>
      </c>
      <c r="I3734" t="str">
        <f>IF($D3734&lt;&gt;"",COUNTIF($D$50:$D3734,"&lt;&gt;"),"")</f>
        <v/>
      </c>
    </row>
    <row r="3735" spans="1:9" ht="20" customHeight="1">
      <c r="A3735" s="39">
        <v>2281212</v>
      </c>
      <c r="B3735" s="40">
        <v>50</v>
      </c>
      <c r="C3735" s="41" t="s">
        <v>390</v>
      </c>
      <c r="D3735" s="7"/>
      <c r="E3735" s="42" t="s">
        <v>7460</v>
      </c>
      <c r="F3735" s="43" t="s">
        <v>101</v>
      </c>
      <c r="G3735" s="44" t="s">
        <v>1026</v>
      </c>
      <c r="H3735" s="65" t="s">
        <v>428</v>
      </c>
      <c r="I3735" t="str">
        <f>IF($D3735&lt;&gt;"",COUNTIF($D$50:$D3735,"&lt;&gt;"),"")</f>
        <v/>
      </c>
    </row>
    <row r="3736" spans="1:9" ht="20" customHeight="1">
      <c r="A3736" s="39">
        <v>2461050</v>
      </c>
      <c r="B3736" s="40">
        <v>50</v>
      </c>
      <c r="C3736" s="41" t="s">
        <v>390</v>
      </c>
      <c r="D3736" s="7"/>
      <c r="E3736" s="42" t="s">
        <v>7461</v>
      </c>
      <c r="F3736" s="43" t="s">
        <v>101</v>
      </c>
      <c r="G3736" s="44" t="s">
        <v>1026</v>
      </c>
      <c r="H3736" s="65" t="s">
        <v>428</v>
      </c>
      <c r="I3736" t="str">
        <f>IF($D3736&lt;&gt;"",COUNTIF($D$50:$D3736,"&lt;&gt;"),"")</f>
        <v/>
      </c>
    </row>
    <row r="3737" spans="1:9" ht="20" customHeight="1">
      <c r="A3737" s="39">
        <v>2281217</v>
      </c>
      <c r="B3737" s="40">
        <v>50</v>
      </c>
      <c r="C3737" s="41" t="s">
        <v>390</v>
      </c>
      <c r="D3737" s="7"/>
      <c r="E3737" s="42" t="s">
        <v>7462</v>
      </c>
      <c r="F3737" s="43" t="s">
        <v>101</v>
      </c>
      <c r="G3737" s="44" t="s">
        <v>1026</v>
      </c>
      <c r="H3737" s="65" t="s">
        <v>428</v>
      </c>
      <c r="I3737" t="str">
        <f>IF($D3737&lt;&gt;"",COUNTIF($D$50:$D3737,"&lt;&gt;"),"")</f>
        <v/>
      </c>
    </row>
    <row r="3738" spans="1:9" ht="20" customHeight="1">
      <c r="A3738" s="39">
        <v>2461051</v>
      </c>
      <c r="B3738" s="40">
        <v>50</v>
      </c>
      <c r="C3738" s="41" t="s">
        <v>390</v>
      </c>
      <c r="D3738" s="7"/>
      <c r="E3738" s="42" t="s">
        <v>7463</v>
      </c>
      <c r="F3738" s="43" t="s">
        <v>101</v>
      </c>
      <c r="G3738" s="44" t="s">
        <v>1026</v>
      </c>
      <c r="H3738" s="65" t="s">
        <v>428</v>
      </c>
      <c r="I3738" t="str">
        <f>IF($D3738&lt;&gt;"",COUNTIF($D$50:$D3738,"&lt;&gt;"),"")</f>
        <v/>
      </c>
    </row>
    <row r="3739" spans="1:9" ht="20" customHeight="1">
      <c r="A3739" s="39">
        <v>2543259</v>
      </c>
      <c r="B3739" s="40">
        <v>50</v>
      </c>
      <c r="C3739" s="41" t="s">
        <v>390</v>
      </c>
      <c r="D3739" s="7"/>
      <c r="E3739" s="42" t="s">
        <v>7464</v>
      </c>
      <c r="F3739" s="43" t="s">
        <v>101</v>
      </c>
      <c r="G3739" s="44" t="s">
        <v>1026</v>
      </c>
      <c r="H3739" s="65" t="s">
        <v>428</v>
      </c>
      <c r="I3739" t="str">
        <f>IF($D3739&lt;&gt;"",COUNTIF($D$50:$D3739,"&lt;&gt;"),"")</f>
        <v/>
      </c>
    </row>
    <row r="3740" spans="1:9" ht="20" customHeight="1">
      <c r="A3740" s="39">
        <v>2281222</v>
      </c>
      <c r="B3740" s="40">
        <v>50</v>
      </c>
      <c r="C3740" s="41" t="s">
        <v>390</v>
      </c>
      <c r="D3740" s="7"/>
      <c r="E3740" s="42" t="s">
        <v>7465</v>
      </c>
      <c r="F3740" s="43" t="s">
        <v>101</v>
      </c>
      <c r="G3740" s="44" t="s">
        <v>1026</v>
      </c>
      <c r="H3740" s="65" t="s">
        <v>428</v>
      </c>
      <c r="I3740" t="str">
        <f>IF($D3740&lt;&gt;"",COUNTIF($D$50:$D3740,"&lt;&gt;"),"")</f>
        <v/>
      </c>
    </row>
    <row r="3741" spans="1:9" ht="20" customHeight="1">
      <c r="A3741" s="39">
        <v>2281211</v>
      </c>
      <c r="B3741" s="40">
        <v>50</v>
      </c>
      <c r="C3741" s="41" t="s">
        <v>390</v>
      </c>
      <c r="D3741" s="7"/>
      <c r="E3741" s="42" t="s">
        <v>7466</v>
      </c>
      <c r="F3741" s="43" t="s">
        <v>101</v>
      </c>
      <c r="G3741" s="44" t="s">
        <v>1026</v>
      </c>
      <c r="H3741" s="65" t="s">
        <v>428</v>
      </c>
      <c r="I3741" t="str">
        <f>IF($D3741&lt;&gt;"",COUNTIF($D$50:$D3741,"&lt;&gt;"),"")</f>
        <v/>
      </c>
    </row>
    <row r="3742" spans="1:9" ht="20" customHeight="1">
      <c r="A3742" s="39">
        <v>2281215</v>
      </c>
      <c r="B3742" s="40">
        <v>50</v>
      </c>
      <c r="C3742" s="41" t="s">
        <v>390</v>
      </c>
      <c r="D3742" s="7"/>
      <c r="E3742" s="42" t="s">
        <v>7467</v>
      </c>
      <c r="F3742" s="43" t="s">
        <v>101</v>
      </c>
      <c r="G3742" s="44" t="s">
        <v>1026</v>
      </c>
      <c r="H3742" s="65" t="s">
        <v>428</v>
      </c>
      <c r="I3742" t="str">
        <f>IF($D3742&lt;&gt;"",COUNTIF($D$50:$D3742,"&lt;&gt;"),"")</f>
        <v/>
      </c>
    </row>
    <row r="3743" spans="1:9" ht="20" customHeight="1">
      <c r="A3743" s="39">
        <v>2410082</v>
      </c>
      <c r="B3743" s="40">
        <v>50</v>
      </c>
      <c r="C3743" s="41" t="s">
        <v>390</v>
      </c>
      <c r="D3743" s="7"/>
      <c r="E3743" s="42" t="s">
        <v>7468</v>
      </c>
      <c r="F3743" s="43" t="s">
        <v>101</v>
      </c>
      <c r="G3743" s="44" t="s">
        <v>1026</v>
      </c>
      <c r="H3743" s="65" t="s">
        <v>428</v>
      </c>
      <c r="I3743" t="str">
        <f>IF($D3743&lt;&gt;"",COUNTIF($D$50:$D3743,"&lt;&gt;"),"")</f>
        <v/>
      </c>
    </row>
    <row r="3744" spans="1:9" ht="20" customHeight="1">
      <c r="A3744" s="39">
        <v>2325702</v>
      </c>
      <c r="B3744" s="40">
        <v>50</v>
      </c>
      <c r="C3744" s="41" t="s">
        <v>390</v>
      </c>
      <c r="D3744" s="7"/>
      <c r="E3744" s="42" t="s">
        <v>7469</v>
      </c>
      <c r="F3744" s="43" t="s">
        <v>101</v>
      </c>
      <c r="G3744" s="44" t="s">
        <v>1026</v>
      </c>
      <c r="H3744" s="65" t="s">
        <v>428</v>
      </c>
      <c r="I3744" t="str">
        <f>IF($D3744&lt;&gt;"",COUNTIF($D$50:$D3744,"&lt;&gt;"),"")</f>
        <v/>
      </c>
    </row>
    <row r="3745" spans="1:9" ht="20" customHeight="1">
      <c r="A3745" s="39">
        <v>2281216</v>
      </c>
      <c r="B3745" s="40">
        <v>50</v>
      </c>
      <c r="C3745" s="41" t="s">
        <v>390</v>
      </c>
      <c r="D3745" s="7"/>
      <c r="E3745" s="42" t="s">
        <v>7470</v>
      </c>
      <c r="F3745" s="43" t="s">
        <v>101</v>
      </c>
      <c r="G3745" s="44" t="s">
        <v>1026</v>
      </c>
      <c r="H3745" s="65" t="s">
        <v>428</v>
      </c>
      <c r="I3745" t="str">
        <f>IF($D3745&lt;&gt;"",COUNTIF($D$50:$D3745,"&lt;&gt;"),"")</f>
        <v/>
      </c>
    </row>
    <row r="3746" spans="1:9" ht="20" customHeight="1">
      <c r="A3746" s="39">
        <v>2281213</v>
      </c>
      <c r="B3746" s="40">
        <v>50</v>
      </c>
      <c r="C3746" s="41" t="s">
        <v>390</v>
      </c>
      <c r="D3746" s="7"/>
      <c r="E3746" s="42" t="s">
        <v>7471</v>
      </c>
      <c r="F3746" s="43" t="s">
        <v>101</v>
      </c>
      <c r="G3746" s="44" t="s">
        <v>1026</v>
      </c>
      <c r="H3746" s="65" t="s">
        <v>428</v>
      </c>
      <c r="I3746" t="str">
        <f>IF($D3746&lt;&gt;"",COUNTIF($D$50:$D3746,"&lt;&gt;"),"")</f>
        <v/>
      </c>
    </row>
    <row r="3747" spans="1:9" ht="20" customHeight="1">
      <c r="A3747" s="39">
        <v>2410083</v>
      </c>
      <c r="B3747" s="40">
        <v>50</v>
      </c>
      <c r="C3747" s="41" t="s">
        <v>390</v>
      </c>
      <c r="D3747" s="7"/>
      <c r="E3747" s="42" t="s">
        <v>7472</v>
      </c>
      <c r="F3747" s="43" t="s">
        <v>101</v>
      </c>
      <c r="G3747" s="44" t="s">
        <v>1026</v>
      </c>
      <c r="H3747" s="65" t="s">
        <v>428</v>
      </c>
      <c r="I3747" t="str">
        <f>IF($D3747&lt;&gt;"",COUNTIF($D$50:$D3747,"&lt;&gt;"),"")</f>
        <v/>
      </c>
    </row>
    <row r="3748" spans="1:9" ht="20" customHeight="1">
      <c r="A3748" s="39">
        <v>2130037</v>
      </c>
      <c r="B3748" s="40">
        <v>50</v>
      </c>
      <c r="C3748" s="41" t="s">
        <v>418</v>
      </c>
      <c r="D3748" s="7"/>
      <c r="E3748" s="42" t="s">
        <v>7510</v>
      </c>
      <c r="F3748" s="43" t="s">
        <v>369</v>
      </c>
      <c r="G3748" s="44" t="s">
        <v>839</v>
      </c>
      <c r="H3748" s="65" t="s">
        <v>428</v>
      </c>
      <c r="I3748" t="str">
        <f>IF($D3748&lt;&gt;"",COUNTIF($D$50:$D3748,"&lt;&gt;"),"")</f>
        <v/>
      </c>
    </row>
    <row r="3749" spans="1:9" ht="20" customHeight="1">
      <c r="A3749" s="39">
        <v>2130033</v>
      </c>
      <c r="B3749" s="40">
        <v>50</v>
      </c>
      <c r="C3749" s="41" t="s">
        <v>418</v>
      </c>
      <c r="D3749" s="7"/>
      <c r="E3749" s="42" t="s">
        <v>7511</v>
      </c>
      <c r="F3749" s="43" t="s">
        <v>369</v>
      </c>
      <c r="G3749" s="44" t="s">
        <v>839</v>
      </c>
      <c r="H3749" s="65" t="s">
        <v>428</v>
      </c>
      <c r="I3749" t="str">
        <f>IF($D3749&lt;&gt;"",COUNTIF($D$50:$D3749,"&lt;&gt;"),"")</f>
        <v/>
      </c>
    </row>
    <row r="3750" spans="1:9" ht="20" customHeight="1">
      <c r="A3750" s="39">
        <v>2130046</v>
      </c>
      <c r="B3750" s="40">
        <v>50</v>
      </c>
      <c r="C3750" s="41" t="s">
        <v>418</v>
      </c>
      <c r="D3750" s="7"/>
      <c r="E3750" s="42" t="s">
        <v>7512</v>
      </c>
      <c r="F3750" s="43" t="s">
        <v>369</v>
      </c>
      <c r="G3750" s="44" t="s">
        <v>839</v>
      </c>
      <c r="H3750" s="65" t="s">
        <v>428</v>
      </c>
      <c r="I3750" t="str">
        <f>IF($D3750&lt;&gt;"",COUNTIF($D$50:$D3750,"&lt;&gt;"),"")</f>
        <v/>
      </c>
    </row>
    <row r="3751" spans="1:9" ht="20" customHeight="1">
      <c r="A3751" s="39">
        <v>2129952</v>
      </c>
      <c r="B3751" s="40">
        <v>50</v>
      </c>
      <c r="C3751" s="41" t="s">
        <v>418</v>
      </c>
      <c r="D3751" s="7"/>
      <c r="E3751" s="42" t="s">
        <v>7513</v>
      </c>
      <c r="F3751" s="43" t="s">
        <v>369</v>
      </c>
      <c r="G3751" s="44" t="s">
        <v>839</v>
      </c>
      <c r="H3751" s="65" t="s">
        <v>428</v>
      </c>
      <c r="I3751" t="str">
        <f>IF($D3751&lt;&gt;"",COUNTIF($D$50:$D3751,"&lt;&gt;"),"")</f>
        <v/>
      </c>
    </row>
    <row r="3752" spans="1:9" ht="20" customHeight="1">
      <c r="A3752" s="39">
        <v>2129934</v>
      </c>
      <c r="B3752" s="40">
        <v>50</v>
      </c>
      <c r="C3752" s="41" t="s">
        <v>418</v>
      </c>
      <c r="D3752" s="7"/>
      <c r="E3752" s="42" t="s">
        <v>7514</v>
      </c>
      <c r="F3752" s="43" t="s">
        <v>369</v>
      </c>
      <c r="G3752" s="44" t="s">
        <v>839</v>
      </c>
      <c r="H3752" s="65" t="s">
        <v>428</v>
      </c>
      <c r="I3752" t="str">
        <f>IF($D3752&lt;&gt;"",COUNTIF($D$50:$D3752,"&lt;&gt;"),"")</f>
        <v/>
      </c>
    </row>
    <row r="3753" spans="1:9" ht="20" customHeight="1">
      <c r="A3753" s="39">
        <v>2130032</v>
      </c>
      <c r="B3753" s="40">
        <v>50</v>
      </c>
      <c r="C3753" s="41" t="s">
        <v>418</v>
      </c>
      <c r="D3753" s="7"/>
      <c r="E3753" s="42" t="s">
        <v>7515</v>
      </c>
      <c r="F3753" s="43" t="s">
        <v>369</v>
      </c>
      <c r="G3753" s="44" t="s">
        <v>839</v>
      </c>
      <c r="H3753" s="65" t="s">
        <v>428</v>
      </c>
      <c r="I3753" t="str">
        <f>IF($D3753&lt;&gt;"",COUNTIF($D$50:$D3753,"&lt;&gt;"),"")</f>
        <v/>
      </c>
    </row>
    <row r="3754" spans="1:9" ht="20" customHeight="1">
      <c r="A3754" s="39">
        <v>2130099</v>
      </c>
      <c r="B3754" s="40">
        <v>50</v>
      </c>
      <c r="C3754" s="41" t="s">
        <v>418</v>
      </c>
      <c r="D3754" s="7"/>
      <c r="E3754" s="42" t="s">
        <v>7516</v>
      </c>
      <c r="F3754" s="43" t="s">
        <v>369</v>
      </c>
      <c r="G3754" s="44" t="s">
        <v>839</v>
      </c>
      <c r="H3754" s="65" t="s">
        <v>428</v>
      </c>
      <c r="I3754" t="str">
        <f>IF($D3754&lt;&gt;"",COUNTIF($D$50:$D3754,"&lt;&gt;"),"")</f>
        <v/>
      </c>
    </row>
    <row r="3755" spans="1:9" ht="20" customHeight="1">
      <c r="A3755" s="39">
        <v>2130038</v>
      </c>
      <c r="B3755" s="40">
        <v>50</v>
      </c>
      <c r="C3755" s="41" t="s">
        <v>418</v>
      </c>
      <c r="D3755" s="7"/>
      <c r="E3755" s="42" t="s">
        <v>7517</v>
      </c>
      <c r="F3755" s="43" t="s">
        <v>369</v>
      </c>
      <c r="G3755" s="44" t="s">
        <v>839</v>
      </c>
      <c r="H3755" s="65" t="s">
        <v>428</v>
      </c>
      <c r="I3755" t="str">
        <f>IF($D3755&lt;&gt;"",COUNTIF($D$50:$D3755,"&lt;&gt;"),"")</f>
        <v/>
      </c>
    </row>
    <row r="3756" spans="1:9" ht="20" customHeight="1">
      <c r="A3756" s="39">
        <v>2130031</v>
      </c>
      <c r="B3756" s="40">
        <v>50</v>
      </c>
      <c r="C3756" s="41" t="s">
        <v>418</v>
      </c>
      <c r="D3756" s="7"/>
      <c r="E3756" s="42" t="s">
        <v>7518</v>
      </c>
      <c r="F3756" s="43" t="s">
        <v>369</v>
      </c>
      <c r="G3756" s="44" t="s">
        <v>839</v>
      </c>
      <c r="H3756" s="65" t="s">
        <v>428</v>
      </c>
      <c r="I3756" t="str">
        <f>IF($D3756&lt;&gt;"",COUNTIF($D$50:$D3756,"&lt;&gt;"),"")</f>
        <v/>
      </c>
    </row>
    <row r="3757" spans="1:9" ht="20" customHeight="1">
      <c r="A3757" s="39">
        <v>2130035</v>
      </c>
      <c r="B3757" s="40">
        <v>50</v>
      </c>
      <c r="C3757" s="41" t="s">
        <v>418</v>
      </c>
      <c r="D3757" s="7"/>
      <c r="E3757" s="42" t="s">
        <v>7519</v>
      </c>
      <c r="F3757" s="43" t="s">
        <v>369</v>
      </c>
      <c r="G3757" s="44" t="s">
        <v>839</v>
      </c>
      <c r="H3757" s="65" t="s">
        <v>428</v>
      </c>
      <c r="I3757" t="str">
        <f>IF($D3757&lt;&gt;"",COUNTIF($D$50:$D3757,"&lt;&gt;"),"")</f>
        <v/>
      </c>
    </row>
    <row r="3758" spans="1:9" ht="20" customHeight="1">
      <c r="A3758" s="39">
        <v>2024855</v>
      </c>
      <c r="B3758" s="40">
        <v>25</v>
      </c>
      <c r="C3758" s="41" t="s">
        <v>388</v>
      </c>
      <c r="D3758" s="7"/>
      <c r="E3758" s="42" t="s">
        <v>7553</v>
      </c>
      <c r="F3758" s="43" t="s">
        <v>643</v>
      </c>
      <c r="G3758" s="44" t="s">
        <v>1553</v>
      </c>
      <c r="H3758" s="65" t="s">
        <v>12952</v>
      </c>
      <c r="I3758" t="str">
        <f>IF($D3758&lt;&gt;"",COUNTIF($D$50:$D3758,"&lt;&gt;"),"")</f>
        <v/>
      </c>
    </row>
    <row r="3759" spans="1:9" ht="20" customHeight="1">
      <c r="A3759" s="39">
        <v>2024343</v>
      </c>
      <c r="B3759" s="40">
        <v>25</v>
      </c>
      <c r="C3759" s="41" t="s">
        <v>388</v>
      </c>
      <c r="D3759" s="7"/>
      <c r="E3759" s="42" t="s">
        <v>14610</v>
      </c>
      <c r="F3759" s="43" t="s">
        <v>632</v>
      </c>
      <c r="G3759" s="44" t="s">
        <v>1535</v>
      </c>
      <c r="H3759" s="65" t="s">
        <v>12952</v>
      </c>
      <c r="I3759" t="str">
        <f>IF($D3759&lt;&gt;"",COUNTIF($D$50:$D3759,"&lt;&gt;"),"")</f>
        <v/>
      </c>
    </row>
    <row r="3760" spans="1:9" ht="20" customHeight="1">
      <c r="A3760" s="39">
        <v>2252613</v>
      </c>
      <c r="B3760" s="40">
        <v>50</v>
      </c>
      <c r="C3760" s="41" t="s">
        <v>390</v>
      </c>
      <c r="D3760" s="7"/>
      <c r="E3760" s="42" t="s">
        <v>13453</v>
      </c>
      <c r="F3760" s="43" t="s">
        <v>102</v>
      </c>
      <c r="G3760" s="44" t="s">
        <v>457</v>
      </c>
      <c r="H3760" s="65" t="s">
        <v>428</v>
      </c>
      <c r="I3760" t="str">
        <f>IF($D3760&lt;&gt;"",COUNTIF($D$50:$D3760,"&lt;&gt;"),"")</f>
        <v/>
      </c>
    </row>
    <row r="3761" spans="1:9" ht="20" customHeight="1">
      <c r="A3761" s="39">
        <v>2022130</v>
      </c>
      <c r="B3761" s="40">
        <v>50</v>
      </c>
      <c r="C3761" s="41" t="s">
        <v>390</v>
      </c>
      <c r="D3761" s="7"/>
      <c r="E3761" s="42" t="s">
        <v>7556</v>
      </c>
      <c r="F3761" s="43" t="s">
        <v>188</v>
      </c>
      <c r="G3761" s="44" t="s">
        <v>1027</v>
      </c>
      <c r="H3761" s="65" t="s">
        <v>428</v>
      </c>
      <c r="I3761" t="str">
        <f>IF($D3761&lt;&gt;"",COUNTIF($D$50:$D3761,"&lt;&gt;"),"")</f>
        <v/>
      </c>
    </row>
    <row r="3762" spans="1:9" ht="20" customHeight="1">
      <c r="A3762" s="39">
        <v>2458217</v>
      </c>
      <c r="B3762" s="40">
        <v>50</v>
      </c>
      <c r="C3762" s="41" t="s">
        <v>418</v>
      </c>
      <c r="D3762" s="7"/>
      <c r="E3762" s="42" t="s">
        <v>7558</v>
      </c>
      <c r="F3762" s="43" t="s">
        <v>188</v>
      </c>
      <c r="G3762" s="44" t="s">
        <v>1027</v>
      </c>
      <c r="H3762" s="65" t="s">
        <v>428</v>
      </c>
      <c r="I3762" t="str">
        <f>IF($D3762&lt;&gt;"",COUNTIF($D$50:$D3762,"&lt;&gt;"),"")</f>
        <v/>
      </c>
    </row>
    <row r="3763" spans="1:9" ht="20" customHeight="1">
      <c r="A3763" s="39">
        <v>2024852</v>
      </c>
      <c r="B3763" s="40">
        <v>25</v>
      </c>
      <c r="C3763" s="41" t="s">
        <v>388</v>
      </c>
      <c r="D3763" s="7"/>
      <c r="E3763" s="42" t="s">
        <v>7558</v>
      </c>
      <c r="F3763" s="43" t="s">
        <v>188</v>
      </c>
      <c r="G3763" s="44" t="s">
        <v>1027</v>
      </c>
      <c r="H3763" s="65" t="s">
        <v>12952</v>
      </c>
      <c r="I3763" t="str">
        <f>IF($D3763&lt;&gt;"",COUNTIF($D$50:$D3763,"&lt;&gt;"),"")</f>
        <v/>
      </c>
    </row>
    <row r="3764" spans="1:9" ht="20" customHeight="1">
      <c r="A3764" s="39">
        <v>2022129</v>
      </c>
      <c r="B3764" s="40">
        <v>50</v>
      </c>
      <c r="C3764" s="41" t="s">
        <v>390</v>
      </c>
      <c r="D3764" s="7"/>
      <c r="E3764" s="42" t="s">
        <v>7566</v>
      </c>
      <c r="F3764" s="43" t="s">
        <v>188</v>
      </c>
      <c r="G3764" s="44" t="s">
        <v>1027</v>
      </c>
      <c r="H3764" s="65" t="s">
        <v>428</v>
      </c>
      <c r="I3764" t="str">
        <f>IF($D3764&lt;&gt;"",COUNTIF($D$50:$D3764,"&lt;&gt;"),"")</f>
        <v/>
      </c>
    </row>
    <row r="3765" spans="1:9" ht="20" customHeight="1">
      <c r="A3765" s="39">
        <v>2212683</v>
      </c>
      <c r="B3765" s="40">
        <v>50</v>
      </c>
      <c r="C3765" s="41" t="s">
        <v>418</v>
      </c>
      <c r="D3765" s="7"/>
      <c r="E3765" s="42" t="s">
        <v>7567</v>
      </c>
      <c r="F3765" s="43" t="s">
        <v>102</v>
      </c>
      <c r="G3765" s="44" t="s">
        <v>1027</v>
      </c>
      <c r="H3765" s="65" t="s">
        <v>428</v>
      </c>
      <c r="I3765" t="str">
        <f>IF($D3765&lt;&gt;"",COUNTIF($D$50:$D3765,"&lt;&gt;"),"")</f>
        <v/>
      </c>
    </row>
    <row r="3766" spans="1:9" ht="20" customHeight="1">
      <c r="A3766" s="39">
        <v>2212682</v>
      </c>
      <c r="B3766" s="40">
        <v>50</v>
      </c>
      <c r="C3766" s="41" t="s">
        <v>418</v>
      </c>
      <c r="D3766" s="7"/>
      <c r="E3766" s="42" t="s">
        <v>7568</v>
      </c>
      <c r="F3766" s="43" t="s">
        <v>102</v>
      </c>
      <c r="G3766" s="44" t="s">
        <v>1027</v>
      </c>
      <c r="H3766" s="65" t="s">
        <v>428</v>
      </c>
      <c r="I3766" t="str">
        <f>IF($D3766&lt;&gt;"",COUNTIF($D$50:$D3766,"&lt;&gt;"),"")</f>
        <v/>
      </c>
    </row>
    <row r="3767" spans="1:9" ht="20" customHeight="1">
      <c r="A3767" s="39">
        <v>2025093</v>
      </c>
      <c r="B3767" s="40">
        <v>100</v>
      </c>
      <c r="C3767" s="41" t="s">
        <v>391</v>
      </c>
      <c r="D3767" s="7"/>
      <c r="E3767" s="42" t="s">
        <v>7571</v>
      </c>
      <c r="F3767" s="43" t="s">
        <v>188</v>
      </c>
      <c r="G3767" s="44" t="s">
        <v>1027</v>
      </c>
      <c r="H3767" s="65" t="s">
        <v>428</v>
      </c>
      <c r="I3767" t="str">
        <f>IF($D3767&lt;&gt;"",COUNTIF($D$50:$D3767,"&lt;&gt;"),"")</f>
        <v/>
      </c>
    </row>
    <row r="3768" spans="1:9" ht="20" customHeight="1">
      <c r="A3768" s="39">
        <v>2024854</v>
      </c>
      <c r="B3768" s="40">
        <v>25</v>
      </c>
      <c r="C3768" s="41" t="s">
        <v>388</v>
      </c>
      <c r="D3768" s="7"/>
      <c r="E3768" s="42" t="s">
        <v>7571</v>
      </c>
      <c r="F3768" s="43" t="s">
        <v>188</v>
      </c>
      <c r="G3768" s="44" t="s">
        <v>1027</v>
      </c>
      <c r="H3768" s="65" t="s">
        <v>12952</v>
      </c>
      <c r="I3768" t="str">
        <f>IF($D3768&lt;&gt;"",COUNTIF($D$50:$D3768,"&lt;&gt;"),"")</f>
        <v/>
      </c>
    </row>
    <row r="3769" spans="1:9" ht="20" customHeight="1">
      <c r="A3769" s="39">
        <v>2458218</v>
      </c>
      <c r="B3769" s="40">
        <v>50</v>
      </c>
      <c r="C3769" s="41" t="s">
        <v>418</v>
      </c>
      <c r="D3769" s="7"/>
      <c r="E3769" s="42" t="s">
        <v>7572</v>
      </c>
      <c r="F3769" s="43" t="s">
        <v>188</v>
      </c>
      <c r="G3769" s="44" t="s">
        <v>1027</v>
      </c>
      <c r="H3769" s="65" t="s">
        <v>428</v>
      </c>
      <c r="I3769" t="str">
        <f>IF($D3769&lt;&gt;"",COUNTIF($D$50:$D3769,"&lt;&gt;"),"")</f>
        <v/>
      </c>
    </row>
    <row r="3770" spans="1:9" ht="20" customHeight="1">
      <c r="A3770" s="39">
        <v>2379448</v>
      </c>
      <c r="B3770" s="40">
        <v>50</v>
      </c>
      <c r="C3770" s="41" t="s">
        <v>418</v>
      </c>
      <c r="D3770" s="7"/>
      <c r="E3770" s="42" t="s">
        <v>7573</v>
      </c>
      <c r="F3770" s="43" t="s">
        <v>102</v>
      </c>
      <c r="G3770" s="44" t="s">
        <v>1027</v>
      </c>
      <c r="H3770" s="65" t="s">
        <v>428</v>
      </c>
      <c r="I3770" t="str">
        <f>IF($D3770&lt;&gt;"",COUNTIF($D$50:$D3770,"&lt;&gt;"),"")</f>
        <v/>
      </c>
    </row>
    <row r="3771" spans="1:9" ht="20" customHeight="1">
      <c r="A3771" s="39">
        <v>2128284</v>
      </c>
      <c r="B3771" s="40">
        <v>50</v>
      </c>
      <c r="C3771" s="41" t="s">
        <v>418</v>
      </c>
      <c r="D3771" s="7"/>
      <c r="E3771" s="42" t="s">
        <v>7574</v>
      </c>
      <c r="F3771" s="43" t="s">
        <v>102</v>
      </c>
      <c r="G3771" s="44" t="s">
        <v>1027</v>
      </c>
      <c r="H3771" s="65" t="s">
        <v>428</v>
      </c>
      <c r="I3771" t="str">
        <f>IF($D3771&lt;&gt;"",COUNTIF($D$50:$D3771,"&lt;&gt;"),"")</f>
        <v/>
      </c>
    </row>
    <row r="3772" spans="1:9" ht="20" customHeight="1">
      <c r="A3772" s="39">
        <v>2128282</v>
      </c>
      <c r="B3772" s="40">
        <v>50</v>
      </c>
      <c r="C3772" s="41" t="s">
        <v>418</v>
      </c>
      <c r="D3772" s="7"/>
      <c r="E3772" s="42" t="s">
        <v>7575</v>
      </c>
      <c r="F3772" s="43" t="s">
        <v>102</v>
      </c>
      <c r="G3772" s="44" t="s">
        <v>1027</v>
      </c>
      <c r="H3772" s="65" t="s">
        <v>428</v>
      </c>
      <c r="I3772" t="str">
        <f>IF($D3772&lt;&gt;"",COUNTIF($D$50:$D3772,"&lt;&gt;"),"")</f>
        <v/>
      </c>
    </row>
    <row r="3773" spans="1:9" ht="20" customHeight="1">
      <c r="A3773" s="39">
        <v>2532171</v>
      </c>
      <c r="B3773" s="40">
        <v>50</v>
      </c>
      <c r="C3773" s="41" t="s">
        <v>418</v>
      </c>
      <c r="D3773" s="7"/>
      <c r="E3773" s="42" t="s">
        <v>7576</v>
      </c>
      <c r="F3773" s="43" t="s">
        <v>102</v>
      </c>
      <c r="G3773" s="44" t="s">
        <v>1027</v>
      </c>
      <c r="H3773" s="65" t="s">
        <v>428</v>
      </c>
      <c r="I3773" t="str">
        <f>IF($D3773&lt;&gt;"",COUNTIF($D$50:$D3773,"&lt;&gt;"),"")</f>
        <v/>
      </c>
    </row>
    <row r="3774" spans="1:9" ht="20" customHeight="1">
      <c r="A3774" s="39">
        <v>2532172</v>
      </c>
      <c r="B3774" s="40">
        <v>50</v>
      </c>
      <c r="C3774" s="41" t="s">
        <v>418</v>
      </c>
      <c r="D3774" s="7"/>
      <c r="E3774" s="42" t="s">
        <v>7577</v>
      </c>
      <c r="F3774" s="43" t="s">
        <v>102</v>
      </c>
      <c r="G3774" s="44" t="s">
        <v>1027</v>
      </c>
      <c r="H3774" s="65" t="s">
        <v>428</v>
      </c>
      <c r="I3774" t="str">
        <f>IF($D3774&lt;&gt;"",COUNTIF($D$50:$D3774,"&lt;&gt;"),"")</f>
        <v/>
      </c>
    </row>
    <row r="3775" spans="1:9" ht="20" customHeight="1">
      <c r="A3775" s="39">
        <v>2319063</v>
      </c>
      <c r="B3775" s="40">
        <v>50</v>
      </c>
      <c r="C3775" s="41" t="s">
        <v>418</v>
      </c>
      <c r="D3775" s="7"/>
      <c r="E3775" s="42" t="s">
        <v>7578</v>
      </c>
      <c r="F3775" s="43" t="s">
        <v>102</v>
      </c>
      <c r="G3775" s="44" t="s">
        <v>1027</v>
      </c>
      <c r="H3775" s="65" t="s">
        <v>428</v>
      </c>
      <c r="I3775" t="str">
        <f>IF($D3775&lt;&gt;"",COUNTIF($D$50:$D3775,"&lt;&gt;"),"")</f>
        <v/>
      </c>
    </row>
    <row r="3776" spans="1:9" ht="20" customHeight="1">
      <c r="A3776" s="39">
        <v>2498552</v>
      </c>
      <c r="B3776" s="40">
        <v>50</v>
      </c>
      <c r="C3776" s="41" t="s">
        <v>418</v>
      </c>
      <c r="D3776" s="7"/>
      <c r="E3776" s="42" t="s">
        <v>7579</v>
      </c>
      <c r="F3776" s="43" t="s">
        <v>102</v>
      </c>
      <c r="G3776" s="44" t="s">
        <v>1027</v>
      </c>
      <c r="H3776" s="65" t="s">
        <v>428</v>
      </c>
      <c r="I3776" t="str">
        <f>IF($D3776&lt;&gt;"",COUNTIF($D$50:$D3776,"&lt;&gt;"),"")</f>
        <v/>
      </c>
    </row>
    <row r="3777" spans="1:9" ht="20" customHeight="1">
      <c r="A3777" s="39">
        <v>2128280</v>
      </c>
      <c r="B3777" s="40">
        <v>50</v>
      </c>
      <c r="C3777" s="41" t="s">
        <v>418</v>
      </c>
      <c r="D3777" s="7"/>
      <c r="E3777" s="42" t="s">
        <v>7580</v>
      </c>
      <c r="F3777" s="43" t="s">
        <v>102</v>
      </c>
      <c r="G3777" s="44" t="s">
        <v>1027</v>
      </c>
      <c r="H3777" s="65" t="s">
        <v>428</v>
      </c>
      <c r="I3777" t="str">
        <f>IF($D3777&lt;&gt;"",COUNTIF($D$50:$D3777,"&lt;&gt;"),"")</f>
        <v/>
      </c>
    </row>
    <row r="3778" spans="1:9" ht="20" customHeight="1">
      <c r="A3778" s="39">
        <v>2128279</v>
      </c>
      <c r="B3778" s="40">
        <v>50</v>
      </c>
      <c r="C3778" s="41" t="s">
        <v>418</v>
      </c>
      <c r="D3778" s="7"/>
      <c r="E3778" s="42" t="s">
        <v>7581</v>
      </c>
      <c r="F3778" s="43" t="s">
        <v>102</v>
      </c>
      <c r="G3778" s="44" t="s">
        <v>1027</v>
      </c>
      <c r="H3778" s="65" t="s">
        <v>428</v>
      </c>
      <c r="I3778" t="str">
        <f>IF($D3778&lt;&gt;"",COUNTIF($D$50:$D3778,"&lt;&gt;"),"")</f>
        <v/>
      </c>
    </row>
    <row r="3779" spans="1:9" ht="20" customHeight="1">
      <c r="A3779" s="39">
        <v>2128278</v>
      </c>
      <c r="B3779" s="40">
        <v>50</v>
      </c>
      <c r="C3779" s="41" t="s">
        <v>418</v>
      </c>
      <c r="D3779" s="7"/>
      <c r="E3779" s="42" t="s">
        <v>7582</v>
      </c>
      <c r="F3779" s="43" t="s">
        <v>102</v>
      </c>
      <c r="G3779" s="44" t="s">
        <v>1027</v>
      </c>
      <c r="H3779" s="65" t="s">
        <v>428</v>
      </c>
      <c r="I3779" t="str">
        <f>IF($D3779&lt;&gt;"",COUNTIF($D$50:$D3779,"&lt;&gt;"),"")</f>
        <v/>
      </c>
    </row>
    <row r="3780" spans="1:9" ht="20" customHeight="1">
      <c r="A3780" s="39">
        <v>2128281</v>
      </c>
      <c r="B3780" s="40">
        <v>50</v>
      </c>
      <c r="C3780" s="41" t="s">
        <v>418</v>
      </c>
      <c r="D3780" s="7"/>
      <c r="E3780" s="42" t="s">
        <v>7583</v>
      </c>
      <c r="F3780" s="43" t="s">
        <v>102</v>
      </c>
      <c r="G3780" s="44" t="s">
        <v>1027</v>
      </c>
      <c r="H3780" s="65" t="s">
        <v>428</v>
      </c>
      <c r="I3780" t="str">
        <f>IF($D3780&lt;&gt;"",COUNTIF($D$50:$D3780,"&lt;&gt;"),"")</f>
        <v/>
      </c>
    </row>
    <row r="3781" spans="1:9" ht="20" customHeight="1">
      <c r="A3781" s="39">
        <v>2532173</v>
      </c>
      <c r="B3781" s="40">
        <v>50</v>
      </c>
      <c r="C3781" s="41" t="s">
        <v>418</v>
      </c>
      <c r="D3781" s="7"/>
      <c r="E3781" s="42" t="s">
        <v>7584</v>
      </c>
      <c r="F3781" s="43" t="s">
        <v>102</v>
      </c>
      <c r="G3781" s="44" t="s">
        <v>1027</v>
      </c>
      <c r="H3781" s="65" t="s">
        <v>428</v>
      </c>
      <c r="I3781" t="str">
        <f>IF($D3781&lt;&gt;"",COUNTIF($D$50:$D3781,"&lt;&gt;"),"")</f>
        <v/>
      </c>
    </row>
    <row r="3782" spans="1:9" ht="20" customHeight="1">
      <c r="A3782" s="39">
        <v>2024853</v>
      </c>
      <c r="B3782" s="40">
        <v>25</v>
      </c>
      <c r="C3782" s="41" t="s">
        <v>388</v>
      </c>
      <c r="D3782" s="7"/>
      <c r="E3782" s="42" t="s">
        <v>7585</v>
      </c>
      <c r="F3782" s="43" t="s">
        <v>188</v>
      </c>
      <c r="G3782" s="44" t="s">
        <v>1027</v>
      </c>
      <c r="H3782" s="65" t="s">
        <v>12952</v>
      </c>
      <c r="I3782" t="str">
        <f>IF($D3782&lt;&gt;"",COUNTIF($D$50:$D3782,"&lt;&gt;"),"")</f>
        <v/>
      </c>
    </row>
    <row r="3783" spans="1:9" ht="20" customHeight="1">
      <c r="A3783" s="39">
        <v>2021941</v>
      </c>
      <c r="B3783" s="40">
        <v>50</v>
      </c>
      <c r="C3783" s="41" t="s">
        <v>390</v>
      </c>
      <c r="D3783" s="7"/>
      <c r="E3783" s="42" t="s">
        <v>13454</v>
      </c>
      <c r="F3783" s="43" t="s">
        <v>47</v>
      </c>
      <c r="G3783" s="44" t="s">
        <v>903</v>
      </c>
      <c r="H3783" s="65" t="s">
        <v>428</v>
      </c>
      <c r="I3783" t="str">
        <f>IF($D3783&lt;&gt;"",COUNTIF($D$50:$D3783,"&lt;&gt;"),"")</f>
        <v/>
      </c>
    </row>
    <row r="3784" spans="1:9" ht="20" customHeight="1">
      <c r="A3784" s="39">
        <v>2024554</v>
      </c>
      <c r="B3784" s="40">
        <v>25</v>
      </c>
      <c r="C3784" s="41" t="s">
        <v>388</v>
      </c>
      <c r="D3784" s="7"/>
      <c r="E3784" s="42" t="s">
        <v>14611</v>
      </c>
      <c r="F3784" s="43" t="s">
        <v>267</v>
      </c>
      <c r="G3784" s="44" t="s">
        <v>910</v>
      </c>
      <c r="H3784" s="65" t="s">
        <v>12952</v>
      </c>
      <c r="I3784" t="str">
        <f>IF($D3784&lt;&gt;"",COUNTIF($D$50:$D3784,"&lt;&gt;"),"")</f>
        <v/>
      </c>
    </row>
    <row r="3785" spans="1:9" ht="20" customHeight="1">
      <c r="A3785" s="39">
        <v>2022564</v>
      </c>
      <c r="B3785" s="40">
        <v>25</v>
      </c>
      <c r="C3785" s="41" t="s">
        <v>388</v>
      </c>
      <c r="D3785" s="7"/>
      <c r="E3785" s="42" t="s">
        <v>7590</v>
      </c>
      <c r="F3785" s="43" t="s">
        <v>267</v>
      </c>
      <c r="G3785" s="44" t="s">
        <v>1111</v>
      </c>
      <c r="H3785" s="65" t="s">
        <v>12952</v>
      </c>
      <c r="I3785" t="str">
        <f>IF($D3785&lt;&gt;"",COUNTIF($D$50:$D3785,"&lt;&gt;"),"")</f>
        <v/>
      </c>
    </row>
    <row r="3786" spans="1:9" ht="20" customHeight="1">
      <c r="A3786" s="39">
        <v>2220137</v>
      </c>
      <c r="B3786" s="40">
        <v>25</v>
      </c>
      <c r="C3786" s="41" t="s">
        <v>388</v>
      </c>
      <c r="D3786" s="7"/>
      <c r="E3786" s="42" t="s">
        <v>7591</v>
      </c>
      <c r="F3786" s="43" t="s">
        <v>681</v>
      </c>
      <c r="G3786" s="44" t="s">
        <v>457</v>
      </c>
      <c r="H3786" s="65" t="s">
        <v>12952</v>
      </c>
      <c r="I3786" t="str">
        <f>IF($D3786&lt;&gt;"",COUNTIF($D$50:$D3786,"&lt;&gt;"),"")</f>
        <v/>
      </c>
    </row>
    <row r="3787" spans="1:9" ht="20" customHeight="1">
      <c r="A3787" s="39">
        <v>2022563</v>
      </c>
      <c r="B3787" s="40">
        <v>25</v>
      </c>
      <c r="C3787" s="41" t="s">
        <v>388</v>
      </c>
      <c r="D3787" s="7"/>
      <c r="E3787" s="42" t="s">
        <v>7592</v>
      </c>
      <c r="F3787" s="43" t="s">
        <v>803</v>
      </c>
      <c r="G3787" s="44" t="s">
        <v>1111</v>
      </c>
      <c r="H3787" s="65" t="s">
        <v>12952</v>
      </c>
      <c r="I3787" t="str">
        <f>IF($D3787&lt;&gt;"",COUNTIF($D$50:$D3787,"&lt;&gt;"),"")</f>
        <v/>
      </c>
    </row>
    <row r="3788" spans="1:9" ht="20" customHeight="1">
      <c r="A3788" s="39">
        <v>2588382</v>
      </c>
      <c r="B3788" s="40">
        <v>25</v>
      </c>
      <c r="C3788" s="41" t="s">
        <v>388</v>
      </c>
      <c r="D3788" s="7"/>
      <c r="E3788" s="42" t="s">
        <v>14612</v>
      </c>
      <c r="F3788" s="43" t="s">
        <v>14613</v>
      </c>
      <c r="G3788" s="44" t="s">
        <v>1384</v>
      </c>
      <c r="H3788" s="65" t="s">
        <v>12952</v>
      </c>
      <c r="I3788" t="str">
        <f>IF($D3788&lt;&gt;"",COUNTIF($D$50:$D3788,"&lt;&gt;"),"")</f>
        <v/>
      </c>
    </row>
    <row r="3789" spans="1:9" ht="20" customHeight="1">
      <c r="A3789" s="39">
        <v>2219842</v>
      </c>
      <c r="B3789" s="40">
        <v>25</v>
      </c>
      <c r="C3789" s="41" t="s">
        <v>388</v>
      </c>
      <c r="D3789" s="7"/>
      <c r="E3789" s="42" t="s">
        <v>7593</v>
      </c>
      <c r="F3789" s="43" t="s">
        <v>681</v>
      </c>
      <c r="G3789" s="44" t="s">
        <v>457</v>
      </c>
      <c r="H3789" s="65" t="s">
        <v>12952</v>
      </c>
      <c r="I3789" t="str">
        <f>IF($D3789&lt;&gt;"",COUNTIF($D$50:$D3789,"&lt;&gt;"),"")</f>
        <v/>
      </c>
    </row>
    <row r="3790" spans="1:9" ht="20" customHeight="1">
      <c r="A3790" s="39">
        <v>2023054</v>
      </c>
      <c r="B3790" s="40">
        <v>25</v>
      </c>
      <c r="C3790" s="41" t="s">
        <v>388</v>
      </c>
      <c r="D3790" s="7"/>
      <c r="E3790" s="42" t="s">
        <v>7594</v>
      </c>
      <c r="F3790" s="43" t="s">
        <v>522</v>
      </c>
      <c r="G3790" s="44" t="s">
        <v>1384</v>
      </c>
      <c r="H3790" s="65" t="s">
        <v>12952</v>
      </c>
      <c r="I3790" t="str">
        <f>IF($D3790&lt;&gt;"",COUNTIF($D$50:$D3790,"&lt;&gt;"),"")</f>
        <v/>
      </c>
    </row>
    <row r="3791" spans="1:9" ht="20" customHeight="1">
      <c r="A3791" s="39">
        <v>2023053</v>
      </c>
      <c r="B3791" s="40">
        <v>25</v>
      </c>
      <c r="C3791" s="41" t="s">
        <v>388</v>
      </c>
      <c r="D3791" s="7"/>
      <c r="E3791" s="42" t="s">
        <v>7595</v>
      </c>
      <c r="F3791" s="43" t="s">
        <v>522</v>
      </c>
      <c r="G3791" s="44" t="s">
        <v>1384</v>
      </c>
      <c r="H3791" s="65" t="s">
        <v>12952</v>
      </c>
      <c r="I3791" t="str">
        <f>IF($D3791&lt;&gt;"",COUNTIF($D$50:$D3791,"&lt;&gt;"),"")</f>
        <v/>
      </c>
    </row>
    <row r="3792" spans="1:9" ht="20" customHeight="1">
      <c r="A3792" s="39">
        <v>2023052</v>
      </c>
      <c r="B3792" s="40">
        <v>25</v>
      </c>
      <c r="C3792" s="41" t="s">
        <v>388</v>
      </c>
      <c r="D3792" s="7"/>
      <c r="E3792" s="42" t="s">
        <v>7596</v>
      </c>
      <c r="F3792" s="43" t="s">
        <v>664</v>
      </c>
      <c r="G3792" s="44" t="s">
        <v>457</v>
      </c>
      <c r="H3792" s="65" t="s">
        <v>12952</v>
      </c>
      <c r="I3792" t="str">
        <f>IF($D3792&lt;&gt;"",COUNTIF($D$50:$D3792,"&lt;&gt;"),"")</f>
        <v/>
      </c>
    </row>
    <row r="3793" spans="1:9" ht="20" customHeight="1">
      <c r="A3793" s="39">
        <v>2588383</v>
      </c>
      <c r="B3793" s="40">
        <v>25</v>
      </c>
      <c r="C3793" s="41" t="s">
        <v>388</v>
      </c>
      <c r="D3793" s="7"/>
      <c r="E3793" s="42" t="s">
        <v>14614</v>
      </c>
      <c r="F3793" s="43" t="s">
        <v>14613</v>
      </c>
      <c r="G3793" s="44" t="s">
        <v>1384</v>
      </c>
      <c r="H3793" s="65" t="s">
        <v>12952</v>
      </c>
      <c r="I3793" t="str">
        <f>IF($D3793&lt;&gt;"",COUNTIF($D$50:$D3793,"&lt;&gt;"),"")</f>
        <v/>
      </c>
    </row>
    <row r="3794" spans="1:9" ht="20" customHeight="1">
      <c r="A3794" s="39">
        <v>2024858</v>
      </c>
      <c r="B3794" s="40">
        <v>25</v>
      </c>
      <c r="C3794" s="41" t="s">
        <v>388</v>
      </c>
      <c r="D3794" s="7"/>
      <c r="E3794" s="42" t="s">
        <v>7597</v>
      </c>
      <c r="F3794" s="43" t="s">
        <v>756</v>
      </c>
      <c r="G3794" s="44" t="s">
        <v>1667</v>
      </c>
      <c r="H3794" s="65" t="s">
        <v>12952</v>
      </c>
      <c r="I3794" t="str">
        <f>IF($D3794&lt;&gt;"",COUNTIF($D$50:$D3794,"&lt;&gt;"),"")</f>
        <v/>
      </c>
    </row>
    <row r="3795" spans="1:9" ht="20" customHeight="1">
      <c r="A3795" s="39">
        <v>2024857</v>
      </c>
      <c r="B3795" s="40">
        <v>25</v>
      </c>
      <c r="C3795" s="41" t="s">
        <v>388</v>
      </c>
      <c r="D3795" s="7"/>
      <c r="E3795" s="42" t="s">
        <v>7598</v>
      </c>
      <c r="F3795" s="43" t="s">
        <v>756</v>
      </c>
      <c r="G3795" s="44" t="s">
        <v>1667</v>
      </c>
      <c r="H3795" s="65" t="s">
        <v>12952</v>
      </c>
      <c r="I3795" t="str">
        <f>IF($D3795&lt;&gt;"",COUNTIF($D$50:$D3795,"&lt;&gt;"),"")</f>
        <v/>
      </c>
    </row>
    <row r="3796" spans="1:9" ht="20" customHeight="1">
      <c r="A3796" s="39">
        <v>2025417</v>
      </c>
      <c r="B3796" s="40">
        <v>100</v>
      </c>
      <c r="C3796" s="41" t="s">
        <v>389</v>
      </c>
      <c r="D3796" s="7"/>
      <c r="E3796" s="42" t="s">
        <v>7598</v>
      </c>
      <c r="F3796" s="43" t="s">
        <v>756</v>
      </c>
      <c r="G3796" s="44" t="s">
        <v>1667</v>
      </c>
      <c r="H3796" s="65" t="s">
        <v>12952</v>
      </c>
      <c r="I3796" t="str">
        <f>IF($D3796&lt;&gt;"",COUNTIF($D$50:$D3796,"&lt;&gt;"),"")</f>
        <v/>
      </c>
    </row>
    <row r="3797" spans="1:9" ht="20" customHeight="1">
      <c r="A3797" s="39">
        <v>2525873</v>
      </c>
      <c r="B3797" s="40">
        <v>25</v>
      </c>
      <c r="C3797" s="41" t="s">
        <v>388</v>
      </c>
      <c r="D3797" s="7"/>
      <c r="E3797" s="42" t="s">
        <v>7599</v>
      </c>
      <c r="F3797" s="43" t="s">
        <v>756</v>
      </c>
      <c r="G3797" s="44" t="s">
        <v>1667</v>
      </c>
      <c r="H3797" s="65" t="s">
        <v>12952</v>
      </c>
      <c r="I3797" t="str">
        <f>IF($D3797&lt;&gt;"",COUNTIF($D$50:$D3797,"&lt;&gt;"),"")</f>
        <v/>
      </c>
    </row>
    <row r="3798" spans="1:9" ht="20" customHeight="1">
      <c r="A3798" s="39">
        <v>2022562</v>
      </c>
      <c r="B3798" s="40">
        <v>25</v>
      </c>
      <c r="C3798" s="41" t="s">
        <v>388</v>
      </c>
      <c r="D3798" s="7"/>
      <c r="E3798" s="42" t="s">
        <v>7600</v>
      </c>
      <c r="F3798" s="43" t="s">
        <v>756</v>
      </c>
      <c r="G3798" s="44" t="s">
        <v>1667</v>
      </c>
      <c r="H3798" s="65" t="s">
        <v>12952</v>
      </c>
      <c r="I3798" t="str">
        <f>IF($D3798&lt;&gt;"",COUNTIF($D$50:$D3798,"&lt;&gt;"),"")</f>
        <v/>
      </c>
    </row>
    <row r="3799" spans="1:9" ht="20" customHeight="1">
      <c r="A3799" s="39">
        <v>2023597</v>
      </c>
      <c r="B3799" s="40">
        <v>25</v>
      </c>
      <c r="C3799" s="41" t="s">
        <v>388</v>
      </c>
      <c r="D3799" s="7"/>
      <c r="E3799" s="42" t="s">
        <v>7601</v>
      </c>
      <c r="F3799" s="43" t="s">
        <v>756</v>
      </c>
      <c r="G3799" s="44" t="s">
        <v>1667</v>
      </c>
      <c r="H3799" s="65" t="s">
        <v>12952</v>
      </c>
      <c r="I3799" t="str">
        <f>IF($D3799&lt;&gt;"",COUNTIF($D$50:$D3799,"&lt;&gt;"),"")</f>
        <v/>
      </c>
    </row>
    <row r="3800" spans="1:9" ht="20" customHeight="1">
      <c r="A3800" s="39">
        <v>2378827</v>
      </c>
      <c r="B3800" s="40">
        <v>25</v>
      </c>
      <c r="C3800" s="41" t="s">
        <v>388</v>
      </c>
      <c r="D3800" s="7"/>
      <c r="E3800" s="42" t="s">
        <v>7602</v>
      </c>
      <c r="F3800" s="43" t="s">
        <v>756</v>
      </c>
      <c r="G3800" s="44" t="s">
        <v>1667</v>
      </c>
      <c r="H3800" s="65" t="s">
        <v>12952</v>
      </c>
      <c r="I3800" t="str">
        <f>IF($D3800&lt;&gt;"",COUNTIF($D$50:$D3800,"&lt;&gt;"),"")</f>
        <v/>
      </c>
    </row>
    <row r="3801" spans="1:9" ht="20" customHeight="1">
      <c r="A3801" s="39">
        <v>2588384</v>
      </c>
      <c r="B3801" s="40">
        <v>25</v>
      </c>
      <c r="C3801" s="41" t="s">
        <v>388</v>
      </c>
      <c r="D3801" s="7"/>
      <c r="E3801" s="42" t="s">
        <v>14615</v>
      </c>
      <c r="F3801" s="43" t="s">
        <v>14613</v>
      </c>
      <c r="G3801" s="44" t="s">
        <v>1384</v>
      </c>
      <c r="H3801" s="65" t="s">
        <v>12952</v>
      </c>
      <c r="I3801" t="str">
        <f>IF($D3801&lt;&gt;"",COUNTIF($D$50:$D3801,"&lt;&gt;"),"")</f>
        <v/>
      </c>
    </row>
    <row r="3802" spans="1:9" ht="20" customHeight="1">
      <c r="A3802" s="39">
        <v>2378826</v>
      </c>
      <c r="B3802" s="40">
        <v>25</v>
      </c>
      <c r="C3802" s="41" t="s">
        <v>388</v>
      </c>
      <c r="D3802" s="7"/>
      <c r="E3802" s="42" t="s">
        <v>7603</v>
      </c>
      <c r="F3802" s="43" t="s">
        <v>645</v>
      </c>
      <c r="G3802" s="44" t="s">
        <v>1555</v>
      </c>
      <c r="H3802" s="65" t="s">
        <v>12952</v>
      </c>
      <c r="I3802" t="str">
        <f>IF($D3802&lt;&gt;"",COUNTIF($D$50:$D3802,"&lt;&gt;"),"")</f>
        <v/>
      </c>
    </row>
    <row r="3803" spans="1:9" ht="20" customHeight="1">
      <c r="A3803" s="39">
        <v>2508993</v>
      </c>
      <c r="B3803" s="40">
        <v>25</v>
      </c>
      <c r="C3803" s="41" t="s">
        <v>388</v>
      </c>
      <c r="D3803" s="7"/>
      <c r="E3803" s="42" t="s">
        <v>7604</v>
      </c>
      <c r="F3803" s="43" t="s">
        <v>645</v>
      </c>
      <c r="G3803" s="44" t="s">
        <v>1555</v>
      </c>
      <c r="H3803" s="65" t="s">
        <v>12952</v>
      </c>
      <c r="I3803" t="str">
        <f>IF($D3803&lt;&gt;"",COUNTIF($D$50:$D3803,"&lt;&gt;"),"")</f>
        <v/>
      </c>
    </row>
    <row r="3804" spans="1:9" ht="20" customHeight="1">
      <c r="A3804" s="39">
        <v>2438438</v>
      </c>
      <c r="B3804" s="40">
        <v>25</v>
      </c>
      <c r="C3804" s="41" t="s">
        <v>388</v>
      </c>
      <c r="D3804" s="7"/>
      <c r="E3804" s="42" t="s">
        <v>7605</v>
      </c>
      <c r="F3804" s="43" t="s">
        <v>645</v>
      </c>
      <c r="G3804" s="44" t="s">
        <v>1555</v>
      </c>
      <c r="H3804" s="65" t="s">
        <v>12952</v>
      </c>
      <c r="I3804" t="str">
        <f>IF($D3804&lt;&gt;"",COUNTIF($D$50:$D3804,"&lt;&gt;"),"")</f>
        <v/>
      </c>
    </row>
    <row r="3805" spans="1:9" ht="20" customHeight="1">
      <c r="A3805" s="39">
        <v>2327317</v>
      </c>
      <c r="B3805" s="40">
        <v>25</v>
      </c>
      <c r="C3805" s="41" t="s">
        <v>388</v>
      </c>
      <c r="D3805" s="7"/>
      <c r="E3805" s="42" t="s">
        <v>7606</v>
      </c>
      <c r="F3805" s="43" t="s">
        <v>645</v>
      </c>
      <c r="G3805" s="44" t="s">
        <v>1555</v>
      </c>
      <c r="H3805" s="65" t="s">
        <v>12952</v>
      </c>
      <c r="I3805" t="str">
        <f>IF($D3805&lt;&gt;"",COUNTIF($D$50:$D3805,"&lt;&gt;"),"")</f>
        <v/>
      </c>
    </row>
    <row r="3806" spans="1:9" ht="20" customHeight="1">
      <c r="A3806" s="39">
        <v>2438437</v>
      </c>
      <c r="B3806" s="40">
        <v>25</v>
      </c>
      <c r="C3806" s="41" t="s">
        <v>388</v>
      </c>
      <c r="D3806" s="7"/>
      <c r="E3806" s="42" t="s">
        <v>7607</v>
      </c>
      <c r="F3806" s="43" t="s">
        <v>645</v>
      </c>
      <c r="G3806" s="44" t="s">
        <v>1555</v>
      </c>
      <c r="H3806" s="65" t="s">
        <v>12952</v>
      </c>
      <c r="I3806" t="str">
        <f>IF($D3806&lt;&gt;"",COUNTIF($D$50:$D3806,"&lt;&gt;"),"")</f>
        <v/>
      </c>
    </row>
    <row r="3807" spans="1:9" ht="20" customHeight="1">
      <c r="A3807" s="39">
        <v>2438440</v>
      </c>
      <c r="B3807" s="40">
        <v>25</v>
      </c>
      <c r="C3807" s="41" t="s">
        <v>388</v>
      </c>
      <c r="D3807" s="7"/>
      <c r="E3807" s="42" t="s">
        <v>7608</v>
      </c>
      <c r="F3807" s="43" t="s">
        <v>645</v>
      </c>
      <c r="G3807" s="44" t="s">
        <v>1555</v>
      </c>
      <c r="H3807" s="65" t="s">
        <v>12952</v>
      </c>
      <c r="I3807" t="str">
        <f>IF($D3807&lt;&gt;"",COUNTIF($D$50:$D3807,"&lt;&gt;"),"")</f>
        <v/>
      </c>
    </row>
    <row r="3808" spans="1:9" ht="20" customHeight="1">
      <c r="A3808" s="39">
        <v>2508994</v>
      </c>
      <c r="B3808" s="40">
        <v>25</v>
      </c>
      <c r="C3808" s="41" t="s">
        <v>388</v>
      </c>
      <c r="D3808" s="7"/>
      <c r="E3808" s="42" t="s">
        <v>7609</v>
      </c>
      <c r="F3808" s="43" t="s">
        <v>645</v>
      </c>
      <c r="G3808" s="44" t="s">
        <v>1555</v>
      </c>
      <c r="H3808" s="65" t="s">
        <v>12952</v>
      </c>
      <c r="I3808" t="str">
        <f>IF($D3808&lt;&gt;"",COUNTIF($D$50:$D3808,"&lt;&gt;"),"")</f>
        <v/>
      </c>
    </row>
    <row r="3809" spans="1:9" ht="20" customHeight="1">
      <c r="A3809" s="39">
        <v>2535129</v>
      </c>
      <c r="B3809" s="40">
        <v>25</v>
      </c>
      <c r="C3809" s="41" t="s">
        <v>388</v>
      </c>
      <c r="D3809" s="7"/>
      <c r="E3809" s="42" t="s">
        <v>7610</v>
      </c>
      <c r="F3809" s="43" t="s">
        <v>645</v>
      </c>
      <c r="G3809" s="44" t="s">
        <v>1555</v>
      </c>
      <c r="H3809" s="65" t="s">
        <v>12952</v>
      </c>
      <c r="I3809" t="str">
        <f>IF($D3809&lt;&gt;"",COUNTIF($D$50:$D3809,"&lt;&gt;"),"")</f>
        <v/>
      </c>
    </row>
    <row r="3810" spans="1:9" ht="20" customHeight="1">
      <c r="A3810" s="39">
        <v>2588385</v>
      </c>
      <c r="B3810" s="40">
        <v>25</v>
      </c>
      <c r="C3810" s="41" t="s">
        <v>388</v>
      </c>
      <c r="D3810" s="7"/>
      <c r="E3810" s="42" t="s">
        <v>14616</v>
      </c>
      <c r="F3810" s="43" t="s">
        <v>14613</v>
      </c>
      <c r="G3810" s="44" t="s">
        <v>1384</v>
      </c>
      <c r="H3810" s="65" t="s">
        <v>12952</v>
      </c>
      <c r="I3810" t="str">
        <f>IF($D3810&lt;&gt;"",COUNTIF($D$50:$D3810,"&lt;&gt;"),"")</f>
        <v/>
      </c>
    </row>
    <row r="3811" spans="1:9" ht="20" customHeight="1">
      <c r="A3811" s="39">
        <v>2157362</v>
      </c>
      <c r="B3811" s="40">
        <v>25</v>
      </c>
      <c r="C3811" s="41" t="s">
        <v>388</v>
      </c>
      <c r="D3811" s="7"/>
      <c r="E3811" s="42" t="s">
        <v>7611</v>
      </c>
      <c r="F3811" s="43" t="s">
        <v>588</v>
      </c>
      <c r="G3811" s="44" t="s">
        <v>457</v>
      </c>
      <c r="H3811" s="65" t="s">
        <v>12952</v>
      </c>
      <c r="I3811" t="str">
        <f>IF($D3811&lt;&gt;"",COUNTIF($D$50:$D3811,"&lt;&gt;"),"")</f>
        <v/>
      </c>
    </row>
    <row r="3812" spans="1:9" ht="20" customHeight="1">
      <c r="A3812" s="39">
        <v>2023567</v>
      </c>
      <c r="B3812" s="40">
        <v>25</v>
      </c>
      <c r="C3812" s="41" t="s">
        <v>388</v>
      </c>
      <c r="D3812" s="7"/>
      <c r="E3812" s="42" t="s">
        <v>7612</v>
      </c>
      <c r="F3812" s="43" t="s">
        <v>522</v>
      </c>
      <c r="G3812" s="44" t="s">
        <v>1384</v>
      </c>
      <c r="H3812" s="65" t="s">
        <v>12952</v>
      </c>
      <c r="I3812" t="str">
        <f>IF($D3812&lt;&gt;"",COUNTIF($D$50:$D3812,"&lt;&gt;"),"")</f>
        <v/>
      </c>
    </row>
    <row r="3813" spans="1:9" ht="20" customHeight="1">
      <c r="A3813" s="39">
        <v>2218885</v>
      </c>
      <c r="B3813" s="40">
        <v>25</v>
      </c>
      <c r="C3813" s="41" t="s">
        <v>388</v>
      </c>
      <c r="D3813" s="7"/>
      <c r="E3813" s="42" t="s">
        <v>7613</v>
      </c>
      <c r="F3813" s="43" t="s">
        <v>522</v>
      </c>
      <c r="G3813" s="44" t="s">
        <v>1384</v>
      </c>
      <c r="H3813" s="65" t="s">
        <v>12952</v>
      </c>
      <c r="I3813" t="str">
        <f>IF($D3813&lt;&gt;"",COUNTIF($D$50:$D3813,"&lt;&gt;"),"")</f>
        <v/>
      </c>
    </row>
    <row r="3814" spans="1:9" ht="20" customHeight="1">
      <c r="A3814" s="39">
        <v>2270991</v>
      </c>
      <c r="B3814" s="40">
        <v>25</v>
      </c>
      <c r="C3814" s="41" t="s">
        <v>388</v>
      </c>
      <c r="D3814" s="7"/>
      <c r="E3814" s="42" t="s">
        <v>7614</v>
      </c>
      <c r="F3814" s="43" t="s">
        <v>267</v>
      </c>
      <c r="G3814" s="44" t="s">
        <v>1548</v>
      </c>
      <c r="H3814" s="65" t="s">
        <v>12952</v>
      </c>
      <c r="I3814" t="str">
        <f>IF($D3814&lt;&gt;"",COUNTIF($D$50:$D3814,"&lt;&gt;"),"")</f>
        <v/>
      </c>
    </row>
    <row r="3815" spans="1:9" ht="20" customHeight="1">
      <c r="A3815" s="39">
        <v>2023588</v>
      </c>
      <c r="B3815" s="40">
        <v>25</v>
      </c>
      <c r="C3815" s="41" t="s">
        <v>388</v>
      </c>
      <c r="D3815" s="7"/>
      <c r="E3815" s="42" t="s">
        <v>7615</v>
      </c>
      <c r="F3815" s="43" t="s">
        <v>522</v>
      </c>
      <c r="G3815" s="44" t="s">
        <v>1384</v>
      </c>
      <c r="H3815" s="65" t="s">
        <v>12952</v>
      </c>
      <c r="I3815" t="str">
        <f>IF($D3815&lt;&gt;"",COUNTIF($D$50:$D3815,"&lt;&gt;"),"")</f>
        <v/>
      </c>
    </row>
    <row r="3816" spans="1:9" ht="20" customHeight="1">
      <c r="A3816" s="39">
        <v>2023579</v>
      </c>
      <c r="B3816" s="40">
        <v>25</v>
      </c>
      <c r="C3816" s="41" t="s">
        <v>388</v>
      </c>
      <c r="D3816" s="7"/>
      <c r="E3816" s="42" t="s">
        <v>7616</v>
      </c>
      <c r="F3816" s="43" t="s">
        <v>522</v>
      </c>
      <c r="G3816" s="44" t="s">
        <v>1384</v>
      </c>
      <c r="H3816" s="65" t="s">
        <v>12952</v>
      </c>
      <c r="I3816" t="str">
        <f>IF($D3816&lt;&gt;"",COUNTIF($D$50:$D3816,"&lt;&gt;"),"")</f>
        <v/>
      </c>
    </row>
    <row r="3817" spans="1:9" ht="20" customHeight="1">
      <c r="A3817" s="39">
        <v>2285755</v>
      </c>
      <c r="B3817" s="40">
        <v>25</v>
      </c>
      <c r="C3817" s="41" t="s">
        <v>388</v>
      </c>
      <c r="D3817" s="7"/>
      <c r="E3817" s="42" t="s">
        <v>7617</v>
      </c>
      <c r="F3817" s="43" t="s">
        <v>756</v>
      </c>
      <c r="G3817" s="44" t="s">
        <v>1667</v>
      </c>
      <c r="H3817" s="65" t="s">
        <v>12952</v>
      </c>
      <c r="I3817" t="str">
        <f>IF($D3817&lt;&gt;"",COUNTIF($D$50:$D3817,"&lt;&gt;"),"")</f>
        <v/>
      </c>
    </row>
    <row r="3818" spans="1:9" ht="20" customHeight="1">
      <c r="A3818" s="39">
        <v>2171337</v>
      </c>
      <c r="B3818" s="40">
        <v>25</v>
      </c>
      <c r="C3818" s="41" t="s">
        <v>388</v>
      </c>
      <c r="D3818" s="7"/>
      <c r="E3818" s="42" t="s">
        <v>7618</v>
      </c>
      <c r="F3818" s="43" t="s">
        <v>588</v>
      </c>
      <c r="G3818" s="44" t="s">
        <v>1384</v>
      </c>
      <c r="H3818" s="65" t="s">
        <v>12952</v>
      </c>
      <c r="I3818" t="str">
        <f>IF($D3818&lt;&gt;"",COUNTIF($D$50:$D3818,"&lt;&gt;"),"")</f>
        <v/>
      </c>
    </row>
    <row r="3819" spans="1:9" ht="20" customHeight="1">
      <c r="A3819" s="39">
        <v>2023055</v>
      </c>
      <c r="B3819" s="40">
        <v>25</v>
      </c>
      <c r="C3819" s="41" t="s">
        <v>388</v>
      </c>
      <c r="D3819" s="7"/>
      <c r="E3819" s="42" t="s">
        <v>7619</v>
      </c>
      <c r="F3819" s="43" t="s">
        <v>522</v>
      </c>
      <c r="G3819" s="44" t="s">
        <v>1384</v>
      </c>
      <c r="H3819" s="65" t="s">
        <v>12952</v>
      </c>
      <c r="I3819" t="str">
        <f>IF($D3819&lt;&gt;"",COUNTIF($D$50:$D3819,"&lt;&gt;"),"")</f>
        <v/>
      </c>
    </row>
    <row r="3820" spans="1:9" ht="20" customHeight="1">
      <c r="A3820" s="39">
        <v>2023578</v>
      </c>
      <c r="B3820" s="40">
        <v>25</v>
      </c>
      <c r="C3820" s="41" t="s">
        <v>388</v>
      </c>
      <c r="D3820" s="7"/>
      <c r="E3820" s="42" t="s">
        <v>7620</v>
      </c>
      <c r="F3820" s="43" t="s">
        <v>522</v>
      </c>
      <c r="G3820" s="44" t="s">
        <v>1384</v>
      </c>
      <c r="H3820" s="65" t="s">
        <v>12952</v>
      </c>
      <c r="I3820" t="str">
        <f>IF($D3820&lt;&gt;"",COUNTIF($D$50:$D3820,"&lt;&gt;"),"")</f>
        <v/>
      </c>
    </row>
    <row r="3821" spans="1:9" ht="20" customHeight="1">
      <c r="A3821" s="39">
        <v>2588374</v>
      </c>
      <c r="B3821" s="40">
        <v>25</v>
      </c>
      <c r="C3821" s="41" t="s">
        <v>388</v>
      </c>
      <c r="D3821" s="7"/>
      <c r="E3821" s="42" t="s">
        <v>14617</v>
      </c>
      <c r="F3821" s="43" t="s">
        <v>645</v>
      </c>
      <c r="G3821" s="44" t="s">
        <v>1555</v>
      </c>
      <c r="H3821" s="65" t="s">
        <v>12952</v>
      </c>
      <c r="I3821" t="str">
        <f>IF($D3821&lt;&gt;"",COUNTIF($D$50:$D3821,"&lt;&gt;"),"")</f>
        <v/>
      </c>
    </row>
    <row r="3822" spans="1:9" ht="20" customHeight="1">
      <c r="A3822" s="39">
        <v>2219845</v>
      </c>
      <c r="B3822" s="40">
        <v>25</v>
      </c>
      <c r="C3822" s="41" t="s">
        <v>388</v>
      </c>
      <c r="D3822" s="7"/>
      <c r="E3822" s="42" t="s">
        <v>7621</v>
      </c>
      <c r="F3822" s="43" t="s">
        <v>645</v>
      </c>
      <c r="G3822" s="44" t="s">
        <v>1555</v>
      </c>
      <c r="H3822" s="65" t="s">
        <v>12952</v>
      </c>
      <c r="I3822" t="str">
        <f>IF($D3822&lt;&gt;"",COUNTIF($D$50:$D3822,"&lt;&gt;"),"")</f>
        <v/>
      </c>
    </row>
    <row r="3823" spans="1:9" ht="20" customHeight="1">
      <c r="A3823" s="39">
        <v>2157359</v>
      </c>
      <c r="B3823" s="40">
        <v>25</v>
      </c>
      <c r="C3823" s="41" t="s">
        <v>388</v>
      </c>
      <c r="D3823" s="7"/>
      <c r="E3823" s="42" t="s">
        <v>7622</v>
      </c>
      <c r="F3823" s="43" t="s">
        <v>522</v>
      </c>
      <c r="G3823" s="44" t="s">
        <v>457</v>
      </c>
      <c r="H3823" s="65" t="s">
        <v>12952</v>
      </c>
      <c r="I3823" t="str">
        <f>IF($D3823&lt;&gt;"",COUNTIF($D$50:$D3823,"&lt;&gt;"),"")</f>
        <v/>
      </c>
    </row>
    <row r="3824" spans="1:9" ht="20" customHeight="1">
      <c r="A3824" s="39">
        <v>2218886</v>
      </c>
      <c r="B3824" s="40">
        <v>25</v>
      </c>
      <c r="C3824" s="41" t="s">
        <v>388</v>
      </c>
      <c r="D3824" s="7"/>
      <c r="E3824" s="42" t="s">
        <v>7623</v>
      </c>
      <c r="F3824" s="43" t="s">
        <v>522</v>
      </c>
      <c r="G3824" s="44" t="s">
        <v>1384</v>
      </c>
      <c r="H3824" s="65" t="s">
        <v>12952</v>
      </c>
      <c r="I3824" t="str">
        <f>IF($D3824&lt;&gt;"",COUNTIF($D$50:$D3824,"&lt;&gt;"),"")</f>
        <v/>
      </c>
    </row>
    <row r="3825" spans="1:9" ht="20" customHeight="1">
      <c r="A3825" s="39">
        <v>2270995</v>
      </c>
      <c r="B3825" s="40">
        <v>25</v>
      </c>
      <c r="C3825" s="41" t="s">
        <v>388</v>
      </c>
      <c r="D3825" s="7"/>
      <c r="E3825" s="42" t="s">
        <v>7624</v>
      </c>
      <c r="F3825" s="43" t="s">
        <v>756</v>
      </c>
      <c r="G3825" s="44" t="s">
        <v>1667</v>
      </c>
      <c r="H3825" s="65" t="s">
        <v>12952</v>
      </c>
      <c r="I3825" t="str">
        <f>IF($D3825&lt;&gt;"",COUNTIF($D$50:$D3825,"&lt;&gt;"),"")</f>
        <v/>
      </c>
    </row>
    <row r="3826" spans="1:9" ht="20" customHeight="1">
      <c r="A3826" s="39">
        <v>2285753</v>
      </c>
      <c r="B3826" s="40">
        <v>25</v>
      </c>
      <c r="C3826" s="41" t="s">
        <v>388</v>
      </c>
      <c r="D3826" s="7"/>
      <c r="E3826" s="42" t="s">
        <v>7625</v>
      </c>
      <c r="F3826" s="43" t="s">
        <v>756</v>
      </c>
      <c r="G3826" s="44" t="s">
        <v>1667</v>
      </c>
      <c r="H3826" s="65" t="s">
        <v>12952</v>
      </c>
      <c r="I3826" t="str">
        <f>IF($D3826&lt;&gt;"",COUNTIF($D$50:$D3826,"&lt;&gt;"),"")</f>
        <v/>
      </c>
    </row>
    <row r="3827" spans="1:9" ht="20" customHeight="1">
      <c r="A3827" s="39">
        <v>2508995</v>
      </c>
      <c r="B3827" s="40">
        <v>25</v>
      </c>
      <c r="C3827" s="41" t="s">
        <v>388</v>
      </c>
      <c r="D3827" s="7"/>
      <c r="E3827" s="42" t="s">
        <v>7626</v>
      </c>
      <c r="F3827" s="43" t="s">
        <v>756</v>
      </c>
      <c r="G3827" s="44" t="s">
        <v>1667</v>
      </c>
      <c r="H3827" s="65" t="s">
        <v>12952</v>
      </c>
      <c r="I3827" t="str">
        <f>IF($D3827&lt;&gt;"",COUNTIF($D$50:$D3827,"&lt;&gt;"),"")</f>
        <v/>
      </c>
    </row>
    <row r="3828" spans="1:9" ht="20" customHeight="1">
      <c r="A3828" s="39">
        <v>2270994</v>
      </c>
      <c r="B3828" s="40">
        <v>25</v>
      </c>
      <c r="C3828" s="41" t="s">
        <v>388</v>
      </c>
      <c r="D3828" s="7"/>
      <c r="E3828" s="42" t="s">
        <v>7627</v>
      </c>
      <c r="F3828" s="43" t="s">
        <v>756</v>
      </c>
      <c r="G3828" s="44" t="s">
        <v>1667</v>
      </c>
      <c r="H3828" s="65" t="s">
        <v>12952</v>
      </c>
      <c r="I3828" t="str">
        <f>IF($D3828&lt;&gt;"",COUNTIF($D$50:$D3828,"&lt;&gt;"),"")</f>
        <v/>
      </c>
    </row>
    <row r="3829" spans="1:9" ht="20" customHeight="1">
      <c r="A3829" s="39">
        <v>2327316</v>
      </c>
      <c r="B3829" s="40">
        <v>25</v>
      </c>
      <c r="C3829" s="41" t="s">
        <v>388</v>
      </c>
      <c r="D3829" s="7"/>
      <c r="E3829" s="42" t="s">
        <v>7628</v>
      </c>
      <c r="F3829" s="43" t="s">
        <v>756</v>
      </c>
      <c r="G3829" s="44" t="s">
        <v>1667</v>
      </c>
      <c r="H3829" s="65" t="s">
        <v>12952</v>
      </c>
      <c r="I3829" t="str">
        <f>IF($D3829&lt;&gt;"",COUNTIF($D$50:$D3829,"&lt;&gt;"),"")</f>
        <v/>
      </c>
    </row>
    <row r="3830" spans="1:9" ht="20" customHeight="1">
      <c r="A3830" s="39">
        <v>2285752</v>
      </c>
      <c r="B3830" s="40">
        <v>25</v>
      </c>
      <c r="C3830" s="41" t="s">
        <v>388</v>
      </c>
      <c r="D3830" s="7"/>
      <c r="E3830" s="42" t="s">
        <v>7629</v>
      </c>
      <c r="F3830" s="43" t="s">
        <v>756</v>
      </c>
      <c r="G3830" s="44" t="s">
        <v>1667</v>
      </c>
      <c r="H3830" s="65" t="s">
        <v>12952</v>
      </c>
      <c r="I3830" t="str">
        <f>IF($D3830&lt;&gt;"",COUNTIF($D$50:$D3830,"&lt;&gt;"),"")</f>
        <v/>
      </c>
    </row>
    <row r="3831" spans="1:9" ht="20" customHeight="1">
      <c r="A3831" s="39">
        <v>2285754</v>
      </c>
      <c r="B3831" s="40">
        <v>25</v>
      </c>
      <c r="C3831" s="41" t="s">
        <v>388</v>
      </c>
      <c r="D3831" s="7"/>
      <c r="E3831" s="42" t="s">
        <v>7630</v>
      </c>
      <c r="F3831" s="43" t="s">
        <v>756</v>
      </c>
      <c r="G3831" s="44" t="s">
        <v>1667</v>
      </c>
      <c r="H3831" s="65" t="s">
        <v>12952</v>
      </c>
      <c r="I3831" t="str">
        <f>IF($D3831&lt;&gt;"",COUNTIF($D$50:$D3831,"&lt;&gt;"),"")</f>
        <v/>
      </c>
    </row>
    <row r="3832" spans="1:9" ht="20" customHeight="1">
      <c r="A3832" s="39">
        <v>2219841</v>
      </c>
      <c r="B3832" s="40">
        <v>25</v>
      </c>
      <c r="C3832" s="41" t="s">
        <v>388</v>
      </c>
      <c r="D3832" s="7"/>
      <c r="E3832" s="42" t="s">
        <v>7631</v>
      </c>
      <c r="F3832" s="43" t="s">
        <v>681</v>
      </c>
      <c r="G3832" s="44" t="s">
        <v>457</v>
      </c>
      <c r="H3832" s="65" t="s">
        <v>12952</v>
      </c>
      <c r="I3832" t="str">
        <f>IF($D3832&lt;&gt;"",COUNTIF($D$50:$D3832,"&lt;&gt;"),"")</f>
        <v/>
      </c>
    </row>
    <row r="3833" spans="1:9" ht="20" customHeight="1">
      <c r="A3833" s="39">
        <v>2157363</v>
      </c>
      <c r="B3833" s="40">
        <v>25</v>
      </c>
      <c r="C3833" s="41" t="s">
        <v>388</v>
      </c>
      <c r="D3833" s="7"/>
      <c r="E3833" s="42" t="s">
        <v>7632</v>
      </c>
      <c r="F3833" s="43" t="s">
        <v>522</v>
      </c>
      <c r="G3833" s="44" t="s">
        <v>457</v>
      </c>
      <c r="H3833" s="65" t="s">
        <v>12952</v>
      </c>
      <c r="I3833" t="str">
        <f>IF($D3833&lt;&gt;"",COUNTIF($D$50:$D3833,"&lt;&gt;"),"")</f>
        <v/>
      </c>
    </row>
    <row r="3834" spans="1:9" ht="20" customHeight="1">
      <c r="A3834" s="39">
        <v>2219844</v>
      </c>
      <c r="B3834" s="40">
        <v>25</v>
      </c>
      <c r="C3834" s="41" t="s">
        <v>388</v>
      </c>
      <c r="D3834" s="7"/>
      <c r="E3834" s="42" t="s">
        <v>7633</v>
      </c>
      <c r="F3834" s="43" t="s">
        <v>756</v>
      </c>
      <c r="G3834" s="44" t="s">
        <v>1667</v>
      </c>
      <c r="H3834" s="65" t="s">
        <v>12952</v>
      </c>
      <c r="I3834" t="str">
        <f>IF($D3834&lt;&gt;"",COUNTIF($D$50:$D3834,"&lt;&gt;"),"")</f>
        <v/>
      </c>
    </row>
    <row r="3835" spans="1:9" ht="20" customHeight="1">
      <c r="A3835" s="39">
        <v>2024856</v>
      </c>
      <c r="B3835" s="40">
        <v>25</v>
      </c>
      <c r="C3835" s="41" t="s">
        <v>388</v>
      </c>
      <c r="D3835" s="7"/>
      <c r="E3835" s="42" t="s">
        <v>7634</v>
      </c>
      <c r="F3835" s="43" t="s">
        <v>756</v>
      </c>
      <c r="G3835" s="44" t="s">
        <v>1667</v>
      </c>
      <c r="H3835" s="65" t="s">
        <v>12952</v>
      </c>
      <c r="I3835" t="str">
        <f>IF($D3835&lt;&gt;"",COUNTIF($D$50:$D3835,"&lt;&gt;"),"")</f>
        <v/>
      </c>
    </row>
    <row r="3836" spans="1:9" ht="20" customHeight="1">
      <c r="A3836" s="39">
        <v>2022754</v>
      </c>
      <c r="B3836" s="40">
        <v>25</v>
      </c>
      <c r="C3836" s="41" t="s">
        <v>388</v>
      </c>
      <c r="D3836" s="7"/>
      <c r="E3836" s="42" t="s">
        <v>7635</v>
      </c>
      <c r="F3836" s="43" t="s">
        <v>645</v>
      </c>
      <c r="G3836" s="44" t="s">
        <v>1555</v>
      </c>
      <c r="H3836" s="65" t="s">
        <v>12952</v>
      </c>
      <c r="I3836" t="str">
        <f>IF($D3836&lt;&gt;"",COUNTIF($D$50:$D3836,"&lt;&gt;"),"")</f>
        <v/>
      </c>
    </row>
    <row r="3837" spans="1:9" ht="20" customHeight="1">
      <c r="A3837" s="39">
        <v>2157368</v>
      </c>
      <c r="B3837" s="40">
        <v>25</v>
      </c>
      <c r="C3837" s="41" t="s">
        <v>388</v>
      </c>
      <c r="D3837" s="7"/>
      <c r="E3837" s="42" t="s">
        <v>7636</v>
      </c>
      <c r="F3837" s="43" t="s">
        <v>588</v>
      </c>
      <c r="G3837" s="44" t="s">
        <v>457</v>
      </c>
      <c r="H3837" s="65" t="s">
        <v>12952</v>
      </c>
      <c r="I3837" t="str">
        <f>IF($D3837&lt;&gt;"",COUNTIF($D$50:$D3837,"&lt;&gt;"),"")</f>
        <v/>
      </c>
    </row>
    <row r="3838" spans="1:9" ht="20" customHeight="1">
      <c r="A3838" s="39">
        <v>2023596</v>
      </c>
      <c r="B3838" s="40">
        <v>25</v>
      </c>
      <c r="C3838" s="41" t="s">
        <v>388</v>
      </c>
      <c r="D3838" s="7"/>
      <c r="E3838" s="42" t="s">
        <v>7637</v>
      </c>
      <c r="F3838" s="43" t="s">
        <v>756</v>
      </c>
      <c r="G3838" s="44" t="s">
        <v>1667</v>
      </c>
      <c r="H3838" s="65" t="s">
        <v>12952</v>
      </c>
      <c r="I3838" t="str">
        <f>IF($D3838&lt;&gt;"",COUNTIF($D$50:$D3838,"&lt;&gt;"),"")</f>
        <v/>
      </c>
    </row>
    <row r="3839" spans="1:9" ht="20" customHeight="1">
      <c r="A3839" s="39">
        <v>2023575</v>
      </c>
      <c r="B3839" s="40">
        <v>25</v>
      </c>
      <c r="C3839" s="41" t="s">
        <v>388</v>
      </c>
      <c r="D3839" s="7"/>
      <c r="E3839" s="42" t="s">
        <v>7638</v>
      </c>
      <c r="F3839" s="43" t="s">
        <v>522</v>
      </c>
      <c r="G3839" s="44" t="s">
        <v>1384</v>
      </c>
      <c r="H3839" s="65" t="s">
        <v>12952</v>
      </c>
      <c r="I3839" t="str">
        <f>IF($D3839&lt;&gt;"",COUNTIF($D$50:$D3839,"&lt;&gt;"),"")</f>
        <v/>
      </c>
    </row>
    <row r="3840" spans="1:9" ht="20" customHeight="1">
      <c r="A3840" s="39">
        <v>2023584</v>
      </c>
      <c r="B3840" s="40">
        <v>25</v>
      </c>
      <c r="C3840" s="41" t="s">
        <v>388</v>
      </c>
      <c r="D3840" s="7"/>
      <c r="E3840" s="42" t="s">
        <v>7639</v>
      </c>
      <c r="F3840" s="43" t="s">
        <v>522</v>
      </c>
      <c r="G3840" s="44" t="s">
        <v>1384</v>
      </c>
      <c r="H3840" s="65" t="s">
        <v>12952</v>
      </c>
      <c r="I3840" t="str">
        <f>IF($D3840&lt;&gt;"",COUNTIF($D$50:$D3840,"&lt;&gt;"),"")</f>
        <v/>
      </c>
    </row>
    <row r="3841" spans="1:9" ht="20" customHeight="1">
      <c r="A3841" s="39">
        <v>2219840</v>
      </c>
      <c r="B3841" s="40">
        <v>25</v>
      </c>
      <c r="C3841" s="41" t="s">
        <v>388</v>
      </c>
      <c r="D3841" s="7"/>
      <c r="E3841" s="42" t="s">
        <v>7640</v>
      </c>
      <c r="F3841" s="43" t="s">
        <v>681</v>
      </c>
      <c r="G3841" s="44" t="s">
        <v>457</v>
      </c>
      <c r="H3841" s="65" t="s">
        <v>12952</v>
      </c>
      <c r="I3841" t="str">
        <f>IF($D3841&lt;&gt;"",COUNTIF($D$50:$D3841,"&lt;&gt;"),"")</f>
        <v/>
      </c>
    </row>
    <row r="3842" spans="1:9" ht="20" customHeight="1">
      <c r="A3842" s="39">
        <v>2270992</v>
      </c>
      <c r="B3842" s="40">
        <v>25</v>
      </c>
      <c r="C3842" s="41" t="s">
        <v>388</v>
      </c>
      <c r="D3842" s="7"/>
      <c r="E3842" s="42" t="s">
        <v>7641</v>
      </c>
      <c r="F3842" s="43" t="s">
        <v>756</v>
      </c>
      <c r="G3842" s="44" t="s">
        <v>1667</v>
      </c>
      <c r="H3842" s="65" t="s">
        <v>12952</v>
      </c>
      <c r="I3842" t="str">
        <f>IF($D3842&lt;&gt;"",COUNTIF($D$50:$D3842,"&lt;&gt;"),"")</f>
        <v/>
      </c>
    </row>
    <row r="3843" spans="1:9" ht="20" customHeight="1">
      <c r="A3843" s="39">
        <v>2023582</v>
      </c>
      <c r="B3843" s="40">
        <v>25</v>
      </c>
      <c r="C3843" s="41" t="s">
        <v>388</v>
      </c>
      <c r="D3843" s="7"/>
      <c r="E3843" s="42" t="s">
        <v>7642</v>
      </c>
      <c r="F3843" s="43" t="s">
        <v>645</v>
      </c>
      <c r="G3843" s="44" t="s">
        <v>1555</v>
      </c>
      <c r="H3843" s="65" t="s">
        <v>12952</v>
      </c>
      <c r="I3843" t="str">
        <f>IF($D3843&lt;&gt;"",COUNTIF($D$50:$D3843,"&lt;&gt;"),"")</f>
        <v/>
      </c>
    </row>
    <row r="3844" spans="1:9" ht="20" customHeight="1">
      <c r="A3844" s="39">
        <v>2403777</v>
      </c>
      <c r="B3844" s="40">
        <v>25</v>
      </c>
      <c r="C3844" s="41" t="s">
        <v>388</v>
      </c>
      <c r="D3844" s="7"/>
      <c r="E3844" s="42" t="s">
        <v>7643</v>
      </c>
      <c r="F3844" s="43" t="s">
        <v>267</v>
      </c>
      <c r="G3844" s="44" t="s">
        <v>1384</v>
      </c>
      <c r="H3844" s="65" t="s">
        <v>12952</v>
      </c>
      <c r="I3844" t="str">
        <f>IF($D3844&lt;&gt;"",COUNTIF($D$50:$D3844,"&lt;&gt;"),"")</f>
        <v/>
      </c>
    </row>
    <row r="3845" spans="1:9" ht="20" customHeight="1">
      <c r="A3845" s="39">
        <v>2023574</v>
      </c>
      <c r="B3845" s="40">
        <v>25</v>
      </c>
      <c r="C3845" s="41" t="s">
        <v>388</v>
      </c>
      <c r="D3845" s="7"/>
      <c r="E3845" s="42" t="s">
        <v>7644</v>
      </c>
      <c r="F3845" s="43" t="s">
        <v>522</v>
      </c>
      <c r="G3845" s="44" t="s">
        <v>1384</v>
      </c>
      <c r="H3845" s="65" t="s">
        <v>12952</v>
      </c>
      <c r="I3845" t="str">
        <f>IF($D3845&lt;&gt;"",COUNTIF($D$50:$D3845,"&lt;&gt;"),"")</f>
        <v/>
      </c>
    </row>
    <row r="3846" spans="1:9" ht="20" customHeight="1">
      <c r="A3846" s="39">
        <v>2023573</v>
      </c>
      <c r="B3846" s="40">
        <v>25</v>
      </c>
      <c r="C3846" s="41" t="s">
        <v>388</v>
      </c>
      <c r="D3846" s="7"/>
      <c r="E3846" s="42" t="s">
        <v>7645</v>
      </c>
      <c r="F3846" s="43" t="s">
        <v>522</v>
      </c>
      <c r="G3846" s="44" t="s">
        <v>1384</v>
      </c>
      <c r="H3846" s="65" t="s">
        <v>12952</v>
      </c>
      <c r="I3846" t="str">
        <f>IF($D3846&lt;&gt;"",COUNTIF($D$50:$D3846,"&lt;&gt;"),"")</f>
        <v/>
      </c>
    </row>
    <row r="3847" spans="1:9" ht="20" customHeight="1">
      <c r="A3847" s="39">
        <v>2170924</v>
      </c>
      <c r="B3847" s="40">
        <v>25</v>
      </c>
      <c r="C3847" s="41" t="s">
        <v>388</v>
      </c>
      <c r="D3847" s="7"/>
      <c r="E3847" s="42" t="s">
        <v>7646</v>
      </c>
      <c r="F3847" s="43" t="s">
        <v>522</v>
      </c>
      <c r="G3847" s="44" t="s">
        <v>1384</v>
      </c>
      <c r="H3847" s="65" t="s">
        <v>12952</v>
      </c>
      <c r="I3847" t="str">
        <f>IF($D3847&lt;&gt;"",COUNTIF($D$50:$D3847,"&lt;&gt;"),"")</f>
        <v/>
      </c>
    </row>
    <row r="3848" spans="1:9" ht="20" customHeight="1">
      <c r="A3848" s="39">
        <v>2219843</v>
      </c>
      <c r="B3848" s="40">
        <v>25</v>
      </c>
      <c r="C3848" s="41" t="s">
        <v>388</v>
      </c>
      <c r="D3848" s="7"/>
      <c r="E3848" s="42" t="s">
        <v>7647</v>
      </c>
      <c r="F3848" s="43" t="s">
        <v>756</v>
      </c>
      <c r="G3848" s="44" t="s">
        <v>1667</v>
      </c>
      <c r="H3848" s="65" t="s">
        <v>12952</v>
      </c>
      <c r="I3848" t="str">
        <f>IF($D3848&lt;&gt;"",COUNTIF($D$50:$D3848,"&lt;&gt;"),"")</f>
        <v/>
      </c>
    </row>
    <row r="3849" spans="1:9" ht="20" customHeight="1">
      <c r="A3849" s="39">
        <v>2025867</v>
      </c>
      <c r="B3849" s="40">
        <v>100</v>
      </c>
      <c r="C3849" s="41" t="s">
        <v>389</v>
      </c>
      <c r="D3849" s="7"/>
      <c r="E3849" s="42" t="s">
        <v>7648</v>
      </c>
      <c r="F3849" s="43" t="s">
        <v>77</v>
      </c>
      <c r="G3849" s="44" t="s">
        <v>983</v>
      </c>
      <c r="H3849" s="65" t="s">
        <v>12952</v>
      </c>
      <c r="I3849" t="str">
        <f>IF($D3849&lt;&gt;"",COUNTIF($D$50:$D3849,"&lt;&gt;"),"")</f>
        <v/>
      </c>
    </row>
    <row r="3850" spans="1:9" ht="20" customHeight="1">
      <c r="A3850" s="39">
        <v>2024434</v>
      </c>
      <c r="B3850" s="40">
        <v>25</v>
      </c>
      <c r="C3850" s="41" t="s">
        <v>388</v>
      </c>
      <c r="D3850" s="7"/>
      <c r="E3850" s="42" t="s">
        <v>14618</v>
      </c>
      <c r="F3850" s="43" t="s">
        <v>544</v>
      </c>
      <c r="G3850" s="44" t="s">
        <v>1409</v>
      </c>
      <c r="H3850" s="65" t="s">
        <v>12952</v>
      </c>
      <c r="I3850" t="str">
        <f>IF($D3850&lt;&gt;"",COUNTIF($D$50:$D3850,"&lt;&gt;"),"")</f>
        <v/>
      </c>
    </row>
    <row r="3851" spans="1:9" ht="20" customHeight="1">
      <c r="A3851" s="39">
        <v>2181648</v>
      </c>
      <c r="B3851" s="40">
        <v>25</v>
      </c>
      <c r="C3851" s="41" t="s">
        <v>388</v>
      </c>
      <c r="D3851" s="7"/>
      <c r="E3851" s="42" t="s">
        <v>7659</v>
      </c>
      <c r="F3851" s="43" t="s">
        <v>576</v>
      </c>
      <c r="G3851" s="44" t="s">
        <v>1460</v>
      </c>
      <c r="H3851" s="65" t="s">
        <v>12952</v>
      </c>
      <c r="I3851" t="str">
        <f>IF($D3851&lt;&gt;"",COUNTIF($D$50:$D3851,"&lt;&gt;"),"")</f>
        <v/>
      </c>
    </row>
    <row r="3852" spans="1:9" ht="20" customHeight="1">
      <c r="A3852" s="39">
        <v>2025844</v>
      </c>
      <c r="B3852" s="40">
        <v>100</v>
      </c>
      <c r="C3852" s="41" t="s">
        <v>389</v>
      </c>
      <c r="D3852" s="7"/>
      <c r="E3852" s="42" t="s">
        <v>7660</v>
      </c>
      <c r="F3852" s="43" t="s">
        <v>629</v>
      </c>
      <c r="G3852" s="44" t="s">
        <v>1533</v>
      </c>
      <c r="H3852" s="65" t="s">
        <v>12952</v>
      </c>
      <c r="I3852" t="str">
        <f>IF($D3852&lt;&gt;"",COUNTIF($D$50:$D3852,"&lt;&gt;"),"")</f>
        <v/>
      </c>
    </row>
    <row r="3853" spans="1:9" ht="20" customHeight="1">
      <c r="A3853" s="39">
        <v>2026356</v>
      </c>
      <c r="B3853" s="40">
        <v>100</v>
      </c>
      <c r="C3853" s="41" t="s">
        <v>389</v>
      </c>
      <c r="D3853" s="7"/>
      <c r="E3853" s="42" t="s">
        <v>7661</v>
      </c>
      <c r="F3853" s="43" t="s">
        <v>106</v>
      </c>
      <c r="G3853" s="44" t="s">
        <v>1560</v>
      </c>
      <c r="H3853" s="65" t="s">
        <v>12952</v>
      </c>
      <c r="I3853" t="str">
        <f>IF($D3853&lt;&gt;"",COUNTIF($D$50:$D3853,"&lt;&gt;"),"")</f>
        <v/>
      </c>
    </row>
    <row r="3854" spans="1:9" ht="20" customHeight="1">
      <c r="A3854" s="39">
        <v>2024405</v>
      </c>
      <c r="B3854" s="40">
        <v>25</v>
      </c>
      <c r="C3854" s="41" t="s">
        <v>388</v>
      </c>
      <c r="D3854" s="7"/>
      <c r="E3854" s="42" t="s">
        <v>7663</v>
      </c>
      <c r="F3854" s="43" t="s">
        <v>106</v>
      </c>
      <c r="G3854" s="44" t="s">
        <v>1461</v>
      </c>
      <c r="H3854" s="65" t="s">
        <v>12952</v>
      </c>
      <c r="I3854" t="str">
        <f>IF($D3854&lt;&gt;"",COUNTIF($D$50:$D3854,"&lt;&gt;"),"")</f>
        <v/>
      </c>
    </row>
    <row r="3855" spans="1:9" ht="20" customHeight="1">
      <c r="A3855" s="39">
        <v>2026341</v>
      </c>
      <c r="B3855" s="40">
        <v>100</v>
      </c>
      <c r="C3855" s="41" t="s">
        <v>389</v>
      </c>
      <c r="D3855" s="7"/>
      <c r="E3855" s="42" t="s">
        <v>7664</v>
      </c>
      <c r="F3855" s="43" t="s">
        <v>576</v>
      </c>
      <c r="G3855" s="44" t="s">
        <v>1460</v>
      </c>
      <c r="H3855" s="65" t="s">
        <v>12952</v>
      </c>
      <c r="I3855" t="str">
        <f>IF($D3855&lt;&gt;"",COUNTIF($D$50:$D3855,"&lt;&gt;"),"")</f>
        <v/>
      </c>
    </row>
    <row r="3856" spans="1:9" ht="20" customHeight="1">
      <c r="A3856" s="39">
        <v>2026057</v>
      </c>
      <c r="B3856" s="40">
        <v>100</v>
      </c>
      <c r="C3856" s="41" t="s">
        <v>389</v>
      </c>
      <c r="D3856" s="7"/>
      <c r="E3856" s="42" t="s">
        <v>7665</v>
      </c>
      <c r="F3856" s="43" t="s">
        <v>106</v>
      </c>
      <c r="G3856" s="44" t="s">
        <v>910</v>
      </c>
      <c r="H3856" s="65" t="s">
        <v>12952</v>
      </c>
      <c r="I3856" t="str">
        <f>IF($D3856&lt;&gt;"",COUNTIF($D$50:$D3856,"&lt;&gt;"),"")</f>
        <v/>
      </c>
    </row>
    <row r="3857" spans="1:9" ht="20" customHeight="1">
      <c r="A3857" s="39">
        <v>2025829</v>
      </c>
      <c r="B3857" s="40">
        <v>100</v>
      </c>
      <c r="C3857" s="41" t="s">
        <v>389</v>
      </c>
      <c r="D3857" s="7"/>
      <c r="E3857" s="42" t="s">
        <v>13458</v>
      </c>
      <c r="F3857" s="43" t="s">
        <v>107</v>
      </c>
      <c r="G3857" s="44" t="s">
        <v>1030</v>
      </c>
      <c r="H3857" s="65" t="s">
        <v>428</v>
      </c>
      <c r="I3857" t="str">
        <f>IF($D3857&lt;&gt;"",COUNTIF($D$50:$D3857,"&lt;&gt;"),"")</f>
        <v/>
      </c>
    </row>
    <row r="3858" spans="1:9" ht="20" customHeight="1">
      <c r="A3858" s="39">
        <v>2320735</v>
      </c>
      <c r="B3858" s="40">
        <v>50</v>
      </c>
      <c r="C3858" s="41" t="s">
        <v>418</v>
      </c>
      <c r="D3858" s="7"/>
      <c r="E3858" s="42" t="s">
        <v>7667</v>
      </c>
      <c r="F3858" s="43" t="s">
        <v>107</v>
      </c>
      <c r="G3858" s="44" t="s">
        <v>1852</v>
      </c>
      <c r="H3858" s="65" t="s">
        <v>12953</v>
      </c>
      <c r="I3858" t="str">
        <f>IF($D3858&lt;&gt;"",COUNTIF($D$50:$D3858,"&lt;&gt;"),"")</f>
        <v/>
      </c>
    </row>
    <row r="3859" spans="1:9" ht="20" customHeight="1">
      <c r="A3859" s="39">
        <v>2024433</v>
      </c>
      <c r="B3859" s="40">
        <v>25</v>
      </c>
      <c r="C3859" s="41" t="s">
        <v>388</v>
      </c>
      <c r="D3859" s="7"/>
      <c r="E3859" s="42" t="s">
        <v>7712</v>
      </c>
      <c r="F3859" s="43" t="s">
        <v>641</v>
      </c>
      <c r="G3859" s="44" t="s">
        <v>1551</v>
      </c>
      <c r="H3859" s="65" t="s">
        <v>12952</v>
      </c>
      <c r="I3859" t="str">
        <f>IF($D3859&lt;&gt;"",COUNTIF($D$50:$D3859,"&lt;&gt;"),"")</f>
        <v/>
      </c>
    </row>
    <row r="3860" spans="1:9" ht="20" customHeight="1">
      <c r="A3860" s="39">
        <v>2023222</v>
      </c>
      <c r="B3860" s="40">
        <v>25</v>
      </c>
      <c r="C3860" s="41" t="s">
        <v>388</v>
      </c>
      <c r="D3860" s="7"/>
      <c r="E3860" s="42" t="s">
        <v>14619</v>
      </c>
      <c r="F3860" s="43" t="s">
        <v>801</v>
      </c>
      <c r="G3860" s="44" t="s">
        <v>1591</v>
      </c>
      <c r="H3860" s="65" t="s">
        <v>12952</v>
      </c>
      <c r="I3860" t="str">
        <f>IF($D3860&lt;&gt;"",COUNTIF($D$50:$D3860,"&lt;&gt;"),"")</f>
        <v/>
      </c>
    </row>
    <row r="3861" spans="1:9" ht="20" customHeight="1">
      <c r="A3861" s="39">
        <v>2024860</v>
      </c>
      <c r="B3861" s="40">
        <v>25</v>
      </c>
      <c r="C3861" s="41" t="s">
        <v>388</v>
      </c>
      <c r="D3861" s="7"/>
      <c r="E3861" s="42" t="s">
        <v>13462</v>
      </c>
      <c r="F3861" s="43" t="s">
        <v>732</v>
      </c>
      <c r="G3861" s="44" t="s">
        <v>1561</v>
      </c>
      <c r="H3861" s="65" t="s">
        <v>12952</v>
      </c>
      <c r="I3861" t="str">
        <f>IF($D3861&lt;&gt;"",COUNTIF($D$50:$D3861,"&lt;&gt;"),"")</f>
        <v/>
      </c>
    </row>
    <row r="3862" spans="1:9" ht="20" customHeight="1">
      <c r="A3862" s="39">
        <v>2535130</v>
      </c>
      <c r="B3862" s="40">
        <v>25</v>
      </c>
      <c r="C3862" s="41" t="s">
        <v>388</v>
      </c>
      <c r="D3862" s="7"/>
      <c r="E3862" s="42" t="s">
        <v>7713</v>
      </c>
      <c r="F3862" s="43" t="s">
        <v>732</v>
      </c>
      <c r="G3862" s="44" t="s">
        <v>457</v>
      </c>
      <c r="H3862" s="65" t="s">
        <v>12952</v>
      </c>
      <c r="I3862" t="str">
        <f>IF($D3862&lt;&gt;"",COUNTIF($D$50:$D3862,"&lt;&gt;"),"")</f>
        <v/>
      </c>
    </row>
    <row r="3863" spans="1:9" ht="20" customHeight="1">
      <c r="A3863" s="39">
        <v>2260412</v>
      </c>
      <c r="B3863" s="40">
        <v>100</v>
      </c>
      <c r="C3863" s="41" t="s">
        <v>389</v>
      </c>
      <c r="D3863" s="7"/>
      <c r="E3863" s="42" t="s">
        <v>7714</v>
      </c>
      <c r="F3863" s="43" t="s">
        <v>732</v>
      </c>
      <c r="G3863" s="44" t="s">
        <v>457</v>
      </c>
      <c r="H3863" s="65" t="s">
        <v>12952</v>
      </c>
      <c r="I3863" t="str">
        <f>IF($D3863&lt;&gt;"",COUNTIF($D$50:$D3863,"&lt;&gt;"),"")</f>
        <v/>
      </c>
    </row>
    <row r="3864" spans="1:9" ht="20" customHeight="1">
      <c r="A3864" s="39">
        <v>2327315</v>
      </c>
      <c r="B3864" s="40">
        <v>25</v>
      </c>
      <c r="C3864" s="41" t="s">
        <v>388</v>
      </c>
      <c r="D3864" s="7"/>
      <c r="E3864" s="42" t="s">
        <v>7715</v>
      </c>
      <c r="F3864" s="43" t="s">
        <v>269</v>
      </c>
      <c r="G3864" s="44" t="s">
        <v>457</v>
      </c>
      <c r="H3864" s="65" t="s">
        <v>12952</v>
      </c>
      <c r="I3864" t="str">
        <f>IF($D3864&lt;&gt;"",COUNTIF($D$50:$D3864,"&lt;&gt;"),"")</f>
        <v/>
      </c>
    </row>
    <row r="3865" spans="1:9" ht="20" customHeight="1">
      <c r="A3865" s="39">
        <v>2023790</v>
      </c>
      <c r="B3865" s="40">
        <v>25</v>
      </c>
      <c r="C3865" s="41" t="s">
        <v>388</v>
      </c>
      <c r="D3865" s="7"/>
      <c r="E3865" s="42" t="s">
        <v>7716</v>
      </c>
      <c r="F3865" s="43" t="s">
        <v>732</v>
      </c>
      <c r="G3865" s="44" t="s">
        <v>1639</v>
      </c>
      <c r="H3865" s="65" t="s">
        <v>12952</v>
      </c>
      <c r="I3865" t="str">
        <f>IF($D3865&lt;&gt;"",COUNTIF($D$50:$D3865,"&lt;&gt;"),"")</f>
        <v/>
      </c>
    </row>
    <row r="3866" spans="1:9" ht="20" customHeight="1">
      <c r="A3866" s="39">
        <v>2024861</v>
      </c>
      <c r="B3866" s="40">
        <v>25</v>
      </c>
      <c r="C3866" s="41" t="s">
        <v>388</v>
      </c>
      <c r="D3866" s="7"/>
      <c r="E3866" s="42" t="s">
        <v>7717</v>
      </c>
      <c r="F3866" s="43" t="s">
        <v>732</v>
      </c>
      <c r="G3866" s="44" t="s">
        <v>1561</v>
      </c>
      <c r="H3866" s="65" t="s">
        <v>12952</v>
      </c>
      <c r="I3866" t="str">
        <f>IF($D3866&lt;&gt;"",COUNTIF($D$50:$D3866,"&lt;&gt;"),"")</f>
        <v/>
      </c>
    </row>
    <row r="3867" spans="1:9" ht="20" customHeight="1">
      <c r="A3867" s="39">
        <v>2025622</v>
      </c>
      <c r="B3867" s="40">
        <v>100</v>
      </c>
      <c r="C3867" s="41" t="s">
        <v>389</v>
      </c>
      <c r="D3867" s="7"/>
      <c r="E3867" s="42" t="s">
        <v>7717</v>
      </c>
      <c r="F3867" s="43" t="s">
        <v>732</v>
      </c>
      <c r="G3867" s="44" t="s">
        <v>1561</v>
      </c>
      <c r="H3867" s="65" t="s">
        <v>12952</v>
      </c>
      <c r="I3867" t="str">
        <f>IF($D3867&lt;&gt;"",COUNTIF($D$50:$D3867,"&lt;&gt;"),"")</f>
        <v/>
      </c>
    </row>
    <row r="3868" spans="1:9" ht="20" customHeight="1">
      <c r="A3868" s="39">
        <v>2452526</v>
      </c>
      <c r="B3868" s="40">
        <v>100</v>
      </c>
      <c r="C3868" s="41" t="s">
        <v>389</v>
      </c>
      <c r="D3868" s="7"/>
      <c r="E3868" s="42" t="s">
        <v>7718</v>
      </c>
      <c r="F3868" s="43" t="s">
        <v>269</v>
      </c>
      <c r="G3868" s="44" t="s">
        <v>1561</v>
      </c>
      <c r="H3868" s="65" t="s">
        <v>12952</v>
      </c>
      <c r="I3868" t="str">
        <f>IF($D3868&lt;&gt;"",COUNTIF($D$50:$D3868,"&lt;&gt;"),"")</f>
        <v/>
      </c>
    </row>
    <row r="3869" spans="1:9" ht="20" customHeight="1">
      <c r="A3869" s="39">
        <v>2535131</v>
      </c>
      <c r="B3869" s="40">
        <v>25</v>
      </c>
      <c r="C3869" s="41" t="s">
        <v>388</v>
      </c>
      <c r="D3869" s="7"/>
      <c r="E3869" s="42" t="s">
        <v>7719</v>
      </c>
      <c r="F3869" s="43" t="s">
        <v>732</v>
      </c>
      <c r="G3869" s="44" t="s">
        <v>457</v>
      </c>
      <c r="H3869" s="65" t="s">
        <v>12952</v>
      </c>
      <c r="I3869" t="str">
        <f>IF($D3869&lt;&gt;"",COUNTIF($D$50:$D3869,"&lt;&gt;"),"")</f>
        <v/>
      </c>
    </row>
    <row r="3870" spans="1:9" ht="20" customHeight="1">
      <c r="A3870" s="39">
        <v>2265850</v>
      </c>
      <c r="B3870" s="40">
        <v>25</v>
      </c>
      <c r="C3870" s="41" t="s">
        <v>388</v>
      </c>
      <c r="D3870" s="7"/>
      <c r="E3870" s="42" t="s">
        <v>7720</v>
      </c>
      <c r="F3870" s="43" t="s">
        <v>732</v>
      </c>
      <c r="G3870" s="44" t="s">
        <v>457</v>
      </c>
      <c r="H3870" s="65" t="s">
        <v>12952</v>
      </c>
      <c r="I3870" t="str">
        <f>IF($D3870&lt;&gt;"",COUNTIF($D$50:$D3870,"&lt;&gt;"),"")</f>
        <v/>
      </c>
    </row>
    <row r="3871" spans="1:9" ht="20" customHeight="1">
      <c r="A3871" s="39">
        <v>2315383</v>
      </c>
      <c r="B3871" s="40">
        <v>25</v>
      </c>
      <c r="C3871" s="41" t="s">
        <v>388</v>
      </c>
      <c r="D3871" s="7"/>
      <c r="E3871" s="42" t="s">
        <v>7721</v>
      </c>
      <c r="F3871" s="43" t="s">
        <v>732</v>
      </c>
      <c r="G3871" s="44" t="s">
        <v>457</v>
      </c>
      <c r="H3871" s="65" t="s">
        <v>12952</v>
      </c>
      <c r="I3871" t="str">
        <f>IF($D3871&lt;&gt;"",COUNTIF($D$50:$D3871,"&lt;&gt;"),"")</f>
        <v/>
      </c>
    </row>
    <row r="3872" spans="1:9" ht="20" customHeight="1">
      <c r="A3872" s="39">
        <v>2265851</v>
      </c>
      <c r="B3872" s="40">
        <v>25</v>
      </c>
      <c r="C3872" s="41" t="s">
        <v>388</v>
      </c>
      <c r="D3872" s="7"/>
      <c r="E3872" s="42" t="s">
        <v>7722</v>
      </c>
      <c r="F3872" s="43" t="s">
        <v>732</v>
      </c>
      <c r="G3872" s="44" t="s">
        <v>457</v>
      </c>
      <c r="H3872" s="65" t="s">
        <v>12952</v>
      </c>
      <c r="I3872" t="str">
        <f>IF($D3872&lt;&gt;"",COUNTIF($D$50:$D3872,"&lt;&gt;"),"")</f>
        <v/>
      </c>
    </row>
    <row r="3873" spans="1:9" ht="20" customHeight="1">
      <c r="A3873" s="39">
        <v>2315382</v>
      </c>
      <c r="B3873" s="40">
        <v>25</v>
      </c>
      <c r="C3873" s="41" t="s">
        <v>388</v>
      </c>
      <c r="D3873" s="7"/>
      <c r="E3873" s="42" t="s">
        <v>7723</v>
      </c>
      <c r="F3873" s="43" t="s">
        <v>732</v>
      </c>
      <c r="G3873" s="44" t="s">
        <v>457</v>
      </c>
      <c r="H3873" s="65" t="s">
        <v>12952</v>
      </c>
      <c r="I3873" t="str">
        <f>IF($D3873&lt;&gt;"",COUNTIF($D$50:$D3873,"&lt;&gt;"),"")</f>
        <v/>
      </c>
    </row>
    <row r="3874" spans="1:9" ht="20" customHeight="1">
      <c r="A3874" s="39">
        <v>2438484</v>
      </c>
      <c r="B3874" s="40">
        <v>25</v>
      </c>
      <c r="C3874" s="41" t="s">
        <v>388</v>
      </c>
      <c r="D3874" s="7"/>
      <c r="E3874" s="42" t="s">
        <v>7724</v>
      </c>
      <c r="F3874" s="43" t="s">
        <v>732</v>
      </c>
      <c r="G3874" s="44" t="s">
        <v>457</v>
      </c>
      <c r="H3874" s="65" t="s">
        <v>12952</v>
      </c>
      <c r="I3874" t="str">
        <f>IF($D3874&lt;&gt;"",COUNTIF($D$50:$D3874,"&lt;&gt;"),"")</f>
        <v/>
      </c>
    </row>
    <row r="3875" spans="1:9" ht="20" customHeight="1">
      <c r="A3875" s="39">
        <v>2593820</v>
      </c>
      <c r="B3875" s="40">
        <v>25</v>
      </c>
      <c r="C3875" s="41" t="s">
        <v>388</v>
      </c>
      <c r="D3875" s="7"/>
      <c r="E3875" s="42" t="s">
        <v>14620</v>
      </c>
      <c r="F3875" s="43" t="s">
        <v>732</v>
      </c>
      <c r="G3875" s="44" t="s">
        <v>457</v>
      </c>
      <c r="H3875" s="65" t="s">
        <v>12952</v>
      </c>
      <c r="I3875" t="str">
        <f>IF($D3875&lt;&gt;"",COUNTIF($D$50:$D3875,"&lt;&gt;"),"")</f>
        <v/>
      </c>
    </row>
    <row r="3876" spans="1:9" ht="20" customHeight="1">
      <c r="A3876" s="39">
        <v>2214727</v>
      </c>
      <c r="B3876" s="40">
        <v>25</v>
      </c>
      <c r="C3876" s="41" t="s">
        <v>388</v>
      </c>
      <c r="D3876" s="7"/>
      <c r="E3876" s="42" t="s">
        <v>7725</v>
      </c>
      <c r="F3876" s="43" t="s">
        <v>732</v>
      </c>
      <c r="G3876" s="44" t="s">
        <v>457</v>
      </c>
      <c r="H3876" s="65" t="s">
        <v>12952</v>
      </c>
      <c r="I3876" t="str">
        <f>IF($D3876&lt;&gt;"",COUNTIF($D$50:$D3876,"&lt;&gt;"),"")</f>
        <v/>
      </c>
    </row>
    <row r="3877" spans="1:9" ht="20" customHeight="1">
      <c r="A3877" s="39">
        <v>2214726</v>
      </c>
      <c r="B3877" s="40">
        <v>25</v>
      </c>
      <c r="C3877" s="41" t="s">
        <v>388</v>
      </c>
      <c r="D3877" s="7"/>
      <c r="E3877" s="42" t="s">
        <v>7726</v>
      </c>
      <c r="F3877" s="43" t="s">
        <v>732</v>
      </c>
      <c r="G3877" s="44" t="s">
        <v>457</v>
      </c>
      <c r="H3877" s="65" t="s">
        <v>12952</v>
      </c>
      <c r="I3877" t="str">
        <f>IF($D3877&lt;&gt;"",COUNTIF($D$50:$D3877,"&lt;&gt;"),"")</f>
        <v/>
      </c>
    </row>
    <row r="3878" spans="1:9" ht="20" customHeight="1">
      <c r="A3878" s="39">
        <v>2257665</v>
      </c>
      <c r="B3878" s="40">
        <v>25</v>
      </c>
      <c r="C3878" s="41" t="s">
        <v>388</v>
      </c>
      <c r="D3878" s="7"/>
      <c r="E3878" s="42" t="s">
        <v>7727</v>
      </c>
      <c r="F3878" s="43" t="s">
        <v>732</v>
      </c>
      <c r="G3878" s="44" t="s">
        <v>457</v>
      </c>
      <c r="H3878" s="65" t="s">
        <v>12952</v>
      </c>
      <c r="I3878" t="str">
        <f>IF($D3878&lt;&gt;"",COUNTIF($D$50:$D3878,"&lt;&gt;"),"")</f>
        <v/>
      </c>
    </row>
    <row r="3879" spans="1:9" ht="20" customHeight="1">
      <c r="A3879" s="39">
        <v>2542814</v>
      </c>
      <c r="B3879" s="40">
        <v>25</v>
      </c>
      <c r="C3879" s="41" t="s">
        <v>388</v>
      </c>
      <c r="D3879" s="7"/>
      <c r="E3879" s="42" t="s">
        <v>7728</v>
      </c>
      <c r="F3879" s="43" t="s">
        <v>732</v>
      </c>
      <c r="G3879" s="44" t="s">
        <v>457</v>
      </c>
      <c r="H3879" s="65" t="s">
        <v>12952</v>
      </c>
      <c r="I3879" t="str">
        <f>IF($D3879&lt;&gt;"",COUNTIF($D$50:$D3879,"&lt;&gt;"),"")</f>
        <v/>
      </c>
    </row>
    <row r="3880" spans="1:9" ht="20" customHeight="1">
      <c r="A3880" s="39">
        <v>2527833</v>
      </c>
      <c r="B3880" s="40">
        <v>25</v>
      </c>
      <c r="C3880" s="41" t="s">
        <v>388</v>
      </c>
      <c r="D3880" s="7"/>
      <c r="E3880" s="42" t="s">
        <v>7729</v>
      </c>
      <c r="F3880" s="43" t="s">
        <v>732</v>
      </c>
      <c r="G3880" s="44" t="s">
        <v>457</v>
      </c>
      <c r="H3880" s="65" t="s">
        <v>12952</v>
      </c>
      <c r="I3880" t="str">
        <f>IF($D3880&lt;&gt;"",COUNTIF($D$50:$D3880,"&lt;&gt;"),"")</f>
        <v/>
      </c>
    </row>
    <row r="3881" spans="1:9" ht="20" customHeight="1">
      <c r="A3881" s="39">
        <v>2375107</v>
      </c>
      <c r="B3881" s="40">
        <v>25</v>
      </c>
      <c r="C3881" s="41" t="s">
        <v>388</v>
      </c>
      <c r="D3881" s="7"/>
      <c r="E3881" s="42" t="s">
        <v>7737</v>
      </c>
      <c r="F3881" s="43" t="s">
        <v>578</v>
      </c>
      <c r="G3881" s="44" t="s">
        <v>1852</v>
      </c>
      <c r="H3881" s="65" t="s">
        <v>12952</v>
      </c>
      <c r="I3881" t="str">
        <f>IF($D3881&lt;&gt;"",COUNTIF($D$50:$D3881,"&lt;&gt;"),"")</f>
        <v/>
      </c>
    </row>
    <row r="3882" spans="1:9" ht="20" customHeight="1">
      <c r="A3882" s="39">
        <v>2375106</v>
      </c>
      <c r="B3882" s="40">
        <v>25</v>
      </c>
      <c r="C3882" s="41" t="s">
        <v>388</v>
      </c>
      <c r="D3882" s="7"/>
      <c r="E3882" s="42" t="s">
        <v>7738</v>
      </c>
      <c r="F3882" s="43" t="s">
        <v>578</v>
      </c>
      <c r="G3882" s="44" t="s">
        <v>1852</v>
      </c>
      <c r="H3882" s="65" t="s">
        <v>12952</v>
      </c>
      <c r="I3882" t="str">
        <f>IF($D3882&lt;&gt;"",COUNTIF($D$50:$D3882,"&lt;&gt;"),"")</f>
        <v/>
      </c>
    </row>
    <row r="3883" spans="1:9" ht="20" customHeight="1">
      <c r="A3883" s="39">
        <v>2375105</v>
      </c>
      <c r="B3883" s="40">
        <v>25</v>
      </c>
      <c r="C3883" s="41" t="s">
        <v>388</v>
      </c>
      <c r="D3883" s="7"/>
      <c r="E3883" s="42" t="s">
        <v>7739</v>
      </c>
      <c r="F3883" s="43" t="s">
        <v>578</v>
      </c>
      <c r="G3883" s="44" t="s">
        <v>1852</v>
      </c>
      <c r="H3883" s="65" t="s">
        <v>12952</v>
      </c>
      <c r="I3883" t="str">
        <f>IF($D3883&lt;&gt;"",COUNTIF($D$50:$D3883,"&lt;&gt;"),"")</f>
        <v/>
      </c>
    </row>
    <row r="3884" spans="1:9" ht="20" customHeight="1">
      <c r="A3884" s="39">
        <v>2375108</v>
      </c>
      <c r="B3884" s="40">
        <v>25</v>
      </c>
      <c r="C3884" s="41" t="s">
        <v>388</v>
      </c>
      <c r="D3884" s="7"/>
      <c r="E3884" s="42" t="s">
        <v>7740</v>
      </c>
      <c r="F3884" s="43" t="s">
        <v>578</v>
      </c>
      <c r="G3884" s="44" t="s">
        <v>1852</v>
      </c>
      <c r="H3884" s="65" t="s">
        <v>12952</v>
      </c>
      <c r="I3884" t="str">
        <f>IF($D3884&lt;&gt;"",COUNTIF($D$50:$D3884,"&lt;&gt;"),"")</f>
        <v/>
      </c>
    </row>
    <row r="3885" spans="1:9" ht="20" customHeight="1">
      <c r="A3885" s="39">
        <v>2023937</v>
      </c>
      <c r="B3885" s="40">
        <v>25</v>
      </c>
      <c r="C3885" s="41" t="s">
        <v>388</v>
      </c>
      <c r="D3885" s="7"/>
      <c r="E3885" s="42" t="s">
        <v>7743</v>
      </c>
      <c r="F3885" s="43" t="s">
        <v>182</v>
      </c>
      <c r="G3885" s="44" t="s">
        <v>1149</v>
      </c>
      <c r="H3885" s="65" t="s">
        <v>12952</v>
      </c>
      <c r="I3885" t="str">
        <f>IF($D3885&lt;&gt;"",COUNTIF($D$50:$D3885,"&lt;&gt;"),"")</f>
        <v/>
      </c>
    </row>
    <row r="3886" spans="1:9" ht="20" customHeight="1">
      <c r="A3886" s="39">
        <v>2026104</v>
      </c>
      <c r="B3886" s="40">
        <v>100</v>
      </c>
      <c r="C3886" s="41" t="s">
        <v>389</v>
      </c>
      <c r="D3886" s="7"/>
      <c r="E3886" s="42" t="s">
        <v>7743</v>
      </c>
      <c r="F3886" s="43" t="s">
        <v>182</v>
      </c>
      <c r="G3886" s="44" t="s">
        <v>1149</v>
      </c>
      <c r="H3886" s="65" t="s">
        <v>12952</v>
      </c>
      <c r="I3886" t="str">
        <f>IF($D3886&lt;&gt;"",COUNTIF($D$50:$D3886,"&lt;&gt;"),"")</f>
        <v/>
      </c>
    </row>
    <row r="3887" spans="1:9" ht="20" customHeight="1">
      <c r="A3887" s="39">
        <v>2026237</v>
      </c>
      <c r="B3887" s="40">
        <v>100</v>
      </c>
      <c r="C3887" s="41" t="s">
        <v>389</v>
      </c>
      <c r="D3887" s="7"/>
      <c r="E3887" s="42" t="s">
        <v>7744</v>
      </c>
      <c r="F3887" s="43" t="s">
        <v>182</v>
      </c>
      <c r="G3887" s="44" t="s">
        <v>1149</v>
      </c>
      <c r="H3887" s="65" t="s">
        <v>12952</v>
      </c>
      <c r="I3887" t="str">
        <f>IF($D3887&lt;&gt;"",COUNTIF($D$50:$D3887,"&lt;&gt;"),"")</f>
        <v/>
      </c>
    </row>
    <row r="3888" spans="1:9" ht="20" customHeight="1">
      <c r="A3888" s="39">
        <v>2024868</v>
      </c>
      <c r="B3888" s="40">
        <v>25</v>
      </c>
      <c r="C3888" s="41" t="s">
        <v>388</v>
      </c>
      <c r="D3888" s="7"/>
      <c r="E3888" s="42" t="s">
        <v>7745</v>
      </c>
      <c r="F3888" s="43" t="s">
        <v>182</v>
      </c>
      <c r="G3888" s="44" t="s">
        <v>1149</v>
      </c>
      <c r="H3888" s="65" t="s">
        <v>12952</v>
      </c>
      <c r="I3888" t="str">
        <f>IF($D3888&lt;&gt;"",COUNTIF($D$50:$D3888,"&lt;&gt;"),"")</f>
        <v/>
      </c>
    </row>
    <row r="3889" spans="1:9" ht="20" customHeight="1">
      <c r="A3889" s="39">
        <v>2026108</v>
      </c>
      <c r="B3889" s="40">
        <v>100</v>
      </c>
      <c r="C3889" s="41" t="s">
        <v>389</v>
      </c>
      <c r="D3889" s="7"/>
      <c r="E3889" s="42" t="s">
        <v>7745</v>
      </c>
      <c r="F3889" s="43" t="s">
        <v>182</v>
      </c>
      <c r="G3889" s="44" t="s">
        <v>1149</v>
      </c>
      <c r="H3889" s="65" t="s">
        <v>12952</v>
      </c>
      <c r="I3889" t="str">
        <f>IF($D3889&lt;&gt;"",COUNTIF($D$50:$D3889,"&lt;&gt;"),"")</f>
        <v/>
      </c>
    </row>
    <row r="3890" spans="1:9" ht="20" customHeight="1">
      <c r="A3890" s="39">
        <v>2022596</v>
      </c>
      <c r="B3890" s="40">
        <v>25</v>
      </c>
      <c r="C3890" s="41" t="s">
        <v>388</v>
      </c>
      <c r="D3890" s="7"/>
      <c r="E3890" s="42" t="s">
        <v>7746</v>
      </c>
      <c r="F3890" s="43" t="s">
        <v>182</v>
      </c>
      <c r="G3890" s="44" t="s">
        <v>1149</v>
      </c>
      <c r="H3890" s="65" t="s">
        <v>12952</v>
      </c>
      <c r="I3890" t="str">
        <f>IF($D3890&lt;&gt;"",COUNTIF($D$50:$D3890,"&lt;&gt;"),"")</f>
        <v/>
      </c>
    </row>
    <row r="3891" spans="1:9" ht="20" customHeight="1">
      <c r="A3891" s="39">
        <v>2025661</v>
      </c>
      <c r="B3891" s="40">
        <v>100</v>
      </c>
      <c r="C3891" s="41" t="s">
        <v>389</v>
      </c>
      <c r="D3891" s="7"/>
      <c r="E3891" s="42" t="s">
        <v>7747</v>
      </c>
      <c r="F3891" s="43" t="s">
        <v>182</v>
      </c>
      <c r="G3891" s="44" t="s">
        <v>1149</v>
      </c>
      <c r="H3891" s="65" t="s">
        <v>12952</v>
      </c>
      <c r="I3891" t="str">
        <f>IF($D3891&lt;&gt;"",COUNTIF($D$50:$D3891,"&lt;&gt;"),"")</f>
        <v/>
      </c>
    </row>
    <row r="3892" spans="1:9" ht="20" customHeight="1">
      <c r="A3892" s="39">
        <v>2024859</v>
      </c>
      <c r="B3892" s="40">
        <v>25</v>
      </c>
      <c r="C3892" s="41" t="s">
        <v>388</v>
      </c>
      <c r="D3892" s="7"/>
      <c r="E3892" s="42" t="s">
        <v>7748</v>
      </c>
      <c r="F3892" s="43" t="s">
        <v>201</v>
      </c>
      <c r="G3892" s="44" t="s">
        <v>1172</v>
      </c>
      <c r="H3892" s="65" t="s">
        <v>12952</v>
      </c>
      <c r="I3892" t="str">
        <f>IF($D3892&lt;&gt;"",COUNTIF($D$50:$D3892,"&lt;&gt;"),"")</f>
        <v/>
      </c>
    </row>
    <row r="3893" spans="1:9" ht="20" customHeight="1">
      <c r="A3893" s="39">
        <v>2391390</v>
      </c>
      <c r="B3893" s="40">
        <v>25</v>
      </c>
      <c r="C3893" s="41" t="s">
        <v>388</v>
      </c>
      <c r="D3893" s="7"/>
      <c r="E3893" s="42" t="s">
        <v>7749</v>
      </c>
      <c r="F3893" s="43" t="s">
        <v>182</v>
      </c>
      <c r="G3893" s="44" t="s">
        <v>1149</v>
      </c>
      <c r="H3893" s="65" t="s">
        <v>12952</v>
      </c>
      <c r="I3893" t="str">
        <f>IF($D3893&lt;&gt;"",COUNTIF($D$50:$D3893,"&lt;&gt;"),"")</f>
        <v/>
      </c>
    </row>
    <row r="3894" spans="1:9" ht="20" customHeight="1">
      <c r="A3894" s="39">
        <v>2023706</v>
      </c>
      <c r="B3894" s="40">
        <v>25</v>
      </c>
      <c r="C3894" s="41" t="s">
        <v>388</v>
      </c>
      <c r="D3894" s="7"/>
      <c r="E3894" s="42" t="s">
        <v>7751</v>
      </c>
      <c r="F3894" s="43" t="s">
        <v>182</v>
      </c>
      <c r="G3894" s="44" t="s">
        <v>1149</v>
      </c>
      <c r="H3894" s="65" t="s">
        <v>12952</v>
      </c>
      <c r="I3894" t="str">
        <f>IF($D3894&lt;&gt;"",COUNTIF($D$50:$D3894,"&lt;&gt;"),"")</f>
        <v/>
      </c>
    </row>
    <row r="3895" spans="1:9" ht="20" customHeight="1">
      <c r="A3895" s="39">
        <v>2026083</v>
      </c>
      <c r="B3895" s="40">
        <v>100</v>
      </c>
      <c r="C3895" s="41" t="s">
        <v>389</v>
      </c>
      <c r="D3895" s="7"/>
      <c r="E3895" s="42" t="s">
        <v>7751</v>
      </c>
      <c r="F3895" s="43" t="s">
        <v>182</v>
      </c>
      <c r="G3895" s="44" t="s">
        <v>1149</v>
      </c>
      <c r="H3895" s="65" t="s">
        <v>12952</v>
      </c>
      <c r="I3895" t="str">
        <f>IF($D3895&lt;&gt;"",COUNTIF($D$50:$D3895,"&lt;&gt;"),"")</f>
        <v/>
      </c>
    </row>
    <row r="3896" spans="1:9" ht="20" customHeight="1">
      <c r="A3896" s="39">
        <v>2024866</v>
      </c>
      <c r="B3896" s="40">
        <v>25</v>
      </c>
      <c r="C3896" s="41" t="s">
        <v>388</v>
      </c>
      <c r="D3896" s="7"/>
      <c r="E3896" s="42" t="s">
        <v>7752</v>
      </c>
      <c r="F3896" s="43" t="s">
        <v>182</v>
      </c>
      <c r="G3896" s="44" t="s">
        <v>1149</v>
      </c>
      <c r="H3896" s="65" t="s">
        <v>12952</v>
      </c>
      <c r="I3896" t="str">
        <f>IF($D3896&lt;&gt;"",COUNTIF($D$50:$D3896,"&lt;&gt;"),"")</f>
        <v/>
      </c>
    </row>
    <row r="3897" spans="1:9" ht="20" customHeight="1">
      <c r="A3897" s="39">
        <v>2025416</v>
      </c>
      <c r="B3897" s="40">
        <v>100</v>
      </c>
      <c r="C3897" s="41" t="s">
        <v>389</v>
      </c>
      <c r="D3897" s="7"/>
      <c r="E3897" s="42" t="s">
        <v>7752</v>
      </c>
      <c r="F3897" s="43" t="s">
        <v>182</v>
      </c>
      <c r="G3897" s="44" t="s">
        <v>1149</v>
      </c>
      <c r="H3897" s="65" t="s">
        <v>12952</v>
      </c>
      <c r="I3897" t="str">
        <f>IF($D3897&lt;&gt;"",COUNTIF($D$50:$D3897,"&lt;&gt;"),"")</f>
        <v/>
      </c>
    </row>
    <row r="3898" spans="1:9" ht="20" customHeight="1">
      <c r="A3898" s="39">
        <v>2023756</v>
      </c>
      <c r="B3898" s="40">
        <v>25</v>
      </c>
      <c r="C3898" s="41" t="s">
        <v>388</v>
      </c>
      <c r="D3898" s="7"/>
      <c r="E3898" s="42" t="s">
        <v>7753</v>
      </c>
      <c r="F3898" s="43" t="s">
        <v>182</v>
      </c>
      <c r="G3898" s="44" t="s">
        <v>1149</v>
      </c>
      <c r="H3898" s="65" t="s">
        <v>12952</v>
      </c>
      <c r="I3898" t="str">
        <f>IF($D3898&lt;&gt;"",COUNTIF($D$50:$D3898,"&lt;&gt;"),"")</f>
        <v/>
      </c>
    </row>
    <row r="3899" spans="1:9" ht="20" customHeight="1">
      <c r="A3899" s="39">
        <v>2026132</v>
      </c>
      <c r="B3899" s="40">
        <v>100</v>
      </c>
      <c r="C3899" s="41" t="s">
        <v>389</v>
      </c>
      <c r="D3899" s="7"/>
      <c r="E3899" s="42" t="s">
        <v>7753</v>
      </c>
      <c r="F3899" s="43" t="s">
        <v>182</v>
      </c>
      <c r="G3899" s="44" t="s">
        <v>1149</v>
      </c>
      <c r="H3899" s="65" t="s">
        <v>12952</v>
      </c>
      <c r="I3899" t="str">
        <f>IF($D3899&lt;&gt;"",COUNTIF($D$50:$D3899,"&lt;&gt;"),"")</f>
        <v/>
      </c>
    </row>
    <row r="3900" spans="1:9" ht="20" customHeight="1">
      <c r="A3900" s="39">
        <v>2024871</v>
      </c>
      <c r="B3900" s="40">
        <v>25</v>
      </c>
      <c r="C3900" s="41" t="s">
        <v>388</v>
      </c>
      <c r="D3900" s="7"/>
      <c r="E3900" s="42" t="s">
        <v>7754</v>
      </c>
      <c r="F3900" s="43" t="s">
        <v>182</v>
      </c>
      <c r="G3900" s="44" t="s">
        <v>1149</v>
      </c>
      <c r="H3900" s="65" t="s">
        <v>12952</v>
      </c>
      <c r="I3900" t="str">
        <f>IF($D3900&lt;&gt;"",COUNTIF($D$50:$D3900,"&lt;&gt;"),"")</f>
        <v/>
      </c>
    </row>
    <row r="3901" spans="1:9" ht="20" customHeight="1">
      <c r="A3901" s="39">
        <v>2026117</v>
      </c>
      <c r="B3901" s="40">
        <v>100</v>
      </c>
      <c r="C3901" s="41" t="s">
        <v>389</v>
      </c>
      <c r="D3901" s="7"/>
      <c r="E3901" s="42" t="s">
        <v>7754</v>
      </c>
      <c r="F3901" s="43" t="s">
        <v>182</v>
      </c>
      <c r="G3901" s="44" t="s">
        <v>1149</v>
      </c>
      <c r="H3901" s="65" t="s">
        <v>12952</v>
      </c>
      <c r="I3901" t="str">
        <f>IF($D3901&lt;&gt;"",COUNTIF($D$50:$D3901,"&lt;&gt;"),"")</f>
        <v/>
      </c>
    </row>
    <row r="3902" spans="1:9" ht="20" customHeight="1">
      <c r="A3902" s="39">
        <v>2024865</v>
      </c>
      <c r="B3902" s="40">
        <v>25</v>
      </c>
      <c r="C3902" s="41" t="s">
        <v>388</v>
      </c>
      <c r="D3902" s="7"/>
      <c r="E3902" s="42" t="s">
        <v>7755</v>
      </c>
      <c r="F3902" s="43" t="s">
        <v>182</v>
      </c>
      <c r="G3902" s="44" t="s">
        <v>1149</v>
      </c>
      <c r="H3902" s="65" t="s">
        <v>12952</v>
      </c>
      <c r="I3902" t="str">
        <f>IF($D3902&lt;&gt;"",COUNTIF($D$50:$D3902,"&lt;&gt;"),"")</f>
        <v/>
      </c>
    </row>
    <row r="3903" spans="1:9" ht="20" customHeight="1">
      <c r="A3903" s="39">
        <v>2024864</v>
      </c>
      <c r="B3903" s="40">
        <v>25</v>
      </c>
      <c r="C3903" s="41" t="s">
        <v>388</v>
      </c>
      <c r="D3903" s="7"/>
      <c r="E3903" s="42" t="s">
        <v>7757</v>
      </c>
      <c r="F3903" s="43" t="s">
        <v>182</v>
      </c>
      <c r="G3903" s="44" t="s">
        <v>1149</v>
      </c>
      <c r="H3903" s="65" t="s">
        <v>12952</v>
      </c>
      <c r="I3903" t="str">
        <f>IF($D3903&lt;&gt;"",COUNTIF($D$50:$D3903,"&lt;&gt;"),"")</f>
        <v/>
      </c>
    </row>
    <row r="3904" spans="1:9" ht="20" customHeight="1">
      <c r="A3904" s="39">
        <v>2025415</v>
      </c>
      <c r="B3904" s="40">
        <v>100</v>
      </c>
      <c r="C3904" s="41" t="s">
        <v>389</v>
      </c>
      <c r="D3904" s="7"/>
      <c r="E3904" s="42" t="s">
        <v>7757</v>
      </c>
      <c r="F3904" s="43" t="s">
        <v>182</v>
      </c>
      <c r="G3904" s="44" t="s">
        <v>1149</v>
      </c>
      <c r="H3904" s="65" t="s">
        <v>12952</v>
      </c>
      <c r="I3904" t="str">
        <f>IF($D3904&lt;&gt;"",COUNTIF($D$50:$D3904,"&lt;&gt;"),"")</f>
        <v/>
      </c>
    </row>
    <row r="3905" spans="1:9" ht="20" customHeight="1">
      <c r="A3905" s="39">
        <v>2025058</v>
      </c>
      <c r="B3905" s="40">
        <v>100</v>
      </c>
      <c r="C3905" s="41" t="s">
        <v>391</v>
      </c>
      <c r="D3905" s="7"/>
      <c r="E3905" s="42" t="s">
        <v>12993</v>
      </c>
      <c r="F3905" s="43" t="s">
        <v>108</v>
      </c>
      <c r="G3905" s="44" t="s">
        <v>1032</v>
      </c>
      <c r="H3905" s="65" t="s">
        <v>428</v>
      </c>
      <c r="I3905" t="str">
        <f>IF($D3905&lt;&gt;"",COUNTIF($D$50:$D3905,"&lt;&gt;"),"")</f>
        <v/>
      </c>
    </row>
    <row r="3906" spans="1:9" ht="20" customHeight="1">
      <c r="A3906" s="39">
        <v>2024539</v>
      </c>
      <c r="B3906" s="40">
        <v>25</v>
      </c>
      <c r="C3906" s="41" t="s">
        <v>388</v>
      </c>
      <c r="D3906" s="7"/>
      <c r="E3906" s="42" t="s">
        <v>7760</v>
      </c>
      <c r="F3906" s="43" t="s">
        <v>108</v>
      </c>
      <c r="G3906" s="44" t="s">
        <v>457</v>
      </c>
      <c r="H3906" s="65" t="s">
        <v>428</v>
      </c>
      <c r="I3906" t="str">
        <f>IF($D3906&lt;&gt;"",COUNTIF($D$50:$D3906,"&lt;&gt;"),"")</f>
        <v/>
      </c>
    </row>
    <row r="3907" spans="1:9" ht="20" customHeight="1">
      <c r="A3907" s="39">
        <v>2438485</v>
      </c>
      <c r="B3907" s="40">
        <v>25</v>
      </c>
      <c r="C3907" s="41" t="s">
        <v>388</v>
      </c>
      <c r="D3907" s="7"/>
      <c r="E3907" s="42" t="s">
        <v>7761</v>
      </c>
      <c r="F3907" s="43" t="s">
        <v>108</v>
      </c>
      <c r="G3907" s="44" t="s">
        <v>457</v>
      </c>
      <c r="H3907" s="65" t="s">
        <v>12952</v>
      </c>
      <c r="I3907" t="str">
        <f>IF($D3907&lt;&gt;"",COUNTIF($D$50:$D3907,"&lt;&gt;"),"")</f>
        <v/>
      </c>
    </row>
    <row r="3908" spans="1:9" ht="20" customHeight="1">
      <c r="A3908" s="39">
        <v>2024538</v>
      </c>
      <c r="B3908" s="40">
        <v>25</v>
      </c>
      <c r="C3908" s="41" t="s">
        <v>388</v>
      </c>
      <c r="D3908" s="7"/>
      <c r="E3908" s="42" t="s">
        <v>7762</v>
      </c>
      <c r="F3908" s="43" t="s">
        <v>108</v>
      </c>
      <c r="G3908" s="44" t="s">
        <v>457</v>
      </c>
      <c r="H3908" s="65" t="s">
        <v>428</v>
      </c>
      <c r="I3908" t="str">
        <f>IF($D3908&lt;&gt;"",COUNTIF($D$50:$D3908,"&lt;&gt;"),"")</f>
        <v/>
      </c>
    </row>
    <row r="3909" spans="1:9" ht="20" customHeight="1">
      <c r="A3909" s="39">
        <v>2458219</v>
      </c>
      <c r="B3909" s="40">
        <v>50</v>
      </c>
      <c r="C3909" s="41" t="s">
        <v>418</v>
      </c>
      <c r="D3909" s="7"/>
      <c r="E3909" s="42" t="s">
        <v>7776</v>
      </c>
      <c r="F3909" s="43" t="s">
        <v>108</v>
      </c>
      <c r="G3909" s="44" t="s">
        <v>1032</v>
      </c>
      <c r="H3909" s="65" t="s">
        <v>428</v>
      </c>
      <c r="I3909" t="str">
        <f>IF($D3909&lt;&gt;"",COUNTIF($D$50:$D3909,"&lt;&gt;"),"")</f>
        <v/>
      </c>
    </row>
    <row r="3910" spans="1:9" ht="20" customHeight="1">
      <c r="A3910" s="39">
        <v>2458220</v>
      </c>
      <c r="B3910" s="40">
        <v>50</v>
      </c>
      <c r="C3910" s="41" t="s">
        <v>418</v>
      </c>
      <c r="D3910" s="7"/>
      <c r="E3910" s="42" t="s">
        <v>7777</v>
      </c>
      <c r="F3910" s="43" t="s">
        <v>108</v>
      </c>
      <c r="G3910" s="44" t="s">
        <v>1032</v>
      </c>
      <c r="H3910" s="65" t="s">
        <v>428</v>
      </c>
      <c r="I3910" t="str">
        <f>IF($D3910&lt;&gt;"",COUNTIF($D$50:$D3910,"&lt;&gt;"),"")</f>
        <v/>
      </c>
    </row>
    <row r="3911" spans="1:9" ht="20" customHeight="1">
      <c r="A3911" s="39">
        <v>2458221</v>
      </c>
      <c r="B3911" s="40">
        <v>50</v>
      </c>
      <c r="C3911" s="41" t="s">
        <v>418</v>
      </c>
      <c r="D3911" s="7"/>
      <c r="E3911" s="42" t="s">
        <v>7778</v>
      </c>
      <c r="F3911" s="43" t="s">
        <v>108</v>
      </c>
      <c r="G3911" s="44" t="s">
        <v>1032</v>
      </c>
      <c r="H3911" s="65" t="s">
        <v>428</v>
      </c>
      <c r="I3911" t="str">
        <f>IF($D3911&lt;&gt;"",COUNTIF($D$50:$D3911,"&lt;&gt;"),"")</f>
        <v/>
      </c>
    </row>
    <row r="3912" spans="1:9" ht="20" customHeight="1">
      <c r="A3912" s="39">
        <v>2458222</v>
      </c>
      <c r="B3912" s="40">
        <v>50</v>
      </c>
      <c r="C3912" s="41" t="s">
        <v>418</v>
      </c>
      <c r="D3912" s="7"/>
      <c r="E3912" s="42" t="s">
        <v>7779</v>
      </c>
      <c r="F3912" s="43" t="s">
        <v>108</v>
      </c>
      <c r="G3912" s="44" t="s">
        <v>1032</v>
      </c>
      <c r="H3912" s="65" t="s">
        <v>428</v>
      </c>
      <c r="I3912" t="str">
        <f>IF($D3912&lt;&gt;"",COUNTIF($D$50:$D3912,"&lt;&gt;"),"")</f>
        <v/>
      </c>
    </row>
    <row r="3913" spans="1:9" ht="20" customHeight="1">
      <c r="A3913" s="39">
        <v>2458223</v>
      </c>
      <c r="B3913" s="40">
        <v>50</v>
      </c>
      <c r="C3913" s="41" t="s">
        <v>418</v>
      </c>
      <c r="D3913" s="7"/>
      <c r="E3913" s="42" t="s">
        <v>7780</v>
      </c>
      <c r="F3913" s="43" t="s">
        <v>108</v>
      </c>
      <c r="G3913" s="44" t="s">
        <v>1032</v>
      </c>
      <c r="H3913" s="65" t="s">
        <v>428</v>
      </c>
      <c r="I3913" t="str">
        <f>IF($D3913&lt;&gt;"",COUNTIF($D$50:$D3913,"&lt;&gt;"),"")</f>
        <v/>
      </c>
    </row>
    <row r="3914" spans="1:9" ht="20" customHeight="1">
      <c r="A3914" s="39">
        <v>2458224</v>
      </c>
      <c r="B3914" s="40">
        <v>50</v>
      </c>
      <c r="C3914" s="41" t="s">
        <v>418</v>
      </c>
      <c r="D3914" s="7"/>
      <c r="E3914" s="42" t="s">
        <v>7781</v>
      </c>
      <c r="F3914" s="43" t="s">
        <v>108</v>
      </c>
      <c r="G3914" s="44" t="s">
        <v>1032</v>
      </c>
      <c r="H3914" s="65" t="s">
        <v>428</v>
      </c>
      <c r="I3914" t="str">
        <f>IF($D3914&lt;&gt;"",COUNTIF($D$50:$D3914,"&lt;&gt;"),"")</f>
        <v/>
      </c>
    </row>
    <row r="3915" spans="1:9" ht="20" customHeight="1">
      <c r="A3915" s="39">
        <v>2615796</v>
      </c>
      <c r="B3915" s="40">
        <v>50</v>
      </c>
      <c r="C3915" s="41" t="s">
        <v>418</v>
      </c>
      <c r="D3915" s="7"/>
      <c r="E3915" s="42" t="s">
        <v>7782</v>
      </c>
      <c r="F3915" s="43" t="s">
        <v>108</v>
      </c>
      <c r="G3915" s="44" t="s">
        <v>1032</v>
      </c>
      <c r="H3915" s="65" t="s">
        <v>428</v>
      </c>
      <c r="I3915" t="str">
        <f>IF($D3915&lt;&gt;"",COUNTIF($D$50:$D3915,"&lt;&gt;"),"")</f>
        <v/>
      </c>
    </row>
    <row r="3916" spans="1:9" ht="20" customHeight="1">
      <c r="A3916" s="39">
        <v>2024430</v>
      </c>
      <c r="B3916" s="40">
        <v>25</v>
      </c>
      <c r="C3916" s="41" t="s">
        <v>388</v>
      </c>
      <c r="D3916" s="7"/>
      <c r="E3916" s="42" t="s">
        <v>7804</v>
      </c>
      <c r="F3916" s="43" t="s">
        <v>108</v>
      </c>
      <c r="G3916" s="44" t="s">
        <v>1032</v>
      </c>
      <c r="H3916" s="65" t="s">
        <v>12952</v>
      </c>
      <c r="I3916" t="str">
        <f>IF($D3916&lt;&gt;"",COUNTIF($D$50:$D3916,"&lt;&gt;"),"")</f>
        <v/>
      </c>
    </row>
    <row r="3917" spans="1:9" ht="20" customHeight="1">
      <c r="A3917" s="39">
        <v>2024870</v>
      </c>
      <c r="B3917" s="40">
        <v>25</v>
      </c>
      <c r="C3917" s="41" t="s">
        <v>388</v>
      </c>
      <c r="D3917" s="7"/>
      <c r="E3917" s="42" t="s">
        <v>7805</v>
      </c>
      <c r="F3917" s="43" t="s">
        <v>108</v>
      </c>
      <c r="G3917" s="44" t="s">
        <v>1032</v>
      </c>
      <c r="H3917" s="65" t="s">
        <v>12952</v>
      </c>
      <c r="I3917" t="str">
        <f>IF($D3917&lt;&gt;"",COUNTIF($D$50:$D3917,"&lt;&gt;"),"")</f>
        <v/>
      </c>
    </row>
    <row r="3918" spans="1:9" ht="20" customHeight="1">
      <c r="A3918" s="39">
        <v>2462785</v>
      </c>
      <c r="B3918" s="40">
        <v>50</v>
      </c>
      <c r="C3918" s="41" t="s">
        <v>418</v>
      </c>
      <c r="D3918" s="7"/>
      <c r="E3918" s="42" t="s">
        <v>7821</v>
      </c>
      <c r="F3918" s="43" t="s">
        <v>108</v>
      </c>
      <c r="G3918" s="44" t="s">
        <v>1032</v>
      </c>
      <c r="H3918" s="65" t="s">
        <v>428</v>
      </c>
      <c r="I3918" t="str">
        <f>IF($D3918&lt;&gt;"",COUNTIF($D$50:$D3918,"&lt;&gt;"),"")</f>
        <v/>
      </c>
    </row>
    <row r="3919" spans="1:9" ht="20" customHeight="1">
      <c r="A3919" s="39">
        <v>2573494</v>
      </c>
      <c r="B3919" s="40">
        <v>50</v>
      </c>
      <c r="C3919" s="41" t="s">
        <v>418</v>
      </c>
      <c r="D3919" s="7"/>
      <c r="E3919" s="42" t="s">
        <v>14772</v>
      </c>
      <c r="F3919" s="43" t="s">
        <v>108</v>
      </c>
      <c r="G3919" s="44" t="s">
        <v>1032</v>
      </c>
      <c r="H3919" s="65" t="s">
        <v>428</v>
      </c>
      <c r="I3919" t="str">
        <f>IF($D3919&lt;&gt;"",COUNTIF($D$50:$D3919,"&lt;&gt;"),"")</f>
        <v/>
      </c>
    </row>
    <row r="3920" spans="1:9" ht="20" customHeight="1">
      <c r="A3920" s="39">
        <v>2573495</v>
      </c>
      <c r="B3920" s="40">
        <v>50</v>
      </c>
      <c r="C3920" s="41" t="s">
        <v>418</v>
      </c>
      <c r="D3920" s="7"/>
      <c r="E3920" s="42" t="s">
        <v>14773</v>
      </c>
      <c r="F3920" s="43" t="s">
        <v>108</v>
      </c>
      <c r="G3920" s="44" t="s">
        <v>1032</v>
      </c>
      <c r="H3920" s="65" t="s">
        <v>428</v>
      </c>
      <c r="I3920" t="str">
        <f>IF($D3920&lt;&gt;"",COUNTIF($D$50:$D3920,"&lt;&gt;"),"")</f>
        <v/>
      </c>
    </row>
    <row r="3921" spans="1:9" ht="20" customHeight="1">
      <c r="A3921" s="39">
        <v>2573496</v>
      </c>
      <c r="B3921" s="40">
        <v>50</v>
      </c>
      <c r="C3921" s="41" t="s">
        <v>418</v>
      </c>
      <c r="D3921" s="7"/>
      <c r="E3921" s="42" t="s">
        <v>14774</v>
      </c>
      <c r="F3921" s="43" t="s">
        <v>108</v>
      </c>
      <c r="G3921" s="44" t="s">
        <v>1032</v>
      </c>
      <c r="H3921" s="65" t="s">
        <v>428</v>
      </c>
      <c r="I3921" t="str">
        <f>IF($D3921&lt;&gt;"",COUNTIF($D$50:$D3921,"&lt;&gt;"),"")</f>
        <v/>
      </c>
    </row>
    <row r="3922" spans="1:9" ht="20" customHeight="1">
      <c r="A3922" s="39">
        <v>2573493</v>
      </c>
      <c r="B3922" s="40">
        <v>50</v>
      </c>
      <c r="C3922" s="41" t="s">
        <v>418</v>
      </c>
      <c r="D3922" s="7"/>
      <c r="E3922" s="42" t="s">
        <v>14775</v>
      </c>
      <c r="F3922" s="43" t="s">
        <v>108</v>
      </c>
      <c r="G3922" s="44" t="s">
        <v>1032</v>
      </c>
      <c r="H3922" s="65" t="s">
        <v>428</v>
      </c>
      <c r="I3922" t="str">
        <f>IF($D3922&lt;&gt;"",COUNTIF($D$50:$D3922,"&lt;&gt;"),"")</f>
        <v/>
      </c>
    </row>
    <row r="3923" spans="1:9" ht="20" customHeight="1">
      <c r="A3923" s="39">
        <v>2573497</v>
      </c>
      <c r="B3923" s="40">
        <v>50</v>
      </c>
      <c r="C3923" s="41" t="s">
        <v>418</v>
      </c>
      <c r="D3923" s="7"/>
      <c r="E3923" s="42" t="s">
        <v>14776</v>
      </c>
      <c r="F3923" s="43" t="s">
        <v>108</v>
      </c>
      <c r="G3923" s="44" t="s">
        <v>1032</v>
      </c>
      <c r="H3923" s="65" t="s">
        <v>428</v>
      </c>
      <c r="I3923" t="str">
        <f>IF($D3923&lt;&gt;"",COUNTIF($D$50:$D3923,"&lt;&gt;"),"")</f>
        <v/>
      </c>
    </row>
    <row r="3924" spans="1:9" ht="20" customHeight="1">
      <c r="A3924" s="39">
        <v>2573498</v>
      </c>
      <c r="B3924" s="40">
        <v>50</v>
      </c>
      <c r="C3924" s="41" t="s">
        <v>418</v>
      </c>
      <c r="D3924" s="7"/>
      <c r="E3924" s="42" t="s">
        <v>14777</v>
      </c>
      <c r="F3924" s="43" t="s">
        <v>108</v>
      </c>
      <c r="G3924" s="44" t="s">
        <v>1032</v>
      </c>
      <c r="H3924" s="65" t="s">
        <v>428</v>
      </c>
      <c r="I3924" t="str">
        <f>IF($D3924&lt;&gt;"",COUNTIF($D$50:$D3924,"&lt;&gt;"),"")</f>
        <v/>
      </c>
    </row>
    <row r="3925" spans="1:9" ht="20" customHeight="1">
      <c r="A3925" s="39">
        <v>2573499</v>
      </c>
      <c r="B3925" s="40">
        <v>50</v>
      </c>
      <c r="C3925" s="41" t="s">
        <v>418</v>
      </c>
      <c r="D3925" s="7"/>
      <c r="E3925" s="42" t="s">
        <v>14778</v>
      </c>
      <c r="F3925" s="43" t="s">
        <v>108</v>
      </c>
      <c r="G3925" s="44" t="s">
        <v>1032</v>
      </c>
      <c r="H3925" s="65" t="s">
        <v>428</v>
      </c>
      <c r="I3925" t="str">
        <f>IF($D3925&lt;&gt;"",COUNTIF($D$50:$D3925,"&lt;&gt;"),"")</f>
        <v/>
      </c>
    </row>
    <row r="3926" spans="1:9" ht="20" customHeight="1">
      <c r="A3926" s="39">
        <v>2573500</v>
      </c>
      <c r="B3926" s="40">
        <v>50</v>
      </c>
      <c r="C3926" s="41" t="s">
        <v>418</v>
      </c>
      <c r="D3926" s="7"/>
      <c r="E3926" s="42" t="s">
        <v>14779</v>
      </c>
      <c r="F3926" s="43" t="s">
        <v>108</v>
      </c>
      <c r="G3926" s="44" t="s">
        <v>1032</v>
      </c>
      <c r="H3926" s="65" t="s">
        <v>428</v>
      </c>
      <c r="I3926" t="str">
        <f>IF($D3926&lt;&gt;"",COUNTIF($D$50:$D3926,"&lt;&gt;"),"")</f>
        <v/>
      </c>
    </row>
    <row r="3927" spans="1:9" ht="20" customHeight="1">
      <c r="A3927" s="39">
        <v>2573501</v>
      </c>
      <c r="B3927" s="40">
        <v>50</v>
      </c>
      <c r="C3927" s="41" t="s">
        <v>418</v>
      </c>
      <c r="D3927" s="7"/>
      <c r="E3927" s="42" t="s">
        <v>14780</v>
      </c>
      <c r="F3927" s="43" t="s">
        <v>108</v>
      </c>
      <c r="G3927" s="44" t="s">
        <v>1032</v>
      </c>
      <c r="H3927" s="65" t="s">
        <v>428</v>
      </c>
      <c r="I3927" t="str">
        <f>IF($D3927&lt;&gt;"",COUNTIF($D$50:$D3927,"&lt;&gt;"),"")</f>
        <v/>
      </c>
    </row>
    <row r="3928" spans="1:9" ht="20" customHeight="1">
      <c r="A3928" s="39">
        <v>2438486</v>
      </c>
      <c r="B3928" s="40">
        <v>25</v>
      </c>
      <c r="C3928" s="41" t="s">
        <v>388</v>
      </c>
      <c r="D3928" s="7"/>
      <c r="E3928" s="42" t="s">
        <v>14621</v>
      </c>
      <c r="F3928" s="43" t="s">
        <v>544</v>
      </c>
      <c r="G3928" s="44" t="s">
        <v>1409</v>
      </c>
      <c r="H3928" s="65" t="s">
        <v>12952</v>
      </c>
      <c r="I3928" t="str">
        <f>IF($D3928&lt;&gt;"",COUNTIF($D$50:$D3928,"&lt;&gt;"),"")</f>
        <v/>
      </c>
    </row>
    <row r="3929" spans="1:9" ht="20" customHeight="1">
      <c r="A3929" s="39">
        <v>2023491</v>
      </c>
      <c r="B3929" s="40">
        <v>25</v>
      </c>
      <c r="C3929" s="41" t="s">
        <v>388</v>
      </c>
      <c r="D3929" s="7"/>
      <c r="E3929" s="42" t="s">
        <v>7825</v>
      </c>
      <c r="F3929" s="43" t="s">
        <v>273</v>
      </c>
      <c r="G3929" s="44" t="s">
        <v>1035</v>
      </c>
      <c r="H3929" s="65" t="s">
        <v>12952</v>
      </c>
      <c r="I3929" t="str">
        <f>IF($D3929&lt;&gt;"",COUNTIF($D$50:$D3929,"&lt;&gt;"),"")</f>
        <v/>
      </c>
    </row>
    <row r="3930" spans="1:9" ht="20" customHeight="1">
      <c r="A3930" s="39">
        <v>2026602</v>
      </c>
      <c r="B3930" s="40">
        <v>100</v>
      </c>
      <c r="C3930" s="41" t="s">
        <v>389</v>
      </c>
      <c r="D3930" s="7"/>
      <c r="E3930" s="42" t="s">
        <v>7826</v>
      </c>
      <c r="F3930" s="43" t="s">
        <v>273</v>
      </c>
      <c r="G3930" s="44" t="s">
        <v>1035</v>
      </c>
      <c r="H3930" s="65" t="s">
        <v>12951</v>
      </c>
      <c r="I3930" t="str">
        <f>IF($D3930&lt;&gt;"",COUNTIF($D$50:$D3930,"&lt;&gt;"),"")</f>
        <v/>
      </c>
    </row>
    <row r="3931" spans="1:9" ht="20" customHeight="1">
      <c r="A3931" s="39">
        <v>2021968</v>
      </c>
      <c r="B3931" s="40">
        <v>50</v>
      </c>
      <c r="C3931" s="41" t="s">
        <v>390</v>
      </c>
      <c r="D3931" s="7"/>
      <c r="E3931" s="42" t="s">
        <v>13475</v>
      </c>
      <c r="F3931" s="43" t="s">
        <v>273</v>
      </c>
      <c r="G3931" s="44" t="s">
        <v>1852</v>
      </c>
      <c r="H3931" s="65" t="s">
        <v>12951</v>
      </c>
      <c r="I3931" t="str">
        <f>IF($D3931&lt;&gt;"",COUNTIF($D$50:$D3931,"&lt;&gt;"),"")</f>
        <v/>
      </c>
    </row>
    <row r="3932" spans="1:9" ht="20" customHeight="1">
      <c r="A3932" s="39">
        <v>2025461</v>
      </c>
      <c r="B3932" s="40">
        <v>100</v>
      </c>
      <c r="C3932" s="41" t="s">
        <v>389</v>
      </c>
      <c r="D3932" s="7"/>
      <c r="E3932" s="42" t="s">
        <v>13475</v>
      </c>
      <c r="F3932" s="43" t="s">
        <v>273</v>
      </c>
      <c r="G3932" s="44" t="s">
        <v>833</v>
      </c>
      <c r="H3932" s="65" t="s">
        <v>12951</v>
      </c>
      <c r="I3932" t="str">
        <f>IF($D3932&lt;&gt;"",COUNTIF($D$50:$D3932,"&lt;&gt;"),"")</f>
        <v/>
      </c>
    </row>
    <row r="3933" spans="1:9" ht="20" customHeight="1">
      <c r="A3933" s="39">
        <v>2024877</v>
      </c>
      <c r="B3933" s="40">
        <v>25</v>
      </c>
      <c r="C3933" s="41" t="s">
        <v>388</v>
      </c>
      <c r="D3933" s="7"/>
      <c r="E3933" s="42" t="s">
        <v>13475</v>
      </c>
      <c r="F3933" s="43" t="s">
        <v>273</v>
      </c>
      <c r="G3933" s="44" t="s">
        <v>836</v>
      </c>
      <c r="H3933" s="65" t="s">
        <v>12952</v>
      </c>
      <c r="I3933" t="str">
        <f>IF($D3933&lt;&gt;"",COUNTIF($D$50:$D3933,"&lt;&gt;"),"")</f>
        <v/>
      </c>
    </row>
    <row r="3934" spans="1:9" ht="20" customHeight="1">
      <c r="A3934" s="39">
        <v>2589922</v>
      </c>
      <c r="B3934" s="40">
        <v>25</v>
      </c>
      <c r="C3934" s="41" t="s">
        <v>388</v>
      </c>
      <c r="D3934" s="7"/>
      <c r="E3934" s="42" t="s">
        <v>14622</v>
      </c>
      <c r="F3934" s="43" t="s">
        <v>1828</v>
      </c>
      <c r="G3934" s="44" t="s">
        <v>836</v>
      </c>
      <c r="H3934" s="65" t="s">
        <v>12952</v>
      </c>
      <c r="I3934" t="str">
        <f>IF($D3934&lt;&gt;"",COUNTIF($D$50:$D3934,"&lt;&gt;"),"")</f>
        <v/>
      </c>
    </row>
    <row r="3935" spans="1:9" ht="20" customHeight="1">
      <c r="A3935" s="39">
        <v>2026587</v>
      </c>
      <c r="B3935" s="40">
        <v>100</v>
      </c>
      <c r="C3935" s="41" t="s">
        <v>389</v>
      </c>
      <c r="D3935" s="7"/>
      <c r="E3935" s="42" t="s">
        <v>7828</v>
      </c>
      <c r="F3935" s="43" t="s">
        <v>1838</v>
      </c>
      <c r="G3935" s="44" t="s">
        <v>989</v>
      </c>
      <c r="H3935" s="65" t="s">
        <v>428</v>
      </c>
      <c r="I3935" t="str">
        <f>IF($D3935&lt;&gt;"",COUNTIF($D$50:$D3935,"&lt;&gt;"),"")</f>
        <v/>
      </c>
    </row>
    <row r="3936" spans="1:9" ht="20" customHeight="1">
      <c r="A3936" s="39">
        <v>2024699</v>
      </c>
      <c r="B3936" s="40">
        <v>25</v>
      </c>
      <c r="C3936" s="41" t="s">
        <v>388</v>
      </c>
      <c r="D3936" s="7"/>
      <c r="E3936" s="42" t="s">
        <v>7828</v>
      </c>
      <c r="F3936" s="43" t="s">
        <v>1838</v>
      </c>
      <c r="G3936" s="44" t="s">
        <v>989</v>
      </c>
      <c r="H3936" s="65" t="s">
        <v>12952</v>
      </c>
      <c r="I3936" t="str">
        <f>IF($D3936&lt;&gt;"",COUNTIF($D$50:$D3936,"&lt;&gt;"),"")</f>
        <v/>
      </c>
    </row>
    <row r="3937" spans="1:9" ht="20" customHeight="1">
      <c r="A3937" s="39">
        <v>2542817</v>
      </c>
      <c r="B3937" s="40">
        <v>25</v>
      </c>
      <c r="C3937" s="41" t="s">
        <v>388</v>
      </c>
      <c r="D3937" s="7"/>
      <c r="E3937" s="42" t="s">
        <v>7829</v>
      </c>
      <c r="F3937" s="43" t="s">
        <v>1838</v>
      </c>
      <c r="G3937" s="44" t="s">
        <v>989</v>
      </c>
      <c r="H3937" s="65" t="s">
        <v>12952</v>
      </c>
      <c r="I3937" t="str">
        <f>IF($D3937&lt;&gt;"",COUNTIF($D$50:$D3937,"&lt;&gt;"),"")</f>
        <v/>
      </c>
    </row>
    <row r="3938" spans="1:9" ht="20" customHeight="1">
      <c r="A3938" s="39">
        <v>2023066</v>
      </c>
      <c r="B3938" s="40">
        <v>25</v>
      </c>
      <c r="C3938" s="41" t="s">
        <v>388</v>
      </c>
      <c r="D3938" s="7"/>
      <c r="E3938" s="42" t="s">
        <v>7830</v>
      </c>
      <c r="F3938" s="43" t="s">
        <v>1838</v>
      </c>
      <c r="G3938" s="44" t="s">
        <v>989</v>
      </c>
      <c r="H3938" s="65" t="s">
        <v>12952</v>
      </c>
      <c r="I3938" t="str">
        <f>IF($D3938&lt;&gt;"",COUNTIF($D$50:$D3938,"&lt;&gt;"),"")</f>
        <v/>
      </c>
    </row>
    <row r="3939" spans="1:9" ht="20" customHeight="1">
      <c r="A3939" s="39">
        <v>2025221</v>
      </c>
      <c r="B3939" s="40">
        <v>100</v>
      </c>
      <c r="C3939" s="41" t="s">
        <v>389</v>
      </c>
      <c r="D3939" s="7"/>
      <c r="E3939" s="42" t="s">
        <v>7830</v>
      </c>
      <c r="F3939" s="43" t="s">
        <v>1838</v>
      </c>
      <c r="G3939" s="44" t="s">
        <v>989</v>
      </c>
      <c r="H3939" s="65" t="s">
        <v>12952</v>
      </c>
      <c r="I3939" t="str">
        <f>IF($D3939&lt;&gt;"",COUNTIF($D$50:$D3939,"&lt;&gt;"),"")</f>
        <v/>
      </c>
    </row>
    <row r="3940" spans="1:9" ht="20" customHeight="1">
      <c r="A3940" s="39">
        <v>2542818</v>
      </c>
      <c r="B3940" s="40">
        <v>25</v>
      </c>
      <c r="C3940" s="41" t="s">
        <v>388</v>
      </c>
      <c r="D3940" s="7"/>
      <c r="E3940" s="42" t="s">
        <v>7831</v>
      </c>
      <c r="F3940" s="43" t="s">
        <v>1838</v>
      </c>
      <c r="G3940" s="44" t="s">
        <v>989</v>
      </c>
      <c r="H3940" s="65" t="s">
        <v>12952</v>
      </c>
      <c r="I3940" t="str">
        <f>IF($D3940&lt;&gt;"",COUNTIF($D$50:$D3940,"&lt;&gt;"),"")</f>
        <v/>
      </c>
    </row>
    <row r="3941" spans="1:9" ht="20" customHeight="1">
      <c r="A3941" s="39">
        <v>2542816</v>
      </c>
      <c r="B3941" s="40">
        <v>25</v>
      </c>
      <c r="C3941" s="41" t="s">
        <v>388</v>
      </c>
      <c r="D3941" s="7"/>
      <c r="E3941" s="42" t="s">
        <v>7832</v>
      </c>
      <c r="F3941" s="43" t="s">
        <v>1838</v>
      </c>
      <c r="G3941" s="44" t="s">
        <v>989</v>
      </c>
      <c r="H3941" s="65" t="s">
        <v>12952</v>
      </c>
      <c r="I3941" t="str">
        <f>IF($D3941&lt;&gt;"",COUNTIF($D$50:$D3941,"&lt;&gt;"),"")</f>
        <v/>
      </c>
    </row>
    <row r="3942" spans="1:9" ht="20" customHeight="1">
      <c r="A3942" s="39">
        <v>2542815</v>
      </c>
      <c r="B3942" s="40">
        <v>25</v>
      </c>
      <c r="C3942" s="41" t="s">
        <v>388</v>
      </c>
      <c r="D3942" s="7"/>
      <c r="E3942" s="42" t="s">
        <v>7833</v>
      </c>
      <c r="F3942" s="43" t="s">
        <v>1838</v>
      </c>
      <c r="G3942" s="44" t="s">
        <v>989</v>
      </c>
      <c r="H3942" s="65" t="s">
        <v>12952</v>
      </c>
      <c r="I3942" t="str">
        <f>IF($D3942&lt;&gt;"",COUNTIF($D$50:$D3942,"&lt;&gt;"),"")</f>
        <v/>
      </c>
    </row>
    <row r="3943" spans="1:9" ht="20" customHeight="1">
      <c r="A3943" s="39">
        <v>2025290</v>
      </c>
      <c r="B3943" s="40">
        <v>100</v>
      </c>
      <c r="C3943" s="41" t="s">
        <v>389</v>
      </c>
      <c r="D3943" s="7"/>
      <c r="E3943" s="42" t="s">
        <v>7834</v>
      </c>
      <c r="F3943" s="43" t="s">
        <v>1838</v>
      </c>
      <c r="G3943" s="44" t="s">
        <v>989</v>
      </c>
      <c r="H3943" s="65" t="s">
        <v>12952</v>
      </c>
      <c r="I3943" t="str">
        <f>IF($D3943&lt;&gt;"",COUNTIF($D$50:$D3943,"&lt;&gt;"),"")</f>
        <v/>
      </c>
    </row>
    <row r="3944" spans="1:9" ht="20" customHeight="1">
      <c r="A3944" s="39">
        <v>2025220</v>
      </c>
      <c r="B3944" s="40">
        <v>100</v>
      </c>
      <c r="C3944" s="41" t="s">
        <v>389</v>
      </c>
      <c r="D3944" s="7"/>
      <c r="E3944" s="42" t="s">
        <v>7835</v>
      </c>
      <c r="F3944" s="43" t="s">
        <v>1838</v>
      </c>
      <c r="G3944" s="44" t="s">
        <v>989</v>
      </c>
      <c r="H3944" s="65" t="s">
        <v>12952</v>
      </c>
      <c r="I3944" t="str">
        <f>IF($D3944&lt;&gt;"",COUNTIF($D$50:$D3944,"&lt;&gt;"),"")</f>
        <v/>
      </c>
    </row>
    <row r="3945" spans="1:9" ht="20" customHeight="1">
      <c r="A3945" s="39">
        <v>2462788</v>
      </c>
      <c r="B3945" s="40">
        <v>50</v>
      </c>
      <c r="C3945" s="41" t="s">
        <v>418</v>
      </c>
      <c r="D3945" s="7"/>
      <c r="E3945" s="42" t="s">
        <v>7837</v>
      </c>
      <c r="F3945" s="43" t="s">
        <v>273</v>
      </c>
      <c r="G3945" s="44" t="s">
        <v>1852</v>
      </c>
      <c r="H3945" s="65" t="s">
        <v>428</v>
      </c>
      <c r="I3945" t="str">
        <f>IF($D3945&lt;&gt;"",COUNTIF($D$50:$D3945,"&lt;&gt;"),"")</f>
        <v/>
      </c>
    </row>
    <row r="3946" spans="1:9" ht="20" customHeight="1">
      <c r="A3946" s="39">
        <v>2462786</v>
      </c>
      <c r="B3946" s="40">
        <v>50</v>
      </c>
      <c r="C3946" s="41" t="s">
        <v>418</v>
      </c>
      <c r="D3946" s="7"/>
      <c r="E3946" s="42" t="s">
        <v>7838</v>
      </c>
      <c r="F3946" s="43" t="s">
        <v>273</v>
      </c>
      <c r="G3946" s="44" t="s">
        <v>1852</v>
      </c>
      <c r="H3946" s="65" t="s">
        <v>428</v>
      </c>
      <c r="I3946" t="str">
        <f>IF($D3946&lt;&gt;"",COUNTIF($D$50:$D3946,"&lt;&gt;"),"")</f>
        <v/>
      </c>
    </row>
    <row r="3947" spans="1:9" ht="20" customHeight="1">
      <c r="A3947" s="39">
        <v>2462787</v>
      </c>
      <c r="B3947" s="40">
        <v>50</v>
      </c>
      <c r="C3947" s="41" t="s">
        <v>418</v>
      </c>
      <c r="D3947" s="7"/>
      <c r="E3947" s="42" t="s">
        <v>7839</v>
      </c>
      <c r="F3947" s="43" t="s">
        <v>273</v>
      </c>
      <c r="G3947" s="44" t="s">
        <v>1852</v>
      </c>
      <c r="H3947" s="65" t="s">
        <v>428</v>
      </c>
      <c r="I3947" t="str">
        <f>IF($D3947&lt;&gt;"",COUNTIF($D$50:$D3947,"&lt;&gt;"),"")</f>
        <v/>
      </c>
    </row>
    <row r="3948" spans="1:9" ht="20" customHeight="1">
      <c r="A3948" s="39">
        <v>2591207</v>
      </c>
      <c r="B3948" s="40">
        <v>50</v>
      </c>
      <c r="C3948" s="41" t="s">
        <v>418</v>
      </c>
      <c r="D3948" s="7"/>
      <c r="E3948" s="42" t="s">
        <v>14781</v>
      </c>
      <c r="F3948" s="43" t="s">
        <v>273</v>
      </c>
      <c r="G3948" s="44" t="s">
        <v>836</v>
      </c>
      <c r="H3948" s="65" t="s">
        <v>12952</v>
      </c>
      <c r="I3948" t="str">
        <f>IF($D3948&lt;&gt;"",COUNTIF($D$50:$D3948,"&lt;&gt;"),"")</f>
        <v/>
      </c>
    </row>
    <row r="3949" spans="1:9" ht="20" customHeight="1">
      <c r="A3949" s="39">
        <v>2462789</v>
      </c>
      <c r="B3949" s="40">
        <v>50</v>
      </c>
      <c r="C3949" s="41" t="s">
        <v>418</v>
      </c>
      <c r="D3949" s="7"/>
      <c r="E3949" s="42" t="s">
        <v>7840</v>
      </c>
      <c r="F3949" s="43" t="s">
        <v>273</v>
      </c>
      <c r="G3949" s="44" t="s">
        <v>1852</v>
      </c>
      <c r="H3949" s="65" t="s">
        <v>428</v>
      </c>
      <c r="I3949" t="str">
        <f>IF($D3949&lt;&gt;"",COUNTIF($D$50:$D3949,"&lt;&gt;"),"")</f>
        <v/>
      </c>
    </row>
    <row r="3950" spans="1:9" ht="20" customHeight="1">
      <c r="A3950" s="39">
        <v>2391397</v>
      </c>
      <c r="B3950" s="40">
        <v>25</v>
      </c>
      <c r="C3950" s="41" t="s">
        <v>388</v>
      </c>
      <c r="D3950" s="7"/>
      <c r="E3950" s="42" t="s">
        <v>7841</v>
      </c>
      <c r="F3950" s="43" t="s">
        <v>1828</v>
      </c>
      <c r="G3950" s="44" t="s">
        <v>836</v>
      </c>
      <c r="H3950" s="65" t="s">
        <v>12952</v>
      </c>
      <c r="I3950" t="str">
        <f>IF($D3950&lt;&gt;"",COUNTIF($D$50:$D3950,"&lt;&gt;"),"")</f>
        <v/>
      </c>
    </row>
    <row r="3951" spans="1:9" ht="20" customHeight="1">
      <c r="A3951" s="39">
        <v>2025890</v>
      </c>
      <c r="B3951" s="40">
        <v>100</v>
      </c>
      <c r="C3951" s="41" t="s">
        <v>389</v>
      </c>
      <c r="D3951" s="7"/>
      <c r="E3951" s="42" t="s">
        <v>7841</v>
      </c>
      <c r="F3951" s="43" t="s">
        <v>1828</v>
      </c>
      <c r="G3951" s="44" t="s">
        <v>836</v>
      </c>
      <c r="H3951" s="65" t="s">
        <v>12952</v>
      </c>
      <c r="I3951" t="str">
        <f>IF($D3951&lt;&gt;"",COUNTIF($D$50:$D3951,"&lt;&gt;"),"")</f>
        <v/>
      </c>
    </row>
    <row r="3952" spans="1:9" ht="20" customHeight="1">
      <c r="A3952" s="39">
        <v>2589926</v>
      </c>
      <c r="B3952" s="40">
        <v>25</v>
      </c>
      <c r="C3952" s="41" t="s">
        <v>388</v>
      </c>
      <c r="D3952" s="7"/>
      <c r="E3952" s="42" t="s">
        <v>14623</v>
      </c>
      <c r="F3952" s="43" t="s">
        <v>1828</v>
      </c>
      <c r="G3952" s="44" t="s">
        <v>836</v>
      </c>
      <c r="H3952" s="65" t="s">
        <v>12952</v>
      </c>
      <c r="I3952" t="str">
        <f>IF($D3952&lt;&gt;"",COUNTIF($D$50:$D3952,"&lt;&gt;"),"")</f>
        <v/>
      </c>
    </row>
    <row r="3953" spans="1:9" ht="20" customHeight="1">
      <c r="A3953" s="39">
        <v>2199231</v>
      </c>
      <c r="B3953" s="40">
        <v>25</v>
      </c>
      <c r="C3953" s="41" t="s">
        <v>388</v>
      </c>
      <c r="D3953" s="7"/>
      <c r="E3953" s="42" t="s">
        <v>7846</v>
      </c>
      <c r="F3953" s="43" t="s">
        <v>273</v>
      </c>
      <c r="G3953" s="44" t="s">
        <v>989</v>
      </c>
      <c r="H3953" s="65" t="s">
        <v>12951</v>
      </c>
      <c r="I3953" t="str">
        <f>IF($D3953&lt;&gt;"",COUNTIF($D$50:$D3953,"&lt;&gt;"),"")</f>
        <v/>
      </c>
    </row>
    <row r="3954" spans="1:9" ht="20" customHeight="1">
      <c r="A3954" s="39">
        <v>2373382</v>
      </c>
      <c r="B3954" s="40">
        <v>100</v>
      </c>
      <c r="C3954" s="41" t="s">
        <v>389</v>
      </c>
      <c r="D3954" s="7"/>
      <c r="E3954" s="42" t="s">
        <v>7847</v>
      </c>
      <c r="F3954" s="43" t="s">
        <v>1828</v>
      </c>
      <c r="G3954" s="44" t="s">
        <v>836</v>
      </c>
      <c r="H3954" s="65" t="s">
        <v>12951</v>
      </c>
      <c r="I3954" t="str">
        <f>IF($D3954&lt;&gt;"",COUNTIF($D$50:$D3954,"&lt;&gt;"),"")</f>
        <v/>
      </c>
    </row>
    <row r="3955" spans="1:9" ht="20" customHeight="1">
      <c r="A3955" s="39">
        <v>2214728</v>
      </c>
      <c r="B3955" s="40">
        <v>25</v>
      </c>
      <c r="C3955" s="41" t="s">
        <v>388</v>
      </c>
      <c r="D3955" s="7"/>
      <c r="E3955" s="42" t="s">
        <v>7848</v>
      </c>
      <c r="F3955" s="43" t="s">
        <v>273</v>
      </c>
      <c r="G3955" s="44" t="s">
        <v>836</v>
      </c>
      <c r="H3955" s="65" t="s">
        <v>12952</v>
      </c>
      <c r="I3955" t="str">
        <f>IF($D3955&lt;&gt;"",COUNTIF($D$50:$D3955,"&lt;&gt;"),"")</f>
        <v/>
      </c>
    </row>
    <row r="3956" spans="1:9" ht="20" customHeight="1">
      <c r="A3956" s="39">
        <v>2157931</v>
      </c>
      <c r="B3956" s="40">
        <v>100</v>
      </c>
      <c r="C3956" s="41" t="s">
        <v>389</v>
      </c>
      <c r="D3956" s="7"/>
      <c r="E3956" s="42" t="s">
        <v>7848</v>
      </c>
      <c r="F3956" s="43" t="s">
        <v>273</v>
      </c>
      <c r="G3956" s="44" t="s">
        <v>836</v>
      </c>
      <c r="H3956" s="65" t="s">
        <v>12952</v>
      </c>
      <c r="I3956" t="str">
        <f>IF($D3956&lt;&gt;"",COUNTIF($D$50:$D3956,"&lt;&gt;"),"")</f>
        <v/>
      </c>
    </row>
    <row r="3957" spans="1:9" ht="20" customHeight="1">
      <c r="A3957" s="39">
        <v>2024753</v>
      </c>
      <c r="B3957" s="40">
        <v>25</v>
      </c>
      <c r="C3957" s="41" t="s">
        <v>388</v>
      </c>
      <c r="D3957" s="7"/>
      <c r="E3957" s="42" t="s">
        <v>7850</v>
      </c>
      <c r="F3957" s="43" t="s">
        <v>273</v>
      </c>
      <c r="G3957" s="44" t="s">
        <v>836</v>
      </c>
      <c r="H3957" s="65" t="s">
        <v>12952</v>
      </c>
      <c r="I3957" t="str">
        <f>IF($D3957&lt;&gt;"",COUNTIF($D$50:$D3957,"&lt;&gt;"),"")</f>
        <v/>
      </c>
    </row>
    <row r="3958" spans="1:9" ht="20" customHeight="1">
      <c r="A3958" s="39">
        <v>2285846</v>
      </c>
      <c r="B3958" s="40">
        <v>25</v>
      </c>
      <c r="C3958" s="41" t="s">
        <v>388</v>
      </c>
      <c r="D3958" s="7"/>
      <c r="E3958" s="42" t="s">
        <v>7851</v>
      </c>
      <c r="F3958" s="43" t="s">
        <v>1828</v>
      </c>
      <c r="G3958" s="44" t="s">
        <v>836</v>
      </c>
      <c r="H3958" s="65" t="s">
        <v>12952</v>
      </c>
      <c r="I3958" t="str">
        <f>IF($D3958&lt;&gt;"",COUNTIF($D$50:$D3958,"&lt;&gt;"),"")</f>
        <v/>
      </c>
    </row>
    <row r="3959" spans="1:9" ht="20" customHeight="1">
      <c r="A3959" s="39">
        <v>2023071</v>
      </c>
      <c r="B3959" s="40">
        <v>25</v>
      </c>
      <c r="C3959" s="41" t="s">
        <v>388</v>
      </c>
      <c r="D3959" s="7"/>
      <c r="E3959" s="42" t="s">
        <v>7853</v>
      </c>
      <c r="F3959" s="43" t="s">
        <v>1838</v>
      </c>
      <c r="G3959" s="44" t="s">
        <v>989</v>
      </c>
      <c r="H3959" s="65" t="s">
        <v>12952</v>
      </c>
      <c r="I3959" t="str">
        <f>IF($D3959&lt;&gt;"",COUNTIF($D$50:$D3959,"&lt;&gt;"),"")</f>
        <v/>
      </c>
    </row>
    <row r="3960" spans="1:9" ht="20" customHeight="1">
      <c r="A3960" s="39">
        <v>2025219</v>
      </c>
      <c r="B3960" s="40">
        <v>100</v>
      </c>
      <c r="C3960" s="41" t="s">
        <v>389</v>
      </c>
      <c r="D3960" s="7"/>
      <c r="E3960" s="42" t="s">
        <v>7858</v>
      </c>
      <c r="F3960" s="43" t="s">
        <v>1838</v>
      </c>
      <c r="G3960" s="44" t="s">
        <v>989</v>
      </c>
      <c r="H3960" s="65" t="s">
        <v>12952</v>
      </c>
      <c r="I3960" t="str">
        <f>IF($D3960&lt;&gt;"",COUNTIF($D$50:$D3960,"&lt;&gt;"),"")</f>
        <v/>
      </c>
    </row>
    <row r="3961" spans="1:9" ht="20" customHeight="1">
      <c r="A3961" s="39">
        <v>2023783</v>
      </c>
      <c r="B3961" s="40">
        <v>25</v>
      </c>
      <c r="C3961" s="41" t="s">
        <v>388</v>
      </c>
      <c r="D3961" s="7"/>
      <c r="E3961" s="42" t="s">
        <v>7862</v>
      </c>
      <c r="F3961" s="43" t="s">
        <v>1828</v>
      </c>
      <c r="G3961" s="44" t="s">
        <v>836</v>
      </c>
      <c r="H3961" s="65" t="s">
        <v>12952</v>
      </c>
      <c r="I3961" t="str">
        <f>IF($D3961&lt;&gt;"",COUNTIF($D$50:$D3961,"&lt;&gt;"),"")</f>
        <v/>
      </c>
    </row>
    <row r="3962" spans="1:9" ht="20" customHeight="1">
      <c r="A3962" s="39">
        <v>2025742</v>
      </c>
      <c r="B3962" s="40">
        <v>100</v>
      </c>
      <c r="C3962" s="41" t="s">
        <v>389</v>
      </c>
      <c r="D3962" s="7"/>
      <c r="E3962" s="42" t="s">
        <v>7862</v>
      </c>
      <c r="F3962" s="43" t="s">
        <v>1828</v>
      </c>
      <c r="G3962" s="44" t="s">
        <v>836</v>
      </c>
      <c r="H3962" s="65" t="s">
        <v>12952</v>
      </c>
      <c r="I3962" t="str">
        <f>IF($D3962&lt;&gt;"",COUNTIF($D$50:$D3962,"&lt;&gt;"),"")</f>
        <v/>
      </c>
    </row>
    <row r="3963" spans="1:9" ht="20" customHeight="1">
      <c r="A3963" s="39">
        <v>2023788</v>
      </c>
      <c r="B3963" s="40">
        <v>25</v>
      </c>
      <c r="C3963" s="41" t="s">
        <v>388</v>
      </c>
      <c r="D3963" s="7"/>
      <c r="E3963" s="42" t="s">
        <v>7863</v>
      </c>
      <c r="F3963" s="43" t="s">
        <v>1828</v>
      </c>
      <c r="G3963" s="44" t="s">
        <v>836</v>
      </c>
      <c r="H3963" s="65" t="s">
        <v>12952</v>
      </c>
      <c r="I3963" t="str">
        <f>IF($D3963&lt;&gt;"",COUNTIF($D$50:$D3963,"&lt;&gt;"),"")</f>
        <v/>
      </c>
    </row>
    <row r="3964" spans="1:9" ht="20" customHeight="1">
      <c r="A3964" s="39">
        <v>2026340</v>
      </c>
      <c r="B3964" s="40">
        <v>100</v>
      </c>
      <c r="C3964" s="41" t="s">
        <v>389</v>
      </c>
      <c r="D3964" s="7"/>
      <c r="E3964" s="42" t="s">
        <v>7864</v>
      </c>
      <c r="F3964" s="43" t="s">
        <v>1828</v>
      </c>
      <c r="G3964" s="44" t="s">
        <v>836</v>
      </c>
      <c r="H3964" s="65" t="s">
        <v>12952</v>
      </c>
      <c r="I3964" t="str">
        <f>IF($D3964&lt;&gt;"",COUNTIF($D$50:$D3964,"&lt;&gt;"),"")</f>
        <v/>
      </c>
    </row>
    <row r="3965" spans="1:9" ht="20" customHeight="1">
      <c r="A3965" s="39">
        <v>2507327</v>
      </c>
      <c r="B3965" s="40">
        <v>25</v>
      </c>
      <c r="C3965" s="41" t="s">
        <v>388</v>
      </c>
      <c r="D3965" s="7"/>
      <c r="E3965" s="42" t="s">
        <v>7865</v>
      </c>
      <c r="F3965" s="43" t="s">
        <v>273</v>
      </c>
      <c r="G3965" s="44" t="s">
        <v>989</v>
      </c>
      <c r="H3965" s="65" t="s">
        <v>12952</v>
      </c>
      <c r="I3965" t="str">
        <f>IF($D3965&lt;&gt;"",COUNTIF($D$50:$D3965,"&lt;&gt;"),"")</f>
        <v/>
      </c>
    </row>
    <row r="3966" spans="1:9" ht="20" customHeight="1">
      <c r="A3966" s="39">
        <v>2025205</v>
      </c>
      <c r="B3966" s="40">
        <v>100</v>
      </c>
      <c r="C3966" s="41" t="s">
        <v>389</v>
      </c>
      <c r="D3966" s="7"/>
      <c r="E3966" s="42" t="s">
        <v>7868</v>
      </c>
      <c r="F3966" s="43" t="s">
        <v>273</v>
      </c>
      <c r="G3966" s="44" t="s">
        <v>1035</v>
      </c>
      <c r="H3966" s="65" t="s">
        <v>12952</v>
      </c>
      <c r="I3966" t="str">
        <f>IF($D3966&lt;&gt;"",COUNTIF($D$50:$D3966,"&lt;&gt;"),"")</f>
        <v/>
      </c>
    </row>
    <row r="3967" spans="1:9" ht="20" customHeight="1">
      <c r="A3967" s="39">
        <v>2026586</v>
      </c>
      <c r="B3967" s="40">
        <v>100</v>
      </c>
      <c r="C3967" s="41" t="s">
        <v>389</v>
      </c>
      <c r="D3967" s="7"/>
      <c r="E3967" s="42" t="s">
        <v>7869</v>
      </c>
      <c r="F3967" s="43" t="s">
        <v>273</v>
      </c>
      <c r="G3967" s="44" t="s">
        <v>457</v>
      </c>
      <c r="H3967" s="65" t="s">
        <v>12951</v>
      </c>
      <c r="I3967" t="str">
        <f>IF($D3967&lt;&gt;"",COUNTIF($D$50:$D3967,"&lt;&gt;"),"")</f>
        <v/>
      </c>
    </row>
    <row r="3968" spans="1:9" ht="20" customHeight="1">
      <c r="A3968" s="39">
        <v>2024711</v>
      </c>
      <c r="B3968" s="40">
        <v>25</v>
      </c>
      <c r="C3968" s="41" t="s">
        <v>388</v>
      </c>
      <c r="D3968" s="7"/>
      <c r="E3968" s="42" t="s">
        <v>7871</v>
      </c>
      <c r="F3968" s="43" t="s">
        <v>273</v>
      </c>
      <c r="G3968" s="44" t="s">
        <v>1035</v>
      </c>
      <c r="H3968" s="65" t="s">
        <v>12952</v>
      </c>
      <c r="I3968" t="str">
        <f>IF($D3968&lt;&gt;"",COUNTIF($D$50:$D3968,"&lt;&gt;"),"")</f>
        <v/>
      </c>
    </row>
    <row r="3969" spans="1:9" ht="20" customHeight="1">
      <c r="A3969" s="39">
        <v>2026116</v>
      </c>
      <c r="B3969" s="40">
        <v>100</v>
      </c>
      <c r="C3969" s="41" t="s">
        <v>389</v>
      </c>
      <c r="D3969" s="7"/>
      <c r="E3969" s="42" t="s">
        <v>7871</v>
      </c>
      <c r="F3969" s="43" t="s">
        <v>273</v>
      </c>
      <c r="G3969" s="44" t="s">
        <v>1035</v>
      </c>
      <c r="H3969" s="65" t="s">
        <v>12952</v>
      </c>
      <c r="I3969" t="str">
        <f>IF($D3969&lt;&gt;"",COUNTIF($D$50:$D3969,"&lt;&gt;"),"")</f>
        <v/>
      </c>
    </row>
    <row r="3970" spans="1:9" ht="20" customHeight="1">
      <c r="A3970" s="39">
        <v>2024876</v>
      </c>
      <c r="B3970" s="40">
        <v>25</v>
      </c>
      <c r="C3970" s="41" t="s">
        <v>388</v>
      </c>
      <c r="D3970" s="7"/>
      <c r="E3970" s="42" t="s">
        <v>7872</v>
      </c>
      <c r="F3970" s="43" t="s">
        <v>1828</v>
      </c>
      <c r="G3970" s="44" t="s">
        <v>836</v>
      </c>
      <c r="H3970" s="65" t="s">
        <v>12951</v>
      </c>
      <c r="I3970" t="str">
        <f>IF($D3970&lt;&gt;"",COUNTIF($D$50:$D3970,"&lt;&gt;"),"")</f>
        <v/>
      </c>
    </row>
    <row r="3971" spans="1:9" ht="20" customHeight="1">
      <c r="A3971" s="39">
        <v>2025954</v>
      </c>
      <c r="B3971" s="40">
        <v>100</v>
      </c>
      <c r="C3971" s="41" t="s">
        <v>389</v>
      </c>
      <c r="D3971" s="7"/>
      <c r="E3971" s="42" t="s">
        <v>7872</v>
      </c>
      <c r="F3971" s="43" t="s">
        <v>1828</v>
      </c>
      <c r="G3971" s="44" t="s">
        <v>836</v>
      </c>
      <c r="H3971" s="65" t="s">
        <v>12951</v>
      </c>
      <c r="I3971" t="str">
        <f>IF($D3971&lt;&gt;"",COUNTIF($D$50:$D3971,"&lt;&gt;"),"")</f>
        <v/>
      </c>
    </row>
    <row r="3972" spans="1:9" ht="20" customHeight="1">
      <c r="A3972" s="39">
        <v>2025502</v>
      </c>
      <c r="B3972" s="40">
        <v>100</v>
      </c>
      <c r="C3972" s="41" t="s">
        <v>389</v>
      </c>
      <c r="D3972" s="7"/>
      <c r="E3972" s="42" t="s">
        <v>7872</v>
      </c>
      <c r="F3972" s="43" t="s">
        <v>1828</v>
      </c>
      <c r="G3972" s="44" t="s">
        <v>836</v>
      </c>
      <c r="H3972" s="65" t="s">
        <v>12952</v>
      </c>
      <c r="I3972" t="str">
        <f>IF($D3972&lt;&gt;"",COUNTIF($D$50:$D3972,"&lt;&gt;"),"")</f>
        <v/>
      </c>
    </row>
    <row r="3973" spans="1:9" ht="20" customHeight="1">
      <c r="A3973" s="39">
        <v>2026436</v>
      </c>
      <c r="B3973" s="40">
        <v>100</v>
      </c>
      <c r="C3973" s="41" t="s">
        <v>389</v>
      </c>
      <c r="D3973" s="7"/>
      <c r="E3973" s="42" t="s">
        <v>7873</v>
      </c>
      <c r="F3973" s="43" t="s">
        <v>1828</v>
      </c>
      <c r="G3973" s="44" t="s">
        <v>836</v>
      </c>
      <c r="H3973" s="65" t="s">
        <v>12951</v>
      </c>
      <c r="I3973" t="str">
        <f>IF($D3973&lt;&gt;"",COUNTIF($D$50:$D3973,"&lt;&gt;"),"")</f>
        <v/>
      </c>
    </row>
    <row r="3974" spans="1:9" ht="20" customHeight="1">
      <c r="A3974" s="39">
        <v>2378828</v>
      </c>
      <c r="B3974" s="40">
        <v>25</v>
      </c>
      <c r="C3974" s="41" t="s">
        <v>388</v>
      </c>
      <c r="D3974" s="7"/>
      <c r="E3974" s="42" t="s">
        <v>7873</v>
      </c>
      <c r="F3974" s="43" t="s">
        <v>1828</v>
      </c>
      <c r="G3974" s="44" t="s">
        <v>836</v>
      </c>
      <c r="H3974" s="65" t="s">
        <v>12952</v>
      </c>
      <c r="I3974" t="str">
        <f>IF($D3974&lt;&gt;"",COUNTIF($D$50:$D3974,"&lt;&gt;"),"")</f>
        <v/>
      </c>
    </row>
    <row r="3975" spans="1:9" ht="20" customHeight="1">
      <c r="A3975" s="39">
        <v>2024875</v>
      </c>
      <c r="B3975" s="40">
        <v>25</v>
      </c>
      <c r="C3975" s="41" t="s">
        <v>388</v>
      </c>
      <c r="D3975" s="7"/>
      <c r="E3975" s="42" t="s">
        <v>7875</v>
      </c>
      <c r="F3975" s="43" t="s">
        <v>1828</v>
      </c>
      <c r="G3975" s="44" t="s">
        <v>836</v>
      </c>
      <c r="H3975" s="65" t="s">
        <v>12952</v>
      </c>
      <c r="I3975" t="str">
        <f>IF($D3975&lt;&gt;"",COUNTIF($D$50:$D3975,"&lt;&gt;"),"")</f>
        <v/>
      </c>
    </row>
    <row r="3976" spans="1:9" ht="20" customHeight="1">
      <c r="A3976" s="39">
        <v>2024873</v>
      </c>
      <c r="B3976" s="40">
        <v>25</v>
      </c>
      <c r="C3976" s="41" t="s">
        <v>388</v>
      </c>
      <c r="D3976" s="7"/>
      <c r="E3976" s="42" t="s">
        <v>7877</v>
      </c>
      <c r="F3976" s="43" t="s">
        <v>273</v>
      </c>
      <c r="G3976" s="44" t="s">
        <v>836</v>
      </c>
      <c r="H3976" s="65" t="s">
        <v>12951</v>
      </c>
      <c r="I3976" t="str">
        <f>IF($D3976&lt;&gt;"",COUNTIF($D$50:$D3976,"&lt;&gt;"),"")</f>
        <v/>
      </c>
    </row>
    <row r="3977" spans="1:9" ht="20" customHeight="1">
      <c r="A3977" s="39">
        <v>2238823</v>
      </c>
      <c r="B3977" s="40">
        <v>25</v>
      </c>
      <c r="C3977" s="41" t="s">
        <v>388</v>
      </c>
      <c r="D3977" s="7"/>
      <c r="E3977" s="42" t="s">
        <v>7879</v>
      </c>
      <c r="F3977" s="43" t="s">
        <v>1828</v>
      </c>
      <c r="G3977" s="44" t="s">
        <v>836</v>
      </c>
      <c r="H3977" s="65" t="s">
        <v>12952</v>
      </c>
      <c r="I3977" t="str">
        <f>IF($D3977&lt;&gt;"",COUNTIF($D$50:$D3977,"&lt;&gt;"),"")</f>
        <v/>
      </c>
    </row>
    <row r="3978" spans="1:9" ht="20" customHeight="1">
      <c r="A3978" s="39">
        <v>2023621</v>
      </c>
      <c r="B3978" s="40">
        <v>25</v>
      </c>
      <c r="C3978" s="41" t="s">
        <v>388</v>
      </c>
      <c r="D3978" s="7"/>
      <c r="E3978" s="42" t="s">
        <v>7880</v>
      </c>
      <c r="F3978" s="43" t="s">
        <v>1828</v>
      </c>
      <c r="G3978" s="44" t="s">
        <v>836</v>
      </c>
      <c r="H3978" s="65" t="s">
        <v>12952</v>
      </c>
      <c r="I3978" t="str">
        <f>IF($D3978&lt;&gt;"",COUNTIF($D$50:$D3978,"&lt;&gt;"),"")</f>
        <v/>
      </c>
    </row>
    <row r="3979" spans="1:9" ht="20" customHeight="1">
      <c r="A3979" s="39">
        <v>2507322</v>
      </c>
      <c r="B3979" s="40">
        <v>25</v>
      </c>
      <c r="C3979" s="41" t="s">
        <v>388</v>
      </c>
      <c r="D3979" s="7"/>
      <c r="E3979" s="42" t="s">
        <v>7884</v>
      </c>
      <c r="F3979" s="43" t="s">
        <v>273</v>
      </c>
      <c r="G3979" s="44" t="s">
        <v>836</v>
      </c>
      <c r="H3979" s="65" t="s">
        <v>12952</v>
      </c>
      <c r="I3979" t="str">
        <f>IF($D3979&lt;&gt;"",COUNTIF($D$50:$D3979,"&lt;&gt;"),"")</f>
        <v/>
      </c>
    </row>
    <row r="3980" spans="1:9" ht="20" customHeight="1">
      <c r="A3980" s="39">
        <v>2507323</v>
      </c>
      <c r="B3980" s="40">
        <v>25</v>
      </c>
      <c r="C3980" s="41" t="s">
        <v>388</v>
      </c>
      <c r="D3980" s="7"/>
      <c r="E3980" s="42" t="s">
        <v>7885</v>
      </c>
      <c r="F3980" s="43" t="s">
        <v>273</v>
      </c>
      <c r="G3980" s="44" t="s">
        <v>836</v>
      </c>
      <c r="H3980" s="65" t="s">
        <v>12952</v>
      </c>
      <c r="I3980" t="str">
        <f>IF($D3980&lt;&gt;"",COUNTIF($D$50:$D3980,"&lt;&gt;"),"")</f>
        <v/>
      </c>
    </row>
    <row r="3981" spans="1:9" ht="20" customHeight="1">
      <c r="A3981" s="39">
        <v>2507324</v>
      </c>
      <c r="B3981" s="40">
        <v>25</v>
      </c>
      <c r="C3981" s="41" t="s">
        <v>388</v>
      </c>
      <c r="D3981" s="7"/>
      <c r="E3981" s="42" t="s">
        <v>7886</v>
      </c>
      <c r="F3981" s="43" t="s">
        <v>273</v>
      </c>
      <c r="G3981" s="44" t="s">
        <v>836</v>
      </c>
      <c r="H3981" s="65" t="s">
        <v>12952</v>
      </c>
      <c r="I3981" t="str">
        <f>IF($D3981&lt;&gt;"",COUNTIF($D$50:$D3981,"&lt;&gt;"),"")</f>
        <v/>
      </c>
    </row>
    <row r="3982" spans="1:9" ht="20" customHeight="1">
      <c r="A3982" s="39">
        <v>2507325</v>
      </c>
      <c r="B3982" s="40">
        <v>25</v>
      </c>
      <c r="C3982" s="41" t="s">
        <v>388</v>
      </c>
      <c r="D3982" s="7"/>
      <c r="E3982" s="42" t="s">
        <v>7887</v>
      </c>
      <c r="F3982" s="43" t="s">
        <v>273</v>
      </c>
      <c r="G3982" s="44" t="s">
        <v>836</v>
      </c>
      <c r="H3982" s="65" t="s">
        <v>12952</v>
      </c>
      <c r="I3982" t="str">
        <f>IF($D3982&lt;&gt;"",COUNTIF($D$50:$D3982,"&lt;&gt;"),"")</f>
        <v/>
      </c>
    </row>
    <row r="3983" spans="1:9" ht="20" customHeight="1">
      <c r="A3983" s="39">
        <v>2507326</v>
      </c>
      <c r="B3983" s="40">
        <v>25</v>
      </c>
      <c r="C3983" s="41" t="s">
        <v>388</v>
      </c>
      <c r="D3983" s="7"/>
      <c r="E3983" s="42" t="s">
        <v>7888</v>
      </c>
      <c r="F3983" s="43" t="s">
        <v>273</v>
      </c>
      <c r="G3983" s="44" t="s">
        <v>836</v>
      </c>
      <c r="H3983" s="65" t="s">
        <v>12952</v>
      </c>
      <c r="I3983" t="str">
        <f>IF($D3983&lt;&gt;"",COUNTIF($D$50:$D3983,"&lt;&gt;"),"")</f>
        <v/>
      </c>
    </row>
    <row r="3984" spans="1:9" ht="20" customHeight="1">
      <c r="A3984" s="39">
        <v>2391392</v>
      </c>
      <c r="B3984" s="40">
        <v>25</v>
      </c>
      <c r="C3984" s="41" t="s">
        <v>388</v>
      </c>
      <c r="D3984" s="7"/>
      <c r="E3984" s="42" t="s">
        <v>7889</v>
      </c>
      <c r="F3984" s="43" t="s">
        <v>273</v>
      </c>
      <c r="G3984" s="44" t="s">
        <v>836</v>
      </c>
      <c r="H3984" s="65" t="s">
        <v>12952</v>
      </c>
      <c r="I3984" t="str">
        <f>IF($D3984&lt;&gt;"",COUNTIF($D$50:$D3984,"&lt;&gt;"),"")</f>
        <v/>
      </c>
    </row>
    <row r="3985" spans="1:9" ht="20" customHeight="1">
      <c r="A3985" s="39">
        <v>2025289</v>
      </c>
      <c r="B3985" s="40">
        <v>100</v>
      </c>
      <c r="C3985" s="41" t="s">
        <v>389</v>
      </c>
      <c r="D3985" s="7"/>
      <c r="E3985" s="42" t="s">
        <v>7894</v>
      </c>
      <c r="F3985" s="43" t="s">
        <v>1838</v>
      </c>
      <c r="G3985" s="44" t="s">
        <v>989</v>
      </c>
      <c r="H3985" s="65" t="s">
        <v>12952</v>
      </c>
      <c r="I3985" t="str">
        <f>IF($D3985&lt;&gt;"",COUNTIF($D$50:$D3985,"&lt;&gt;"),"")</f>
        <v/>
      </c>
    </row>
    <row r="3986" spans="1:9" ht="20" customHeight="1">
      <c r="A3986" s="39">
        <v>2253795</v>
      </c>
      <c r="B3986" s="40">
        <v>50</v>
      </c>
      <c r="C3986" s="41" t="s">
        <v>418</v>
      </c>
      <c r="D3986" s="7"/>
      <c r="E3986" s="42" t="s">
        <v>7895</v>
      </c>
      <c r="F3986" s="43" t="s">
        <v>273</v>
      </c>
      <c r="G3986" s="44" t="s">
        <v>989</v>
      </c>
      <c r="H3986" s="65" t="s">
        <v>428</v>
      </c>
      <c r="I3986" t="str">
        <f>IF($D3986&lt;&gt;"",COUNTIF($D$50:$D3986,"&lt;&gt;"),"")</f>
        <v/>
      </c>
    </row>
    <row r="3987" spans="1:9" ht="20" customHeight="1">
      <c r="A3987" s="39">
        <v>2288626</v>
      </c>
      <c r="B3987" s="40">
        <v>50</v>
      </c>
      <c r="C3987" s="41" t="s">
        <v>418</v>
      </c>
      <c r="D3987" s="7"/>
      <c r="E3987" s="42" t="s">
        <v>7896</v>
      </c>
      <c r="F3987" s="43" t="s">
        <v>273</v>
      </c>
      <c r="G3987" s="44" t="s">
        <v>989</v>
      </c>
      <c r="H3987" s="65" t="s">
        <v>428</v>
      </c>
      <c r="I3987" t="str">
        <f>IF($D3987&lt;&gt;"",COUNTIF($D$50:$D3987,"&lt;&gt;"),"")</f>
        <v/>
      </c>
    </row>
    <row r="3988" spans="1:9" ht="20" customHeight="1">
      <c r="A3988" s="39">
        <v>2167789</v>
      </c>
      <c r="B3988" s="40">
        <v>50</v>
      </c>
      <c r="C3988" s="41" t="s">
        <v>418</v>
      </c>
      <c r="D3988" s="7"/>
      <c r="E3988" s="42" t="s">
        <v>7897</v>
      </c>
      <c r="F3988" s="43" t="s">
        <v>273</v>
      </c>
      <c r="G3988" s="44" t="s">
        <v>989</v>
      </c>
      <c r="H3988" s="65" t="s">
        <v>12952</v>
      </c>
      <c r="I3988" t="str">
        <f>IF($D3988&lt;&gt;"",COUNTIF($D$50:$D3988,"&lt;&gt;"),"")</f>
        <v/>
      </c>
    </row>
    <row r="3989" spans="1:9" ht="20" customHeight="1">
      <c r="A3989" s="39">
        <v>2024874</v>
      </c>
      <c r="B3989" s="40">
        <v>25</v>
      </c>
      <c r="C3989" s="41" t="s">
        <v>388</v>
      </c>
      <c r="D3989" s="7"/>
      <c r="E3989" s="42" t="s">
        <v>7901</v>
      </c>
      <c r="F3989" s="43" t="s">
        <v>1828</v>
      </c>
      <c r="G3989" s="44" t="s">
        <v>836</v>
      </c>
      <c r="H3989" s="65" t="s">
        <v>12952</v>
      </c>
      <c r="I3989" t="str">
        <f>IF($D3989&lt;&gt;"",COUNTIF($D$50:$D3989,"&lt;&gt;"),"")</f>
        <v/>
      </c>
    </row>
    <row r="3990" spans="1:9" ht="20" customHeight="1">
      <c r="A3990" s="39">
        <v>2025501</v>
      </c>
      <c r="B3990" s="40">
        <v>100</v>
      </c>
      <c r="C3990" s="41" t="s">
        <v>389</v>
      </c>
      <c r="D3990" s="7"/>
      <c r="E3990" s="42" t="s">
        <v>7901</v>
      </c>
      <c r="F3990" s="43" t="s">
        <v>1828</v>
      </c>
      <c r="G3990" s="44" t="s">
        <v>836</v>
      </c>
      <c r="H3990" s="65" t="s">
        <v>12952</v>
      </c>
      <c r="I3990" t="str">
        <f>IF($D3990&lt;&gt;"",COUNTIF($D$50:$D3990,"&lt;&gt;"),"")</f>
        <v/>
      </c>
    </row>
    <row r="3991" spans="1:9" ht="20" customHeight="1">
      <c r="A3991" s="39">
        <v>2126574</v>
      </c>
      <c r="B3991" s="40">
        <v>50</v>
      </c>
      <c r="C3991" s="41" t="s">
        <v>418</v>
      </c>
      <c r="D3991" s="7"/>
      <c r="E3991" s="42" t="s">
        <v>7904</v>
      </c>
      <c r="F3991" s="43" t="s">
        <v>273</v>
      </c>
      <c r="G3991" s="44" t="s">
        <v>989</v>
      </c>
      <c r="H3991" s="65" t="s">
        <v>12952</v>
      </c>
      <c r="I3991" t="str">
        <f>IF($D3991&lt;&gt;"",COUNTIF($D$50:$D3991,"&lt;&gt;"),"")</f>
        <v/>
      </c>
    </row>
    <row r="3992" spans="1:9" ht="20" customHeight="1">
      <c r="A3992" s="39">
        <v>2126572</v>
      </c>
      <c r="B3992" s="40">
        <v>50</v>
      </c>
      <c r="C3992" s="41" t="s">
        <v>418</v>
      </c>
      <c r="D3992" s="7"/>
      <c r="E3992" s="42" t="s">
        <v>7905</v>
      </c>
      <c r="F3992" s="43" t="s">
        <v>273</v>
      </c>
      <c r="G3992" s="44" t="s">
        <v>989</v>
      </c>
      <c r="H3992" s="65" t="s">
        <v>12952</v>
      </c>
      <c r="I3992" t="str">
        <f>IF($D3992&lt;&gt;"",COUNTIF($D$50:$D3992,"&lt;&gt;"),"")</f>
        <v/>
      </c>
    </row>
    <row r="3993" spans="1:9" ht="20" customHeight="1">
      <c r="A3993" s="39">
        <v>2126573</v>
      </c>
      <c r="B3993" s="40">
        <v>50</v>
      </c>
      <c r="C3993" s="41" t="s">
        <v>418</v>
      </c>
      <c r="D3993" s="7"/>
      <c r="E3993" s="42" t="s">
        <v>7906</v>
      </c>
      <c r="F3993" s="43" t="s">
        <v>273</v>
      </c>
      <c r="G3993" s="44" t="s">
        <v>989</v>
      </c>
      <c r="H3993" s="65" t="s">
        <v>12952</v>
      </c>
      <c r="I3993" t="str">
        <f>IF($D3993&lt;&gt;"",COUNTIF($D$50:$D3993,"&lt;&gt;"),"")</f>
        <v/>
      </c>
    </row>
    <row r="3994" spans="1:9" ht="20" customHeight="1">
      <c r="A3994" s="39">
        <v>2026096</v>
      </c>
      <c r="B3994" s="40">
        <v>100</v>
      </c>
      <c r="C3994" s="41" t="s">
        <v>389</v>
      </c>
      <c r="D3994" s="7"/>
      <c r="E3994" s="42" t="s">
        <v>7907</v>
      </c>
      <c r="F3994" s="43" t="s">
        <v>1830</v>
      </c>
      <c r="G3994" s="44" t="s">
        <v>989</v>
      </c>
      <c r="H3994" s="65" t="s">
        <v>12952</v>
      </c>
      <c r="I3994" t="str">
        <f>IF($D3994&lt;&gt;"",COUNTIF($D$50:$D3994,"&lt;&gt;"),"")</f>
        <v/>
      </c>
    </row>
    <row r="3995" spans="1:9" ht="20" customHeight="1">
      <c r="A3995" s="39">
        <v>2337995</v>
      </c>
      <c r="B3995" s="40">
        <v>25</v>
      </c>
      <c r="C3995" s="41" t="s">
        <v>388</v>
      </c>
      <c r="D3995" s="7"/>
      <c r="E3995" s="42" t="s">
        <v>7908</v>
      </c>
      <c r="F3995" s="43" t="s">
        <v>1828</v>
      </c>
      <c r="G3995" s="44" t="s">
        <v>836</v>
      </c>
      <c r="H3995" s="65" t="s">
        <v>12952</v>
      </c>
      <c r="I3995" t="str">
        <f>IF($D3995&lt;&gt;"",COUNTIF($D$50:$D3995,"&lt;&gt;"),"")</f>
        <v/>
      </c>
    </row>
    <row r="3996" spans="1:9" ht="20" customHeight="1">
      <c r="A3996" s="39">
        <v>2391312</v>
      </c>
      <c r="B3996" s="40">
        <v>25</v>
      </c>
      <c r="C3996" s="41" t="s">
        <v>388</v>
      </c>
      <c r="D3996" s="7"/>
      <c r="E3996" s="42" t="s">
        <v>7910</v>
      </c>
      <c r="F3996" s="43" t="s">
        <v>273</v>
      </c>
      <c r="G3996" s="44" t="s">
        <v>989</v>
      </c>
      <c r="H3996" s="65" t="s">
        <v>12952</v>
      </c>
      <c r="I3996" t="str">
        <f>IF($D3996&lt;&gt;"",COUNTIF($D$50:$D3996,"&lt;&gt;"),"")</f>
        <v/>
      </c>
    </row>
    <row r="3997" spans="1:9" ht="20" customHeight="1">
      <c r="A3997" s="39">
        <v>2025787</v>
      </c>
      <c r="B3997" s="40">
        <v>100</v>
      </c>
      <c r="C3997" s="41" t="s">
        <v>389</v>
      </c>
      <c r="D3997" s="7"/>
      <c r="E3997" s="42" t="s">
        <v>7911</v>
      </c>
      <c r="F3997" s="43" t="s">
        <v>273</v>
      </c>
      <c r="G3997" s="44" t="s">
        <v>1035</v>
      </c>
      <c r="H3997" s="65" t="s">
        <v>12951</v>
      </c>
      <c r="I3997" t="str">
        <f>IF($D3997&lt;&gt;"",COUNTIF($D$50:$D3997,"&lt;&gt;"),"")</f>
        <v/>
      </c>
    </row>
    <row r="3998" spans="1:9" ht="20" customHeight="1">
      <c r="A3998" s="39">
        <v>2024872</v>
      </c>
      <c r="B3998" s="40">
        <v>25</v>
      </c>
      <c r="C3998" s="41" t="s">
        <v>388</v>
      </c>
      <c r="D3998" s="7"/>
      <c r="E3998" s="42" t="s">
        <v>7911</v>
      </c>
      <c r="F3998" s="43" t="s">
        <v>273</v>
      </c>
      <c r="G3998" s="44" t="s">
        <v>1035</v>
      </c>
      <c r="H3998" s="65" t="s">
        <v>12952</v>
      </c>
      <c r="I3998" t="str">
        <f>IF($D3998&lt;&gt;"",COUNTIF($D$50:$D3998,"&lt;&gt;"),"")</f>
        <v/>
      </c>
    </row>
    <row r="3999" spans="1:9" ht="20" customHeight="1">
      <c r="A3999" s="39">
        <v>2542819</v>
      </c>
      <c r="B3999" s="40">
        <v>25</v>
      </c>
      <c r="C3999" s="41" t="s">
        <v>388</v>
      </c>
      <c r="D3999" s="7"/>
      <c r="E3999" s="42" t="s">
        <v>7913</v>
      </c>
      <c r="F3999" s="43" t="s">
        <v>273</v>
      </c>
      <c r="G3999" s="44" t="s">
        <v>989</v>
      </c>
      <c r="H3999" s="65" t="s">
        <v>12952</v>
      </c>
      <c r="I3999" t="str">
        <f>IF($D3999&lt;&gt;"",COUNTIF($D$50:$D3999,"&lt;&gt;"),"")</f>
        <v/>
      </c>
    </row>
    <row r="4000" spans="1:9" ht="20" customHeight="1">
      <c r="A4000" s="39">
        <v>2026114</v>
      </c>
      <c r="B4000" s="40">
        <v>100</v>
      </c>
      <c r="C4000" s="41" t="s">
        <v>389</v>
      </c>
      <c r="D4000" s="7"/>
      <c r="E4000" s="42" t="s">
        <v>7914</v>
      </c>
      <c r="F4000" s="43" t="s">
        <v>273</v>
      </c>
      <c r="G4000" s="44" t="s">
        <v>836</v>
      </c>
      <c r="H4000" s="65" t="s">
        <v>12952</v>
      </c>
      <c r="I4000" t="str">
        <f>IF($D4000&lt;&gt;"",COUNTIF($D$50:$D4000,"&lt;&gt;"),"")</f>
        <v/>
      </c>
    </row>
    <row r="4001" spans="1:9" ht="20" customHeight="1">
      <c r="A4001" s="39">
        <v>2285845</v>
      </c>
      <c r="B4001" s="40">
        <v>25</v>
      </c>
      <c r="C4001" s="41" t="s">
        <v>388</v>
      </c>
      <c r="D4001" s="7"/>
      <c r="E4001" s="42" t="s">
        <v>7915</v>
      </c>
      <c r="F4001" s="43" t="s">
        <v>1828</v>
      </c>
      <c r="G4001" s="44" t="s">
        <v>836</v>
      </c>
      <c r="H4001" s="65" t="s">
        <v>12952</v>
      </c>
      <c r="I4001" t="str">
        <f>IF($D4001&lt;&gt;"",COUNTIF($D$50:$D4001,"&lt;&gt;"),"")</f>
        <v/>
      </c>
    </row>
    <row r="4002" spans="1:9" ht="20" customHeight="1">
      <c r="A4002" s="39">
        <v>2023452</v>
      </c>
      <c r="B4002" s="40">
        <v>25</v>
      </c>
      <c r="C4002" s="41" t="s">
        <v>388</v>
      </c>
      <c r="D4002" s="7"/>
      <c r="E4002" s="42" t="s">
        <v>7917</v>
      </c>
      <c r="F4002" s="43" t="s">
        <v>1838</v>
      </c>
      <c r="G4002" s="44" t="s">
        <v>989</v>
      </c>
      <c r="H4002" s="65" t="s">
        <v>12952</v>
      </c>
      <c r="I4002" t="str">
        <f>IF($D4002&lt;&gt;"",COUNTIF($D$50:$D4002,"&lt;&gt;"),"")</f>
        <v/>
      </c>
    </row>
    <row r="4003" spans="1:9" ht="20" customHeight="1">
      <c r="A4003" s="39">
        <v>2026623</v>
      </c>
      <c r="B4003" s="40">
        <v>100</v>
      </c>
      <c r="C4003" s="41" t="s">
        <v>389</v>
      </c>
      <c r="D4003" s="7"/>
      <c r="E4003" s="42" t="s">
        <v>7917</v>
      </c>
      <c r="F4003" s="43" t="s">
        <v>1838</v>
      </c>
      <c r="G4003" s="44" t="s">
        <v>989</v>
      </c>
      <c r="H4003" s="65" t="s">
        <v>12952</v>
      </c>
      <c r="I4003" t="str">
        <f>IF($D4003&lt;&gt;"",COUNTIF($D$50:$D4003,"&lt;&gt;"),"")</f>
        <v/>
      </c>
    </row>
    <row r="4004" spans="1:9" ht="20" customHeight="1">
      <c r="A4004" s="39">
        <v>2462790</v>
      </c>
      <c r="B4004" s="40">
        <v>50</v>
      </c>
      <c r="C4004" s="41" t="s">
        <v>418</v>
      </c>
      <c r="D4004" s="7"/>
      <c r="E4004" s="42" t="s">
        <v>7918</v>
      </c>
      <c r="F4004" s="43" t="s">
        <v>273</v>
      </c>
      <c r="G4004" s="44" t="s">
        <v>1852</v>
      </c>
      <c r="H4004" s="65" t="s">
        <v>428</v>
      </c>
      <c r="I4004" t="str">
        <f>IF($D4004&lt;&gt;"",COUNTIF($D$50:$D4004,"&lt;&gt;"),"")</f>
        <v/>
      </c>
    </row>
    <row r="4005" spans="1:9" ht="20" customHeight="1">
      <c r="A4005" s="39">
        <v>2023067</v>
      </c>
      <c r="B4005" s="40">
        <v>25</v>
      </c>
      <c r="C4005" s="41" t="s">
        <v>388</v>
      </c>
      <c r="D4005" s="7"/>
      <c r="E4005" s="42" t="s">
        <v>7920</v>
      </c>
      <c r="F4005" s="43" t="s">
        <v>1828</v>
      </c>
      <c r="G4005" s="44" t="s">
        <v>836</v>
      </c>
      <c r="H4005" s="65" t="s">
        <v>12952</v>
      </c>
      <c r="I4005" t="str">
        <f>IF($D4005&lt;&gt;"",COUNTIF($D$50:$D4005,"&lt;&gt;"),"")</f>
        <v/>
      </c>
    </row>
    <row r="4006" spans="1:9" ht="20" customHeight="1">
      <c r="A4006" s="39">
        <v>2026579</v>
      </c>
      <c r="B4006" s="40">
        <v>100</v>
      </c>
      <c r="C4006" s="41" t="s">
        <v>389</v>
      </c>
      <c r="D4006" s="7"/>
      <c r="E4006" s="42" t="s">
        <v>7920</v>
      </c>
      <c r="F4006" s="43" t="s">
        <v>1828</v>
      </c>
      <c r="G4006" s="44" t="s">
        <v>836</v>
      </c>
      <c r="H4006" s="65" t="s">
        <v>12952</v>
      </c>
      <c r="I4006" t="str">
        <f>IF($D4006&lt;&gt;"",COUNTIF($D$50:$D4006,"&lt;&gt;"),"")</f>
        <v/>
      </c>
    </row>
    <row r="4007" spans="1:9" ht="20" customHeight="1">
      <c r="A4007" s="39">
        <v>2022822</v>
      </c>
      <c r="B4007" s="40">
        <v>25</v>
      </c>
      <c r="C4007" s="41" t="s">
        <v>388</v>
      </c>
      <c r="D4007" s="7"/>
      <c r="E4007" s="42" t="s">
        <v>7921</v>
      </c>
      <c r="F4007" s="43" t="s">
        <v>1828</v>
      </c>
      <c r="G4007" s="44" t="s">
        <v>836</v>
      </c>
      <c r="H4007" s="65" t="s">
        <v>12952</v>
      </c>
      <c r="I4007" t="str">
        <f>IF($D4007&lt;&gt;"",COUNTIF($D$50:$D4007,"&lt;&gt;"),"")</f>
        <v/>
      </c>
    </row>
    <row r="4008" spans="1:9" ht="20" customHeight="1">
      <c r="A4008" s="39">
        <v>2023162</v>
      </c>
      <c r="B4008" s="40">
        <v>25</v>
      </c>
      <c r="C4008" s="41" t="s">
        <v>388</v>
      </c>
      <c r="D4008" s="7"/>
      <c r="E4008" s="42" t="s">
        <v>7923</v>
      </c>
      <c r="F4008" s="43" t="s">
        <v>1828</v>
      </c>
      <c r="G4008" s="44" t="s">
        <v>836</v>
      </c>
      <c r="H4008" s="65" t="s">
        <v>12951</v>
      </c>
      <c r="I4008" t="str">
        <f>IF($D4008&lt;&gt;"",COUNTIF($D$50:$D4008,"&lt;&gt;"),"")</f>
        <v/>
      </c>
    </row>
    <row r="4009" spans="1:9" ht="20" customHeight="1">
      <c r="A4009" s="39">
        <v>2025784</v>
      </c>
      <c r="B4009" s="40">
        <v>100</v>
      </c>
      <c r="C4009" s="41" t="s">
        <v>389</v>
      </c>
      <c r="D4009" s="7"/>
      <c r="E4009" s="42" t="s">
        <v>7924</v>
      </c>
      <c r="F4009" s="43" t="s">
        <v>1828</v>
      </c>
      <c r="G4009" s="44" t="s">
        <v>836</v>
      </c>
      <c r="H4009" s="65" t="s">
        <v>12952</v>
      </c>
      <c r="I4009" t="str">
        <f>IF($D4009&lt;&gt;"",COUNTIF($D$50:$D4009,"&lt;&gt;"),"")</f>
        <v/>
      </c>
    </row>
    <row r="4010" spans="1:9" ht="20" customHeight="1">
      <c r="A4010" s="39">
        <v>2391393</v>
      </c>
      <c r="B4010" s="40">
        <v>25</v>
      </c>
      <c r="C4010" s="41" t="s">
        <v>388</v>
      </c>
      <c r="D4010" s="7"/>
      <c r="E4010" s="42" t="s">
        <v>7925</v>
      </c>
      <c r="F4010" s="43" t="s">
        <v>273</v>
      </c>
      <c r="G4010" s="44" t="s">
        <v>836</v>
      </c>
      <c r="H4010" s="65" t="s">
        <v>12952</v>
      </c>
      <c r="I4010" t="str">
        <f>IF($D4010&lt;&gt;"",COUNTIF($D$50:$D4010,"&lt;&gt;"),"")</f>
        <v/>
      </c>
    </row>
    <row r="4011" spans="1:9" ht="20" customHeight="1">
      <c r="A4011" s="39">
        <v>2391395</v>
      </c>
      <c r="B4011" s="40">
        <v>25</v>
      </c>
      <c r="C4011" s="41" t="s">
        <v>388</v>
      </c>
      <c r="D4011" s="7"/>
      <c r="E4011" s="42" t="s">
        <v>7926</v>
      </c>
      <c r="F4011" s="43" t="s">
        <v>273</v>
      </c>
      <c r="G4011" s="44" t="s">
        <v>836</v>
      </c>
      <c r="H4011" s="65" t="s">
        <v>12952</v>
      </c>
      <c r="I4011" t="str">
        <f>IF($D4011&lt;&gt;"",COUNTIF($D$50:$D4011,"&lt;&gt;"),"")</f>
        <v/>
      </c>
    </row>
    <row r="4012" spans="1:9" ht="20" customHeight="1">
      <c r="A4012" s="39">
        <v>2391396</v>
      </c>
      <c r="B4012" s="40">
        <v>25</v>
      </c>
      <c r="C4012" s="41" t="s">
        <v>388</v>
      </c>
      <c r="D4012" s="7"/>
      <c r="E4012" s="42" t="s">
        <v>7927</v>
      </c>
      <c r="F4012" s="43" t="s">
        <v>273</v>
      </c>
      <c r="G4012" s="44" t="s">
        <v>836</v>
      </c>
      <c r="H4012" s="65" t="s">
        <v>12952</v>
      </c>
      <c r="I4012" t="str">
        <f>IF($D4012&lt;&gt;"",COUNTIF($D$50:$D4012,"&lt;&gt;"),"")</f>
        <v/>
      </c>
    </row>
    <row r="4013" spans="1:9" ht="20" customHeight="1">
      <c r="A4013" s="39">
        <v>2021970</v>
      </c>
      <c r="B4013" s="40">
        <v>50</v>
      </c>
      <c r="C4013" s="41" t="s">
        <v>390</v>
      </c>
      <c r="D4013" s="7"/>
      <c r="E4013" s="42" t="s">
        <v>13477</v>
      </c>
      <c r="F4013" s="43" t="s">
        <v>1302</v>
      </c>
      <c r="G4013" s="44" t="s">
        <v>883</v>
      </c>
      <c r="H4013" s="65" t="s">
        <v>12951</v>
      </c>
      <c r="I4013" t="str">
        <f>IF($D4013&lt;&gt;"",COUNTIF($D$50:$D4013,"&lt;&gt;"),"")</f>
        <v/>
      </c>
    </row>
    <row r="4014" spans="1:9" ht="20" customHeight="1">
      <c r="A4014" s="39">
        <v>2022038</v>
      </c>
      <c r="B4014" s="40">
        <v>50</v>
      </c>
      <c r="C4014" s="41" t="s">
        <v>390</v>
      </c>
      <c r="D4014" s="7"/>
      <c r="E4014" s="42" t="s">
        <v>13477</v>
      </c>
      <c r="F4014" s="43" t="s">
        <v>1302</v>
      </c>
      <c r="G4014" s="44" t="s">
        <v>883</v>
      </c>
      <c r="H4014" s="65" t="s">
        <v>12951</v>
      </c>
      <c r="I4014" t="str">
        <f>IF($D4014&lt;&gt;"",COUNTIF($D$50:$D4014,"&lt;&gt;"),"")</f>
        <v/>
      </c>
    </row>
    <row r="4015" spans="1:9" ht="20" customHeight="1">
      <c r="A4015" s="39">
        <v>2025641</v>
      </c>
      <c r="B4015" s="40">
        <v>100</v>
      </c>
      <c r="C4015" s="41" t="s">
        <v>389</v>
      </c>
      <c r="D4015" s="7"/>
      <c r="E4015" s="42" t="s">
        <v>13477</v>
      </c>
      <c r="F4015" s="43" t="s">
        <v>1302</v>
      </c>
      <c r="G4015" s="44" t="s">
        <v>883</v>
      </c>
      <c r="H4015" s="65" t="s">
        <v>12951</v>
      </c>
      <c r="I4015" t="str">
        <f>IF($D4015&lt;&gt;"",COUNTIF($D$50:$D4015,"&lt;&gt;"),"")</f>
        <v/>
      </c>
    </row>
    <row r="4016" spans="1:9" ht="20" customHeight="1">
      <c r="A4016" s="39">
        <v>2023872</v>
      </c>
      <c r="B4016" s="40">
        <v>25</v>
      </c>
      <c r="C4016" s="41" t="s">
        <v>388</v>
      </c>
      <c r="D4016" s="7"/>
      <c r="E4016" s="42" t="s">
        <v>13479</v>
      </c>
      <c r="F4016" s="43" t="s">
        <v>1307</v>
      </c>
      <c r="G4016" s="44" t="s">
        <v>990</v>
      </c>
      <c r="H4016" s="65" t="s">
        <v>12951</v>
      </c>
      <c r="I4016" t="str">
        <f>IF($D4016&lt;&gt;"",COUNTIF($D$50:$D4016,"&lt;&gt;"),"")</f>
        <v/>
      </c>
    </row>
    <row r="4017" spans="1:9" ht="20" customHeight="1">
      <c r="A4017" s="39">
        <v>2025831</v>
      </c>
      <c r="B4017" s="40">
        <v>100</v>
      </c>
      <c r="C4017" s="41" t="s">
        <v>389</v>
      </c>
      <c r="D4017" s="7"/>
      <c r="E4017" s="42" t="s">
        <v>13479</v>
      </c>
      <c r="F4017" s="43" t="s">
        <v>1307</v>
      </c>
      <c r="G4017" s="44" t="s">
        <v>990</v>
      </c>
      <c r="H4017" s="65" t="s">
        <v>12951</v>
      </c>
      <c r="I4017" t="str">
        <f>IF($D4017&lt;&gt;"",COUNTIF($D$50:$D4017,"&lt;&gt;"),"")</f>
        <v/>
      </c>
    </row>
    <row r="4018" spans="1:9" ht="20" customHeight="1">
      <c r="A4018" s="39">
        <v>2533116</v>
      </c>
      <c r="B4018" s="40">
        <v>25</v>
      </c>
      <c r="C4018" s="41" t="s">
        <v>388</v>
      </c>
      <c r="D4018" s="7"/>
      <c r="E4018" s="42" t="s">
        <v>7929</v>
      </c>
      <c r="F4018" s="43" t="s">
        <v>657</v>
      </c>
      <c r="G4018" s="44" t="s">
        <v>911</v>
      </c>
      <c r="H4018" s="65" t="s">
        <v>12952</v>
      </c>
      <c r="I4018" t="str">
        <f>IF($D4018&lt;&gt;"",COUNTIF($D$50:$D4018,"&lt;&gt;"),"")</f>
        <v/>
      </c>
    </row>
    <row r="4019" spans="1:9" ht="20" customHeight="1">
      <c r="A4019" s="39">
        <v>2545505</v>
      </c>
      <c r="B4019" s="40">
        <v>25</v>
      </c>
      <c r="C4019" s="41" t="s">
        <v>388</v>
      </c>
      <c r="D4019" s="7"/>
      <c r="E4019" s="42" t="s">
        <v>7930</v>
      </c>
      <c r="F4019" s="43" t="s">
        <v>657</v>
      </c>
      <c r="G4019" s="44" t="s">
        <v>911</v>
      </c>
      <c r="H4019" s="65" t="s">
        <v>12952</v>
      </c>
      <c r="I4019" t="str">
        <f>IF($D4019&lt;&gt;"",COUNTIF($D$50:$D4019,"&lt;&gt;"),"")</f>
        <v/>
      </c>
    </row>
    <row r="4020" spans="1:9" ht="20" customHeight="1">
      <c r="A4020" s="39">
        <v>2025520</v>
      </c>
      <c r="B4020" s="40">
        <v>100</v>
      </c>
      <c r="C4020" s="41" t="s">
        <v>389</v>
      </c>
      <c r="D4020" s="7"/>
      <c r="E4020" s="42" t="s">
        <v>15016</v>
      </c>
      <c r="F4020" s="43" t="s">
        <v>472</v>
      </c>
      <c r="G4020" s="44" t="s">
        <v>1360</v>
      </c>
      <c r="H4020" s="65" t="s">
        <v>12952</v>
      </c>
      <c r="I4020" t="str">
        <f>IF($D4020&lt;&gt;"",COUNTIF($D$50:$D4020,"&lt;&gt;"),"")</f>
        <v/>
      </c>
    </row>
    <row r="4021" spans="1:9" ht="20" customHeight="1">
      <c r="A4021" s="39">
        <v>2022041</v>
      </c>
      <c r="B4021" s="40">
        <v>50</v>
      </c>
      <c r="C4021" s="41" t="s">
        <v>390</v>
      </c>
      <c r="D4021" s="7"/>
      <c r="E4021" s="42" t="s">
        <v>13480</v>
      </c>
      <c r="F4021" s="43" t="s">
        <v>1206</v>
      </c>
      <c r="G4021" s="44" t="s">
        <v>1181</v>
      </c>
      <c r="H4021" s="65" t="s">
        <v>12954</v>
      </c>
      <c r="I4021" t="str">
        <f>IF($D4021&lt;&gt;"",COUNTIF($D$50:$D4021,"&lt;&gt;"),"")</f>
        <v/>
      </c>
    </row>
    <row r="4022" spans="1:9" ht="20" customHeight="1">
      <c r="A4022" s="39">
        <v>2025146</v>
      </c>
      <c r="B4022" s="40">
        <v>100</v>
      </c>
      <c r="C4022" s="41" t="s">
        <v>407</v>
      </c>
      <c r="D4022" s="7"/>
      <c r="E4022" s="42" t="s">
        <v>7976</v>
      </c>
      <c r="F4022" s="43" t="s">
        <v>1206</v>
      </c>
      <c r="G4022" s="44" t="s">
        <v>1852</v>
      </c>
      <c r="H4022" s="65" t="s">
        <v>12954</v>
      </c>
      <c r="I4022" t="str">
        <f>IF($D4022&lt;&gt;"",COUNTIF($D$50:$D4022,"&lt;&gt;"),"")</f>
        <v/>
      </c>
    </row>
    <row r="4023" spans="1:9" ht="20" customHeight="1">
      <c r="A4023" s="39">
        <v>2022168</v>
      </c>
      <c r="B4023" s="40">
        <v>100</v>
      </c>
      <c r="C4023" s="41" t="s">
        <v>408</v>
      </c>
      <c r="D4023" s="7"/>
      <c r="E4023" s="42" t="s">
        <v>7976</v>
      </c>
      <c r="F4023" s="43" t="s">
        <v>1206</v>
      </c>
      <c r="G4023" s="44" t="s">
        <v>1852</v>
      </c>
      <c r="H4023" s="65" t="s">
        <v>12954</v>
      </c>
      <c r="I4023" t="str">
        <f>IF($D4023&lt;&gt;"",COUNTIF($D$50:$D4023,"&lt;&gt;"),"")</f>
        <v/>
      </c>
    </row>
    <row r="4024" spans="1:9" ht="20" customHeight="1">
      <c r="A4024" s="39">
        <v>2026566</v>
      </c>
      <c r="B4024" s="40">
        <v>100</v>
      </c>
      <c r="C4024" s="41" t="s">
        <v>389</v>
      </c>
      <c r="D4024" s="7"/>
      <c r="E4024" s="42" t="s">
        <v>7976</v>
      </c>
      <c r="F4024" s="43" t="s">
        <v>1206</v>
      </c>
      <c r="G4024" s="44" t="s">
        <v>1852</v>
      </c>
      <c r="H4024" s="65" t="s">
        <v>12954</v>
      </c>
      <c r="I4024" t="str">
        <f>IF($D4024&lt;&gt;"",COUNTIF($D$50:$D4024,"&lt;&gt;"),"")</f>
        <v/>
      </c>
    </row>
    <row r="4025" spans="1:9" ht="20" customHeight="1">
      <c r="A4025" s="39">
        <v>2025148</v>
      </c>
      <c r="B4025" s="40">
        <v>100</v>
      </c>
      <c r="C4025" s="41" t="s">
        <v>407</v>
      </c>
      <c r="D4025" s="7"/>
      <c r="E4025" s="42" t="s">
        <v>7977</v>
      </c>
      <c r="F4025" s="43" t="s">
        <v>1206</v>
      </c>
      <c r="G4025" s="44" t="s">
        <v>1852</v>
      </c>
      <c r="H4025" s="65" t="s">
        <v>12954</v>
      </c>
      <c r="I4025" t="str">
        <f>IF($D4025&lt;&gt;"",COUNTIF($D$50:$D4025,"&lt;&gt;"),"")</f>
        <v/>
      </c>
    </row>
    <row r="4026" spans="1:9" ht="20" customHeight="1">
      <c r="A4026" s="39">
        <v>2022167</v>
      </c>
      <c r="B4026" s="40">
        <v>100</v>
      </c>
      <c r="C4026" s="41" t="s">
        <v>408</v>
      </c>
      <c r="D4026" s="7"/>
      <c r="E4026" s="42" t="s">
        <v>7977</v>
      </c>
      <c r="F4026" s="43" t="s">
        <v>1206</v>
      </c>
      <c r="G4026" s="44" t="s">
        <v>1852</v>
      </c>
      <c r="H4026" s="65" t="s">
        <v>12954</v>
      </c>
      <c r="I4026" t="str">
        <f>IF($D4026&lt;&gt;"",COUNTIF($D$50:$D4026,"&lt;&gt;"),"")</f>
        <v/>
      </c>
    </row>
    <row r="4027" spans="1:9" ht="20" customHeight="1">
      <c r="A4027" s="39">
        <v>2026565</v>
      </c>
      <c r="B4027" s="40">
        <v>100</v>
      </c>
      <c r="C4027" s="41" t="s">
        <v>389</v>
      </c>
      <c r="D4027" s="7"/>
      <c r="E4027" s="42" t="s">
        <v>7977</v>
      </c>
      <c r="F4027" s="43" t="s">
        <v>1852</v>
      </c>
      <c r="G4027" s="44" t="s">
        <v>1852</v>
      </c>
      <c r="H4027" s="65" t="s">
        <v>12954</v>
      </c>
      <c r="I4027" t="str">
        <f>IF($D4027&lt;&gt;"",COUNTIF($D$50:$D4027,"&lt;&gt;"),"")</f>
        <v/>
      </c>
    </row>
    <row r="4028" spans="1:9" ht="20" customHeight="1">
      <c r="A4028" s="39">
        <v>2025147</v>
      </c>
      <c r="B4028" s="40">
        <v>100</v>
      </c>
      <c r="C4028" s="41" t="s">
        <v>407</v>
      </c>
      <c r="D4028" s="7"/>
      <c r="E4028" s="42" t="s">
        <v>7978</v>
      </c>
      <c r="F4028" s="43" t="s">
        <v>1206</v>
      </c>
      <c r="G4028" s="44" t="s">
        <v>1852</v>
      </c>
      <c r="H4028" s="65" t="s">
        <v>12954</v>
      </c>
      <c r="I4028" t="str">
        <f>IF($D4028&lt;&gt;"",COUNTIF($D$50:$D4028,"&lt;&gt;"),"")</f>
        <v/>
      </c>
    </row>
    <row r="4029" spans="1:9" ht="20" customHeight="1">
      <c r="A4029" s="39">
        <v>2022166</v>
      </c>
      <c r="B4029" s="40">
        <v>100</v>
      </c>
      <c r="C4029" s="41" t="s">
        <v>408</v>
      </c>
      <c r="D4029" s="7"/>
      <c r="E4029" s="42" t="s">
        <v>7978</v>
      </c>
      <c r="F4029" s="43" t="s">
        <v>1206</v>
      </c>
      <c r="G4029" s="44" t="s">
        <v>1852</v>
      </c>
      <c r="H4029" s="65" t="s">
        <v>12954</v>
      </c>
      <c r="I4029" t="str">
        <f>IF($D4029&lt;&gt;"",COUNTIF($D$50:$D4029,"&lt;&gt;"),"")</f>
        <v/>
      </c>
    </row>
    <row r="4030" spans="1:9" ht="20" customHeight="1">
      <c r="A4030" s="39">
        <v>2026567</v>
      </c>
      <c r="B4030" s="40">
        <v>100</v>
      </c>
      <c r="C4030" s="41" t="s">
        <v>389</v>
      </c>
      <c r="D4030" s="7"/>
      <c r="E4030" s="42" t="s">
        <v>7978</v>
      </c>
      <c r="F4030" s="43" t="s">
        <v>1206</v>
      </c>
      <c r="G4030" s="44" t="s">
        <v>1852</v>
      </c>
      <c r="H4030" s="65" t="s">
        <v>12954</v>
      </c>
      <c r="I4030" t="str">
        <f>IF($D4030&lt;&gt;"",COUNTIF($D$50:$D4030,"&lt;&gt;"),"")</f>
        <v/>
      </c>
    </row>
    <row r="4031" spans="1:9" ht="20" customHeight="1">
      <c r="A4031" s="39">
        <v>2025133</v>
      </c>
      <c r="B4031" s="40">
        <v>100</v>
      </c>
      <c r="C4031" s="41" t="s">
        <v>407</v>
      </c>
      <c r="D4031" s="7"/>
      <c r="E4031" s="42" t="s">
        <v>7979</v>
      </c>
      <c r="F4031" s="43" t="s">
        <v>1206</v>
      </c>
      <c r="G4031" s="44" t="s">
        <v>1852</v>
      </c>
      <c r="H4031" s="65" t="s">
        <v>12954</v>
      </c>
      <c r="I4031" t="str">
        <f>IF($D4031&lt;&gt;"",COUNTIF($D$50:$D4031,"&lt;&gt;"),"")</f>
        <v/>
      </c>
    </row>
    <row r="4032" spans="1:9" ht="20" customHeight="1">
      <c r="A4032" s="39">
        <v>2022161</v>
      </c>
      <c r="B4032" s="40">
        <v>100</v>
      </c>
      <c r="C4032" s="41" t="s">
        <v>408</v>
      </c>
      <c r="D4032" s="7"/>
      <c r="E4032" s="42" t="s">
        <v>7979</v>
      </c>
      <c r="F4032" s="43" t="s">
        <v>1206</v>
      </c>
      <c r="G4032" s="44" t="s">
        <v>1852</v>
      </c>
      <c r="H4032" s="65" t="s">
        <v>12954</v>
      </c>
      <c r="I4032" t="str">
        <f>IF($D4032&lt;&gt;"",COUNTIF($D$50:$D4032,"&lt;&gt;"),"")</f>
        <v/>
      </c>
    </row>
    <row r="4033" spans="1:9" ht="20" customHeight="1">
      <c r="A4033" s="39">
        <v>2024909</v>
      </c>
      <c r="B4033" s="40">
        <v>100</v>
      </c>
      <c r="C4033" s="41" t="s">
        <v>389</v>
      </c>
      <c r="D4033" s="7"/>
      <c r="E4033" s="42" t="s">
        <v>7979</v>
      </c>
      <c r="F4033" s="43" t="s">
        <v>1206</v>
      </c>
      <c r="G4033" s="44" t="s">
        <v>1852</v>
      </c>
      <c r="H4033" s="65" t="s">
        <v>12954</v>
      </c>
      <c r="I4033" t="str">
        <f>IF($D4033&lt;&gt;"",COUNTIF($D$50:$D4033,"&lt;&gt;"),"")</f>
        <v/>
      </c>
    </row>
    <row r="4034" spans="1:9" ht="20" customHeight="1">
      <c r="A4034" s="39">
        <v>2025132</v>
      </c>
      <c r="B4034" s="40">
        <v>100</v>
      </c>
      <c r="C4034" s="41" t="s">
        <v>407</v>
      </c>
      <c r="D4034" s="7"/>
      <c r="E4034" s="42" t="s">
        <v>7980</v>
      </c>
      <c r="F4034" s="43" t="s">
        <v>1206</v>
      </c>
      <c r="G4034" s="44" t="s">
        <v>1852</v>
      </c>
      <c r="H4034" s="65" t="s">
        <v>12954</v>
      </c>
      <c r="I4034" t="str">
        <f>IF($D4034&lt;&gt;"",COUNTIF($D$50:$D4034,"&lt;&gt;"),"")</f>
        <v/>
      </c>
    </row>
    <row r="4035" spans="1:9" ht="20" customHeight="1">
      <c r="A4035" s="39">
        <v>2022160</v>
      </c>
      <c r="B4035" s="40">
        <v>100</v>
      </c>
      <c r="C4035" s="41" t="s">
        <v>408</v>
      </c>
      <c r="D4035" s="7"/>
      <c r="E4035" s="42" t="s">
        <v>7980</v>
      </c>
      <c r="F4035" s="43" t="s">
        <v>1206</v>
      </c>
      <c r="G4035" s="44" t="s">
        <v>1852</v>
      </c>
      <c r="H4035" s="65" t="s">
        <v>12954</v>
      </c>
      <c r="I4035" t="str">
        <f>IF($D4035&lt;&gt;"",COUNTIF($D$50:$D4035,"&lt;&gt;"),"")</f>
        <v/>
      </c>
    </row>
    <row r="4036" spans="1:9" ht="20" customHeight="1">
      <c r="A4036" s="39">
        <v>2024908</v>
      </c>
      <c r="B4036" s="40">
        <v>100</v>
      </c>
      <c r="C4036" s="41" t="s">
        <v>389</v>
      </c>
      <c r="D4036" s="7"/>
      <c r="E4036" s="42" t="s">
        <v>7980</v>
      </c>
      <c r="F4036" s="43" t="s">
        <v>1206</v>
      </c>
      <c r="G4036" s="44" t="s">
        <v>1852</v>
      </c>
      <c r="H4036" s="65" t="s">
        <v>12954</v>
      </c>
      <c r="I4036" t="str">
        <f>IF($D4036&lt;&gt;"",COUNTIF($D$50:$D4036,"&lt;&gt;"),"")</f>
        <v/>
      </c>
    </row>
    <row r="4037" spans="1:9" ht="20" customHeight="1">
      <c r="A4037" s="39">
        <v>2166438</v>
      </c>
      <c r="B4037" s="40">
        <v>100</v>
      </c>
      <c r="C4037" s="41" t="s">
        <v>407</v>
      </c>
      <c r="D4037" s="7"/>
      <c r="E4037" s="42" t="s">
        <v>7981</v>
      </c>
      <c r="F4037" s="43" t="s">
        <v>1206</v>
      </c>
      <c r="G4037" s="44" t="s">
        <v>1852</v>
      </c>
      <c r="H4037" s="65" t="s">
        <v>12954</v>
      </c>
      <c r="I4037" t="str">
        <f>IF($D4037&lt;&gt;"",COUNTIF($D$50:$D4037,"&lt;&gt;"),"")</f>
        <v/>
      </c>
    </row>
    <row r="4038" spans="1:9" ht="20" customHeight="1">
      <c r="A4038" s="39">
        <v>2022162</v>
      </c>
      <c r="B4038" s="40">
        <v>100</v>
      </c>
      <c r="C4038" s="41" t="s">
        <v>408</v>
      </c>
      <c r="D4038" s="7"/>
      <c r="E4038" s="42" t="s">
        <v>7981</v>
      </c>
      <c r="F4038" s="43" t="s">
        <v>1206</v>
      </c>
      <c r="G4038" s="44" t="s">
        <v>1852</v>
      </c>
      <c r="H4038" s="65" t="s">
        <v>12954</v>
      </c>
      <c r="I4038" t="str">
        <f>IF($D4038&lt;&gt;"",COUNTIF($D$50:$D4038,"&lt;&gt;"),"")</f>
        <v/>
      </c>
    </row>
    <row r="4039" spans="1:9" ht="20" customHeight="1">
      <c r="A4039" s="39">
        <v>2025202</v>
      </c>
      <c r="B4039" s="40">
        <v>100</v>
      </c>
      <c r="C4039" s="41" t="s">
        <v>389</v>
      </c>
      <c r="D4039" s="7"/>
      <c r="E4039" s="42" t="s">
        <v>7981</v>
      </c>
      <c r="F4039" s="43" t="s">
        <v>1206</v>
      </c>
      <c r="G4039" s="44" t="s">
        <v>1852</v>
      </c>
      <c r="H4039" s="65" t="s">
        <v>12954</v>
      </c>
      <c r="I4039" t="str">
        <f>IF($D4039&lt;&gt;"",COUNTIF($D$50:$D4039,"&lt;&gt;"),"")</f>
        <v/>
      </c>
    </row>
    <row r="4040" spans="1:9" ht="20" customHeight="1">
      <c r="A4040" s="39">
        <v>2023787</v>
      </c>
      <c r="B4040" s="40">
        <v>25</v>
      </c>
      <c r="C4040" s="41" t="s">
        <v>388</v>
      </c>
      <c r="D4040" s="7"/>
      <c r="E4040" s="42" t="s">
        <v>13482</v>
      </c>
      <c r="F4040" s="43" t="s">
        <v>753</v>
      </c>
      <c r="G4040" s="44" t="s">
        <v>1665</v>
      </c>
      <c r="H4040" s="65" t="s">
        <v>12952</v>
      </c>
      <c r="I4040" t="str">
        <f>IF($D4040&lt;&gt;"",COUNTIF($D$50:$D4040,"&lt;&gt;"),"")</f>
        <v/>
      </c>
    </row>
    <row r="4041" spans="1:9" ht="20" customHeight="1">
      <c r="A4041" s="39">
        <v>2024574</v>
      </c>
      <c r="B4041" s="40">
        <v>25</v>
      </c>
      <c r="C4041" s="41" t="s">
        <v>388</v>
      </c>
      <c r="D4041" s="7"/>
      <c r="E4041" s="42" t="s">
        <v>13482</v>
      </c>
      <c r="F4041" s="43" t="s">
        <v>753</v>
      </c>
      <c r="G4041" s="44" t="s">
        <v>1571</v>
      </c>
      <c r="H4041" s="65" t="s">
        <v>12952</v>
      </c>
      <c r="I4041" t="str">
        <f>IF($D4041&lt;&gt;"",COUNTIF($D$50:$D4041,"&lt;&gt;"),"")</f>
        <v/>
      </c>
    </row>
    <row r="4042" spans="1:9" ht="20" customHeight="1">
      <c r="A4042" s="39">
        <v>2375963</v>
      </c>
      <c r="B4042" s="40">
        <v>100</v>
      </c>
      <c r="C4042" s="41" t="s">
        <v>389</v>
      </c>
      <c r="D4042" s="7"/>
      <c r="E4042" s="42" t="s">
        <v>7990</v>
      </c>
      <c r="F4042" s="43" t="s">
        <v>753</v>
      </c>
      <c r="G4042" s="44" t="s">
        <v>1571</v>
      </c>
      <c r="H4042" s="65" t="s">
        <v>12952</v>
      </c>
      <c r="I4042" t="str">
        <f>IF($D4042&lt;&gt;"",COUNTIF($D$50:$D4042,"&lt;&gt;"),"")</f>
        <v/>
      </c>
    </row>
    <row r="4043" spans="1:9" ht="20" customHeight="1">
      <c r="A4043" s="39">
        <v>2024880</v>
      </c>
      <c r="B4043" s="40">
        <v>25</v>
      </c>
      <c r="C4043" s="41" t="s">
        <v>388</v>
      </c>
      <c r="D4043" s="7"/>
      <c r="E4043" s="42" t="s">
        <v>7991</v>
      </c>
      <c r="F4043" s="43" t="s">
        <v>753</v>
      </c>
      <c r="G4043" s="44" t="s">
        <v>1571</v>
      </c>
      <c r="H4043" s="65" t="s">
        <v>12952</v>
      </c>
      <c r="I4043" t="str">
        <f>IF($D4043&lt;&gt;"",COUNTIF($D$50:$D4043,"&lt;&gt;"),"")</f>
        <v/>
      </c>
    </row>
    <row r="4044" spans="1:9" ht="20" customHeight="1">
      <c r="A4044" s="39">
        <v>2025531</v>
      </c>
      <c r="B4044" s="40">
        <v>100</v>
      </c>
      <c r="C4044" s="41" t="s">
        <v>389</v>
      </c>
      <c r="D4044" s="7"/>
      <c r="E4044" s="42" t="s">
        <v>7991</v>
      </c>
      <c r="F4044" s="43" t="s">
        <v>753</v>
      </c>
      <c r="G4044" s="44" t="s">
        <v>1571</v>
      </c>
      <c r="H4044" s="65" t="s">
        <v>12952</v>
      </c>
      <c r="I4044" t="str">
        <f>IF($D4044&lt;&gt;"",COUNTIF($D$50:$D4044,"&lt;&gt;"),"")</f>
        <v/>
      </c>
    </row>
    <row r="4045" spans="1:9" ht="20" customHeight="1">
      <c r="A4045" s="39">
        <v>2287805</v>
      </c>
      <c r="B4045" s="40">
        <v>50</v>
      </c>
      <c r="C4045" s="41" t="s">
        <v>418</v>
      </c>
      <c r="D4045" s="7"/>
      <c r="E4045" s="42" t="s">
        <v>7992</v>
      </c>
      <c r="F4045" s="43" t="s">
        <v>274</v>
      </c>
      <c r="G4045" s="44" t="s">
        <v>1571</v>
      </c>
      <c r="H4045" s="65" t="s">
        <v>12952</v>
      </c>
      <c r="I4045" t="str">
        <f>IF($D4045&lt;&gt;"",COUNTIF($D$50:$D4045,"&lt;&gt;"),"")</f>
        <v/>
      </c>
    </row>
    <row r="4046" spans="1:9" ht="20" customHeight="1">
      <c r="A4046" s="39">
        <v>2024715</v>
      </c>
      <c r="B4046" s="40">
        <v>25</v>
      </c>
      <c r="C4046" s="41" t="s">
        <v>388</v>
      </c>
      <c r="D4046" s="7"/>
      <c r="E4046" s="42" t="s">
        <v>7993</v>
      </c>
      <c r="F4046" s="43" t="s">
        <v>753</v>
      </c>
      <c r="G4046" s="44" t="s">
        <v>1571</v>
      </c>
      <c r="H4046" s="65" t="s">
        <v>12952</v>
      </c>
      <c r="I4046" t="str">
        <f>IF($D4046&lt;&gt;"",COUNTIF($D$50:$D4046,"&lt;&gt;"),"")</f>
        <v/>
      </c>
    </row>
    <row r="4047" spans="1:9" ht="20" customHeight="1">
      <c r="A4047" s="39">
        <v>2024879</v>
      </c>
      <c r="B4047" s="40">
        <v>25</v>
      </c>
      <c r="C4047" s="41" t="s">
        <v>388</v>
      </c>
      <c r="D4047" s="7"/>
      <c r="E4047" s="42" t="s">
        <v>7993</v>
      </c>
      <c r="F4047" s="43" t="s">
        <v>753</v>
      </c>
      <c r="G4047" s="44" t="s">
        <v>1571</v>
      </c>
      <c r="H4047" s="65" t="s">
        <v>12952</v>
      </c>
      <c r="I4047" t="str">
        <f>IF($D4047&lt;&gt;"",COUNTIF($D$50:$D4047,"&lt;&gt;"),"")</f>
        <v/>
      </c>
    </row>
    <row r="4048" spans="1:9" ht="20" customHeight="1">
      <c r="A4048" s="39">
        <v>2025963</v>
      </c>
      <c r="B4048" s="40">
        <v>100</v>
      </c>
      <c r="C4048" s="41" t="s">
        <v>389</v>
      </c>
      <c r="D4048" s="7"/>
      <c r="E4048" s="42" t="s">
        <v>7993</v>
      </c>
      <c r="F4048" s="43" t="s">
        <v>753</v>
      </c>
      <c r="G4048" s="44" t="s">
        <v>1571</v>
      </c>
      <c r="H4048" s="65" t="s">
        <v>12952</v>
      </c>
      <c r="I4048" t="str">
        <f>IF($D4048&lt;&gt;"",COUNTIF($D$50:$D4048,"&lt;&gt;"),"")</f>
        <v/>
      </c>
    </row>
    <row r="4049" spans="1:9" ht="20" customHeight="1">
      <c r="A4049" s="39">
        <v>2026005</v>
      </c>
      <c r="B4049" s="40">
        <v>100</v>
      </c>
      <c r="C4049" s="41" t="s">
        <v>389</v>
      </c>
      <c r="D4049" s="7"/>
      <c r="E4049" s="42" t="s">
        <v>7993</v>
      </c>
      <c r="F4049" s="43" t="s">
        <v>753</v>
      </c>
      <c r="G4049" s="44" t="s">
        <v>1571</v>
      </c>
      <c r="H4049" s="65" t="s">
        <v>12952</v>
      </c>
      <c r="I4049" t="str">
        <f>IF($D4049&lt;&gt;"",COUNTIF($D$50:$D4049,"&lt;&gt;"),"")</f>
        <v/>
      </c>
    </row>
    <row r="4050" spans="1:9" ht="20" customHeight="1">
      <c r="A4050" s="39">
        <v>2391399</v>
      </c>
      <c r="B4050" s="40">
        <v>25</v>
      </c>
      <c r="C4050" s="41" t="s">
        <v>388</v>
      </c>
      <c r="D4050" s="7"/>
      <c r="E4050" s="42" t="s">
        <v>7994</v>
      </c>
      <c r="F4050" s="43" t="s">
        <v>753</v>
      </c>
      <c r="G4050" s="44" t="s">
        <v>457</v>
      </c>
      <c r="H4050" s="65" t="s">
        <v>12952</v>
      </c>
      <c r="I4050" t="str">
        <f>IF($D4050&lt;&gt;"",COUNTIF($D$50:$D4050,"&lt;&gt;"),"")</f>
        <v/>
      </c>
    </row>
    <row r="4051" spans="1:9" ht="20" customHeight="1">
      <c r="A4051" s="39">
        <v>2288660</v>
      </c>
      <c r="B4051" s="40">
        <v>50</v>
      </c>
      <c r="C4051" s="41" t="s">
        <v>418</v>
      </c>
      <c r="D4051" s="7"/>
      <c r="E4051" s="42" t="s">
        <v>7995</v>
      </c>
      <c r="F4051" s="43" t="s">
        <v>274</v>
      </c>
      <c r="G4051" s="44" t="s">
        <v>457</v>
      </c>
      <c r="H4051" s="65" t="s">
        <v>12952</v>
      </c>
      <c r="I4051" t="str">
        <f>IF($D4051&lt;&gt;"",COUNTIF($D$50:$D4051,"&lt;&gt;"),"")</f>
        <v/>
      </c>
    </row>
    <row r="4052" spans="1:9" ht="20" customHeight="1">
      <c r="A4052" s="39">
        <v>2026082</v>
      </c>
      <c r="B4052" s="40">
        <v>100</v>
      </c>
      <c r="C4052" s="41" t="s">
        <v>389</v>
      </c>
      <c r="D4052" s="7"/>
      <c r="E4052" s="42" t="s">
        <v>7996</v>
      </c>
      <c r="F4052" s="43" t="s">
        <v>753</v>
      </c>
      <c r="G4052" s="44" t="s">
        <v>1571</v>
      </c>
      <c r="H4052" s="65" t="s">
        <v>12952</v>
      </c>
      <c r="I4052" t="str">
        <f>IF($D4052&lt;&gt;"",COUNTIF($D$50:$D4052,"&lt;&gt;"),"")</f>
        <v/>
      </c>
    </row>
    <row r="4053" spans="1:9" ht="20" customHeight="1">
      <c r="A4053" s="39">
        <v>2288722</v>
      </c>
      <c r="B4053" s="40">
        <v>50</v>
      </c>
      <c r="C4053" s="41" t="s">
        <v>418</v>
      </c>
      <c r="D4053" s="7"/>
      <c r="E4053" s="42" t="s">
        <v>7997</v>
      </c>
      <c r="F4053" s="43" t="s">
        <v>274</v>
      </c>
      <c r="G4053" s="44" t="s">
        <v>1571</v>
      </c>
      <c r="H4053" s="65" t="s">
        <v>12952</v>
      </c>
      <c r="I4053" t="str">
        <f>IF($D4053&lt;&gt;"",COUNTIF($D$50:$D4053,"&lt;&gt;"),"")</f>
        <v/>
      </c>
    </row>
    <row r="4054" spans="1:9" ht="20" customHeight="1">
      <c r="A4054" s="39">
        <v>2375964</v>
      </c>
      <c r="B4054" s="40">
        <v>100</v>
      </c>
      <c r="C4054" s="41" t="s">
        <v>389</v>
      </c>
      <c r="D4054" s="7"/>
      <c r="E4054" s="42" t="s">
        <v>7998</v>
      </c>
      <c r="F4054" s="43" t="s">
        <v>753</v>
      </c>
      <c r="G4054" s="44" t="s">
        <v>1571</v>
      </c>
      <c r="H4054" s="65" t="s">
        <v>12952</v>
      </c>
      <c r="I4054" t="str">
        <f>IF($D4054&lt;&gt;"",COUNTIF($D$50:$D4054,"&lt;&gt;"),"")</f>
        <v/>
      </c>
    </row>
    <row r="4055" spans="1:9" ht="20" customHeight="1">
      <c r="A4055" s="39">
        <v>2024748</v>
      </c>
      <c r="B4055" s="40">
        <v>25</v>
      </c>
      <c r="C4055" s="41" t="s">
        <v>388</v>
      </c>
      <c r="D4055" s="7"/>
      <c r="E4055" s="42" t="s">
        <v>7999</v>
      </c>
      <c r="F4055" s="43" t="s">
        <v>753</v>
      </c>
      <c r="G4055" s="44" t="s">
        <v>1571</v>
      </c>
      <c r="H4055" s="65" t="s">
        <v>12952</v>
      </c>
      <c r="I4055" t="str">
        <f>IF($D4055&lt;&gt;"",COUNTIF($D$50:$D4055,"&lt;&gt;"),"")</f>
        <v/>
      </c>
    </row>
    <row r="4056" spans="1:9" ht="20" customHeight="1">
      <c r="A4056" s="39">
        <v>2025605</v>
      </c>
      <c r="B4056" s="40">
        <v>100</v>
      </c>
      <c r="C4056" s="41" t="s">
        <v>389</v>
      </c>
      <c r="D4056" s="7"/>
      <c r="E4056" s="42" t="s">
        <v>7999</v>
      </c>
      <c r="F4056" s="43" t="s">
        <v>753</v>
      </c>
      <c r="G4056" s="44" t="s">
        <v>1571</v>
      </c>
      <c r="H4056" s="65" t="s">
        <v>12952</v>
      </c>
      <c r="I4056" t="str">
        <f>IF($D4056&lt;&gt;"",COUNTIF($D$50:$D4056,"&lt;&gt;"),"")</f>
        <v/>
      </c>
    </row>
    <row r="4057" spans="1:9" ht="20" customHeight="1">
      <c r="A4057" s="39">
        <v>2128349</v>
      </c>
      <c r="B4057" s="40">
        <v>50</v>
      </c>
      <c r="C4057" s="41" t="s">
        <v>418</v>
      </c>
      <c r="D4057" s="7"/>
      <c r="E4057" s="42" t="s">
        <v>8000</v>
      </c>
      <c r="F4057" s="43" t="s">
        <v>274</v>
      </c>
      <c r="G4057" s="44" t="s">
        <v>457</v>
      </c>
      <c r="H4057" s="65" t="s">
        <v>12952</v>
      </c>
      <c r="I4057" t="str">
        <f>IF($D4057&lt;&gt;"",COUNTIF($D$50:$D4057,"&lt;&gt;"),"")</f>
        <v/>
      </c>
    </row>
    <row r="4058" spans="1:9" ht="20" customHeight="1">
      <c r="A4058" s="39">
        <v>2288661</v>
      </c>
      <c r="B4058" s="40">
        <v>50</v>
      </c>
      <c r="C4058" s="41" t="s">
        <v>418</v>
      </c>
      <c r="D4058" s="7"/>
      <c r="E4058" s="42" t="s">
        <v>8001</v>
      </c>
      <c r="F4058" s="43" t="s">
        <v>274</v>
      </c>
      <c r="G4058" s="44" t="s">
        <v>457</v>
      </c>
      <c r="H4058" s="65" t="s">
        <v>12952</v>
      </c>
      <c r="I4058" t="str">
        <f>IF($D4058&lt;&gt;"",COUNTIF($D$50:$D4058,"&lt;&gt;"),"")</f>
        <v/>
      </c>
    </row>
    <row r="4059" spans="1:9" ht="20" customHeight="1">
      <c r="A4059" s="39">
        <v>2319061</v>
      </c>
      <c r="B4059" s="40">
        <v>50</v>
      </c>
      <c r="C4059" s="41" t="s">
        <v>418</v>
      </c>
      <c r="D4059" s="7"/>
      <c r="E4059" s="42" t="s">
        <v>8002</v>
      </c>
      <c r="F4059" s="43" t="s">
        <v>274</v>
      </c>
      <c r="G4059" s="44" t="s">
        <v>457</v>
      </c>
      <c r="H4059" s="65" t="s">
        <v>12952</v>
      </c>
      <c r="I4059" t="str">
        <f>IF($D4059&lt;&gt;"",COUNTIF($D$50:$D4059,"&lt;&gt;"),"")</f>
        <v/>
      </c>
    </row>
    <row r="4060" spans="1:9" ht="20" customHeight="1">
      <c r="A4060" s="39">
        <v>2416411</v>
      </c>
      <c r="B4060" s="40">
        <v>25</v>
      </c>
      <c r="C4060" s="41" t="s">
        <v>388</v>
      </c>
      <c r="D4060" s="7"/>
      <c r="E4060" s="42" t="s">
        <v>8003</v>
      </c>
      <c r="F4060" s="43" t="s">
        <v>274</v>
      </c>
      <c r="G4060" s="44" t="s">
        <v>1852</v>
      </c>
      <c r="H4060" s="65" t="s">
        <v>12952</v>
      </c>
      <c r="I4060" t="str">
        <f>IF($D4060&lt;&gt;"",COUNTIF($D$50:$D4060,"&lt;&gt;"),"")</f>
        <v/>
      </c>
    </row>
    <row r="4061" spans="1:9" ht="20" customHeight="1">
      <c r="A4061" s="39">
        <v>2253284</v>
      </c>
      <c r="B4061" s="40">
        <v>25</v>
      </c>
      <c r="C4061" s="41" t="s">
        <v>388</v>
      </c>
      <c r="D4061" s="7"/>
      <c r="E4061" s="42" t="s">
        <v>8004</v>
      </c>
      <c r="F4061" s="43" t="s">
        <v>753</v>
      </c>
      <c r="G4061" s="44" t="s">
        <v>1571</v>
      </c>
      <c r="H4061" s="65" t="s">
        <v>12952</v>
      </c>
      <c r="I4061" t="str">
        <f>IF($D4061&lt;&gt;"",COUNTIF($D$50:$D4061,"&lt;&gt;"),"")</f>
        <v/>
      </c>
    </row>
    <row r="4062" spans="1:9" ht="20" customHeight="1">
      <c r="A4062" s="39">
        <v>2593821</v>
      </c>
      <c r="B4062" s="40">
        <v>25</v>
      </c>
      <c r="C4062" s="41" t="s">
        <v>388</v>
      </c>
      <c r="D4062" s="7"/>
      <c r="E4062" s="42" t="s">
        <v>8005</v>
      </c>
      <c r="F4062" s="43" t="s">
        <v>753</v>
      </c>
      <c r="G4062" s="44" t="s">
        <v>1571</v>
      </c>
      <c r="H4062" s="65" t="s">
        <v>12952</v>
      </c>
      <c r="I4062" t="str">
        <f>IF($D4062&lt;&gt;"",COUNTIF($D$50:$D4062,"&lt;&gt;"),"")</f>
        <v/>
      </c>
    </row>
    <row r="4063" spans="1:9" ht="20" customHeight="1">
      <c r="A4063" s="39">
        <v>2025242</v>
      </c>
      <c r="B4063" s="40">
        <v>100</v>
      </c>
      <c r="C4063" s="41" t="s">
        <v>389</v>
      </c>
      <c r="D4063" s="7"/>
      <c r="E4063" s="42" t="s">
        <v>8005</v>
      </c>
      <c r="F4063" s="43" t="s">
        <v>753</v>
      </c>
      <c r="G4063" s="44" t="s">
        <v>457</v>
      </c>
      <c r="H4063" s="65" t="s">
        <v>12952</v>
      </c>
      <c r="I4063" t="str">
        <f>IF($D4063&lt;&gt;"",COUNTIF($D$50:$D4063,"&lt;&gt;"),"")</f>
        <v/>
      </c>
    </row>
    <row r="4064" spans="1:9" ht="20" customHeight="1">
      <c r="A4064" s="39">
        <v>2452529</v>
      </c>
      <c r="B4064" s="40">
        <v>100</v>
      </c>
      <c r="C4064" s="41" t="s">
        <v>389</v>
      </c>
      <c r="D4064" s="7"/>
      <c r="E4064" s="42" t="s">
        <v>8006</v>
      </c>
      <c r="F4064" s="43" t="s">
        <v>753</v>
      </c>
      <c r="G4064" s="44" t="s">
        <v>1664</v>
      </c>
      <c r="H4064" s="65" t="s">
        <v>12952</v>
      </c>
      <c r="I4064" t="str">
        <f>IF($D4064&lt;&gt;"",COUNTIF($D$50:$D4064,"&lt;&gt;"),"")</f>
        <v/>
      </c>
    </row>
    <row r="4065" spans="1:9" ht="20" customHeight="1">
      <c r="A4065" s="39">
        <v>2532176</v>
      </c>
      <c r="B4065" s="40">
        <v>50</v>
      </c>
      <c r="C4065" s="41" t="s">
        <v>418</v>
      </c>
      <c r="D4065" s="7"/>
      <c r="E4065" s="42" t="s">
        <v>8007</v>
      </c>
      <c r="F4065" s="43" t="s">
        <v>274</v>
      </c>
      <c r="G4065" s="44" t="s">
        <v>1571</v>
      </c>
      <c r="H4065" s="65" t="s">
        <v>12952</v>
      </c>
      <c r="I4065" t="str">
        <f>IF($D4065&lt;&gt;"",COUNTIF($D$50:$D4065,"&lt;&gt;"),"")</f>
        <v/>
      </c>
    </row>
    <row r="4066" spans="1:9" ht="20" customHeight="1">
      <c r="A4066" s="39">
        <v>2438487</v>
      </c>
      <c r="B4066" s="40">
        <v>25</v>
      </c>
      <c r="C4066" s="41" t="s">
        <v>388</v>
      </c>
      <c r="D4066" s="7"/>
      <c r="E4066" s="42" t="s">
        <v>8008</v>
      </c>
      <c r="F4066" s="43" t="s">
        <v>753</v>
      </c>
      <c r="G4066" s="44" t="s">
        <v>1571</v>
      </c>
      <c r="H4066" s="65" t="s">
        <v>12952</v>
      </c>
      <c r="I4066" t="str">
        <f>IF($D4066&lt;&gt;"",COUNTIF($D$50:$D4066,"&lt;&gt;"),"")</f>
        <v/>
      </c>
    </row>
    <row r="4067" spans="1:9" ht="20" customHeight="1">
      <c r="A4067" s="39">
        <v>2391401</v>
      </c>
      <c r="B4067" s="40">
        <v>25</v>
      </c>
      <c r="C4067" s="41" t="s">
        <v>388</v>
      </c>
      <c r="D4067" s="7"/>
      <c r="E4067" s="42" t="s">
        <v>8009</v>
      </c>
      <c r="F4067" s="43" t="s">
        <v>753</v>
      </c>
      <c r="G4067" s="44" t="s">
        <v>1571</v>
      </c>
      <c r="H4067" s="65" t="s">
        <v>12952</v>
      </c>
      <c r="I4067" t="str">
        <f>IF($D4067&lt;&gt;"",COUNTIF($D$50:$D4067,"&lt;&gt;"),"")</f>
        <v/>
      </c>
    </row>
    <row r="4068" spans="1:9" ht="20" customHeight="1">
      <c r="A4068" s="39">
        <v>2348409</v>
      </c>
      <c r="B4068" s="40">
        <v>25</v>
      </c>
      <c r="C4068" s="41" t="s">
        <v>388</v>
      </c>
      <c r="D4068" s="7"/>
      <c r="E4068" s="42" t="s">
        <v>8010</v>
      </c>
      <c r="F4068" s="43" t="s">
        <v>753</v>
      </c>
      <c r="G4068" s="44" t="s">
        <v>1571</v>
      </c>
      <c r="H4068" s="65" t="s">
        <v>12952</v>
      </c>
      <c r="I4068" t="str">
        <f>IF($D4068&lt;&gt;"",COUNTIF($D$50:$D4068,"&lt;&gt;"),"")</f>
        <v/>
      </c>
    </row>
    <row r="4069" spans="1:9" ht="20" customHeight="1">
      <c r="A4069" s="39">
        <v>2391402</v>
      </c>
      <c r="B4069" s="40">
        <v>25</v>
      </c>
      <c r="C4069" s="41" t="s">
        <v>388</v>
      </c>
      <c r="D4069" s="7"/>
      <c r="E4069" s="42" t="s">
        <v>8011</v>
      </c>
      <c r="F4069" s="43" t="s">
        <v>753</v>
      </c>
      <c r="G4069" s="44" t="s">
        <v>1571</v>
      </c>
      <c r="H4069" s="65" t="s">
        <v>12952</v>
      </c>
      <c r="I4069" t="str">
        <f>IF($D4069&lt;&gt;"",COUNTIF($D$50:$D4069,"&lt;&gt;"),"")</f>
        <v/>
      </c>
    </row>
    <row r="4070" spans="1:9" ht="20" customHeight="1">
      <c r="A4070" s="39">
        <v>2391403</v>
      </c>
      <c r="B4070" s="40">
        <v>25</v>
      </c>
      <c r="C4070" s="41" t="s">
        <v>388</v>
      </c>
      <c r="D4070" s="7"/>
      <c r="E4070" s="42" t="s">
        <v>8012</v>
      </c>
      <c r="F4070" s="43" t="s">
        <v>753</v>
      </c>
      <c r="G4070" s="44" t="s">
        <v>1571</v>
      </c>
      <c r="H4070" s="65" t="s">
        <v>12952</v>
      </c>
      <c r="I4070" t="str">
        <f>IF($D4070&lt;&gt;"",COUNTIF($D$50:$D4070,"&lt;&gt;"),"")</f>
        <v/>
      </c>
    </row>
    <row r="4071" spans="1:9" ht="20" customHeight="1">
      <c r="A4071" s="39">
        <v>2375965</v>
      </c>
      <c r="B4071" s="40">
        <v>100</v>
      </c>
      <c r="C4071" s="41" t="s">
        <v>389</v>
      </c>
      <c r="D4071" s="7"/>
      <c r="E4071" s="42" t="s">
        <v>8012</v>
      </c>
      <c r="F4071" s="43" t="s">
        <v>753</v>
      </c>
      <c r="G4071" s="44" t="s">
        <v>1571</v>
      </c>
      <c r="H4071" s="65" t="s">
        <v>12952</v>
      </c>
      <c r="I4071" t="str">
        <f>IF($D4071&lt;&gt;"",COUNTIF($D$50:$D4071,"&lt;&gt;"),"")</f>
        <v/>
      </c>
    </row>
    <row r="4072" spans="1:9" ht="20" customHeight="1">
      <c r="A4072" s="39">
        <v>2375966</v>
      </c>
      <c r="B4072" s="40">
        <v>100</v>
      </c>
      <c r="C4072" s="41" t="s">
        <v>389</v>
      </c>
      <c r="D4072" s="7"/>
      <c r="E4072" s="42" t="s">
        <v>8013</v>
      </c>
      <c r="F4072" s="43" t="s">
        <v>753</v>
      </c>
      <c r="G4072" s="44" t="s">
        <v>1571</v>
      </c>
      <c r="H4072" s="65" t="s">
        <v>12952</v>
      </c>
      <c r="I4072" t="str">
        <f>IF($D4072&lt;&gt;"",COUNTIF($D$50:$D4072,"&lt;&gt;"),"")</f>
        <v/>
      </c>
    </row>
    <row r="4073" spans="1:9" ht="20" customHeight="1">
      <c r="A4073" s="39">
        <v>2507328</v>
      </c>
      <c r="B4073" s="40">
        <v>25</v>
      </c>
      <c r="C4073" s="41" t="s">
        <v>388</v>
      </c>
      <c r="D4073" s="7"/>
      <c r="E4073" s="42" t="s">
        <v>8015</v>
      </c>
      <c r="F4073" s="43" t="s">
        <v>274</v>
      </c>
      <c r="G4073" s="44" t="s">
        <v>1571</v>
      </c>
      <c r="H4073" s="65" t="s">
        <v>12952</v>
      </c>
      <c r="I4073" t="str">
        <f>IF($D4073&lt;&gt;"",COUNTIF($D$50:$D4073,"&lt;&gt;"),"")</f>
        <v/>
      </c>
    </row>
    <row r="4074" spans="1:9" ht="20" customHeight="1">
      <c r="A4074" s="39">
        <v>2025203</v>
      </c>
      <c r="B4074" s="40">
        <v>100</v>
      </c>
      <c r="C4074" s="41" t="s">
        <v>389</v>
      </c>
      <c r="D4074" s="7"/>
      <c r="E4074" s="42" t="s">
        <v>8016</v>
      </c>
      <c r="F4074" s="43" t="s">
        <v>753</v>
      </c>
      <c r="G4074" s="44" t="s">
        <v>1664</v>
      </c>
      <c r="H4074" s="65" t="s">
        <v>12952</v>
      </c>
      <c r="I4074" t="str">
        <f>IF($D4074&lt;&gt;"",COUNTIF($D$50:$D4074,"&lt;&gt;"),"")</f>
        <v/>
      </c>
    </row>
    <row r="4075" spans="1:9" ht="20" customHeight="1">
      <c r="A4075" s="39">
        <v>2026581</v>
      </c>
      <c r="B4075" s="40">
        <v>100</v>
      </c>
      <c r="C4075" s="41" t="s">
        <v>389</v>
      </c>
      <c r="D4075" s="7"/>
      <c r="E4075" s="42" t="s">
        <v>8017</v>
      </c>
      <c r="F4075" s="43" t="s">
        <v>753</v>
      </c>
      <c r="G4075" s="44" t="s">
        <v>1664</v>
      </c>
      <c r="H4075" s="65" t="s">
        <v>12952</v>
      </c>
      <c r="I4075" t="str">
        <f>IF($D4075&lt;&gt;"",COUNTIF($D$50:$D4075,"&lt;&gt;"),"")</f>
        <v/>
      </c>
    </row>
    <row r="4076" spans="1:9" ht="20" customHeight="1">
      <c r="A4076" s="39">
        <v>2022786</v>
      </c>
      <c r="B4076" s="40">
        <v>25</v>
      </c>
      <c r="C4076" s="41" t="s">
        <v>388</v>
      </c>
      <c r="D4076" s="7"/>
      <c r="E4076" s="42" t="s">
        <v>8018</v>
      </c>
      <c r="F4076" s="43" t="s">
        <v>753</v>
      </c>
      <c r="G4076" s="44" t="s">
        <v>1664</v>
      </c>
      <c r="H4076" s="65" t="s">
        <v>12952</v>
      </c>
      <c r="I4076" t="str">
        <f>IF($D4076&lt;&gt;"",COUNTIF($D$50:$D4076,"&lt;&gt;"),"")</f>
        <v/>
      </c>
    </row>
    <row r="4077" spans="1:9" ht="20" customHeight="1">
      <c r="A4077" s="39">
        <v>2026429</v>
      </c>
      <c r="B4077" s="40">
        <v>100</v>
      </c>
      <c r="C4077" s="41" t="s">
        <v>389</v>
      </c>
      <c r="D4077" s="7"/>
      <c r="E4077" s="42" t="s">
        <v>8019</v>
      </c>
      <c r="F4077" s="43" t="s">
        <v>753</v>
      </c>
      <c r="G4077" s="44" t="s">
        <v>1664</v>
      </c>
      <c r="H4077" s="65" t="s">
        <v>12952</v>
      </c>
      <c r="I4077" t="str">
        <f>IF($D4077&lt;&gt;"",COUNTIF($D$50:$D4077,"&lt;&gt;"),"")</f>
        <v/>
      </c>
    </row>
    <row r="4078" spans="1:9" ht="20" customHeight="1">
      <c r="A4078" s="39">
        <v>2026593</v>
      </c>
      <c r="B4078" s="40">
        <v>100</v>
      </c>
      <c r="C4078" s="41" t="s">
        <v>389</v>
      </c>
      <c r="D4078" s="7"/>
      <c r="E4078" s="42" t="s">
        <v>8020</v>
      </c>
      <c r="F4078" s="43" t="s">
        <v>753</v>
      </c>
      <c r="G4078" s="44" t="s">
        <v>1664</v>
      </c>
      <c r="H4078" s="65" t="s">
        <v>12952</v>
      </c>
      <c r="I4078" t="str">
        <f>IF($D4078&lt;&gt;"",COUNTIF($D$50:$D4078,"&lt;&gt;"),"")</f>
        <v/>
      </c>
    </row>
    <row r="4079" spans="1:9" ht="20" customHeight="1">
      <c r="A4079" s="39">
        <v>2213366</v>
      </c>
      <c r="B4079" s="40">
        <v>25</v>
      </c>
      <c r="C4079" s="41" t="s">
        <v>388</v>
      </c>
      <c r="D4079" s="7"/>
      <c r="E4079" s="42" t="s">
        <v>8021</v>
      </c>
      <c r="F4079" s="43" t="s">
        <v>753</v>
      </c>
      <c r="G4079" s="44" t="s">
        <v>1664</v>
      </c>
      <c r="H4079" s="65" t="s">
        <v>12952</v>
      </c>
      <c r="I4079" t="str">
        <f>IF($D4079&lt;&gt;"",COUNTIF($D$50:$D4079,"&lt;&gt;"),"")</f>
        <v/>
      </c>
    </row>
    <row r="4080" spans="1:9" ht="20" customHeight="1">
      <c r="A4080" s="39">
        <v>2373262</v>
      </c>
      <c r="B4080" s="40">
        <v>25</v>
      </c>
      <c r="C4080" s="41" t="s">
        <v>388</v>
      </c>
      <c r="D4080" s="7"/>
      <c r="E4080" s="42" t="s">
        <v>8022</v>
      </c>
      <c r="F4080" s="43" t="s">
        <v>753</v>
      </c>
      <c r="G4080" s="44" t="s">
        <v>1571</v>
      </c>
      <c r="H4080" s="65" t="s">
        <v>12952</v>
      </c>
      <c r="I4080" t="str">
        <f>IF($D4080&lt;&gt;"",COUNTIF($D$50:$D4080,"&lt;&gt;"),"")</f>
        <v/>
      </c>
    </row>
    <row r="4081" spans="1:9" ht="20" customHeight="1">
      <c r="A4081" s="39">
        <v>2593822</v>
      </c>
      <c r="B4081" s="40">
        <v>25</v>
      </c>
      <c r="C4081" s="41" t="s">
        <v>388</v>
      </c>
      <c r="D4081" s="7"/>
      <c r="E4081" s="42" t="s">
        <v>14624</v>
      </c>
      <c r="F4081" s="43" t="s">
        <v>753</v>
      </c>
      <c r="G4081" s="44" t="s">
        <v>1664</v>
      </c>
      <c r="H4081" s="65" t="s">
        <v>12952</v>
      </c>
      <c r="I4081" t="str">
        <f>IF($D4081&lt;&gt;"",COUNTIF($D$50:$D4081,"&lt;&gt;"),"")</f>
        <v/>
      </c>
    </row>
    <row r="4082" spans="1:9" ht="20" customHeight="1">
      <c r="A4082" s="39">
        <v>2026467</v>
      </c>
      <c r="B4082" s="40">
        <v>100</v>
      </c>
      <c r="C4082" s="41" t="s">
        <v>389</v>
      </c>
      <c r="D4082" s="7"/>
      <c r="E4082" s="42" t="s">
        <v>8025</v>
      </c>
      <c r="F4082" s="43" t="s">
        <v>753</v>
      </c>
      <c r="G4082" s="44" t="s">
        <v>1571</v>
      </c>
      <c r="H4082" s="65" t="s">
        <v>12952</v>
      </c>
      <c r="I4082" t="str">
        <f>IF($D4082&lt;&gt;"",COUNTIF($D$50:$D4082,"&lt;&gt;"),"")</f>
        <v/>
      </c>
    </row>
    <row r="4083" spans="1:9" ht="20" customHeight="1">
      <c r="A4083" s="39">
        <v>2452527</v>
      </c>
      <c r="B4083" s="40">
        <v>100</v>
      </c>
      <c r="C4083" s="41" t="s">
        <v>389</v>
      </c>
      <c r="D4083" s="7"/>
      <c r="E4083" s="42" t="s">
        <v>8026</v>
      </c>
      <c r="F4083" s="43" t="s">
        <v>753</v>
      </c>
      <c r="G4083" s="44" t="s">
        <v>1664</v>
      </c>
      <c r="H4083" s="65" t="s">
        <v>12952</v>
      </c>
      <c r="I4083" t="str">
        <f>IF($D4083&lt;&gt;"",COUNTIF($D$50:$D4083,"&lt;&gt;"),"")</f>
        <v/>
      </c>
    </row>
    <row r="4084" spans="1:9" ht="20" customHeight="1">
      <c r="A4084" s="39">
        <v>2438488</v>
      </c>
      <c r="B4084" s="40">
        <v>25</v>
      </c>
      <c r="C4084" s="41" t="s">
        <v>388</v>
      </c>
      <c r="D4084" s="7"/>
      <c r="E4084" s="42" t="s">
        <v>8027</v>
      </c>
      <c r="F4084" s="43" t="s">
        <v>753</v>
      </c>
      <c r="G4084" s="44" t="s">
        <v>1571</v>
      </c>
      <c r="H4084" s="65" t="s">
        <v>12952</v>
      </c>
      <c r="I4084" t="str">
        <f>IF($D4084&lt;&gt;"",COUNTIF($D$50:$D4084,"&lt;&gt;"),"")</f>
        <v/>
      </c>
    </row>
    <row r="4085" spans="1:9" ht="20" customHeight="1">
      <c r="A4085" s="39">
        <v>2024878</v>
      </c>
      <c r="B4085" s="40">
        <v>25</v>
      </c>
      <c r="C4085" s="41" t="s">
        <v>388</v>
      </c>
      <c r="D4085" s="7"/>
      <c r="E4085" s="42" t="s">
        <v>8028</v>
      </c>
      <c r="F4085" s="43" t="s">
        <v>753</v>
      </c>
      <c r="G4085" s="44" t="s">
        <v>1571</v>
      </c>
      <c r="H4085" s="65" t="s">
        <v>12952</v>
      </c>
      <c r="I4085" t="str">
        <f>IF($D4085&lt;&gt;"",COUNTIF($D$50:$D4085,"&lt;&gt;"),"")</f>
        <v/>
      </c>
    </row>
    <row r="4086" spans="1:9" ht="20" customHeight="1">
      <c r="A4086" s="39">
        <v>2025530</v>
      </c>
      <c r="B4086" s="40">
        <v>100</v>
      </c>
      <c r="C4086" s="41" t="s">
        <v>389</v>
      </c>
      <c r="D4086" s="7"/>
      <c r="E4086" s="42" t="s">
        <v>8028</v>
      </c>
      <c r="F4086" s="43" t="s">
        <v>753</v>
      </c>
      <c r="G4086" s="44" t="s">
        <v>1571</v>
      </c>
      <c r="H4086" s="65" t="s">
        <v>12952</v>
      </c>
      <c r="I4086" t="str">
        <f>IF($D4086&lt;&gt;"",COUNTIF($D$50:$D4086,"&lt;&gt;"),"")</f>
        <v/>
      </c>
    </row>
    <row r="4087" spans="1:9" ht="20" customHeight="1">
      <c r="A4087" s="39">
        <v>2024138</v>
      </c>
      <c r="B4087" s="40">
        <v>25</v>
      </c>
      <c r="C4087" s="41" t="s">
        <v>388</v>
      </c>
      <c r="D4087" s="7"/>
      <c r="E4087" s="42" t="s">
        <v>8029</v>
      </c>
      <c r="F4087" s="43" t="s">
        <v>753</v>
      </c>
      <c r="G4087" s="44" t="s">
        <v>1571</v>
      </c>
      <c r="H4087" s="65" t="s">
        <v>12952</v>
      </c>
      <c r="I4087" t="str">
        <f>IF($D4087&lt;&gt;"",COUNTIF($D$50:$D4087,"&lt;&gt;"),"")</f>
        <v/>
      </c>
    </row>
    <row r="4088" spans="1:9" ht="20" customHeight="1">
      <c r="A4088" s="39">
        <v>2025515</v>
      </c>
      <c r="B4088" s="40">
        <v>100</v>
      </c>
      <c r="C4088" s="41" t="s">
        <v>389</v>
      </c>
      <c r="D4088" s="7"/>
      <c r="E4088" s="42" t="s">
        <v>8029</v>
      </c>
      <c r="F4088" s="43" t="s">
        <v>753</v>
      </c>
      <c r="G4088" s="44" t="s">
        <v>1571</v>
      </c>
      <c r="H4088" s="65" t="s">
        <v>12952</v>
      </c>
      <c r="I4088" t="str">
        <f>IF($D4088&lt;&gt;"",COUNTIF($D$50:$D4088,"&lt;&gt;"),"")</f>
        <v/>
      </c>
    </row>
    <row r="4089" spans="1:9" ht="20" customHeight="1">
      <c r="A4089" s="39">
        <v>2024137</v>
      </c>
      <c r="B4089" s="40">
        <v>25</v>
      </c>
      <c r="C4089" s="41" t="s">
        <v>388</v>
      </c>
      <c r="D4089" s="7"/>
      <c r="E4089" s="42" t="s">
        <v>8030</v>
      </c>
      <c r="F4089" s="43" t="s">
        <v>753</v>
      </c>
      <c r="G4089" s="44" t="s">
        <v>1571</v>
      </c>
      <c r="H4089" s="65" t="s">
        <v>12952</v>
      </c>
      <c r="I4089" t="str">
        <f>IF($D4089&lt;&gt;"",COUNTIF($D$50:$D4089,"&lt;&gt;"),"")</f>
        <v/>
      </c>
    </row>
    <row r="4090" spans="1:9" ht="20" customHeight="1">
      <c r="A4090" s="39">
        <v>2026201</v>
      </c>
      <c r="B4090" s="40">
        <v>100</v>
      </c>
      <c r="C4090" s="41" t="s">
        <v>389</v>
      </c>
      <c r="D4090" s="7"/>
      <c r="E4090" s="42" t="s">
        <v>8030</v>
      </c>
      <c r="F4090" s="43" t="s">
        <v>753</v>
      </c>
      <c r="G4090" s="44" t="s">
        <v>1571</v>
      </c>
      <c r="H4090" s="65" t="s">
        <v>12952</v>
      </c>
      <c r="I4090" t="str">
        <f>IF($D4090&lt;&gt;"",COUNTIF($D$50:$D4090,"&lt;&gt;"),"")</f>
        <v/>
      </c>
    </row>
    <row r="4091" spans="1:9" ht="20" customHeight="1">
      <c r="A4091" s="39">
        <v>2264244</v>
      </c>
      <c r="B4091" s="40">
        <v>25</v>
      </c>
      <c r="C4091" s="41" t="s">
        <v>388</v>
      </c>
      <c r="D4091" s="7"/>
      <c r="E4091" s="42" t="s">
        <v>8031</v>
      </c>
      <c r="F4091" s="43" t="s">
        <v>753</v>
      </c>
      <c r="G4091" s="44" t="s">
        <v>1664</v>
      </c>
      <c r="H4091" s="65" t="s">
        <v>12952</v>
      </c>
      <c r="I4091" t="str">
        <f>IF($D4091&lt;&gt;"",COUNTIF($D$50:$D4091,"&lt;&gt;"),"")</f>
        <v/>
      </c>
    </row>
    <row r="4092" spans="1:9" ht="20" customHeight="1">
      <c r="A4092" s="39">
        <v>2452528</v>
      </c>
      <c r="B4092" s="40">
        <v>25</v>
      </c>
      <c r="C4092" s="41" t="s">
        <v>388</v>
      </c>
      <c r="D4092" s="7"/>
      <c r="E4092" s="42" t="s">
        <v>8032</v>
      </c>
      <c r="F4092" s="43" t="s">
        <v>753</v>
      </c>
      <c r="G4092" s="44" t="s">
        <v>1571</v>
      </c>
      <c r="H4092" s="65" t="s">
        <v>12952</v>
      </c>
      <c r="I4092" t="str">
        <f>IF($D4092&lt;&gt;"",COUNTIF($D$50:$D4092,"&lt;&gt;"),"")</f>
        <v/>
      </c>
    </row>
    <row r="4093" spans="1:9" ht="20" customHeight="1">
      <c r="A4093" s="39">
        <v>2246236</v>
      </c>
      <c r="B4093" s="40">
        <v>25</v>
      </c>
      <c r="C4093" s="41" t="s">
        <v>388</v>
      </c>
      <c r="D4093" s="7"/>
      <c r="E4093" s="42" t="s">
        <v>8033</v>
      </c>
      <c r="F4093" s="43" t="s">
        <v>753</v>
      </c>
      <c r="G4093" s="44" t="s">
        <v>1572</v>
      </c>
      <c r="H4093" s="65" t="s">
        <v>12952</v>
      </c>
      <c r="I4093" t="str">
        <f>IF($D4093&lt;&gt;"",COUNTIF($D$50:$D4093,"&lt;&gt;"),"")</f>
        <v/>
      </c>
    </row>
    <row r="4094" spans="1:9" ht="20" customHeight="1">
      <c r="A4094" s="39">
        <v>2246938</v>
      </c>
      <c r="B4094" s="40">
        <v>25</v>
      </c>
      <c r="C4094" s="41" t="s">
        <v>388</v>
      </c>
      <c r="D4094" s="7"/>
      <c r="E4094" s="42" t="s">
        <v>8034</v>
      </c>
      <c r="F4094" s="43" t="s">
        <v>274</v>
      </c>
      <c r="G4094" s="44" t="s">
        <v>1572</v>
      </c>
      <c r="H4094" s="65" t="s">
        <v>12952</v>
      </c>
      <c r="I4094" t="str">
        <f>IF($D4094&lt;&gt;"",COUNTIF($D$50:$D4094,"&lt;&gt;"),"")</f>
        <v/>
      </c>
    </row>
    <row r="4095" spans="1:9" ht="20" customHeight="1">
      <c r="A4095" s="39">
        <v>2026256</v>
      </c>
      <c r="B4095" s="40">
        <v>100</v>
      </c>
      <c r="C4095" s="41" t="s">
        <v>389</v>
      </c>
      <c r="D4095" s="7"/>
      <c r="E4095" s="42" t="s">
        <v>8035</v>
      </c>
      <c r="F4095" s="43" t="s">
        <v>753</v>
      </c>
      <c r="G4095" s="44" t="s">
        <v>1571</v>
      </c>
      <c r="H4095" s="65" t="s">
        <v>12952</v>
      </c>
      <c r="I4095" t="str">
        <f>IF($D4095&lt;&gt;"",COUNTIF($D$50:$D4095,"&lt;&gt;"),"")</f>
        <v/>
      </c>
    </row>
    <row r="4096" spans="1:9" ht="20" customHeight="1">
      <c r="A4096" s="39">
        <v>2589928</v>
      </c>
      <c r="B4096" s="40">
        <v>25</v>
      </c>
      <c r="C4096" s="41" t="s">
        <v>388</v>
      </c>
      <c r="D4096" s="7"/>
      <c r="E4096" s="42" t="s">
        <v>14625</v>
      </c>
      <c r="F4096" s="43" t="s">
        <v>753</v>
      </c>
      <c r="G4096" s="44" t="s">
        <v>1572</v>
      </c>
      <c r="H4096" s="65" t="s">
        <v>12952</v>
      </c>
      <c r="I4096" t="str">
        <f>IF($D4096&lt;&gt;"",COUNTIF($D$50:$D4096,"&lt;&gt;"),"")</f>
        <v/>
      </c>
    </row>
    <row r="4097" spans="1:9" ht="20" customHeight="1">
      <c r="A4097" s="39">
        <v>2542822</v>
      </c>
      <c r="B4097" s="40">
        <v>25</v>
      </c>
      <c r="C4097" s="41" t="s">
        <v>388</v>
      </c>
      <c r="D4097" s="7"/>
      <c r="E4097" s="42" t="s">
        <v>8036</v>
      </c>
      <c r="F4097" s="43" t="s">
        <v>753</v>
      </c>
      <c r="G4097" s="44" t="s">
        <v>1572</v>
      </c>
      <c r="H4097" s="65" t="s">
        <v>12952</v>
      </c>
      <c r="I4097" t="str">
        <f>IF($D4097&lt;&gt;"",COUNTIF($D$50:$D4097,"&lt;&gt;"),"")</f>
        <v/>
      </c>
    </row>
    <row r="4098" spans="1:9" ht="20" customHeight="1">
      <c r="A4098" s="39">
        <v>2542821</v>
      </c>
      <c r="B4098" s="40">
        <v>25</v>
      </c>
      <c r="C4098" s="41" t="s">
        <v>388</v>
      </c>
      <c r="D4098" s="7"/>
      <c r="E4098" s="42" t="s">
        <v>8037</v>
      </c>
      <c r="F4098" s="43" t="s">
        <v>753</v>
      </c>
      <c r="G4098" s="44" t="s">
        <v>1572</v>
      </c>
      <c r="H4098" s="65" t="s">
        <v>12952</v>
      </c>
      <c r="I4098" t="str">
        <f>IF($D4098&lt;&gt;"",COUNTIF($D$50:$D4098,"&lt;&gt;"),"")</f>
        <v/>
      </c>
    </row>
    <row r="4099" spans="1:9" ht="20" customHeight="1">
      <c r="A4099" s="39">
        <v>2438489</v>
      </c>
      <c r="B4099" s="40">
        <v>25</v>
      </c>
      <c r="C4099" s="41" t="s">
        <v>388</v>
      </c>
      <c r="D4099" s="7"/>
      <c r="E4099" s="42" t="s">
        <v>8038</v>
      </c>
      <c r="F4099" s="43" t="s">
        <v>753</v>
      </c>
      <c r="G4099" s="44" t="s">
        <v>1571</v>
      </c>
      <c r="H4099" s="65" t="s">
        <v>12952</v>
      </c>
      <c r="I4099" t="str">
        <f>IF($D4099&lt;&gt;"",COUNTIF($D$50:$D4099,"&lt;&gt;"),"")</f>
        <v/>
      </c>
    </row>
    <row r="4100" spans="1:9" ht="20" customHeight="1">
      <c r="A4100" s="39">
        <v>2542820</v>
      </c>
      <c r="B4100" s="40">
        <v>25</v>
      </c>
      <c r="C4100" s="41" t="s">
        <v>388</v>
      </c>
      <c r="D4100" s="7"/>
      <c r="E4100" s="42" t="s">
        <v>8039</v>
      </c>
      <c r="F4100" s="43" t="s">
        <v>753</v>
      </c>
      <c r="G4100" s="44" t="s">
        <v>1572</v>
      </c>
      <c r="H4100" s="65" t="s">
        <v>12952</v>
      </c>
      <c r="I4100" t="str">
        <f>IF($D4100&lt;&gt;"",COUNTIF($D$50:$D4100,"&lt;&gt;"),"")</f>
        <v/>
      </c>
    </row>
    <row r="4101" spans="1:9" ht="20" customHeight="1">
      <c r="A4101" s="39">
        <v>2458241</v>
      </c>
      <c r="B4101" s="40">
        <v>50</v>
      </c>
      <c r="C4101" s="41" t="s">
        <v>418</v>
      </c>
      <c r="D4101" s="7"/>
      <c r="E4101" s="42" t="s">
        <v>8040</v>
      </c>
      <c r="F4101" s="43" t="s">
        <v>753</v>
      </c>
      <c r="G4101" s="44" t="s">
        <v>1571</v>
      </c>
      <c r="H4101" s="65" t="s">
        <v>12952</v>
      </c>
      <c r="I4101" t="str">
        <f>IF($D4101&lt;&gt;"",COUNTIF($D$50:$D4101,"&lt;&gt;"),"")</f>
        <v/>
      </c>
    </row>
    <row r="4102" spans="1:9" ht="20" customHeight="1">
      <c r="A4102" s="39">
        <v>2127180</v>
      </c>
      <c r="B4102" s="40">
        <v>50</v>
      </c>
      <c r="C4102" s="41" t="s">
        <v>418</v>
      </c>
      <c r="D4102" s="7"/>
      <c r="E4102" s="42" t="s">
        <v>8043</v>
      </c>
      <c r="F4102" s="43" t="s">
        <v>274</v>
      </c>
      <c r="G4102" s="44" t="s">
        <v>457</v>
      </c>
      <c r="H4102" s="65" t="s">
        <v>12952</v>
      </c>
      <c r="I4102" t="str">
        <f>IF($D4102&lt;&gt;"",COUNTIF($D$50:$D4102,"&lt;&gt;"),"")</f>
        <v/>
      </c>
    </row>
    <row r="4103" spans="1:9" ht="20" customHeight="1">
      <c r="A4103" s="39">
        <v>2391313</v>
      </c>
      <c r="B4103" s="40">
        <v>25</v>
      </c>
      <c r="C4103" s="41" t="s">
        <v>388</v>
      </c>
      <c r="D4103" s="7"/>
      <c r="E4103" s="42" t="s">
        <v>8044</v>
      </c>
      <c r="F4103" s="43" t="s">
        <v>753</v>
      </c>
      <c r="G4103" s="44" t="s">
        <v>1571</v>
      </c>
      <c r="H4103" s="65" t="s">
        <v>12952</v>
      </c>
      <c r="I4103" t="str">
        <f>IF($D4103&lt;&gt;"",COUNTIF($D$50:$D4103,"&lt;&gt;"),"")</f>
        <v/>
      </c>
    </row>
    <row r="4104" spans="1:9" ht="20" customHeight="1">
      <c r="A4104" s="39">
        <v>2256415</v>
      </c>
      <c r="B4104" s="40">
        <v>25</v>
      </c>
      <c r="C4104" s="41" t="s">
        <v>388</v>
      </c>
      <c r="D4104" s="7"/>
      <c r="E4104" s="42" t="s">
        <v>8045</v>
      </c>
      <c r="F4104" s="43" t="s">
        <v>753</v>
      </c>
      <c r="G4104" s="44" t="s">
        <v>1664</v>
      </c>
      <c r="H4104" s="65" t="s">
        <v>12952</v>
      </c>
      <c r="I4104" t="str">
        <f>IF($D4104&lt;&gt;"",COUNTIF($D$50:$D4104,"&lt;&gt;"),"")</f>
        <v/>
      </c>
    </row>
    <row r="4105" spans="1:9" ht="20" customHeight="1">
      <c r="A4105" s="39">
        <v>2025581</v>
      </c>
      <c r="B4105" s="40">
        <v>100</v>
      </c>
      <c r="C4105" s="41" t="s">
        <v>389</v>
      </c>
      <c r="D4105" s="7"/>
      <c r="E4105" s="42" t="s">
        <v>15017</v>
      </c>
      <c r="F4105" s="43" t="s">
        <v>111</v>
      </c>
      <c r="G4105" s="44" t="s">
        <v>1036</v>
      </c>
      <c r="H4105" s="65" t="s">
        <v>12952</v>
      </c>
      <c r="I4105" t="str">
        <f>IF($D4105&lt;&gt;"",COUNTIF($D$50:$D4105,"&lt;&gt;"),"")</f>
        <v/>
      </c>
    </row>
    <row r="4106" spans="1:9" ht="20" customHeight="1">
      <c r="A4106" s="39">
        <v>2243887</v>
      </c>
      <c r="B4106" s="40">
        <v>25</v>
      </c>
      <c r="C4106" s="41" t="s">
        <v>388</v>
      </c>
      <c r="D4106" s="7"/>
      <c r="E4106" s="42" t="s">
        <v>8048</v>
      </c>
      <c r="F4106" s="43" t="s">
        <v>111</v>
      </c>
      <c r="G4106" s="44" t="s">
        <v>1573</v>
      </c>
      <c r="H4106" s="65" t="s">
        <v>12952</v>
      </c>
      <c r="I4106" t="str">
        <f>IF($D4106&lt;&gt;"",COUNTIF($D$50:$D4106,"&lt;&gt;"),"")</f>
        <v/>
      </c>
    </row>
    <row r="4107" spans="1:9" ht="20" customHeight="1">
      <c r="A4107" s="39">
        <v>2023962</v>
      </c>
      <c r="B4107" s="40">
        <v>25</v>
      </c>
      <c r="C4107" s="41" t="s">
        <v>388</v>
      </c>
      <c r="D4107" s="7"/>
      <c r="E4107" s="42" t="s">
        <v>13483</v>
      </c>
      <c r="F4107" s="43" t="s">
        <v>533</v>
      </c>
      <c r="G4107" s="44" t="s">
        <v>899</v>
      </c>
      <c r="H4107" s="65" t="s">
        <v>12952</v>
      </c>
      <c r="I4107" t="str">
        <f>IF($D4107&lt;&gt;"",COUNTIF($D$50:$D4107,"&lt;&gt;"),"")</f>
        <v/>
      </c>
    </row>
    <row r="4108" spans="1:9" ht="20" customHeight="1">
      <c r="A4108" s="39">
        <v>2024764</v>
      </c>
      <c r="B4108" s="40">
        <v>25</v>
      </c>
      <c r="C4108" s="41" t="s">
        <v>388</v>
      </c>
      <c r="D4108" s="7"/>
      <c r="E4108" s="42" t="s">
        <v>8049</v>
      </c>
      <c r="F4108" s="43" t="s">
        <v>533</v>
      </c>
      <c r="G4108" s="44" t="s">
        <v>899</v>
      </c>
      <c r="H4108" s="65" t="s">
        <v>12952</v>
      </c>
      <c r="I4108" t="str">
        <f>IF($D4108&lt;&gt;"",COUNTIF($D$50:$D4108,"&lt;&gt;"),"")</f>
        <v/>
      </c>
    </row>
    <row r="4109" spans="1:9" ht="20" customHeight="1">
      <c r="A4109" s="39">
        <v>2026199</v>
      </c>
      <c r="B4109" s="40">
        <v>100</v>
      </c>
      <c r="C4109" s="41" t="s">
        <v>389</v>
      </c>
      <c r="D4109" s="7"/>
      <c r="E4109" s="42" t="s">
        <v>8050</v>
      </c>
      <c r="F4109" s="43" t="s">
        <v>610</v>
      </c>
      <c r="G4109" s="44" t="s">
        <v>899</v>
      </c>
      <c r="H4109" s="65" t="s">
        <v>12952</v>
      </c>
      <c r="I4109" t="str">
        <f>IF($D4109&lt;&gt;"",COUNTIF($D$50:$D4109,"&lt;&gt;"),"")</f>
        <v/>
      </c>
    </row>
    <row r="4110" spans="1:9" ht="20" customHeight="1">
      <c r="A4110" s="39">
        <v>2024762</v>
      </c>
      <c r="B4110" s="40">
        <v>25</v>
      </c>
      <c r="C4110" s="41" t="s">
        <v>388</v>
      </c>
      <c r="D4110" s="7"/>
      <c r="E4110" s="42" t="s">
        <v>8052</v>
      </c>
      <c r="F4110" s="43" t="s">
        <v>610</v>
      </c>
      <c r="G4110" s="44" t="s">
        <v>899</v>
      </c>
      <c r="H4110" s="65" t="s">
        <v>12952</v>
      </c>
      <c r="I4110" t="str">
        <f>IF($D4110&lt;&gt;"",COUNTIF($D$50:$D4110,"&lt;&gt;"),"")</f>
        <v/>
      </c>
    </row>
    <row r="4111" spans="1:9" ht="20" customHeight="1">
      <c r="A4111" s="39">
        <v>2025500</v>
      </c>
      <c r="B4111" s="40">
        <v>100</v>
      </c>
      <c r="C4111" s="41" t="s">
        <v>389</v>
      </c>
      <c r="D4111" s="7"/>
      <c r="E4111" s="42" t="s">
        <v>8052</v>
      </c>
      <c r="F4111" s="43" t="s">
        <v>610</v>
      </c>
      <c r="G4111" s="44" t="s">
        <v>899</v>
      </c>
      <c r="H4111" s="65" t="s">
        <v>12952</v>
      </c>
      <c r="I4111" t="str">
        <f>IF($D4111&lt;&gt;"",COUNTIF($D$50:$D4111,"&lt;&gt;"),"")</f>
        <v/>
      </c>
    </row>
    <row r="4112" spans="1:9" ht="20" customHeight="1">
      <c r="A4112" s="39">
        <v>2179941</v>
      </c>
      <c r="B4112" s="40">
        <v>25</v>
      </c>
      <c r="C4112" s="41" t="s">
        <v>388</v>
      </c>
      <c r="D4112" s="7"/>
      <c r="E4112" s="42" t="s">
        <v>14626</v>
      </c>
      <c r="F4112" s="43" t="s">
        <v>277</v>
      </c>
      <c r="G4112" s="44" t="s">
        <v>1574</v>
      </c>
      <c r="H4112" s="65" t="s">
        <v>12952</v>
      </c>
      <c r="I4112" t="str">
        <f>IF($D4112&lt;&gt;"",COUNTIF($D$50:$D4112,"&lt;&gt;"),"")</f>
        <v/>
      </c>
    </row>
    <row r="4113" spans="1:9" ht="20" customHeight="1">
      <c r="A4113" s="39">
        <v>2220136</v>
      </c>
      <c r="B4113" s="40">
        <v>25</v>
      </c>
      <c r="C4113" s="41" t="s">
        <v>388</v>
      </c>
      <c r="D4113" s="7"/>
      <c r="E4113" s="42" t="s">
        <v>8053</v>
      </c>
      <c r="F4113" s="43" t="s">
        <v>616</v>
      </c>
      <c r="G4113" s="44" t="s">
        <v>833</v>
      </c>
      <c r="H4113" s="65" t="s">
        <v>12952</v>
      </c>
      <c r="I4113" t="str">
        <f>IF($D4113&lt;&gt;"",COUNTIF($D$50:$D4113,"&lt;&gt;"),"")</f>
        <v/>
      </c>
    </row>
    <row r="4114" spans="1:9" ht="20" customHeight="1">
      <c r="A4114" s="39">
        <v>2023016</v>
      </c>
      <c r="B4114" s="40">
        <v>25</v>
      </c>
      <c r="C4114" s="41" t="s">
        <v>388</v>
      </c>
      <c r="D4114" s="7"/>
      <c r="E4114" s="42" t="s">
        <v>8054</v>
      </c>
      <c r="F4114" s="43" t="s">
        <v>528</v>
      </c>
      <c r="G4114" s="44" t="s">
        <v>833</v>
      </c>
      <c r="H4114" s="65" t="s">
        <v>12952</v>
      </c>
      <c r="I4114" t="str">
        <f>IF($D4114&lt;&gt;"",COUNTIF($D$50:$D4114,"&lt;&gt;"),"")</f>
        <v/>
      </c>
    </row>
    <row r="4115" spans="1:9" ht="20" customHeight="1">
      <c r="A4115" s="39">
        <v>2024760</v>
      </c>
      <c r="B4115" s="40">
        <v>25</v>
      </c>
      <c r="C4115" s="41" t="s">
        <v>388</v>
      </c>
      <c r="D4115" s="7"/>
      <c r="E4115" s="42" t="s">
        <v>8055</v>
      </c>
      <c r="F4115" s="43" t="s">
        <v>616</v>
      </c>
      <c r="G4115" s="44" t="s">
        <v>833</v>
      </c>
      <c r="H4115" s="65" t="s">
        <v>12952</v>
      </c>
      <c r="I4115" t="str">
        <f>IF($D4115&lt;&gt;"",COUNTIF($D$50:$D4115,"&lt;&gt;"),"")</f>
        <v/>
      </c>
    </row>
    <row r="4116" spans="1:9" ht="20" customHeight="1">
      <c r="A4116" s="39">
        <v>2022525</v>
      </c>
      <c r="B4116" s="40">
        <v>25</v>
      </c>
      <c r="C4116" s="41" t="s">
        <v>388</v>
      </c>
      <c r="D4116" s="7"/>
      <c r="E4116" s="42" t="s">
        <v>8056</v>
      </c>
      <c r="F4116" s="43" t="s">
        <v>528</v>
      </c>
      <c r="G4116" s="44" t="s">
        <v>457</v>
      </c>
      <c r="H4116" s="65" t="s">
        <v>12952</v>
      </c>
      <c r="I4116" t="str">
        <f>IF($D4116&lt;&gt;"",COUNTIF($D$50:$D4116,"&lt;&gt;"),"")</f>
        <v/>
      </c>
    </row>
    <row r="4117" spans="1:9" ht="20" customHeight="1">
      <c r="A4117" s="39">
        <v>2024761</v>
      </c>
      <c r="B4117" s="40">
        <v>25</v>
      </c>
      <c r="C4117" s="41" t="s">
        <v>388</v>
      </c>
      <c r="D4117" s="7"/>
      <c r="E4117" s="42" t="s">
        <v>8057</v>
      </c>
      <c r="F4117" s="43" t="s">
        <v>616</v>
      </c>
      <c r="G4117" s="44" t="s">
        <v>833</v>
      </c>
      <c r="H4117" s="65" t="s">
        <v>12952</v>
      </c>
      <c r="I4117" t="str">
        <f>IF($D4117&lt;&gt;"",COUNTIF($D$50:$D4117,"&lt;&gt;"),"")</f>
        <v/>
      </c>
    </row>
    <row r="4118" spans="1:9" ht="20" customHeight="1">
      <c r="A4118" s="39">
        <v>2024411</v>
      </c>
      <c r="B4118" s="40">
        <v>25</v>
      </c>
      <c r="C4118" s="41" t="s">
        <v>388</v>
      </c>
      <c r="D4118" s="7"/>
      <c r="E4118" s="42" t="s">
        <v>13485</v>
      </c>
      <c r="F4118" s="43" t="s">
        <v>512</v>
      </c>
      <c r="G4118" s="44" t="s">
        <v>457</v>
      </c>
      <c r="H4118" s="65" t="s">
        <v>12952</v>
      </c>
      <c r="I4118" t="str">
        <f>IF($D4118&lt;&gt;"",COUNTIF($D$50:$D4118,"&lt;&gt;"),"")</f>
        <v/>
      </c>
    </row>
    <row r="4119" spans="1:9" ht="20" customHeight="1">
      <c r="A4119" s="39">
        <v>2024404</v>
      </c>
      <c r="B4119" s="40">
        <v>25</v>
      </c>
      <c r="C4119" s="41" t="s">
        <v>388</v>
      </c>
      <c r="D4119" s="7"/>
      <c r="E4119" s="42" t="s">
        <v>13485</v>
      </c>
      <c r="F4119" s="43" t="s">
        <v>698</v>
      </c>
      <c r="G4119" s="44" t="s">
        <v>457</v>
      </c>
      <c r="H4119" s="65" t="s">
        <v>12952</v>
      </c>
      <c r="I4119" t="str">
        <f>IF($D4119&lt;&gt;"",COUNTIF($D$50:$D4119,"&lt;&gt;"),"")</f>
        <v/>
      </c>
    </row>
    <row r="4120" spans="1:9" ht="20" customHeight="1">
      <c r="A4120" s="39">
        <v>2535132</v>
      </c>
      <c r="B4120" s="40">
        <v>25</v>
      </c>
      <c r="C4120" s="41" t="s">
        <v>388</v>
      </c>
      <c r="D4120" s="7"/>
      <c r="E4120" s="42" t="s">
        <v>8058</v>
      </c>
      <c r="F4120" s="43" t="s">
        <v>512</v>
      </c>
      <c r="G4120" s="44" t="s">
        <v>457</v>
      </c>
      <c r="H4120" s="65" t="s">
        <v>12952</v>
      </c>
      <c r="I4120" t="str">
        <f>IF($D4120&lt;&gt;"",COUNTIF($D$50:$D4120,"&lt;&gt;"),"")</f>
        <v/>
      </c>
    </row>
    <row r="4121" spans="1:9" ht="20" customHeight="1">
      <c r="A4121" s="39">
        <v>2438441</v>
      </c>
      <c r="B4121" s="40">
        <v>25</v>
      </c>
      <c r="C4121" s="41" t="s">
        <v>388</v>
      </c>
      <c r="D4121" s="7"/>
      <c r="E4121" s="42" t="s">
        <v>8059</v>
      </c>
      <c r="F4121" s="43" t="s">
        <v>698</v>
      </c>
      <c r="G4121" s="44" t="s">
        <v>457</v>
      </c>
      <c r="H4121" s="65" t="s">
        <v>12952</v>
      </c>
      <c r="I4121" t="str">
        <f>IF($D4121&lt;&gt;"",COUNTIF($D$50:$D4121,"&lt;&gt;"),"")</f>
        <v/>
      </c>
    </row>
    <row r="4122" spans="1:9" ht="20" customHeight="1">
      <c r="A4122" s="39">
        <v>2276779</v>
      </c>
      <c r="B4122" s="40">
        <v>25</v>
      </c>
      <c r="C4122" s="41" t="s">
        <v>388</v>
      </c>
      <c r="D4122" s="7"/>
      <c r="E4122" s="42" t="s">
        <v>8060</v>
      </c>
      <c r="F4122" s="43" t="s">
        <v>512</v>
      </c>
      <c r="G4122" s="44" t="s">
        <v>457</v>
      </c>
      <c r="H4122" s="65" t="s">
        <v>12952</v>
      </c>
      <c r="I4122" t="str">
        <f>IF($D4122&lt;&gt;"",COUNTIF($D$50:$D4122,"&lt;&gt;"),"")</f>
        <v/>
      </c>
    </row>
    <row r="4123" spans="1:9" ht="20" customHeight="1">
      <c r="A4123" s="39">
        <v>2403755</v>
      </c>
      <c r="B4123" s="40">
        <v>25</v>
      </c>
      <c r="C4123" s="41" t="s">
        <v>388</v>
      </c>
      <c r="D4123" s="7"/>
      <c r="E4123" s="42" t="s">
        <v>8061</v>
      </c>
      <c r="F4123" s="43" t="s">
        <v>512</v>
      </c>
      <c r="G4123" s="44" t="s">
        <v>457</v>
      </c>
      <c r="H4123" s="65" t="s">
        <v>12952</v>
      </c>
      <c r="I4123" t="str">
        <f>IF($D4123&lt;&gt;"",COUNTIF($D$50:$D4123,"&lt;&gt;"),"")</f>
        <v/>
      </c>
    </row>
    <row r="4124" spans="1:9" ht="20" customHeight="1">
      <c r="A4124" s="39">
        <v>2403756</v>
      </c>
      <c r="B4124" s="40">
        <v>25</v>
      </c>
      <c r="C4124" s="41" t="s">
        <v>388</v>
      </c>
      <c r="D4124" s="7"/>
      <c r="E4124" s="42" t="s">
        <v>8062</v>
      </c>
      <c r="F4124" s="43" t="s">
        <v>698</v>
      </c>
      <c r="G4124" s="44" t="s">
        <v>457</v>
      </c>
      <c r="H4124" s="65" t="s">
        <v>12952</v>
      </c>
      <c r="I4124" t="str">
        <f>IF($D4124&lt;&gt;"",COUNTIF($D$50:$D4124,"&lt;&gt;"),"")</f>
        <v/>
      </c>
    </row>
    <row r="4125" spans="1:9" ht="20" customHeight="1">
      <c r="A4125" s="39">
        <v>2024333</v>
      </c>
      <c r="B4125" s="40">
        <v>25</v>
      </c>
      <c r="C4125" s="41" t="s">
        <v>388</v>
      </c>
      <c r="D4125" s="7"/>
      <c r="E4125" s="42" t="s">
        <v>8063</v>
      </c>
      <c r="F4125" s="43" t="s">
        <v>698</v>
      </c>
      <c r="G4125" s="44" t="s">
        <v>457</v>
      </c>
      <c r="H4125" s="65" t="s">
        <v>12952</v>
      </c>
      <c r="I4125" t="str">
        <f>IF($D4125&lt;&gt;"",COUNTIF($D$50:$D4125,"&lt;&gt;"),"")</f>
        <v/>
      </c>
    </row>
    <row r="4126" spans="1:9" ht="20" customHeight="1">
      <c r="A4126" s="39">
        <v>2327312</v>
      </c>
      <c r="B4126" s="40">
        <v>25</v>
      </c>
      <c r="C4126" s="41" t="s">
        <v>388</v>
      </c>
      <c r="D4126" s="7"/>
      <c r="E4126" s="42" t="s">
        <v>8064</v>
      </c>
      <c r="F4126" s="43" t="s">
        <v>512</v>
      </c>
      <c r="G4126" s="44" t="s">
        <v>457</v>
      </c>
      <c r="H4126" s="65" t="s">
        <v>12952</v>
      </c>
      <c r="I4126" t="str">
        <f>IF($D4126&lt;&gt;"",COUNTIF($D$50:$D4126,"&lt;&gt;"),"")</f>
        <v/>
      </c>
    </row>
    <row r="4127" spans="1:9" ht="20" customHeight="1">
      <c r="A4127" s="39">
        <v>2023015</v>
      </c>
      <c r="B4127" s="40">
        <v>25</v>
      </c>
      <c r="C4127" s="41" t="s">
        <v>388</v>
      </c>
      <c r="D4127" s="7"/>
      <c r="E4127" s="42" t="s">
        <v>8065</v>
      </c>
      <c r="F4127" s="43" t="s">
        <v>512</v>
      </c>
      <c r="G4127" s="44" t="s">
        <v>457</v>
      </c>
      <c r="H4127" s="65" t="s">
        <v>12952</v>
      </c>
      <c r="I4127" t="str">
        <f>IF($D4127&lt;&gt;"",COUNTIF($D$50:$D4127,"&lt;&gt;"),"")</f>
        <v/>
      </c>
    </row>
    <row r="4128" spans="1:9" ht="20" customHeight="1">
      <c r="A4128" s="39">
        <v>2023253</v>
      </c>
      <c r="B4128" s="40">
        <v>25</v>
      </c>
      <c r="C4128" s="41" t="s">
        <v>388</v>
      </c>
      <c r="D4128" s="7"/>
      <c r="E4128" s="42" t="s">
        <v>8066</v>
      </c>
      <c r="F4128" s="43" t="s">
        <v>512</v>
      </c>
      <c r="G4128" s="44" t="s">
        <v>457</v>
      </c>
      <c r="H4128" s="65" t="s">
        <v>12952</v>
      </c>
      <c r="I4128" t="str">
        <f>IF($D4128&lt;&gt;"",COUNTIF($D$50:$D4128,"&lt;&gt;"),"")</f>
        <v/>
      </c>
    </row>
    <row r="4129" spans="1:9" ht="20" customHeight="1">
      <c r="A4129" s="39">
        <v>2023252</v>
      </c>
      <c r="B4129" s="40">
        <v>25</v>
      </c>
      <c r="C4129" s="41" t="s">
        <v>388</v>
      </c>
      <c r="D4129" s="7"/>
      <c r="E4129" s="42" t="s">
        <v>8067</v>
      </c>
      <c r="F4129" s="43" t="s">
        <v>512</v>
      </c>
      <c r="G4129" s="44" t="s">
        <v>457</v>
      </c>
      <c r="H4129" s="65" t="s">
        <v>12952</v>
      </c>
      <c r="I4129" t="str">
        <f>IF($D4129&lt;&gt;"",COUNTIF($D$50:$D4129,"&lt;&gt;"),"")</f>
        <v/>
      </c>
    </row>
    <row r="4130" spans="1:9" ht="20" customHeight="1">
      <c r="A4130" s="39">
        <v>2403757</v>
      </c>
      <c r="B4130" s="40">
        <v>25</v>
      </c>
      <c r="C4130" s="41" t="s">
        <v>388</v>
      </c>
      <c r="D4130" s="7"/>
      <c r="E4130" s="42" t="s">
        <v>8068</v>
      </c>
      <c r="F4130" s="43" t="s">
        <v>512</v>
      </c>
      <c r="G4130" s="44" t="s">
        <v>457</v>
      </c>
      <c r="H4130" s="65" t="s">
        <v>12952</v>
      </c>
      <c r="I4130" t="str">
        <f>IF($D4130&lt;&gt;"",COUNTIF($D$50:$D4130,"&lt;&gt;"),"")</f>
        <v/>
      </c>
    </row>
    <row r="4131" spans="1:9" ht="20" customHeight="1">
      <c r="A4131" s="39">
        <v>2276777</v>
      </c>
      <c r="B4131" s="40">
        <v>25</v>
      </c>
      <c r="C4131" s="41" t="s">
        <v>388</v>
      </c>
      <c r="D4131" s="7"/>
      <c r="E4131" s="42" t="s">
        <v>8069</v>
      </c>
      <c r="F4131" s="43" t="s">
        <v>512</v>
      </c>
      <c r="G4131" s="44" t="s">
        <v>457</v>
      </c>
      <c r="H4131" s="65" t="s">
        <v>12952</v>
      </c>
      <c r="I4131" t="str">
        <f>IF($D4131&lt;&gt;"",COUNTIF($D$50:$D4131,"&lt;&gt;"),"")</f>
        <v/>
      </c>
    </row>
    <row r="4132" spans="1:9" ht="20" customHeight="1">
      <c r="A4132" s="39">
        <v>2024332</v>
      </c>
      <c r="B4132" s="40">
        <v>25</v>
      </c>
      <c r="C4132" s="41" t="s">
        <v>388</v>
      </c>
      <c r="D4132" s="7"/>
      <c r="E4132" s="42" t="s">
        <v>8070</v>
      </c>
      <c r="F4132" s="43" t="s">
        <v>698</v>
      </c>
      <c r="G4132" s="44" t="s">
        <v>457</v>
      </c>
      <c r="H4132" s="65" t="s">
        <v>12952</v>
      </c>
      <c r="I4132" t="str">
        <f>IF($D4132&lt;&gt;"",COUNTIF($D$50:$D4132,"&lt;&gt;"),"")</f>
        <v/>
      </c>
    </row>
    <row r="4133" spans="1:9" ht="20" customHeight="1">
      <c r="A4133" s="39">
        <v>2022560</v>
      </c>
      <c r="B4133" s="40">
        <v>25</v>
      </c>
      <c r="C4133" s="41" t="s">
        <v>388</v>
      </c>
      <c r="D4133" s="7"/>
      <c r="E4133" s="42" t="s">
        <v>8071</v>
      </c>
      <c r="F4133" s="43" t="s">
        <v>512</v>
      </c>
      <c r="G4133" s="44" t="s">
        <v>457</v>
      </c>
      <c r="H4133" s="65" t="s">
        <v>12952</v>
      </c>
      <c r="I4133" t="str">
        <f>IF($D4133&lt;&gt;"",COUNTIF($D$50:$D4133,"&lt;&gt;"),"")</f>
        <v/>
      </c>
    </row>
    <row r="4134" spans="1:9" ht="20" customHeight="1">
      <c r="A4134" s="39">
        <v>2508999</v>
      </c>
      <c r="B4134" s="40">
        <v>25</v>
      </c>
      <c r="C4134" s="41" t="s">
        <v>388</v>
      </c>
      <c r="D4134" s="7"/>
      <c r="E4134" s="42" t="s">
        <v>8072</v>
      </c>
      <c r="F4134" s="43" t="s">
        <v>698</v>
      </c>
      <c r="G4134" s="44" t="s">
        <v>457</v>
      </c>
      <c r="H4134" s="65" t="s">
        <v>12952</v>
      </c>
      <c r="I4134" t="str">
        <f>IF($D4134&lt;&gt;"",COUNTIF($D$50:$D4134,"&lt;&gt;"),"")</f>
        <v/>
      </c>
    </row>
    <row r="4135" spans="1:9" ht="20" customHeight="1">
      <c r="A4135" s="39">
        <v>2508997</v>
      </c>
      <c r="B4135" s="40">
        <v>25</v>
      </c>
      <c r="C4135" s="41" t="s">
        <v>388</v>
      </c>
      <c r="D4135" s="7"/>
      <c r="E4135" s="42" t="s">
        <v>8073</v>
      </c>
      <c r="F4135" s="43" t="s">
        <v>512</v>
      </c>
      <c r="G4135" s="44" t="s">
        <v>457</v>
      </c>
      <c r="H4135" s="65" t="s">
        <v>12952</v>
      </c>
      <c r="I4135" t="str">
        <f>IF($D4135&lt;&gt;"",COUNTIF($D$50:$D4135,"&lt;&gt;"),"")</f>
        <v/>
      </c>
    </row>
    <row r="4136" spans="1:9" ht="20" customHeight="1">
      <c r="A4136" s="39">
        <v>2327313</v>
      </c>
      <c r="B4136" s="40">
        <v>25</v>
      </c>
      <c r="C4136" s="41" t="s">
        <v>388</v>
      </c>
      <c r="D4136" s="7"/>
      <c r="E4136" s="42" t="s">
        <v>8074</v>
      </c>
      <c r="F4136" s="43" t="s">
        <v>698</v>
      </c>
      <c r="G4136" s="44" t="s">
        <v>457</v>
      </c>
      <c r="H4136" s="65" t="s">
        <v>12952</v>
      </c>
      <c r="I4136" t="str">
        <f>IF($D4136&lt;&gt;"",COUNTIF($D$50:$D4136,"&lt;&gt;"),"")</f>
        <v/>
      </c>
    </row>
    <row r="4137" spans="1:9" ht="20" customHeight="1">
      <c r="A4137" s="39">
        <v>2327314</v>
      </c>
      <c r="B4137" s="40">
        <v>25</v>
      </c>
      <c r="C4137" s="41" t="s">
        <v>388</v>
      </c>
      <c r="D4137" s="7"/>
      <c r="E4137" s="42" t="s">
        <v>8075</v>
      </c>
      <c r="F4137" s="43" t="s">
        <v>512</v>
      </c>
      <c r="G4137" s="44" t="s">
        <v>457</v>
      </c>
      <c r="H4137" s="65" t="s">
        <v>12952</v>
      </c>
      <c r="I4137" t="str">
        <f>IF($D4137&lt;&gt;"",COUNTIF($D$50:$D4137,"&lt;&gt;"),"")</f>
        <v/>
      </c>
    </row>
    <row r="4138" spans="1:9" ht="20" customHeight="1">
      <c r="A4138" s="39">
        <v>2403758</v>
      </c>
      <c r="B4138" s="40">
        <v>25</v>
      </c>
      <c r="C4138" s="41" t="s">
        <v>388</v>
      </c>
      <c r="D4138" s="7"/>
      <c r="E4138" s="42" t="s">
        <v>8076</v>
      </c>
      <c r="F4138" s="43" t="s">
        <v>512</v>
      </c>
      <c r="G4138" s="44" t="s">
        <v>457</v>
      </c>
      <c r="H4138" s="65" t="s">
        <v>12952</v>
      </c>
      <c r="I4138" t="str">
        <f>IF($D4138&lt;&gt;"",COUNTIF($D$50:$D4138,"&lt;&gt;"),"")</f>
        <v/>
      </c>
    </row>
    <row r="4139" spans="1:9" ht="20" customHeight="1">
      <c r="A4139" s="39">
        <v>2535136</v>
      </c>
      <c r="B4139" s="40">
        <v>25</v>
      </c>
      <c r="C4139" s="41" t="s">
        <v>388</v>
      </c>
      <c r="D4139" s="7"/>
      <c r="E4139" s="42" t="s">
        <v>8077</v>
      </c>
      <c r="F4139" s="43" t="s">
        <v>698</v>
      </c>
      <c r="G4139" s="44" t="s">
        <v>457</v>
      </c>
      <c r="H4139" s="65" t="s">
        <v>12952</v>
      </c>
      <c r="I4139" t="str">
        <f>IF($D4139&lt;&gt;"",COUNTIF($D$50:$D4139,"&lt;&gt;"),"")</f>
        <v/>
      </c>
    </row>
    <row r="4140" spans="1:9" ht="20" customHeight="1">
      <c r="A4140" s="39">
        <v>2403759</v>
      </c>
      <c r="B4140" s="40">
        <v>25</v>
      </c>
      <c r="C4140" s="41" t="s">
        <v>388</v>
      </c>
      <c r="D4140" s="7"/>
      <c r="E4140" s="42" t="s">
        <v>8078</v>
      </c>
      <c r="F4140" s="43" t="s">
        <v>698</v>
      </c>
      <c r="G4140" s="44" t="s">
        <v>457</v>
      </c>
      <c r="H4140" s="65" t="s">
        <v>12952</v>
      </c>
      <c r="I4140" t="str">
        <f>IF($D4140&lt;&gt;"",COUNTIF($D$50:$D4140,"&lt;&gt;"),"")</f>
        <v/>
      </c>
    </row>
    <row r="4141" spans="1:9" ht="20" customHeight="1">
      <c r="A4141" s="39">
        <v>2276775</v>
      </c>
      <c r="B4141" s="40">
        <v>25</v>
      </c>
      <c r="C4141" s="41" t="s">
        <v>388</v>
      </c>
      <c r="D4141" s="7"/>
      <c r="E4141" s="42" t="s">
        <v>8079</v>
      </c>
      <c r="F4141" s="43" t="s">
        <v>512</v>
      </c>
      <c r="G4141" s="44" t="s">
        <v>457</v>
      </c>
      <c r="H4141" s="65" t="s">
        <v>12952</v>
      </c>
      <c r="I4141" t="str">
        <f>IF($D4141&lt;&gt;"",COUNTIF($D$50:$D4141,"&lt;&gt;"),"")</f>
        <v/>
      </c>
    </row>
    <row r="4142" spans="1:9" ht="20" customHeight="1">
      <c r="A4142" s="39">
        <v>2022343</v>
      </c>
      <c r="B4142" s="40">
        <v>25</v>
      </c>
      <c r="C4142" s="41" t="s">
        <v>388</v>
      </c>
      <c r="D4142" s="7"/>
      <c r="E4142" s="42" t="s">
        <v>8080</v>
      </c>
      <c r="F4142" s="43" t="s">
        <v>512</v>
      </c>
      <c r="G4142" s="44" t="s">
        <v>457</v>
      </c>
      <c r="H4142" s="65" t="s">
        <v>12952</v>
      </c>
      <c r="I4142" t="str">
        <f>IF($D4142&lt;&gt;"",COUNTIF($D$50:$D4142,"&lt;&gt;"),"")</f>
        <v/>
      </c>
    </row>
    <row r="4143" spans="1:9" ht="20" customHeight="1">
      <c r="A4143" s="39">
        <v>2022557</v>
      </c>
      <c r="B4143" s="40">
        <v>25</v>
      </c>
      <c r="C4143" s="41" t="s">
        <v>388</v>
      </c>
      <c r="D4143" s="7"/>
      <c r="E4143" s="42" t="s">
        <v>8081</v>
      </c>
      <c r="F4143" s="43" t="s">
        <v>698</v>
      </c>
      <c r="G4143" s="44" t="s">
        <v>457</v>
      </c>
      <c r="H4143" s="65" t="s">
        <v>12952</v>
      </c>
      <c r="I4143" t="str">
        <f>IF($D4143&lt;&gt;"",COUNTIF($D$50:$D4143,"&lt;&gt;"),"")</f>
        <v/>
      </c>
    </row>
    <row r="4144" spans="1:9" ht="20" customHeight="1">
      <c r="A4144" s="39">
        <v>2024300</v>
      </c>
      <c r="B4144" s="40">
        <v>25</v>
      </c>
      <c r="C4144" s="41" t="s">
        <v>388</v>
      </c>
      <c r="D4144" s="7"/>
      <c r="E4144" s="42" t="s">
        <v>8082</v>
      </c>
      <c r="F4144" s="43" t="s">
        <v>512</v>
      </c>
      <c r="G4144" s="44" t="s">
        <v>457</v>
      </c>
      <c r="H4144" s="65" t="s">
        <v>12952</v>
      </c>
      <c r="I4144" t="str">
        <f>IF($D4144&lt;&gt;"",COUNTIF($D$50:$D4144,"&lt;&gt;"),"")</f>
        <v/>
      </c>
    </row>
    <row r="4145" spans="1:9" ht="20" customHeight="1">
      <c r="A4145" s="39">
        <v>2276782</v>
      </c>
      <c r="B4145" s="40">
        <v>25</v>
      </c>
      <c r="C4145" s="41" t="s">
        <v>388</v>
      </c>
      <c r="D4145" s="7"/>
      <c r="E4145" s="42" t="s">
        <v>8083</v>
      </c>
      <c r="F4145" s="43" t="s">
        <v>698</v>
      </c>
      <c r="G4145" s="44" t="s">
        <v>457</v>
      </c>
      <c r="H4145" s="65" t="s">
        <v>12952</v>
      </c>
      <c r="I4145" t="str">
        <f>IF($D4145&lt;&gt;"",COUNTIF($D$50:$D4145,"&lt;&gt;"),"")</f>
        <v/>
      </c>
    </row>
    <row r="4146" spans="1:9" ht="20" customHeight="1">
      <c r="A4146" s="39">
        <v>2024299</v>
      </c>
      <c r="B4146" s="40">
        <v>25</v>
      </c>
      <c r="C4146" s="41" t="s">
        <v>388</v>
      </c>
      <c r="D4146" s="7"/>
      <c r="E4146" s="42" t="s">
        <v>8084</v>
      </c>
      <c r="F4146" s="43" t="s">
        <v>512</v>
      </c>
      <c r="G4146" s="44" t="s">
        <v>457</v>
      </c>
      <c r="H4146" s="65" t="s">
        <v>12952</v>
      </c>
      <c r="I4146" t="str">
        <f>IF($D4146&lt;&gt;"",COUNTIF($D$50:$D4146,"&lt;&gt;"),"")</f>
        <v/>
      </c>
    </row>
    <row r="4147" spans="1:9" ht="20" customHeight="1">
      <c r="A4147" s="39">
        <v>2024766</v>
      </c>
      <c r="B4147" s="40">
        <v>25</v>
      </c>
      <c r="C4147" s="41" t="s">
        <v>388</v>
      </c>
      <c r="D4147" s="7"/>
      <c r="E4147" s="42" t="s">
        <v>8085</v>
      </c>
      <c r="F4147" s="43" t="s">
        <v>698</v>
      </c>
      <c r="G4147" s="44" t="s">
        <v>457</v>
      </c>
      <c r="H4147" s="65" t="s">
        <v>12952</v>
      </c>
      <c r="I4147" t="str">
        <f>IF($D4147&lt;&gt;"",COUNTIF($D$50:$D4147,"&lt;&gt;"),"")</f>
        <v/>
      </c>
    </row>
    <row r="4148" spans="1:9" ht="20" customHeight="1">
      <c r="A4148" s="39">
        <v>2276773</v>
      </c>
      <c r="B4148" s="40">
        <v>25</v>
      </c>
      <c r="C4148" s="41" t="s">
        <v>388</v>
      </c>
      <c r="D4148" s="7"/>
      <c r="E4148" s="42" t="s">
        <v>8086</v>
      </c>
      <c r="F4148" s="43" t="s">
        <v>698</v>
      </c>
      <c r="G4148" s="44" t="s">
        <v>457</v>
      </c>
      <c r="H4148" s="65" t="s">
        <v>12952</v>
      </c>
      <c r="I4148" t="str">
        <f>IF($D4148&lt;&gt;"",COUNTIF($D$50:$D4148,"&lt;&gt;"),"")</f>
        <v/>
      </c>
    </row>
    <row r="4149" spans="1:9" ht="20" customHeight="1">
      <c r="A4149" s="39">
        <v>2022511</v>
      </c>
      <c r="B4149" s="40">
        <v>25</v>
      </c>
      <c r="C4149" s="41" t="s">
        <v>388</v>
      </c>
      <c r="D4149" s="7"/>
      <c r="E4149" s="42" t="s">
        <v>8087</v>
      </c>
      <c r="F4149" s="43" t="s">
        <v>512</v>
      </c>
      <c r="G4149" s="44" t="s">
        <v>457</v>
      </c>
      <c r="H4149" s="65" t="s">
        <v>12952</v>
      </c>
      <c r="I4149" t="str">
        <f>IF($D4149&lt;&gt;"",COUNTIF($D$50:$D4149,"&lt;&gt;"),"")</f>
        <v/>
      </c>
    </row>
    <row r="4150" spans="1:9" ht="20" customHeight="1">
      <c r="A4150" s="39">
        <v>2024331</v>
      </c>
      <c r="B4150" s="40">
        <v>25</v>
      </c>
      <c r="C4150" s="41" t="s">
        <v>388</v>
      </c>
      <c r="D4150" s="7"/>
      <c r="E4150" s="42" t="s">
        <v>8088</v>
      </c>
      <c r="F4150" s="43" t="s">
        <v>698</v>
      </c>
      <c r="G4150" s="44" t="s">
        <v>457</v>
      </c>
      <c r="H4150" s="65" t="s">
        <v>12952</v>
      </c>
      <c r="I4150" t="str">
        <f>IF($D4150&lt;&gt;"",COUNTIF($D$50:$D4150,"&lt;&gt;"),"")</f>
        <v/>
      </c>
    </row>
    <row r="4151" spans="1:9" ht="20" customHeight="1">
      <c r="A4151" s="39">
        <v>2023251</v>
      </c>
      <c r="B4151" s="40">
        <v>25</v>
      </c>
      <c r="C4151" s="41" t="s">
        <v>388</v>
      </c>
      <c r="D4151" s="7"/>
      <c r="E4151" s="42" t="s">
        <v>8089</v>
      </c>
      <c r="F4151" s="43" t="s">
        <v>512</v>
      </c>
      <c r="G4151" s="44" t="s">
        <v>457</v>
      </c>
      <c r="H4151" s="65" t="s">
        <v>12952</v>
      </c>
      <c r="I4151" t="str">
        <f>IF($D4151&lt;&gt;"",COUNTIF($D$50:$D4151,"&lt;&gt;"),"")</f>
        <v/>
      </c>
    </row>
    <row r="4152" spans="1:9" ht="20" customHeight="1">
      <c r="A4152" s="39">
        <v>2022559</v>
      </c>
      <c r="B4152" s="40">
        <v>25</v>
      </c>
      <c r="C4152" s="41" t="s">
        <v>388</v>
      </c>
      <c r="D4152" s="7"/>
      <c r="E4152" s="42" t="s">
        <v>8090</v>
      </c>
      <c r="F4152" s="43" t="s">
        <v>512</v>
      </c>
      <c r="G4152" s="44" t="s">
        <v>457</v>
      </c>
      <c r="H4152" s="65" t="s">
        <v>12952</v>
      </c>
      <c r="I4152" t="str">
        <f>IF($D4152&lt;&gt;"",COUNTIF($D$50:$D4152,"&lt;&gt;"),"")</f>
        <v/>
      </c>
    </row>
    <row r="4153" spans="1:9" ht="20" customHeight="1">
      <c r="A4153" s="39">
        <v>2023934</v>
      </c>
      <c r="B4153" s="40">
        <v>25</v>
      </c>
      <c r="C4153" s="41" t="s">
        <v>388</v>
      </c>
      <c r="D4153" s="7"/>
      <c r="E4153" s="42" t="s">
        <v>8091</v>
      </c>
      <c r="F4153" s="43" t="s">
        <v>512</v>
      </c>
      <c r="G4153" s="44" t="s">
        <v>457</v>
      </c>
      <c r="H4153" s="65" t="s">
        <v>12952</v>
      </c>
      <c r="I4153" t="str">
        <f>IF($D4153&lt;&gt;"",COUNTIF($D$50:$D4153,"&lt;&gt;"),"")</f>
        <v/>
      </c>
    </row>
    <row r="4154" spans="1:9" ht="20" customHeight="1">
      <c r="A4154" s="39">
        <v>2022519</v>
      </c>
      <c r="B4154" s="40">
        <v>25</v>
      </c>
      <c r="C4154" s="41" t="s">
        <v>388</v>
      </c>
      <c r="D4154" s="7"/>
      <c r="E4154" s="42" t="s">
        <v>8092</v>
      </c>
      <c r="F4154" s="43" t="s">
        <v>512</v>
      </c>
      <c r="G4154" s="44" t="s">
        <v>457</v>
      </c>
      <c r="H4154" s="65" t="s">
        <v>12952</v>
      </c>
      <c r="I4154" t="str">
        <f>IF($D4154&lt;&gt;"",COUNTIF($D$50:$D4154,"&lt;&gt;"),"")</f>
        <v/>
      </c>
    </row>
    <row r="4155" spans="1:9" ht="20" customHeight="1">
      <c r="A4155" s="39">
        <v>2508998</v>
      </c>
      <c r="B4155" s="40">
        <v>25</v>
      </c>
      <c r="C4155" s="41" t="s">
        <v>388</v>
      </c>
      <c r="D4155" s="7"/>
      <c r="E4155" s="42" t="s">
        <v>8093</v>
      </c>
      <c r="F4155" s="43" t="s">
        <v>698</v>
      </c>
      <c r="G4155" s="44" t="s">
        <v>457</v>
      </c>
      <c r="H4155" s="65" t="s">
        <v>12952</v>
      </c>
      <c r="I4155" t="str">
        <f>IF($D4155&lt;&gt;"",COUNTIF($D$50:$D4155,"&lt;&gt;"),"")</f>
        <v/>
      </c>
    </row>
    <row r="4156" spans="1:9" ht="20" customHeight="1">
      <c r="A4156" s="39">
        <v>2022352</v>
      </c>
      <c r="B4156" s="40">
        <v>25</v>
      </c>
      <c r="C4156" s="41" t="s">
        <v>388</v>
      </c>
      <c r="D4156" s="7"/>
      <c r="E4156" s="42" t="s">
        <v>8094</v>
      </c>
      <c r="F4156" s="43" t="s">
        <v>512</v>
      </c>
      <c r="G4156" s="44" t="s">
        <v>457</v>
      </c>
      <c r="H4156" s="65" t="s">
        <v>12952</v>
      </c>
      <c r="I4156" t="str">
        <f>IF($D4156&lt;&gt;"",COUNTIF($D$50:$D4156,"&lt;&gt;"),"")</f>
        <v/>
      </c>
    </row>
    <row r="4157" spans="1:9" ht="20" customHeight="1">
      <c r="A4157" s="39">
        <v>2588378</v>
      </c>
      <c r="B4157" s="40">
        <v>25</v>
      </c>
      <c r="C4157" s="41" t="s">
        <v>388</v>
      </c>
      <c r="D4157" s="7"/>
      <c r="E4157" s="42" t="s">
        <v>14627</v>
      </c>
      <c r="F4157" s="43" t="s">
        <v>698</v>
      </c>
      <c r="G4157" s="44" t="s">
        <v>457</v>
      </c>
      <c r="H4157" s="65" t="s">
        <v>12952</v>
      </c>
      <c r="I4157" t="str">
        <f>IF($D4157&lt;&gt;"",COUNTIF($D$50:$D4157,"&lt;&gt;"),"")</f>
        <v/>
      </c>
    </row>
    <row r="4158" spans="1:9" ht="20" customHeight="1">
      <c r="A4158" s="39">
        <v>2022320</v>
      </c>
      <c r="B4158" s="40">
        <v>25</v>
      </c>
      <c r="C4158" s="41" t="s">
        <v>388</v>
      </c>
      <c r="D4158" s="7"/>
      <c r="E4158" s="42" t="s">
        <v>8095</v>
      </c>
      <c r="F4158" s="43" t="s">
        <v>512</v>
      </c>
      <c r="G4158" s="44" t="s">
        <v>457</v>
      </c>
      <c r="H4158" s="65" t="s">
        <v>12952</v>
      </c>
      <c r="I4158" t="str">
        <f>IF($D4158&lt;&gt;"",COUNTIF($D$50:$D4158,"&lt;&gt;"),"")</f>
        <v/>
      </c>
    </row>
    <row r="4159" spans="1:9" ht="20" customHeight="1">
      <c r="A4159" s="39">
        <v>2022556</v>
      </c>
      <c r="B4159" s="40">
        <v>25</v>
      </c>
      <c r="C4159" s="41" t="s">
        <v>388</v>
      </c>
      <c r="D4159" s="7"/>
      <c r="E4159" s="42" t="s">
        <v>8096</v>
      </c>
      <c r="F4159" s="43" t="s">
        <v>698</v>
      </c>
      <c r="G4159" s="44" t="s">
        <v>457</v>
      </c>
      <c r="H4159" s="65" t="s">
        <v>12952</v>
      </c>
      <c r="I4159" t="str">
        <f>IF($D4159&lt;&gt;"",COUNTIF($D$50:$D4159,"&lt;&gt;"),"")</f>
        <v/>
      </c>
    </row>
    <row r="4160" spans="1:9" ht="20" customHeight="1">
      <c r="A4160" s="39">
        <v>2022555</v>
      </c>
      <c r="B4160" s="40">
        <v>25</v>
      </c>
      <c r="C4160" s="41" t="s">
        <v>388</v>
      </c>
      <c r="D4160" s="7"/>
      <c r="E4160" s="42" t="s">
        <v>8097</v>
      </c>
      <c r="F4160" s="43" t="s">
        <v>698</v>
      </c>
      <c r="G4160" s="44" t="s">
        <v>457</v>
      </c>
      <c r="H4160" s="65" t="s">
        <v>12952</v>
      </c>
      <c r="I4160" t="str">
        <f>IF($D4160&lt;&gt;"",COUNTIF($D$50:$D4160,"&lt;&gt;"),"")</f>
        <v/>
      </c>
    </row>
    <row r="4161" spans="1:9" ht="20" customHeight="1">
      <c r="A4161" s="39">
        <v>2022554</v>
      </c>
      <c r="B4161" s="40">
        <v>25</v>
      </c>
      <c r="C4161" s="41" t="s">
        <v>388</v>
      </c>
      <c r="D4161" s="7"/>
      <c r="E4161" s="42" t="s">
        <v>8098</v>
      </c>
      <c r="F4161" s="43" t="s">
        <v>698</v>
      </c>
      <c r="G4161" s="44" t="s">
        <v>457</v>
      </c>
      <c r="H4161" s="65" t="s">
        <v>12952</v>
      </c>
      <c r="I4161" t="str">
        <f>IF($D4161&lt;&gt;"",COUNTIF($D$50:$D4161,"&lt;&gt;"),"")</f>
        <v/>
      </c>
    </row>
    <row r="4162" spans="1:9" ht="20" customHeight="1">
      <c r="A4162" s="39">
        <v>2022553</v>
      </c>
      <c r="B4162" s="40">
        <v>25</v>
      </c>
      <c r="C4162" s="41" t="s">
        <v>388</v>
      </c>
      <c r="D4162" s="7"/>
      <c r="E4162" s="42" t="s">
        <v>8099</v>
      </c>
      <c r="F4162" s="43" t="s">
        <v>698</v>
      </c>
      <c r="G4162" s="44" t="s">
        <v>457</v>
      </c>
      <c r="H4162" s="65" t="s">
        <v>12952</v>
      </c>
      <c r="I4162" t="str">
        <f>IF($D4162&lt;&gt;"",COUNTIF($D$50:$D4162,"&lt;&gt;"),"")</f>
        <v/>
      </c>
    </row>
    <row r="4163" spans="1:9" ht="20" customHeight="1">
      <c r="A4163" s="39">
        <v>2183643</v>
      </c>
      <c r="B4163" s="40">
        <v>25</v>
      </c>
      <c r="C4163" s="41" t="s">
        <v>388</v>
      </c>
      <c r="D4163" s="7"/>
      <c r="E4163" s="42" t="s">
        <v>8100</v>
      </c>
      <c r="F4163" s="43" t="s">
        <v>698</v>
      </c>
      <c r="G4163" s="44" t="s">
        <v>457</v>
      </c>
      <c r="H4163" s="65" t="s">
        <v>12952</v>
      </c>
      <c r="I4163" t="str">
        <f>IF($D4163&lt;&gt;"",COUNTIF($D$50:$D4163,"&lt;&gt;"),"")</f>
        <v/>
      </c>
    </row>
    <row r="4164" spans="1:9" ht="20" customHeight="1">
      <c r="A4164" s="39">
        <v>2438445</v>
      </c>
      <c r="B4164" s="40">
        <v>25</v>
      </c>
      <c r="C4164" s="41" t="s">
        <v>388</v>
      </c>
      <c r="D4164" s="7"/>
      <c r="E4164" s="42" t="s">
        <v>8101</v>
      </c>
      <c r="F4164" s="43" t="s">
        <v>512</v>
      </c>
      <c r="G4164" s="44" t="s">
        <v>457</v>
      </c>
      <c r="H4164" s="65" t="s">
        <v>12952</v>
      </c>
      <c r="I4164" t="str">
        <f>IF($D4164&lt;&gt;"",COUNTIF($D$50:$D4164,"&lt;&gt;"),"")</f>
        <v/>
      </c>
    </row>
    <row r="4165" spans="1:9" ht="20" customHeight="1">
      <c r="A4165" s="39">
        <v>2535133</v>
      </c>
      <c r="B4165" s="40">
        <v>25</v>
      </c>
      <c r="C4165" s="41" t="s">
        <v>388</v>
      </c>
      <c r="D4165" s="7"/>
      <c r="E4165" s="42" t="s">
        <v>8102</v>
      </c>
      <c r="F4165" s="43" t="s">
        <v>512</v>
      </c>
      <c r="G4165" s="44" t="s">
        <v>457</v>
      </c>
      <c r="H4165" s="65" t="s">
        <v>12952</v>
      </c>
      <c r="I4165" t="str">
        <f>IF($D4165&lt;&gt;"",COUNTIF($D$50:$D4165,"&lt;&gt;"),"")</f>
        <v/>
      </c>
    </row>
    <row r="4166" spans="1:9" ht="20" customHeight="1">
      <c r="A4166" s="39">
        <v>2438444</v>
      </c>
      <c r="B4166" s="40">
        <v>25</v>
      </c>
      <c r="C4166" s="41" t="s">
        <v>388</v>
      </c>
      <c r="D4166" s="7"/>
      <c r="E4166" s="42" t="s">
        <v>8103</v>
      </c>
      <c r="F4166" s="43" t="s">
        <v>698</v>
      </c>
      <c r="G4166" s="44" t="s">
        <v>457</v>
      </c>
      <c r="H4166" s="65" t="s">
        <v>12952</v>
      </c>
      <c r="I4166" t="str">
        <f>IF($D4166&lt;&gt;"",COUNTIF($D$50:$D4166,"&lt;&gt;"),"")</f>
        <v/>
      </c>
    </row>
    <row r="4167" spans="1:9" ht="20" customHeight="1">
      <c r="A4167" s="39">
        <v>2022326</v>
      </c>
      <c r="B4167" s="40">
        <v>25</v>
      </c>
      <c r="C4167" s="41" t="s">
        <v>388</v>
      </c>
      <c r="D4167" s="7"/>
      <c r="E4167" s="42" t="s">
        <v>8104</v>
      </c>
      <c r="F4167" s="43" t="s">
        <v>698</v>
      </c>
      <c r="G4167" s="44" t="s">
        <v>457</v>
      </c>
      <c r="H4167" s="65" t="s">
        <v>12952</v>
      </c>
      <c r="I4167" t="str">
        <f>IF($D4167&lt;&gt;"",COUNTIF($D$50:$D4167,"&lt;&gt;"),"")</f>
        <v/>
      </c>
    </row>
    <row r="4168" spans="1:9" ht="20" customHeight="1">
      <c r="A4168" s="39">
        <v>2535135</v>
      </c>
      <c r="B4168" s="40">
        <v>25</v>
      </c>
      <c r="C4168" s="41" t="s">
        <v>388</v>
      </c>
      <c r="D4168" s="7"/>
      <c r="E4168" s="42" t="s">
        <v>8105</v>
      </c>
      <c r="F4168" s="43" t="s">
        <v>698</v>
      </c>
      <c r="G4168" s="44" t="s">
        <v>457</v>
      </c>
      <c r="H4168" s="65" t="s">
        <v>12952</v>
      </c>
      <c r="I4168" t="str">
        <f>IF($D4168&lt;&gt;"",COUNTIF($D$50:$D4168,"&lt;&gt;"),"")</f>
        <v/>
      </c>
    </row>
    <row r="4169" spans="1:9" ht="20" customHeight="1">
      <c r="A4169" s="39">
        <v>2276771</v>
      </c>
      <c r="B4169" s="40">
        <v>25</v>
      </c>
      <c r="C4169" s="41" t="s">
        <v>388</v>
      </c>
      <c r="D4169" s="7"/>
      <c r="E4169" s="42" t="s">
        <v>8106</v>
      </c>
      <c r="F4169" s="43" t="s">
        <v>512</v>
      </c>
      <c r="G4169" s="44" t="s">
        <v>457</v>
      </c>
      <c r="H4169" s="65" t="s">
        <v>12952</v>
      </c>
      <c r="I4169" t="str">
        <f>IF($D4169&lt;&gt;"",COUNTIF($D$50:$D4169,"&lt;&gt;"),"")</f>
        <v/>
      </c>
    </row>
    <row r="4170" spans="1:9" ht="20" customHeight="1">
      <c r="A4170" s="39">
        <v>2024330</v>
      </c>
      <c r="B4170" s="40">
        <v>25</v>
      </c>
      <c r="C4170" s="41" t="s">
        <v>388</v>
      </c>
      <c r="D4170" s="7"/>
      <c r="E4170" s="42" t="s">
        <v>8107</v>
      </c>
      <c r="F4170" s="43" t="s">
        <v>698</v>
      </c>
      <c r="G4170" s="44" t="s">
        <v>457</v>
      </c>
      <c r="H4170" s="65" t="s">
        <v>12952</v>
      </c>
      <c r="I4170" t="str">
        <f>IF($D4170&lt;&gt;"",COUNTIF($D$50:$D4170,"&lt;&gt;"),"")</f>
        <v/>
      </c>
    </row>
    <row r="4171" spans="1:9" ht="20" customHeight="1">
      <c r="A4171" s="39">
        <v>2024315</v>
      </c>
      <c r="B4171" s="40">
        <v>25</v>
      </c>
      <c r="C4171" s="41" t="s">
        <v>388</v>
      </c>
      <c r="D4171" s="7"/>
      <c r="E4171" s="42" t="s">
        <v>8108</v>
      </c>
      <c r="F4171" s="43" t="s">
        <v>698</v>
      </c>
      <c r="G4171" s="44" t="s">
        <v>457</v>
      </c>
      <c r="H4171" s="65" t="s">
        <v>12952</v>
      </c>
      <c r="I4171" t="str">
        <f>IF($D4171&lt;&gt;"",COUNTIF($D$50:$D4171,"&lt;&gt;"),"")</f>
        <v/>
      </c>
    </row>
    <row r="4172" spans="1:9" ht="20" customHeight="1">
      <c r="A4172" s="39">
        <v>2024767</v>
      </c>
      <c r="B4172" s="40">
        <v>25</v>
      </c>
      <c r="C4172" s="41" t="s">
        <v>388</v>
      </c>
      <c r="D4172" s="7"/>
      <c r="E4172" s="42" t="s">
        <v>8109</v>
      </c>
      <c r="F4172" s="43" t="s">
        <v>698</v>
      </c>
      <c r="G4172" s="44" t="s">
        <v>457</v>
      </c>
      <c r="H4172" s="65" t="s">
        <v>12952</v>
      </c>
      <c r="I4172" t="str">
        <f>IF($D4172&lt;&gt;"",COUNTIF($D$50:$D4172,"&lt;&gt;"),"")</f>
        <v/>
      </c>
    </row>
    <row r="4173" spans="1:9" ht="20" customHeight="1">
      <c r="A4173" s="39">
        <v>2022558</v>
      </c>
      <c r="B4173" s="40">
        <v>25</v>
      </c>
      <c r="C4173" s="41" t="s">
        <v>388</v>
      </c>
      <c r="D4173" s="7"/>
      <c r="E4173" s="42" t="s">
        <v>8110</v>
      </c>
      <c r="F4173" s="43" t="s">
        <v>512</v>
      </c>
      <c r="G4173" s="44" t="s">
        <v>457</v>
      </c>
      <c r="H4173" s="65" t="s">
        <v>12952</v>
      </c>
      <c r="I4173" t="str">
        <f>IF($D4173&lt;&gt;"",COUNTIF($D$50:$D4173,"&lt;&gt;"),"")</f>
        <v/>
      </c>
    </row>
    <row r="4174" spans="1:9" ht="20" customHeight="1">
      <c r="A4174" s="39">
        <v>2276770</v>
      </c>
      <c r="B4174" s="40">
        <v>25</v>
      </c>
      <c r="C4174" s="41" t="s">
        <v>388</v>
      </c>
      <c r="D4174" s="7"/>
      <c r="E4174" s="42" t="s">
        <v>8111</v>
      </c>
      <c r="F4174" s="43" t="s">
        <v>698</v>
      </c>
      <c r="G4174" s="44" t="s">
        <v>457</v>
      </c>
      <c r="H4174" s="65" t="s">
        <v>12952</v>
      </c>
      <c r="I4174" t="str">
        <f>IF($D4174&lt;&gt;"",COUNTIF($D$50:$D4174,"&lt;&gt;"),"")</f>
        <v/>
      </c>
    </row>
    <row r="4175" spans="1:9" ht="20" customHeight="1">
      <c r="A4175" s="39">
        <v>2022856</v>
      </c>
      <c r="B4175" s="40">
        <v>25</v>
      </c>
      <c r="C4175" s="41" t="s">
        <v>388</v>
      </c>
      <c r="D4175" s="7"/>
      <c r="E4175" s="42" t="s">
        <v>8112</v>
      </c>
      <c r="F4175" s="43" t="s">
        <v>698</v>
      </c>
      <c r="G4175" s="44" t="s">
        <v>457</v>
      </c>
      <c r="H4175" s="65" t="s">
        <v>12952</v>
      </c>
      <c r="I4175" t="str">
        <f>IF($D4175&lt;&gt;"",COUNTIF($D$50:$D4175,"&lt;&gt;"),"")</f>
        <v/>
      </c>
    </row>
    <row r="4176" spans="1:9" ht="20" customHeight="1">
      <c r="A4176" s="39">
        <v>2276769</v>
      </c>
      <c r="B4176" s="40">
        <v>25</v>
      </c>
      <c r="C4176" s="41" t="s">
        <v>388</v>
      </c>
      <c r="D4176" s="7"/>
      <c r="E4176" s="42" t="s">
        <v>8113</v>
      </c>
      <c r="F4176" s="43" t="s">
        <v>698</v>
      </c>
      <c r="G4176" s="44" t="s">
        <v>457</v>
      </c>
      <c r="H4176" s="65" t="s">
        <v>12952</v>
      </c>
      <c r="I4176" t="str">
        <f>IF($D4176&lt;&gt;"",COUNTIF($D$50:$D4176,"&lt;&gt;"),"")</f>
        <v/>
      </c>
    </row>
    <row r="4177" spans="1:9" ht="20" customHeight="1">
      <c r="A4177" s="39">
        <v>2535134</v>
      </c>
      <c r="B4177" s="40">
        <v>25</v>
      </c>
      <c r="C4177" s="41" t="s">
        <v>388</v>
      </c>
      <c r="D4177" s="7"/>
      <c r="E4177" s="42" t="s">
        <v>8114</v>
      </c>
      <c r="F4177" s="43" t="s">
        <v>512</v>
      </c>
      <c r="G4177" s="44" t="s">
        <v>457</v>
      </c>
      <c r="H4177" s="65" t="s">
        <v>12952</v>
      </c>
      <c r="I4177" t="str">
        <f>IF($D4177&lt;&gt;"",COUNTIF($D$50:$D4177,"&lt;&gt;"),"")</f>
        <v/>
      </c>
    </row>
    <row r="4178" spans="1:9" ht="20" customHeight="1">
      <c r="A4178" s="39">
        <v>2525877</v>
      </c>
      <c r="B4178" s="40">
        <v>25</v>
      </c>
      <c r="C4178" s="41" t="s">
        <v>388</v>
      </c>
      <c r="D4178" s="7"/>
      <c r="E4178" s="42" t="s">
        <v>8115</v>
      </c>
      <c r="F4178" s="43" t="s">
        <v>512</v>
      </c>
      <c r="G4178" s="44" t="s">
        <v>457</v>
      </c>
      <c r="H4178" s="65" t="s">
        <v>12952</v>
      </c>
      <c r="I4178" t="str">
        <f>IF($D4178&lt;&gt;"",COUNTIF($D$50:$D4178,"&lt;&gt;"),"")</f>
        <v/>
      </c>
    </row>
    <row r="4179" spans="1:9" ht="20" customHeight="1">
      <c r="A4179" s="39">
        <v>2438442</v>
      </c>
      <c r="B4179" s="40">
        <v>25</v>
      </c>
      <c r="C4179" s="41" t="s">
        <v>388</v>
      </c>
      <c r="D4179" s="7"/>
      <c r="E4179" s="42" t="s">
        <v>8116</v>
      </c>
      <c r="F4179" s="43" t="s">
        <v>512</v>
      </c>
      <c r="G4179" s="44" t="s">
        <v>457</v>
      </c>
      <c r="H4179" s="65" t="s">
        <v>12952</v>
      </c>
      <c r="I4179" t="str">
        <f>IF($D4179&lt;&gt;"",COUNTIF($D$50:$D4179,"&lt;&gt;"),"")</f>
        <v/>
      </c>
    </row>
    <row r="4180" spans="1:9" ht="20" customHeight="1">
      <c r="A4180" s="39">
        <v>2508996</v>
      </c>
      <c r="B4180" s="40">
        <v>25</v>
      </c>
      <c r="C4180" s="41" t="s">
        <v>388</v>
      </c>
      <c r="D4180" s="7"/>
      <c r="E4180" s="42" t="s">
        <v>8117</v>
      </c>
      <c r="F4180" s="43" t="s">
        <v>512</v>
      </c>
      <c r="G4180" s="44" t="s">
        <v>457</v>
      </c>
      <c r="H4180" s="65" t="s">
        <v>12952</v>
      </c>
      <c r="I4180" t="str">
        <f>IF($D4180&lt;&gt;"",COUNTIF($D$50:$D4180,"&lt;&gt;"),"")</f>
        <v/>
      </c>
    </row>
    <row r="4181" spans="1:9" ht="20" customHeight="1">
      <c r="A4181" s="39">
        <v>2024765</v>
      </c>
      <c r="B4181" s="40">
        <v>25</v>
      </c>
      <c r="C4181" s="41" t="s">
        <v>388</v>
      </c>
      <c r="D4181" s="7"/>
      <c r="E4181" s="42" t="s">
        <v>8118</v>
      </c>
      <c r="F4181" s="43" t="s">
        <v>512</v>
      </c>
      <c r="G4181" s="44" t="s">
        <v>457</v>
      </c>
      <c r="H4181" s="65" t="s">
        <v>12952</v>
      </c>
      <c r="I4181" t="str">
        <f>IF($D4181&lt;&gt;"",COUNTIF($D$50:$D4181,"&lt;&gt;"),"")</f>
        <v/>
      </c>
    </row>
    <row r="4182" spans="1:9" ht="20" customHeight="1">
      <c r="A4182" s="39">
        <v>2501437</v>
      </c>
      <c r="B4182" s="40">
        <v>50</v>
      </c>
      <c r="C4182" s="41" t="s">
        <v>390</v>
      </c>
      <c r="D4182" s="7"/>
      <c r="E4182" s="42" t="s">
        <v>8119</v>
      </c>
      <c r="F4182" s="43" t="s">
        <v>184</v>
      </c>
      <c r="G4182" s="44" t="s">
        <v>1852</v>
      </c>
      <c r="H4182" s="65" t="s">
        <v>12952</v>
      </c>
      <c r="I4182" t="str">
        <f>IF($D4182&lt;&gt;"",COUNTIF($D$50:$D4182,"&lt;&gt;"),"")</f>
        <v/>
      </c>
    </row>
    <row r="4183" spans="1:9" ht="20" customHeight="1">
      <c r="A4183" s="39">
        <v>2025499</v>
      </c>
      <c r="B4183" s="40">
        <v>100</v>
      </c>
      <c r="C4183" s="41" t="s">
        <v>389</v>
      </c>
      <c r="D4183" s="7"/>
      <c r="E4183" s="42" t="s">
        <v>8124</v>
      </c>
      <c r="F4183" s="43" t="s">
        <v>537</v>
      </c>
      <c r="G4183" s="44" t="s">
        <v>1404</v>
      </c>
      <c r="H4183" s="65" t="s">
        <v>12952</v>
      </c>
      <c r="I4183" t="str">
        <f>IF($D4183&lt;&gt;"",COUNTIF($D$50:$D4183,"&lt;&gt;"),"")</f>
        <v/>
      </c>
    </row>
    <row r="4184" spans="1:9" ht="20" customHeight="1">
      <c r="A4184" s="39">
        <v>2024773</v>
      </c>
      <c r="B4184" s="40">
        <v>25</v>
      </c>
      <c r="C4184" s="41" t="s">
        <v>388</v>
      </c>
      <c r="D4184" s="7"/>
      <c r="E4184" s="42" t="s">
        <v>8125</v>
      </c>
      <c r="F4184" s="43" t="s">
        <v>662</v>
      </c>
      <c r="G4184" s="44" t="s">
        <v>1576</v>
      </c>
      <c r="H4184" s="65" t="s">
        <v>12952</v>
      </c>
      <c r="I4184" t="str">
        <f>IF($D4184&lt;&gt;"",COUNTIF($D$50:$D4184,"&lt;&gt;"),"")</f>
        <v/>
      </c>
    </row>
    <row r="4185" spans="1:9" ht="20" customHeight="1">
      <c r="A4185" s="39">
        <v>2024584</v>
      </c>
      <c r="B4185" s="40">
        <v>25</v>
      </c>
      <c r="C4185" s="41" t="s">
        <v>388</v>
      </c>
      <c r="D4185" s="7"/>
      <c r="E4185" s="42" t="s">
        <v>8126</v>
      </c>
      <c r="F4185" s="43" t="s">
        <v>662</v>
      </c>
      <c r="G4185" s="44" t="s">
        <v>1576</v>
      </c>
      <c r="H4185" s="65" t="s">
        <v>12952</v>
      </c>
      <c r="I4185" t="str">
        <f>IF($D4185&lt;&gt;"",COUNTIF($D$50:$D4185,"&lt;&gt;"),"")</f>
        <v/>
      </c>
    </row>
    <row r="4186" spans="1:9" ht="20" customHeight="1">
      <c r="A4186" s="39">
        <v>2024583</v>
      </c>
      <c r="B4186" s="40">
        <v>25</v>
      </c>
      <c r="C4186" s="41" t="s">
        <v>388</v>
      </c>
      <c r="D4186" s="7"/>
      <c r="E4186" s="42" t="s">
        <v>8127</v>
      </c>
      <c r="F4186" s="43" t="s">
        <v>662</v>
      </c>
      <c r="G4186" s="44" t="s">
        <v>899</v>
      </c>
      <c r="H4186" s="65" t="s">
        <v>12952</v>
      </c>
      <c r="I4186" t="str">
        <f>IF($D4186&lt;&gt;"",COUNTIF($D$50:$D4186,"&lt;&gt;"),"")</f>
        <v/>
      </c>
    </row>
    <row r="4187" spans="1:9" ht="20" customHeight="1">
      <c r="A4187" s="39">
        <v>2024772</v>
      </c>
      <c r="B4187" s="40">
        <v>25</v>
      </c>
      <c r="C4187" s="41" t="s">
        <v>388</v>
      </c>
      <c r="D4187" s="7"/>
      <c r="E4187" s="42" t="s">
        <v>8128</v>
      </c>
      <c r="F4187" s="43" t="s">
        <v>789</v>
      </c>
      <c r="G4187" s="44" t="s">
        <v>1576</v>
      </c>
      <c r="H4187" s="65" t="s">
        <v>12952</v>
      </c>
      <c r="I4187" t="str">
        <f>IF($D4187&lt;&gt;"",COUNTIF($D$50:$D4187,"&lt;&gt;"),"")</f>
        <v/>
      </c>
    </row>
    <row r="4188" spans="1:9" ht="20" customHeight="1">
      <c r="A4188" s="39">
        <v>2433821</v>
      </c>
      <c r="B4188" s="40">
        <v>25</v>
      </c>
      <c r="C4188" s="41" t="s">
        <v>406</v>
      </c>
      <c r="D4188" s="7"/>
      <c r="E4188" s="42" t="s">
        <v>8128</v>
      </c>
      <c r="F4188" s="43" t="s">
        <v>789</v>
      </c>
      <c r="G4188" s="44" t="s">
        <v>1576</v>
      </c>
      <c r="H4188" s="65" t="s">
        <v>12952</v>
      </c>
      <c r="I4188" t="str">
        <f>IF($D4188&lt;&gt;"",COUNTIF($D$50:$D4188,"&lt;&gt;"),"")</f>
        <v/>
      </c>
    </row>
    <row r="4189" spans="1:9" ht="20" customHeight="1">
      <c r="A4189" s="39">
        <v>2391410</v>
      </c>
      <c r="B4189" s="40">
        <v>25</v>
      </c>
      <c r="C4189" s="41" t="s">
        <v>388</v>
      </c>
      <c r="D4189" s="7"/>
      <c r="E4189" s="42" t="s">
        <v>8188</v>
      </c>
      <c r="F4189" s="43" t="s">
        <v>278</v>
      </c>
      <c r="G4189" s="44" t="s">
        <v>1577</v>
      </c>
      <c r="H4189" s="65" t="s">
        <v>12952</v>
      </c>
      <c r="I4189" t="str">
        <f>IF($D4189&lt;&gt;"",COUNTIF($D$50:$D4189,"&lt;&gt;"),"")</f>
        <v/>
      </c>
    </row>
    <row r="4190" spans="1:9" ht="20" customHeight="1">
      <c r="A4190" s="39">
        <v>2024771</v>
      </c>
      <c r="B4190" s="40">
        <v>25</v>
      </c>
      <c r="C4190" s="41" t="s">
        <v>388</v>
      </c>
      <c r="D4190" s="7"/>
      <c r="E4190" s="42" t="s">
        <v>8189</v>
      </c>
      <c r="F4190" s="43" t="s">
        <v>278</v>
      </c>
      <c r="G4190" s="44" t="s">
        <v>1577</v>
      </c>
      <c r="H4190" s="65" t="s">
        <v>12952</v>
      </c>
      <c r="I4190" t="str">
        <f>IF($D4190&lt;&gt;"",COUNTIF($D$50:$D4190,"&lt;&gt;"),"")</f>
        <v/>
      </c>
    </row>
    <row r="4191" spans="1:9" ht="20" customHeight="1">
      <c r="A4191" s="39">
        <v>2026236</v>
      </c>
      <c r="B4191" s="40">
        <v>100</v>
      </c>
      <c r="C4191" s="41" t="s">
        <v>389</v>
      </c>
      <c r="D4191" s="7"/>
      <c r="E4191" s="42" t="s">
        <v>8189</v>
      </c>
      <c r="F4191" s="43" t="s">
        <v>278</v>
      </c>
      <c r="G4191" s="44" t="s">
        <v>1577</v>
      </c>
      <c r="H4191" s="65" t="s">
        <v>12952</v>
      </c>
      <c r="I4191" t="str">
        <f>IF($D4191&lt;&gt;"",COUNTIF($D$50:$D4191,"&lt;&gt;"),"")</f>
        <v/>
      </c>
    </row>
    <row r="4192" spans="1:9" ht="20" customHeight="1">
      <c r="A4192" s="39">
        <v>2244510</v>
      </c>
      <c r="B4192" s="40">
        <v>25</v>
      </c>
      <c r="C4192" s="41" t="s">
        <v>388</v>
      </c>
      <c r="D4192" s="7"/>
      <c r="E4192" s="42" t="s">
        <v>8192</v>
      </c>
      <c r="F4192" s="43" t="s">
        <v>278</v>
      </c>
      <c r="G4192" s="44" t="s">
        <v>1852</v>
      </c>
      <c r="H4192" s="65" t="s">
        <v>12952</v>
      </c>
      <c r="I4192" t="str">
        <f>IF($D4192&lt;&gt;"",COUNTIF($D$50:$D4192,"&lt;&gt;"),"")</f>
        <v/>
      </c>
    </row>
    <row r="4193" spans="1:9" ht="20" customHeight="1">
      <c r="A4193" s="39">
        <v>2025077</v>
      </c>
      <c r="B4193" s="40">
        <v>100</v>
      </c>
      <c r="C4193" s="41" t="s">
        <v>391</v>
      </c>
      <c r="D4193" s="7"/>
      <c r="E4193" s="42" t="s">
        <v>12994</v>
      </c>
      <c r="F4193" s="43" t="s">
        <v>115</v>
      </c>
      <c r="G4193" s="44" t="s">
        <v>1041</v>
      </c>
      <c r="H4193" s="65" t="s">
        <v>428</v>
      </c>
      <c r="I4193" t="str">
        <f>IF($D4193&lt;&gt;"",COUNTIF($D$50:$D4193,"&lt;&gt;"),"")</f>
        <v/>
      </c>
    </row>
    <row r="4194" spans="1:9" ht="20" customHeight="1">
      <c r="A4194" s="39">
        <v>2024770</v>
      </c>
      <c r="B4194" s="40">
        <v>25</v>
      </c>
      <c r="C4194" s="41" t="s">
        <v>388</v>
      </c>
      <c r="D4194" s="7"/>
      <c r="E4194" s="42" t="s">
        <v>12994</v>
      </c>
      <c r="F4194" s="43" t="s">
        <v>560</v>
      </c>
      <c r="G4194" s="44" t="s">
        <v>1431</v>
      </c>
      <c r="H4194" s="65" t="s">
        <v>12952</v>
      </c>
      <c r="I4194" t="str">
        <f>IF($D4194&lt;&gt;"",COUNTIF($D$50:$D4194,"&lt;&gt;"),"")</f>
        <v/>
      </c>
    </row>
    <row r="4195" spans="1:9" ht="20" customHeight="1">
      <c r="A4195" s="39">
        <v>2023501</v>
      </c>
      <c r="B4195" s="40">
        <v>25</v>
      </c>
      <c r="C4195" s="41" t="s">
        <v>388</v>
      </c>
      <c r="D4195" s="7"/>
      <c r="E4195" s="42" t="s">
        <v>8203</v>
      </c>
      <c r="F4195" s="43" t="s">
        <v>560</v>
      </c>
      <c r="G4195" s="44" t="s">
        <v>879</v>
      </c>
      <c r="H4195" s="65" t="s">
        <v>12952</v>
      </c>
      <c r="I4195" t="str">
        <f>IF($D4195&lt;&gt;"",COUNTIF($D$50:$D4195,"&lt;&gt;"),"")</f>
        <v/>
      </c>
    </row>
    <row r="4196" spans="1:9" ht="20" customHeight="1">
      <c r="A4196" s="39">
        <v>2023827</v>
      </c>
      <c r="B4196" s="40">
        <v>25</v>
      </c>
      <c r="C4196" s="41" t="s">
        <v>388</v>
      </c>
      <c r="D4196" s="7"/>
      <c r="E4196" s="42" t="s">
        <v>8204</v>
      </c>
      <c r="F4196" s="43" t="s">
        <v>560</v>
      </c>
      <c r="G4196" s="44" t="s">
        <v>879</v>
      </c>
      <c r="H4196" s="65" t="s">
        <v>12952</v>
      </c>
      <c r="I4196" t="str">
        <f>IF($D4196&lt;&gt;"",COUNTIF($D$50:$D4196,"&lt;&gt;"),"")</f>
        <v/>
      </c>
    </row>
    <row r="4197" spans="1:9" ht="20" customHeight="1">
      <c r="A4197" s="39">
        <v>2026397</v>
      </c>
      <c r="B4197" s="40">
        <v>100</v>
      </c>
      <c r="C4197" s="41" t="s">
        <v>389</v>
      </c>
      <c r="D4197" s="7"/>
      <c r="E4197" s="42" t="s">
        <v>8205</v>
      </c>
      <c r="F4197" s="43" t="s">
        <v>560</v>
      </c>
      <c r="G4197" s="44" t="s">
        <v>879</v>
      </c>
      <c r="H4197" s="65" t="s">
        <v>12952</v>
      </c>
      <c r="I4197" t="str">
        <f>IF($D4197&lt;&gt;"",COUNTIF($D$50:$D4197,"&lt;&gt;"),"")</f>
        <v/>
      </c>
    </row>
    <row r="4198" spans="1:9" ht="20" customHeight="1">
      <c r="A4198" s="39">
        <v>2024769</v>
      </c>
      <c r="B4198" s="40">
        <v>25</v>
      </c>
      <c r="C4198" s="41" t="s">
        <v>388</v>
      </c>
      <c r="D4198" s="7"/>
      <c r="E4198" s="42" t="s">
        <v>8252</v>
      </c>
      <c r="F4198" s="43" t="s">
        <v>560</v>
      </c>
      <c r="G4198" s="44" t="s">
        <v>1432</v>
      </c>
      <c r="H4198" s="65" t="s">
        <v>12952</v>
      </c>
      <c r="I4198" t="str">
        <f>IF($D4198&lt;&gt;"",COUNTIF($D$50:$D4198,"&lt;&gt;"),"")</f>
        <v/>
      </c>
    </row>
    <row r="4199" spans="1:9" ht="20" customHeight="1">
      <c r="A4199" s="39">
        <v>2025413</v>
      </c>
      <c r="B4199" s="40">
        <v>100</v>
      </c>
      <c r="C4199" s="41" t="s">
        <v>389</v>
      </c>
      <c r="D4199" s="7"/>
      <c r="E4199" s="42" t="s">
        <v>8252</v>
      </c>
      <c r="F4199" s="43" t="s">
        <v>560</v>
      </c>
      <c r="G4199" s="44" t="s">
        <v>1432</v>
      </c>
      <c r="H4199" s="65" t="s">
        <v>12952</v>
      </c>
      <c r="I4199" t="str">
        <f>IF($D4199&lt;&gt;"",COUNTIF($D$50:$D4199,"&lt;&gt;"),"")</f>
        <v/>
      </c>
    </row>
    <row r="4200" spans="1:9" ht="20" customHeight="1">
      <c r="A4200" s="39">
        <v>2179945</v>
      </c>
      <c r="B4200" s="40">
        <v>25</v>
      </c>
      <c r="C4200" s="41" t="s">
        <v>388</v>
      </c>
      <c r="D4200" s="7"/>
      <c r="E4200" s="42" t="s">
        <v>8281</v>
      </c>
      <c r="F4200" s="43" t="s">
        <v>560</v>
      </c>
      <c r="G4200" s="44" t="s">
        <v>1433</v>
      </c>
      <c r="H4200" s="65" t="s">
        <v>12952</v>
      </c>
      <c r="I4200" t="str">
        <f>IF($D4200&lt;&gt;"",COUNTIF($D$50:$D4200,"&lt;&gt;"),"")</f>
        <v/>
      </c>
    </row>
    <row r="4201" spans="1:9" ht="20" customHeight="1">
      <c r="A4201" s="39">
        <v>2022230</v>
      </c>
      <c r="B4201" s="40">
        <v>25</v>
      </c>
      <c r="C4201" s="41" t="s">
        <v>388</v>
      </c>
      <c r="D4201" s="7"/>
      <c r="E4201" s="42" t="s">
        <v>8282</v>
      </c>
      <c r="F4201" s="43" t="s">
        <v>560</v>
      </c>
      <c r="G4201" s="44" t="s">
        <v>1433</v>
      </c>
      <c r="H4201" s="65" t="s">
        <v>12952</v>
      </c>
      <c r="I4201" t="str">
        <f>IF($D4201&lt;&gt;"",COUNTIF($D$50:$D4201,"&lt;&gt;"),"")</f>
        <v/>
      </c>
    </row>
    <row r="4202" spans="1:9" ht="20" customHeight="1">
      <c r="A4202" s="39">
        <v>2212679</v>
      </c>
      <c r="B4202" s="40">
        <v>50</v>
      </c>
      <c r="C4202" s="41" t="s">
        <v>418</v>
      </c>
      <c r="D4202" s="7"/>
      <c r="E4202" s="42" t="s">
        <v>8285</v>
      </c>
      <c r="F4202" s="43" t="s">
        <v>115</v>
      </c>
      <c r="G4202" s="44" t="s">
        <v>1852</v>
      </c>
      <c r="H4202" s="65" t="s">
        <v>428</v>
      </c>
      <c r="I4202" t="str">
        <f>IF($D4202&lt;&gt;"",COUNTIF($D$50:$D4202,"&lt;&gt;"),"")</f>
        <v/>
      </c>
    </row>
    <row r="4203" spans="1:9" ht="20" customHeight="1">
      <c r="A4203" s="39">
        <v>2212269</v>
      </c>
      <c r="B4203" s="40">
        <v>50</v>
      </c>
      <c r="C4203" s="41" t="s">
        <v>418</v>
      </c>
      <c r="D4203" s="7"/>
      <c r="E4203" s="42" t="s">
        <v>8286</v>
      </c>
      <c r="F4203" s="43" t="s">
        <v>115</v>
      </c>
      <c r="G4203" s="44" t="s">
        <v>1852</v>
      </c>
      <c r="H4203" s="65" t="s">
        <v>428</v>
      </c>
      <c r="I4203" t="str">
        <f>IF($D4203&lt;&gt;"",COUNTIF($D$50:$D4203,"&lt;&gt;"),"")</f>
        <v/>
      </c>
    </row>
    <row r="4204" spans="1:9" ht="20" customHeight="1">
      <c r="A4204" s="39">
        <v>2212676</v>
      </c>
      <c r="B4204" s="40">
        <v>50</v>
      </c>
      <c r="C4204" s="41" t="s">
        <v>418</v>
      </c>
      <c r="D4204" s="7"/>
      <c r="E4204" s="42" t="s">
        <v>8287</v>
      </c>
      <c r="F4204" s="43" t="s">
        <v>115</v>
      </c>
      <c r="G4204" s="44" t="s">
        <v>1852</v>
      </c>
      <c r="H4204" s="65" t="s">
        <v>428</v>
      </c>
      <c r="I4204" t="str">
        <f>IF($D4204&lt;&gt;"",COUNTIF($D$50:$D4204,"&lt;&gt;"),"")</f>
        <v/>
      </c>
    </row>
    <row r="4205" spans="1:9" ht="20" customHeight="1">
      <c r="A4205" s="39">
        <v>2212675</v>
      </c>
      <c r="B4205" s="40">
        <v>50</v>
      </c>
      <c r="C4205" s="41" t="s">
        <v>418</v>
      </c>
      <c r="D4205" s="7"/>
      <c r="E4205" s="42" t="s">
        <v>8293</v>
      </c>
      <c r="F4205" s="43" t="s">
        <v>117</v>
      </c>
      <c r="G4205" s="44" t="s">
        <v>457</v>
      </c>
      <c r="H4205" s="65" t="s">
        <v>428</v>
      </c>
      <c r="I4205" t="str">
        <f>IF($D4205&lt;&gt;"",COUNTIF($D$50:$D4205,"&lt;&gt;"),"")</f>
        <v/>
      </c>
    </row>
    <row r="4206" spans="1:9" ht="20" customHeight="1">
      <c r="A4206" s="39">
        <v>2213160</v>
      </c>
      <c r="B4206" s="40">
        <v>50</v>
      </c>
      <c r="C4206" s="41" t="s">
        <v>418</v>
      </c>
      <c r="D4206" s="7"/>
      <c r="E4206" s="42" t="s">
        <v>8294</v>
      </c>
      <c r="F4206" s="43" t="s">
        <v>117</v>
      </c>
      <c r="G4206" s="44" t="s">
        <v>457</v>
      </c>
      <c r="H4206" s="65" t="s">
        <v>428</v>
      </c>
      <c r="I4206" t="str">
        <f>IF($D4206&lt;&gt;"",COUNTIF($D$50:$D4206,"&lt;&gt;"),"")</f>
        <v/>
      </c>
    </row>
    <row r="4207" spans="1:9" ht="20" customHeight="1">
      <c r="A4207" s="39">
        <v>2213574</v>
      </c>
      <c r="B4207" s="40">
        <v>50</v>
      </c>
      <c r="C4207" s="41" t="s">
        <v>418</v>
      </c>
      <c r="D4207" s="7"/>
      <c r="E4207" s="42" t="s">
        <v>8295</v>
      </c>
      <c r="F4207" s="43" t="s">
        <v>117</v>
      </c>
      <c r="G4207" s="44" t="s">
        <v>1043</v>
      </c>
      <c r="H4207" s="65" t="s">
        <v>428</v>
      </c>
      <c r="I4207" t="str">
        <f>IF($D4207&lt;&gt;"",COUNTIF($D$50:$D4207,"&lt;&gt;"),"")</f>
        <v/>
      </c>
    </row>
    <row r="4208" spans="1:9" ht="20" customHeight="1">
      <c r="A4208" s="39">
        <v>2213158</v>
      </c>
      <c r="B4208" s="40">
        <v>50</v>
      </c>
      <c r="C4208" s="41" t="s">
        <v>418</v>
      </c>
      <c r="D4208" s="7"/>
      <c r="E4208" s="42" t="s">
        <v>8296</v>
      </c>
      <c r="F4208" s="43" t="s">
        <v>117</v>
      </c>
      <c r="G4208" s="44" t="s">
        <v>1043</v>
      </c>
      <c r="H4208" s="65" t="s">
        <v>428</v>
      </c>
      <c r="I4208" t="str">
        <f>IF($D4208&lt;&gt;"",COUNTIF($D$50:$D4208,"&lt;&gt;"),"")</f>
        <v/>
      </c>
    </row>
    <row r="4209" spans="1:9" ht="20" customHeight="1">
      <c r="A4209" s="39">
        <v>2025848</v>
      </c>
      <c r="B4209" s="40">
        <v>100</v>
      </c>
      <c r="C4209" s="41" t="s">
        <v>389</v>
      </c>
      <c r="D4209" s="7"/>
      <c r="E4209" s="42" t="s">
        <v>8298</v>
      </c>
      <c r="F4209" s="43" t="s">
        <v>279</v>
      </c>
      <c r="G4209" s="44" t="s">
        <v>1581</v>
      </c>
      <c r="H4209" s="65" t="s">
        <v>12952</v>
      </c>
      <c r="I4209" t="str">
        <f>IF($D4209&lt;&gt;"",COUNTIF($D$50:$D4209,"&lt;&gt;"),"")</f>
        <v/>
      </c>
    </row>
    <row r="4210" spans="1:9" ht="20" customHeight="1">
      <c r="A4210" s="39">
        <v>2024778</v>
      </c>
      <c r="B4210" s="40">
        <v>25</v>
      </c>
      <c r="C4210" s="41" t="s">
        <v>388</v>
      </c>
      <c r="D4210" s="7"/>
      <c r="E4210" s="42" t="s">
        <v>8299</v>
      </c>
      <c r="F4210" s="43" t="s">
        <v>279</v>
      </c>
      <c r="G4210" s="44" t="s">
        <v>1581</v>
      </c>
      <c r="H4210" s="65" t="s">
        <v>12952</v>
      </c>
      <c r="I4210" t="str">
        <f>IF($D4210&lt;&gt;"",COUNTIF($D$50:$D4210,"&lt;&gt;"),"")</f>
        <v/>
      </c>
    </row>
    <row r="4211" spans="1:9" ht="20" customHeight="1">
      <c r="A4211" s="39">
        <v>2026169</v>
      </c>
      <c r="B4211" s="40">
        <v>100</v>
      </c>
      <c r="C4211" s="41" t="s">
        <v>389</v>
      </c>
      <c r="D4211" s="7"/>
      <c r="E4211" s="42" t="s">
        <v>8299</v>
      </c>
      <c r="F4211" s="43" t="s">
        <v>279</v>
      </c>
      <c r="G4211" s="44" t="s">
        <v>1581</v>
      </c>
      <c r="H4211" s="65" t="s">
        <v>12952</v>
      </c>
      <c r="I4211" t="str">
        <f>IF($D4211&lt;&gt;"",COUNTIF($D$50:$D4211,"&lt;&gt;"),"")</f>
        <v/>
      </c>
    </row>
    <row r="4212" spans="1:9" ht="20" customHeight="1">
      <c r="A4212" s="39">
        <v>2024777</v>
      </c>
      <c r="B4212" s="40">
        <v>25</v>
      </c>
      <c r="C4212" s="41" t="s">
        <v>388</v>
      </c>
      <c r="D4212" s="7"/>
      <c r="E4212" s="42" t="s">
        <v>8300</v>
      </c>
      <c r="F4212" s="43" t="s">
        <v>279</v>
      </c>
      <c r="G4212" s="44" t="s">
        <v>1581</v>
      </c>
      <c r="H4212" s="65" t="s">
        <v>12952</v>
      </c>
      <c r="I4212" t="str">
        <f>IF($D4212&lt;&gt;"",COUNTIF($D$50:$D4212,"&lt;&gt;"),"")</f>
        <v/>
      </c>
    </row>
    <row r="4213" spans="1:9" ht="20" customHeight="1">
      <c r="A4213" s="39">
        <v>2026198</v>
      </c>
      <c r="B4213" s="40">
        <v>100</v>
      </c>
      <c r="C4213" s="41" t="s">
        <v>389</v>
      </c>
      <c r="D4213" s="7"/>
      <c r="E4213" s="42" t="s">
        <v>8300</v>
      </c>
      <c r="F4213" s="43" t="s">
        <v>279</v>
      </c>
      <c r="G4213" s="44" t="s">
        <v>1581</v>
      </c>
      <c r="H4213" s="65" t="s">
        <v>12952</v>
      </c>
      <c r="I4213" t="str">
        <f>IF($D4213&lt;&gt;"",COUNTIF($D$50:$D4213,"&lt;&gt;"),"")</f>
        <v/>
      </c>
    </row>
    <row r="4214" spans="1:9" ht="20" customHeight="1">
      <c r="A4214" s="39">
        <v>2024776</v>
      </c>
      <c r="B4214" s="40">
        <v>25</v>
      </c>
      <c r="C4214" s="41" t="s">
        <v>388</v>
      </c>
      <c r="D4214" s="7"/>
      <c r="E4214" s="42" t="s">
        <v>8301</v>
      </c>
      <c r="F4214" s="43" t="s">
        <v>279</v>
      </c>
      <c r="G4214" s="44" t="s">
        <v>1581</v>
      </c>
      <c r="H4214" s="65" t="s">
        <v>12952</v>
      </c>
      <c r="I4214" t="str">
        <f>IF($D4214&lt;&gt;"",COUNTIF($D$50:$D4214,"&lt;&gt;"),"")</f>
        <v/>
      </c>
    </row>
    <row r="4215" spans="1:9" ht="20" customHeight="1">
      <c r="A4215" s="39">
        <v>2026074</v>
      </c>
      <c r="B4215" s="40">
        <v>100</v>
      </c>
      <c r="C4215" s="41" t="s">
        <v>389</v>
      </c>
      <c r="D4215" s="7"/>
      <c r="E4215" s="42" t="s">
        <v>8301</v>
      </c>
      <c r="F4215" s="43" t="s">
        <v>279</v>
      </c>
      <c r="G4215" s="44" t="s">
        <v>1581</v>
      </c>
      <c r="H4215" s="65" t="s">
        <v>12952</v>
      </c>
      <c r="I4215" t="str">
        <f>IF($D4215&lt;&gt;"",COUNTIF($D$50:$D4215,"&lt;&gt;"),"")</f>
        <v/>
      </c>
    </row>
    <row r="4216" spans="1:9" ht="20" customHeight="1">
      <c r="A4216" s="39">
        <v>2024780</v>
      </c>
      <c r="B4216" s="40">
        <v>25</v>
      </c>
      <c r="C4216" s="41" t="s">
        <v>388</v>
      </c>
      <c r="D4216" s="7"/>
      <c r="E4216" s="42" t="s">
        <v>8302</v>
      </c>
      <c r="F4216" s="43" t="s">
        <v>279</v>
      </c>
      <c r="G4216" s="44" t="s">
        <v>1581</v>
      </c>
      <c r="H4216" s="65" t="s">
        <v>12952</v>
      </c>
      <c r="I4216" t="str">
        <f>IF($D4216&lt;&gt;"",COUNTIF($D$50:$D4216,"&lt;&gt;"),"")</f>
        <v/>
      </c>
    </row>
    <row r="4217" spans="1:9" ht="20" customHeight="1">
      <c r="A4217" s="39">
        <v>2026073</v>
      </c>
      <c r="B4217" s="40">
        <v>100</v>
      </c>
      <c r="C4217" s="41" t="s">
        <v>389</v>
      </c>
      <c r="D4217" s="7"/>
      <c r="E4217" s="42" t="s">
        <v>8302</v>
      </c>
      <c r="F4217" s="43" t="s">
        <v>279</v>
      </c>
      <c r="G4217" s="44" t="s">
        <v>1581</v>
      </c>
      <c r="H4217" s="65" t="s">
        <v>12952</v>
      </c>
      <c r="I4217" t="str">
        <f>IF($D4217&lt;&gt;"",COUNTIF($D$50:$D4217,"&lt;&gt;"),"")</f>
        <v/>
      </c>
    </row>
    <row r="4218" spans="1:9" ht="20" customHeight="1">
      <c r="A4218" s="39">
        <v>2026072</v>
      </c>
      <c r="B4218" s="40">
        <v>100</v>
      </c>
      <c r="C4218" s="41" t="s">
        <v>389</v>
      </c>
      <c r="D4218" s="7"/>
      <c r="E4218" s="42" t="s">
        <v>8303</v>
      </c>
      <c r="F4218" s="43" t="s">
        <v>279</v>
      </c>
      <c r="G4218" s="44" t="s">
        <v>1581</v>
      </c>
      <c r="H4218" s="65" t="s">
        <v>12952</v>
      </c>
      <c r="I4218" t="str">
        <f>IF($D4218&lt;&gt;"",COUNTIF($D$50:$D4218,"&lt;&gt;"),"")</f>
        <v/>
      </c>
    </row>
    <row r="4219" spans="1:9" ht="20" customHeight="1">
      <c r="A4219" s="39">
        <v>2026071</v>
      </c>
      <c r="B4219" s="40">
        <v>100</v>
      </c>
      <c r="C4219" s="41" t="s">
        <v>389</v>
      </c>
      <c r="D4219" s="7"/>
      <c r="E4219" s="42" t="s">
        <v>8304</v>
      </c>
      <c r="F4219" s="43" t="s">
        <v>279</v>
      </c>
      <c r="G4219" s="44" t="s">
        <v>1581</v>
      </c>
      <c r="H4219" s="65" t="s">
        <v>12952</v>
      </c>
      <c r="I4219" t="str">
        <f>IF($D4219&lt;&gt;"",COUNTIF($D$50:$D4219,"&lt;&gt;"),"")</f>
        <v/>
      </c>
    </row>
    <row r="4220" spans="1:9" ht="20" customHeight="1">
      <c r="A4220" s="39">
        <v>2617128</v>
      </c>
      <c r="B4220" s="40">
        <v>100</v>
      </c>
      <c r="C4220" s="41" t="s">
        <v>389</v>
      </c>
      <c r="D4220" s="7"/>
      <c r="E4220" s="42" t="s">
        <v>15018</v>
      </c>
      <c r="F4220" s="43" t="s">
        <v>279</v>
      </c>
      <c r="G4220" s="44" t="s">
        <v>1581</v>
      </c>
      <c r="H4220" s="65" t="s">
        <v>12952</v>
      </c>
      <c r="I4220" t="str">
        <f>IF($D4220&lt;&gt;"",COUNTIF($D$50:$D4220,"&lt;&gt;"),"")</f>
        <v/>
      </c>
    </row>
    <row r="4221" spans="1:9" ht="20" customHeight="1">
      <c r="A4221" s="39">
        <v>2025402</v>
      </c>
      <c r="B4221" s="40">
        <v>100</v>
      </c>
      <c r="C4221" s="41" t="s">
        <v>389</v>
      </c>
      <c r="D4221" s="7"/>
      <c r="E4221" s="42" t="s">
        <v>8306</v>
      </c>
      <c r="F4221" s="43" t="s">
        <v>279</v>
      </c>
      <c r="G4221" s="44" t="s">
        <v>457</v>
      </c>
      <c r="H4221" s="65" t="s">
        <v>12952</v>
      </c>
      <c r="I4221" t="str">
        <f>IF($D4221&lt;&gt;"",COUNTIF($D$50:$D4221,"&lt;&gt;"),"")</f>
        <v/>
      </c>
    </row>
    <row r="4222" spans="1:9" ht="20" customHeight="1">
      <c r="A4222" s="39">
        <v>2288673</v>
      </c>
      <c r="B4222" s="40">
        <v>50</v>
      </c>
      <c r="C4222" s="41" t="s">
        <v>418</v>
      </c>
      <c r="D4222" s="7"/>
      <c r="E4222" s="42" t="s">
        <v>8309</v>
      </c>
      <c r="F4222" s="43" t="s">
        <v>279</v>
      </c>
      <c r="G4222" s="44" t="s">
        <v>457</v>
      </c>
      <c r="H4222" s="65" t="s">
        <v>12952</v>
      </c>
      <c r="I4222" t="str">
        <f>IF($D4222&lt;&gt;"",COUNTIF($D$50:$D4222,"&lt;&gt;"),"")</f>
        <v/>
      </c>
    </row>
    <row r="4223" spans="1:9" ht="20" customHeight="1">
      <c r="A4223" s="39">
        <v>2288624</v>
      </c>
      <c r="B4223" s="40">
        <v>50</v>
      </c>
      <c r="C4223" s="41" t="s">
        <v>418</v>
      </c>
      <c r="D4223" s="7"/>
      <c r="E4223" s="42" t="s">
        <v>8310</v>
      </c>
      <c r="F4223" s="43" t="s">
        <v>279</v>
      </c>
      <c r="G4223" s="44" t="s">
        <v>457</v>
      </c>
      <c r="H4223" s="65" t="s">
        <v>12952</v>
      </c>
      <c r="I4223" t="str">
        <f>IF($D4223&lt;&gt;"",COUNTIF($D$50:$D4223,"&lt;&gt;"),"")</f>
        <v/>
      </c>
    </row>
    <row r="4224" spans="1:9" ht="20" customHeight="1">
      <c r="A4224" s="39">
        <v>2458242</v>
      </c>
      <c r="B4224" s="40">
        <v>50</v>
      </c>
      <c r="C4224" s="41" t="s">
        <v>418</v>
      </c>
      <c r="D4224" s="7"/>
      <c r="E4224" s="42" t="s">
        <v>8311</v>
      </c>
      <c r="F4224" s="43" t="s">
        <v>279</v>
      </c>
      <c r="G4224" s="44" t="s">
        <v>457</v>
      </c>
      <c r="H4224" s="65" t="s">
        <v>12952</v>
      </c>
      <c r="I4224" t="str">
        <f>IF($D4224&lt;&gt;"",COUNTIF($D$50:$D4224,"&lt;&gt;"),"")</f>
        <v/>
      </c>
    </row>
    <row r="4225" spans="1:9" ht="20" customHeight="1">
      <c r="A4225" s="39">
        <v>2319059</v>
      </c>
      <c r="B4225" s="40">
        <v>50</v>
      </c>
      <c r="C4225" s="41" t="s">
        <v>418</v>
      </c>
      <c r="D4225" s="7"/>
      <c r="E4225" s="42" t="s">
        <v>8312</v>
      </c>
      <c r="F4225" s="43" t="s">
        <v>279</v>
      </c>
      <c r="G4225" s="44" t="s">
        <v>457</v>
      </c>
      <c r="H4225" s="65" t="s">
        <v>12952</v>
      </c>
      <c r="I4225" t="str">
        <f>IF($D4225&lt;&gt;"",COUNTIF($D$50:$D4225,"&lt;&gt;"),"")</f>
        <v/>
      </c>
    </row>
    <row r="4226" spans="1:9" ht="20" customHeight="1">
      <c r="A4226" s="39">
        <v>2288672</v>
      </c>
      <c r="B4226" s="40">
        <v>50</v>
      </c>
      <c r="C4226" s="41" t="s">
        <v>418</v>
      </c>
      <c r="D4226" s="7"/>
      <c r="E4226" s="42" t="s">
        <v>14782</v>
      </c>
      <c r="F4226" s="43" t="s">
        <v>279</v>
      </c>
      <c r="G4226" s="44" t="s">
        <v>457</v>
      </c>
      <c r="H4226" s="65" t="s">
        <v>12952</v>
      </c>
      <c r="I4226" t="str">
        <f>IF($D4226&lt;&gt;"",COUNTIF($D$50:$D4226,"&lt;&gt;"),"")</f>
        <v/>
      </c>
    </row>
    <row r="4227" spans="1:9" ht="20" customHeight="1">
      <c r="A4227" s="39">
        <v>2458243</v>
      </c>
      <c r="B4227" s="40">
        <v>50</v>
      </c>
      <c r="C4227" s="41" t="s">
        <v>418</v>
      </c>
      <c r="D4227" s="7"/>
      <c r="E4227" s="42" t="s">
        <v>8313</v>
      </c>
      <c r="F4227" s="43" t="s">
        <v>279</v>
      </c>
      <c r="G4227" s="44" t="s">
        <v>457</v>
      </c>
      <c r="H4227" s="65" t="s">
        <v>12952</v>
      </c>
      <c r="I4227" t="str">
        <f>IF($D4227&lt;&gt;"",COUNTIF($D$50:$D4227,"&lt;&gt;"),"")</f>
        <v/>
      </c>
    </row>
    <row r="4228" spans="1:9" ht="20" customHeight="1">
      <c r="A4228" s="39">
        <v>2458244</v>
      </c>
      <c r="B4228" s="40">
        <v>50</v>
      </c>
      <c r="C4228" s="41" t="s">
        <v>418</v>
      </c>
      <c r="D4228" s="7"/>
      <c r="E4228" s="42" t="s">
        <v>8314</v>
      </c>
      <c r="F4228" s="43" t="s">
        <v>279</v>
      </c>
      <c r="G4228" s="44" t="s">
        <v>457</v>
      </c>
      <c r="H4228" s="65" t="s">
        <v>12952</v>
      </c>
      <c r="I4228" t="str">
        <f>IF($D4228&lt;&gt;"",COUNTIF($D$50:$D4228,"&lt;&gt;"),"")</f>
        <v/>
      </c>
    </row>
    <row r="4229" spans="1:9" ht="20" customHeight="1">
      <c r="A4229" s="39">
        <v>2288671</v>
      </c>
      <c r="B4229" s="40">
        <v>50</v>
      </c>
      <c r="C4229" s="41" t="s">
        <v>418</v>
      </c>
      <c r="D4229" s="7"/>
      <c r="E4229" s="42" t="s">
        <v>8315</v>
      </c>
      <c r="F4229" s="43" t="s">
        <v>279</v>
      </c>
      <c r="G4229" s="44" t="s">
        <v>457</v>
      </c>
      <c r="H4229" s="65" t="s">
        <v>12952</v>
      </c>
      <c r="I4229" t="str">
        <f>IF($D4229&lt;&gt;"",COUNTIF($D$50:$D4229,"&lt;&gt;"),"")</f>
        <v/>
      </c>
    </row>
    <row r="4230" spans="1:9" ht="20" customHeight="1">
      <c r="A4230" s="39">
        <v>2379477</v>
      </c>
      <c r="B4230" s="40">
        <v>50</v>
      </c>
      <c r="C4230" s="41" t="s">
        <v>418</v>
      </c>
      <c r="D4230" s="7"/>
      <c r="E4230" s="42" t="s">
        <v>8316</v>
      </c>
      <c r="F4230" s="43" t="s">
        <v>279</v>
      </c>
      <c r="G4230" s="44" t="s">
        <v>457</v>
      </c>
      <c r="H4230" s="65" t="s">
        <v>12952</v>
      </c>
      <c r="I4230" t="str">
        <f>IF($D4230&lt;&gt;"",COUNTIF($D$50:$D4230,"&lt;&gt;"),"")</f>
        <v/>
      </c>
    </row>
    <row r="4231" spans="1:9" ht="20" customHeight="1">
      <c r="A4231" s="39">
        <v>2288623</v>
      </c>
      <c r="B4231" s="40">
        <v>50</v>
      </c>
      <c r="C4231" s="41" t="s">
        <v>418</v>
      </c>
      <c r="D4231" s="7"/>
      <c r="E4231" s="42" t="s">
        <v>8317</v>
      </c>
      <c r="F4231" s="43" t="s">
        <v>279</v>
      </c>
      <c r="G4231" s="44" t="s">
        <v>457</v>
      </c>
      <c r="H4231" s="65" t="s">
        <v>12952</v>
      </c>
      <c r="I4231" t="str">
        <f>IF($D4231&lt;&gt;"",COUNTIF($D$50:$D4231,"&lt;&gt;"),"")</f>
        <v/>
      </c>
    </row>
    <row r="4232" spans="1:9" ht="20" customHeight="1">
      <c r="A4232" s="39">
        <v>2498553</v>
      </c>
      <c r="B4232" s="40">
        <v>50</v>
      </c>
      <c r="C4232" s="41" t="s">
        <v>418</v>
      </c>
      <c r="D4232" s="7"/>
      <c r="E4232" s="42" t="s">
        <v>8318</v>
      </c>
      <c r="F4232" s="43" t="s">
        <v>279</v>
      </c>
      <c r="G4232" s="44" t="s">
        <v>457</v>
      </c>
      <c r="H4232" s="65" t="s">
        <v>12952</v>
      </c>
      <c r="I4232" t="str">
        <f>IF($D4232&lt;&gt;"",COUNTIF($D$50:$D4232,"&lt;&gt;"),"")</f>
        <v/>
      </c>
    </row>
    <row r="4233" spans="1:9" ht="20" customHeight="1">
      <c r="A4233" s="39">
        <v>2287803</v>
      </c>
      <c r="B4233" s="40">
        <v>50</v>
      </c>
      <c r="C4233" s="41" t="s">
        <v>418</v>
      </c>
      <c r="D4233" s="7"/>
      <c r="E4233" s="42" t="s">
        <v>8319</v>
      </c>
      <c r="F4233" s="43" t="s">
        <v>279</v>
      </c>
      <c r="G4233" s="44" t="s">
        <v>457</v>
      </c>
      <c r="H4233" s="65" t="s">
        <v>12952</v>
      </c>
      <c r="I4233" t="str">
        <f>IF($D4233&lt;&gt;"",COUNTIF($D$50:$D4233,"&lt;&gt;"),"")</f>
        <v/>
      </c>
    </row>
    <row r="4234" spans="1:9" ht="20" customHeight="1">
      <c r="A4234" s="39">
        <v>2593830</v>
      </c>
      <c r="B4234" s="40">
        <v>25</v>
      </c>
      <c r="C4234" s="41" t="s">
        <v>388</v>
      </c>
      <c r="D4234" s="7"/>
      <c r="E4234" s="42" t="s">
        <v>14628</v>
      </c>
      <c r="F4234" s="43" t="s">
        <v>279</v>
      </c>
      <c r="G4234" s="44" t="s">
        <v>1581</v>
      </c>
      <c r="H4234" s="65" t="s">
        <v>12952</v>
      </c>
      <c r="I4234" t="str">
        <f>IF($D4234&lt;&gt;"",COUNTIF($D$50:$D4234,"&lt;&gt;"),"")</f>
        <v/>
      </c>
    </row>
    <row r="4235" spans="1:9" ht="20" customHeight="1">
      <c r="A4235" s="39">
        <v>2593831</v>
      </c>
      <c r="B4235" s="40">
        <v>25</v>
      </c>
      <c r="C4235" s="41" t="s">
        <v>388</v>
      </c>
      <c r="D4235" s="7"/>
      <c r="E4235" s="42" t="s">
        <v>14629</v>
      </c>
      <c r="F4235" s="43" t="s">
        <v>279</v>
      </c>
      <c r="G4235" s="44" t="s">
        <v>1581</v>
      </c>
      <c r="H4235" s="65" t="s">
        <v>12952</v>
      </c>
      <c r="I4235" t="str">
        <f>IF($D4235&lt;&gt;"",COUNTIF($D$50:$D4235,"&lt;&gt;"),"")</f>
        <v/>
      </c>
    </row>
    <row r="4236" spans="1:9" ht="20" customHeight="1">
      <c r="A4236" s="39">
        <v>2588103</v>
      </c>
      <c r="B4236" s="40">
        <v>25</v>
      </c>
      <c r="C4236" s="41" t="s">
        <v>388</v>
      </c>
      <c r="D4236" s="7"/>
      <c r="E4236" s="42" t="s">
        <v>14630</v>
      </c>
      <c r="F4236" s="43" t="s">
        <v>279</v>
      </c>
      <c r="G4236" s="44" t="s">
        <v>1581</v>
      </c>
      <c r="H4236" s="65" t="s">
        <v>12952</v>
      </c>
      <c r="I4236" t="str">
        <f>IF($D4236&lt;&gt;"",COUNTIF($D$50:$D4236,"&lt;&gt;"),"")</f>
        <v/>
      </c>
    </row>
    <row r="4237" spans="1:9" ht="20" customHeight="1">
      <c r="A4237" s="39">
        <v>2589826</v>
      </c>
      <c r="B4237" s="40">
        <v>25</v>
      </c>
      <c r="C4237" s="41" t="s">
        <v>388</v>
      </c>
      <c r="D4237" s="7"/>
      <c r="E4237" s="42" t="s">
        <v>14631</v>
      </c>
      <c r="F4237" s="43" t="s">
        <v>279</v>
      </c>
      <c r="G4237" s="44" t="s">
        <v>1581</v>
      </c>
      <c r="H4237" s="65" t="s">
        <v>12952</v>
      </c>
      <c r="I4237" t="str">
        <f>IF($D4237&lt;&gt;"",COUNTIF($D$50:$D4237,"&lt;&gt;"),"")</f>
        <v/>
      </c>
    </row>
    <row r="4238" spans="1:9" ht="20" customHeight="1">
      <c r="A4238" s="39">
        <v>2593832</v>
      </c>
      <c r="B4238" s="40">
        <v>25</v>
      </c>
      <c r="C4238" s="41" t="s">
        <v>388</v>
      </c>
      <c r="D4238" s="7"/>
      <c r="E4238" s="42" t="s">
        <v>14632</v>
      </c>
      <c r="F4238" s="43" t="s">
        <v>279</v>
      </c>
      <c r="G4238" s="44" t="s">
        <v>1581</v>
      </c>
      <c r="H4238" s="65" t="s">
        <v>12952</v>
      </c>
      <c r="I4238" t="str">
        <f>IF($D4238&lt;&gt;"",COUNTIF($D$50:$D4238,"&lt;&gt;"),"")</f>
        <v/>
      </c>
    </row>
    <row r="4239" spans="1:9" ht="20" customHeight="1">
      <c r="A4239" s="39">
        <v>2588101</v>
      </c>
      <c r="B4239" s="40">
        <v>25</v>
      </c>
      <c r="C4239" s="41" t="s">
        <v>388</v>
      </c>
      <c r="D4239" s="7"/>
      <c r="E4239" s="42" t="s">
        <v>14633</v>
      </c>
      <c r="F4239" s="43" t="s">
        <v>279</v>
      </c>
      <c r="G4239" s="44" t="s">
        <v>1581</v>
      </c>
      <c r="H4239" s="65" t="s">
        <v>12952</v>
      </c>
      <c r="I4239" t="str">
        <f>IF($D4239&lt;&gt;"",COUNTIF($D$50:$D4239,"&lt;&gt;"),"")</f>
        <v/>
      </c>
    </row>
    <row r="4240" spans="1:9" ht="20" customHeight="1">
      <c r="A4240" s="39">
        <v>2588102</v>
      </c>
      <c r="B4240" s="40">
        <v>25</v>
      </c>
      <c r="C4240" s="41" t="s">
        <v>388</v>
      </c>
      <c r="D4240" s="7"/>
      <c r="E4240" s="42" t="s">
        <v>14634</v>
      </c>
      <c r="F4240" s="43" t="s">
        <v>279</v>
      </c>
      <c r="G4240" s="44" t="s">
        <v>1581</v>
      </c>
      <c r="H4240" s="65" t="s">
        <v>12952</v>
      </c>
      <c r="I4240" t="str">
        <f>IF($D4240&lt;&gt;"",COUNTIF($D$50:$D4240,"&lt;&gt;"),"")</f>
        <v/>
      </c>
    </row>
    <row r="4241" spans="1:9" ht="20" customHeight="1">
      <c r="A4241" s="39">
        <v>2593833</v>
      </c>
      <c r="B4241" s="40">
        <v>25</v>
      </c>
      <c r="C4241" s="41" t="s">
        <v>388</v>
      </c>
      <c r="D4241" s="7"/>
      <c r="E4241" s="42" t="s">
        <v>14635</v>
      </c>
      <c r="F4241" s="43" t="s">
        <v>279</v>
      </c>
      <c r="G4241" s="44" t="s">
        <v>1581</v>
      </c>
      <c r="H4241" s="65" t="s">
        <v>12952</v>
      </c>
      <c r="I4241" t="str">
        <f>IF($D4241&lt;&gt;"",COUNTIF($D$50:$D4241,"&lt;&gt;"),"")</f>
        <v/>
      </c>
    </row>
    <row r="4242" spans="1:9" ht="20" customHeight="1">
      <c r="A4242" s="39">
        <v>2588100</v>
      </c>
      <c r="B4242" s="40">
        <v>25</v>
      </c>
      <c r="C4242" s="41" t="s">
        <v>388</v>
      </c>
      <c r="D4242" s="7"/>
      <c r="E4242" s="42" t="s">
        <v>14636</v>
      </c>
      <c r="F4242" s="43" t="s">
        <v>279</v>
      </c>
      <c r="G4242" s="44" t="s">
        <v>1581</v>
      </c>
      <c r="H4242" s="65" t="s">
        <v>12952</v>
      </c>
      <c r="I4242" t="str">
        <f>IF($D4242&lt;&gt;"",COUNTIF($D$50:$D4242,"&lt;&gt;"),"")</f>
        <v/>
      </c>
    </row>
    <row r="4243" spans="1:9" ht="20" customHeight="1">
      <c r="A4243" s="39">
        <v>2025400</v>
      </c>
      <c r="B4243" s="40">
        <v>100</v>
      </c>
      <c r="C4243" s="41" t="s">
        <v>389</v>
      </c>
      <c r="D4243" s="7"/>
      <c r="E4243" s="42" t="s">
        <v>13502</v>
      </c>
      <c r="F4243" s="43" t="s">
        <v>670</v>
      </c>
      <c r="G4243" s="44" t="s">
        <v>1586</v>
      </c>
      <c r="H4243" s="65" t="s">
        <v>12952</v>
      </c>
      <c r="I4243" t="str">
        <f>IF($D4243&lt;&gt;"",COUNTIF($D$50:$D4243,"&lt;&gt;"),"")</f>
        <v/>
      </c>
    </row>
    <row r="4244" spans="1:9" ht="20" customHeight="1">
      <c r="A4244" s="39">
        <v>2025401</v>
      </c>
      <c r="B4244" s="40">
        <v>100</v>
      </c>
      <c r="C4244" s="41" t="s">
        <v>389</v>
      </c>
      <c r="D4244" s="7"/>
      <c r="E4244" s="42" t="s">
        <v>13502</v>
      </c>
      <c r="F4244" s="43" t="s">
        <v>741</v>
      </c>
      <c r="G4244" s="44" t="s">
        <v>1364</v>
      </c>
      <c r="H4244" s="65" t="s">
        <v>12952</v>
      </c>
      <c r="I4244" t="str">
        <f>IF($D4244&lt;&gt;"",COUNTIF($D$50:$D4244,"&lt;&gt;"),"")</f>
        <v/>
      </c>
    </row>
    <row r="4245" spans="1:9" ht="20" customHeight="1">
      <c r="A4245" s="39">
        <v>2024782</v>
      </c>
      <c r="B4245" s="40">
        <v>25</v>
      </c>
      <c r="C4245" s="41" t="s">
        <v>388</v>
      </c>
      <c r="D4245" s="7"/>
      <c r="E4245" s="42" t="s">
        <v>13503</v>
      </c>
      <c r="F4245" s="43" t="s">
        <v>59</v>
      </c>
      <c r="G4245" s="44" t="s">
        <v>933</v>
      </c>
      <c r="H4245" s="65" t="s">
        <v>12952</v>
      </c>
      <c r="I4245" t="str">
        <f>IF($D4245&lt;&gt;"",COUNTIF($D$50:$D4245,"&lt;&gt;"),"")</f>
        <v/>
      </c>
    </row>
    <row r="4246" spans="1:9" ht="20" customHeight="1">
      <c r="A4246" s="39">
        <v>2024784</v>
      </c>
      <c r="B4246" s="40">
        <v>25</v>
      </c>
      <c r="C4246" s="41" t="s">
        <v>388</v>
      </c>
      <c r="D4246" s="7"/>
      <c r="E4246" s="42" t="s">
        <v>13503</v>
      </c>
      <c r="F4246" s="43" t="s">
        <v>622</v>
      </c>
      <c r="G4246" s="44" t="s">
        <v>1529</v>
      </c>
      <c r="H4246" s="65" t="s">
        <v>12952</v>
      </c>
      <c r="I4246" t="str">
        <f>IF($D4246&lt;&gt;"",COUNTIF($D$50:$D4246,"&lt;&gt;"),"")</f>
        <v/>
      </c>
    </row>
    <row r="4247" spans="1:9" ht="20" customHeight="1">
      <c r="A4247" s="39">
        <v>2023808</v>
      </c>
      <c r="B4247" s="40">
        <v>25</v>
      </c>
      <c r="C4247" s="41" t="s">
        <v>388</v>
      </c>
      <c r="D4247" s="7"/>
      <c r="E4247" s="42" t="s">
        <v>8322</v>
      </c>
      <c r="F4247" s="43" t="s">
        <v>792</v>
      </c>
      <c r="G4247" s="44" t="s">
        <v>1713</v>
      </c>
      <c r="H4247" s="65" t="s">
        <v>12952</v>
      </c>
      <c r="I4247" t="str">
        <f>IF($D4247&lt;&gt;"",COUNTIF($D$50:$D4247,"&lt;&gt;"),"")</f>
        <v/>
      </c>
    </row>
    <row r="4248" spans="1:9" ht="20" customHeight="1">
      <c r="A4248" s="39">
        <v>2024781</v>
      </c>
      <c r="B4248" s="40">
        <v>25</v>
      </c>
      <c r="C4248" s="41" t="s">
        <v>388</v>
      </c>
      <c r="D4248" s="7"/>
      <c r="E4248" s="42" t="s">
        <v>8323</v>
      </c>
      <c r="F4248" s="43" t="s">
        <v>59</v>
      </c>
      <c r="G4248" s="44" t="s">
        <v>933</v>
      </c>
      <c r="H4248" s="65" t="s">
        <v>12952</v>
      </c>
      <c r="I4248" t="str">
        <f>IF($D4248&lt;&gt;"",COUNTIF($D$50:$D4248,"&lt;&gt;"),"")</f>
        <v/>
      </c>
    </row>
    <row r="4249" spans="1:9" ht="20" customHeight="1">
      <c r="A4249" s="39">
        <v>2433799</v>
      </c>
      <c r="B4249" s="40">
        <v>25</v>
      </c>
      <c r="C4249" s="41" t="s">
        <v>406</v>
      </c>
      <c r="D4249" s="7"/>
      <c r="E4249" s="42" t="s">
        <v>8323</v>
      </c>
      <c r="F4249" s="43" t="s">
        <v>59</v>
      </c>
      <c r="G4249" s="44" t="s">
        <v>933</v>
      </c>
      <c r="H4249" s="65" t="s">
        <v>12952</v>
      </c>
      <c r="I4249" t="str">
        <f>IF($D4249&lt;&gt;"",COUNTIF($D$50:$D4249,"&lt;&gt;"),"")</f>
        <v/>
      </c>
    </row>
    <row r="4250" spans="1:9" ht="20" customHeight="1">
      <c r="A4250" s="39">
        <v>2025913</v>
      </c>
      <c r="B4250" s="40">
        <v>100</v>
      </c>
      <c r="C4250" s="41" t="s">
        <v>389</v>
      </c>
      <c r="D4250" s="7"/>
      <c r="E4250" s="42" t="s">
        <v>8323</v>
      </c>
      <c r="F4250" s="43" t="s">
        <v>59</v>
      </c>
      <c r="G4250" s="44" t="s">
        <v>933</v>
      </c>
      <c r="H4250" s="65" t="s">
        <v>12952</v>
      </c>
      <c r="I4250" t="str">
        <f>IF($D4250&lt;&gt;"",COUNTIF($D$50:$D4250,"&lt;&gt;"),"")</f>
        <v/>
      </c>
    </row>
    <row r="4251" spans="1:9" ht="20" customHeight="1">
      <c r="A4251" s="39">
        <v>2438490</v>
      </c>
      <c r="B4251" s="40">
        <v>25</v>
      </c>
      <c r="C4251" s="41" t="s">
        <v>388</v>
      </c>
      <c r="D4251" s="7"/>
      <c r="E4251" s="42" t="s">
        <v>8324</v>
      </c>
      <c r="F4251" s="43" t="s">
        <v>119</v>
      </c>
      <c r="G4251" s="44" t="s">
        <v>1582</v>
      </c>
      <c r="H4251" s="65" t="s">
        <v>12952</v>
      </c>
      <c r="I4251" t="str">
        <f>IF($D4251&lt;&gt;"",COUNTIF($D$50:$D4251,"&lt;&gt;"),"")</f>
        <v/>
      </c>
    </row>
    <row r="4252" spans="1:9" ht="20" customHeight="1">
      <c r="A4252" s="39">
        <v>2022141</v>
      </c>
      <c r="B4252" s="40">
        <v>50</v>
      </c>
      <c r="C4252" s="41" t="s">
        <v>390</v>
      </c>
      <c r="D4252" s="7"/>
      <c r="E4252" s="42" t="s">
        <v>8325</v>
      </c>
      <c r="F4252" s="43" t="s">
        <v>119</v>
      </c>
      <c r="G4252" s="44" t="s">
        <v>933</v>
      </c>
      <c r="H4252" s="65" t="s">
        <v>428</v>
      </c>
      <c r="I4252" t="str">
        <f>IF($D4252&lt;&gt;"",COUNTIF($D$50:$D4252,"&lt;&gt;"),"")</f>
        <v/>
      </c>
    </row>
    <row r="4253" spans="1:9" ht="20" customHeight="1">
      <c r="A4253" s="39">
        <v>2023805</v>
      </c>
      <c r="B4253" s="40">
        <v>25</v>
      </c>
      <c r="C4253" s="41" t="s">
        <v>388</v>
      </c>
      <c r="D4253" s="7"/>
      <c r="E4253" s="42" t="s">
        <v>8326</v>
      </c>
      <c r="F4253" s="43" t="s">
        <v>792</v>
      </c>
      <c r="G4253" s="44" t="s">
        <v>1713</v>
      </c>
      <c r="H4253" s="65" t="s">
        <v>12952</v>
      </c>
      <c r="I4253" t="str">
        <f>IF($D4253&lt;&gt;"",COUNTIF($D$50:$D4253,"&lt;&gt;"),"")</f>
        <v/>
      </c>
    </row>
    <row r="4254" spans="1:9" ht="20" customHeight="1">
      <c r="A4254" s="39">
        <v>2024692</v>
      </c>
      <c r="B4254" s="40">
        <v>25</v>
      </c>
      <c r="C4254" s="41" t="s">
        <v>388</v>
      </c>
      <c r="D4254" s="7"/>
      <c r="E4254" s="42" t="s">
        <v>8328</v>
      </c>
      <c r="F4254" s="43" t="s">
        <v>59</v>
      </c>
      <c r="G4254" s="44" t="s">
        <v>933</v>
      </c>
      <c r="H4254" s="65" t="s">
        <v>12952</v>
      </c>
      <c r="I4254" t="str">
        <f>IF($D4254&lt;&gt;"",COUNTIF($D$50:$D4254,"&lt;&gt;"),"")</f>
        <v/>
      </c>
    </row>
    <row r="4255" spans="1:9" ht="20" customHeight="1">
      <c r="A4255" s="39">
        <v>2025593</v>
      </c>
      <c r="B4255" s="40">
        <v>100</v>
      </c>
      <c r="C4255" s="41" t="s">
        <v>389</v>
      </c>
      <c r="D4255" s="7"/>
      <c r="E4255" s="42" t="s">
        <v>8328</v>
      </c>
      <c r="F4255" s="43" t="s">
        <v>59</v>
      </c>
      <c r="G4255" s="44" t="s">
        <v>933</v>
      </c>
      <c r="H4255" s="65" t="s">
        <v>12952</v>
      </c>
      <c r="I4255" t="str">
        <f>IF($D4255&lt;&gt;"",COUNTIF($D$50:$D4255,"&lt;&gt;"),"")</f>
        <v/>
      </c>
    </row>
    <row r="4256" spans="1:9" ht="20" customHeight="1">
      <c r="A4256" s="39">
        <v>2024783</v>
      </c>
      <c r="B4256" s="40">
        <v>25</v>
      </c>
      <c r="C4256" s="41" t="s">
        <v>388</v>
      </c>
      <c r="D4256" s="7"/>
      <c r="E4256" s="42" t="s">
        <v>8329</v>
      </c>
      <c r="F4256" s="43" t="s">
        <v>59</v>
      </c>
      <c r="G4256" s="44" t="s">
        <v>933</v>
      </c>
      <c r="H4256" s="65" t="s">
        <v>12952</v>
      </c>
      <c r="I4256" t="str">
        <f>IF($D4256&lt;&gt;"",COUNTIF($D$50:$D4256,"&lt;&gt;"),"")</f>
        <v/>
      </c>
    </row>
    <row r="4257" spans="1:9" ht="20" customHeight="1">
      <c r="A4257" s="39">
        <v>2026626</v>
      </c>
      <c r="B4257" s="40">
        <v>100</v>
      </c>
      <c r="C4257" s="41" t="s">
        <v>389</v>
      </c>
      <c r="D4257" s="7"/>
      <c r="E4257" s="42" t="s">
        <v>8329</v>
      </c>
      <c r="F4257" s="43" t="s">
        <v>59</v>
      </c>
      <c r="G4257" s="44" t="s">
        <v>933</v>
      </c>
      <c r="H4257" s="65" t="s">
        <v>12952</v>
      </c>
      <c r="I4257" t="str">
        <f>IF($D4257&lt;&gt;"",COUNTIF($D$50:$D4257,"&lt;&gt;"),"")</f>
        <v/>
      </c>
    </row>
    <row r="4258" spans="1:9" ht="20" customHeight="1">
      <c r="A4258" s="39">
        <v>2025556</v>
      </c>
      <c r="B4258" s="40">
        <v>100</v>
      </c>
      <c r="C4258" s="41" t="s">
        <v>389</v>
      </c>
      <c r="D4258" s="7"/>
      <c r="E4258" s="42" t="s">
        <v>8330</v>
      </c>
      <c r="F4258" s="43" t="s">
        <v>59</v>
      </c>
      <c r="G4258" s="44" t="s">
        <v>933</v>
      </c>
      <c r="H4258" s="65" t="s">
        <v>12952</v>
      </c>
      <c r="I4258" t="str">
        <f>IF($D4258&lt;&gt;"",COUNTIF($D$50:$D4258,"&lt;&gt;"),"")</f>
        <v/>
      </c>
    </row>
    <row r="4259" spans="1:9" ht="20" customHeight="1">
      <c r="A4259" s="39">
        <v>2438491</v>
      </c>
      <c r="B4259" s="40">
        <v>25</v>
      </c>
      <c r="C4259" s="41" t="s">
        <v>388</v>
      </c>
      <c r="D4259" s="7"/>
      <c r="E4259" s="42" t="s">
        <v>8334</v>
      </c>
      <c r="F4259" s="43" t="s">
        <v>684</v>
      </c>
      <c r="G4259" s="44" t="s">
        <v>1594</v>
      </c>
      <c r="H4259" s="65" t="s">
        <v>12952</v>
      </c>
      <c r="I4259" t="str">
        <f>IF($D4259&lt;&gt;"",COUNTIF($D$50:$D4259,"&lt;&gt;"),"")</f>
        <v/>
      </c>
    </row>
    <row r="4260" spans="1:9" ht="20" customHeight="1">
      <c r="A4260" s="39">
        <v>2023732</v>
      </c>
      <c r="B4260" s="40">
        <v>25</v>
      </c>
      <c r="C4260" s="41" t="s">
        <v>388</v>
      </c>
      <c r="D4260" s="7"/>
      <c r="E4260" s="42" t="s">
        <v>8336</v>
      </c>
      <c r="F4260" s="43" t="s">
        <v>774</v>
      </c>
      <c r="G4260" s="44" t="s">
        <v>1671</v>
      </c>
      <c r="H4260" s="65" t="s">
        <v>12952</v>
      </c>
      <c r="I4260" t="str">
        <f>IF($D4260&lt;&gt;"",COUNTIF($D$50:$D4260,"&lt;&gt;"),"")</f>
        <v/>
      </c>
    </row>
    <row r="4261" spans="1:9" ht="20" customHeight="1">
      <c r="A4261" s="39">
        <v>2022794</v>
      </c>
      <c r="B4261" s="40">
        <v>25</v>
      </c>
      <c r="C4261" s="41" t="s">
        <v>388</v>
      </c>
      <c r="D4261" s="7"/>
      <c r="E4261" s="42" t="s">
        <v>8337</v>
      </c>
      <c r="F4261" s="43" t="s">
        <v>781</v>
      </c>
      <c r="G4261" s="44" t="s">
        <v>1671</v>
      </c>
      <c r="H4261" s="65" t="s">
        <v>12952</v>
      </c>
      <c r="I4261" t="str">
        <f>IF($D4261&lt;&gt;"",COUNTIF($D$50:$D4261,"&lt;&gt;"),"")</f>
        <v/>
      </c>
    </row>
    <row r="4262" spans="1:9" ht="20" customHeight="1">
      <c r="A4262" s="39">
        <v>2024749</v>
      </c>
      <c r="B4262" s="40">
        <v>25</v>
      </c>
      <c r="C4262" s="41" t="s">
        <v>388</v>
      </c>
      <c r="D4262" s="7"/>
      <c r="E4262" s="42" t="s">
        <v>8338</v>
      </c>
      <c r="F4262" s="43" t="s">
        <v>774</v>
      </c>
      <c r="G4262" s="44" t="s">
        <v>1671</v>
      </c>
      <c r="H4262" s="65" t="s">
        <v>12952</v>
      </c>
      <c r="I4262" t="str">
        <f>IF($D4262&lt;&gt;"",COUNTIF($D$50:$D4262,"&lt;&gt;"),"")</f>
        <v/>
      </c>
    </row>
    <row r="4263" spans="1:9" ht="20" customHeight="1">
      <c r="A4263" s="39">
        <v>2022140</v>
      </c>
      <c r="B4263" s="40">
        <v>50</v>
      </c>
      <c r="C4263" s="41" t="s">
        <v>390</v>
      </c>
      <c r="D4263" s="7"/>
      <c r="E4263" s="42" t="s">
        <v>8339</v>
      </c>
      <c r="F4263" s="43" t="s">
        <v>121</v>
      </c>
      <c r="G4263" s="44" t="s">
        <v>1046</v>
      </c>
      <c r="H4263" s="65" t="s">
        <v>428</v>
      </c>
      <c r="I4263" t="str">
        <f>IF($D4263&lt;&gt;"",COUNTIF($D$50:$D4263,"&lt;&gt;"),"")</f>
        <v/>
      </c>
    </row>
    <row r="4264" spans="1:9" ht="20" customHeight="1">
      <c r="A4264" s="39">
        <v>2325879</v>
      </c>
      <c r="B4264" s="40">
        <v>25</v>
      </c>
      <c r="C4264" s="41" t="s">
        <v>388</v>
      </c>
      <c r="D4264" s="7"/>
      <c r="E4264" s="42" t="s">
        <v>8345</v>
      </c>
      <c r="F4264" s="43" t="s">
        <v>455</v>
      </c>
      <c r="G4264" s="44" t="s">
        <v>839</v>
      </c>
      <c r="H4264" s="65" t="s">
        <v>428</v>
      </c>
      <c r="I4264" t="str">
        <f>IF($D4264&lt;&gt;"",COUNTIF($D$50:$D4264,"&lt;&gt;"),"")</f>
        <v/>
      </c>
    </row>
    <row r="4265" spans="1:9" ht="20" customHeight="1">
      <c r="A4265" s="39">
        <v>2325880</v>
      </c>
      <c r="B4265" s="40">
        <v>25</v>
      </c>
      <c r="C4265" s="41" t="s">
        <v>388</v>
      </c>
      <c r="D4265" s="7"/>
      <c r="E4265" s="42" t="s">
        <v>8346</v>
      </c>
      <c r="F4265" s="43" t="s">
        <v>455</v>
      </c>
      <c r="G4265" s="44" t="s">
        <v>839</v>
      </c>
      <c r="H4265" s="65" t="s">
        <v>428</v>
      </c>
      <c r="I4265" t="str">
        <f>IF($D4265&lt;&gt;"",COUNTIF($D$50:$D4265,"&lt;&gt;"),"")</f>
        <v/>
      </c>
    </row>
    <row r="4266" spans="1:9" ht="20" customHeight="1">
      <c r="A4266" s="39">
        <v>2325867</v>
      </c>
      <c r="B4266" s="40">
        <v>25</v>
      </c>
      <c r="C4266" s="41" t="s">
        <v>388</v>
      </c>
      <c r="D4266" s="7"/>
      <c r="E4266" s="42" t="s">
        <v>8347</v>
      </c>
      <c r="F4266" s="43" t="s">
        <v>434</v>
      </c>
      <c r="G4266" s="44" t="s">
        <v>839</v>
      </c>
      <c r="H4266" s="65" t="s">
        <v>428</v>
      </c>
      <c r="I4266" t="str">
        <f>IF($D4266&lt;&gt;"",COUNTIF($D$50:$D4266,"&lt;&gt;"),"")</f>
        <v/>
      </c>
    </row>
    <row r="4267" spans="1:9" ht="20" customHeight="1">
      <c r="A4267" s="39">
        <v>2325868</v>
      </c>
      <c r="B4267" s="40">
        <v>25</v>
      </c>
      <c r="C4267" s="41" t="s">
        <v>388</v>
      </c>
      <c r="D4267" s="7"/>
      <c r="E4267" s="42" t="s">
        <v>8348</v>
      </c>
      <c r="F4267" s="43" t="s">
        <v>434</v>
      </c>
      <c r="G4267" s="44" t="s">
        <v>839</v>
      </c>
      <c r="H4267" s="65" t="s">
        <v>428</v>
      </c>
      <c r="I4267" t="str">
        <f>IF($D4267&lt;&gt;"",COUNTIF($D$50:$D4267,"&lt;&gt;"),"")</f>
        <v/>
      </c>
    </row>
    <row r="4268" spans="1:9" ht="20" customHeight="1">
      <c r="A4268" s="39">
        <v>2325869</v>
      </c>
      <c r="B4268" s="40">
        <v>25</v>
      </c>
      <c r="C4268" s="41" t="s">
        <v>388</v>
      </c>
      <c r="D4268" s="7"/>
      <c r="E4268" s="42" t="s">
        <v>8349</v>
      </c>
      <c r="F4268" s="43" t="s">
        <v>434</v>
      </c>
      <c r="G4268" s="44" t="s">
        <v>839</v>
      </c>
      <c r="H4268" s="65" t="s">
        <v>428</v>
      </c>
      <c r="I4268" t="str">
        <f>IF($D4268&lt;&gt;"",COUNTIF($D$50:$D4268,"&lt;&gt;"),"")</f>
        <v/>
      </c>
    </row>
    <row r="4269" spans="1:9" ht="20" customHeight="1">
      <c r="A4269" s="39">
        <v>2325874</v>
      </c>
      <c r="B4269" s="40">
        <v>25</v>
      </c>
      <c r="C4269" s="41" t="s">
        <v>388</v>
      </c>
      <c r="D4269" s="7"/>
      <c r="E4269" s="42" t="s">
        <v>8350</v>
      </c>
      <c r="F4269" s="43" t="s">
        <v>454</v>
      </c>
      <c r="G4269" s="44" t="s">
        <v>839</v>
      </c>
      <c r="H4269" s="65" t="s">
        <v>428</v>
      </c>
      <c r="I4269" t="str">
        <f>IF($D4269&lt;&gt;"",COUNTIF($D$50:$D4269,"&lt;&gt;"),"")</f>
        <v/>
      </c>
    </row>
    <row r="4270" spans="1:9" ht="20" customHeight="1">
      <c r="A4270" s="39">
        <v>2325875</v>
      </c>
      <c r="B4270" s="40">
        <v>25</v>
      </c>
      <c r="C4270" s="41" t="s">
        <v>388</v>
      </c>
      <c r="D4270" s="7"/>
      <c r="E4270" s="42" t="s">
        <v>8351</v>
      </c>
      <c r="F4270" s="43" t="s">
        <v>454</v>
      </c>
      <c r="G4270" s="44" t="s">
        <v>839</v>
      </c>
      <c r="H4270" s="65" t="s">
        <v>428</v>
      </c>
      <c r="I4270" t="str">
        <f>IF($D4270&lt;&gt;"",COUNTIF($D$50:$D4270,"&lt;&gt;"),"")</f>
        <v/>
      </c>
    </row>
    <row r="4271" spans="1:9" ht="20" customHeight="1">
      <c r="A4271" s="39">
        <v>2325876</v>
      </c>
      <c r="B4271" s="40">
        <v>25</v>
      </c>
      <c r="C4271" s="41" t="s">
        <v>388</v>
      </c>
      <c r="D4271" s="7"/>
      <c r="E4271" s="42" t="s">
        <v>8352</v>
      </c>
      <c r="F4271" s="43" t="s">
        <v>454</v>
      </c>
      <c r="G4271" s="44" t="s">
        <v>839</v>
      </c>
      <c r="H4271" s="65" t="s">
        <v>428</v>
      </c>
      <c r="I4271" t="str">
        <f>IF($D4271&lt;&gt;"",COUNTIF($D$50:$D4271,"&lt;&gt;"),"")</f>
        <v/>
      </c>
    </row>
    <row r="4272" spans="1:9" ht="20" customHeight="1">
      <c r="A4272" s="39">
        <v>2325877</v>
      </c>
      <c r="B4272" s="40">
        <v>25</v>
      </c>
      <c r="C4272" s="41" t="s">
        <v>388</v>
      </c>
      <c r="D4272" s="7"/>
      <c r="E4272" s="42" t="s">
        <v>8353</v>
      </c>
      <c r="F4272" s="43" t="s">
        <v>454</v>
      </c>
      <c r="G4272" s="44" t="s">
        <v>839</v>
      </c>
      <c r="H4272" s="65" t="s">
        <v>428</v>
      </c>
      <c r="I4272" t="str">
        <f>IF($D4272&lt;&gt;"",COUNTIF($D$50:$D4272,"&lt;&gt;"),"")</f>
        <v/>
      </c>
    </row>
    <row r="4273" spans="1:9" ht="20" customHeight="1">
      <c r="A4273" s="39">
        <v>2325878</v>
      </c>
      <c r="B4273" s="40">
        <v>25</v>
      </c>
      <c r="C4273" s="41" t="s">
        <v>388</v>
      </c>
      <c r="D4273" s="7"/>
      <c r="E4273" s="42" t="s">
        <v>8354</v>
      </c>
      <c r="F4273" s="43" t="s">
        <v>454</v>
      </c>
      <c r="G4273" s="44" t="s">
        <v>839</v>
      </c>
      <c r="H4273" s="65" t="s">
        <v>428</v>
      </c>
      <c r="I4273" t="str">
        <f>IF($D4273&lt;&gt;"",COUNTIF($D$50:$D4273,"&lt;&gt;"),"")</f>
        <v/>
      </c>
    </row>
    <row r="4274" spans="1:9" ht="20" customHeight="1">
      <c r="A4274" s="39">
        <v>2325870</v>
      </c>
      <c r="B4274" s="40">
        <v>25</v>
      </c>
      <c r="C4274" s="41" t="s">
        <v>388</v>
      </c>
      <c r="D4274" s="7"/>
      <c r="E4274" s="42" t="s">
        <v>8355</v>
      </c>
      <c r="F4274" s="43" t="s">
        <v>435</v>
      </c>
      <c r="G4274" s="44" t="s">
        <v>839</v>
      </c>
      <c r="H4274" s="65" t="s">
        <v>428</v>
      </c>
      <c r="I4274" t="str">
        <f>IF($D4274&lt;&gt;"",COUNTIF($D$50:$D4274,"&lt;&gt;"),"")</f>
        <v/>
      </c>
    </row>
    <row r="4275" spans="1:9" ht="20" customHeight="1">
      <c r="A4275" s="39">
        <v>2325871</v>
      </c>
      <c r="B4275" s="40">
        <v>25</v>
      </c>
      <c r="C4275" s="41" t="s">
        <v>388</v>
      </c>
      <c r="D4275" s="7"/>
      <c r="E4275" s="42" t="s">
        <v>8356</v>
      </c>
      <c r="F4275" s="43" t="s">
        <v>435</v>
      </c>
      <c r="G4275" s="44" t="s">
        <v>839</v>
      </c>
      <c r="H4275" s="65" t="s">
        <v>428</v>
      </c>
      <c r="I4275" t="str">
        <f>IF($D4275&lt;&gt;"",COUNTIF($D$50:$D4275,"&lt;&gt;"),"")</f>
        <v/>
      </c>
    </row>
    <row r="4276" spans="1:9" ht="20" customHeight="1">
      <c r="A4276" s="39">
        <v>2455958</v>
      </c>
      <c r="B4276" s="40">
        <v>50</v>
      </c>
      <c r="C4276" s="41" t="s">
        <v>390</v>
      </c>
      <c r="D4276" s="7"/>
      <c r="E4276" s="42" t="s">
        <v>13517</v>
      </c>
      <c r="F4276" s="43" t="s">
        <v>287</v>
      </c>
      <c r="G4276" s="44" t="s">
        <v>1343</v>
      </c>
      <c r="H4276" s="65" t="s">
        <v>12951</v>
      </c>
      <c r="I4276" t="str">
        <f>IF($D4276&lt;&gt;"",COUNTIF($D$50:$D4276,"&lt;&gt;"),"")</f>
        <v/>
      </c>
    </row>
    <row r="4277" spans="1:9" ht="20" customHeight="1">
      <c r="A4277" s="39">
        <v>2026039</v>
      </c>
      <c r="B4277" s="40">
        <v>100</v>
      </c>
      <c r="C4277" s="41" t="s">
        <v>389</v>
      </c>
      <c r="D4277" s="7"/>
      <c r="E4277" s="42" t="s">
        <v>13517</v>
      </c>
      <c r="F4277" s="43" t="s">
        <v>287</v>
      </c>
      <c r="G4277" s="44" t="s">
        <v>1343</v>
      </c>
      <c r="H4277" s="65" t="s">
        <v>12951</v>
      </c>
      <c r="I4277" t="str">
        <f>IF($D4277&lt;&gt;"",COUNTIF($D$50:$D4277,"&lt;&gt;"),"")</f>
        <v/>
      </c>
    </row>
    <row r="4278" spans="1:9" ht="20" customHeight="1">
      <c r="A4278" s="39">
        <v>2024785</v>
      </c>
      <c r="B4278" s="40">
        <v>25</v>
      </c>
      <c r="C4278" s="41" t="s">
        <v>388</v>
      </c>
      <c r="D4278" s="7"/>
      <c r="E4278" s="42" t="s">
        <v>13034</v>
      </c>
      <c r="F4278" s="43" t="s">
        <v>700</v>
      </c>
      <c r="G4278" s="44" t="s">
        <v>1609</v>
      </c>
      <c r="H4278" s="65" t="s">
        <v>12952</v>
      </c>
      <c r="I4278" t="str">
        <f>IF($D4278&lt;&gt;"",COUNTIF($D$50:$D4278,"&lt;&gt;"),"")</f>
        <v/>
      </c>
    </row>
    <row r="4279" spans="1:9" ht="20" customHeight="1">
      <c r="A4279" s="39">
        <v>2025577</v>
      </c>
      <c r="B4279" s="40">
        <v>100</v>
      </c>
      <c r="C4279" s="41" t="s">
        <v>389</v>
      </c>
      <c r="D4279" s="7"/>
      <c r="E4279" s="42" t="s">
        <v>13034</v>
      </c>
      <c r="F4279" s="43" t="s">
        <v>700</v>
      </c>
      <c r="G4279" s="44" t="s">
        <v>1609</v>
      </c>
      <c r="H4279" s="65" t="s">
        <v>12952</v>
      </c>
      <c r="I4279" t="str">
        <f>IF($D4279&lt;&gt;"",COUNTIF($D$50:$D4279,"&lt;&gt;"),"")</f>
        <v/>
      </c>
    </row>
    <row r="4280" spans="1:9" ht="20" customHeight="1">
      <c r="A4280" s="39">
        <v>2023451</v>
      </c>
      <c r="B4280" s="40">
        <v>25</v>
      </c>
      <c r="C4280" s="41" t="s">
        <v>388</v>
      </c>
      <c r="D4280" s="7"/>
      <c r="E4280" s="42" t="s">
        <v>14637</v>
      </c>
      <c r="F4280" s="43" t="s">
        <v>280</v>
      </c>
      <c r="G4280" s="44" t="s">
        <v>1418</v>
      </c>
      <c r="H4280" s="65" t="s">
        <v>12952</v>
      </c>
      <c r="I4280" t="str">
        <f>IF($D4280&lt;&gt;"",COUNTIF($D$50:$D4280,"&lt;&gt;"),"")</f>
        <v/>
      </c>
    </row>
    <row r="4281" spans="1:9" ht="20" customHeight="1">
      <c r="A4281" s="39">
        <v>2024691</v>
      </c>
      <c r="B4281" s="40">
        <v>25</v>
      </c>
      <c r="C4281" s="41" t="s">
        <v>388</v>
      </c>
      <c r="D4281" s="7"/>
      <c r="E4281" s="42" t="s">
        <v>8548</v>
      </c>
      <c r="F4281" s="43" t="s">
        <v>280</v>
      </c>
      <c r="G4281" s="44" t="s">
        <v>1418</v>
      </c>
      <c r="H4281" s="65" t="s">
        <v>12952</v>
      </c>
      <c r="I4281" t="str">
        <f>IF($D4281&lt;&gt;"",COUNTIF($D$50:$D4281,"&lt;&gt;"),"")</f>
        <v/>
      </c>
    </row>
    <row r="4282" spans="1:9" ht="20" customHeight="1">
      <c r="A4282" s="39">
        <v>2025592</v>
      </c>
      <c r="B4282" s="40">
        <v>100</v>
      </c>
      <c r="C4282" s="41" t="s">
        <v>389</v>
      </c>
      <c r="D4282" s="7"/>
      <c r="E4282" s="42" t="s">
        <v>8548</v>
      </c>
      <c r="F4282" s="43" t="s">
        <v>280</v>
      </c>
      <c r="G4282" s="44" t="s">
        <v>1418</v>
      </c>
      <c r="H4282" s="65" t="s">
        <v>12952</v>
      </c>
      <c r="I4282" t="str">
        <f>IF($D4282&lt;&gt;"",COUNTIF($D$50:$D4282,"&lt;&gt;"),"")</f>
        <v/>
      </c>
    </row>
    <row r="4283" spans="1:9" ht="20" customHeight="1">
      <c r="A4283" s="39">
        <v>2024690</v>
      </c>
      <c r="B4283" s="40">
        <v>25</v>
      </c>
      <c r="C4283" s="41" t="s">
        <v>388</v>
      </c>
      <c r="D4283" s="7"/>
      <c r="E4283" s="42" t="s">
        <v>8549</v>
      </c>
      <c r="F4283" s="43" t="s">
        <v>280</v>
      </c>
      <c r="G4283" s="44" t="s">
        <v>1418</v>
      </c>
      <c r="H4283" s="65" t="s">
        <v>12952</v>
      </c>
      <c r="I4283" t="str">
        <f>IF($D4283&lt;&gt;"",COUNTIF($D$50:$D4283,"&lt;&gt;"),"")</f>
        <v/>
      </c>
    </row>
    <row r="4284" spans="1:9" ht="20" customHeight="1">
      <c r="A4284" s="39">
        <v>2025951</v>
      </c>
      <c r="B4284" s="40">
        <v>100</v>
      </c>
      <c r="C4284" s="41" t="s">
        <v>389</v>
      </c>
      <c r="D4284" s="7"/>
      <c r="E4284" s="42" t="s">
        <v>8549</v>
      </c>
      <c r="F4284" s="43" t="s">
        <v>280</v>
      </c>
      <c r="G4284" s="44" t="s">
        <v>1418</v>
      </c>
      <c r="H4284" s="65" t="s">
        <v>12952</v>
      </c>
      <c r="I4284" t="str">
        <f>IF($D4284&lt;&gt;"",COUNTIF($D$50:$D4284,"&lt;&gt;"),"")</f>
        <v/>
      </c>
    </row>
    <row r="4285" spans="1:9" ht="20" customHeight="1">
      <c r="A4285" s="39">
        <v>2022146</v>
      </c>
      <c r="B4285" s="40">
        <v>50</v>
      </c>
      <c r="C4285" s="41" t="s">
        <v>390</v>
      </c>
      <c r="D4285" s="7"/>
      <c r="E4285" s="42" t="s">
        <v>13524</v>
      </c>
      <c r="F4285" s="43" t="s">
        <v>281</v>
      </c>
      <c r="G4285" s="44" t="s">
        <v>1097</v>
      </c>
      <c r="H4285" s="65" t="s">
        <v>428</v>
      </c>
      <c r="I4285" t="str">
        <f>IF($D4285&lt;&gt;"",COUNTIF($D$50:$D4285,"&lt;&gt;"),"")</f>
        <v/>
      </c>
    </row>
    <row r="4286" spans="1:9" ht="20" customHeight="1">
      <c r="A4286" s="39">
        <v>2022390</v>
      </c>
      <c r="B4286" s="40">
        <v>25</v>
      </c>
      <c r="C4286" s="41" t="s">
        <v>388</v>
      </c>
      <c r="D4286" s="7"/>
      <c r="E4286" s="42" t="s">
        <v>13524</v>
      </c>
      <c r="F4286" s="43" t="s">
        <v>281</v>
      </c>
      <c r="G4286" s="44" t="s">
        <v>1097</v>
      </c>
      <c r="H4286" s="65" t="s">
        <v>12951</v>
      </c>
      <c r="I4286" t="str">
        <f>IF($D4286&lt;&gt;"",COUNTIF($D$50:$D4286,"&lt;&gt;"),"")</f>
        <v/>
      </c>
    </row>
    <row r="4287" spans="1:9" ht="20" customHeight="1">
      <c r="A4287" s="39">
        <v>2022820</v>
      </c>
      <c r="B4287" s="40">
        <v>25</v>
      </c>
      <c r="C4287" s="41" t="s">
        <v>388</v>
      </c>
      <c r="D4287" s="7"/>
      <c r="E4287" s="42" t="s">
        <v>13524</v>
      </c>
      <c r="F4287" s="43" t="s">
        <v>281</v>
      </c>
      <c r="G4287" s="44" t="s">
        <v>1285</v>
      </c>
      <c r="H4287" s="65" t="s">
        <v>12951</v>
      </c>
      <c r="I4287" t="str">
        <f>IF($D4287&lt;&gt;"",COUNTIF($D$50:$D4287,"&lt;&gt;"),"")</f>
        <v/>
      </c>
    </row>
    <row r="4288" spans="1:9" ht="20" customHeight="1">
      <c r="A4288" s="39">
        <v>2024705</v>
      </c>
      <c r="B4288" s="40">
        <v>25</v>
      </c>
      <c r="C4288" s="41" t="s">
        <v>388</v>
      </c>
      <c r="D4288" s="7"/>
      <c r="E4288" s="42" t="s">
        <v>13524</v>
      </c>
      <c r="F4288" s="43" t="s">
        <v>281</v>
      </c>
      <c r="G4288" s="44" t="s">
        <v>1262</v>
      </c>
      <c r="H4288" s="65" t="s">
        <v>12951</v>
      </c>
      <c r="I4288" t="str">
        <f>IF($D4288&lt;&gt;"",COUNTIF($D$50:$D4288,"&lt;&gt;"),"")</f>
        <v/>
      </c>
    </row>
    <row r="4289" spans="1:9" ht="20" customHeight="1">
      <c r="A4289" s="39">
        <v>2024706</v>
      </c>
      <c r="B4289" s="40">
        <v>25</v>
      </c>
      <c r="C4289" s="41" t="s">
        <v>388</v>
      </c>
      <c r="D4289" s="7"/>
      <c r="E4289" s="42" t="s">
        <v>13524</v>
      </c>
      <c r="F4289" s="43" t="s">
        <v>281</v>
      </c>
      <c r="G4289" s="44" t="s">
        <v>1310</v>
      </c>
      <c r="H4289" s="65" t="s">
        <v>12951</v>
      </c>
      <c r="I4289" t="str">
        <f>IF($D4289&lt;&gt;"",COUNTIF($D$50:$D4289,"&lt;&gt;"),"")</f>
        <v/>
      </c>
    </row>
    <row r="4290" spans="1:9" ht="20" customHeight="1">
      <c r="A4290" s="39">
        <v>2455953</v>
      </c>
      <c r="B4290" s="40">
        <v>50</v>
      </c>
      <c r="C4290" s="41" t="s">
        <v>390</v>
      </c>
      <c r="D4290" s="7"/>
      <c r="E4290" s="42" t="s">
        <v>13524</v>
      </c>
      <c r="F4290" s="43" t="s">
        <v>281</v>
      </c>
      <c r="G4290" s="44" t="s">
        <v>910</v>
      </c>
      <c r="H4290" s="65" t="s">
        <v>12951</v>
      </c>
      <c r="I4290" t="str">
        <f>IF($D4290&lt;&gt;"",COUNTIF($D$50:$D4290,"&lt;&gt;"),"")</f>
        <v/>
      </c>
    </row>
    <row r="4291" spans="1:9" ht="20" customHeight="1">
      <c r="A4291" s="39">
        <v>2021962</v>
      </c>
      <c r="B4291" s="40">
        <v>50</v>
      </c>
      <c r="C4291" s="41" t="s">
        <v>390</v>
      </c>
      <c r="D4291" s="7"/>
      <c r="E4291" s="42" t="s">
        <v>13524</v>
      </c>
      <c r="F4291" s="43" t="s">
        <v>281</v>
      </c>
      <c r="G4291" s="44" t="s">
        <v>899</v>
      </c>
      <c r="H4291" s="65" t="s">
        <v>12951</v>
      </c>
      <c r="I4291" t="str">
        <f>IF($D4291&lt;&gt;"",COUNTIF($D$50:$D4291,"&lt;&gt;"),"")</f>
        <v/>
      </c>
    </row>
    <row r="4292" spans="1:9" ht="20" customHeight="1">
      <c r="A4292" s="39">
        <v>2022036</v>
      </c>
      <c r="B4292" s="40">
        <v>50</v>
      </c>
      <c r="C4292" s="41" t="s">
        <v>390</v>
      </c>
      <c r="D4292" s="7"/>
      <c r="E4292" s="42" t="s">
        <v>13524</v>
      </c>
      <c r="F4292" s="43" t="s">
        <v>281</v>
      </c>
      <c r="G4292" s="44" t="s">
        <v>899</v>
      </c>
      <c r="H4292" s="65" t="s">
        <v>12951</v>
      </c>
      <c r="I4292" t="str">
        <f>IF($D4292&lt;&gt;"",COUNTIF($D$50:$D4292,"&lt;&gt;"),"")</f>
        <v/>
      </c>
    </row>
    <row r="4293" spans="1:9" ht="20" customHeight="1">
      <c r="A4293" s="39">
        <v>2022037</v>
      </c>
      <c r="B4293" s="40">
        <v>50</v>
      </c>
      <c r="C4293" s="41" t="s">
        <v>390</v>
      </c>
      <c r="D4293" s="7"/>
      <c r="E4293" s="42" t="s">
        <v>13524</v>
      </c>
      <c r="F4293" s="43" t="s">
        <v>281</v>
      </c>
      <c r="G4293" s="44" t="s">
        <v>1262</v>
      </c>
      <c r="H4293" s="65" t="s">
        <v>12951</v>
      </c>
      <c r="I4293" t="str">
        <f>IF($D4293&lt;&gt;"",COUNTIF($D$50:$D4293,"&lt;&gt;"),"")</f>
        <v/>
      </c>
    </row>
    <row r="4294" spans="1:9" ht="20" customHeight="1">
      <c r="A4294" s="39">
        <v>2025832</v>
      </c>
      <c r="B4294" s="40">
        <v>100</v>
      </c>
      <c r="C4294" s="41" t="s">
        <v>389</v>
      </c>
      <c r="D4294" s="7"/>
      <c r="E4294" s="42" t="s">
        <v>13524</v>
      </c>
      <c r="F4294" s="43" t="s">
        <v>281</v>
      </c>
      <c r="G4294" s="44" t="s">
        <v>1266</v>
      </c>
      <c r="H4294" s="65" t="s">
        <v>12951</v>
      </c>
      <c r="I4294" t="str">
        <f>IF($D4294&lt;&gt;"",COUNTIF($D$50:$D4294,"&lt;&gt;"),"")</f>
        <v/>
      </c>
    </row>
    <row r="4295" spans="1:9" ht="20" customHeight="1">
      <c r="A4295" s="39">
        <v>2025638</v>
      </c>
      <c r="B4295" s="40">
        <v>100</v>
      </c>
      <c r="C4295" s="41" t="s">
        <v>389</v>
      </c>
      <c r="D4295" s="7"/>
      <c r="E4295" s="42" t="s">
        <v>13524</v>
      </c>
      <c r="F4295" s="43" t="s">
        <v>281</v>
      </c>
      <c r="G4295" s="44" t="s">
        <v>899</v>
      </c>
      <c r="H4295" s="65" t="s">
        <v>12951</v>
      </c>
      <c r="I4295" t="str">
        <f>IF($D4295&lt;&gt;"",COUNTIF($D$50:$D4295,"&lt;&gt;"),"")</f>
        <v/>
      </c>
    </row>
    <row r="4296" spans="1:9" ht="20" customHeight="1">
      <c r="A4296" s="39">
        <v>2024985</v>
      </c>
      <c r="B4296" s="40">
        <v>100</v>
      </c>
      <c r="C4296" s="41" t="s">
        <v>389</v>
      </c>
      <c r="D4296" s="7"/>
      <c r="E4296" s="42" t="s">
        <v>13524</v>
      </c>
      <c r="F4296" s="43" t="s">
        <v>281</v>
      </c>
      <c r="G4296" s="44" t="s">
        <v>1097</v>
      </c>
      <c r="H4296" s="65" t="s">
        <v>12951</v>
      </c>
      <c r="I4296" t="str">
        <f>IF($D4296&lt;&gt;"",COUNTIF($D$50:$D4296,"&lt;&gt;"),"")</f>
        <v/>
      </c>
    </row>
    <row r="4297" spans="1:9" ht="20" customHeight="1">
      <c r="A4297" s="39">
        <v>2025928</v>
      </c>
      <c r="B4297" s="40">
        <v>100</v>
      </c>
      <c r="C4297" s="41" t="s">
        <v>389</v>
      </c>
      <c r="D4297" s="7"/>
      <c r="E4297" s="42" t="s">
        <v>13524</v>
      </c>
      <c r="F4297" s="43" t="s">
        <v>281</v>
      </c>
      <c r="G4297" s="44" t="s">
        <v>1262</v>
      </c>
      <c r="H4297" s="65" t="s">
        <v>12951</v>
      </c>
      <c r="I4297" t="str">
        <f>IF($D4297&lt;&gt;"",COUNTIF($D$50:$D4297,"&lt;&gt;"),"")</f>
        <v/>
      </c>
    </row>
    <row r="4298" spans="1:9" ht="20" customHeight="1">
      <c r="A4298" s="39">
        <v>2024983</v>
      </c>
      <c r="B4298" s="40">
        <v>100</v>
      </c>
      <c r="C4298" s="41" t="s">
        <v>389</v>
      </c>
      <c r="D4298" s="7"/>
      <c r="E4298" s="42" t="s">
        <v>13524</v>
      </c>
      <c r="F4298" s="43" t="s">
        <v>281</v>
      </c>
      <c r="G4298" s="44" t="s">
        <v>1262</v>
      </c>
      <c r="H4298" s="65" t="s">
        <v>12951</v>
      </c>
      <c r="I4298" t="str">
        <f>IF($D4298&lt;&gt;"",COUNTIF($D$50:$D4298,"&lt;&gt;"),"")</f>
        <v/>
      </c>
    </row>
    <row r="4299" spans="1:9" ht="20" customHeight="1">
      <c r="A4299" s="39">
        <v>2025453</v>
      </c>
      <c r="B4299" s="40">
        <v>100</v>
      </c>
      <c r="C4299" s="41" t="s">
        <v>389</v>
      </c>
      <c r="D4299" s="7"/>
      <c r="E4299" s="42" t="s">
        <v>13524</v>
      </c>
      <c r="F4299" s="43" t="s">
        <v>281</v>
      </c>
      <c r="G4299" s="44" t="s">
        <v>1310</v>
      </c>
      <c r="H4299" s="65" t="s">
        <v>12951</v>
      </c>
      <c r="I4299" t="str">
        <f>IF($D4299&lt;&gt;"",COUNTIF($D$50:$D4299,"&lt;&gt;"),"")</f>
        <v/>
      </c>
    </row>
    <row r="4300" spans="1:9" ht="20" customHeight="1">
      <c r="A4300" s="39">
        <v>2024788</v>
      </c>
      <c r="B4300" s="40">
        <v>25</v>
      </c>
      <c r="C4300" s="41" t="s">
        <v>388</v>
      </c>
      <c r="D4300" s="7"/>
      <c r="E4300" s="42" t="s">
        <v>13524</v>
      </c>
      <c r="F4300" s="43" t="s">
        <v>281</v>
      </c>
      <c r="G4300" s="44" t="s">
        <v>899</v>
      </c>
      <c r="H4300" s="65" t="s">
        <v>12952</v>
      </c>
      <c r="I4300" t="str">
        <f>IF($D4300&lt;&gt;"",COUNTIF($D$50:$D4300,"&lt;&gt;"),"")</f>
        <v/>
      </c>
    </row>
    <row r="4301" spans="1:9" ht="20" customHeight="1">
      <c r="A4301" s="39">
        <v>2024789</v>
      </c>
      <c r="B4301" s="40">
        <v>25</v>
      </c>
      <c r="C4301" s="41" t="s">
        <v>388</v>
      </c>
      <c r="D4301" s="7"/>
      <c r="E4301" s="42" t="s">
        <v>13524</v>
      </c>
      <c r="F4301" s="43" t="s">
        <v>281</v>
      </c>
      <c r="G4301" s="44" t="s">
        <v>1262</v>
      </c>
      <c r="H4301" s="65" t="s">
        <v>12952</v>
      </c>
      <c r="I4301" t="str">
        <f>IF($D4301&lt;&gt;"",COUNTIF($D$50:$D4301,"&lt;&gt;"),"")</f>
        <v/>
      </c>
    </row>
    <row r="4302" spans="1:9" ht="20" customHeight="1">
      <c r="A4302" s="39">
        <v>2022339</v>
      </c>
      <c r="B4302" s="40">
        <v>25</v>
      </c>
      <c r="C4302" s="41" t="s">
        <v>388</v>
      </c>
      <c r="D4302" s="7"/>
      <c r="E4302" s="42" t="s">
        <v>13524</v>
      </c>
      <c r="F4302" s="43" t="s">
        <v>281</v>
      </c>
      <c r="G4302" s="44" t="s">
        <v>1318</v>
      </c>
      <c r="H4302" s="65" t="s">
        <v>12952</v>
      </c>
      <c r="I4302" t="str">
        <f>IF($D4302&lt;&gt;"",COUNTIF($D$50:$D4302,"&lt;&gt;"),"")</f>
        <v/>
      </c>
    </row>
    <row r="4303" spans="1:9" ht="20" customHeight="1">
      <c r="A4303" s="39">
        <v>2023521</v>
      </c>
      <c r="B4303" s="40">
        <v>25</v>
      </c>
      <c r="C4303" s="41" t="s">
        <v>388</v>
      </c>
      <c r="D4303" s="7"/>
      <c r="E4303" s="42" t="s">
        <v>8606</v>
      </c>
      <c r="F4303" s="43" t="s">
        <v>281</v>
      </c>
      <c r="G4303" s="44" t="s">
        <v>899</v>
      </c>
      <c r="H4303" s="65" t="s">
        <v>12951</v>
      </c>
      <c r="I4303" t="str">
        <f>IF($D4303&lt;&gt;"",COUNTIF($D$50:$D4303,"&lt;&gt;"),"")</f>
        <v/>
      </c>
    </row>
    <row r="4304" spans="1:9" ht="20" customHeight="1">
      <c r="A4304" s="39">
        <v>2025938</v>
      </c>
      <c r="B4304" s="40">
        <v>100</v>
      </c>
      <c r="C4304" s="41" t="s">
        <v>389</v>
      </c>
      <c r="D4304" s="7"/>
      <c r="E4304" s="42" t="s">
        <v>8606</v>
      </c>
      <c r="F4304" s="43" t="s">
        <v>281</v>
      </c>
      <c r="G4304" s="44" t="s">
        <v>899</v>
      </c>
      <c r="H4304" s="65" t="s">
        <v>12951</v>
      </c>
      <c r="I4304" t="str">
        <f>IF($D4304&lt;&gt;"",COUNTIF($D$50:$D4304,"&lt;&gt;"),"")</f>
        <v/>
      </c>
    </row>
    <row r="4305" spans="1:9" ht="20" customHeight="1">
      <c r="A4305" s="39">
        <v>2025640</v>
      </c>
      <c r="B4305" s="40">
        <v>100</v>
      </c>
      <c r="C4305" s="41" t="s">
        <v>389</v>
      </c>
      <c r="D4305" s="7"/>
      <c r="E4305" s="42" t="s">
        <v>8611</v>
      </c>
      <c r="F4305" s="43" t="s">
        <v>281</v>
      </c>
      <c r="G4305" s="44" t="s">
        <v>1097</v>
      </c>
      <c r="H4305" s="65" t="s">
        <v>12951</v>
      </c>
      <c r="I4305" t="str">
        <f>IF($D4305&lt;&gt;"",COUNTIF($D$50:$D4305,"&lt;&gt;"),"")</f>
        <v/>
      </c>
    </row>
    <row r="4306" spans="1:9" ht="20" customHeight="1">
      <c r="A4306" s="39">
        <v>2024787</v>
      </c>
      <c r="B4306" s="40">
        <v>25</v>
      </c>
      <c r="C4306" s="41" t="s">
        <v>388</v>
      </c>
      <c r="D4306" s="7"/>
      <c r="E4306" s="42" t="s">
        <v>14638</v>
      </c>
      <c r="F4306" s="43" t="s">
        <v>602</v>
      </c>
      <c r="G4306" s="44" t="s">
        <v>1506</v>
      </c>
      <c r="H4306" s="65" t="s">
        <v>12952</v>
      </c>
      <c r="I4306" t="str">
        <f>IF($D4306&lt;&gt;"",COUNTIF($D$50:$D4306,"&lt;&gt;"),"")</f>
        <v/>
      </c>
    </row>
    <row r="4307" spans="1:9" ht="20" customHeight="1">
      <c r="A4307" s="39">
        <v>2023838</v>
      </c>
      <c r="B4307" s="40">
        <v>25</v>
      </c>
      <c r="C4307" s="41" t="s">
        <v>388</v>
      </c>
      <c r="D4307" s="7"/>
      <c r="E4307" s="42" t="s">
        <v>8612</v>
      </c>
      <c r="F4307" s="43" t="s">
        <v>666</v>
      </c>
      <c r="G4307" s="44" t="s">
        <v>1490</v>
      </c>
      <c r="H4307" s="65" t="s">
        <v>12952</v>
      </c>
      <c r="I4307" t="str">
        <f>IF($D4307&lt;&gt;"",COUNTIF($D$50:$D4307,"&lt;&gt;"),"")</f>
        <v/>
      </c>
    </row>
    <row r="4308" spans="1:9" ht="20" customHeight="1">
      <c r="A4308" s="39">
        <v>2205154</v>
      </c>
      <c r="B4308" s="40">
        <v>25</v>
      </c>
      <c r="C4308" s="41" t="s">
        <v>388</v>
      </c>
      <c r="D4308" s="7"/>
      <c r="E4308" s="42" t="s">
        <v>8613</v>
      </c>
      <c r="F4308" s="43" t="s">
        <v>602</v>
      </c>
      <c r="G4308" s="44" t="s">
        <v>1490</v>
      </c>
      <c r="H4308" s="65" t="s">
        <v>12952</v>
      </c>
      <c r="I4308" t="str">
        <f>IF($D4308&lt;&gt;"",COUNTIF($D$50:$D4308,"&lt;&gt;"),"")</f>
        <v/>
      </c>
    </row>
    <row r="4309" spans="1:9" ht="20" customHeight="1">
      <c r="A4309" s="39">
        <v>2024791</v>
      </c>
      <c r="B4309" s="40">
        <v>25</v>
      </c>
      <c r="C4309" s="41" t="s">
        <v>388</v>
      </c>
      <c r="D4309" s="7"/>
      <c r="E4309" s="42" t="s">
        <v>8614</v>
      </c>
      <c r="F4309" s="43" t="s">
        <v>666</v>
      </c>
      <c r="G4309" s="44" t="s">
        <v>1490</v>
      </c>
      <c r="H4309" s="65" t="s">
        <v>12952</v>
      </c>
      <c r="I4309" t="str">
        <f>IF($D4309&lt;&gt;"",COUNTIF($D$50:$D4309,"&lt;&gt;"),"")</f>
        <v/>
      </c>
    </row>
    <row r="4310" spans="1:9" ht="20" customHeight="1">
      <c r="A4310" s="39">
        <v>2025576</v>
      </c>
      <c r="B4310" s="40">
        <v>100</v>
      </c>
      <c r="C4310" s="41" t="s">
        <v>389</v>
      </c>
      <c r="D4310" s="7"/>
      <c r="E4310" s="42" t="s">
        <v>8614</v>
      </c>
      <c r="F4310" s="43" t="s">
        <v>666</v>
      </c>
      <c r="G4310" s="44" t="s">
        <v>1490</v>
      </c>
      <c r="H4310" s="65" t="s">
        <v>12952</v>
      </c>
      <c r="I4310" t="str">
        <f>IF($D4310&lt;&gt;"",COUNTIF($D$50:$D4310,"&lt;&gt;"),"")</f>
        <v/>
      </c>
    </row>
    <row r="4311" spans="1:9" ht="20" customHeight="1">
      <c r="A4311" s="39">
        <v>2024786</v>
      </c>
      <c r="B4311" s="40">
        <v>25</v>
      </c>
      <c r="C4311" s="41" t="s">
        <v>388</v>
      </c>
      <c r="D4311" s="7"/>
      <c r="E4311" s="42" t="s">
        <v>8615</v>
      </c>
      <c r="F4311" s="43" t="s">
        <v>666</v>
      </c>
      <c r="G4311" s="44" t="s">
        <v>1490</v>
      </c>
      <c r="H4311" s="65" t="s">
        <v>12952</v>
      </c>
      <c r="I4311" t="str">
        <f>IF($D4311&lt;&gt;"",COUNTIF($D$50:$D4311,"&lt;&gt;"),"")</f>
        <v/>
      </c>
    </row>
    <row r="4312" spans="1:9" ht="20" customHeight="1">
      <c r="A4312" s="39">
        <v>2452530</v>
      </c>
      <c r="B4312" s="40">
        <v>100</v>
      </c>
      <c r="C4312" s="41" t="s">
        <v>389</v>
      </c>
      <c r="D4312" s="7"/>
      <c r="E4312" s="42" t="s">
        <v>8616</v>
      </c>
      <c r="F4312" s="43" t="s">
        <v>282</v>
      </c>
      <c r="G4312" s="44" t="s">
        <v>1490</v>
      </c>
      <c r="H4312" s="65" t="s">
        <v>12952</v>
      </c>
      <c r="I4312" t="str">
        <f>IF($D4312&lt;&gt;"",COUNTIF($D$50:$D4312,"&lt;&gt;"),"")</f>
        <v/>
      </c>
    </row>
    <row r="4313" spans="1:9" ht="20" customHeight="1">
      <c r="A4313" s="39">
        <v>2023743</v>
      </c>
      <c r="B4313" s="40">
        <v>25</v>
      </c>
      <c r="C4313" s="41" t="s">
        <v>388</v>
      </c>
      <c r="D4313" s="7"/>
      <c r="E4313" s="42" t="s">
        <v>8617</v>
      </c>
      <c r="F4313" s="43" t="s">
        <v>593</v>
      </c>
      <c r="G4313" s="44" t="s">
        <v>1490</v>
      </c>
      <c r="H4313" s="65" t="s">
        <v>12952</v>
      </c>
      <c r="I4313" t="str">
        <f>IF($D4313&lt;&gt;"",COUNTIF($D$50:$D4313,"&lt;&gt;"),"")</f>
        <v/>
      </c>
    </row>
    <row r="4314" spans="1:9" ht="20" customHeight="1">
      <c r="A4314" s="39">
        <v>2024144</v>
      </c>
      <c r="B4314" s="40">
        <v>25</v>
      </c>
      <c r="C4314" s="41" t="s">
        <v>388</v>
      </c>
      <c r="D4314" s="7"/>
      <c r="E4314" s="42" t="s">
        <v>8618</v>
      </c>
      <c r="F4314" s="43" t="s">
        <v>666</v>
      </c>
      <c r="G4314" s="44" t="s">
        <v>1490</v>
      </c>
      <c r="H4314" s="65" t="s">
        <v>12952</v>
      </c>
      <c r="I4314" t="str">
        <f>IF($D4314&lt;&gt;"",COUNTIF($D$50:$D4314,"&lt;&gt;"),"")</f>
        <v/>
      </c>
    </row>
    <row r="4315" spans="1:9" ht="20" customHeight="1">
      <c r="A4315" s="39">
        <v>2025372</v>
      </c>
      <c r="B4315" s="40">
        <v>100</v>
      </c>
      <c r="C4315" s="41" t="s">
        <v>389</v>
      </c>
      <c r="D4315" s="7"/>
      <c r="E4315" s="42" t="s">
        <v>8618</v>
      </c>
      <c r="F4315" s="43" t="s">
        <v>595</v>
      </c>
      <c r="G4315" s="44" t="s">
        <v>1490</v>
      </c>
      <c r="H4315" s="65" t="s">
        <v>12952</v>
      </c>
      <c r="I4315" t="str">
        <f>IF($D4315&lt;&gt;"",COUNTIF($D$50:$D4315,"&lt;&gt;"),"")</f>
        <v/>
      </c>
    </row>
    <row r="4316" spans="1:9" ht="20" customHeight="1">
      <c r="A4316" s="39">
        <v>2589929</v>
      </c>
      <c r="B4316" s="40">
        <v>25</v>
      </c>
      <c r="C4316" s="41" t="s">
        <v>388</v>
      </c>
      <c r="D4316" s="7"/>
      <c r="E4316" s="42" t="s">
        <v>8619</v>
      </c>
      <c r="F4316" s="43" t="s">
        <v>666</v>
      </c>
      <c r="G4316" s="44" t="s">
        <v>1490</v>
      </c>
      <c r="H4316" s="65" t="s">
        <v>12952</v>
      </c>
      <c r="I4316" t="str">
        <f>IF($D4316&lt;&gt;"",COUNTIF($D$50:$D4316,"&lt;&gt;"),"")</f>
        <v/>
      </c>
    </row>
    <row r="4317" spans="1:9" ht="20" customHeight="1">
      <c r="A4317" s="39">
        <v>2589930</v>
      </c>
      <c r="B4317" s="40">
        <v>25</v>
      </c>
      <c r="C4317" s="41" t="s">
        <v>388</v>
      </c>
      <c r="D4317" s="7"/>
      <c r="E4317" s="42" t="s">
        <v>14639</v>
      </c>
      <c r="F4317" s="43" t="s">
        <v>666</v>
      </c>
      <c r="G4317" s="44" t="s">
        <v>1490</v>
      </c>
      <c r="H4317" s="65" t="s">
        <v>12952</v>
      </c>
      <c r="I4317" t="str">
        <f>IF($D4317&lt;&gt;"",COUNTIF($D$50:$D4317,"&lt;&gt;"),"")</f>
        <v/>
      </c>
    </row>
    <row r="4318" spans="1:9" ht="20" customHeight="1">
      <c r="A4318" s="39">
        <v>2589932</v>
      </c>
      <c r="B4318" s="40">
        <v>25</v>
      </c>
      <c r="C4318" s="41" t="s">
        <v>388</v>
      </c>
      <c r="D4318" s="7"/>
      <c r="E4318" s="42" t="s">
        <v>14640</v>
      </c>
      <c r="F4318" s="43" t="s">
        <v>666</v>
      </c>
      <c r="G4318" s="44" t="s">
        <v>1490</v>
      </c>
      <c r="H4318" s="65" t="s">
        <v>12952</v>
      </c>
      <c r="I4318" t="str">
        <f>IF($D4318&lt;&gt;"",COUNTIF($D$50:$D4318,"&lt;&gt;"),"")</f>
        <v/>
      </c>
    </row>
    <row r="4319" spans="1:9" ht="20" customHeight="1">
      <c r="A4319" s="39">
        <v>2589933</v>
      </c>
      <c r="B4319" s="40">
        <v>25</v>
      </c>
      <c r="C4319" s="41" t="s">
        <v>388</v>
      </c>
      <c r="D4319" s="7"/>
      <c r="E4319" s="42" t="s">
        <v>14641</v>
      </c>
      <c r="F4319" s="43" t="s">
        <v>666</v>
      </c>
      <c r="G4319" s="44" t="s">
        <v>1490</v>
      </c>
      <c r="H4319" s="65" t="s">
        <v>12952</v>
      </c>
      <c r="I4319" t="str">
        <f>IF($D4319&lt;&gt;"",COUNTIF($D$50:$D4319,"&lt;&gt;"),"")</f>
        <v/>
      </c>
    </row>
    <row r="4320" spans="1:9" ht="20" customHeight="1">
      <c r="A4320" s="39">
        <v>2024143</v>
      </c>
      <c r="B4320" s="40">
        <v>25</v>
      </c>
      <c r="C4320" s="41" t="s">
        <v>388</v>
      </c>
      <c r="D4320" s="7"/>
      <c r="E4320" s="42" t="s">
        <v>8620</v>
      </c>
      <c r="F4320" s="43" t="s">
        <v>720</v>
      </c>
      <c r="G4320" s="44" t="s">
        <v>1490</v>
      </c>
      <c r="H4320" s="65" t="s">
        <v>12952</v>
      </c>
      <c r="I4320" t="str">
        <f>IF($D4320&lt;&gt;"",COUNTIF($D$50:$D4320,"&lt;&gt;"),"")</f>
        <v/>
      </c>
    </row>
    <row r="4321" spans="1:9" ht="20" customHeight="1">
      <c r="A4321" s="39">
        <v>2024792</v>
      </c>
      <c r="B4321" s="40">
        <v>25</v>
      </c>
      <c r="C4321" s="41" t="s">
        <v>388</v>
      </c>
      <c r="D4321" s="7"/>
      <c r="E4321" s="42" t="s">
        <v>8621</v>
      </c>
      <c r="F4321" s="43" t="s">
        <v>769</v>
      </c>
      <c r="G4321" s="44" t="s">
        <v>1490</v>
      </c>
      <c r="H4321" s="65" t="s">
        <v>12952</v>
      </c>
      <c r="I4321" t="str">
        <f>IF($D4321&lt;&gt;"",COUNTIF($D$50:$D4321,"&lt;&gt;"),"")</f>
        <v/>
      </c>
    </row>
    <row r="4322" spans="1:9" ht="20" customHeight="1">
      <c r="A4322" s="39">
        <v>2026094</v>
      </c>
      <c r="B4322" s="40">
        <v>100</v>
      </c>
      <c r="C4322" s="41" t="s">
        <v>389</v>
      </c>
      <c r="D4322" s="7"/>
      <c r="E4322" s="42" t="s">
        <v>8621</v>
      </c>
      <c r="F4322" s="43" t="s">
        <v>769</v>
      </c>
      <c r="G4322" s="44" t="s">
        <v>1490</v>
      </c>
      <c r="H4322" s="65" t="s">
        <v>12952</v>
      </c>
      <c r="I4322" t="str">
        <f>IF($D4322&lt;&gt;"",COUNTIF($D$50:$D4322,"&lt;&gt;"),"")</f>
        <v/>
      </c>
    </row>
    <row r="4323" spans="1:9" ht="20" customHeight="1">
      <c r="A4323" s="39">
        <v>2026093</v>
      </c>
      <c r="B4323" s="40">
        <v>100</v>
      </c>
      <c r="C4323" s="41" t="s">
        <v>389</v>
      </c>
      <c r="D4323" s="7"/>
      <c r="E4323" s="42" t="s">
        <v>8622</v>
      </c>
      <c r="F4323" s="43" t="s">
        <v>802</v>
      </c>
      <c r="G4323" s="44" t="s">
        <v>1490</v>
      </c>
      <c r="H4323" s="65" t="s">
        <v>12952</v>
      </c>
      <c r="I4323" t="str">
        <f>IF($D4323&lt;&gt;"",COUNTIF($D$50:$D4323,"&lt;&gt;"),"")</f>
        <v/>
      </c>
    </row>
    <row r="4324" spans="1:9" ht="20" customHeight="1">
      <c r="A4324" s="39">
        <v>2023811</v>
      </c>
      <c r="B4324" s="40">
        <v>25</v>
      </c>
      <c r="C4324" s="41" t="s">
        <v>388</v>
      </c>
      <c r="D4324" s="7"/>
      <c r="E4324" s="42" t="s">
        <v>14642</v>
      </c>
      <c r="F4324" s="43" t="s">
        <v>1825</v>
      </c>
      <c r="G4324" s="44" t="s">
        <v>1852</v>
      </c>
      <c r="H4324" s="65" t="s">
        <v>12952</v>
      </c>
      <c r="I4324" t="str">
        <f>IF($D4324&lt;&gt;"",COUNTIF($D$50:$D4324,"&lt;&gt;"),"")</f>
        <v/>
      </c>
    </row>
    <row r="4325" spans="1:9" ht="20" customHeight="1">
      <c r="A4325" s="39">
        <v>2025062</v>
      </c>
      <c r="B4325" s="40">
        <v>100</v>
      </c>
      <c r="C4325" s="41" t="s">
        <v>391</v>
      </c>
      <c r="D4325" s="7"/>
      <c r="E4325" s="42" t="s">
        <v>15033</v>
      </c>
      <c r="F4325" s="43" t="s">
        <v>134</v>
      </c>
      <c r="G4325" s="44" t="s">
        <v>1852</v>
      </c>
      <c r="H4325" s="65" t="s">
        <v>428</v>
      </c>
      <c r="I4325" t="str">
        <f>IF($D4325&lt;&gt;"",COUNTIF($D$50:$D4325,"&lt;&gt;"),"")</f>
        <v/>
      </c>
    </row>
    <row r="4326" spans="1:9" ht="20" customHeight="1">
      <c r="A4326" s="39">
        <v>2023093</v>
      </c>
      <c r="B4326" s="40">
        <v>25</v>
      </c>
      <c r="C4326" s="41" t="s">
        <v>388</v>
      </c>
      <c r="D4326" s="7"/>
      <c r="E4326" s="42" t="s">
        <v>8623</v>
      </c>
      <c r="F4326" s="43" t="s">
        <v>24</v>
      </c>
      <c r="G4326" s="44" t="s">
        <v>1248</v>
      </c>
      <c r="H4326" s="65" t="s">
        <v>12952</v>
      </c>
      <c r="I4326" t="str">
        <f>IF($D4326&lt;&gt;"",COUNTIF($D$50:$D4326,"&lt;&gt;"),"")</f>
        <v/>
      </c>
    </row>
    <row r="4327" spans="1:9" ht="20" customHeight="1">
      <c r="A4327" s="39">
        <v>2025218</v>
      </c>
      <c r="B4327" s="40">
        <v>100</v>
      </c>
      <c r="C4327" s="41" t="s">
        <v>389</v>
      </c>
      <c r="D4327" s="7"/>
      <c r="E4327" s="42" t="s">
        <v>8623</v>
      </c>
      <c r="F4327" s="43" t="s">
        <v>24</v>
      </c>
      <c r="G4327" s="44" t="s">
        <v>1248</v>
      </c>
      <c r="H4327" s="65" t="s">
        <v>12952</v>
      </c>
      <c r="I4327" t="str">
        <f>IF($D4327&lt;&gt;"",COUNTIF($D$50:$D4327,"&lt;&gt;"),"")</f>
        <v/>
      </c>
    </row>
    <row r="4328" spans="1:9" ht="20" customHeight="1">
      <c r="A4328" s="39">
        <v>2023092</v>
      </c>
      <c r="B4328" s="40">
        <v>25</v>
      </c>
      <c r="C4328" s="41" t="s">
        <v>388</v>
      </c>
      <c r="D4328" s="7"/>
      <c r="E4328" s="42" t="s">
        <v>8624</v>
      </c>
      <c r="F4328" s="43" t="s">
        <v>24</v>
      </c>
      <c r="G4328" s="44" t="s">
        <v>1248</v>
      </c>
      <c r="H4328" s="65" t="s">
        <v>12952</v>
      </c>
      <c r="I4328" t="str">
        <f>IF($D4328&lt;&gt;"",COUNTIF($D$50:$D4328,"&lt;&gt;"),"")</f>
        <v/>
      </c>
    </row>
    <row r="4329" spans="1:9" ht="20" customHeight="1">
      <c r="A4329" s="39">
        <v>2025217</v>
      </c>
      <c r="B4329" s="40">
        <v>100</v>
      </c>
      <c r="C4329" s="41" t="s">
        <v>389</v>
      </c>
      <c r="D4329" s="7"/>
      <c r="E4329" s="42" t="s">
        <v>8624</v>
      </c>
      <c r="F4329" s="43" t="s">
        <v>24</v>
      </c>
      <c r="G4329" s="44" t="s">
        <v>1248</v>
      </c>
      <c r="H4329" s="65" t="s">
        <v>12952</v>
      </c>
      <c r="I4329" t="str">
        <f>IF($D4329&lt;&gt;"",COUNTIF($D$50:$D4329,"&lt;&gt;"),"")</f>
        <v/>
      </c>
    </row>
    <row r="4330" spans="1:9" ht="20" customHeight="1">
      <c r="A4330" s="39">
        <v>2023091</v>
      </c>
      <c r="B4330" s="40">
        <v>25</v>
      </c>
      <c r="C4330" s="41" t="s">
        <v>388</v>
      </c>
      <c r="D4330" s="7"/>
      <c r="E4330" s="42" t="s">
        <v>8625</v>
      </c>
      <c r="F4330" s="43" t="s">
        <v>24</v>
      </c>
      <c r="G4330" s="44" t="s">
        <v>1248</v>
      </c>
      <c r="H4330" s="65" t="s">
        <v>12952</v>
      </c>
      <c r="I4330" t="str">
        <f>IF($D4330&lt;&gt;"",COUNTIF($D$50:$D4330,"&lt;&gt;"),"")</f>
        <v/>
      </c>
    </row>
    <row r="4331" spans="1:9" ht="20" customHeight="1">
      <c r="A4331" s="39">
        <v>2025304</v>
      </c>
      <c r="B4331" s="40">
        <v>100</v>
      </c>
      <c r="C4331" s="41" t="s">
        <v>389</v>
      </c>
      <c r="D4331" s="7"/>
      <c r="E4331" s="42" t="s">
        <v>8625</v>
      </c>
      <c r="F4331" s="43" t="s">
        <v>24</v>
      </c>
      <c r="G4331" s="44" t="s">
        <v>1248</v>
      </c>
      <c r="H4331" s="65" t="s">
        <v>12952</v>
      </c>
      <c r="I4331" t="str">
        <f>IF($D4331&lt;&gt;"",COUNTIF($D$50:$D4331,"&lt;&gt;"),"")</f>
        <v/>
      </c>
    </row>
    <row r="4332" spans="1:9" ht="20" customHeight="1">
      <c r="A4332" s="39">
        <v>2023065</v>
      </c>
      <c r="B4332" s="40">
        <v>25</v>
      </c>
      <c r="C4332" s="41" t="s">
        <v>388</v>
      </c>
      <c r="D4332" s="7"/>
      <c r="E4332" s="42" t="s">
        <v>8626</v>
      </c>
      <c r="F4332" s="43" t="s">
        <v>24</v>
      </c>
      <c r="G4332" s="44" t="s">
        <v>1248</v>
      </c>
      <c r="H4332" s="65" t="s">
        <v>12952</v>
      </c>
      <c r="I4332" t="str">
        <f>IF($D4332&lt;&gt;"",COUNTIF($D$50:$D4332,"&lt;&gt;"),"")</f>
        <v/>
      </c>
    </row>
    <row r="4333" spans="1:9" ht="20" customHeight="1">
      <c r="A4333" s="39">
        <v>2025216</v>
      </c>
      <c r="B4333" s="40">
        <v>100</v>
      </c>
      <c r="C4333" s="41" t="s">
        <v>389</v>
      </c>
      <c r="D4333" s="7"/>
      <c r="E4333" s="42" t="s">
        <v>8626</v>
      </c>
      <c r="F4333" s="43" t="s">
        <v>24</v>
      </c>
      <c r="G4333" s="44" t="s">
        <v>1248</v>
      </c>
      <c r="H4333" s="65" t="s">
        <v>12952</v>
      </c>
      <c r="I4333" t="str">
        <f>IF($D4333&lt;&gt;"",COUNTIF($D$50:$D4333,"&lt;&gt;"),"")</f>
        <v/>
      </c>
    </row>
    <row r="4334" spans="1:9" ht="20" customHeight="1">
      <c r="A4334" s="39">
        <v>2535137</v>
      </c>
      <c r="B4334" s="40">
        <v>25</v>
      </c>
      <c r="C4334" s="41" t="s">
        <v>388</v>
      </c>
      <c r="D4334" s="7"/>
      <c r="E4334" s="42" t="s">
        <v>8627</v>
      </c>
      <c r="F4334" s="43" t="s">
        <v>24</v>
      </c>
      <c r="G4334" s="44" t="s">
        <v>1248</v>
      </c>
      <c r="H4334" s="65" t="s">
        <v>12952</v>
      </c>
      <c r="I4334" t="str">
        <f>IF($D4334&lt;&gt;"",COUNTIF($D$50:$D4334,"&lt;&gt;"),"")</f>
        <v/>
      </c>
    </row>
    <row r="4335" spans="1:9" ht="20" customHeight="1">
      <c r="A4335" s="39">
        <v>2339475</v>
      </c>
      <c r="B4335" s="40">
        <v>50</v>
      </c>
      <c r="C4335" s="41" t="s">
        <v>418</v>
      </c>
      <c r="D4335" s="7"/>
      <c r="E4335" s="42" t="s">
        <v>8628</v>
      </c>
      <c r="F4335" s="43" t="s">
        <v>24</v>
      </c>
      <c r="G4335" s="44" t="s">
        <v>1852</v>
      </c>
      <c r="H4335" s="65" t="s">
        <v>428</v>
      </c>
      <c r="I4335" t="str">
        <f>IF($D4335&lt;&gt;"",COUNTIF($D$50:$D4335,"&lt;&gt;"),"")</f>
        <v/>
      </c>
    </row>
    <row r="4336" spans="1:9" ht="20" customHeight="1">
      <c r="A4336" s="39">
        <v>2237189</v>
      </c>
      <c r="B4336" s="40">
        <v>50</v>
      </c>
      <c r="C4336" s="41" t="s">
        <v>418</v>
      </c>
      <c r="D4336" s="7"/>
      <c r="E4336" s="42" t="s">
        <v>8629</v>
      </c>
      <c r="F4336" s="43" t="s">
        <v>24</v>
      </c>
      <c r="G4336" s="44" t="s">
        <v>1852</v>
      </c>
      <c r="H4336" s="65" t="s">
        <v>428</v>
      </c>
      <c r="I4336" t="str">
        <f>IF($D4336&lt;&gt;"",COUNTIF($D$50:$D4336,"&lt;&gt;"),"")</f>
        <v/>
      </c>
    </row>
    <row r="4337" spans="1:9" ht="20" customHeight="1">
      <c r="A4337" s="39">
        <v>2235957</v>
      </c>
      <c r="B4337" s="40">
        <v>50</v>
      </c>
      <c r="C4337" s="41" t="s">
        <v>418</v>
      </c>
      <c r="D4337" s="7"/>
      <c r="E4337" s="42" t="s">
        <v>8630</v>
      </c>
      <c r="F4337" s="43" t="s">
        <v>24</v>
      </c>
      <c r="G4337" s="44" t="s">
        <v>1852</v>
      </c>
      <c r="H4337" s="65" t="s">
        <v>428</v>
      </c>
      <c r="I4337" t="str">
        <f>IF($D4337&lt;&gt;"",COUNTIF($D$50:$D4337,"&lt;&gt;"),"")</f>
        <v/>
      </c>
    </row>
    <row r="4338" spans="1:9" ht="20" customHeight="1">
      <c r="A4338" s="39">
        <v>2327310</v>
      </c>
      <c r="B4338" s="40">
        <v>25</v>
      </c>
      <c r="C4338" s="41" t="s">
        <v>388</v>
      </c>
      <c r="D4338" s="7"/>
      <c r="E4338" s="42" t="s">
        <v>8631</v>
      </c>
      <c r="F4338" s="43" t="s">
        <v>24</v>
      </c>
      <c r="G4338" s="44" t="s">
        <v>1248</v>
      </c>
      <c r="H4338" s="65" t="s">
        <v>12952</v>
      </c>
      <c r="I4338" t="str">
        <f>IF($D4338&lt;&gt;"",COUNTIF($D$50:$D4338,"&lt;&gt;"),"")</f>
        <v/>
      </c>
    </row>
    <row r="4339" spans="1:9" ht="20" customHeight="1">
      <c r="A4339" s="39">
        <v>2275174</v>
      </c>
      <c r="B4339" s="40">
        <v>25</v>
      </c>
      <c r="C4339" s="41" t="s">
        <v>388</v>
      </c>
      <c r="D4339" s="7"/>
      <c r="E4339" s="42" t="s">
        <v>8632</v>
      </c>
      <c r="F4339" s="43" t="s">
        <v>24</v>
      </c>
      <c r="G4339" s="44" t="s">
        <v>1248</v>
      </c>
      <c r="H4339" s="65" t="s">
        <v>12952</v>
      </c>
      <c r="I4339" t="str">
        <f>IF($D4339&lt;&gt;"",COUNTIF($D$50:$D4339,"&lt;&gt;"),"")</f>
        <v/>
      </c>
    </row>
    <row r="4340" spans="1:9" ht="20" customHeight="1">
      <c r="A4340" s="39">
        <v>2275742</v>
      </c>
      <c r="B4340" s="40">
        <v>25</v>
      </c>
      <c r="C4340" s="41" t="s">
        <v>388</v>
      </c>
      <c r="D4340" s="7"/>
      <c r="E4340" s="42" t="s">
        <v>8633</v>
      </c>
      <c r="F4340" s="43" t="s">
        <v>24</v>
      </c>
      <c r="G4340" s="44" t="s">
        <v>1248</v>
      </c>
      <c r="H4340" s="65" t="s">
        <v>12952</v>
      </c>
      <c r="I4340" t="str">
        <f>IF($D4340&lt;&gt;"",COUNTIF($D$50:$D4340,"&lt;&gt;"),"")</f>
        <v/>
      </c>
    </row>
    <row r="4341" spans="1:9" ht="20" customHeight="1">
      <c r="A4341" s="39">
        <v>2482648</v>
      </c>
      <c r="B4341" s="40">
        <v>25</v>
      </c>
      <c r="C4341" s="41" t="s">
        <v>388</v>
      </c>
      <c r="D4341" s="7"/>
      <c r="E4341" s="42" t="s">
        <v>8634</v>
      </c>
      <c r="F4341" s="43" t="s">
        <v>24</v>
      </c>
      <c r="G4341" s="44" t="s">
        <v>1248</v>
      </c>
      <c r="H4341" s="65" t="s">
        <v>12952</v>
      </c>
      <c r="I4341" t="str">
        <f>IF($D4341&lt;&gt;"",COUNTIF($D$50:$D4341,"&lt;&gt;"),"")</f>
        <v/>
      </c>
    </row>
    <row r="4342" spans="1:9" ht="20" customHeight="1">
      <c r="A4342" s="39">
        <v>2482649</v>
      </c>
      <c r="B4342" s="40">
        <v>25</v>
      </c>
      <c r="C4342" s="41" t="s">
        <v>388</v>
      </c>
      <c r="D4342" s="7"/>
      <c r="E4342" s="42" t="s">
        <v>8635</v>
      </c>
      <c r="F4342" s="43" t="s">
        <v>24</v>
      </c>
      <c r="G4342" s="44" t="s">
        <v>1248</v>
      </c>
      <c r="H4342" s="65" t="s">
        <v>12952</v>
      </c>
      <c r="I4342" t="str">
        <f>IF($D4342&lt;&gt;"",COUNTIF($D$50:$D4342,"&lt;&gt;"),"")</f>
        <v/>
      </c>
    </row>
    <row r="4343" spans="1:9" ht="20" customHeight="1">
      <c r="A4343" s="39">
        <v>2589934</v>
      </c>
      <c r="B4343" s="40">
        <v>25</v>
      </c>
      <c r="C4343" s="41" t="s">
        <v>388</v>
      </c>
      <c r="D4343" s="7"/>
      <c r="E4343" s="42" t="s">
        <v>14643</v>
      </c>
      <c r="F4343" s="43" t="s">
        <v>24</v>
      </c>
      <c r="G4343" s="44" t="s">
        <v>1248</v>
      </c>
      <c r="H4343" s="65" t="s">
        <v>12952</v>
      </c>
      <c r="I4343" t="str">
        <f>IF($D4343&lt;&gt;"",COUNTIF($D$50:$D4343,"&lt;&gt;"),"")</f>
        <v/>
      </c>
    </row>
    <row r="4344" spans="1:9" ht="20" customHeight="1">
      <c r="A4344" s="39">
        <v>2482650</v>
      </c>
      <c r="B4344" s="40">
        <v>25</v>
      </c>
      <c r="C4344" s="41" t="s">
        <v>388</v>
      </c>
      <c r="D4344" s="7"/>
      <c r="E4344" s="42" t="s">
        <v>8636</v>
      </c>
      <c r="F4344" s="43" t="s">
        <v>24</v>
      </c>
      <c r="G4344" s="44" t="s">
        <v>1248</v>
      </c>
      <c r="H4344" s="65" t="s">
        <v>12952</v>
      </c>
      <c r="I4344" t="str">
        <f>IF($D4344&lt;&gt;"",COUNTIF($D$50:$D4344,"&lt;&gt;"),"")</f>
        <v/>
      </c>
    </row>
    <row r="4345" spans="1:9" ht="20" customHeight="1">
      <c r="A4345" s="39">
        <v>2024148</v>
      </c>
      <c r="B4345" s="40">
        <v>25</v>
      </c>
      <c r="C4345" s="41" t="s">
        <v>388</v>
      </c>
      <c r="D4345" s="7"/>
      <c r="E4345" s="42" t="s">
        <v>8638</v>
      </c>
      <c r="F4345" s="43" t="s">
        <v>24</v>
      </c>
      <c r="G4345" s="44" t="s">
        <v>457</v>
      </c>
      <c r="H4345" s="65" t="s">
        <v>12952</v>
      </c>
      <c r="I4345" t="str">
        <f>IF($D4345&lt;&gt;"",COUNTIF($D$50:$D4345,"&lt;&gt;"),"")</f>
        <v/>
      </c>
    </row>
    <row r="4346" spans="1:9" ht="20" customHeight="1">
      <c r="A4346" s="39">
        <v>2024704</v>
      </c>
      <c r="B4346" s="40">
        <v>25</v>
      </c>
      <c r="C4346" s="41" t="s">
        <v>388</v>
      </c>
      <c r="D4346" s="7"/>
      <c r="E4346" s="42" t="s">
        <v>8639</v>
      </c>
      <c r="F4346" s="43" t="s">
        <v>24</v>
      </c>
      <c r="G4346" s="44" t="s">
        <v>1248</v>
      </c>
      <c r="H4346" s="65" t="s">
        <v>12952</v>
      </c>
      <c r="I4346" t="str">
        <f>IF($D4346&lt;&gt;"",COUNTIF($D$50:$D4346,"&lt;&gt;"),"")</f>
        <v/>
      </c>
    </row>
    <row r="4347" spans="1:9" ht="20" customHeight="1">
      <c r="A4347" s="39">
        <v>2025728</v>
      </c>
      <c r="B4347" s="40">
        <v>100</v>
      </c>
      <c r="C4347" s="41" t="s">
        <v>389</v>
      </c>
      <c r="D4347" s="7"/>
      <c r="E4347" s="42" t="s">
        <v>8639</v>
      </c>
      <c r="F4347" s="43" t="s">
        <v>24</v>
      </c>
      <c r="G4347" s="44" t="s">
        <v>1248</v>
      </c>
      <c r="H4347" s="65" t="s">
        <v>12952</v>
      </c>
      <c r="I4347" t="str">
        <f>IF($D4347&lt;&gt;"",COUNTIF($D$50:$D4347,"&lt;&gt;"),"")</f>
        <v/>
      </c>
    </row>
    <row r="4348" spans="1:9" ht="20" customHeight="1">
      <c r="A4348" s="39">
        <v>2024147</v>
      </c>
      <c r="B4348" s="40">
        <v>25</v>
      </c>
      <c r="C4348" s="41" t="s">
        <v>388</v>
      </c>
      <c r="D4348" s="7"/>
      <c r="E4348" s="42" t="s">
        <v>8640</v>
      </c>
      <c r="F4348" s="43" t="s">
        <v>24</v>
      </c>
      <c r="G4348" s="44" t="s">
        <v>1248</v>
      </c>
      <c r="H4348" s="65" t="s">
        <v>12952</v>
      </c>
      <c r="I4348" t="str">
        <f>IF($D4348&lt;&gt;"",COUNTIF($D$50:$D4348,"&lt;&gt;"),"")</f>
        <v/>
      </c>
    </row>
    <row r="4349" spans="1:9" ht="20" customHeight="1">
      <c r="A4349" s="39">
        <v>2023702</v>
      </c>
      <c r="B4349" s="40">
        <v>25</v>
      </c>
      <c r="C4349" s="41" t="s">
        <v>388</v>
      </c>
      <c r="D4349" s="7"/>
      <c r="E4349" s="42" t="s">
        <v>8641</v>
      </c>
      <c r="F4349" s="43" t="s">
        <v>24</v>
      </c>
      <c r="G4349" s="44" t="s">
        <v>1248</v>
      </c>
      <c r="H4349" s="65" t="s">
        <v>12952</v>
      </c>
      <c r="I4349" t="str">
        <f>IF($D4349&lt;&gt;"",COUNTIF($D$50:$D4349,"&lt;&gt;"),"")</f>
        <v/>
      </c>
    </row>
    <row r="4350" spans="1:9" ht="20" customHeight="1">
      <c r="A4350" s="39">
        <v>2024146</v>
      </c>
      <c r="B4350" s="40">
        <v>25</v>
      </c>
      <c r="C4350" s="41" t="s">
        <v>388</v>
      </c>
      <c r="D4350" s="7"/>
      <c r="E4350" s="42" t="s">
        <v>8642</v>
      </c>
      <c r="F4350" s="43" t="s">
        <v>24</v>
      </c>
      <c r="G4350" s="44" t="s">
        <v>457</v>
      </c>
      <c r="H4350" s="65" t="s">
        <v>12952</v>
      </c>
      <c r="I4350" t="str">
        <f>IF($D4350&lt;&gt;"",COUNTIF($D$50:$D4350,"&lt;&gt;"),"")</f>
        <v/>
      </c>
    </row>
    <row r="4351" spans="1:9" ht="20" customHeight="1">
      <c r="A4351" s="39">
        <v>2025404</v>
      </c>
      <c r="B4351" s="40">
        <v>100</v>
      </c>
      <c r="C4351" s="41" t="s">
        <v>389</v>
      </c>
      <c r="D4351" s="7"/>
      <c r="E4351" s="42" t="s">
        <v>8642</v>
      </c>
      <c r="F4351" s="43" t="s">
        <v>24</v>
      </c>
      <c r="G4351" s="44" t="s">
        <v>457</v>
      </c>
      <c r="H4351" s="65" t="s">
        <v>12952</v>
      </c>
      <c r="I4351" t="str">
        <f>IF($D4351&lt;&gt;"",COUNTIF($D$50:$D4351,"&lt;&gt;"),"")</f>
        <v/>
      </c>
    </row>
    <row r="4352" spans="1:9" ht="20" customHeight="1">
      <c r="A4352" s="39">
        <v>2287801</v>
      </c>
      <c r="B4352" s="40">
        <v>50</v>
      </c>
      <c r="C4352" s="41" t="s">
        <v>418</v>
      </c>
      <c r="D4352" s="7"/>
      <c r="E4352" s="42" t="s">
        <v>8643</v>
      </c>
      <c r="F4352" s="43" t="s">
        <v>24</v>
      </c>
      <c r="G4352" s="44" t="s">
        <v>457</v>
      </c>
      <c r="H4352" s="65" t="s">
        <v>12952</v>
      </c>
      <c r="I4352" t="str">
        <f>IF($D4352&lt;&gt;"",COUNTIF($D$50:$D4352,"&lt;&gt;"),"")</f>
        <v/>
      </c>
    </row>
    <row r="4353" spans="1:9" ht="20" customHeight="1">
      <c r="A4353" s="39">
        <v>2287800</v>
      </c>
      <c r="B4353" s="40">
        <v>50</v>
      </c>
      <c r="C4353" s="41" t="s">
        <v>418</v>
      </c>
      <c r="D4353" s="7"/>
      <c r="E4353" s="42" t="s">
        <v>8644</v>
      </c>
      <c r="F4353" s="43" t="s">
        <v>24</v>
      </c>
      <c r="G4353" s="44" t="s">
        <v>457</v>
      </c>
      <c r="H4353" s="65" t="s">
        <v>12952</v>
      </c>
      <c r="I4353" t="str">
        <f>IF($D4353&lt;&gt;"",COUNTIF($D$50:$D4353,"&lt;&gt;"),"")</f>
        <v/>
      </c>
    </row>
    <row r="4354" spans="1:9" ht="20" customHeight="1">
      <c r="A4354" s="39">
        <v>2024145</v>
      </c>
      <c r="B4354" s="40">
        <v>25</v>
      </c>
      <c r="C4354" s="41" t="s">
        <v>388</v>
      </c>
      <c r="D4354" s="7"/>
      <c r="E4354" s="42" t="s">
        <v>8645</v>
      </c>
      <c r="F4354" s="43" t="s">
        <v>24</v>
      </c>
      <c r="G4354" s="44" t="s">
        <v>1248</v>
      </c>
      <c r="H4354" s="65" t="s">
        <v>12952</v>
      </c>
      <c r="I4354" t="str">
        <f>IF($D4354&lt;&gt;"",COUNTIF($D$50:$D4354,"&lt;&gt;"),"")</f>
        <v/>
      </c>
    </row>
    <row r="4355" spans="1:9" ht="20" customHeight="1">
      <c r="A4355" s="39">
        <v>2024728</v>
      </c>
      <c r="B4355" s="40">
        <v>25</v>
      </c>
      <c r="C4355" s="41" t="s">
        <v>388</v>
      </c>
      <c r="D4355" s="7"/>
      <c r="E4355" s="42" t="s">
        <v>8648</v>
      </c>
      <c r="F4355" s="43" t="s">
        <v>24</v>
      </c>
      <c r="G4355" s="44" t="s">
        <v>1248</v>
      </c>
      <c r="H4355" s="65" t="s">
        <v>12952</v>
      </c>
      <c r="I4355" t="str">
        <f>IF($D4355&lt;&gt;"",COUNTIF($D$50:$D4355,"&lt;&gt;"),"")</f>
        <v/>
      </c>
    </row>
    <row r="4356" spans="1:9" ht="20" customHeight="1">
      <c r="A4356" s="39">
        <v>2025819</v>
      </c>
      <c r="B4356" s="40">
        <v>100</v>
      </c>
      <c r="C4356" s="41" t="s">
        <v>389</v>
      </c>
      <c r="D4356" s="7"/>
      <c r="E4356" s="42" t="s">
        <v>8648</v>
      </c>
      <c r="F4356" s="43" t="s">
        <v>24</v>
      </c>
      <c r="G4356" s="44" t="s">
        <v>1248</v>
      </c>
      <c r="H4356" s="65" t="s">
        <v>12952</v>
      </c>
      <c r="I4356" t="str">
        <f>IF($D4356&lt;&gt;"",COUNTIF($D$50:$D4356,"&lt;&gt;"),"")</f>
        <v/>
      </c>
    </row>
    <row r="4357" spans="1:9" ht="20" customHeight="1">
      <c r="A4357" s="39">
        <v>2024727</v>
      </c>
      <c r="B4357" s="40">
        <v>25</v>
      </c>
      <c r="C4357" s="41" t="s">
        <v>388</v>
      </c>
      <c r="D4357" s="7"/>
      <c r="E4357" s="42" t="s">
        <v>8649</v>
      </c>
      <c r="F4357" s="43" t="s">
        <v>24</v>
      </c>
      <c r="G4357" s="44" t="s">
        <v>1248</v>
      </c>
      <c r="H4357" s="65" t="s">
        <v>12952</v>
      </c>
      <c r="I4357" t="str">
        <f>IF($D4357&lt;&gt;"",COUNTIF($D$50:$D4357,"&lt;&gt;"),"")</f>
        <v/>
      </c>
    </row>
    <row r="4358" spans="1:9" ht="20" customHeight="1">
      <c r="A4358" s="39">
        <v>2024703</v>
      </c>
      <c r="B4358" s="40">
        <v>25</v>
      </c>
      <c r="C4358" s="41" t="s">
        <v>388</v>
      </c>
      <c r="D4358" s="7"/>
      <c r="E4358" s="42" t="s">
        <v>8650</v>
      </c>
      <c r="F4358" s="43" t="s">
        <v>24</v>
      </c>
      <c r="G4358" s="44" t="s">
        <v>457</v>
      </c>
      <c r="H4358" s="65" t="s">
        <v>12952</v>
      </c>
      <c r="I4358" t="str">
        <f>IF($D4358&lt;&gt;"",COUNTIF($D$50:$D4358,"&lt;&gt;"),"")</f>
        <v/>
      </c>
    </row>
    <row r="4359" spans="1:9" ht="20" customHeight="1">
      <c r="A4359" s="39">
        <v>2023970</v>
      </c>
      <c r="B4359" s="40">
        <v>25</v>
      </c>
      <c r="C4359" s="41" t="s">
        <v>388</v>
      </c>
      <c r="D4359" s="7"/>
      <c r="E4359" s="42" t="s">
        <v>8651</v>
      </c>
      <c r="F4359" s="43" t="s">
        <v>24</v>
      </c>
      <c r="G4359" s="44" t="s">
        <v>457</v>
      </c>
      <c r="H4359" s="65" t="s">
        <v>12952</v>
      </c>
      <c r="I4359" t="str">
        <f>IF($D4359&lt;&gt;"",COUNTIF($D$50:$D4359,"&lt;&gt;"),"")</f>
        <v/>
      </c>
    </row>
    <row r="4360" spans="1:9" ht="20" customHeight="1">
      <c r="A4360" s="39">
        <v>2025966</v>
      </c>
      <c r="B4360" s="40">
        <v>100</v>
      </c>
      <c r="C4360" s="41" t="s">
        <v>389</v>
      </c>
      <c r="D4360" s="7"/>
      <c r="E4360" s="42" t="s">
        <v>8651</v>
      </c>
      <c r="F4360" s="43" t="s">
        <v>24</v>
      </c>
      <c r="G4360" s="44" t="s">
        <v>457</v>
      </c>
      <c r="H4360" s="65" t="s">
        <v>12952</v>
      </c>
      <c r="I4360" t="str">
        <f>IF($D4360&lt;&gt;"",COUNTIF($D$50:$D4360,"&lt;&gt;"),"")</f>
        <v/>
      </c>
    </row>
    <row r="4361" spans="1:9" ht="20" customHeight="1">
      <c r="A4361" s="39">
        <v>2391314</v>
      </c>
      <c r="B4361" s="40">
        <v>25</v>
      </c>
      <c r="C4361" s="41" t="s">
        <v>388</v>
      </c>
      <c r="D4361" s="7"/>
      <c r="E4361" s="42" t="s">
        <v>8653</v>
      </c>
      <c r="F4361" s="43" t="s">
        <v>24</v>
      </c>
      <c r="G4361" s="44" t="s">
        <v>457</v>
      </c>
      <c r="H4361" s="65" t="s">
        <v>12952</v>
      </c>
      <c r="I4361" t="str">
        <f>IF($D4361&lt;&gt;"",COUNTIF($D$50:$D4361,"&lt;&gt;"),"")</f>
        <v/>
      </c>
    </row>
    <row r="4362" spans="1:9" ht="20" customHeight="1">
      <c r="A4362" s="39">
        <v>2264243</v>
      </c>
      <c r="B4362" s="40">
        <v>25</v>
      </c>
      <c r="C4362" s="41" t="s">
        <v>388</v>
      </c>
      <c r="D4362" s="7"/>
      <c r="E4362" s="42" t="s">
        <v>8654</v>
      </c>
      <c r="F4362" s="43" t="s">
        <v>24</v>
      </c>
      <c r="G4362" s="44" t="s">
        <v>457</v>
      </c>
      <c r="H4362" s="65" t="s">
        <v>12952</v>
      </c>
      <c r="I4362" t="str">
        <f>IF($D4362&lt;&gt;"",COUNTIF($D$50:$D4362,"&lt;&gt;"),"")</f>
        <v/>
      </c>
    </row>
    <row r="4363" spans="1:9" ht="20" customHeight="1">
      <c r="A4363" s="39">
        <v>2256414</v>
      </c>
      <c r="B4363" s="40">
        <v>25</v>
      </c>
      <c r="C4363" s="41" t="s">
        <v>388</v>
      </c>
      <c r="D4363" s="7"/>
      <c r="E4363" s="42" t="s">
        <v>8655</v>
      </c>
      <c r="F4363" s="43" t="s">
        <v>24</v>
      </c>
      <c r="G4363" s="44" t="s">
        <v>457</v>
      </c>
      <c r="H4363" s="65" t="s">
        <v>12952</v>
      </c>
      <c r="I4363" t="str">
        <f>IF($D4363&lt;&gt;"",COUNTIF($D$50:$D4363,"&lt;&gt;"),"")</f>
        <v/>
      </c>
    </row>
    <row r="4364" spans="1:9" ht="20" customHeight="1">
      <c r="A4364" s="39">
        <v>2256413</v>
      </c>
      <c r="B4364" s="40">
        <v>25</v>
      </c>
      <c r="C4364" s="41" t="s">
        <v>388</v>
      </c>
      <c r="D4364" s="7"/>
      <c r="E4364" s="42" t="s">
        <v>8656</v>
      </c>
      <c r="F4364" s="43" t="s">
        <v>24</v>
      </c>
      <c r="G4364" s="44" t="s">
        <v>457</v>
      </c>
      <c r="H4364" s="65" t="s">
        <v>12952</v>
      </c>
      <c r="I4364" t="str">
        <f>IF($D4364&lt;&gt;"",COUNTIF($D$50:$D4364,"&lt;&gt;"),"")</f>
        <v/>
      </c>
    </row>
    <row r="4365" spans="1:9" ht="20" customHeight="1">
      <c r="A4365" s="39">
        <v>2264325</v>
      </c>
      <c r="B4365" s="40">
        <v>25</v>
      </c>
      <c r="C4365" s="41" t="s">
        <v>388</v>
      </c>
      <c r="D4365" s="7"/>
      <c r="E4365" s="42" t="s">
        <v>8657</v>
      </c>
      <c r="F4365" s="43" t="s">
        <v>24</v>
      </c>
      <c r="G4365" s="44" t="s">
        <v>457</v>
      </c>
      <c r="H4365" s="65" t="s">
        <v>12952</v>
      </c>
      <c r="I4365" t="str">
        <f>IF($D4365&lt;&gt;"",COUNTIF($D$50:$D4365,"&lt;&gt;"),"")</f>
        <v/>
      </c>
    </row>
    <row r="4366" spans="1:9" ht="20" customHeight="1">
      <c r="A4366" s="39">
        <v>2256412</v>
      </c>
      <c r="B4366" s="40">
        <v>25</v>
      </c>
      <c r="C4366" s="41" t="s">
        <v>388</v>
      </c>
      <c r="D4366" s="7"/>
      <c r="E4366" s="42" t="s">
        <v>8658</v>
      </c>
      <c r="F4366" s="43" t="s">
        <v>24</v>
      </c>
      <c r="G4366" s="44" t="s">
        <v>457</v>
      </c>
      <c r="H4366" s="65" t="s">
        <v>12952</v>
      </c>
      <c r="I4366" t="str">
        <f>IF($D4366&lt;&gt;"",COUNTIF($D$50:$D4366,"&lt;&gt;"),"")</f>
        <v/>
      </c>
    </row>
    <row r="4367" spans="1:9" ht="20" customHeight="1">
      <c r="A4367" s="39">
        <v>2264241</v>
      </c>
      <c r="B4367" s="40">
        <v>25</v>
      </c>
      <c r="C4367" s="41" t="s">
        <v>388</v>
      </c>
      <c r="D4367" s="7"/>
      <c r="E4367" s="42" t="s">
        <v>8659</v>
      </c>
      <c r="F4367" s="43" t="s">
        <v>24</v>
      </c>
      <c r="G4367" s="44" t="s">
        <v>457</v>
      </c>
      <c r="H4367" s="65" t="s">
        <v>12952</v>
      </c>
      <c r="I4367" t="str">
        <f>IF($D4367&lt;&gt;"",COUNTIF($D$50:$D4367,"&lt;&gt;"),"")</f>
        <v/>
      </c>
    </row>
    <row r="4368" spans="1:9" ht="20" customHeight="1">
      <c r="A4368" s="39">
        <v>2264324</v>
      </c>
      <c r="B4368" s="40">
        <v>25</v>
      </c>
      <c r="C4368" s="41" t="s">
        <v>388</v>
      </c>
      <c r="D4368" s="7"/>
      <c r="E4368" s="42" t="s">
        <v>8660</v>
      </c>
      <c r="F4368" s="43" t="s">
        <v>24</v>
      </c>
      <c r="G4368" s="44" t="s">
        <v>457</v>
      </c>
      <c r="H4368" s="65" t="s">
        <v>12952</v>
      </c>
      <c r="I4368" t="str">
        <f>IF($D4368&lt;&gt;"",COUNTIF($D$50:$D4368,"&lt;&gt;"),"")</f>
        <v/>
      </c>
    </row>
    <row r="4369" spans="1:9" ht="20" customHeight="1">
      <c r="A4369" s="39">
        <v>2377164</v>
      </c>
      <c r="B4369" s="40">
        <v>100</v>
      </c>
      <c r="C4369" s="41" t="s">
        <v>389</v>
      </c>
      <c r="D4369" s="7"/>
      <c r="E4369" s="42" t="s">
        <v>8661</v>
      </c>
      <c r="F4369" s="43" t="s">
        <v>1754</v>
      </c>
      <c r="G4369" s="44" t="s">
        <v>1755</v>
      </c>
      <c r="H4369" s="65" t="s">
        <v>342</v>
      </c>
      <c r="I4369" t="str">
        <f>IF($D4369&lt;&gt;"",COUNTIF($D$50:$D4369,"&lt;&gt;"),"")</f>
        <v/>
      </c>
    </row>
    <row r="4370" spans="1:9" ht="20" customHeight="1">
      <c r="A4370" s="39">
        <v>2447967</v>
      </c>
      <c r="B4370" s="40">
        <v>100</v>
      </c>
      <c r="C4370" s="41" t="s">
        <v>407</v>
      </c>
      <c r="D4370" s="7"/>
      <c r="E4370" s="42" t="s">
        <v>8662</v>
      </c>
      <c r="F4370" s="43" t="s">
        <v>1754</v>
      </c>
      <c r="G4370" s="44" t="s">
        <v>1755</v>
      </c>
      <c r="H4370" s="65" t="s">
        <v>342</v>
      </c>
      <c r="I4370" t="str">
        <f>IF($D4370&lt;&gt;"",COUNTIF($D$50:$D4370,"&lt;&gt;"),"")</f>
        <v/>
      </c>
    </row>
    <row r="4371" spans="1:9" ht="20" customHeight="1">
      <c r="A4371" s="39">
        <v>2438492</v>
      </c>
      <c r="B4371" s="40">
        <v>25</v>
      </c>
      <c r="C4371" s="41" t="s">
        <v>388</v>
      </c>
      <c r="D4371" s="7"/>
      <c r="E4371" s="42" t="s">
        <v>14644</v>
      </c>
      <c r="F4371" s="43" t="s">
        <v>416</v>
      </c>
      <c r="G4371" s="44" t="s">
        <v>1777</v>
      </c>
      <c r="H4371" s="65" t="s">
        <v>342</v>
      </c>
      <c r="I4371" t="str">
        <f>IF($D4371&lt;&gt;"",COUNTIF($D$50:$D4371,"&lt;&gt;"),"")</f>
        <v/>
      </c>
    </row>
    <row r="4372" spans="1:9" ht="20" customHeight="1">
      <c r="A4372" s="39">
        <v>2377165</v>
      </c>
      <c r="B4372" s="40">
        <v>100</v>
      </c>
      <c r="C4372" s="41" t="s">
        <v>389</v>
      </c>
      <c r="D4372" s="7"/>
      <c r="E4372" s="42" t="s">
        <v>8663</v>
      </c>
      <c r="F4372" s="43" t="s">
        <v>350</v>
      </c>
      <c r="G4372" s="44" t="s">
        <v>910</v>
      </c>
      <c r="H4372" s="65" t="s">
        <v>342</v>
      </c>
      <c r="I4372" t="str">
        <f>IF($D4372&lt;&gt;"",COUNTIF($D$50:$D4372,"&lt;&gt;"),"")</f>
        <v/>
      </c>
    </row>
    <row r="4373" spans="1:9" ht="20" customHeight="1">
      <c r="A4373" s="39">
        <v>2447968</v>
      </c>
      <c r="B4373" s="40">
        <v>100</v>
      </c>
      <c r="C4373" s="41" t="s">
        <v>407</v>
      </c>
      <c r="D4373" s="7"/>
      <c r="E4373" s="42" t="s">
        <v>8664</v>
      </c>
      <c r="F4373" s="43" t="s">
        <v>350</v>
      </c>
      <c r="G4373" s="44" t="s">
        <v>910</v>
      </c>
      <c r="H4373" s="65" t="s">
        <v>342</v>
      </c>
      <c r="I4373" t="str">
        <f>IF($D4373&lt;&gt;"",COUNTIF($D$50:$D4373,"&lt;&gt;"),"")</f>
        <v/>
      </c>
    </row>
    <row r="4374" spans="1:9" ht="20" customHeight="1">
      <c r="A4374" s="39">
        <v>2024737</v>
      </c>
      <c r="B4374" s="40">
        <v>25</v>
      </c>
      <c r="C4374" s="41" t="s">
        <v>388</v>
      </c>
      <c r="D4374" s="7"/>
      <c r="E4374" s="42" t="s">
        <v>14645</v>
      </c>
      <c r="F4374" s="43" t="s">
        <v>313</v>
      </c>
      <c r="G4374" s="44" t="s">
        <v>1597</v>
      </c>
      <c r="H4374" s="65" t="s">
        <v>12952</v>
      </c>
      <c r="I4374" t="str">
        <f>IF($D4374&lt;&gt;"",COUNTIF($D$50:$D4374,"&lt;&gt;"),"")</f>
        <v/>
      </c>
    </row>
    <row r="4375" spans="1:9" ht="20" customHeight="1">
      <c r="A4375" s="39">
        <v>2026211</v>
      </c>
      <c r="B4375" s="40">
        <v>100</v>
      </c>
      <c r="C4375" s="41" t="s">
        <v>389</v>
      </c>
      <c r="D4375" s="7"/>
      <c r="E4375" s="42" t="s">
        <v>14645</v>
      </c>
      <c r="F4375" s="43" t="s">
        <v>313</v>
      </c>
      <c r="G4375" s="44" t="s">
        <v>1597</v>
      </c>
      <c r="H4375" s="65" t="s">
        <v>12952</v>
      </c>
      <c r="I4375" t="str">
        <f>IF($D4375&lt;&gt;"",COUNTIF($D$50:$D4375,"&lt;&gt;"),"")</f>
        <v/>
      </c>
    </row>
    <row r="4376" spans="1:9" ht="20" customHeight="1">
      <c r="A4376" s="39">
        <v>2022583</v>
      </c>
      <c r="B4376" s="40">
        <v>25</v>
      </c>
      <c r="C4376" s="41" t="s">
        <v>388</v>
      </c>
      <c r="D4376" s="7"/>
      <c r="E4376" s="42" t="s">
        <v>8677</v>
      </c>
      <c r="F4376" s="43" t="s">
        <v>581</v>
      </c>
      <c r="G4376" s="44" t="s">
        <v>1028</v>
      </c>
      <c r="H4376" s="65" t="s">
        <v>12952</v>
      </c>
      <c r="I4376" t="str">
        <f>IF($D4376&lt;&gt;"",COUNTIF($D$50:$D4376,"&lt;&gt;"),"")</f>
        <v/>
      </c>
    </row>
    <row r="4377" spans="1:9" ht="20" customHeight="1">
      <c r="A4377" s="39">
        <v>2023450</v>
      </c>
      <c r="B4377" s="40">
        <v>25</v>
      </c>
      <c r="C4377" s="41" t="s">
        <v>388</v>
      </c>
      <c r="D4377" s="7"/>
      <c r="E4377" s="42" t="s">
        <v>13528</v>
      </c>
      <c r="F4377" s="43" t="s">
        <v>690</v>
      </c>
      <c r="G4377" s="44" t="s">
        <v>1599</v>
      </c>
      <c r="H4377" s="65" t="s">
        <v>12952</v>
      </c>
      <c r="I4377" t="str">
        <f>IF($D4377&lt;&gt;"",COUNTIF($D$50:$D4377,"&lt;&gt;"),"")</f>
        <v/>
      </c>
    </row>
    <row r="4378" spans="1:9" ht="20" customHeight="1">
      <c r="A4378" s="39">
        <v>2285750</v>
      </c>
      <c r="B4378" s="40">
        <v>25</v>
      </c>
      <c r="C4378" s="41" t="s">
        <v>388</v>
      </c>
      <c r="D4378" s="7"/>
      <c r="E4378" s="42" t="s">
        <v>8679</v>
      </c>
      <c r="F4378" s="43" t="s">
        <v>733</v>
      </c>
      <c r="G4378" s="44" t="s">
        <v>1640</v>
      </c>
      <c r="H4378" s="65" t="s">
        <v>12952</v>
      </c>
      <c r="I4378" t="str">
        <f>IF($D4378&lt;&gt;"",COUNTIF($D$50:$D4378,"&lt;&gt;"),"")</f>
        <v/>
      </c>
    </row>
    <row r="4379" spans="1:9" ht="20" customHeight="1">
      <c r="A4379" s="39">
        <v>2023447</v>
      </c>
      <c r="B4379" s="40">
        <v>25</v>
      </c>
      <c r="C4379" s="41" t="s">
        <v>388</v>
      </c>
      <c r="D4379" s="7"/>
      <c r="E4379" s="42" t="s">
        <v>13676</v>
      </c>
      <c r="F4379" s="43" t="s">
        <v>642</v>
      </c>
      <c r="G4379" s="44" t="s">
        <v>1552</v>
      </c>
      <c r="H4379" s="65" t="s">
        <v>12952</v>
      </c>
      <c r="I4379" t="str">
        <f>IF($D4379&lt;&gt;"",COUNTIF($D$50:$D4379,"&lt;&gt;"),"")</f>
        <v/>
      </c>
    </row>
    <row r="4380" spans="1:9" ht="20" customHeight="1">
      <c r="A4380" s="39">
        <v>2542823</v>
      </c>
      <c r="B4380" s="40">
        <v>25</v>
      </c>
      <c r="C4380" s="41" t="s">
        <v>388</v>
      </c>
      <c r="D4380" s="7"/>
      <c r="E4380" s="42" t="s">
        <v>8681</v>
      </c>
      <c r="F4380" s="43" t="s">
        <v>8682</v>
      </c>
      <c r="G4380" s="44" t="s">
        <v>8683</v>
      </c>
      <c r="H4380" s="65" t="s">
        <v>12952</v>
      </c>
      <c r="I4380" t="str">
        <f>IF($D4380&lt;&gt;"",COUNTIF($D$50:$D4380,"&lt;&gt;"),"")</f>
        <v/>
      </c>
    </row>
    <row r="4381" spans="1:9" ht="20" customHeight="1">
      <c r="A4381" s="39">
        <v>2023814</v>
      </c>
      <c r="B4381" s="40">
        <v>25</v>
      </c>
      <c r="C4381" s="41" t="s">
        <v>388</v>
      </c>
      <c r="D4381" s="7"/>
      <c r="E4381" s="42" t="s">
        <v>8700</v>
      </c>
      <c r="F4381" s="43" t="s">
        <v>605</v>
      </c>
      <c r="G4381" s="44" t="s">
        <v>1508</v>
      </c>
      <c r="H4381" s="65" t="s">
        <v>12952</v>
      </c>
      <c r="I4381" t="str">
        <f>IF($D4381&lt;&gt;"",COUNTIF($D$50:$D4381,"&lt;&gt;"),"")</f>
        <v/>
      </c>
    </row>
    <row r="4382" spans="1:9" ht="20" customHeight="1">
      <c r="A4382" s="39">
        <v>2024150</v>
      </c>
      <c r="B4382" s="40">
        <v>25</v>
      </c>
      <c r="C4382" s="41" t="s">
        <v>388</v>
      </c>
      <c r="D4382" s="7"/>
      <c r="E4382" s="42" t="s">
        <v>8706</v>
      </c>
      <c r="F4382" s="43" t="s">
        <v>605</v>
      </c>
      <c r="G4382" s="44" t="s">
        <v>1508</v>
      </c>
      <c r="H4382" s="65" t="s">
        <v>12952</v>
      </c>
      <c r="I4382" t="str">
        <f>IF($D4382&lt;&gt;"",COUNTIF($D$50:$D4382,"&lt;&gt;"),"")</f>
        <v/>
      </c>
    </row>
    <row r="4383" spans="1:9" ht="20" customHeight="1">
      <c r="A4383" s="39">
        <v>2025574</v>
      </c>
      <c r="B4383" s="40">
        <v>100</v>
      </c>
      <c r="C4383" s="41" t="s">
        <v>389</v>
      </c>
      <c r="D4383" s="7"/>
      <c r="E4383" s="42" t="s">
        <v>8706</v>
      </c>
      <c r="F4383" s="43" t="s">
        <v>605</v>
      </c>
      <c r="G4383" s="44" t="s">
        <v>1508</v>
      </c>
      <c r="H4383" s="65" t="s">
        <v>12952</v>
      </c>
      <c r="I4383" t="str">
        <f>IF($D4383&lt;&gt;"",COUNTIF($D$50:$D4383,"&lt;&gt;"),"")</f>
        <v/>
      </c>
    </row>
    <row r="4384" spans="1:9" ht="20" customHeight="1">
      <c r="A4384" s="39">
        <v>2023538</v>
      </c>
      <c r="B4384" s="40">
        <v>25</v>
      </c>
      <c r="C4384" s="41" t="s">
        <v>388</v>
      </c>
      <c r="D4384" s="7"/>
      <c r="E4384" s="42" t="s">
        <v>8707</v>
      </c>
      <c r="F4384" s="43" t="s">
        <v>676</v>
      </c>
      <c r="G4384" s="44" t="s">
        <v>981</v>
      </c>
      <c r="H4384" s="65" t="s">
        <v>12952</v>
      </c>
      <c r="I4384" t="str">
        <f>IF($D4384&lt;&gt;"",COUNTIF($D$50:$D4384,"&lt;&gt;"),"")</f>
        <v/>
      </c>
    </row>
    <row r="4385" spans="1:9" ht="20" customHeight="1">
      <c r="A4385" s="39">
        <v>2021976</v>
      </c>
      <c r="B4385" s="40">
        <v>50</v>
      </c>
      <c r="C4385" s="41" t="s">
        <v>390</v>
      </c>
      <c r="D4385" s="7"/>
      <c r="E4385" s="42" t="s">
        <v>13688</v>
      </c>
      <c r="F4385" s="43" t="s">
        <v>13035</v>
      </c>
      <c r="G4385" s="44" t="s">
        <v>1256</v>
      </c>
      <c r="H4385" s="65" t="s">
        <v>12951</v>
      </c>
      <c r="I4385" t="str">
        <f>IF($D4385&lt;&gt;"",COUNTIF($D$50:$D4385,"&lt;&gt;"),"")</f>
        <v/>
      </c>
    </row>
    <row r="4386" spans="1:9" ht="20" customHeight="1">
      <c r="A4386" s="39">
        <v>2158111</v>
      </c>
      <c r="B4386" s="40">
        <v>25</v>
      </c>
      <c r="C4386" s="41" t="s">
        <v>388</v>
      </c>
      <c r="D4386" s="7"/>
      <c r="E4386" s="42" t="s">
        <v>13688</v>
      </c>
      <c r="F4386" s="43" t="s">
        <v>13035</v>
      </c>
      <c r="G4386" s="44" t="s">
        <v>457</v>
      </c>
      <c r="H4386" s="65" t="s">
        <v>12952</v>
      </c>
      <c r="I4386" t="str">
        <f>IF($D4386&lt;&gt;"",COUNTIF($D$50:$D4386,"&lt;&gt;"),"")</f>
        <v/>
      </c>
    </row>
    <row r="4387" spans="1:9" ht="20" customHeight="1">
      <c r="A4387" s="39">
        <v>2025398</v>
      </c>
      <c r="B4387" s="40">
        <v>100</v>
      </c>
      <c r="C4387" s="41" t="s">
        <v>389</v>
      </c>
      <c r="D4387" s="7"/>
      <c r="E4387" s="42" t="s">
        <v>13688</v>
      </c>
      <c r="F4387" s="43" t="s">
        <v>625</v>
      </c>
      <c r="G4387" s="44" t="s">
        <v>1255</v>
      </c>
      <c r="H4387" s="65" t="s">
        <v>12952</v>
      </c>
      <c r="I4387" t="str">
        <f>IF($D4387&lt;&gt;"",COUNTIF($D$50:$D4387,"&lt;&gt;"),"")</f>
        <v/>
      </c>
    </row>
    <row r="4388" spans="1:9" ht="20" customHeight="1">
      <c r="A4388" s="39">
        <v>2391412</v>
      </c>
      <c r="B4388" s="40">
        <v>25</v>
      </c>
      <c r="C4388" s="41" t="s">
        <v>388</v>
      </c>
      <c r="D4388" s="7"/>
      <c r="E4388" s="42" t="s">
        <v>14646</v>
      </c>
      <c r="F4388" s="43" t="s">
        <v>13035</v>
      </c>
      <c r="G4388" s="44" t="s">
        <v>1439</v>
      </c>
      <c r="H4388" s="65" t="s">
        <v>12952</v>
      </c>
      <c r="I4388" t="str">
        <f>IF($D4388&lt;&gt;"",COUNTIF($D$50:$D4388,"&lt;&gt;"),"")</f>
        <v/>
      </c>
    </row>
    <row r="4389" spans="1:9" ht="20" customHeight="1">
      <c r="A4389" s="39">
        <v>2391413</v>
      </c>
      <c r="B4389" s="40">
        <v>25</v>
      </c>
      <c r="C4389" s="41" t="s">
        <v>388</v>
      </c>
      <c r="D4389" s="7"/>
      <c r="E4389" s="42" t="s">
        <v>14647</v>
      </c>
      <c r="F4389" s="43" t="s">
        <v>13035</v>
      </c>
      <c r="G4389" s="44" t="s">
        <v>457</v>
      </c>
      <c r="H4389" s="65" t="s">
        <v>12952</v>
      </c>
      <c r="I4389" t="str">
        <f>IF($D4389&lt;&gt;"",COUNTIF($D$50:$D4389,"&lt;&gt;"),"")</f>
        <v/>
      </c>
    </row>
    <row r="4390" spans="1:9" ht="20" customHeight="1">
      <c r="A4390" s="39">
        <v>2023676</v>
      </c>
      <c r="B4390" s="40">
        <v>25</v>
      </c>
      <c r="C4390" s="41" t="s">
        <v>388</v>
      </c>
      <c r="D4390" s="7"/>
      <c r="E4390" s="42" t="s">
        <v>14648</v>
      </c>
      <c r="F4390" s="43" t="s">
        <v>13035</v>
      </c>
      <c r="G4390" s="44" t="s">
        <v>1438</v>
      </c>
      <c r="H4390" s="65" t="s">
        <v>12952</v>
      </c>
      <c r="I4390" t="str">
        <f>IF($D4390&lt;&gt;"",COUNTIF($D$50:$D4390,"&lt;&gt;"),"")</f>
        <v/>
      </c>
    </row>
    <row r="4391" spans="1:9" ht="20" customHeight="1">
      <c r="A4391" s="39">
        <v>2024149</v>
      </c>
      <c r="B4391" s="40">
        <v>25</v>
      </c>
      <c r="C4391" s="41" t="s">
        <v>388</v>
      </c>
      <c r="D4391" s="7"/>
      <c r="E4391" s="42" t="s">
        <v>13690</v>
      </c>
      <c r="F4391" s="43" t="s">
        <v>13035</v>
      </c>
      <c r="G4391" s="44" t="s">
        <v>1439</v>
      </c>
      <c r="H4391" s="65" t="s">
        <v>12952</v>
      </c>
      <c r="I4391" t="str">
        <f>IF($D4391&lt;&gt;"",COUNTIF($D$50:$D4391,"&lt;&gt;"),"")</f>
        <v/>
      </c>
    </row>
    <row r="4392" spans="1:9" ht="20" customHeight="1">
      <c r="A4392" s="39">
        <v>2025573</v>
      </c>
      <c r="B4392" s="40">
        <v>100</v>
      </c>
      <c r="C4392" s="41" t="s">
        <v>389</v>
      </c>
      <c r="D4392" s="7"/>
      <c r="E4392" s="42" t="s">
        <v>13690</v>
      </c>
      <c r="F4392" s="43" t="s">
        <v>13035</v>
      </c>
      <c r="G4392" s="44" t="s">
        <v>1439</v>
      </c>
      <c r="H4392" s="65" t="s">
        <v>12952</v>
      </c>
      <c r="I4392" t="str">
        <f>IF($D4392&lt;&gt;"",COUNTIF($D$50:$D4392,"&lt;&gt;"),"")</f>
        <v/>
      </c>
    </row>
    <row r="4393" spans="1:9" ht="20" customHeight="1">
      <c r="A4393" s="39">
        <v>2023542</v>
      </c>
      <c r="B4393" s="40">
        <v>25</v>
      </c>
      <c r="C4393" s="41" t="s">
        <v>388</v>
      </c>
      <c r="D4393" s="7"/>
      <c r="E4393" s="42" t="s">
        <v>14649</v>
      </c>
      <c r="F4393" s="43" t="s">
        <v>13035</v>
      </c>
      <c r="G4393" s="44" t="s">
        <v>1436</v>
      </c>
      <c r="H4393" s="65" t="s">
        <v>12952</v>
      </c>
      <c r="I4393" t="str">
        <f>IF($D4393&lt;&gt;"",COUNTIF($D$50:$D4393,"&lt;&gt;"),"")</f>
        <v/>
      </c>
    </row>
    <row r="4394" spans="1:9" ht="20" customHeight="1">
      <c r="A4394" s="39">
        <v>2285847</v>
      </c>
      <c r="B4394" s="40">
        <v>25</v>
      </c>
      <c r="C4394" s="41" t="s">
        <v>388</v>
      </c>
      <c r="D4394" s="7"/>
      <c r="E4394" s="42" t="s">
        <v>8768</v>
      </c>
      <c r="F4394" s="43" t="s">
        <v>286</v>
      </c>
      <c r="G4394" s="44" t="s">
        <v>1601</v>
      </c>
      <c r="H4394" s="65" t="s">
        <v>12952</v>
      </c>
      <c r="I4394" t="str">
        <f>IF($D4394&lt;&gt;"",COUNTIF($D$50:$D4394,"&lt;&gt;"),"")</f>
        <v/>
      </c>
    </row>
    <row r="4395" spans="1:9" ht="20" customHeight="1">
      <c r="A4395" s="39">
        <v>2022914</v>
      </c>
      <c r="B4395" s="40">
        <v>25</v>
      </c>
      <c r="C4395" s="41" t="s">
        <v>388</v>
      </c>
      <c r="D4395" s="7"/>
      <c r="E4395" s="42" t="s">
        <v>14650</v>
      </c>
      <c r="F4395" s="43" t="s">
        <v>13035</v>
      </c>
      <c r="G4395" s="44" t="s">
        <v>1437</v>
      </c>
      <c r="H4395" s="65" t="s">
        <v>12952</v>
      </c>
      <c r="I4395" t="str">
        <f>IF($D4395&lt;&gt;"",COUNTIF($D$50:$D4395,"&lt;&gt;"),"")</f>
        <v/>
      </c>
    </row>
    <row r="4396" spans="1:9" ht="20" customHeight="1">
      <c r="A4396" s="39">
        <v>2438493</v>
      </c>
      <c r="B4396" s="40">
        <v>25</v>
      </c>
      <c r="C4396" s="41" t="s">
        <v>388</v>
      </c>
      <c r="D4396" s="7"/>
      <c r="E4396" s="42" t="s">
        <v>14651</v>
      </c>
      <c r="F4396" s="43" t="s">
        <v>13035</v>
      </c>
      <c r="G4396" s="44" t="s">
        <v>1438</v>
      </c>
      <c r="H4396" s="65" t="s">
        <v>12952</v>
      </c>
      <c r="I4396" t="str">
        <f>IF($D4396&lt;&gt;"",COUNTIF($D$50:$D4396,"&lt;&gt;"),"")</f>
        <v/>
      </c>
    </row>
    <row r="4397" spans="1:9" ht="20" customHeight="1">
      <c r="A4397" s="39">
        <v>2391414</v>
      </c>
      <c r="B4397" s="40">
        <v>25</v>
      </c>
      <c r="C4397" s="41" t="s">
        <v>388</v>
      </c>
      <c r="D4397" s="7"/>
      <c r="E4397" s="42" t="s">
        <v>14652</v>
      </c>
      <c r="F4397" s="43" t="s">
        <v>13035</v>
      </c>
      <c r="G4397" s="44" t="s">
        <v>457</v>
      </c>
      <c r="H4397" s="65" t="s">
        <v>12952</v>
      </c>
      <c r="I4397" t="str">
        <f>IF($D4397&lt;&gt;"",COUNTIF($D$50:$D4397,"&lt;&gt;"),"")</f>
        <v/>
      </c>
    </row>
    <row r="4398" spans="1:9" ht="20" customHeight="1">
      <c r="A4398" s="39">
        <v>2256405</v>
      </c>
      <c r="B4398" s="40">
        <v>25</v>
      </c>
      <c r="C4398" s="41" t="s">
        <v>388</v>
      </c>
      <c r="D4398" s="7"/>
      <c r="E4398" s="42" t="s">
        <v>13036</v>
      </c>
      <c r="F4398" s="43" t="s">
        <v>13035</v>
      </c>
      <c r="G4398" s="44" t="s">
        <v>1436</v>
      </c>
      <c r="H4398" s="65" t="s">
        <v>12952</v>
      </c>
      <c r="I4398" t="str">
        <f>IF($D4398&lt;&gt;"",COUNTIF($D$50:$D4398,"&lt;&gt;"),"")</f>
        <v/>
      </c>
    </row>
    <row r="4399" spans="1:9" ht="20" customHeight="1">
      <c r="A4399" s="39">
        <v>2024155</v>
      </c>
      <c r="B4399" s="40">
        <v>25</v>
      </c>
      <c r="C4399" s="41" t="s">
        <v>388</v>
      </c>
      <c r="D4399" s="7"/>
      <c r="E4399" s="42" t="s">
        <v>14653</v>
      </c>
      <c r="F4399" s="43" t="s">
        <v>13035</v>
      </c>
      <c r="G4399" s="44" t="s">
        <v>457</v>
      </c>
      <c r="H4399" s="65" t="s">
        <v>12952</v>
      </c>
      <c r="I4399" t="str">
        <f>IF($D4399&lt;&gt;"",COUNTIF($D$50:$D4399,"&lt;&gt;"),"")</f>
        <v/>
      </c>
    </row>
    <row r="4400" spans="1:9" ht="20" customHeight="1">
      <c r="A4400" s="39">
        <v>2371167</v>
      </c>
      <c r="B4400" s="40">
        <v>25</v>
      </c>
      <c r="C4400" s="41" t="s">
        <v>388</v>
      </c>
      <c r="D4400" s="7"/>
      <c r="E4400" s="42" t="s">
        <v>14654</v>
      </c>
      <c r="F4400" s="43" t="s">
        <v>13035</v>
      </c>
      <c r="G4400" s="44" t="s">
        <v>457</v>
      </c>
      <c r="H4400" s="65" t="s">
        <v>12952</v>
      </c>
      <c r="I4400" t="str">
        <f>IF($D4400&lt;&gt;"",COUNTIF($D$50:$D4400,"&lt;&gt;"),"")</f>
        <v/>
      </c>
    </row>
    <row r="4401" spans="1:9" ht="20" customHeight="1">
      <c r="A4401" s="39">
        <v>2023813</v>
      </c>
      <c r="B4401" s="40">
        <v>25</v>
      </c>
      <c r="C4401" s="41" t="s">
        <v>388</v>
      </c>
      <c r="D4401" s="7"/>
      <c r="E4401" s="42" t="s">
        <v>13037</v>
      </c>
      <c r="F4401" s="43" t="s">
        <v>13035</v>
      </c>
      <c r="G4401" s="44" t="s">
        <v>1439</v>
      </c>
      <c r="H4401" s="65" t="s">
        <v>12952</v>
      </c>
      <c r="I4401" t="str">
        <f>IF($D4401&lt;&gt;"",COUNTIF($D$50:$D4401,"&lt;&gt;"),"")</f>
        <v/>
      </c>
    </row>
    <row r="4402" spans="1:9" ht="20" customHeight="1">
      <c r="A4402" s="39">
        <v>2024645</v>
      </c>
      <c r="B4402" s="40">
        <v>25</v>
      </c>
      <c r="C4402" s="41" t="s">
        <v>388</v>
      </c>
      <c r="D4402" s="7"/>
      <c r="E4402" s="42" t="s">
        <v>13037</v>
      </c>
      <c r="F4402" s="43" t="s">
        <v>13035</v>
      </c>
      <c r="G4402" s="44" t="s">
        <v>1439</v>
      </c>
      <c r="H4402" s="65" t="s">
        <v>12952</v>
      </c>
      <c r="I4402" t="str">
        <f>IF($D4402&lt;&gt;"",COUNTIF($D$50:$D4402,"&lt;&gt;"),"")</f>
        <v/>
      </c>
    </row>
    <row r="4403" spans="1:9" ht="20" customHeight="1">
      <c r="A4403" s="39">
        <v>2024956</v>
      </c>
      <c r="B4403" s="40">
        <v>100</v>
      </c>
      <c r="C4403" s="41" t="s">
        <v>389</v>
      </c>
      <c r="D4403" s="7"/>
      <c r="E4403" s="42" t="s">
        <v>13037</v>
      </c>
      <c r="F4403" s="43" t="s">
        <v>13035</v>
      </c>
      <c r="G4403" s="44" t="s">
        <v>1439</v>
      </c>
      <c r="H4403" s="65" t="s">
        <v>12952</v>
      </c>
      <c r="I4403" t="str">
        <f>IF($D4403&lt;&gt;"",COUNTIF($D$50:$D4403,"&lt;&gt;"),"")</f>
        <v/>
      </c>
    </row>
    <row r="4404" spans="1:9" ht="20" customHeight="1">
      <c r="A4404" s="39">
        <v>2026103</v>
      </c>
      <c r="B4404" s="40">
        <v>100</v>
      </c>
      <c r="C4404" s="41" t="s">
        <v>389</v>
      </c>
      <c r="D4404" s="7"/>
      <c r="E4404" s="42" t="s">
        <v>13037</v>
      </c>
      <c r="F4404" s="43" t="s">
        <v>13035</v>
      </c>
      <c r="G4404" s="44" t="s">
        <v>1439</v>
      </c>
      <c r="H4404" s="65" t="s">
        <v>12952</v>
      </c>
      <c r="I4404" t="str">
        <f>IF($D4404&lt;&gt;"",COUNTIF($D$50:$D4404,"&lt;&gt;"),"")</f>
        <v/>
      </c>
    </row>
    <row r="4405" spans="1:9" ht="20" customHeight="1">
      <c r="A4405" s="39">
        <v>2391315</v>
      </c>
      <c r="B4405" s="40">
        <v>25</v>
      </c>
      <c r="C4405" s="41" t="s">
        <v>388</v>
      </c>
      <c r="D4405" s="7"/>
      <c r="E4405" s="42" t="s">
        <v>14655</v>
      </c>
      <c r="F4405" s="43" t="s">
        <v>13035</v>
      </c>
      <c r="G4405" s="44" t="s">
        <v>1439</v>
      </c>
      <c r="H4405" s="65" t="s">
        <v>12952</v>
      </c>
      <c r="I4405" t="str">
        <f>IF($D4405&lt;&gt;"",COUNTIF($D$50:$D4405,"&lt;&gt;"),"")</f>
        <v/>
      </c>
    </row>
    <row r="4406" spans="1:9" ht="20" customHeight="1">
      <c r="A4406" s="39">
        <v>2391316</v>
      </c>
      <c r="B4406" s="40">
        <v>25</v>
      </c>
      <c r="C4406" s="41" t="s">
        <v>388</v>
      </c>
      <c r="D4406" s="7"/>
      <c r="E4406" s="42" t="s">
        <v>14656</v>
      </c>
      <c r="F4406" s="43" t="s">
        <v>13035</v>
      </c>
      <c r="G4406" s="44" t="s">
        <v>1439</v>
      </c>
      <c r="H4406" s="65" t="s">
        <v>12952</v>
      </c>
      <c r="I4406" t="str">
        <f>IF($D4406&lt;&gt;"",COUNTIF($D$50:$D4406,"&lt;&gt;"),"")</f>
        <v/>
      </c>
    </row>
    <row r="4407" spans="1:9" ht="20" customHeight="1">
      <c r="A4407" s="39">
        <v>2023939</v>
      </c>
      <c r="B4407" s="40">
        <v>25</v>
      </c>
      <c r="C4407" s="41" t="s">
        <v>388</v>
      </c>
      <c r="D4407" s="7"/>
      <c r="E4407" s="42" t="s">
        <v>14657</v>
      </c>
      <c r="F4407" s="43" t="s">
        <v>243</v>
      </c>
      <c r="G4407" s="44" t="s">
        <v>1603</v>
      </c>
      <c r="H4407" s="65" t="s">
        <v>12952</v>
      </c>
      <c r="I4407" t="str">
        <f>IF($D4407&lt;&gt;"",COUNTIF($D$50:$D4407,"&lt;&gt;"),"")</f>
        <v/>
      </c>
    </row>
    <row r="4408" spans="1:9" ht="20" customHeight="1">
      <c r="A4408" s="39">
        <v>2025901</v>
      </c>
      <c r="B4408" s="40">
        <v>100</v>
      </c>
      <c r="C4408" s="41" t="s">
        <v>389</v>
      </c>
      <c r="D4408" s="7"/>
      <c r="E4408" s="42" t="s">
        <v>14657</v>
      </c>
      <c r="F4408" s="43" t="s">
        <v>243</v>
      </c>
      <c r="G4408" s="44" t="s">
        <v>1603</v>
      </c>
      <c r="H4408" s="65" t="s">
        <v>12952</v>
      </c>
      <c r="I4408" t="str">
        <f>IF($D4408&lt;&gt;"",COUNTIF($D$50:$D4408,"&lt;&gt;"),"")</f>
        <v/>
      </c>
    </row>
    <row r="4409" spans="1:9" ht="20" customHeight="1">
      <c r="A4409" s="39">
        <v>2022026</v>
      </c>
      <c r="B4409" s="40">
        <v>50</v>
      </c>
      <c r="C4409" s="41" t="s">
        <v>390</v>
      </c>
      <c r="D4409" s="7"/>
      <c r="E4409" s="42" t="s">
        <v>14858</v>
      </c>
      <c r="F4409" s="43" t="s">
        <v>287</v>
      </c>
      <c r="G4409" s="44" t="s">
        <v>1289</v>
      </c>
      <c r="H4409" s="65" t="s">
        <v>12951</v>
      </c>
      <c r="I4409" t="str">
        <f>IF($D4409&lt;&gt;"",COUNTIF($D$50:$D4409,"&lt;&gt;"),"")</f>
        <v/>
      </c>
    </row>
    <row r="4410" spans="1:9" ht="20" customHeight="1">
      <c r="A4410" s="39">
        <v>2024153</v>
      </c>
      <c r="B4410" s="40">
        <v>25</v>
      </c>
      <c r="C4410" s="41" t="s">
        <v>388</v>
      </c>
      <c r="D4410" s="7"/>
      <c r="E4410" s="42" t="s">
        <v>13038</v>
      </c>
      <c r="F4410" s="43" t="s">
        <v>597</v>
      </c>
      <c r="G4410" s="44" t="s">
        <v>1498</v>
      </c>
      <c r="H4410" s="65" t="s">
        <v>12952</v>
      </c>
      <c r="I4410" t="str">
        <f>IF($D4410&lt;&gt;"",COUNTIF($D$50:$D4410,"&lt;&gt;"),"")</f>
        <v/>
      </c>
    </row>
    <row r="4411" spans="1:9" ht="20" customHeight="1">
      <c r="A4411" s="39">
        <v>2025390</v>
      </c>
      <c r="B4411" s="40">
        <v>100</v>
      </c>
      <c r="C4411" s="41" t="s">
        <v>389</v>
      </c>
      <c r="D4411" s="7"/>
      <c r="E4411" s="42" t="s">
        <v>13038</v>
      </c>
      <c r="F4411" s="43" t="s">
        <v>597</v>
      </c>
      <c r="G4411" s="44" t="s">
        <v>1498</v>
      </c>
      <c r="H4411" s="65" t="s">
        <v>12952</v>
      </c>
      <c r="I4411" t="str">
        <f>IF($D4411&lt;&gt;"",COUNTIF($D$50:$D4411,"&lt;&gt;"),"")</f>
        <v/>
      </c>
    </row>
    <row r="4412" spans="1:9" ht="20" customHeight="1">
      <c r="A4412" s="39">
        <v>2452531</v>
      </c>
      <c r="B4412" s="40">
        <v>100</v>
      </c>
      <c r="C4412" s="41" t="s">
        <v>389</v>
      </c>
      <c r="D4412" s="7"/>
      <c r="E4412" s="42" t="s">
        <v>8794</v>
      </c>
      <c r="F4412" s="43" t="s">
        <v>597</v>
      </c>
      <c r="G4412" s="44" t="s">
        <v>1498</v>
      </c>
      <c r="H4412" s="65" t="s">
        <v>12952</v>
      </c>
      <c r="I4412" t="str">
        <f>IF($D4412&lt;&gt;"",COUNTIF($D$50:$D4412,"&lt;&gt;"),"")</f>
        <v/>
      </c>
    </row>
    <row r="4413" spans="1:9" ht="20" customHeight="1">
      <c r="A4413" s="39">
        <v>2024154</v>
      </c>
      <c r="B4413" s="40">
        <v>25</v>
      </c>
      <c r="C4413" s="41" t="s">
        <v>388</v>
      </c>
      <c r="D4413" s="7"/>
      <c r="E4413" s="42" t="s">
        <v>8795</v>
      </c>
      <c r="F4413" s="43" t="s">
        <v>597</v>
      </c>
      <c r="G4413" s="44" t="s">
        <v>1496</v>
      </c>
      <c r="H4413" s="65" t="s">
        <v>12952</v>
      </c>
      <c r="I4413" t="str">
        <f>IF($D4413&lt;&gt;"",COUNTIF($D$50:$D4413,"&lt;&gt;"),"")</f>
        <v/>
      </c>
    </row>
    <row r="4414" spans="1:9" ht="20" customHeight="1">
      <c r="A4414" s="39">
        <v>2025389</v>
      </c>
      <c r="B4414" s="40">
        <v>100</v>
      </c>
      <c r="C4414" s="41" t="s">
        <v>389</v>
      </c>
      <c r="D4414" s="7"/>
      <c r="E4414" s="42" t="s">
        <v>8795</v>
      </c>
      <c r="F4414" s="43" t="s">
        <v>597</v>
      </c>
      <c r="G4414" s="44" t="s">
        <v>1496</v>
      </c>
      <c r="H4414" s="65" t="s">
        <v>12952</v>
      </c>
      <c r="I4414" t="str">
        <f>IF($D4414&lt;&gt;"",COUNTIF($D$50:$D4414,"&lt;&gt;"),"")</f>
        <v/>
      </c>
    </row>
    <row r="4415" spans="1:9" ht="20" customHeight="1">
      <c r="A4415" s="39">
        <v>2023701</v>
      </c>
      <c r="B4415" s="40">
        <v>25</v>
      </c>
      <c r="C4415" s="41" t="s">
        <v>388</v>
      </c>
      <c r="D4415" s="7"/>
      <c r="E4415" s="42" t="s">
        <v>8796</v>
      </c>
      <c r="F4415" s="43" t="s">
        <v>597</v>
      </c>
      <c r="G4415" s="44" t="s">
        <v>1497</v>
      </c>
      <c r="H4415" s="65" t="s">
        <v>12952</v>
      </c>
      <c r="I4415" t="str">
        <f>IF($D4415&lt;&gt;"",COUNTIF($D$50:$D4415,"&lt;&gt;"),"")</f>
        <v/>
      </c>
    </row>
    <row r="4416" spans="1:9" ht="20" customHeight="1">
      <c r="A4416" s="39">
        <v>2024724</v>
      </c>
      <c r="B4416" s="40">
        <v>25</v>
      </c>
      <c r="C4416" s="41" t="s">
        <v>388</v>
      </c>
      <c r="D4416" s="7"/>
      <c r="E4416" s="42" t="s">
        <v>14658</v>
      </c>
      <c r="F4416" s="43" t="s">
        <v>1826</v>
      </c>
      <c r="G4416" s="44" t="s">
        <v>1663</v>
      </c>
      <c r="H4416" s="65" t="s">
        <v>12952</v>
      </c>
      <c r="I4416" t="str">
        <f>IF($D4416&lt;&gt;"",COUNTIF($D$50:$D4416,"&lt;&gt;"),"")</f>
        <v/>
      </c>
    </row>
    <row r="4417" spans="1:9" ht="20" customHeight="1">
      <c r="A4417" s="39">
        <v>2589936</v>
      </c>
      <c r="B4417" s="40">
        <v>25</v>
      </c>
      <c r="C4417" s="41" t="s">
        <v>388</v>
      </c>
      <c r="D4417" s="7"/>
      <c r="E4417" s="42" t="s">
        <v>13700</v>
      </c>
      <c r="F4417" s="43" t="s">
        <v>682</v>
      </c>
      <c r="G4417" s="44" t="s">
        <v>1488</v>
      </c>
      <c r="H4417" s="65" t="s">
        <v>12952</v>
      </c>
      <c r="I4417" t="str">
        <f>IF($D4417&lt;&gt;"",COUNTIF($D$50:$D4417,"&lt;&gt;"),"")</f>
        <v/>
      </c>
    </row>
    <row r="4418" spans="1:9" ht="20" customHeight="1">
      <c r="A4418" s="39">
        <v>2589937</v>
      </c>
      <c r="B4418" s="40">
        <v>25</v>
      </c>
      <c r="C4418" s="41" t="s">
        <v>388</v>
      </c>
      <c r="D4418" s="7"/>
      <c r="E4418" s="42" t="s">
        <v>8816</v>
      </c>
      <c r="F4418" s="43" t="s">
        <v>591</v>
      </c>
      <c r="G4418" s="44" t="s">
        <v>1488</v>
      </c>
      <c r="H4418" s="65" t="s">
        <v>12952</v>
      </c>
      <c r="I4418" t="str">
        <f>IF($D4418&lt;&gt;"",COUNTIF($D$50:$D4418,"&lt;&gt;"),"")</f>
        <v/>
      </c>
    </row>
    <row r="4419" spans="1:9" ht="20" customHeight="1">
      <c r="A4419" s="39">
        <v>2022025</v>
      </c>
      <c r="B4419" s="40">
        <v>50</v>
      </c>
      <c r="C4419" s="41" t="s">
        <v>390</v>
      </c>
      <c r="D4419" s="7"/>
      <c r="E4419" s="42" t="s">
        <v>12996</v>
      </c>
      <c r="F4419" s="43" t="s">
        <v>287</v>
      </c>
      <c r="G4419" s="44" t="s">
        <v>910</v>
      </c>
      <c r="H4419" s="65" t="s">
        <v>12951</v>
      </c>
      <c r="I4419" t="str">
        <f>IF($D4419&lt;&gt;"",COUNTIF($D$50:$D4419,"&lt;&gt;"),"")</f>
        <v/>
      </c>
    </row>
    <row r="4420" spans="1:9" ht="20" customHeight="1">
      <c r="A4420" s="39">
        <v>2021960</v>
      </c>
      <c r="B4420" s="40">
        <v>50</v>
      </c>
      <c r="C4420" s="41" t="s">
        <v>390</v>
      </c>
      <c r="D4420" s="7"/>
      <c r="E4420" s="42" t="s">
        <v>12996</v>
      </c>
      <c r="F4420" s="43" t="s">
        <v>287</v>
      </c>
      <c r="G4420" s="44" t="s">
        <v>1251</v>
      </c>
      <c r="H4420" s="65" t="s">
        <v>12951</v>
      </c>
      <c r="I4420" t="str">
        <f>IF($D4420&lt;&gt;"",COUNTIF($D$50:$D4420,"&lt;&gt;"),"")</f>
        <v/>
      </c>
    </row>
    <row r="4421" spans="1:9" ht="20" customHeight="1">
      <c r="A4421" s="39">
        <v>2455954</v>
      </c>
      <c r="B4421" s="40">
        <v>50</v>
      </c>
      <c r="C4421" s="41" t="s">
        <v>390</v>
      </c>
      <c r="D4421" s="7"/>
      <c r="E4421" s="42" t="s">
        <v>12996</v>
      </c>
      <c r="F4421" s="43" t="s">
        <v>287</v>
      </c>
      <c r="G4421" s="44" t="s">
        <v>1251</v>
      </c>
      <c r="H4421" s="65" t="s">
        <v>12951</v>
      </c>
      <c r="I4421" t="str">
        <f>IF($D4421&lt;&gt;"",COUNTIF($D$50:$D4421,"&lt;&gt;"),"")</f>
        <v/>
      </c>
    </row>
    <row r="4422" spans="1:9" ht="20" customHeight="1">
      <c r="A4422" s="39">
        <v>2025912</v>
      </c>
      <c r="B4422" s="40">
        <v>100</v>
      </c>
      <c r="C4422" s="41" t="s">
        <v>389</v>
      </c>
      <c r="D4422" s="7"/>
      <c r="E4422" s="42" t="s">
        <v>12996</v>
      </c>
      <c r="F4422" s="43" t="s">
        <v>287</v>
      </c>
      <c r="G4422" s="44" t="s">
        <v>1251</v>
      </c>
      <c r="H4422" s="65" t="s">
        <v>12951</v>
      </c>
      <c r="I4422" t="str">
        <f>IF($D4422&lt;&gt;"",COUNTIF($D$50:$D4422,"&lt;&gt;"),"")</f>
        <v/>
      </c>
    </row>
    <row r="4423" spans="1:9" ht="20" customHeight="1">
      <c r="A4423" s="39">
        <v>2025983</v>
      </c>
      <c r="B4423" s="40">
        <v>100</v>
      </c>
      <c r="C4423" s="41" t="s">
        <v>389</v>
      </c>
      <c r="D4423" s="7"/>
      <c r="E4423" s="42" t="s">
        <v>12996</v>
      </c>
      <c r="F4423" s="43" t="s">
        <v>287</v>
      </c>
      <c r="G4423" s="44" t="s">
        <v>1297</v>
      </c>
      <c r="H4423" s="65" t="s">
        <v>12951</v>
      </c>
      <c r="I4423" t="str">
        <f>IF($D4423&lt;&gt;"",COUNTIF($D$50:$D4423,"&lt;&gt;"),"")</f>
        <v/>
      </c>
    </row>
    <row r="4424" spans="1:9" ht="20" customHeight="1">
      <c r="A4424" s="39">
        <v>2023977</v>
      </c>
      <c r="B4424" s="40">
        <v>25</v>
      </c>
      <c r="C4424" s="41" t="s">
        <v>388</v>
      </c>
      <c r="D4424" s="7"/>
      <c r="E4424" s="42" t="s">
        <v>12996</v>
      </c>
      <c r="F4424" s="43" t="s">
        <v>287</v>
      </c>
      <c r="G4424" s="44" t="s">
        <v>1297</v>
      </c>
      <c r="H4424" s="65" t="s">
        <v>12952</v>
      </c>
      <c r="I4424" t="str">
        <f>IF($D4424&lt;&gt;"",COUNTIF($D$50:$D4424,"&lt;&gt;"),"")</f>
        <v/>
      </c>
    </row>
    <row r="4425" spans="1:9" ht="20" customHeight="1">
      <c r="A4425" s="39">
        <v>2252614</v>
      </c>
      <c r="B4425" s="40">
        <v>50</v>
      </c>
      <c r="C4425" s="41" t="s">
        <v>390</v>
      </c>
      <c r="D4425" s="7"/>
      <c r="E4425" s="42" t="s">
        <v>14859</v>
      </c>
      <c r="F4425" s="43" t="s">
        <v>287</v>
      </c>
      <c r="G4425" s="44" t="s">
        <v>457</v>
      </c>
      <c r="H4425" s="65" t="s">
        <v>428</v>
      </c>
      <c r="I4425" t="str">
        <f>IF($D4425&lt;&gt;"",COUNTIF($D$50:$D4425,"&lt;&gt;"),"")</f>
        <v/>
      </c>
    </row>
    <row r="4426" spans="1:9" ht="20" customHeight="1">
      <c r="A4426" s="39">
        <v>2452532</v>
      </c>
      <c r="B4426" s="40">
        <v>100</v>
      </c>
      <c r="C4426" s="41" t="s">
        <v>389</v>
      </c>
      <c r="D4426" s="7"/>
      <c r="E4426" s="42" t="s">
        <v>8825</v>
      </c>
      <c r="F4426" s="43" t="s">
        <v>287</v>
      </c>
      <c r="G4426" s="44" t="s">
        <v>457</v>
      </c>
      <c r="H4426" s="65" t="s">
        <v>12952</v>
      </c>
      <c r="I4426" t="str">
        <f>IF($D4426&lt;&gt;"",COUNTIF($D$50:$D4426,"&lt;&gt;"),"")</f>
        <v/>
      </c>
    </row>
    <row r="4427" spans="1:9" ht="20" customHeight="1">
      <c r="A4427" s="39">
        <v>2024673</v>
      </c>
      <c r="B4427" s="40">
        <v>25</v>
      </c>
      <c r="C4427" s="41" t="s">
        <v>388</v>
      </c>
      <c r="D4427" s="7"/>
      <c r="E4427" s="42" t="s">
        <v>8826</v>
      </c>
      <c r="F4427" s="43" t="s">
        <v>287</v>
      </c>
      <c r="G4427" s="44" t="s">
        <v>1322</v>
      </c>
      <c r="H4427" s="65" t="s">
        <v>12951</v>
      </c>
      <c r="I4427" t="str">
        <f>IF($D4427&lt;&gt;"",COUNTIF($D$50:$D4427,"&lt;&gt;"),"")</f>
        <v/>
      </c>
    </row>
    <row r="4428" spans="1:9" ht="20" customHeight="1">
      <c r="A4428" s="39">
        <v>2023976</v>
      </c>
      <c r="B4428" s="40">
        <v>25</v>
      </c>
      <c r="C4428" s="41" t="s">
        <v>388</v>
      </c>
      <c r="D4428" s="7"/>
      <c r="E4428" s="42" t="s">
        <v>8817</v>
      </c>
      <c r="F4428" s="43" t="s">
        <v>287</v>
      </c>
      <c r="G4428" s="44" t="s">
        <v>1251</v>
      </c>
      <c r="H4428" s="65" t="s">
        <v>12952</v>
      </c>
      <c r="I4428" t="str">
        <f>IF($D4428&lt;&gt;"",COUNTIF($D$50:$D4428,"&lt;&gt;"),"")</f>
        <v/>
      </c>
    </row>
    <row r="4429" spans="1:9" ht="20" customHeight="1">
      <c r="A4429" s="39">
        <v>2024670</v>
      </c>
      <c r="B4429" s="40">
        <v>25</v>
      </c>
      <c r="C4429" s="41" t="s">
        <v>388</v>
      </c>
      <c r="D4429" s="7"/>
      <c r="E4429" s="42" t="s">
        <v>13701</v>
      </c>
      <c r="F4429" s="43" t="s">
        <v>287</v>
      </c>
      <c r="G4429" s="44" t="s">
        <v>1289</v>
      </c>
      <c r="H4429" s="65" t="s">
        <v>12951</v>
      </c>
      <c r="I4429" t="str">
        <f>IF($D4429&lt;&gt;"",COUNTIF($D$50:$D4429,"&lt;&gt;"),"")</f>
        <v/>
      </c>
    </row>
    <row r="4430" spans="1:9" ht="20" customHeight="1">
      <c r="A4430" s="39">
        <v>2025454</v>
      </c>
      <c r="B4430" s="40">
        <v>100</v>
      </c>
      <c r="C4430" s="41" t="s">
        <v>389</v>
      </c>
      <c r="D4430" s="7"/>
      <c r="E4430" s="42" t="s">
        <v>13701</v>
      </c>
      <c r="F4430" s="43" t="s">
        <v>287</v>
      </c>
      <c r="G4430" s="44" t="s">
        <v>1289</v>
      </c>
      <c r="H4430" s="65" t="s">
        <v>12951</v>
      </c>
      <c r="I4430" t="str">
        <f>IF($D4430&lt;&gt;"",COUNTIF($D$50:$D4430,"&lt;&gt;"),"")</f>
        <v/>
      </c>
    </row>
    <row r="4431" spans="1:9" ht="20" customHeight="1">
      <c r="A4431" s="39">
        <v>2025940</v>
      </c>
      <c r="B4431" s="40">
        <v>100</v>
      </c>
      <c r="C4431" s="41" t="s">
        <v>389</v>
      </c>
      <c r="D4431" s="7"/>
      <c r="E4431" s="42" t="s">
        <v>8822</v>
      </c>
      <c r="F4431" s="43" t="s">
        <v>287</v>
      </c>
      <c r="G4431" s="44" t="s">
        <v>1251</v>
      </c>
      <c r="H4431" s="65" t="s">
        <v>12951</v>
      </c>
      <c r="I4431" t="str">
        <f>IF($D4431&lt;&gt;"",COUNTIF($D$50:$D4431,"&lt;&gt;"),"")</f>
        <v/>
      </c>
    </row>
    <row r="4432" spans="1:9" ht="20" customHeight="1">
      <c r="A4432" s="39">
        <v>2026031</v>
      </c>
      <c r="B4432" s="40">
        <v>100</v>
      </c>
      <c r="C4432" s="41" t="s">
        <v>389</v>
      </c>
      <c r="D4432" s="7"/>
      <c r="E4432" s="42" t="s">
        <v>8824</v>
      </c>
      <c r="F4432" s="43" t="s">
        <v>287</v>
      </c>
      <c r="G4432" s="44" t="s">
        <v>1251</v>
      </c>
      <c r="H4432" s="65" t="s">
        <v>12951</v>
      </c>
      <c r="I4432" t="str">
        <f>IF($D4432&lt;&gt;"",COUNTIF($D$50:$D4432,"&lt;&gt;"),"")</f>
        <v/>
      </c>
    </row>
    <row r="4433" spans="1:9" ht="20" customHeight="1">
      <c r="A4433" s="39">
        <v>2024158</v>
      </c>
      <c r="B4433" s="40">
        <v>25</v>
      </c>
      <c r="C4433" s="41" t="s">
        <v>388</v>
      </c>
      <c r="D4433" s="7"/>
      <c r="E4433" s="42" t="s">
        <v>14659</v>
      </c>
      <c r="F4433" s="43" t="s">
        <v>568</v>
      </c>
      <c r="G4433" s="44" t="s">
        <v>1445</v>
      </c>
      <c r="H4433" s="65" t="s">
        <v>12952</v>
      </c>
      <c r="I4433" t="str">
        <f>IF($D4433&lt;&gt;"",COUNTIF($D$50:$D4433,"&lt;&gt;"),"")</f>
        <v/>
      </c>
    </row>
    <row r="4434" spans="1:9" ht="20" customHeight="1">
      <c r="A4434" s="39">
        <v>2023944</v>
      </c>
      <c r="B4434" s="40">
        <v>25</v>
      </c>
      <c r="C4434" s="41" t="s">
        <v>388</v>
      </c>
      <c r="D4434" s="7"/>
      <c r="E4434" s="42" t="s">
        <v>14659</v>
      </c>
      <c r="F4434" s="43" t="s">
        <v>744</v>
      </c>
      <c r="G4434" s="44" t="s">
        <v>1649</v>
      </c>
      <c r="H4434" s="65" t="s">
        <v>12952</v>
      </c>
      <c r="I4434" t="str">
        <f>IF($D4434&lt;&gt;"",COUNTIF($D$50:$D4434,"&lt;&gt;"),"")</f>
        <v/>
      </c>
    </row>
    <row r="4435" spans="1:9" ht="20" customHeight="1">
      <c r="A4435" s="39">
        <v>2021931</v>
      </c>
      <c r="B4435" s="40">
        <v>50</v>
      </c>
      <c r="C4435" s="41" t="s">
        <v>390</v>
      </c>
      <c r="D4435" s="7"/>
      <c r="E4435" s="42" t="s">
        <v>13703</v>
      </c>
      <c r="F4435" s="43" t="s">
        <v>141</v>
      </c>
      <c r="G4435" s="44" t="s">
        <v>457</v>
      </c>
      <c r="H4435" s="65" t="s">
        <v>428</v>
      </c>
      <c r="I4435" t="str">
        <f>IF($D4435&lt;&gt;"",COUNTIF($D$50:$D4435,"&lt;&gt;"),"")</f>
        <v/>
      </c>
    </row>
    <row r="4436" spans="1:9" ht="20" customHeight="1">
      <c r="A4436" s="39">
        <v>2025063</v>
      </c>
      <c r="B4436" s="40">
        <v>100</v>
      </c>
      <c r="C4436" s="41" t="s">
        <v>391</v>
      </c>
      <c r="D4436" s="7"/>
      <c r="E4436" s="42" t="s">
        <v>13703</v>
      </c>
      <c r="F4436" s="43" t="s">
        <v>141</v>
      </c>
      <c r="G4436" s="44" t="s">
        <v>1852</v>
      </c>
      <c r="H4436" s="65" t="s">
        <v>428</v>
      </c>
      <c r="I4436" t="str">
        <f>IF($D4436&lt;&gt;"",COUNTIF($D$50:$D4436,"&lt;&gt;"),"")</f>
        <v/>
      </c>
    </row>
    <row r="4437" spans="1:9" ht="20" customHeight="1">
      <c r="A4437" s="39">
        <v>2615794</v>
      </c>
      <c r="B4437" s="40">
        <v>50</v>
      </c>
      <c r="C4437" s="41" t="s">
        <v>418</v>
      </c>
      <c r="D4437" s="7"/>
      <c r="E4437" s="42" t="s">
        <v>13708</v>
      </c>
      <c r="F4437" s="43" t="s">
        <v>141</v>
      </c>
      <c r="G4437" s="44" t="s">
        <v>1083</v>
      </c>
      <c r="H4437" s="65" t="s">
        <v>428</v>
      </c>
      <c r="I4437" t="str">
        <f>IF($D4437&lt;&gt;"",COUNTIF($D$50:$D4437,"&lt;&gt;"),"")</f>
        <v/>
      </c>
    </row>
    <row r="4438" spans="1:9" ht="20" customHeight="1">
      <c r="A4438" s="39">
        <v>2573489</v>
      </c>
      <c r="B4438" s="40">
        <v>50</v>
      </c>
      <c r="C4438" s="41" t="s">
        <v>418</v>
      </c>
      <c r="D4438" s="7"/>
      <c r="E4438" s="42" t="s">
        <v>14783</v>
      </c>
      <c r="F4438" s="43" t="s">
        <v>141</v>
      </c>
      <c r="G4438" s="44" t="s">
        <v>457</v>
      </c>
      <c r="H4438" s="65" t="s">
        <v>428</v>
      </c>
      <c r="I4438" t="str">
        <f>IF($D4438&lt;&gt;"",COUNTIF($D$50:$D4438,"&lt;&gt;"),"")</f>
        <v/>
      </c>
    </row>
    <row r="4439" spans="1:9" ht="20" customHeight="1">
      <c r="A4439" s="39">
        <v>2462791</v>
      </c>
      <c r="B4439" s="40">
        <v>50</v>
      </c>
      <c r="C4439" s="41" t="s">
        <v>418</v>
      </c>
      <c r="D4439" s="7"/>
      <c r="E4439" s="42" t="s">
        <v>8887</v>
      </c>
      <c r="F4439" s="43" t="s">
        <v>141</v>
      </c>
      <c r="G4439" s="44" t="s">
        <v>457</v>
      </c>
      <c r="H4439" s="65" t="s">
        <v>428</v>
      </c>
      <c r="I4439" t="str">
        <f>IF($D4439&lt;&gt;"",COUNTIF($D$50:$D4439,"&lt;&gt;"),"")</f>
        <v/>
      </c>
    </row>
    <row r="4440" spans="1:9" ht="20" customHeight="1">
      <c r="A4440" s="39">
        <v>2287271</v>
      </c>
      <c r="B4440" s="40">
        <v>50</v>
      </c>
      <c r="C4440" s="41" t="s">
        <v>418</v>
      </c>
      <c r="D4440" s="7"/>
      <c r="E4440" s="42" t="s">
        <v>8888</v>
      </c>
      <c r="F4440" s="43" t="s">
        <v>141</v>
      </c>
      <c r="G4440" s="44" t="s">
        <v>457</v>
      </c>
      <c r="H4440" s="65" t="s">
        <v>428</v>
      </c>
      <c r="I4440" t="str">
        <f>IF($D4440&lt;&gt;"",COUNTIF($D$50:$D4440,"&lt;&gt;"),"")</f>
        <v/>
      </c>
    </row>
    <row r="4441" spans="1:9" ht="20" customHeight="1">
      <c r="A4441" s="39">
        <v>2591209</v>
      </c>
      <c r="B4441" s="40">
        <v>50</v>
      </c>
      <c r="C4441" s="41" t="s">
        <v>418</v>
      </c>
      <c r="D4441" s="7"/>
      <c r="E4441" s="42" t="s">
        <v>14784</v>
      </c>
      <c r="F4441" s="43" t="s">
        <v>141</v>
      </c>
      <c r="G4441" s="44" t="s">
        <v>457</v>
      </c>
      <c r="H4441" s="65" t="s">
        <v>428</v>
      </c>
      <c r="I4441" t="str">
        <f>IF($D4441&lt;&gt;"",COUNTIF($D$50:$D4441,"&lt;&gt;"),"")</f>
        <v/>
      </c>
    </row>
    <row r="4442" spans="1:9" ht="20" customHeight="1">
      <c r="A4442" s="39">
        <v>2287232</v>
      </c>
      <c r="B4442" s="40">
        <v>50</v>
      </c>
      <c r="C4442" s="41" t="s">
        <v>418</v>
      </c>
      <c r="D4442" s="7"/>
      <c r="E4442" s="42" t="s">
        <v>8889</v>
      </c>
      <c r="F4442" s="43" t="s">
        <v>141</v>
      </c>
      <c r="G4442" s="44" t="s">
        <v>457</v>
      </c>
      <c r="H4442" s="65" t="s">
        <v>428</v>
      </c>
      <c r="I4442" t="str">
        <f>IF($D4442&lt;&gt;"",COUNTIF($D$50:$D4442,"&lt;&gt;"),"")</f>
        <v/>
      </c>
    </row>
    <row r="4443" spans="1:9" ht="20" customHeight="1">
      <c r="A4443" s="39">
        <v>2287230</v>
      </c>
      <c r="B4443" s="40">
        <v>50</v>
      </c>
      <c r="C4443" s="41" t="s">
        <v>418</v>
      </c>
      <c r="D4443" s="7"/>
      <c r="E4443" s="42" t="s">
        <v>8890</v>
      </c>
      <c r="F4443" s="43" t="s">
        <v>141</v>
      </c>
      <c r="G4443" s="44" t="s">
        <v>457</v>
      </c>
      <c r="H4443" s="65" t="s">
        <v>428</v>
      </c>
      <c r="I4443" t="str">
        <f>IF($D4443&lt;&gt;"",COUNTIF($D$50:$D4443,"&lt;&gt;"),"")</f>
        <v/>
      </c>
    </row>
    <row r="4444" spans="1:9" ht="20" customHeight="1">
      <c r="A4444" s="39">
        <v>2324566</v>
      </c>
      <c r="B4444" s="40">
        <v>50</v>
      </c>
      <c r="C4444" s="41" t="s">
        <v>418</v>
      </c>
      <c r="D4444" s="7"/>
      <c r="E4444" s="42" t="s">
        <v>8891</v>
      </c>
      <c r="F4444" s="43" t="s">
        <v>141</v>
      </c>
      <c r="G4444" s="44" t="s">
        <v>457</v>
      </c>
      <c r="H4444" s="65" t="s">
        <v>428</v>
      </c>
      <c r="I4444" t="str">
        <f>IF($D4444&lt;&gt;"",COUNTIF($D$50:$D4444,"&lt;&gt;"),"")</f>
        <v/>
      </c>
    </row>
    <row r="4445" spans="1:9" ht="20" customHeight="1">
      <c r="A4445" s="39">
        <v>2324569</v>
      </c>
      <c r="B4445" s="40">
        <v>50</v>
      </c>
      <c r="C4445" s="41" t="s">
        <v>418</v>
      </c>
      <c r="D4445" s="7"/>
      <c r="E4445" s="42" t="s">
        <v>8892</v>
      </c>
      <c r="F4445" s="43" t="s">
        <v>141</v>
      </c>
      <c r="G4445" s="44" t="s">
        <v>457</v>
      </c>
      <c r="H4445" s="65" t="s">
        <v>428</v>
      </c>
      <c r="I4445" t="str">
        <f>IF($D4445&lt;&gt;"",COUNTIF($D$50:$D4445,"&lt;&gt;"),"")</f>
        <v/>
      </c>
    </row>
    <row r="4446" spans="1:9" ht="20" customHeight="1">
      <c r="A4446" s="39">
        <v>2591210</v>
      </c>
      <c r="B4446" s="40">
        <v>50</v>
      </c>
      <c r="C4446" s="41" t="s">
        <v>418</v>
      </c>
      <c r="D4446" s="7"/>
      <c r="E4446" s="42" t="s">
        <v>14785</v>
      </c>
      <c r="F4446" s="43" t="s">
        <v>141</v>
      </c>
      <c r="G4446" s="44" t="s">
        <v>457</v>
      </c>
      <c r="H4446" s="65" t="s">
        <v>428</v>
      </c>
      <c r="I4446" t="str">
        <f>IF($D4446&lt;&gt;"",COUNTIF($D$50:$D4446,"&lt;&gt;"),"")</f>
        <v/>
      </c>
    </row>
    <row r="4447" spans="1:9" ht="20" customHeight="1">
      <c r="A4447" s="39">
        <v>2591211</v>
      </c>
      <c r="B4447" s="40">
        <v>50</v>
      </c>
      <c r="C4447" s="41" t="s">
        <v>418</v>
      </c>
      <c r="D4447" s="7"/>
      <c r="E4447" s="42" t="s">
        <v>14786</v>
      </c>
      <c r="F4447" s="43" t="s">
        <v>141</v>
      </c>
      <c r="G4447" s="44" t="s">
        <v>457</v>
      </c>
      <c r="H4447" s="65" t="s">
        <v>428</v>
      </c>
      <c r="I4447" t="str">
        <f>IF($D4447&lt;&gt;"",COUNTIF($D$50:$D4447,"&lt;&gt;"),"")</f>
        <v/>
      </c>
    </row>
    <row r="4448" spans="1:9" ht="20" customHeight="1">
      <c r="A4448" s="39">
        <v>2591212</v>
      </c>
      <c r="B4448" s="40">
        <v>50</v>
      </c>
      <c r="C4448" s="41" t="s">
        <v>418</v>
      </c>
      <c r="D4448" s="7"/>
      <c r="E4448" s="42" t="s">
        <v>14787</v>
      </c>
      <c r="F4448" s="43" t="s">
        <v>141</v>
      </c>
      <c r="G4448" s="44" t="s">
        <v>457</v>
      </c>
      <c r="H4448" s="65" t="s">
        <v>428</v>
      </c>
      <c r="I4448" t="str">
        <f>IF($D4448&lt;&gt;"",COUNTIF($D$50:$D4448,"&lt;&gt;"),"")</f>
        <v/>
      </c>
    </row>
    <row r="4449" spans="1:9" ht="20" customHeight="1">
      <c r="A4449" s="39">
        <v>2591213</v>
      </c>
      <c r="B4449" s="40">
        <v>50</v>
      </c>
      <c r="C4449" s="41" t="s">
        <v>418</v>
      </c>
      <c r="D4449" s="7"/>
      <c r="E4449" s="42" t="s">
        <v>14788</v>
      </c>
      <c r="F4449" s="43" t="s">
        <v>141</v>
      </c>
      <c r="G4449" s="44" t="s">
        <v>457</v>
      </c>
      <c r="H4449" s="65" t="s">
        <v>428</v>
      </c>
      <c r="I4449" t="str">
        <f>IF($D4449&lt;&gt;"",COUNTIF($D$50:$D4449,"&lt;&gt;"),"")</f>
        <v/>
      </c>
    </row>
    <row r="4450" spans="1:9" ht="20" customHeight="1">
      <c r="A4450" s="39">
        <v>2591214</v>
      </c>
      <c r="B4450" s="40">
        <v>50</v>
      </c>
      <c r="C4450" s="41" t="s">
        <v>418</v>
      </c>
      <c r="D4450" s="7"/>
      <c r="E4450" s="42" t="s">
        <v>14789</v>
      </c>
      <c r="F4450" s="43" t="s">
        <v>141</v>
      </c>
      <c r="G4450" s="44" t="s">
        <v>457</v>
      </c>
      <c r="H4450" s="65" t="s">
        <v>428</v>
      </c>
      <c r="I4450" t="str">
        <f>IF($D4450&lt;&gt;"",COUNTIF($D$50:$D4450,"&lt;&gt;"),"")</f>
        <v/>
      </c>
    </row>
    <row r="4451" spans="1:9" ht="20" customHeight="1">
      <c r="A4451" s="39">
        <v>2591215</v>
      </c>
      <c r="B4451" s="40">
        <v>50</v>
      </c>
      <c r="C4451" s="41" t="s">
        <v>418</v>
      </c>
      <c r="D4451" s="7"/>
      <c r="E4451" s="42" t="s">
        <v>14790</v>
      </c>
      <c r="F4451" s="43" t="s">
        <v>141</v>
      </c>
      <c r="G4451" s="44" t="s">
        <v>457</v>
      </c>
      <c r="H4451" s="65" t="s">
        <v>428</v>
      </c>
      <c r="I4451" t="str">
        <f>IF($D4451&lt;&gt;"",COUNTIF($D$50:$D4451,"&lt;&gt;"),"")</f>
        <v/>
      </c>
    </row>
    <row r="4452" spans="1:9" ht="20" customHeight="1">
      <c r="A4452" s="39">
        <v>2573490</v>
      </c>
      <c r="B4452" s="40">
        <v>50</v>
      </c>
      <c r="C4452" s="41" t="s">
        <v>418</v>
      </c>
      <c r="D4452" s="7"/>
      <c r="E4452" s="42" t="s">
        <v>14791</v>
      </c>
      <c r="F4452" s="43" t="s">
        <v>141</v>
      </c>
      <c r="G4452" s="44" t="s">
        <v>457</v>
      </c>
      <c r="H4452" s="65" t="s">
        <v>428</v>
      </c>
      <c r="I4452" t="str">
        <f>IF($D4452&lt;&gt;"",COUNTIF($D$50:$D4452,"&lt;&gt;"),"")</f>
        <v/>
      </c>
    </row>
    <row r="4453" spans="1:9" ht="20" customHeight="1">
      <c r="A4453" s="39">
        <v>2287267</v>
      </c>
      <c r="B4453" s="40">
        <v>50</v>
      </c>
      <c r="C4453" s="41" t="s">
        <v>418</v>
      </c>
      <c r="D4453" s="7"/>
      <c r="E4453" s="42" t="s">
        <v>8893</v>
      </c>
      <c r="F4453" s="43" t="s">
        <v>141</v>
      </c>
      <c r="G4453" s="44" t="s">
        <v>457</v>
      </c>
      <c r="H4453" s="65" t="s">
        <v>428</v>
      </c>
      <c r="I4453" t="str">
        <f>IF($D4453&lt;&gt;"",COUNTIF($D$50:$D4453,"&lt;&gt;"),"")</f>
        <v/>
      </c>
    </row>
    <row r="4454" spans="1:9" ht="20" customHeight="1">
      <c r="A4454" s="39">
        <v>2287264</v>
      </c>
      <c r="B4454" s="40">
        <v>50</v>
      </c>
      <c r="C4454" s="41" t="s">
        <v>418</v>
      </c>
      <c r="D4454" s="7"/>
      <c r="E4454" s="42" t="s">
        <v>8894</v>
      </c>
      <c r="F4454" s="43" t="s">
        <v>141</v>
      </c>
      <c r="G4454" s="44" t="s">
        <v>457</v>
      </c>
      <c r="H4454" s="65" t="s">
        <v>428</v>
      </c>
      <c r="I4454" t="str">
        <f>IF($D4454&lt;&gt;"",COUNTIF($D$50:$D4454,"&lt;&gt;"),"")</f>
        <v/>
      </c>
    </row>
    <row r="4455" spans="1:9" ht="20" customHeight="1">
      <c r="A4455" s="39">
        <v>2287263</v>
      </c>
      <c r="B4455" s="40">
        <v>50</v>
      </c>
      <c r="C4455" s="41" t="s">
        <v>418</v>
      </c>
      <c r="D4455" s="7"/>
      <c r="E4455" s="42" t="s">
        <v>8895</v>
      </c>
      <c r="F4455" s="43" t="s">
        <v>141</v>
      </c>
      <c r="G4455" s="44" t="s">
        <v>457</v>
      </c>
      <c r="H4455" s="65" t="s">
        <v>428</v>
      </c>
      <c r="I4455" t="str">
        <f>IF($D4455&lt;&gt;"",COUNTIF($D$50:$D4455,"&lt;&gt;"),"")</f>
        <v/>
      </c>
    </row>
    <row r="4456" spans="1:9" ht="20" customHeight="1">
      <c r="A4456" s="39">
        <v>2287262</v>
      </c>
      <c r="B4456" s="40">
        <v>50</v>
      </c>
      <c r="C4456" s="41" t="s">
        <v>418</v>
      </c>
      <c r="D4456" s="7"/>
      <c r="E4456" s="42" t="s">
        <v>8896</v>
      </c>
      <c r="F4456" s="43" t="s">
        <v>141</v>
      </c>
      <c r="G4456" s="44" t="s">
        <v>457</v>
      </c>
      <c r="H4456" s="65" t="s">
        <v>428</v>
      </c>
      <c r="I4456" t="str">
        <f>IF($D4456&lt;&gt;"",COUNTIF($D$50:$D4456,"&lt;&gt;"),"")</f>
        <v/>
      </c>
    </row>
    <row r="4457" spans="1:9" ht="20" customHeight="1">
      <c r="A4457" s="39">
        <v>2591219</v>
      </c>
      <c r="B4457" s="40">
        <v>50</v>
      </c>
      <c r="C4457" s="41" t="s">
        <v>418</v>
      </c>
      <c r="D4457" s="7"/>
      <c r="E4457" s="42" t="s">
        <v>14792</v>
      </c>
      <c r="F4457" s="43" t="s">
        <v>141</v>
      </c>
      <c r="G4457" s="44" t="s">
        <v>457</v>
      </c>
      <c r="H4457" s="65" t="s">
        <v>428</v>
      </c>
      <c r="I4457" t="str">
        <f>IF($D4457&lt;&gt;"",COUNTIF($D$50:$D4457,"&lt;&gt;"),"")</f>
        <v/>
      </c>
    </row>
    <row r="4458" spans="1:9" ht="20" customHeight="1">
      <c r="A4458" s="39">
        <v>2287261</v>
      </c>
      <c r="B4458" s="40">
        <v>50</v>
      </c>
      <c r="C4458" s="41" t="s">
        <v>418</v>
      </c>
      <c r="D4458" s="7"/>
      <c r="E4458" s="42" t="s">
        <v>8897</v>
      </c>
      <c r="F4458" s="43" t="s">
        <v>141</v>
      </c>
      <c r="G4458" s="44" t="s">
        <v>457</v>
      </c>
      <c r="H4458" s="65" t="s">
        <v>428</v>
      </c>
      <c r="I4458" t="str">
        <f>IF($D4458&lt;&gt;"",COUNTIF($D$50:$D4458,"&lt;&gt;"),"")</f>
        <v/>
      </c>
    </row>
    <row r="4459" spans="1:9" ht="20" customHeight="1">
      <c r="A4459" s="39">
        <v>2384377</v>
      </c>
      <c r="B4459" s="40">
        <v>50</v>
      </c>
      <c r="C4459" s="41" t="s">
        <v>418</v>
      </c>
      <c r="D4459" s="7"/>
      <c r="E4459" s="42" t="s">
        <v>8898</v>
      </c>
      <c r="F4459" s="43" t="s">
        <v>141</v>
      </c>
      <c r="G4459" s="44" t="s">
        <v>457</v>
      </c>
      <c r="H4459" s="65" t="s">
        <v>428</v>
      </c>
      <c r="I4459" t="str">
        <f>IF($D4459&lt;&gt;"",COUNTIF($D$50:$D4459,"&lt;&gt;"),"")</f>
        <v/>
      </c>
    </row>
    <row r="4460" spans="1:9" ht="20" customHeight="1">
      <c r="A4460" s="39">
        <v>2024157</v>
      </c>
      <c r="B4460" s="40">
        <v>25</v>
      </c>
      <c r="C4460" s="41" t="s">
        <v>388</v>
      </c>
      <c r="D4460" s="7"/>
      <c r="E4460" s="42" t="s">
        <v>13714</v>
      </c>
      <c r="F4460" s="43" t="s">
        <v>648</v>
      </c>
      <c r="G4460" s="44" t="s">
        <v>1558</v>
      </c>
      <c r="H4460" s="65" t="s">
        <v>12952</v>
      </c>
      <c r="I4460" t="str">
        <f>IF($D4460&lt;&gt;"",COUNTIF($D$50:$D4460,"&lt;&gt;"),"")</f>
        <v/>
      </c>
    </row>
    <row r="4461" spans="1:9" ht="20" customHeight="1">
      <c r="A4461" s="39">
        <v>2025388</v>
      </c>
      <c r="B4461" s="40">
        <v>100</v>
      </c>
      <c r="C4461" s="41" t="s">
        <v>389</v>
      </c>
      <c r="D4461" s="7"/>
      <c r="E4461" s="42" t="s">
        <v>13714</v>
      </c>
      <c r="F4461" s="43" t="s">
        <v>648</v>
      </c>
      <c r="G4461" s="44" t="s">
        <v>1558</v>
      </c>
      <c r="H4461" s="65" t="s">
        <v>12952</v>
      </c>
      <c r="I4461" t="str">
        <f>IF($D4461&lt;&gt;"",COUNTIF($D$50:$D4461,"&lt;&gt;"),"")</f>
        <v/>
      </c>
    </row>
    <row r="4462" spans="1:9" ht="20" customHeight="1">
      <c r="A4462" s="39">
        <v>2025384</v>
      </c>
      <c r="B4462" s="40">
        <v>100</v>
      </c>
      <c r="C4462" s="41" t="s">
        <v>389</v>
      </c>
      <c r="D4462" s="7"/>
      <c r="E4462" s="42" t="s">
        <v>8901</v>
      </c>
      <c r="F4462" s="43" t="s">
        <v>648</v>
      </c>
      <c r="G4462" s="44" t="s">
        <v>1558</v>
      </c>
      <c r="H4462" s="65" t="s">
        <v>12952</v>
      </c>
      <c r="I4462" t="str">
        <f>IF($D4462&lt;&gt;"",COUNTIF($D$50:$D4462,"&lt;&gt;"),"")</f>
        <v/>
      </c>
    </row>
    <row r="4463" spans="1:9" ht="20" customHeight="1">
      <c r="A4463" s="39">
        <v>2025396</v>
      </c>
      <c r="B4463" s="40">
        <v>100</v>
      </c>
      <c r="C4463" s="41" t="s">
        <v>389</v>
      </c>
      <c r="D4463" s="7"/>
      <c r="E4463" s="42" t="s">
        <v>8902</v>
      </c>
      <c r="F4463" s="43" t="s">
        <v>648</v>
      </c>
      <c r="G4463" s="44" t="s">
        <v>1558</v>
      </c>
      <c r="H4463" s="65" t="s">
        <v>12952</v>
      </c>
      <c r="I4463" t="str">
        <f>IF($D4463&lt;&gt;"",COUNTIF($D$50:$D4463,"&lt;&gt;"),"")</f>
        <v/>
      </c>
    </row>
    <row r="4464" spans="1:9" ht="20" customHeight="1">
      <c r="A4464" s="39">
        <v>2026415</v>
      </c>
      <c r="B4464" s="40">
        <v>100</v>
      </c>
      <c r="C4464" s="41" t="s">
        <v>389</v>
      </c>
      <c r="D4464" s="7"/>
      <c r="E4464" s="42" t="s">
        <v>8903</v>
      </c>
      <c r="F4464" s="43" t="s">
        <v>648</v>
      </c>
      <c r="G4464" s="44" t="s">
        <v>1558</v>
      </c>
      <c r="H4464" s="65" t="s">
        <v>12952</v>
      </c>
      <c r="I4464" t="str">
        <f>IF($D4464&lt;&gt;"",COUNTIF($D$50:$D4464,"&lt;&gt;"),"")</f>
        <v/>
      </c>
    </row>
    <row r="4465" spans="1:9" ht="20" customHeight="1">
      <c r="A4465" s="39">
        <v>2024597</v>
      </c>
      <c r="B4465" s="40">
        <v>25</v>
      </c>
      <c r="C4465" s="41" t="s">
        <v>388</v>
      </c>
      <c r="D4465" s="7"/>
      <c r="E4465" s="42" t="s">
        <v>8908</v>
      </c>
      <c r="F4465" s="43" t="s">
        <v>772</v>
      </c>
      <c r="G4465" s="44" t="s">
        <v>1702</v>
      </c>
      <c r="H4465" s="65" t="s">
        <v>12952</v>
      </c>
      <c r="I4465" t="str">
        <f>IF($D4465&lt;&gt;"",COUNTIF($D$50:$D4465,"&lt;&gt;"),"")</f>
        <v/>
      </c>
    </row>
    <row r="4466" spans="1:9" ht="20" customHeight="1">
      <c r="A4466" s="39">
        <v>2024165</v>
      </c>
      <c r="B4466" s="40">
        <v>25</v>
      </c>
      <c r="C4466" s="41" t="s">
        <v>388</v>
      </c>
      <c r="D4466" s="7"/>
      <c r="E4466" s="42" t="s">
        <v>8909</v>
      </c>
      <c r="F4466" s="43" t="s">
        <v>772</v>
      </c>
      <c r="G4466" s="44" t="s">
        <v>1702</v>
      </c>
      <c r="H4466" s="65" t="s">
        <v>12952</v>
      </c>
      <c r="I4466" t="str">
        <f>IF($D4466&lt;&gt;"",COUNTIF($D$50:$D4466,"&lt;&gt;"),"")</f>
        <v/>
      </c>
    </row>
    <row r="4467" spans="1:9" ht="20" customHeight="1">
      <c r="A4467" s="39">
        <v>2022262</v>
      </c>
      <c r="B4467" s="40">
        <v>25</v>
      </c>
      <c r="C4467" s="41" t="s">
        <v>388</v>
      </c>
      <c r="D4467" s="7"/>
      <c r="E4467" s="42" t="s">
        <v>8910</v>
      </c>
      <c r="F4467" s="43" t="s">
        <v>772</v>
      </c>
      <c r="G4467" s="44" t="s">
        <v>1702</v>
      </c>
      <c r="H4467" s="65" t="s">
        <v>12952</v>
      </c>
      <c r="I4467" t="str">
        <f>IF($D4467&lt;&gt;"",COUNTIF($D$50:$D4467,"&lt;&gt;"),"")</f>
        <v/>
      </c>
    </row>
    <row r="4468" spans="1:9" ht="20" customHeight="1">
      <c r="A4468" s="39">
        <v>2023963</v>
      </c>
      <c r="B4468" s="40">
        <v>25</v>
      </c>
      <c r="C4468" s="41" t="s">
        <v>388</v>
      </c>
      <c r="D4468" s="7"/>
      <c r="E4468" s="42" t="s">
        <v>8910</v>
      </c>
      <c r="F4468" s="43" t="s">
        <v>772</v>
      </c>
      <c r="G4468" s="44" t="s">
        <v>1702</v>
      </c>
      <c r="H4468" s="65" t="s">
        <v>12952</v>
      </c>
      <c r="I4468" t="str">
        <f>IF($D4468&lt;&gt;"",COUNTIF($D$50:$D4468,"&lt;&gt;"),"")</f>
        <v/>
      </c>
    </row>
    <row r="4469" spans="1:9" ht="20" customHeight="1">
      <c r="A4469" s="39">
        <v>2025257</v>
      </c>
      <c r="B4469" s="40">
        <v>100</v>
      </c>
      <c r="C4469" s="41" t="s">
        <v>389</v>
      </c>
      <c r="D4469" s="7"/>
      <c r="E4469" s="42" t="s">
        <v>8910</v>
      </c>
      <c r="F4469" s="43" t="s">
        <v>772</v>
      </c>
      <c r="G4469" s="44" t="s">
        <v>1702</v>
      </c>
      <c r="H4469" s="65" t="s">
        <v>12952</v>
      </c>
      <c r="I4469" t="str">
        <f>IF($D4469&lt;&gt;"",COUNTIF($D$50:$D4469,"&lt;&gt;"),"")</f>
        <v/>
      </c>
    </row>
    <row r="4470" spans="1:9" ht="20" customHeight="1">
      <c r="A4470" s="39">
        <v>2023716</v>
      </c>
      <c r="B4470" s="40">
        <v>25</v>
      </c>
      <c r="C4470" s="41" t="s">
        <v>388</v>
      </c>
      <c r="D4470" s="7"/>
      <c r="E4470" s="42" t="s">
        <v>8911</v>
      </c>
      <c r="F4470" s="43" t="s">
        <v>772</v>
      </c>
      <c r="G4470" s="44" t="s">
        <v>1702</v>
      </c>
      <c r="H4470" s="65" t="s">
        <v>12952</v>
      </c>
      <c r="I4470" t="str">
        <f>IF($D4470&lt;&gt;"",COUNTIF($D$50:$D4470,"&lt;&gt;"),"")</f>
        <v/>
      </c>
    </row>
    <row r="4471" spans="1:9" ht="20" customHeight="1">
      <c r="A4471" s="39">
        <v>2023746</v>
      </c>
      <c r="B4471" s="40">
        <v>25</v>
      </c>
      <c r="C4471" s="41" t="s">
        <v>388</v>
      </c>
      <c r="D4471" s="7"/>
      <c r="E4471" s="42" t="s">
        <v>8912</v>
      </c>
      <c r="F4471" s="43" t="s">
        <v>772</v>
      </c>
      <c r="G4471" s="44" t="s">
        <v>1702</v>
      </c>
      <c r="H4471" s="65" t="s">
        <v>12952</v>
      </c>
      <c r="I4471" t="str">
        <f>IF($D4471&lt;&gt;"",COUNTIF($D$50:$D4471,"&lt;&gt;"),"")</f>
        <v/>
      </c>
    </row>
    <row r="4472" spans="1:9" ht="20" customHeight="1">
      <c r="A4472" s="39">
        <v>2025076</v>
      </c>
      <c r="B4472" s="40">
        <v>100</v>
      </c>
      <c r="C4472" s="41" t="s">
        <v>391</v>
      </c>
      <c r="D4472" s="7"/>
      <c r="E4472" s="42" t="s">
        <v>12997</v>
      </c>
      <c r="F4472" s="43" t="s">
        <v>197</v>
      </c>
      <c r="G4472" s="44" t="s">
        <v>1086</v>
      </c>
      <c r="H4472" s="65" t="s">
        <v>428</v>
      </c>
      <c r="I4472" t="str">
        <f>IF($D4472&lt;&gt;"",COUNTIF($D$50:$D4472,"&lt;&gt;"),"")</f>
        <v/>
      </c>
    </row>
    <row r="4473" spans="1:9" ht="20" customHeight="1">
      <c r="A4473" s="39">
        <v>2021820</v>
      </c>
      <c r="B4473" s="40">
        <v>50</v>
      </c>
      <c r="C4473" s="41" t="s">
        <v>390</v>
      </c>
      <c r="D4473" s="7"/>
      <c r="E4473" s="42" t="s">
        <v>14860</v>
      </c>
      <c r="F4473" s="43" t="s">
        <v>197</v>
      </c>
      <c r="G4473" s="44" t="s">
        <v>1086</v>
      </c>
      <c r="H4473" s="65" t="s">
        <v>428</v>
      </c>
      <c r="I4473" t="str">
        <f>IF($D4473&lt;&gt;"",COUNTIF($D$50:$D4473,"&lt;&gt;"),"")</f>
        <v/>
      </c>
    </row>
    <row r="4474" spans="1:9" ht="20" customHeight="1">
      <c r="A4474" s="39">
        <v>2452335</v>
      </c>
      <c r="B4474" s="40">
        <v>50</v>
      </c>
      <c r="C4474" s="41" t="s">
        <v>390</v>
      </c>
      <c r="D4474" s="7"/>
      <c r="E4474" s="42" t="s">
        <v>14861</v>
      </c>
      <c r="F4474" s="43" t="s">
        <v>197</v>
      </c>
      <c r="G4474" s="44" t="s">
        <v>1086</v>
      </c>
      <c r="H4474" s="65" t="s">
        <v>428</v>
      </c>
      <c r="I4474" t="str">
        <f>IF($D4474&lt;&gt;"",COUNTIF($D$50:$D4474,"&lt;&gt;"),"")</f>
        <v/>
      </c>
    </row>
    <row r="4475" spans="1:9" ht="20" customHeight="1">
      <c r="A4475" s="39">
        <v>2021811</v>
      </c>
      <c r="B4475" s="40">
        <v>50</v>
      </c>
      <c r="C4475" s="41" t="s">
        <v>390</v>
      </c>
      <c r="D4475" s="7"/>
      <c r="E4475" s="42" t="s">
        <v>14862</v>
      </c>
      <c r="F4475" s="43" t="s">
        <v>197</v>
      </c>
      <c r="G4475" s="44" t="s">
        <v>1086</v>
      </c>
      <c r="H4475" s="65" t="s">
        <v>428</v>
      </c>
      <c r="I4475" t="str">
        <f>IF($D4475&lt;&gt;"",COUNTIF($D$50:$D4475,"&lt;&gt;"),"")</f>
        <v/>
      </c>
    </row>
    <row r="4476" spans="1:9" ht="20" customHeight="1">
      <c r="A4476" s="39">
        <v>2021817</v>
      </c>
      <c r="B4476" s="40">
        <v>50</v>
      </c>
      <c r="C4476" s="41" t="s">
        <v>390</v>
      </c>
      <c r="D4476" s="7"/>
      <c r="E4476" s="42" t="s">
        <v>14863</v>
      </c>
      <c r="F4476" s="43" t="s">
        <v>197</v>
      </c>
      <c r="G4476" s="44" t="s">
        <v>1086</v>
      </c>
      <c r="H4476" s="65" t="s">
        <v>428</v>
      </c>
      <c r="I4476" t="str">
        <f>IF($D4476&lt;&gt;"",COUNTIF($D$50:$D4476,"&lt;&gt;"),"")</f>
        <v/>
      </c>
    </row>
    <row r="4477" spans="1:9" ht="20" customHeight="1">
      <c r="A4477" s="39">
        <v>2250131</v>
      </c>
      <c r="B4477" s="40">
        <v>50</v>
      </c>
      <c r="C4477" s="41" t="s">
        <v>390</v>
      </c>
      <c r="D4477" s="7"/>
      <c r="E4477" s="42" t="s">
        <v>14864</v>
      </c>
      <c r="F4477" s="43" t="s">
        <v>197</v>
      </c>
      <c r="G4477" s="44" t="s">
        <v>1086</v>
      </c>
      <c r="H4477" s="65" t="s">
        <v>428</v>
      </c>
      <c r="I4477" t="str">
        <f>IF($D4477&lt;&gt;"",COUNTIF($D$50:$D4477,"&lt;&gt;"),"")</f>
        <v/>
      </c>
    </row>
    <row r="4478" spans="1:9" ht="20" customHeight="1">
      <c r="A4478" s="39">
        <v>2021877</v>
      </c>
      <c r="B4478" s="40">
        <v>50</v>
      </c>
      <c r="C4478" s="41" t="s">
        <v>390</v>
      </c>
      <c r="D4478" s="7"/>
      <c r="E4478" s="42" t="s">
        <v>14865</v>
      </c>
      <c r="F4478" s="43" t="s">
        <v>197</v>
      </c>
      <c r="G4478" s="44" t="s">
        <v>1086</v>
      </c>
      <c r="H4478" s="65" t="s">
        <v>428</v>
      </c>
      <c r="I4478" t="str">
        <f>IF($D4478&lt;&gt;"",COUNTIF($D$50:$D4478,"&lt;&gt;"),"")</f>
        <v/>
      </c>
    </row>
    <row r="4479" spans="1:9" ht="20" customHeight="1">
      <c r="A4479" s="39">
        <v>2021819</v>
      </c>
      <c r="B4479" s="40">
        <v>50</v>
      </c>
      <c r="C4479" s="41" t="s">
        <v>390</v>
      </c>
      <c r="D4479" s="7"/>
      <c r="E4479" s="42" t="s">
        <v>14866</v>
      </c>
      <c r="F4479" s="43" t="s">
        <v>197</v>
      </c>
      <c r="G4479" s="44" t="s">
        <v>1086</v>
      </c>
      <c r="H4479" s="65" t="s">
        <v>428</v>
      </c>
      <c r="I4479" t="str">
        <f>IF($D4479&lt;&gt;"",COUNTIF($D$50:$D4479,"&lt;&gt;"),"")</f>
        <v/>
      </c>
    </row>
    <row r="4480" spans="1:9" ht="20" customHeight="1">
      <c r="A4480" s="39">
        <v>2021810</v>
      </c>
      <c r="B4480" s="40">
        <v>50</v>
      </c>
      <c r="C4480" s="41" t="s">
        <v>390</v>
      </c>
      <c r="D4480" s="7"/>
      <c r="E4480" s="42" t="s">
        <v>14867</v>
      </c>
      <c r="F4480" s="43" t="s">
        <v>197</v>
      </c>
      <c r="G4480" s="44" t="s">
        <v>1086</v>
      </c>
      <c r="H4480" s="65" t="s">
        <v>428</v>
      </c>
      <c r="I4480" t="str">
        <f>IF($D4480&lt;&gt;"",COUNTIF($D$50:$D4480,"&lt;&gt;"),"")</f>
        <v/>
      </c>
    </row>
    <row r="4481" spans="1:9" ht="20" customHeight="1">
      <c r="A4481" s="39">
        <v>2021875</v>
      </c>
      <c r="B4481" s="40">
        <v>50</v>
      </c>
      <c r="C4481" s="41" t="s">
        <v>390</v>
      </c>
      <c r="D4481" s="7"/>
      <c r="E4481" s="42" t="s">
        <v>14868</v>
      </c>
      <c r="F4481" s="43" t="s">
        <v>197</v>
      </c>
      <c r="G4481" s="44" t="s">
        <v>1086</v>
      </c>
      <c r="H4481" s="65" t="s">
        <v>428</v>
      </c>
      <c r="I4481" t="str">
        <f>IF($D4481&lt;&gt;"",COUNTIF($D$50:$D4481,"&lt;&gt;"),"")</f>
        <v/>
      </c>
    </row>
    <row r="4482" spans="1:9" ht="20" customHeight="1">
      <c r="A4482" s="39">
        <v>2214326</v>
      </c>
      <c r="B4482" s="40">
        <v>50</v>
      </c>
      <c r="C4482" s="41" t="s">
        <v>390</v>
      </c>
      <c r="D4482" s="7"/>
      <c r="E4482" s="42" t="s">
        <v>14869</v>
      </c>
      <c r="F4482" s="43" t="s">
        <v>197</v>
      </c>
      <c r="G4482" s="44" t="s">
        <v>1086</v>
      </c>
      <c r="H4482" s="65" t="s">
        <v>428</v>
      </c>
      <c r="I4482" t="str">
        <f>IF($D4482&lt;&gt;"",COUNTIF($D$50:$D4482,"&lt;&gt;"),"")</f>
        <v/>
      </c>
    </row>
    <row r="4483" spans="1:9" ht="20" customHeight="1">
      <c r="A4483" s="39">
        <v>2021818</v>
      </c>
      <c r="B4483" s="40">
        <v>50</v>
      </c>
      <c r="C4483" s="41" t="s">
        <v>390</v>
      </c>
      <c r="D4483" s="7"/>
      <c r="E4483" s="42" t="s">
        <v>14870</v>
      </c>
      <c r="F4483" s="43" t="s">
        <v>197</v>
      </c>
      <c r="G4483" s="44" t="s">
        <v>1086</v>
      </c>
      <c r="H4483" s="65" t="s">
        <v>428</v>
      </c>
      <c r="I4483" t="str">
        <f>IF($D4483&lt;&gt;"",COUNTIF($D$50:$D4483,"&lt;&gt;"),"")</f>
        <v/>
      </c>
    </row>
    <row r="4484" spans="1:9" ht="20" customHeight="1">
      <c r="A4484" s="39">
        <v>2021821</v>
      </c>
      <c r="B4484" s="40">
        <v>50</v>
      </c>
      <c r="C4484" s="41" t="s">
        <v>390</v>
      </c>
      <c r="D4484" s="7"/>
      <c r="E4484" s="42" t="s">
        <v>14871</v>
      </c>
      <c r="F4484" s="43" t="s">
        <v>197</v>
      </c>
      <c r="G4484" s="44" t="s">
        <v>1086</v>
      </c>
      <c r="H4484" s="65" t="s">
        <v>428</v>
      </c>
      <c r="I4484" t="str">
        <f>IF($D4484&lt;&gt;"",COUNTIF($D$50:$D4484,"&lt;&gt;"),"")</f>
        <v/>
      </c>
    </row>
    <row r="4485" spans="1:9" ht="20" customHeight="1">
      <c r="A4485" s="39">
        <v>2250130</v>
      </c>
      <c r="B4485" s="40">
        <v>50</v>
      </c>
      <c r="C4485" s="41" t="s">
        <v>390</v>
      </c>
      <c r="D4485" s="7"/>
      <c r="E4485" s="42" t="s">
        <v>14872</v>
      </c>
      <c r="F4485" s="43" t="s">
        <v>197</v>
      </c>
      <c r="G4485" s="44" t="s">
        <v>1086</v>
      </c>
      <c r="H4485" s="65" t="s">
        <v>428</v>
      </c>
      <c r="I4485" t="str">
        <f>IF($D4485&lt;&gt;"",COUNTIF($D$50:$D4485,"&lt;&gt;"),"")</f>
        <v/>
      </c>
    </row>
    <row r="4486" spans="1:9" ht="20" customHeight="1">
      <c r="A4486" s="39">
        <v>2327434</v>
      </c>
      <c r="B4486" s="40">
        <v>50</v>
      </c>
      <c r="C4486" s="41" t="s">
        <v>390</v>
      </c>
      <c r="D4486" s="7"/>
      <c r="E4486" s="42" t="s">
        <v>14873</v>
      </c>
      <c r="F4486" s="43" t="s">
        <v>197</v>
      </c>
      <c r="G4486" s="44" t="s">
        <v>1086</v>
      </c>
      <c r="H4486" s="65" t="s">
        <v>428</v>
      </c>
      <c r="I4486" t="str">
        <f>IF($D4486&lt;&gt;"",COUNTIF($D$50:$D4486,"&lt;&gt;"),"")</f>
        <v/>
      </c>
    </row>
    <row r="4487" spans="1:9" ht="20" customHeight="1">
      <c r="A4487" s="39">
        <v>2327433</v>
      </c>
      <c r="B4487" s="40">
        <v>50</v>
      </c>
      <c r="C4487" s="41" t="s">
        <v>390</v>
      </c>
      <c r="D4487" s="7"/>
      <c r="E4487" s="42" t="s">
        <v>14874</v>
      </c>
      <c r="F4487" s="43" t="s">
        <v>197</v>
      </c>
      <c r="G4487" s="44" t="s">
        <v>1086</v>
      </c>
      <c r="H4487" s="65" t="s">
        <v>428</v>
      </c>
      <c r="I4487" t="str">
        <f>IF($D4487&lt;&gt;"",COUNTIF($D$50:$D4487,"&lt;&gt;"),"")</f>
        <v/>
      </c>
    </row>
    <row r="4488" spans="1:9" ht="20" customHeight="1">
      <c r="A4488" s="39">
        <v>2021816</v>
      </c>
      <c r="B4488" s="40">
        <v>50</v>
      </c>
      <c r="C4488" s="41" t="s">
        <v>390</v>
      </c>
      <c r="D4488" s="7"/>
      <c r="E4488" s="42" t="s">
        <v>14875</v>
      </c>
      <c r="F4488" s="43" t="s">
        <v>197</v>
      </c>
      <c r="G4488" s="44" t="s">
        <v>1086</v>
      </c>
      <c r="H4488" s="65" t="s">
        <v>428</v>
      </c>
      <c r="I4488" t="str">
        <f>IF($D4488&lt;&gt;"",COUNTIF($D$50:$D4488,"&lt;&gt;"),"")</f>
        <v/>
      </c>
    </row>
    <row r="4489" spans="1:9" ht="20" customHeight="1">
      <c r="A4489" s="39">
        <v>2591680</v>
      </c>
      <c r="B4489" s="40">
        <v>50</v>
      </c>
      <c r="C4489" s="41" t="s">
        <v>390</v>
      </c>
      <c r="D4489" s="7"/>
      <c r="E4489" s="42" t="s">
        <v>14876</v>
      </c>
      <c r="F4489" s="43" t="s">
        <v>197</v>
      </c>
      <c r="G4489" s="44" t="s">
        <v>1086</v>
      </c>
      <c r="H4489" s="65" t="s">
        <v>428</v>
      </c>
      <c r="I4489" t="str">
        <f>IF($D4489&lt;&gt;"",COUNTIF($D$50:$D4489,"&lt;&gt;"),"")</f>
        <v/>
      </c>
    </row>
    <row r="4490" spans="1:9" ht="20" customHeight="1">
      <c r="A4490" s="39">
        <v>2021878</v>
      </c>
      <c r="B4490" s="40">
        <v>50</v>
      </c>
      <c r="C4490" s="41" t="s">
        <v>390</v>
      </c>
      <c r="D4490" s="7"/>
      <c r="E4490" s="42" t="s">
        <v>14877</v>
      </c>
      <c r="F4490" s="43" t="s">
        <v>197</v>
      </c>
      <c r="G4490" s="44" t="s">
        <v>1086</v>
      </c>
      <c r="H4490" s="65" t="s">
        <v>428</v>
      </c>
      <c r="I4490" t="str">
        <f>IF($D4490&lt;&gt;"",COUNTIF($D$50:$D4490,"&lt;&gt;"),"")</f>
        <v/>
      </c>
    </row>
    <row r="4491" spans="1:9" ht="20" customHeight="1">
      <c r="A4491" s="39">
        <v>2021874</v>
      </c>
      <c r="B4491" s="40">
        <v>50</v>
      </c>
      <c r="C4491" s="41" t="s">
        <v>390</v>
      </c>
      <c r="D4491" s="7"/>
      <c r="E4491" s="42" t="s">
        <v>14878</v>
      </c>
      <c r="F4491" s="43" t="s">
        <v>197</v>
      </c>
      <c r="G4491" s="44" t="s">
        <v>1086</v>
      </c>
      <c r="H4491" s="65" t="s">
        <v>428</v>
      </c>
      <c r="I4491" t="str">
        <f>IF($D4491&lt;&gt;"",COUNTIF($D$50:$D4491,"&lt;&gt;"),"")</f>
        <v/>
      </c>
    </row>
    <row r="4492" spans="1:9" ht="20" customHeight="1">
      <c r="A4492" s="39">
        <v>2021876</v>
      </c>
      <c r="B4492" s="40">
        <v>50</v>
      </c>
      <c r="C4492" s="41" t="s">
        <v>390</v>
      </c>
      <c r="D4492" s="7"/>
      <c r="E4492" s="42" t="s">
        <v>14879</v>
      </c>
      <c r="F4492" s="43" t="s">
        <v>197</v>
      </c>
      <c r="G4492" s="44" t="s">
        <v>1086</v>
      </c>
      <c r="H4492" s="65" t="s">
        <v>428</v>
      </c>
      <c r="I4492" t="str">
        <f>IF($D4492&lt;&gt;"",COUNTIF($D$50:$D4492,"&lt;&gt;"),"")</f>
        <v/>
      </c>
    </row>
    <row r="4493" spans="1:9" ht="20" customHeight="1">
      <c r="A4493" s="39">
        <v>2574131</v>
      </c>
      <c r="B4493" s="40">
        <v>50</v>
      </c>
      <c r="C4493" s="41" t="s">
        <v>390</v>
      </c>
      <c r="D4493" s="7"/>
      <c r="E4493" s="42" t="s">
        <v>14880</v>
      </c>
      <c r="F4493" s="43" t="s">
        <v>197</v>
      </c>
      <c r="G4493" s="44" t="s">
        <v>1086</v>
      </c>
      <c r="H4493" s="65" t="s">
        <v>428</v>
      </c>
      <c r="I4493" t="str">
        <f>IF($D4493&lt;&gt;"",COUNTIF($D$50:$D4493,"&lt;&gt;"),"")</f>
        <v/>
      </c>
    </row>
    <row r="4494" spans="1:9" ht="20" customHeight="1">
      <c r="A4494" s="39">
        <v>2591681</v>
      </c>
      <c r="B4494" s="40">
        <v>50</v>
      </c>
      <c r="C4494" s="41" t="s">
        <v>390</v>
      </c>
      <c r="D4494" s="7"/>
      <c r="E4494" s="42" t="s">
        <v>14881</v>
      </c>
      <c r="F4494" s="43" t="s">
        <v>197</v>
      </c>
      <c r="G4494" s="44" t="s">
        <v>1086</v>
      </c>
      <c r="H4494" s="65" t="s">
        <v>428</v>
      </c>
      <c r="I4494" t="str">
        <f>IF($D4494&lt;&gt;"",COUNTIF($D$50:$D4494,"&lt;&gt;"),"")</f>
        <v/>
      </c>
    </row>
    <row r="4495" spans="1:9" ht="20" customHeight="1">
      <c r="A4495" s="39">
        <v>2574130</v>
      </c>
      <c r="B4495" s="40">
        <v>50</v>
      </c>
      <c r="C4495" s="41" t="s">
        <v>390</v>
      </c>
      <c r="D4495" s="7"/>
      <c r="E4495" s="42" t="s">
        <v>14882</v>
      </c>
      <c r="F4495" s="43" t="s">
        <v>197</v>
      </c>
      <c r="G4495" s="44" t="s">
        <v>1086</v>
      </c>
      <c r="H4495" s="65" t="s">
        <v>428</v>
      </c>
      <c r="I4495" t="str">
        <f>IF($D4495&lt;&gt;"",COUNTIF($D$50:$D4495,"&lt;&gt;"),"")</f>
        <v/>
      </c>
    </row>
    <row r="4496" spans="1:9" ht="20" customHeight="1">
      <c r="A4496" s="39">
        <v>2574126</v>
      </c>
      <c r="B4496" s="40">
        <v>50</v>
      </c>
      <c r="C4496" s="41" t="s">
        <v>390</v>
      </c>
      <c r="D4496" s="7"/>
      <c r="E4496" s="42" t="s">
        <v>14883</v>
      </c>
      <c r="F4496" s="43" t="s">
        <v>197</v>
      </c>
      <c r="G4496" s="44" t="s">
        <v>1086</v>
      </c>
      <c r="H4496" s="65" t="s">
        <v>428</v>
      </c>
      <c r="I4496" t="str">
        <f>IF($D4496&lt;&gt;"",COUNTIF($D$50:$D4496,"&lt;&gt;"),"")</f>
        <v/>
      </c>
    </row>
    <row r="4497" spans="1:9" ht="20" customHeight="1">
      <c r="A4497" s="39">
        <v>2574128</v>
      </c>
      <c r="B4497" s="40">
        <v>50</v>
      </c>
      <c r="C4497" s="41" t="s">
        <v>390</v>
      </c>
      <c r="D4497" s="7"/>
      <c r="E4497" s="42" t="s">
        <v>14884</v>
      </c>
      <c r="F4497" s="43" t="s">
        <v>197</v>
      </c>
      <c r="G4497" s="44" t="s">
        <v>1086</v>
      </c>
      <c r="H4497" s="65" t="s">
        <v>428</v>
      </c>
      <c r="I4497" t="str">
        <f>IF($D4497&lt;&gt;"",COUNTIF($D$50:$D4497,"&lt;&gt;"),"")</f>
        <v/>
      </c>
    </row>
    <row r="4498" spans="1:9" ht="20" customHeight="1">
      <c r="A4498" s="39">
        <v>2574127</v>
      </c>
      <c r="B4498" s="40">
        <v>50</v>
      </c>
      <c r="C4498" s="41" t="s">
        <v>390</v>
      </c>
      <c r="D4498" s="7"/>
      <c r="E4498" s="42" t="s">
        <v>14885</v>
      </c>
      <c r="F4498" s="43" t="s">
        <v>197</v>
      </c>
      <c r="G4498" s="44" t="s">
        <v>1086</v>
      </c>
      <c r="H4498" s="65" t="s">
        <v>428</v>
      </c>
      <c r="I4498" t="str">
        <f>IF($D4498&lt;&gt;"",COUNTIF($D$50:$D4498,"&lt;&gt;"),"")</f>
        <v/>
      </c>
    </row>
    <row r="4499" spans="1:9" ht="20" customHeight="1">
      <c r="A4499" s="39">
        <v>2574133</v>
      </c>
      <c r="B4499" s="40">
        <v>50</v>
      </c>
      <c r="C4499" s="41" t="s">
        <v>390</v>
      </c>
      <c r="D4499" s="7"/>
      <c r="E4499" s="42" t="s">
        <v>14886</v>
      </c>
      <c r="F4499" s="43" t="s">
        <v>197</v>
      </c>
      <c r="G4499" s="44" t="s">
        <v>1086</v>
      </c>
      <c r="H4499" s="65" t="s">
        <v>428</v>
      </c>
      <c r="I4499" t="str">
        <f>IF($D4499&lt;&gt;"",COUNTIF($D$50:$D4499,"&lt;&gt;"),"")</f>
        <v/>
      </c>
    </row>
    <row r="4500" spans="1:9" ht="20" customHeight="1">
      <c r="A4500" s="39">
        <v>2574129</v>
      </c>
      <c r="B4500" s="40">
        <v>50</v>
      </c>
      <c r="C4500" s="41" t="s">
        <v>390</v>
      </c>
      <c r="D4500" s="7"/>
      <c r="E4500" s="42" t="s">
        <v>14887</v>
      </c>
      <c r="F4500" s="43" t="s">
        <v>197</v>
      </c>
      <c r="G4500" s="44" t="s">
        <v>1086</v>
      </c>
      <c r="H4500" s="65" t="s">
        <v>428</v>
      </c>
      <c r="I4500" t="str">
        <f>IF($D4500&lt;&gt;"",COUNTIF($D$50:$D4500,"&lt;&gt;"),"")</f>
        <v/>
      </c>
    </row>
    <row r="4501" spans="1:9" ht="20" customHeight="1">
      <c r="A4501" s="39">
        <v>2574132</v>
      </c>
      <c r="B4501" s="40">
        <v>50</v>
      </c>
      <c r="C4501" s="41" t="s">
        <v>390</v>
      </c>
      <c r="D4501" s="7"/>
      <c r="E4501" s="42" t="s">
        <v>14888</v>
      </c>
      <c r="F4501" s="43" t="s">
        <v>197</v>
      </c>
      <c r="G4501" s="44" t="s">
        <v>1086</v>
      </c>
      <c r="H4501" s="65" t="s">
        <v>428</v>
      </c>
      <c r="I4501" t="str">
        <f>IF($D4501&lt;&gt;"",COUNTIF($D$50:$D4501,"&lt;&gt;"),"")</f>
        <v/>
      </c>
    </row>
    <row r="4502" spans="1:9" ht="20" customHeight="1">
      <c r="A4502" s="39">
        <v>2377176</v>
      </c>
      <c r="B4502" s="40">
        <v>100</v>
      </c>
      <c r="C4502" s="41" t="s">
        <v>389</v>
      </c>
      <c r="D4502" s="7"/>
      <c r="E4502" s="42" t="s">
        <v>8915</v>
      </c>
      <c r="F4502" s="43" t="s">
        <v>1758</v>
      </c>
      <c r="G4502" s="44" t="s">
        <v>965</v>
      </c>
      <c r="H4502" s="65" t="s">
        <v>342</v>
      </c>
      <c r="I4502" t="str">
        <f>IF($D4502&lt;&gt;"",COUNTIF($D$50:$D4502,"&lt;&gt;"),"")</f>
        <v/>
      </c>
    </row>
    <row r="4503" spans="1:9" ht="20" customHeight="1">
      <c r="A4503" s="39">
        <v>2447969</v>
      </c>
      <c r="B4503" s="40">
        <v>100</v>
      </c>
      <c r="C4503" s="41" t="s">
        <v>407</v>
      </c>
      <c r="D4503" s="7"/>
      <c r="E4503" s="42" t="s">
        <v>8916</v>
      </c>
      <c r="F4503" s="43" t="s">
        <v>1758</v>
      </c>
      <c r="G4503" s="44" t="s">
        <v>965</v>
      </c>
      <c r="H4503" s="65" t="s">
        <v>342</v>
      </c>
      <c r="I4503" t="str">
        <f>IF($D4503&lt;&gt;"",COUNTIF($D$50:$D4503,"&lt;&gt;"),"")</f>
        <v/>
      </c>
    </row>
    <row r="4504" spans="1:9" ht="20" customHeight="1">
      <c r="A4504" s="39">
        <v>2022607</v>
      </c>
      <c r="B4504" s="40">
        <v>25</v>
      </c>
      <c r="C4504" s="41" t="s">
        <v>388</v>
      </c>
      <c r="D4504" s="7"/>
      <c r="E4504" s="42" t="s">
        <v>14123</v>
      </c>
      <c r="F4504" s="43" t="s">
        <v>1271</v>
      </c>
      <c r="G4504" s="44" t="s">
        <v>1298</v>
      </c>
      <c r="H4504" s="65" t="s">
        <v>12951</v>
      </c>
      <c r="I4504" t="str">
        <f>IF($D4504&lt;&gt;"",COUNTIF($D$50:$D4504,"&lt;&gt;"),"")</f>
        <v/>
      </c>
    </row>
    <row r="4505" spans="1:9" ht="20" customHeight="1">
      <c r="A4505" s="39">
        <v>2021959</v>
      </c>
      <c r="B4505" s="40">
        <v>50</v>
      </c>
      <c r="C4505" s="41" t="s">
        <v>390</v>
      </c>
      <c r="D4505" s="7"/>
      <c r="E4505" s="42" t="s">
        <v>14123</v>
      </c>
      <c r="F4505" s="43" t="s">
        <v>1271</v>
      </c>
      <c r="G4505" s="44" t="s">
        <v>997</v>
      </c>
      <c r="H4505" s="65" t="s">
        <v>12951</v>
      </c>
      <c r="I4505" t="str">
        <f>IF($D4505&lt;&gt;"",COUNTIF($D$50:$D4505,"&lt;&gt;"),"")</f>
        <v/>
      </c>
    </row>
    <row r="4506" spans="1:9" ht="20" customHeight="1">
      <c r="A4506" s="39">
        <v>2022023</v>
      </c>
      <c r="B4506" s="40">
        <v>50</v>
      </c>
      <c r="C4506" s="41" t="s">
        <v>390</v>
      </c>
      <c r="D4506" s="7"/>
      <c r="E4506" s="42" t="s">
        <v>14123</v>
      </c>
      <c r="F4506" s="43" t="s">
        <v>1271</v>
      </c>
      <c r="G4506" s="44" t="s">
        <v>997</v>
      </c>
      <c r="H4506" s="65" t="s">
        <v>12951</v>
      </c>
      <c r="I4506" t="str">
        <f>IF($D4506&lt;&gt;"",COUNTIF($D$50:$D4506,"&lt;&gt;"),"")</f>
        <v/>
      </c>
    </row>
    <row r="4507" spans="1:9" ht="20" customHeight="1">
      <c r="A4507" s="39">
        <v>2026038</v>
      </c>
      <c r="B4507" s="40">
        <v>100</v>
      </c>
      <c r="C4507" s="41" t="s">
        <v>389</v>
      </c>
      <c r="D4507" s="7"/>
      <c r="E4507" s="42" t="s">
        <v>14123</v>
      </c>
      <c r="F4507" s="43" t="s">
        <v>1271</v>
      </c>
      <c r="G4507" s="44" t="s">
        <v>997</v>
      </c>
      <c r="H4507" s="65" t="s">
        <v>12951</v>
      </c>
      <c r="I4507" t="str">
        <f>IF($D4507&lt;&gt;"",COUNTIF($D$50:$D4507,"&lt;&gt;"),"")</f>
        <v/>
      </c>
    </row>
    <row r="4508" spans="1:9" ht="20" customHeight="1">
      <c r="A4508" s="39">
        <v>2022608</v>
      </c>
      <c r="B4508" s="40">
        <v>25</v>
      </c>
      <c r="C4508" s="41" t="s">
        <v>388</v>
      </c>
      <c r="D4508" s="7"/>
      <c r="E4508" s="42" t="s">
        <v>14124</v>
      </c>
      <c r="F4508" s="43" t="s">
        <v>1271</v>
      </c>
      <c r="G4508" s="44" t="s">
        <v>997</v>
      </c>
      <c r="H4508" s="65" t="s">
        <v>12951</v>
      </c>
      <c r="I4508" t="str">
        <f>IF($D4508&lt;&gt;"",COUNTIF($D$50:$D4508,"&lt;&gt;"),"")</f>
        <v/>
      </c>
    </row>
    <row r="4509" spans="1:9" ht="20" customHeight="1">
      <c r="A4509" s="39">
        <v>2455955</v>
      </c>
      <c r="B4509" s="40">
        <v>50</v>
      </c>
      <c r="C4509" s="41" t="s">
        <v>390</v>
      </c>
      <c r="D4509" s="7"/>
      <c r="E4509" s="42" t="s">
        <v>14124</v>
      </c>
      <c r="F4509" s="43" t="s">
        <v>1271</v>
      </c>
      <c r="G4509" s="44" t="s">
        <v>997</v>
      </c>
      <c r="H4509" s="65" t="s">
        <v>12951</v>
      </c>
      <c r="I4509" t="str">
        <f>IF($D4509&lt;&gt;"",COUNTIF($D$50:$D4509,"&lt;&gt;"),"")</f>
        <v/>
      </c>
    </row>
    <row r="4510" spans="1:9" ht="20" customHeight="1">
      <c r="A4510" s="39">
        <v>2022021</v>
      </c>
      <c r="B4510" s="40">
        <v>50</v>
      </c>
      <c r="C4510" s="41" t="s">
        <v>390</v>
      </c>
      <c r="D4510" s="7"/>
      <c r="E4510" s="42" t="s">
        <v>14124</v>
      </c>
      <c r="F4510" s="43" t="s">
        <v>1271</v>
      </c>
      <c r="G4510" s="44" t="s">
        <v>997</v>
      </c>
      <c r="H4510" s="65" t="s">
        <v>12951</v>
      </c>
      <c r="I4510" t="str">
        <f>IF($D4510&lt;&gt;"",COUNTIF($D$50:$D4510,"&lt;&gt;"),"")</f>
        <v/>
      </c>
    </row>
    <row r="4511" spans="1:9" ht="20" customHeight="1">
      <c r="A4511" s="39">
        <v>2021958</v>
      </c>
      <c r="B4511" s="40">
        <v>50</v>
      </c>
      <c r="C4511" s="41" t="s">
        <v>390</v>
      </c>
      <c r="D4511" s="7"/>
      <c r="E4511" s="42" t="s">
        <v>14124</v>
      </c>
      <c r="F4511" s="43" t="s">
        <v>1271</v>
      </c>
      <c r="G4511" s="44" t="s">
        <v>1298</v>
      </c>
      <c r="H4511" s="65" t="s">
        <v>12951</v>
      </c>
      <c r="I4511" t="str">
        <f>IF($D4511&lt;&gt;"",COUNTIF($D$50:$D4511,"&lt;&gt;"),"")</f>
        <v/>
      </c>
    </row>
    <row r="4512" spans="1:9" ht="20" customHeight="1">
      <c r="A4512" s="39">
        <v>2026037</v>
      </c>
      <c r="B4512" s="40">
        <v>100</v>
      </c>
      <c r="C4512" s="41" t="s">
        <v>389</v>
      </c>
      <c r="D4512" s="7"/>
      <c r="E4512" s="42" t="s">
        <v>14124</v>
      </c>
      <c r="F4512" s="43" t="s">
        <v>1271</v>
      </c>
      <c r="G4512" s="44" t="s">
        <v>997</v>
      </c>
      <c r="H4512" s="65" t="s">
        <v>12951</v>
      </c>
      <c r="I4512" t="str">
        <f>IF($D4512&lt;&gt;"",COUNTIF($D$50:$D4512,"&lt;&gt;"),"")</f>
        <v/>
      </c>
    </row>
    <row r="4513" spans="1:9" ht="20" customHeight="1">
      <c r="A4513" s="39">
        <v>2022022</v>
      </c>
      <c r="B4513" s="40">
        <v>50</v>
      </c>
      <c r="C4513" s="41" t="s">
        <v>390</v>
      </c>
      <c r="D4513" s="7"/>
      <c r="E4513" s="42" t="s">
        <v>8918</v>
      </c>
      <c r="F4513" s="43" t="s">
        <v>1271</v>
      </c>
      <c r="G4513" s="44" t="s">
        <v>997</v>
      </c>
      <c r="H4513" s="65" t="s">
        <v>12951</v>
      </c>
      <c r="I4513" t="str">
        <f>IF($D4513&lt;&gt;"",COUNTIF($D$50:$D4513,"&lt;&gt;"),"")</f>
        <v/>
      </c>
    </row>
    <row r="4514" spans="1:9" ht="20" customHeight="1">
      <c r="A4514" s="39">
        <v>2157072</v>
      </c>
      <c r="B4514" s="40">
        <v>100</v>
      </c>
      <c r="C4514" s="41" t="s">
        <v>389</v>
      </c>
      <c r="D4514" s="7"/>
      <c r="E4514" s="42" t="s">
        <v>14126</v>
      </c>
      <c r="F4514" s="43" t="s">
        <v>1271</v>
      </c>
      <c r="G4514" s="44" t="s">
        <v>1852</v>
      </c>
      <c r="H4514" s="65" t="s">
        <v>12951</v>
      </c>
      <c r="I4514" t="str">
        <f>IF($D4514&lt;&gt;"",COUNTIF($D$50:$D4514,"&lt;&gt;"),"")</f>
        <v/>
      </c>
    </row>
    <row r="4515" spans="1:9" ht="20" customHeight="1">
      <c r="A4515" s="39">
        <v>2024175</v>
      </c>
      <c r="B4515" s="40">
        <v>25</v>
      </c>
      <c r="C4515" s="41" t="s">
        <v>388</v>
      </c>
      <c r="D4515" s="7"/>
      <c r="E4515" s="42" t="s">
        <v>14130</v>
      </c>
      <c r="F4515" s="43" t="s">
        <v>80</v>
      </c>
      <c r="G4515" s="44" t="s">
        <v>1393</v>
      </c>
      <c r="H4515" s="65" t="s">
        <v>12952</v>
      </c>
      <c r="I4515" t="str">
        <f>IF($D4515&lt;&gt;"",COUNTIF($D$50:$D4515,"&lt;&gt;"),"")</f>
        <v/>
      </c>
    </row>
    <row r="4516" spans="1:9" ht="20" customHeight="1">
      <c r="A4516" s="39">
        <v>2025851</v>
      </c>
      <c r="B4516" s="40">
        <v>100</v>
      </c>
      <c r="C4516" s="41" t="s">
        <v>389</v>
      </c>
      <c r="D4516" s="7"/>
      <c r="E4516" s="42" t="s">
        <v>14130</v>
      </c>
      <c r="F4516" s="43" t="s">
        <v>80</v>
      </c>
      <c r="G4516" s="44" t="s">
        <v>1110</v>
      </c>
      <c r="H4516" s="65" t="s">
        <v>12952</v>
      </c>
      <c r="I4516" t="str">
        <f>IF($D4516&lt;&gt;"",COUNTIF($D$50:$D4516,"&lt;&gt;"),"")</f>
        <v/>
      </c>
    </row>
    <row r="4517" spans="1:9" ht="20" customHeight="1">
      <c r="A4517" s="39">
        <v>2026025</v>
      </c>
      <c r="B4517" s="40">
        <v>100</v>
      </c>
      <c r="C4517" s="41" t="s">
        <v>389</v>
      </c>
      <c r="D4517" s="7"/>
      <c r="E4517" s="42" t="s">
        <v>14130</v>
      </c>
      <c r="F4517" s="43" t="s">
        <v>80</v>
      </c>
      <c r="G4517" s="44" t="s">
        <v>1393</v>
      </c>
      <c r="H4517" s="65" t="s">
        <v>12952</v>
      </c>
      <c r="I4517" t="str">
        <f>IF($D4517&lt;&gt;"",COUNTIF($D$50:$D4517,"&lt;&gt;"),"")</f>
        <v/>
      </c>
    </row>
    <row r="4518" spans="1:9" ht="20" customHeight="1">
      <c r="A4518" s="39">
        <v>2022451</v>
      </c>
      <c r="B4518" s="40">
        <v>25</v>
      </c>
      <c r="C4518" s="41" t="s">
        <v>388</v>
      </c>
      <c r="D4518" s="7"/>
      <c r="E4518" s="42" t="s">
        <v>8968</v>
      </c>
      <c r="F4518" s="43" t="s">
        <v>80</v>
      </c>
      <c r="G4518" s="44" t="s">
        <v>1110</v>
      </c>
      <c r="H4518" s="65" t="s">
        <v>12952</v>
      </c>
      <c r="I4518" t="str">
        <f>IF($D4518&lt;&gt;"",COUNTIF($D$50:$D4518,"&lt;&gt;"),"")</f>
        <v/>
      </c>
    </row>
    <row r="4519" spans="1:9" ht="20" customHeight="1">
      <c r="A4519" s="39">
        <v>2024634</v>
      </c>
      <c r="B4519" s="40">
        <v>25</v>
      </c>
      <c r="C4519" s="41" t="s">
        <v>388</v>
      </c>
      <c r="D4519" s="7"/>
      <c r="E4519" s="42" t="s">
        <v>8970</v>
      </c>
      <c r="F4519" s="43" t="s">
        <v>80</v>
      </c>
      <c r="G4519" s="44" t="s">
        <v>987</v>
      </c>
      <c r="H4519" s="65" t="s">
        <v>428</v>
      </c>
      <c r="I4519" t="str">
        <f>IF($D4519&lt;&gt;"",COUNTIF($D$50:$D4519,"&lt;&gt;"),"")</f>
        <v/>
      </c>
    </row>
    <row r="4520" spans="1:9" ht="20" customHeight="1">
      <c r="A4520" s="39">
        <v>2213952</v>
      </c>
      <c r="B4520" s="40">
        <v>25</v>
      </c>
      <c r="C4520" s="41" t="s">
        <v>388</v>
      </c>
      <c r="D4520" s="7"/>
      <c r="E4520" s="42" t="s">
        <v>8971</v>
      </c>
      <c r="F4520" s="43" t="s">
        <v>80</v>
      </c>
      <c r="G4520" s="44" t="s">
        <v>1393</v>
      </c>
      <c r="H4520" s="65" t="s">
        <v>12952</v>
      </c>
      <c r="I4520" t="str">
        <f>IF($D4520&lt;&gt;"",COUNTIF($D$50:$D4520,"&lt;&gt;"),"")</f>
        <v/>
      </c>
    </row>
    <row r="4521" spans="1:9" ht="20" customHeight="1">
      <c r="A4521" s="39">
        <v>2024173</v>
      </c>
      <c r="B4521" s="40">
        <v>25</v>
      </c>
      <c r="C4521" s="41" t="s">
        <v>388</v>
      </c>
      <c r="D4521" s="7"/>
      <c r="E4521" s="42" t="s">
        <v>8972</v>
      </c>
      <c r="F4521" s="43" t="s">
        <v>590</v>
      </c>
      <c r="G4521" s="44" t="s">
        <v>1393</v>
      </c>
      <c r="H4521" s="65" t="s">
        <v>12952</v>
      </c>
      <c r="I4521" t="str">
        <f>IF($D4521&lt;&gt;"",COUNTIF($D$50:$D4521,"&lt;&gt;"),"")</f>
        <v/>
      </c>
    </row>
    <row r="4522" spans="1:9" ht="20" customHeight="1">
      <c r="A4522" s="39">
        <v>2026204</v>
      </c>
      <c r="B4522" s="40">
        <v>100</v>
      </c>
      <c r="C4522" s="41" t="s">
        <v>389</v>
      </c>
      <c r="D4522" s="7"/>
      <c r="E4522" s="42" t="s">
        <v>8972</v>
      </c>
      <c r="F4522" s="43" t="s">
        <v>590</v>
      </c>
      <c r="G4522" s="44" t="s">
        <v>1393</v>
      </c>
      <c r="H4522" s="65" t="s">
        <v>12952</v>
      </c>
      <c r="I4522" t="str">
        <f>IF($D4522&lt;&gt;"",COUNTIF($D$50:$D4522,"&lt;&gt;"),"")</f>
        <v/>
      </c>
    </row>
    <row r="4523" spans="1:9" ht="20" customHeight="1">
      <c r="A4523" s="39">
        <v>2025647</v>
      </c>
      <c r="B4523" s="40">
        <v>100</v>
      </c>
      <c r="C4523" s="41" t="s">
        <v>389</v>
      </c>
      <c r="D4523" s="7"/>
      <c r="E4523" s="42" t="s">
        <v>8973</v>
      </c>
      <c r="F4523" s="43" t="s">
        <v>140</v>
      </c>
      <c r="G4523" s="44" t="s">
        <v>1078</v>
      </c>
      <c r="H4523" s="65" t="s">
        <v>428</v>
      </c>
      <c r="I4523" t="str">
        <f>IF($D4523&lt;&gt;"",COUNTIF($D$50:$D4523,"&lt;&gt;"),"")</f>
        <v/>
      </c>
    </row>
    <row r="4524" spans="1:9" ht="20" customHeight="1">
      <c r="A4524" s="39">
        <v>2024174</v>
      </c>
      <c r="B4524" s="40">
        <v>25</v>
      </c>
      <c r="C4524" s="41" t="s">
        <v>388</v>
      </c>
      <c r="D4524" s="7"/>
      <c r="E4524" s="42" t="s">
        <v>8975</v>
      </c>
      <c r="F4524" s="43" t="s">
        <v>680</v>
      </c>
      <c r="G4524" s="44" t="s">
        <v>1393</v>
      </c>
      <c r="H4524" s="65" t="s">
        <v>12952</v>
      </c>
      <c r="I4524" t="str">
        <f>IF($D4524&lt;&gt;"",COUNTIF($D$50:$D4524,"&lt;&gt;"),"")</f>
        <v/>
      </c>
    </row>
    <row r="4525" spans="1:9" ht="20" customHeight="1">
      <c r="A4525" s="39">
        <v>2025916</v>
      </c>
      <c r="B4525" s="40">
        <v>100</v>
      </c>
      <c r="C4525" s="41" t="s">
        <v>389</v>
      </c>
      <c r="D4525" s="7"/>
      <c r="E4525" s="42" t="s">
        <v>8975</v>
      </c>
      <c r="F4525" s="43" t="s">
        <v>680</v>
      </c>
      <c r="G4525" s="44" t="s">
        <v>1593</v>
      </c>
      <c r="H4525" s="65" t="s">
        <v>12952</v>
      </c>
      <c r="I4525" t="str">
        <f>IF($D4525&lt;&gt;"",COUNTIF($D$50:$D4525,"&lt;&gt;"),"")</f>
        <v/>
      </c>
    </row>
    <row r="4526" spans="1:9" ht="20" customHeight="1">
      <c r="A4526" s="39">
        <v>2023932</v>
      </c>
      <c r="B4526" s="40">
        <v>25</v>
      </c>
      <c r="C4526" s="41" t="s">
        <v>388</v>
      </c>
      <c r="D4526" s="7"/>
      <c r="E4526" s="42" t="s">
        <v>8976</v>
      </c>
      <c r="F4526" s="43" t="s">
        <v>530</v>
      </c>
      <c r="G4526" s="44" t="s">
        <v>1393</v>
      </c>
      <c r="H4526" s="65" t="s">
        <v>12952</v>
      </c>
      <c r="I4526" t="str">
        <f>IF($D4526&lt;&gt;"",COUNTIF($D$50:$D4526,"&lt;&gt;"),"")</f>
        <v/>
      </c>
    </row>
    <row r="4527" spans="1:9" ht="20" customHeight="1">
      <c r="A4527" s="39">
        <v>2023197</v>
      </c>
      <c r="B4527" s="40">
        <v>25</v>
      </c>
      <c r="C4527" s="41" t="s">
        <v>388</v>
      </c>
      <c r="D4527" s="7"/>
      <c r="E4527" s="42" t="s">
        <v>8977</v>
      </c>
      <c r="F4527" s="43" t="s">
        <v>80</v>
      </c>
      <c r="G4527" s="44" t="s">
        <v>1509</v>
      </c>
      <c r="H4527" s="65" t="s">
        <v>12952</v>
      </c>
      <c r="I4527" t="str">
        <f>IF($D4527&lt;&gt;"",COUNTIF($D$50:$D4527,"&lt;&gt;"),"")</f>
        <v/>
      </c>
    </row>
    <row r="4528" spans="1:9" ht="20" customHeight="1">
      <c r="A4528" s="39">
        <v>2024625</v>
      </c>
      <c r="B4528" s="40">
        <v>25</v>
      </c>
      <c r="C4528" s="41" t="s">
        <v>388</v>
      </c>
      <c r="D4528" s="7"/>
      <c r="E4528" s="42" t="s">
        <v>8979</v>
      </c>
      <c r="F4528" s="43" t="s">
        <v>140</v>
      </c>
      <c r="G4528" s="44" t="s">
        <v>1078</v>
      </c>
      <c r="H4528" s="65" t="s">
        <v>12952</v>
      </c>
      <c r="I4528" t="str">
        <f>IF($D4528&lt;&gt;"",COUNTIF($D$50:$D4528,"&lt;&gt;"),"")</f>
        <v/>
      </c>
    </row>
    <row r="4529" spans="1:9" ht="20" customHeight="1">
      <c r="A4529" s="39">
        <v>2023700</v>
      </c>
      <c r="B4529" s="40">
        <v>25</v>
      </c>
      <c r="C4529" s="41" t="s">
        <v>388</v>
      </c>
      <c r="D4529" s="7"/>
      <c r="E4529" s="42" t="s">
        <v>8980</v>
      </c>
      <c r="F4529" s="43" t="s">
        <v>80</v>
      </c>
      <c r="G4529" s="44" t="s">
        <v>1393</v>
      </c>
      <c r="H4529" s="65" t="s">
        <v>12952</v>
      </c>
      <c r="I4529" t="str">
        <f>IF($D4529&lt;&gt;"",COUNTIF($D$50:$D4529,"&lt;&gt;"),"")</f>
        <v/>
      </c>
    </row>
    <row r="4530" spans="1:9" ht="20" customHeight="1">
      <c r="A4530" s="39">
        <v>2024550</v>
      </c>
      <c r="B4530" s="40">
        <v>25</v>
      </c>
      <c r="C4530" s="41" t="s">
        <v>388</v>
      </c>
      <c r="D4530" s="7"/>
      <c r="E4530" s="42" t="s">
        <v>8981</v>
      </c>
      <c r="F4530" s="43" t="s">
        <v>165</v>
      </c>
      <c r="G4530" s="44" t="s">
        <v>1110</v>
      </c>
      <c r="H4530" s="65" t="s">
        <v>428</v>
      </c>
      <c r="I4530" t="str">
        <f>IF($D4530&lt;&gt;"",COUNTIF($D$50:$D4530,"&lt;&gt;"),"")</f>
        <v/>
      </c>
    </row>
    <row r="4531" spans="1:9" ht="20" customHeight="1">
      <c r="A4531" s="39">
        <v>2025782</v>
      </c>
      <c r="B4531" s="40">
        <v>100</v>
      </c>
      <c r="C4531" s="41" t="s">
        <v>389</v>
      </c>
      <c r="D4531" s="7"/>
      <c r="E4531" s="42" t="s">
        <v>8981</v>
      </c>
      <c r="F4531" s="43" t="s">
        <v>165</v>
      </c>
      <c r="G4531" s="44" t="s">
        <v>1110</v>
      </c>
      <c r="H4531" s="65" t="s">
        <v>428</v>
      </c>
      <c r="I4531" t="str">
        <f>IF($D4531&lt;&gt;"",COUNTIF($D$50:$D4531,"&lt;&gt;"),"")</f>
        <v/>
      </c>
    </row>
    <row r="4532" spans="1:9" ht="20" customHeight="1">
      <c r="A4532" s="39">
        <v>2024171</v>
      </c>
      <c r="B4532" s="40">
        <v>25</v>
      </c>
      <c r="C4532" s="41" t="s">
        <v>388</v>
      </c>
      <c r="D4532" s="7"/>
      <c r="E4532" s="42" t="s">
        <v>8981</v>
      </c>
      <c r="F4532" s="43" t="s">
        <v>165</v>
      </c>
      <c r="G4532" s="44" t="s">
        <v>1110</v>
      </c>
      <c r="H4532" s="65" t="s">
        <v>12952</v>
      </c>
      <c r="I4532" t="str">
        <f>IF($D4532&lt;&gt;"",COUNTIF($D$50:$D4532,"&lt;&gt;"),"")</f>
        <v/>
      </c>
    </row>
    <row r="4533" spans="1:9" ht="20" customHeight="1">
      <c r="A4533" s="39">
        <v>2026202</v>
      </c>
      <c r="B4533" s="40">
        <v>100</v>
      </c>
      <c r="C4533" s="41" t="s">
        <v>389</v>
      </c>
      <c r="D4533" s="7"/>
      <c r="E4533" s="42" t="s">
        <v>8981</v>
      </c>
      <c r="F4533" s="43" t="s">
        <v>165</v>
      </c>
      <c r="G4533" s="44" t="s">
        <v>1110</v>
      </c>
      <c r="H4533" s="65" t="s">
        <v>12952</v>
      </c>
      <c r="I4533" t="str">
        <f>IF($D4533&lt;&gt;"",COUNTIF($D$50:$D4533,"&lt;&gt;"),"")</f>
        <v/>
      </c>
    </row>
    <row r="4534" spans="1:9" ht="20" customHeight="1">
      <c r="A4534" s="39">
        <v>2025795</v>
      </c>
      <c r="B4534" s="40">
        <v>100</v>
      </c>
      <c r="C4534" s="41" t="s">
        <v>389</v>
      </c>
      <c r="D4534" s="7"/>
      <c r="E4534" s="42" t="s">
        <v>8982</v>
      </c>
      <c r="F4534" s="43" t="s">
        <v>80</v>
      </c>
      <c r="G4534" s="44" t="s">
        <v>1110</v>
      </c>
      <c r="H4534" s="65" t="s">
        <v>12952</v>
      </c>
      <c r="I4534" t="str">
        <f>IF($D4534&lt;&gt;"",COUNTIF($D$50:$D4534,"&lt;&gt;"),"")</f>
        <v/>
      </c>
    </row>
    <row r="4535" spans="1:9" ht="20" customHeight="1">
      <c r="A4535" s="39">
        <v>2024572</v>
      </c>
      <c r="B4535" s="40">
        <v>25</v>
      </c>
      <c r="C4535" s="41" t="s">
        <v>388</v>
      </c>
      <c r="D4535" s="7"/>
      <c r="E4535" s="42" t="s">
        <v>14132</v>
      </c>
      <c r="F4535" s="43" t="s">
        <v>146</v>
      </c>
      <c r="G4535" s="44" t="s">
        <v>910</v>
      </c>
      <c r="H4535" s="65" t="s">
        <v>12952</v>
      </c>
      <c r="I4535" t="str">
        <f>IF($D4535&lt;&gt;"",COUNTIF($D$50:$D4535,"&lt;&gt;"),"")</f>
        <v/>
      </c>
    </row>
    <row r="4536" spans="1:9" ht="20" customHeight="1">
      <c r="A4536" s="39">
        <v>2023812</v>
      </c>
      <c r="B4536" s="40">
        <v>25</v>
      </c>
      <c r="C4536" s="41" t="s">
        <v>388</v>
      </c>
      <c r="D4536" s="7"/>
      <c r="E4536" s="42" t="s">
        <v>14132</v>
      </c>
      <c r="F4536" s="43" t="s">
        <v>146</v>
      </c>
      <c r="G4536" s="44" t="s">
        <v>1646</v>
      </c>
      <c r="H4536" s="65" t="s">
        <v>12952</v>
      </c>
      <c r="I4536" t="str">
        <f>IF($D4536&lt;&gt;"",COUNTIF($D$50:$D4536,"&lt;&gt;"),"")</f>
        <v/>
      </c>
    </row>
    <row r="4537" spans="1:9" ht="20" customHeight="1">
      <c r="A4537" s="39">
        <v>2025572</v>
      </c>
      <c r="B4537" s="40">
        <v>100</v>
      </c>
      <c r="C4537" s="41" t="s">
        <v>389</v>
      </c>
      <c r="D4537" s="7"/>
      <c r="E4537" s="42" t="s">
        <v>14132</v>
      </c>
      <c r="F4537" s="43" t="s">
        <v>523</v>
      </c>
      <c r="G4537" s="44" t="s">
        <v>1386</v>
      </c>
      <c r="H4537" s="65" t="s">
        <v>12952</v>
      </c>
      <c r="I4537" t="str">
        <f>IF($D4537&lt;&gt;"",COUNTIF($D$50:$D4537,"&lt;&gt;"),"")</f>
        <v/>
      </c>
    </row>
    <row r="4538" spans="1:9" ht="20" customHeight="1">
      <c r="A4538" s="39">
        <v>2256404</v>
      </c>
      <c r="B4538" s="40">
        <v>25</v>
      </c>
      <c r="C4538" s="41" t="s">
        <v>388</v>
      </c>
      <c r="D4538" s="7"/>
      <c r="E4538" s="42" t="s">
        <v>8984</v>
      </c>
      <c r="F4538" s="43" t="s">
        <v>523</v>
      </c>
      <c r="G4538" s="44" t="s">
        <v>457</v>
      </c>
      <c r="H4538" s="65" t="s">
        <v>12952</v>
      </c>
      <c r="I4538" t="str">
        <f>IF($D4538&lt;&gt;"",COUNTIF($D$50:$D4538,"&lt;&gt;"),"")</f>
        <v/>
      </c>
    </row>
    <row r="4539" spans="1:9" ht="20" customHeight="1">
      <c r="A4539" s="39">
        <v>2022454</v>
      </c>
      <c r="B4539" s="40">
        <v>25</v>
      </c>
      <c r="C4539" s="41" t="s">
        <v>388</v>
      </c>
      <c r="D4539" s="7"/>
      <c r="E4539" s="42" t="s">
        <v>8985</v>
      </c>
      <c r="F4539" s="43" t="s">
        <v>146</v>
      </c>
      <c r="G4539" s="44" t="s">
        <v>1617</v>
      </c>
      <c r="H4539" s="65" t="s">
        <v>12952</v>
      </c>
      <c r="I4539" t="str">
        <f>IF($D4539&lt;&gt;"",COUNTIF($D$50:$D4539,"&lt;&gt;"),"")</f>
        <v/>
      </c>
    </row>
    <row r="4540" spans="1:9" ht="20" customHeight="1">
      <c r="A4540" s="39">
        <v>2391415</v>
      </c>
      <c r="B4540" s="40">
        <v>25</v>
      </c>
      <c r="C4540" s="41" t="s">
        <v>388</v>
      </c>
      <c r="D4540" s="7"/>
      <c r="E4540" s="42" t="s">
        <v>8987</v>
      </c>
      <c r="F4540" s="43" t="s">
        <v>523</v>
      </c>
      <c r="G4540" s="44" t="s">
        <v>457</v>
      </c>
      <c r="H4540" s="65" t="s">
        <v>12952</v>
      </c>
      <c r="I4540" t="str">
        <f>IF($D4540&lt;&gt;"",COUNTIF($D$50:$D4540,"&lt;&gt;"),"")</f>
        <v/>
      </c>
    </row>
    <row r="4541" spans="1:9" ht="20" customHeight="1">
      <c r="A4541" s="39">
        <v>2391416</v>
      </c>
      <c r="B4541" s="40">
        <v>25</v>
      </c>
      <c r="C4541" s="41" t="s">
        <v>388</v>
      </c>
      <c r="D4541" s="7"/>
      <c r="E4541" s="42" t="s">
        <v>8988</v>
      </c>
      <c r="F4541" s="43" t="s">
        <v>523</v>
      </c>
      <c r="G4541" s="44" t="s">
        <v>457</v>
      </c>
      <c r="H4541" s="65" t="s">
        <v>12952</v>
      </c>
      <c r="I4541" t="str">
        <f>IF($D4541&lt;&gt;"",COUNTIF($D$50:$D4541,"&lt;&gt;"),"")</f>
        <v/>
      </c>
    </row>
    <row r="4542" spans="1:9" ht="20" customHeight="1">
      <c r="A4542" s="39">
        <v>2391417</v>
      </c>
      <c r="B4542" s="40">
        <v>25</v>
      </c>
      <c r="C4542" s="41" t="s">
        <v>388</v>
      </c>
      <c r="D4542" s="7"/>
      <c r="E4542" s="42" t="s">
        <v>8989</v>
      </c>
      <c r="F4542" s="43" t="s">
        <v>523</v>
      </c>
      <c r="G4542" s="44" t="s">
        <v>457</v>
      </c>
      <c r="H4542" s="65" t="s">
        <v>12952</v>
      </c>
      <c r="I4542" t="str">
        <f>IF($D4542&lt;&gt;"",COUNTIF($D$50:$D4542,"&lt;&gt;"),"")</f>
        <v/>
      </c>
    </row>
    <row r="4543" spans="1:9" ht="20" customHeight="1">
      <c r="A4543" s="39">
        <v>2391418</v>
      </c>
      <c r="B4543" s="40">
        <v>25</v>
      </c>
      <c r="C4543" s="41" t="s">
        <v>388</v>
      </c>
      <c r="D4543" s="7"/>
      <c r="E4543" s="42" t="s">
        <v>8990</v>
      </c>
      <c r="F4543" s="43" t="s">
        <v>523</v>
      </c>
      <c r="G4543" s="44" t="s">
        <v>457</v>
      </c>
      <c r="H4543" s="65" t="s">
        <v>12952</v>
      </c>
      <c r="I4543" t="str">
        <f>IF($D4543&lt;&gt;"",COUNTIF($D$50:$D4543,"&lt;&gt;"),"")</f>
        <v/>
      </c>
    </row>
    <row r="4544" spans="1:9" ht="20" customHeight="1">
      <c r="A4544" s="39">
        <v>2391419</v>
      </c>
      <c r="B4544" s="40">
        <v>25</v>
      </c>
      <c r="C4544" s="41" t="s">
        <v>388</v>
      </c>
      <c r="D4544" s="7"/>
      <c r="E4544" s="42" t="s">
        <v>8991</v>
      </c>
      <c r="F4544" s="43" t="s">
        <v>523</v>
      </c>
      <c r="G4544" s="44" t="s">
        <v>457</v>
      </c>
      <c r="H4544" s="65" t="s">
        <v>12952</v>
      </c>
      <c r="I4544" t="str">
        <f>IF($D4544&lt;&gt;"",COUNTIF($D$50:$D4544,"&lt;&gt;"),"")</f>
        <v/>
      </c>
    </row>
    <row r="4545" spans="1:9" ht="20" customHeight="1">
      <c r="A4545" s="39">
        <v>2231695</v>
      </c>
      <c r="B4545" s="40">
        <v>25</v>
      </c>
      <c r="C4545" s="41" t="s">
        <v>388</v>
      </c>
      <c r="D4545" s="7"/>
      <c r="E4545" s="42" t="s">
        <v>8992</v>
      </c>
      <c r="F4545" s="43" t="s">
        <v>523</v>
      </c>
      <c r="G4545" s="44" t="s">
        <v>823</v>
      </c>
      <c r="H4545" s="65" t="s">
        <v>12952</v>
      </c>
      <c r="I4545" t="str">
        <f>IF($D4545&lt;&gt;"",COUNTIF($D$50:$D4545,"&lt;&gt;"),"")</f>
        <v/>
      </c>
    </row>
    <row r="4546" spans="1:9" ht="20" customHeight="1">
      <c r="A4546" s="39">
        <v>2391420</v>
      </c>
      <c r="B4546" s="40">
        <v>25</v>
      </c>
      <c r="C4546" s="41" t="s">
        <v>388</v>
      </c>
      <c r="D4546" s="7"/>
      <c r="E4546" s="42" t="s">
        <v>8993</v>
      </c>
      <c r="F4546" s="43" t="s">
        <v>146</v>
      </c>
      <c r="G4546" s="44" t="s">
        <v>1385</v>
      </c>
      <c r="H4546" s="65" t="s">
        <v>12952</v>
      </c>
      <c r="I4546" t="str">
        <f>IF($D4546&lt;&gt;"",COUNTIF($D$50:$D4546,"&lt;&gt;"),"")</f>
        <v/>
      </c>
    </row>
    <row r="4547" spans="1:9" ht="20" customHeight="1">
      <c r="A4547" s="39">
        <v>2023064</v>
      </c>
      <c r="B4547" s="40">
        <v>25</v>
      </c>
      <c r="C4547" s="41" t="s">
        <v>388</v>
      </c>
      <c r="D4547" s="7"/>
      <c r="E4547" s="42" t="s">
        <v>8994</v>
      </c>
      <c r="F4547" s="43" t="s">
        <v>146</v>
      </c>
      <c r="G4547" s="44" t="s">
        <v>457</v>
      </c>
      <c r="H4547" s="65" t="s">
        <v>12952</v>
      </c>
      <c r="I4547" t="str">
        <f>IF($D4547&lt;&gt;"",COUNTIF($D$50:$D4547,"&lt;&gt;"),"")</f>
        <v/>
      </c>
    </row>
    <row r="4548" spans="1:9" ht="20" customHeight="1">
      <c r="A4548" s="39">
        <v>2026298</v>
      </c>
      <c r="B4548" s="40">
        <v>100</v>
      </c>
      <c r="C4548" s="41" t="s">
        <v>389</v>
      </c>
      <c r="D4548" s="7"/>
      <c r="E4548" s="42" t="s">
        <v>8994</v>
      </c>
      <c r="F4548" s="43" t="s">
        <v>146</v>
      </c>
      <c r="G4548" s="44" t="s">
        <v>457</v>
      </c>
      <c r="H4548" s="65" t="s">
        <v>12952</v>
      </c>
      <c r="I4548" t="str">
        <f>IF($D4548&lt;&gt;"",COUNTIF($D$50:$D4548,"&lt;&gt;"),"")</f>
        <v/>
      </c>
    </row>
    <row r="4549" spans="1:9" ht="20" customHeight="1">
      <c r="A4549" s="39">
        <v>2022913</v>
      </c>
      <c r="B4549" s="40">
        <v>25</v>
      </c>
      <c r="C4549" s="41" t="s">
        <v>388</v>
      </c>
      <c r="D4549" s="7"/>
      <c r="E4549" s="42" t="s">
        <v>8995</v>
      </c>
      <c r="F4549" s="43" t="s">
        <v>146</v>
      </c>
      <c r="G4549" s="44" t="s">
        <v>1616</v>
      </c>
      <c r="H4549" s="65" t="s">
        <v>12952</v>
      </c>
      <c r="I4549" t="str">
        <f>IF($D4549&lt;&gt;"",COUNTIF($D$50:$D4549,"&lt;&gt;"),"")</f>
        <v/>
      </c>
    </row>
    <row r="4550" spans="1:9" ht="20" customHeight="1">
      <c r="A4550" s="39">
        <v>2482651</v>
      </c>
      <c r="B4550" s="40">
        <v>25</v>
      </c>
      <c r="C4550" s="41" t="s">
        <v>388</v>
      </c>
      <c r="D4550" s="7"/>
      <c r="E4550" s="42" t="s">
        <v>8996</v>
      </c>
      <c r="F4550" s="43" t="s">
        <v>523</v>
      </c>
      <c r="G4550" s="44" t="s">
        <v>457</v>
      </c>
      <c r="H4550" s="65" t="s">
        <v>12952</v>
      </c>
      <c r="I4550" t="str">
        <f>IF($D4550&lt;&gt;"",COUNTIF($D$50:$D4550,"&lt;&gt;"),"")</f>
        <v/>
      </c>
    </row>
    <row r="4551" spans="1:9" ht="20" customHeight="1">
      <c r="A4551" s="39">
        <v>2438501</v>
      </c>
      <c r="B4551" s="40">
        <v>25</v>
      </c>
      <c r="C4551" s="41" t="s">
        <v>388</v>
      </c>
      <c r="D4551" s="7"/>
      <c r="E4551" s="42" t="s">
        <v>8997</v>
      </c>
      <c r="F4551" s="43" t="s">
        <v>523</v>
      </c>
      <c r="G4551" s="44" t="s">
        <v>457</v>
      </c>
      <c r="H4551" s="65" t="s">
        <v>12952</v>
      </c>
      <c r="I4551" t="str">
        <f>IF($D4551&lt;&gt;"",COUNTIF($D$50:$D4551,"&lt;&gt;"),"")</f>
        <v/>
      </c>
    </row>
    <row r="4552" spans="1:9" ht="20" customHeight="1">
      <c r="A4552" s="39">
        <v>2438500</v>
      </c>
      <c r="B4552" s="40">
        <v>25</v>
      </c>
      <c r="C4552" s="41" t="s">
        <v>388</v>
      </c>
      <c r="D4552" s="7"/>
      <c r="E4552" s="42" t="s">
        <v>8998</v>
      </c>
      <c r="F4552" s="43" t="s">
        <v>523</v>
      </c>
      <c r="G4552" s="44" t="s">
        <v>457</v>
      </c>
      <c r="H4552" s="65" t="s">
        <v>12952</v>
      </c>
      <c r="I4552" t="str">
        <f>IF($D4552&lt;&gt;"",COUNTIF($D$50:$D4552,"&lt;&gt;"),"")</f>
        <v/>
      </c>
    </row>
    <row r="4553" spans="1:9" ht="20" customHeight="1">
      <c r="A4553" s="39">
        <v>2482652</v>
      </c>
      <c r="B4553" s="40">
        <v>25</v>
      </c>
      <c r="C4553" s="41" t="s">
        <v>388</v>
      </c>
      <c r="D4553" s="7"/>
      <c r="E4553" s="42" t="s">
        <v>8999</v>
      </c>
      <c r="F4553" s="43" t="s">
        <v>523</v>
      </c>
      <c r="G4553" s="44" t="s">
        <v>457</v>
      </c>
      <c r="H4553" s="65" t="s">
        <v>12952</v>
      </c>
      <c r="I4553" t="str">
        <f>IF($D4553&lt;&gt;"",COUNTIF($D$50:$D4553,"&lt;&gt;"),"")</f>
        <v/>
      </c>
    </row>
    <row r="4554" spans="1:9" ht="20" customHeight="1">
      <c r="A4554" s="39">
        <v>2438499</v>
      </c>
      <c r="B4554" s="40">
        <v>25</v>
      </c>
      <c r="C4554" s="41" t="s">
        <v>388</v>
      </c>
      <c r="D4554" s="7"/>
      <c r="E4554" s="42" t="s">
        <v>9000</v>
      </c>
      <c r="F4554" s="43" t="s">
        <v>523</v>
      </c>
      <c r="G4554" s="44" t="s">
        <v>457</v>
      </c>
      <c r="H4554" s="65" t="s">
        <v>12952</v>
      </c>
      <c r="I4554" t="str">
        <f>IF($D4554&lt;&gt;"",COUNTIF($D$50:$D4554,"&lt;&gt;"),"")</f>
        <v/>
      </c>
    </row>
    <row r="4555" spans="1:9" ht="20" customHeight="1">
      <c r="A4555" s="39">
        <v>2022474</v>
      </c>
      <c r="B4555" s="40">
        <v>25</v>
      </c>
      <c r="C4555" s="41" t="s">
        <v>388</v>
      </c>
      <c r="D4555" s="7"/>
      <c r="E4555" s="42" t="s">
        <v>9001</v>
      </c>
      <c r="F4555" s="43" t="s">
        <v>146</v>
      </c>
      <c r="G4555" s="44" t="s">
        <v>1617</v>
      </c>
      <c r="H4555" s="65" t="s">
        <v>12952</v>
      </c>
      <c r="I4555" t="str">
        <f>IF($D4555&lt;&gt;"",COUNTIF($D$50:$D4555,"&lt;&gt;"),"")</f>
        <v/>
      </c>
    </row>
    <row r="4556" spans="1:9" ht="20" customHeight="1">
      <c r="A4556" s="39">
        <v>2024176</v>
      </c>
      <c r="B4556" s="40">
        <v>25</v>
      </c>
      <c r="C4556" s="41" t="s">
        <v>388</v>
      </c>
      <c r="D4556" s="7"/>
      <c r="E4556" s="42" t="s">
        <v>9002</v>
      </c>
      <c r="F4556" s="43" t="s">
        <v>523</v>
      </c>
      <c r="G4556" s="44" t="s">
        <v>1385</v>
      </c>
      <c r="H4556" s="65" t="s">
        <v>12952</v>
      </c>
      <c r="I4556" t="str">
        <f>IF($D4556&lt;&gt;"",COUNTIF($D$50:$D4556,"&lt;&gt;"),"")</f>
        <v/>
      </c>
    </row>
    <row r="4557" spans="1:9" ht="20" customHeight="1">
      <c r="A4557" s="39">
        <v>2026176</v>
      </c>
      <c r="B4557" s="40">
        <v>100</v>
      </c>
      <c r="C4557" s="41" t="s">
        <v>389</v>
      </c>
      <c r="D4557" s="7"/>
      <c r="E4557" s="42" t="s">
        <v>9002</v>
      </c>
      <c r="F4557" s="43" t="s">
        <v>523</v>
      </c>
      <c r="G4557" s="44" t="s">
        <v>1385</v>
      </c>
      <c r="H4557" s="65" t="s">
        <v>12952</v>
      </c>
      <c r="I4557" t="str">
        <f>IF($D4557&lt;&gt;"",COUNTIF($D$50:$D4557,"&lt;&gt;"),"")</f>
        <v/>
      </c>
    </row>
    <row r="4558" spans="1:9" ht="20" customHeight="1">
      <c r="A4558" s="39">
        <v>2291373</v>
      </c>
      <c r="B4558" s="40">
        <v>25</v>
      </c>
      <c r="C4558" s="41" t="s">
        <v>388</v>
      </c>
      <c r="D4558" s="7"/>
      <c r="E4558" s="42" t="s">
        <v>9003</v>
      </c>
      <c r="F4558" s="43" t="s">
        <v>146</v>
      </c>
      <c r="G4558" s="44" t="s">
        <v>823</v>
      </c>
      <c r="H4558" s="65" t="s">
        <v>12952</v>
      </c>
      <c r="I4558" t="str">
        <f>IF($D4558&lt;&gt;"",COUNTIF($D$50:$D4558,"&lt;&gt;"),"")</f>
        <v/>
      </c>
    </row>
    <row r="4559" spans="1:9" ht="20" customHeight="1">
      <c r="A4559" s="39">
        <v>2232812</v>
      </c>
      <c r="B4559" s="40">
        <v>25</v>
      </c>
      <c r="C4559" s="41" t="s">
        <v>388</v>
      </c>
      <c r="D4559" s="7"/>
      <c r="E4559" s="42" t="s">
        <v>9004</v>
      </c>
      <c r="F4559" s="43" t="s">
        <v>523</v>
      </c>
      <c r="G4559" s="44" t="s">
        <v>823</v>
      </c>
      <c r="H4559" s="65" t="s">
        <v>12952</v>
      </c>
      <c r="I4559" t="str">
        <f>IF($D4559&lt;&gt;"",COUNTIF($D$50:$D4559,"&lt;&gt;"),"")</f>
        <v/>
      </c>
    </row>
    <row r="4560" spans="1:9" ht="20" customHeight="1">
      <c r="A4560" s="39">
        <v>2542827</v>
      </c>
      <c r="B4560" s="40">
        <v>25</v>
      </c>
      <c r="C4560" s="41" t="s">
        <v>388</v>
      </c>
      <c r="D4560" s="7"/>
      <c r="E4560" s="42" t="s">
        <v>9006</v>
      </c>
      <c r="F4560" s="43" t="s">
        <v>146</v>
      </c>
      <c r="G4560" s="44" t="s">
        <v>457</v>
      </c>
      <c r="H4560" s="65" t="s">
        <v>12952</v>
      </c>
      <c r="I4560" t="str">
        <f>IF($D4560&lt;&gt;"",COUNTIF($D$50:$D4560,"&lt;&gt;"),"")</f>
        <v/>
      </c>
    </row>
    <row r="4561" spans="1:9" ht="20" customHeight="1">
      <c r="A4561" s="39">
        <v>2373392</v>
      </c>
      <c r="B4561" s="40">
        <v>100</v>
      </c>
      <c r="C4561" s="41" t="s">
        <v>389</v>
      </c>
      <c r="D4561" s="7"/>
      <c r="E4561" s="42" t="s">
        <v>9009</v>
      </c>
      <c r="F4561" s="43" t="s">
        <v>523</v>
      </c>
      <c r="G4561" s="44" t="s">
        <v>457</v>
      </c>
      <c r="H4561" s="65" t="s">
        <v>12952</v>
      </c>
      <c r="I4561" t="str">
        <f>IF($D4561&lt;&gt;"",COUNTIF($D$50:$D4561,"&lt;&gt;"),"")</f>
        <v/>
      </c>
    </row>
    <row r="4562" spans="1:9" ht="20" customHeight="1">
      <c r="A4562" s="39">
        <v>2373395</v>
      </c>
      <c r="B4562" s="40">
        <v>100</v>
      </c>
      <c r="C4562" s="41" t="s">
        <v>389</v>
      </c>
      <c r="D4562" s="7"/>
      <c r="E4562" s="42" t="s">
        <v>9010</v>
      </c>
      <c r="F4562" s="43" t="s">
        <v>523</v>
      </c>
      <c r="G4562" s="44" t="s">
        <v>457</v>
      </c>
      <c r="H4562" s="65" t="s">
        <v>12952</v>
      </c>
      <c r="I4562" t="str">
        <f>IF($D4562&lt;&gt;"",COUNTIF($D$50:$D4562,"&lt;&gt;"),"")</f>
        <v/>
      </c>
    </row>
    <row r="4563" spans="1:9" ht="20" customHeight="1">
      <c r="A4563" s="39">
        <v>2373394</v>
      </c>
      <c r="B4563" s="40">
        <v>100</v>
      </c>
      <c r="C4563" s="41" t="s">
        <v>389</v>
      </c>
      <c r="D4563" s="7"/>
      <c r="E4563" s="42" t="s">
        <v>9011</v>
      </c>
      <c r="F4563" s="43" t="s">
        <v>523</v>
      </c>
      <c r="G4563" s="44" t="s">
        <v>457</v>
      </c>
      <c r="H4563" s="65" t="s">
        <v>12952</v>
      </c>
      <c r="I4563" t="str">
        <f>IF($D4563&lt;&gt;"",COUNTIF($D$50:$D4563,"&lt;&gt;"),"")</f>
        <v/>
      </c>
    </row>
    <row r="4564" spans="1:9" ht="20" customHeight="1">
      <c r="A4564" s="39">
        <v>2373396</v>
      </c>
      <c r="B4564" s="40">
        <v>100</v>
      </c>
      <c r="C4564" s="41" t="s">
        <v>389</v>
      </c>
      <c r="D4564" s="7"/>
      <c r="E4564" s="42" t="s">
        <v>9012</v>
      </c>
      <c r="F4564" s="43" t="s">
        <v>523</v>
      </c>
      <c r="G4564" s="44" t="s">
        <v>457</v>
      </c>
      <c r="H4564" s="65" t="s">
        <v>12952</v>
      </c>
      <c r="I4564" t="str">
        <f>IF($D4564&lt;&gt;"",COUNTIF($D$50:$D4564,"&lt;&gt;"),"")</f>
        <v/>
      </c>
    </row>
    <row r="4565" spans="1:9" ht="20" customHeight="1">
      <c r="A4565" s="39">
        <v>2373393</v>
      </c>
      <c r="B4565" s="40">
        <v>100</v>
      </c>
      <c r="C4565" s="41" t="s">
        <v>389</v>
      </c>
      <c r="D4565" s="7"/>
      <c r="E4565" s="42" t="s">
        <v>9013</v>
      </c>
      <c r="F4565" s="43" t="s">
        <v>523</v>
      </c>
      <c r="G4565" s="44" t="s">
        <v>457</v>
      </c>
      <c r="H4565" s="65" t="s">
        <v>12952</v>
      </c>
      <c r="I4565" t="str">
        <f>IF($D4565&lt;&gt;"",COUNTIF($D$50:$D4565,"&lt;&gt;"),"")</f>
        <v/>
      </c>
    </row>
    <row r="4566" spans="1:9" ht="20" customHeight="1">
      <c r="A4566" s="39">
        <v>2025990</v>
      </c>
      <c r="B4566" s="40">
        <v>100</v>
      </c>
      <c r="C4566" s="41" t="s">
        <v>389</v>
      </c>
      <c r="D4566" s="7"/>
      <c r="E4566" s="42" t="s">
        <v>9015</v>
      </c>
      <c r="F4566" s="43" t="s">
        <v>523</v>
      </c>
      <c r="G4566" s="44" t="s">
        <v>949</v>
      </c>
      <c r="H4566" s="65" t="s">
        <v>12952</v>
      </c>
      <c r="I4566" t="str">
        <f>IF($D4566&lt;&gt;"",COUNTIF($D$50:$D4566,"&lt;&gt;"),"")</f>
        <v/>
      </c>
    </row>
    <row r="4567" spans="1:9" ht="20" customHeight="1">
      <c r="A4567" s="39">
        <v>2024177</v>
      </c>
      <c r="B4567" s="40">
        <v>25</v>
      </c>
      <c r="C4567" s="41" t="s">
        <v>388</v>
      </c>
      <c r="D4567" s="7"/>
      <c r="E4567" s="42" t="s">
        <v>9016</v>
      </c>
      <c r="F4567" s="43" t="s">
        <v>523</v>
      </c>
      <c r="G4567" s="44" t="s">
        <v>457</v>
      </c>
      <c r="H4567" s="65" t="s">
        <v>12952</v>
      </c>
      <c r="I4567" t="str">
        <f>IF($D4567&lt;&gt;"",COUNTIF($D$50:$D4567,"&lt;&gt;"),"")</f>
        <v/>
      </c>
    </row>
    <row r="4568" spans="1:9" ht="20" customHeight="1">
      <c r="A4568" s="39">
        <v>2022479</v>
      </c>
      <c r="B4568" s="40">
        <v>25</v>
      </c>
      <c r="C4568" s="41" t="s">
        <v>388</v>
      </c>
      <c r="D4568" s="7"/>
      <c r="E4568" s="42" t="s">
        <v>9017</v>
      </c>
      <c r="F4568" s="43" t="s">
        <v>146</v>
      </c>
      <c r="G4568" s="44" t="s">
        <v>1617</v>
      </c>
      <c r="H4568" s="65" t="s">
        <v>12952</v>
      </c>
      <c r="I4568" t="str">
        <f>IF($D4568&lt;&gt;"",COUNTIF($D$50:$D4568,"&lt;&gt;"),"")</f>
        <v/>
      </c>
    </row>
    <row r="4569" spans="1:9" ht="20" customHeight="1">
      <c r="A4569" s="39">
        <v>2025285</v>
      </c>
      <c r="B4569" s="40">
        <v>100</v>
      </c>
      <c r="C4569" s="41" t="s">
        <v>389</v>
      </c>
      <c r="D4569" s="7"/>
      <c r="E4569" s="42" t="s">
        <v>9017</v>
      </c>
      <c r="F4569" s="43" t="s">
        <v>146</v>
      </c>
      <c r="G4569" s="44" t="s">
        <v>1617</v>
      </c>
      <c r="H4569" s="65" t="s">
        <v>12952</v>
      </c>
      <c r="I4569" t="str">
        <f>IF($D4569&lt;&gt;"",COUNTIF($D$50:$D4569,"&lt;&gt;"),"")</f>
        <v/>
      </c>
    </row>
    <row r="4570" spans="1:9" ht="20" customHeight="1">
      <c r="A4570" s="39">
        <v>2505511</v>
      </c>
      <c r="B4570" s="40">
        <v>25</v>
      </c>
      <c r="C4570" s="41" t="s">
        <v>388</v>
      </c>
      <c r="D4570" s="7"/>
      <c r="E4570" s="42" t="s">
        <v>9018</v>
      </c>
      <c r="F4570" s="43" t="s">
        <v>146</v>
      </c>
      <c r="G4570" s="44" t="s">
        <v>949</v>
      </c>
      <c r="H4570" s="65" t="s">
        <v>12952</v>
      </c>
      <c r="I4570" t="str">
        <f>IF($D4570&lt;&gt;"",COUNTIF($D$50:$D4570,"&lt;&gt;"),"")</f>
        <v/>
      </c>
    </row>
    <row r="4571" spans="1:9" ht="20" customHeight="1">
      <c r="A4571" s="39">
        <v>2615869</v>
      </c>
      <c r="B4571" s="40">
        <v>25</v>
      </c>
      <c r="C4571" s="41" t="s">
        <v>388</v>
      </c>
      <c r="D4571" s="7"/>
      <c r="E4571" s="42" t="s">
        <v>14660</v>
      </c>
      <c r="F4571" s="43" t="s">
        <v>146</v>
      </c>
      <c r="G4571" s="44" t="s">
        <v>949</v>
      </c>
      <c r="H4571" s="65" t="s">
        <v>12952</v>
      </c>
      <c r="I4571" t="str">
        <f>IF($D4571&lt;&gt;"",COUNTIF($D$50:$D4571,"&lt;&gt;"),"")</f>
        <v/>
      </c>
    </row>
    <row r="4572" spans="1:9" ht="20" customHeight="1">
      <c r="A4572" s="39">
        <v>2617730</v>
      </c>
      <c r="B4572" s="40">
        <v>100</v>
      </c>
      <c r="C4572" s="41" t="s">
        <v>389</v>
      </c>
      <c r="D4572" s="7"/>
      <c r="E4572" s="42" t="s">
        <v>15019</v>
      </c>
      <c r="F4572" s="43" t="s">
        <v>523</v>
      </c>
      <c r="G4572" s="44" t="s">
        <v>823</v>
      </c>
      <c r="H4572" s="65" t="s">
        <v>12952</v>
      </c>
      <c r="I4572" t="str">
        <f>IF($D4572&lt;&gt;"",COUNTIF($D$50:$D4572,"&lt;&gt;"),"")</f>
        <v/>
      </c>
    </row>
    <row r="4573" spans="1:9" ht="20" customHeight="1">
      <c r="A4573" s="39">
        <v>2583890</v>
      </c>
      <c r="B4573" s="40">
        <v>50</v>
      </c>
      <c r="C4573" s="41" t="s">
        <v>418</v>
      </c>
      <c r="D4573" s="7"/>
      <c r="E4573" s="42" t="s">
        <v>14793</v>
      </c>
      <c r="F4573" s="43" t="s">
        <v>147</v>
      </c>
      <c r="G4573" s="44" t="s">
        <v>1089</v>
      </c>
      <c r="H4573" s="65" t="s">
        <v>428</v>
      </c>
      <c r="I4573" t="str">
        <f>IF($D4573&lt;&gt;"",COUNTIF($D$50:$D4573,"&lt;&gt;"),"")</f>
        <v/>
      </c>
    </row>
    <row r="4574" spans="1:9" ht="20" customHeight="1">
      <c r="A4574" s="39">
        <v>2583891</v>
      </c>
      <c r="B4574" s="40">
        <v>50</v>
      </c>
      <c r="C4574" s="41" t="s">
        <v>418</v>
      </c>
      <c r="D4574" s="7"/>
      <c r="E4574" s="42" t="s">
        <v>14794</v>
      </c>
      <c r="F4574" s="43" t="s">
        <v>147</v>
      </c>
      <c r="G4574" s="44" t="s">
        <v>1089</v>
      </c>
      <c r="H4574" s="65" t="s">
        <v>428</v>
      </c>
      <c r="I4574" t="str">
        <f>IF($D4574&lt;&gt;"",COUNTIF($D$50:$D4574,"&lt;&gt;"),"")</f>
        <v/>
      </c>
    </row>
    <row r="4575" spans="1:9" ht="20" customHeight="1">
      <c r="A4575" s="39">
        <v>2583892</v>
      </c>
      <c r="B4575" s="40">
        <v>50</v>
      </c>
      <c r="C4575" s="41" t="s">
        <v>418</v>
      </c>
      <c r="D4575" s="7"/>
      <c r="E4575" s="42" t="s">
        <v>14795</v>
      </c>
      <c r="F4575" s="43" t="s">
        <v>147</v>
      </c>
      <c r="G4575" s="44" t="s">
        <v>1089</v>
      </c>
      <c r="H4575" s="65" t="s">
        <v>428</v>
      </c>
      <c r="I4575" t="str">
        <f>IF($D4575&lt;&gt;"",COUNTIF($D$50:$D4575,"&lt;&gt;"),"")</f>
        <v/>
      </c>
    </row>
    <row r="4576" spans="1:9" ht="20" customHeight="1">
      <c r="A4576" s="39">
        <v>2583893</v>
      </c>
      <c r="B4576" s="40">
        <v>50</v>
      </c>
      <c r="C4576" s="41" t="s">
        <v>418</v>
      </c>
      <c r="D4576" s="7"/>
      <c r="E4576" s="42" t="s">
        <v>14796</v>
      </c>
      <c r="F4576" s="43" t="s">
        <v>147</v>
      </c>
      <c r="G4576" s="44" t="s">
        <v>1089</v>
      </c>
      <c r="H4576" s="65" t="s">
        <v>428</v>
      </c>
      <c r="I4576" t="str">
        <f>IF($D4576&lt;&gt;"",COUNTIF($D$50:$D4576,"&lt;&gt;"),"")</f>
        <v/>
      </c>
    </row>
    <row r="4577" spans="1:9" ht="20" customHeight="1">
      <c r="A4577" s="39">
        <v>2484905</v>
      </c>
      <c r="B4577" s="40">
        <v>25</v>
      </c>
      <c r="C4577" s="41" t="s">
        <v>388</v>
      </c>
      <c r="D4577" s="7"/>
      <c r="E4577" s="42" t="s">
        <v>9067</v>
      </c>
      <c r="F4577" s="43" t="s">
        <v>1839</v>
      </c>
      <c r="G4577" s="44" t="s">
        <v>1388</v>
      </c>
      <c r="H4577" s="65" t="s">
        <v>12952</v>
      </c>
      <c r="I4577" t="str">
        <f>IF($D4577&lt;&gt;"",COUNTIF($D$50:$D4577,"&lt;&gt;"),"")</f>
        <v/>
      </c>
    </row>
    <row r="4578" spans="1:9" ht="20" customHeight="1">
      <c r="A4578" s="39">
        <v>2024159</v>
      </c>
      <c r="B4578" s="40">
        <v>25</v>
      </c>
      <c r="C4578" s="41" t="s">
        <v>388</v>
      </c>
      <c r="D4578" s="7"/>
      <c r="E4578" s="42" t="s">
        <v>9068</v>
      </c>
      <c r="F4578" s="43" t="s">
        <v>1839</v>
      </c>
      <c r="G4578" s="44" t="s">
        <v>1388</v>
      </c>
      <c r="H4578" s="65" t="s">
        <v>12952</v>
      </c>
      <c r="I4578" t="str">
        <f>IF($D4578&lt;&gt;"",COUNTIF($D$50:$D4578,"&lt;&gt;"),"")</f>
        <v/>
      </c>
    </row>
    <row r="4579" spans="1:9" ht="20" customHeight="1">
      <c r="A4579" s="39">
        <v>2024161</v>
      </c>
      <c r="B4579" s="40">
        <v>25</v>
      </c>
      <c r="C4579" s="41" t="s">
        <v>388</v>
      </c>
      <c r="D4579" s="7"/>
      <c r="E4579" s="42" t="s">
        <v>9069</v>
      </c>
      <c r="F4579" s="43" t="s">
        <v>1839</v>
      </c>
      <c r="G4579" s="44" t="s">
        <v>1388</v>
      </c>
      <c r="H4579" s="65" t="s">
        <v>12952</v>
      </c>
      <c r="I4579" t="str">
        <f>IF($D4579&lt;&gt;"",COUNTIF($D$50:$D4579,"&lt;&gt;"),"")</f>
        <v/>
      </c>
    </row>
    <row r="4580" spans="1:9" ht="20" customHeight="1">
      <c r="A4580" s="39">
        <v>2025387</v>
      </c>
      <c r="B4580" s="40">
        <v>100</v>
      </c>
      <c r="C4580" s="41" t="s">
        <v>389</v>
      </c>
      <c r="D4580" s="7"/>
      <c r="E4580" s="42" t="s">
        <v>9069</v>
      </c>
      <c r="F4580" s="43" t="s">
        <v>1839</v>
      </c>
      <c r="G4580" s="44" t="s">
        <v>1388</v>
      </c>
      <c r="H4580" s="65" t="s">
        <v>12952</v>
      </c>
      <c r="I4580" t="str">
        <f>IF($D4580&lt;&gt;"",COUNTIF($D$50:$D4580,"&lt;&gt;"),"")</f>
        <v/>
      </c>
    </row>
    <row r="4581" spans="1:9" ht="20" customHeight="1">
      <c r="A4581" s="39">
        <v>2484918</v>
      </c>
      <c r="B4581" s="40">
        <v>25</v>
      </c>
      <c r="C4581" s="41" t="s">
        <v>388</v>
      </c>
      <c r="D4581" s="7"/>
      <c r="E4581" s="42" t="s">
        <v>9070</v>
      </c>
      <c r="F4581" s="43" t="s">
        <v>1839</v>
      </c>
      <c r="G4581" s="44" t="s">
        <v>457</v>
      </c>
      <c r="H4581" s="65" t="s">
        <v>12952</v>
      </c>
      <c r="I4581" t="str">
        <f>IF($D4581&lt;&gt;"",COUNTIF($D$50:$D4581,"&lt;&gt;"),"")</f>
        <v/>
      </c>
    </row>
    <row r="4582" spans="1:9" ht="20" customHeight="1">
      <c r="A4582" s="39">
        <v>2024166</v>
      </c>
      <c r="B4582" s="40">
        <v>25</v>
      </c>
      <c r="C4582" s="41" t="s">
        <v>388</v>
      </c>
      <c r="D4582" s="7"/>
      <c r="E4582" s="42" t="s">
        <v>9071</v>
      </c>
      <c r="F4582" s="43" t="s">
        <v>1839</v>
      </c>
      <c r="G4582" s="44" t="s">
        <v>1388</v>
      </c>
      <c r="H4582" s="65" t="s">
        <v>12952</v>
      </c>
      <c r="I4582" t="str">
        <f>IF($D4582&lt;&gt;"",COUNTIF($D$50:$D4582,"&lt;&gt;"),"")</f>
        <v/>
      </c>
    </row>
    <row r="4583" spans="1:9" ht="20" customHeight="1">
      <c r="A4583" s="39">
        <v>2377163</v>
      </c>
      <c r="B4583" s="40">
        <v>100</v>
      </c>
      <c r="C4583" s="41" t="s">
        <v>389</v>
      </c>
      <c r="D4583" s="7"/>
      <c r="E4583" s="42" t="s">
        <v>9072</v>
      </c>
      <c r="F4583" s="43" t="s">
        <v>353</v>
      </c>
      <c r="G4583" s="44" t="s">
        <v>910</v>
      </c>
      <c r="H4583" s="65" t="s">
        <v>342</v>
      </c>
      <c r="I4583" t="str">
        <f>IF($D4583&lt;&gt;"",COUNTIF($D$50:$D4583,"&lt;&gt;"),"")</f>
        <v/>
      </c>
    </row>
    <row r="4584" spans="1:9" ht="20" customHeight="1">
      <c r="A4584" s="39">
        <v>2447971</v>
      </c>
      <c r="B4584" s="40">
        <v>100</v>
      </c>
      <c r="C4584" s="41" t="s">
        <v>407</v>
      </c>
      <c r="D4584" s="7"/>
      <c r="E4584" s="42" t="s">
        <v>9073</v>
      </c>
      <c r="F4584" s="43" t="s">
        <v>353</v>
      </c>
      <c r="G4584" s="44" t="s">
        <v>910</v>
      </c>
      <c r="H4584" s="65" t="s">
        <v>342</v>
      </c>
      <c r="I4584" t="str">
        <f>IF($D4584&lt;&gt;"",COUNTIF($D$50:$D4584,"&lt;&gt;"),"")</f>
        <v/>
      </c>
    </row>
    <row r="4585" spans="1:9" ht="20" customHeight="1">
      <c r="A4585" s="39">
        <v>2022061</v>
      </c>
      <c r="B4585" s="40">
        <v>50</v>
      </c>
      <c r="C4585" s="41" t="s">
        <v>390</v>
      </c>
      <c r="D4585" s="7"/>
      <c r="E4585" s="42" t="s">
        <v>9085</v>
      </c>
      <c r="F4585" s="43" t="s">
        <v>1080</v>
      </c>
      <c r="G4585" s="44" t="s">
        <v>1081</v>
      </c>
      <c r="H4585" s="65" t="s">
        <v>12954</v>
      </c>
      <c r="I4585" t="str">
        <f>IF($D4585&lt;&gt;"",COUNTIF($D$50:$D4585,"&lt;&gt;"),"")</f>
        <v/>
      </c>
    </row>
    <row r="4586" spans="1:9" ht="20" customHeight="1">
      <c r="A4586" s="39">
        <v>2022002</v>
      </c>
      <c r="B4586" s="40">
        <v>50</v>
      </c>
      <c r="C4586" s="41" t="s">
        <v>390</v>
      </c>
      <c r="D4586" s="7"/>
      <c r="E4586" s="42" t="s">
        <v>9087</v>
      </c>
      <c r="F4586" s="43" t="s">
        <v>1080</v>
      </c>
      <c r="G4586" s="44" t="s">
        <v>1081</v>
      </c>
      <c r="H4586" s="65" t="s">
        <v>12954</v>
      </c>
      <c r="I4586" t="str">
        <f>IF($D4586&lt;&gt;"",COUNTIF($D$50:$D4586,"&lt;&gt;"),"")</f>
        <v/>
      </c>
    </row>
    <row r="4587" spans="1:9" ht="20" customHeight="1">
      <c r="A4587" s="39">
        <v>2022001</v>
      </c>
      <c r="B4587" s="40">
        <v>50</v>
      </c>
      <c r="C4587" s="41" t="s">
        <v>390</v>
      </c>
      <c r="D4587" s="7"/>
      <c r="E4587" s="42" t="s">
        <v>9094</v>
      </c>
      <c r="F4587" s="43" t="s">
        <v>1080</v>
      </c>
      <c r="G4587" s="44" t="s">
        <v>1081</v>
      </c>
      <c r="H4587" s="65" t="s">
        <v>12954</v>
      </c>
      <c r="I4587" t="str">
        <f>IF($D4587&lt;&gt;"",COUNTIF($D$50:$D4587,"&lt;&gt;"),"")</f>
        <v/>
      </c>
    </row>
    <row r="4588" spans="1:9" ht="20" customHeight="1">
      <c r="A4588" s="39">
        <v>2433754</v>
      </c>
      <c r="B4588" s="40">
        <v>25</v>
      </c>
      <c r="C4588" s="41" t="s">
        <v>406</v>
      </c>
      <c r="D4588" s="7"/>
      <c r="E4588" s="42" t="s">
        <v>9094</v>
      </c>
      <c r="F4588" s="43" t="s">
        <v>1080</v>
      </c>
      <c r="G4588" s="44" t="s">
        <v>1081</v>
      </c>
      <c r="H4588" s="65" t="s">
        <v>12954</v>
      </c>
      <c r="I4588" t="str">
        <f>IF($D4588&lt;&gt;"",COUNTIF($D$50:$D4588,"&lt;&gt;"),"")</f>
        <v/>
      </c>
    </row>
    <row r="4589" spans="1:9" ht="20" customHeight="1">
      <c r="A4589" s="39">
        <v>2022004</v>
      </c>
      <c r="B4589" s="40">
        <v>50</v>
      </c>
      <c r="C4589" s="41" t="s">
        <v>390</v>
      </c>
      <c r="D4589" s="7"/>
      <c r="E4589" s="42" t="s">
        <v>9099</v>
      </c>
      <c r="F4589" s="43" t="s">
        <v>1080</v>
      </c>
      <c r="G4589" s="44" t="s">
        <v>1081</v>
      </c>
      <c r="H4589" s="65" t="s">
        <v>12954</v>
      </c>
      <c r="I4589" t="str">
        <f>IF($D4589&lt;&gt;"",COUNTIF($D$50:$D4589,"&lt;&gt;"),"")</f>
        <v/>
      </c>
    </row>
    <row r="4590" spans="1:9" ht="20" customHeight="1">
      <c r="A4590" s="39">
        <v>2433766</v>
      </c>
      <c r="B4590" s="40">
        <v>25</v>
      </c>
      <c r="C4590" s="41" t="s">
        <v>406</v>
      </c>
      <c r="D4590" s="7"/>
      <c r="E4590" s="42" t="s">
        <v>9099</v>
      </c>
      <c r="F4590" s="43" t="s">
        <v>1080</v>
      </c>
      <c r="G4590" s="44" t="s">
        <v>1081</v>
      </c>
      <c r="H4590" s="65" t="s">
        <v>12954</v>
      </c>
      <c r="I4590" t="str">
        <f>IF($D4590&lt;&gt;"",COUNTIF($D$50:$D4590,"&lt;&gt;"),"")</f>
        <v/>
      </c>
    </row>
    <row r="4591" spans="1:9" ht="20" customHeight="1">
      <c r="A4591" s="39">
        <v>2022003</v>
      </c>
      <c r="B4591" s="40">
        <v>50</v>
      </c>
      <c r="C4591" s="41" t="s">
        <v>390</v>
      </c>
      <c r="D4591" s="7"/>
      <c r="E4591" s="42" t="s">
        <v>9114</v>
      </c>
      <c r="F4591" s="43" t="s">
        <v>1080</v>
      </c>
      <c r="G4591" s="44" t="s">
        <v>1081</v>
      </c>
      <c r="H4591" s="65" t="s">
        <v>12954</v>
      </c>
      <c r="I4591" t="str">
        <f>IF($D4591&lt;&gt;"",COUNTIF($D$50:$D4591,"&lt;&gt;"),"")</f>
        <v/>
      </c>
    </row>
    <row r="4592" spans="1:9" ht="20" customHeight="1">
      <c r="A4592" s="39">
        <v>2022000</v>
      </c>
      <c r="B4592" s="40">
        <v>50</v>
      </c>
      <c r="C4592" s="41" t="s">
        <v>390</v>
      </c>
      <c r="D4592" s="7"/>
      <c r="E4592" s="42" t="s">
        <v>9138</v>
      </c>
      <c r="F4592" s="43" t="s">
        <v>1080</v>
      </c>
      <c r="G4592" s="44" t="s">
        <v>1081</v>
      </c>
      <c r="H4592" s="65" t="s">
        <v>12954</v>
      </c>
      <c r="I4592" t="str">
        <f>IF($D4592&lt;&gt;"",COUNTIF($D$50:$D4592,"&lt;&gt;"),"")</f>
        <v/>
      </c>
    </row>
    <row r="4593" spans="1:9" ht="20" customHeight="1">
      <c r="A4593" s="39">
        <v>2433770</v>
      </c>
      <c r="B4593" s="40">
        <v>25</v>
      </c>
      <c r="C4593" s="41" t="s">
        <v>406</v>
      </c>
      <c r="D4593" s="7"/>
      <c r="E4593" s="42" t="s">
        <v>9138</v>
      </c>
      <c r="F4593" s="43" t="s">
        <v>1080</v>
      </c>
      <c r="G4593" s="44" t="s">
        <v>1081</v>
      </c>
      <c r="H4593" s="65" t="s">
        <v>12954</v>
      </c>
      <c r="I4593" t="str">
        <f>IF($D4593&lt;&gt;"",COUNTIF($D$50:$D4593,"&lt;&gt;"),"")</f>
        <v/>
      </c>
    </row>
    <row r="4594" spans="1:9" ht="20" customHeight="1">
      <c r="A4594" s="39">
        <v>2021999</v>
      </c>
      <c r="B4594" s="40">
        <v>50</v>
      </c>
      <c r="C4594" s="41" t="s">
        <v>390</v>
      </c>
      <c r="D4594" s="7"/>
      <c r="E4594" s="42" t="s">
        <v>9144</v>
      </c>
      <c r="F4594" s="43" t="s">
        <v>1080</v>
      </c>
      <c r="G4594" s="44" t="s">
        <v>1219</v>
      </c>
      <c r="H4594" s="65" t="s">
        <v>12954</v>
      </c>
      <c r="I4594" t="str">
        <f>IF($D4594&lt;&gt;"",COUNTIF($D$50:$D4594,"&lt;&gt;"),"")</f>
        <v/>
      </c>
    </row>
    <row r="4595" spans="1:9" ht="20" customHeight="1">
      <c r="A4595" s="39">
        <v>2433768</v>
      </c>
      <c r="B4595" s="40">
        <v>25</v>
      </c>
      <c r="C4595" s="41" t="s">
        <v>406</v>
      </c>
      <c r="D4595" s="7"/>
      <c r="E4595" s="42" t="s">
        <v>9144</v>
      </c>
      <c r="F4595" s="43" t="s">
        <v>1080</v>
      </c>
      <c r="G4595" s="44" t="s">
        <v>1219</v>
      </c>
      <c r="H4595" s="65" t="s">
        <v>12954</v>
      </c>
      <c r="I4595" t="str">
        <f>IF($D4595&lt;&gt;"",COUNTIF($D$50:$D4595,"&lt;&gt;"),"")</f>
        <v/>
      </c>
    </row>
    <row r="4596" spans="1:9" ht="20" customHeight="1">
      <c r="A4596" s="39">
        <v>2021997</v>
      </c>
      <c r="B4596" s="40">
        <v>50</v>
      </c>
      <c r="C4596" s="41" t="s">
        <v>390</v>
      </c>
      <c r="D4596" s="7"/>
      <c r="E4596" s="42" t="s">
        <v>9155</v>
      </c>
      <c r="F4596" s="43" t="s">
        <v>1080</v>
      </c>
      <c r="G4596" s="44" t="s">
        <v>1081</v>
      </c>
      <c r="H4596" s="65" t="s">
        <v>12954</v>
      </c>
      <c r="I4596" t="str">
        <f>IF($D4596&lt;&gt;"",COUNTIF($D$50:$D4596,"&lt;&gt;"),"")</f>
        <v/>
      </c>
    </row>
    <row r="4597" spans="1:9" ht="20" customHeight="1">
      <c r="A4597" s="39">
        <v>2433764</v>
      </c>
      <c r="B4597" s="40">
        <v>25</v>
      </c>
      <c r="C4597" s="41" t="s">
        <v>406</v>
      </c>
      <c r="D4597" s="7"/>
      <c r="E4597" s="42" t="s">
        <v>9155</v>
      </c>
      <c r="F4597" s="43" t="s">
        <v>1080</v>
      </c>
      <c r="G4597" s="44" t="s">
        <v>1081</v>
      </c>
      <c r="H4597" s="65" t="s">
        <v>12954</v>
      </c>
      <c r="I4597" t="str">
        <f>IF($D4597&lt;&gt;"",COUNTIF($D$50:$D4597,"&lt;&gt;"),"")</f>
        <v/>
      </c>
    </row>
    <row r="4598" spans="1:9" ht="20" customHeight="1">
      <c r="A4598" s="39">
        <v>2022060</v>
      </c>
      <c r="B4598" s="40">
        <v>50</v>
      </c>
      <c r="C4598" s="41" t="s">
        <v>390</v>
      </c>
      <c r="D4598" s="7"/>
      <c r="E4598" s="42" t="s">
        <v>9163</v>
      </c>
      <c r="F4598" s="43" t="s">
        <v>1080</v>
      </c>
      <c r="G4598" s="44" t="s">
        <v>1081</v>
      </c>
      <c r="H4598" s="65" t="s">
        <v>12954</v>
      </c>
      <c r="I4598" t="str">
        <f>IF($D4598&lt;&gt;"",COUNTIF($D$50:$D4598,"&lt;&gt;"),"")</f>
        <v/>
      </c>
    </row>
    <row r="4599" spans="1:9" ht="20" customHeight="1">
      <c r="A4599" s="39">
        <v>2433763</v>
      </c>
      <c r="B4599" s="40">
        <v>25</v>
      </c>
      <c r="C4599" s="41" t="s">
        <v>406</v>
      </c>
      <c r="D4599" s="7"/>
      <c r="E4599" s="42" t="s">
        <v>9163</v>
      </c>
      <c r="F4599" s="43" t="s">
        <v>1080</v>
      </c>
      <c r="G4599" s="44" t="s">
        <v>1081</v>
      </c>
      <c r="H4599" s="65" t="s">
        <v>12954</v>
      </c>
      <c r="I4599" t="str">
        <f>IF($D4599&lt;&gt;"",COUNTIF($D$50:$D4599,"&lt;&gt;"),"")</f>
        <v/>
      </c>
    </row>
    <row r="4600" spans="1:9" ht="20" customHeight="1">
      <c r="A4600" s="39">
        <v>2021996</v>
      </c>
      <c r="B4600" s="40">
        <v>50</v>
      </c>
      <c r="C4600" s="41" t="s">
        <v>390</v>
      </c>
      <c r="D4600" s="7"/>
      <c r="E4600" s="42" t="s">
        <v>9172</v>
      </c>
      <c r="F4600" s="43" t="s">
        <v>1080</v>
      </c>
      <c r="G4600" s="44" t="s">
        <v>1081</v>
      </c>
      <c r="H4600" s="65" t="s">
        <v>12954</v>
      </c>
      <c r="I4600" t="str">
        <f>IF($D4600&lt;&gt;"",COUNTIF($D$50:$D4600,"&lt;&gt;"),"")</f>
        <v/>
      </c>
    </row>
    <row r="4601" spans="1:9" ht="20" customHeight="1">
      <c r="A4601" s="39">
        <v>2022059</v>
      </c>
      <c r="B4601" s="40">
        <v>50</v>
      </c>
      <c r="C4601" s="41" t="s">
        <v>390</v>
      </c>
      <c r="D4601" s="7"/>
      <c r="E4601" s="42" t="s">
        <v>9218</v>
      </c>
      <c r="F4601" s="43" t="s">
        <v>1080</v>
      </c>
      <c r="G4601" s="44" t="s">
        <v>457</v>
      </c>
      <c r="H4601" s="65" t="s">
        <v>12954</v>
      </c>
      <c r="I4601" t="str">
        <f>IF($D4601&lt;&gt;"",COUNTIF($D$50:$D4601,"&lt;&gt;"),"")</f>
        <v/>
      </c>
    </row>
    <row r="4602" spans="1:9" ht="20" customHeight="1">
      <c r="A4602" s="39">
        <v>2021995</v>
      </c>
      <c r="B4602" s="40">
        <v>50</v>
      </c>
      <c r="C4602" s="41" t="s">
        <v>390</v>
      </c>
      <c r="D4602" s="7"/>
      <c r="E4602" s="42" t="s">
        <v>9247</v>
      </c>
      <c r="F4602" s="43" t="s">
        <v>1080</v>
      </c>
      <c r="G4602" s="44" t="s">
        <v>1081</v>
      </c>
      <c r="H4602" s="65" t="s">
        <v>12954</v>
      </c>
      <c r="I4602" t="str">
        <f>IF($D4602&lt;&gt;"",COUNTIF($D$50:$D4602,"&lt;&gt;"),"")</f>
        <v/>
      </c>
    </row>
    <row r="4603" spans="1:9" ht="20" customHeight="1">
      <c r="A4603" s="39">
        <v>2433758</v>
      </c>
      <c r="B4603" s="40">
        <v>25</v>
      </c>
      <c r="C4603" s="41" t="s">
        <v>406</v>
      </c>
      <c r="D4603" s="7"/>
      <c r="E4603" s="42" t="s">
        <v>9247</v>
      </c>
      <c r="F4603" s="43" t="s">
        <v>1080</v>
      </c>
      <c r="G4603" s="44" t="s">
        <v>1081</v>
      </c>
      <c r="H4603" s="65" t="s">
        <v>12954</v>
      </c>
      <c r="I4603" t="str">
        <f>IF($D4603&lt;&gt;"",COUNTIF($D$50:$D4603,"&lt;&gt;"),"")</f>
        <v/>
      </c>
    </row>
    <row r="4604" spans="1:9" ht="20" customHeight="1">
      <c r="A4604" s="39">
        <v>2412063</v>
      </c>
      <c r="B4604" s="40">
        <v>100</v>
      </c>
      <c r="C4604" s="41" t="s">
        <v>407</v>
      </c>
      <c r="D4604" s="7"/>
      <c r="E4604" s="42" t="s">
        <v>14163</v>
      </c>
      <c r="F4604" s="43" t="s">
        <v>709</v>
      </c>
      <c r="G4604" s="44" t="s">
        <v>1852</v>
      </c>
      <c r="H4604" s="65" t="s">
        <v>12952</v>
      </c>
      <c r="I4604" t="str">
        <f>IF($D4604&lt;&gt;"",COUNTIF($D$50:$D4604,"&lt;&gt;"),"")</f>
        <v/>
      </c>
    </row>
    <row r="4605" spans="1:9" ht="20" customHeight="1">
      <c r="A4605" s="39">
        <v>2160415</v>
      </c>
      <c r="B4605" s="40">
        <v>1</v>
      </c>
      <c r="C4605" s="41" t="s">
        <v>1812</v>
      </c>
      <c r="D4605" s="7"/>
      <c r="E4605" s="42" t="s">
        <v>14163</v>
      </c>
      <c r="F4605" s="43" t="s">
        <v>709</v>
      </c>
      <c r="G4605" s="44" t="s">
        <v>1852</v>
      </c>
      <c r="H4605" s="65" t="s">
        <v>12952</v>
      </c>
      <c r="I4605" t="str">
        <f>IF($D4605&lt;&gt;"",COUNTIF($D$50:$D4605,"&lt;&gt;"),"")</f>
        <v/>
      </c>
    </row>
    <row r="4606" spans="1:9" ht="20" customHeight="1">
      <c r="A4606" s="39">
        <v>2160411</v>
      </c>
      <c r="B4606" s="40">
        <v>1</v>
      </c>
      <c r="C4606" s="41" t="s">
        <v>1812</v>
      </c>
      <c r="D4606" s="7"/>
      <c r="E4606" s="42" t="s">
        <v>14163</v>
      </c>
      <c r="F4606" s="43" t="s">
        <v>709</v>
      </c>
      <c r="G4606" s="44" t="s">
        <v>1852</v>
      </c>
      <c r="H4606" s="65" t="s">
        <v>12952</v>
      </c>
      <c r="I4606" t="str">
        <f>IF($D4606&lt;&gt;"",COUNTIF($D$50:$D4606,"&lt;&gt;"),"")</f>
        <v/>
      </c>
    </row>
    <row r="4607" spans="1:9" ht="20" customHeight="1">
      <c r="A4607" s="39">
        <v>2212628</v>
      </c>
      <c r="B4607" s="40">
        <v>50</v>
      </c>
      <c r="C4607" s="41" t="s">
        <v>418</v>
      </c>
      <c r="D4607" s="7"/>
      <c r="E4607" s="42" t="s">
        <v>9296</v>
      </c>
      <c r="F4607" s="43" t="s">
        <v>177</v>
      </c>
      <c r="G4607" s="44" t="s">
        <v>1852</v>
      </c>
      <c r="H4607" s="65" t="s">
        <v>428</v>
      </c>
      <c r="I4607" t="str">
        <f>IF($D4607&lt;&gt;"",COUNTIF($D$50:$D4607,"&lt;&gt;"),"")</f>
        <v/>
      </c>
    </row>
    <row r="4608" spans="1:9" ht="20" customHeight="1">
      <c r="A4608" s="39">
        <v>2212626</v>
      </c>
      <c r="B4608" s="40">
        <v>50</v>
      </c>
      <c r="C4608" s="41" t="s">
        <v>418</v>
      </c>
      <c r="D4608" s="7"/>
      <c r="E4608" s="42" t="s">
        <v>9297</v>
      </c>
      <c r="F4608" s="43" t="s">
        <v>177</v>
      </c>
      <c r="G4608" s="44" t="s">
        <v>1852</v>
      </c>
      <c r="H4608" s="65" t="s">
        <v>428</v>
      </c>
      <c r="I4608" t="str">
        <f>IF($D4608&lt;&gt;"",COUNTIF($D$50:$D4608,"&lt;&gt;"),"")</f>
        <v/>
      </c>
    </row>
    <row r="4609" spans="1:9" ht="20" customHeight="1">
      <c r="A4609" s="39">
        <v>2212627</v>
      </c>
      <c r="B4609" s="40">
        <v>50</v>
      </c>
      <c r="C4609" s="41" t="s">
        <v>418</v>
      </c>
      <c r="D4609" s="7"/>
      <c r="E4609" s="42" t="s">
        <v>9298</v>
      </c>
      <c r="F4609" s="43" t="s">
        <v>177</v>
      </c>
      <c r="G4609" s="44" t="s">
        <v>1852</v>
      </c>
      <c r="H4609" s="65" t="s">
        <v>428</v>
      </c>
      <c r="I4609" t="str">
        <f>IF($D4609&lt;&gt;"",COUNTIF($D$50:$D4609,"&lt;&gt;"),"")</f>
        <v/>
      </c>
    </row>
    <row r="4610" spans="1:9" ht="20" customHeight="1">
      <c r="A4610" s="39">
        <v>2212625</v>
      </c>
      <c r="B4610" s="40">
        <v>50</v>
      </c>
      <c r="C4610" s="41" t="s">
        <v>418</v>
      </c>
      <c r="D4610" s="7"/>
      <c r="E4610" s="42" t="s">
        <v>9299</v>
      </c>
      <c r="F4610" s="43" t="s">
        <v>177</v>
      </c>
      <c r="G4610" s="44" t="s">
        <v>1852</v>
      </c>
      <c r="H4610" s="65" t="s">
        <v>428</v>
      </c>
      <c r="I4610" t="str">
        <f>IF($D4610&lt;&gt;"",COUNTIF($D$50:$D4610,"&lt;&gt;"),"")</f>
        <v/>
      </c>
    </row>
    <row r="4611" spans="1:9" ht="20" customHeight="1">
      <c r="A4611" s="39">
        <v>2573477</v>
      </c>
      <c r="B4611" s="40">
        <v>50</v>
      </c>
      <c r="C4611" s="41" t="s">
        <v>418</v>
      </c>
      <c r="D4611" s="7"/>
      <c r="E4611" s="42" t="s">
        <v>14797</v>
      </c>
      <c r="F4611" s="43" t="s">
        <v>501</v>
      </c>
      <c r="G4611" s="44" t="s">
        <v>14798</v>
      </c>
      <c r="H4611" s="65" t="s">
        <v>428</v>
      </c>
      <c r="I4611" t="str">
        <f>IF($D4611&lt;&gt;"",COUNTIF($D$50:$D4611,"&lt;&gt;"),"")</f>
        <v/>
      </c>
    </row>
    <row r="4612" spans="1:9" ht="20" customHeight="1">
      <c r="A4612" s="39">
        <v>2573478</v>
      </c>
      <c r="B4612" s="40">
        <v>50</v>
      </c>
      <c r="C4612" s="41" t="s">
        <v>418</v>
      </c>
      <c r="D4612" s="7"/>
      <c r="E4612" s="42" t="s">
        <v>14799</v>
      </c>
      <c r="F4612" s="43" t="s">
        <v>501</v>
      </c>
      <c r="G4612" s="44" t="s">
        <v>14798</v>
      </c>
      <c r="H4612" s="65" t="s">
        <v>428</v>
      </c>
      <c r="I4612" t="str">
        <f>IF($D4612&lt;&gt;"",COUNTIF($D$50:$D4612,"&lt;&gt;"),"")</f>
        <v/>
      </c>
    </row>
    <row r="4613" spans="1:9" ht="20" customHeight="1">
      <c r="A4613" s="39">
        <v>2573479</v>
      </c>
      <c r="B4613" s="40">
        <v>50</v>
      </c>
      <c r="C4613" s="41" t="s">
        <v>418</v>
      </c>
      <c r="D4613" s="7"/>
      <c r="E4613" s="42" t="s">
        <v>14800</v>
      </c>
      <c r="F4613" s="43" t="s">
        <v>501</v>
      </c>
      <c r="G4613" s="44" t="s">
        <v>14798</v>
      </c>
      <c r="H4613" s="65" t="s">
        <v>428</v>
      </c>
      <c r="I4613" t="str">
        <f>IF($D4613&lt;&gt;"",COUNTIF($D$50:$D4613,"&lt;&gt;"),"")</f>
        <v/>
      </c>
    </row>
    <row r="4614" spans="1:9" ht="20" customHeight="1">
      <c r="A4614" s="39">
        <v>2573480</v>
      </c>
      <c r="B4614" s="40">
        <v>50</v>
      </c>
      <c r="C4614" s="41" t="s">
        <v>418</v>
      </c>
      <c r="D4614" s="7"/>
      <c r="E4614" s="42" t="s">
        <v>14801</v>
      </c>
      <c r="F4614" s="43" t="s">
        <v>501</v>
      </c>
      <c r="G4614" s="44" t="s">
        <v>14798</v>
      </c>
      <c r="H4614" s="65" t="s">
        <v>428</v>
      </c>
      <c r="I4614" t="str">
        <f>IF($D4614&lt;&gt;"",COUNTIF($D$50:$D4614,"&lt;&gt;"),"")</f>
        <v/>
      </c>
    </row>
    <row r="4615" spans="1:9" ht="20" customHeight="1">
      <c r="A4615" s="39">
        <v>2573481</v>
      </c>
      <c r="B4615" s="40">
        <v>50</v>
      </c>
      <c r="C4615" s="41" t="s">
        <v>418</v>
      </c>
      <c r="D4615" s="7"/>
      <c r="E4615" s="42" t="s">
        <v>14802</v>
      </c>
      <c r="F4615" s="43" t="s">
        <v>501</v>
      </c>
      <c r="G4615" s="44" t="s">
        <v>14798</v>
      </c>
      <c r="H4615" s="65" t="s">
        <v>428</v>
      </c>
      <c r="I4615" t="str">
        <f>IF($D4615&lt;&gt;"",COUNTIF($D$50:$D4615,"&lt;&gt;"),"")</f>
        <v/>
      </c>
    </row>
    <row r="4616" spans="1:9" ht="20" customHeight="1">
      <c r="A4616" s="39">
        <v>2573482</v>
      </c>
      <c r="B4616" s="40">
        <v>50</v>
      </c>
      <c r="C4616" s="41" t="s">
        <v>418</v>
      </c>
      <c r="D4616" s="7"/>
      <c r="E4616" s="42" t="s">
        <v>14803</v>
      </c>
      <c r="F4616" s="43" t="s">
        <v>501</v>
      </c>
      <c r="G4616" s="44" t="s">
        <v>14798</v>
      </c>
      <c r="H4616" s="65" t="s">
        <v>428</v>
      </c>
      <c r="I4616" t="str">
        <f>IF($D4616&lt;&gt;"",COUNTIF($D$50:$D4616,"&lt;&gt;"),"")</f>
        <v/>
      </c>
    </row>
    <row r="4617" spans="1:9" ht="20" customHeight="1">
      <c r="A4617" s="39">
        <v>2573483</v>
      </c>
      <c r="B4617" s="40">
        <v>50</v>
      </c>
      <c r="C4617" s="41" t="s">
        <v>418</v>
      </c>
      <c r="D4617" s="7"/>
      <c r="E4617" s="42" t="s">
        <v>14804</v>
      </c>
      <c r="F4617" s="43" t="s">
        <v>501</v>
      </c>
      <c r="G4617" s="44" t="s">
        <v>14798</v>
      </c>
      <c r="H4617" s="65" t="s">
        <v>428</v>
      </c>
      <c r="I4617" t="str">
        <f>IF($D4617&lt;&gt;"",COUNTIF($D$50:$D4617,"&lt;&gt;"),"")</f>
        <v/>
      </c>
    </row>
    <row r="4618" spans="1:9" ht="20" customHeight="1">
      <c r="A4618" s="39">
        <v>2496325</v>
      </c>
      <c r="B4618" s="40">
        <v>50</v>
      </c>
      <c r="C4618" s="41" t="s">
        <v>418</v>
      </c>
      <c r="D4618" s="7"/>
      <c r="E4618" s="42" t="s">
        <v>9306</v>
      </c>
      <c r="F4618" s="43" t="s">
        <v>177</v>
      </c>
      <c r="G4618" s="44" t="s">
        <v>1852</v>
      </c>
      <c r="H4618" s="65" t="s">
        <v>428</v>
      </c>
      <c r="I4618" t="str">
        <f>IF($D4618&lt;&gt;"",COUNTIF($D$50:$D4618,"&lt;&gt;"),"")</f>
        <v/>
      </c>
    </row>
    <row r="4619" spans="1:9" ht="20" customHeight="1">
      <c r="A4619" s="39">
        <v>2460922</v>
      </c>
      <c r="B4619" s="40">
        <v>50</v>
      </c>
      <c r="C4619" s="41" t="s">
        <v>418</v>
      </c>
      <c r="D4619" s="7"/>
      <c r="E4619" s="42" t="s">
        <v>9307</v>
      </c>
      <c r="F4619" s="43" t="s">
        <v>177</v>
      </c>
      <c r="G4619" s="44" t="s">
        <v>1852</v>
      </c>
      <c r="H4619" s="65" t="s">
        <v>428</v>
      </c>
      <c r="I4619" t="str">
        <f>IF($D4619&lt;&gt;"",COUNTIF($D$50:$D4619,"&lt;&gt;"),"")</f>
        <v/>
      </c>
    </row>
    <row r="4620" spans="1:9" ht="20" customHeight="1">
      <c r="A4620" s="39">
        <v>2527930</v>
      </c>
      <c r="B4620" s="40">
        <v>50</v>
      </c>
      <c r="C4620" s="41" t="s">
        <v>418</v>
      </c>
      <c r="D4620" s="7"/>
      <c r="E4620" s="42" t="s">
        <v>9308</v>
      </c>
      <c r="F4620" s="43" t="s">
        <v>501</v>
      </c>
      <c r="G4620" s="44" t="s">
        <v>457</v>
      </c>
      <c r="H4620" s="65" t="s">
        <v>428</v>
      </c>
      <c r="I4620" t="str">
        <f>IF($D4620&lt;&gt;"",COUNTIF($D$50:$D4620,"&lt;&gt;"),"")</f>
        <v/>
      </c>
    </row>
    <row r="4621" spans="1:9" ht="20" customHeight="1">
      <c r="A4621" s="39">
        <v>2212621</v>
      </c>
      <c r="B4621" s="40">
        <v>50</v>
      </c>
      <c r="C4621" s="41" t="s">
        <v>418</v>
      </c>
      <c r="D4621" s="7"/>
      <c r="E4621" s="42" t="s">
        <v>9309</v>
      </c>
      <c r="F4621" s="43" t="s">
        <v>177</v>
      </c>
      <c r="G4621" s="44" t="s">
        <v>1852</v>
      </c>
      <c r="H4621" s="65" t="s">
        <v>428</v>
      </c>
      <c r="I4621" t="str">
        <f>IF($D4621&lt;&gt;"",COUNTIF($D$50:$D4621,"&lt;&gt;"),"")</f>
        <v/>
      </c>
    </row>
    <row r="4622" spans="1:9" ht="20" customHeight="1">
      <c r="A4622" s="39">
        <v>2496327</v>
      </c>
      <c r="B4622" s="40">
        <v>50</v>
      </c>
      <c r="C4622" s="41" t="s">
        <v>418</v>
      </c>
      <c r="D4622" s="7"/>
      <c r="E4622" s="42" t="s">
        <v>9310</v>
      </c>
      <c r="F4622" s="43" t="s">
        <v>177</v>
      </c>
      <c r="G4622" s="44" t="s">
        <v>1852</v>
      </c>
      <c r="H4622" s="65" t="s">
        <v>428</v>
      </c>
      <c r="I4622" t="str">
        <f>IF($D4622&lt;&gt;"",COUNTIF($D$50:$D4622,"&lt;&gt;"),"")</f>
        <v/>
      </c>
    </row>
    <row r="4623" spans="1:9" ht="20" customHeight="1">
      <c r="A4623" s="39">
        <v>2212618</v>
      </c>
      <c r="B4623" s="40">
        <v>50</v>
      </c>
      <c r="C4623" s="41" t="s">
        <v>418</v>
      </c>
      <c r="D4623" s="7"/>
      <c r="E4623" s="42" t="s">
        <v>9311</v>
      </c>
      <c r="F4623" s="43" t="s">
        <v>177</v>
      </c>
      <c r="G4623" s="44" t="s">
        <v>1852</v>
      </c>
      <c r="H4623" s="65" t="s">
        <v>428</v>
      </c>
      <c r="I4623" t="str">
        <f>IF($D4623&lt;&gt;"",COUNTIF($D$50:$D4623,"&lt;&gt;"),"")</f>
        <v/>
      </c>
    </row>
    <row r="4624" spans="1:9" ht="20" customHeight="1">
      <c r="A4624" s="39">
        <v>2212616</v>
      </c>
      <c r="B4624" s="40">
        <v>50</v>
      </c>
      <c r="C4624" s="41" t="s">
        <v>418</v>
      </c>
      <c r="D4624" s="7"/>
      <c r="E4624" s="42" t="s">
        <v>9312</v>
      </c>
      <c r="F4624" s="43" t="s">
        <v>177</v>
      </c>
      <c r="G4624" s="44" t="s">
        <v>1852</v>
      </c>
      <c r="H4624" s="65" t="s">
        <v>428</v>
      </c>
      <c r="I4624" t="str">
        <f>IF($D4624&lt;&gt;"",COUNTIF($D$50:$D4624,"&lt;&gt;"),"")</f>
        <v/>
      </c>
    </row>
    <row r="4625" spans="1:9" ht="20" customHeight="1">
      <c r="A4625" s="39">
        <v>2212617</v>
      </c>
      <c r="B4625" s="40">
        <v>50</v>
      </c>
      <c r="C4625" s="41" t="s">
        <v>418</v>
      </c>
      <c r="D4625" s="7"/>
      <c r="E4625" s="42" t="s">
        <v>9313</v>
      </c>
      <c r="F4625" s="43" t="s">
        <v>177</v>
      </c>
      <c r="G4625" s="44" t="s">
        <v>1852</v>
      </c>
      <c r="H4625" s="65" t="s">
        <v>428</v>
      </c>
      <c r="I4625" t="str">
        <f>IF($D4625&lt;&gt;"",COUNTIF($D$50:$D4625,"&lt;&gt;"),"")</f>
        <v/>
      </c>
    </row>
    <row r="4626" spans="1:9" ht="20" customHeight="1">
      <c r="A4626" s="39">
        <v>2287718</v>
      </c>
      <c r="B4626" s="40">
        <v>50</v>
      </c>
      <c r="C4626" s="41" t="s">
        <v>418</v>
      </c>
      <c r="D4626" s="7"/>
      <c r="E4626" s="42" t="s">
        <v>9314</v>
      </c>
      <c r="F4626" s="43" t="s">
        <v>177</v>
      </c>
      <c r="G4626" s="44" t="s">
        <v>1852</v>
      </c>
      <c r="H4626" s="65" t="s">
        <v>428</v>
      </c>
      <c r="I4626" t="str">
        <f>IF($D4626&lt;&gt;"",COUNTIF($D$50:$D4626,"&lt;&gt;"),"")</f>
        <v/>
      </c>
    </row>
    <row r="4627" spans="1:9" ht="20" customHeight="1">
      <c r="A4627" s="39">
        <v>2212615</v>
      </c>
      <c r="B4627" s="40">
        <v>50</v>
      </c>
      <c r="C4627" s="41" t="s">
        <v>418</v>
      </c>
      <c r="D4627" s="7"/>
      <c r="E4627" s="42" t="s">
        <v>9315</v>
      </c>
      <c r="F4627" s="43" t="s">
        <v>177</v>
      </c>
      <c r="G4627" s="44" t="s">
        <v>1852</v>
      </c>
      <c r="H4627" s="65" t="s">
        <v>428</v>
      </c>
      <c r="I4627" t="str">
        <f>IF($D4627&lt;&gt;"",COUNTIF($D$50:$D4627,"&lt;&gt;"),"")</f>
        <v/>
      </c>
    </row>
    <row r="4628" spans="1:9" ht="20" customHeight="1">
      <c r="A4628" s="39">
        <v>2496326</v>
      </c>
      <c r="B4628" s="40">
        <v>50</v>
      </c>
      <c r="C4628" s="41" t="s">
        <v>418</v>
      </c>
      <c r="D4628" s="7"/>
      <c r="E4628" s="42" t="s">
        <v>9316</v>
      </c>
      <c r="F4628" s="43" t="s">
        <v>177</v>
      </c>
      <c r="G4628" s="44" t="s">
        <v>1852</v>
      </c>
      <c r="H4628" s="65" t="s">
        <v>428</v>
      </c>
      <c r="I4628" t="str">
        <f>IF($D4628&lt;&gt;"",COUNTIF($D$50:$D4628,"&lt;&gt;"),"")</f>
        <v/>
      </c>
    </row>
    <row r="4629" spans="1:9" ht="20" customHeight="1">
      <c r="A4629" s="39">
        <v>2423635</v>
      </c>
      <c r="B4629" s="40">
        <v>50</v>
      </c>
      <c r="C4629" s="41" t="s">
        <v>418</v>
      </c>
      <c r="D4629" s="7"/>
      <c r="E4629" s="42" t="s">
        <v>9317</v>
      </c>
      <c r="F4629" s="43" t="s">
        <v>177</v>
      </c>
      <c r="G4629" s="44" t="s">
        <v>1852</v>
      </c>
      <c r="H4629" s="65" t="s">
        <v>428</v>
      </c>
      <c r="I4629" t="str">
        <f>IF($D4629&lt;&gt;"",COUNTIF($D$50:$D4629,"&lt;&gt;"),"")</f>
        <v/>
      </c>
    </row>
    <row r="4630" spans="1:9" ht="20" customHeight="1">
      <c r="A4630" s="39">
        <v>2212267</v>
      </c>
      <c r="B4630" s="40">
        <v>50</v>
      </c>
      <c r="C4630" s="41" t="s">
        <v>418</v>
      </c>
      <c r="D4630" s="7"/>
      <c r="E4630" s="42" t="s">
        <v>9318</v>
      </c>
      <c r="F4630" s="43" t="s">
        <v>177</v>
      </c>
      <c r="G4630" s="44" t="s">
        <v>1852</v>
      </c>
      <c r="H4630" s="65" t="s">
        <v>428</v>
      </c>
      <c r="I4630" t="str">
        <f>IF($D4630&lt;&gt;"",COUNTIF($D$50:$D4630,"&lt;&gt;"),"")</f>
        <v/>
      </c>
    </row>
    <row r="4631" spans="1:9" ht="20" customHeight="1">
      <c r="A4631" s="39">
        <v>2212614</v>
      </c>
      <c r="B4631" s="40">
        <v>50</v>
      </c>
      <c r="C4631" s="41" t="s">
        <v>418</v>
      </c>
      <c r="D4631" s="7"/>
      <c r="E4631" s="42" t="s">
        <v>9319</v>
      </c>
      <c r="F4631" s="43" t="s">
        <v>177</v>
      </c>
      <c r="G4631" s="44" t="s">
        <v>1852</v>
      </c>
      <c r="H4631" s="65" t="s">
        <v>428</v>
      </c>
      <c r="I4631" t="str">
        <f>IF($D4631&lt;&gt;"",COUNTIF($D$50:$D4631,"&lt;&gt;"),"")</f>
        <v/>
      </c>
    </row>
    <row r="4632" spans="1:9" ht="20" customHeight="1">
      <c r="A4632" s="39">
        <v>2382871</v>
      </c>
      <c r="B4632" s="40">
        <v>50</v>
      </c>
      <c r="C4632" s="41" t="s">
        <v>418</v>
      </c>
      <c r="D4632" s="7"/>
      <c r="E4632" s="42" t="s">
        <v>9320</v>
      </c>
      <c r="F4632" s="43" t="s">
        <v>177</v>
      </c>
      <c r="G4632" s="44" t="s">
        <v>1852</v>
      </c>
      <c r="H4632" s="65" t="s">
        <v>428</v>
      </c>
      <c r="I4632" t="str">
        <f>IF($D4632&lt;&gt;"",COUNTIF($D$50:$D4632,"&lt;&gt;"),"")</f>
        <v/>
      </c>
    </row>
    <row r="4633" spans="1:9" ht="20" customHeight="1">
      <c r="A4633" s="39">
        <v>2212613</v>
      </c>
      <c r="B4633" s="40">
        <v>50</v>
      </c>
      <c r="C4633" s="41" t="s">
        <v>418</v>
      </c>
      <c r="D4633" s="7"/>
      <c r="E4633" s="42" t="s">
        <v>9321</v>
      </c>
      <c r="F4633" s="43" t="s">
        <v>177</v>
      </c>
      <c r="G4633" s="44" t="s">
        <v>1852</v>
      </c>
      <c r="H4633" s="65" t="s">
        <v>428</v>
      </c>
      <c r="I4633" t="str">
        <f>IF($D4633&lt;&gt;"",COUNTIF($D$50:$D4633,"&lt;&gt;"),"")</f>
        <v/>
      </c>
    </row>
    <row r="4634" spans="1:9" ht="20" customHeight="1">
      <c r="A4634" s="39">
        <v>2325056</v>
      </c>
      <c r="B4634" s="40">
        <v>50</v>
      </c>
      <c r="C4634" s="41" t="s">
        <v>418</v>
      </c>
      <c r="D4634" s="7"/>
      <c r="E4634" s="42" t="s">
        <v>9322</v>
      </c>
      <c r="F4634" s="43" t="s">
        <v>177</v>
      </c>
      <c r="G4634" s="44" t="s">
        <v>1852</v>
      </c>
      <c r="H4634" s="65" t="s">
        <v>428</v>
      </c>
      <c r="I4634" t="str">
        <f>IF($D4634&lt;&gt;"",COUNTIF($D$50:$D4634,"&lt;&gt;"),"")</f>
        <v/>
      </c>
    </row>
    <row r="4635" spans="1:9" ht="20" customHeight="1">
      <c r="A4635" s="39">
        <v>2460923</v>
      </c>
      <c r="B4635" s="40">
        <v>50</v>
      </c>
      <c r="C4635" s="41" t="s">
        <v>418</v>
      </c>
      <c r="D4635" s="7"/>
      <c r="E4635" s="42" t="s">
        <v>9323</v>
      </c>
      <c r="F4635" s="43" t="s">
        <v>177</v>
      </c>
      <c r="G4635" s="44" t="s">
        <v>1852</v>
      </c>
      <c r="H4635" s="65" t="s">
        <v>428</v>
      </c>
      <c r="I4635" t="str">
        <f>IF($D4635&lt;&gt;"",COUNTIF($D$50:$D4635,"&lt;&gt;"),"")</f>
        <v/>
      </c>
    </row>
    <row r="4636" spans="1:9" ht="20" customHeight="1">
      <c r="A4636" s="39">
        <v>2024180</v>
      </c>
      <c r="B4636" s="40">
        <v>25</v>
      </c>
      <c r="C4636" s="41" t="s">
        <v>388</v>
      </c>
      <c r="D4636" s="7"/>
      <c r="E4636" s="42" t="s">
        <v>13039</v>
      </c>
      <c r="F4636" s="43" t="s">
        <v>745</v>
      </c>
      <c r="G4636" s="44" t="s">
        <v>1651</v>
      </c>
      <c r="H4636" s="65" t="s">
        <v>12952</v>
      </c>
      <c r="I4636" t="str">
        <f>IF($D4636&lt;&gt;"",COUNTIF($D$50:$D4636,"&lt;&gt;"),"")</f>
        <v/>
      </c>
    </row>
    <row r="4637" spans="1:9" ht="20" customHeight="1">
      <c r="A4637" s="39">
        <v>2024213</v>
      </c>
      <c r="B4637" s="40">
        <v>25</v>
      </c>
      <c r="C4637" s="41" t="s">
        <v>388</v>
      </c>
      <c r="D4637" s="7"/>
      <c r="E4637" s="42" t="s">
        <v>13039</v>
      </c>
      <c r="F4637" s="43" t="s">
        <v>745</v>
      </c>
      <c r="G4637" s="44" t="s">
        <v>1651</v>
      </c>
      <c r="H4637" s="65" t="s">
        <v>12952</v>
      </c>
      <c r="I4637" t="str">
        <f>IF($D4637&lt;&gt;"",COUNTIF($D$50:$D4637,"&lt;&gt;"),"")</f>
        <v/>
      </c>
    </row>
    <row r="4638" spans="1:9" ht="20" customHeight="1">
      <c r="A4638" s="39">
        <v>2025536</v>
      </c>
      <c r="B4638" s="40">
        <v>100</v>
      </c>
      <c r="C4638" s="41" t="s">
        <v>389</v>
      </c>
      <c r="D4638" s="7"/>
      <c r="E4638" s="42" t="s">
        <v>13039</v>
      </c>
      <c r="F4638" s="43" t="s">
        <v>745</v>
      </c>
      <c r="G4638" s="44" t="s">
        <v>1651</v>
      </c>
      <c r="H4638" s="65" t="s">
        <v>12952</v>
      </c>
      <c r="I4638" t="str">
        <f>IF($D4638&lt;&gt;"",COUNTIF($D$50:$D4638,"&lt;&gt;"),"")</f>
        <v/>
      </c>
    </row>
    <row r="4639" spans="1:9" ht="20" customHeight="1">
      <c r="A4639" s="39">
        <v>2026180</v>
      </c>
      <c r="B4639" s="40">
        <v>100</v>
      </c>
      <c r="C4639" s="41" t="s">
        <v>389</v>
      </c>
      <c r="D4639" s="7"/>
      <c r="E4639" s="42" t="s">
        <v>13039</v>
      </c>
      <c r="F4639" s="43" t="s">
        <v>745</v>
      </c>
      <c r="G4639" s="44" t="s">
        <v>1651</v>
      </c>
      <c r="H4639" s="65" t="s">
        <v>12952</v>
      </c>
      <c r="I4639" t="str">
        <f>IF($D4639&lt;&gt;"",COUNTIF($D$50:$D4639,"&lt;&gt;"),"")</f>
        <v/>
      </c>
    </row>
    <row r="4640" spans="1:9" ht="20" customHeight="1">
      <c r="A4640" s="39">
        <v>2256411</v>
      </c>
      <c r="B4640" s="40">
        <v>25</v>
      </c>
      <c r="C4640" s="41" t="s">
        <v>388</v>
      </c>
      <c r="D4640" s="7"/>
      <c r="E4640" s="42" t="s">
        <v>9327</v>
      </c>
      <c r="F4640" s="43" t="s">
        <v>745</v>
      </c>
      <c r="G4640" s="44" t="s">
        <v>1651</v>
      </c>
      <c r="H4640" s="65" t="s">
        <v>12952</v>
      </c>
      <c r="I4640" t="str">
        <f>IF($D4640&lt;&gt;"",COUNTIF($D$50:$D4640,"&lt;&gt;"),"")</f>
        <v/>
      </c>
    </row>
    <row r="4641" spans="1:9" ht="20" customHeight="1">
      <c r="A4641" s="39">
        <v>2231781</v>
      </c>
      <c r="B4641" s="40">
        <v>25</v>
      </c>
      <c r="C4641" s="41" t="s">
        <v>388</v>
      </c>
      <c r="D4641" s="7"/>
      <c r="E4641" s="42" t="s">
        <v>9328</v>
      </c>
      <c r="F4641" s="43" t="s">
        <v>745</v>
      </c>
      <c r="G4641" s="44" t="s">
        <v>1651</v>
      </c>
      <c r="H4641" s="65" t="s">
        <v>12952</v>
      </c>
      <c r="I4641" t="str">
        <f>IF($D4641&lt;&gt;"",COUNTIF($D$50:$D4641,"&lt;&gt;"),"")</f>
        <v/>
      </c>
    </row>
    <row r="4642" spans="1:9" ht="20" customHeight="1">
      <c r="A4642" s="39">
        <v>2022665</v>
      </c>
      <c r="B4642" s="40">
        <v>25</v>
      </c>
      <c r="C4642" s="41" t="s">
        <v>388</v>
      </c>
      <c r="D4642" s="7"/>
      <c r="E4642" s="42" t="s">
        <v>9330</v>
      </c>
      <c r="F4642" s="43" t="s">
        <v>745</v>
      </c>
      <c r="G4642" s="44" t="s">
        <v>1651</v>
      </c>
      <c r="H4642" s="65" t="s">
        <v>12952</v>
      </c>
      <c r="I4642" t="str">
        <f>IF($D4642&lt;&gt;"",COUNTIF($D$50:$D4642,"&lt;&gt;"),"")</f>
        <v/>
      </c>
    </row>
    <row r="4643" spans="1:9" ht="20" customHeight="1">
      <c r="A4643" s="39">
        <v>2025303</v>
      </c>
      <c r="B4643" s="40">
        <v>100</v>
      </c>
      <c r="C4643" s="41" t="s">
        <v>389</v>
      </c>
      <c r="D4643" s="7"/>
      <c r="E4643" s="42" t="s">
        <v>9330</v>
      </c>
      <c r="F4643" s="43" t="s">
        <v>745</v>
      </c>
      <c r="G4643" s="44" t="s">
        <v>1651</v>
      </c>
      <c r="H4643" s="65" t="s">
        <v>12952</v>
      </c>
      <c r="I4643" t="str">
        <f>IF($D4643&lt;&gt;"",COUNTIF($D$50:$D4643,"&lt;&gt;"),"")</f>
        <v/>
      </c>
    </row>
    <row r="4644" spans="1:9" ht="20" customHeight="1">
      <c r="A4644" s="39">
        <v>2022664</v>
      </c>
      <c r="B4644" s="40">
        <v>25</v>
      </c>
      <c r="C4644" s="41" t="s">
        <v>388</v>
      </c>
      <c r="D4644" s="7"/>
      <c r="E4644" s="42" t="s">
        <v>9331</v>
      </c>
      <c r="F4644" s="43" t="s">
        <v>745</v>
      </c>
      <c r="G4644" s="44" t="s">
        <v>1651</v>
      </c>
      <c r="H4644" s="65" t="s">
        <v>12952</v>
      </c>
      <c r="I4644" t="str">
        <f>IF($D4644&lt;&gt;"",COUNTIF($D$50:$D4644,"&lt;&gt;"),"")</f>
        <v/>
      </c>
    </row>
    <row r="4645" spans="1:9" ht="20" customHeight="1">
      <c r="A4645" s="39">
        <v>2025027</v>
      </c>
      <c r="B4645" s="40">
        <v>100</v>
      </c>
      <c r="C4645" s="41" t="s">
        <v>389</v>
      </c>
      <c r="D4645" s="7"/>
      <c r="E4645" s="42" t="s">
        <v>9331</v>
      </c>
      <c r="F4645" s="43" t="s">
        <v>745</v>
      </c>
      <c r="G4645" s="44" t="s">
        <v>1651</v>
      </c>
      <c r="H4645" s="65" t="s">
        <v>12952</v>
      </c>
      <c r="I4645" t="str">
        <f>IF($D4645&lt;&gt;"",COUNTIF($D$50:$D4645,"&lt;&gt;"),"")</f>
        <v/>
      </c>
    </row>
    <row r="4646" spans="1:9" ht="20" customHeight="1">
      <c r="A4646" s="39">
        <v>2024581</v>
      </c>
      <c r="B4646" s="40">
        <v>25</v>
      </c>
      <c r="C4646" s="41" t="s">
        <v>388</v>
      </c>
      <c r="D4646" s="7"/>
      <c r="E4646" s="42" t="s">
        <v>9332</v>
      </c>
      <c r="F4646" s="43" t="s">
        <v>745</v>
      </c>
      <c r="G4646" s="44" t="s">
        <v>1651</v>
      </c>
      <c r="H4646" s="65" t="s">
        <v>12952</v>
      </c>
      <c r="I4646" t="str">
        <f>IF($D4646&lt;&gt;"",COUNTIF($D$50:$D4646,"&lt;&gt;"),"")</f>
        <v/>
      </c>
    </row>
    <row r="4647" spans="1:9" ht="20" customHeight="1">
      <c r="A4647" s="39">
        <v>2025650</v>
      </c>
      <c r="B4647" s="40">
        <v>100</v>
      </c>
      <c r="C4647" s="41" t="s">
        <v>389</v>
      </c>
      <c r="D4647" s="7"/>
      <c r="E4647" s="42" t="s">
        <v>9332</v>
      </c>
      <c r="F4647" s="43" t="s">
        <v>745</v>
      </c>
      <c r="G4647" s="44" t="s">
        <v>1651</v>
      </c>
      <c r="H4647" s="65" t="s">
        <v>12952</v>
      </c>
      <c r="I4647" t="str">
        <f>IF($D4647&lt;&gt;"",COUNTIF($D$50:$D4647,"&lt;&gt;"),"")</f>
        <v/>
      </c>
    </row>
    <row r="4648" spans="1:9" ht="20" customHeight="1">
      <c r="A4648" s="39">
        <v>2024181</v>
      </c>
      <c r="B4648" s="40">
        <v>25</v>
      </c>
      <c r="C4648" s="41" t="s">
        <v>388</v>
      </c>
      <c r="D4648" s="7"/>
      <c r="E4648" s="42" t="s">
        <v>9333</v>
      </c>
      <c r="F4648" s="43" t="s">
        <v>745</v>
      </c>
      <c r="G4648" s="44" t="s">
        <v>1651</v>
      </c>
      <c r="H4648" s="65" t="s">
        <v>12952</v>
      </c>
      <c r="I4648" t="str">
        <f>IF($D4648&lt;&gt;"",COUNTIF($D$50:$D4648,"&lt;&gt;"),"")</f>
        <v/>
      </c>
    </row>
    <row r="4649" spans="1:9" ht="20" customHeight="1">
      <c r="A4649" s="39">
        <v>2452533</v>
      </c>
      <c r="B4649" s="40">
        <v>100</v>
      </c>
      <c r="C4649" s="41" t="s">
        <v>389</v>
      </c>
      <c r="D4649" s="7"/>
      <c r="E4649" s="42" t="s">
        <v>9334</v>
      </c>
      <c r="F4649" s="43" t="s">
        <v>745</v>
      </c>
      <c r="G4649" s="44" t="s">
        <v>1651</v>
      </c>
      <c r="H4649" s="65" t="s">
        <v>12952</v>
      </c>
      <c r="I4649" t="str">
        <f>IF($D4649&lt;&gt;"",COUNTIF($D$50:$D4649,"&lt;&gt;"),"")</f>
        <v/>
      </c>
    </row>
    <row r="4650" spans="1:9" ht="20" customHeight="1">
      <c r="A4650" s="39">
        <v>2256410</v>
      </c>
      <c r="B4650" s="40">
        <v>25</v>
      </c>
      <c r="C4650" s="41" t="s">
        <v>388</v>
      </c>
      <c r="D4650" s="7"/>
      <c r="E4650" s="42" t="s">
        <v>9335</v>
      </c>
      <c r="F4650" s="43" t="s">
        <v>745</v>
      </c>
      <c r="G4650" s="44" t="s">
        <v>1651</v>
      </c>
      <c r="H4650" s="65" t="s">
        <v>12952</v>
      </c>
      <c r="I4650" t="str">
        <f>IF($D4650&lt;&gt;"",COUNTIF($D$50:$D4650,"&lt;&gt;"),"")</f>
        <v/>
      </c>
    </row>
    <row r="4651" spans="1:9" ht="20" customHeight="1">
      <c r="A4651" s="39">
        <v>2484919</v>
      </c>
      <c r="B4651" s="40">
        <v>25</v>
      </c>
      <c r="C4651" s="41" t="s">
        <v>388</v>
      </c>
      <c r="D4651" s="7"/>
      <c r="E4651" s="42" t="s">
        <v>9336</v>
      </c>
      <c r="F4651" s="43" t="s">
        <v>745</v>
      </c>
      <c r="G4651" s="44" t="s">
        <v>1651</v>
      </c>
      <c r="H4651" s="65" t="s">
        <v>12952</v>
      </c>
      <c r="I4651" t="str">
        <f>IF($D4651&lt;&gt;"",COUNTIF($D$50:$D4651,"&lt;&gt;"),"")</f>
        <v/>
      </c>
    </row>
    <row r="4652" spans="1:9" ht="20" customHeight="1">
      <c r="A4652" s="39">
        <v>2022873</v>
      </c>
      <c r="B4652" s="40">
        <v>25</v>
      </c>
      <c r="C4652" s="41" t="s">
        <v>388</v>
      </c>
      <c r="D4652" s="7"/>
      <c r="E4652" s="42" t="s">
        <v>14661</v>
      </c>
      <c r="F4652" s="43" t="s">
        <v>611</v>
      </c>
      <c r="G4652" s="44" t="s">
        <v>1519</v>
      </c>
      <c r="H4652" s="65" t="s">
        <v>12952</v>
      </c>
      <c r="I4652" t="str">
        <f>IF($D4652&lt;&gt;"",COUNTIF($D$50:$D4652,"&lt;&gt;"),"")</f>
        <v/>
      </c>
    </row>
    <row r="4653" spans="1:9" ht="20" customHeight="1">
      <c r="A4653" s="39">
        <v>2535139</v>
      </c>
      <c r="B4653" s="40">
        <v>25</v>
      </c>
      <c r="C4653" s="41" t="s">
        <v>388</v>
      </c>
      <c r="D4653" s="7"/>
      <c r="E4653" s="42" t="s">
        <v>9337</v>
      </c>
      <c r="F4653" s="43" t="s">
        <v>596</v>
      </c>
      <c r="G4653" s="44" t="s">
        <v>1494</v>
      </c>
      <c r="H4653" s="65" t="s">
        <v>12952</v>
      </c>
      <c r="I4653" t="str">
        <f>IF($D4653&lt;&gt;"",COUNTIF($D$50:$D4653,"&lt;&gt;"),"")</f>
        <v/>
      </c>
    </row>
    <row r="4654" spans="1:9" ht="20" customHeight="1">
      <c r="A4654" s="39">
        <v>2438446</v>
      </c>
      <c r="B4654" s="40">
        <v>25</v>
      </c>
      <c r="C4654" s="41" t="s">
        <v>388</v>
      </c>
      <c r="D4654" s="7"/>
      <c r="E4654" s="42" t="s">
        <v>9338</v>
      </c>
      <c r="F4654" s="43" t="s">
        <v>596</v>
      </c>
      <c r="G4654" s="44" t="s">
        <v>1494</v>
      </c>
      <c r="H4654" s="65" t="s">
        <v>12952</v>
      </c>
      <c r="I4654" t="str">
        <f>IF($D4654&lt;&gt;"",COUNTIF($D$50:$D4654,"&lt;&gt;"),"")</f>
        <v/>
      </c>
    </row>
    <row r="4655" spans="1:9" ht="20" customHeight="1">
      <c r="A4655" s="39">
        <v>2438447</v>
      </c>
      <c r="B4655" s="40">
        <v>25</v>
      </c>
      <c r="C4655" s="41" t="s">
        <v>388</v>
      </c>
      <c r="D4655" s="7"/>
      <c r="E4655" s="42" t="s">
        <v>9339</v>
      </c>
      <c r="F4655" s="43" t="s">
        <v>596</v>
      </c>
      <c r="G4655" s="44" t="s">
        <v>1494</v>
      </c>
      <c r="H4655" s="65" t="s">
        <v>12952</v>
      </c>
      <c r="I4655" t="str">
        <f>IF($D4655&lt;&gt;"",COUNTIF($D$50:$D4655,"&lt;&gt;"),"")</f>
        <v/>
      </c>
    </row>
    <row r="4656" spans="1:9" ht="20" customHeight="1">
      <c r="A4656" s="39">
        <v>2022090</v>
      </c>
      <c r="B4656" s="40">
        <v>50</v>
      </c>
      <c r="C4656" s="41" t="s">
        <v>390</v>
      </c>
      <c r="D4656" s="7"/>
      <c r="E4656" s="42" t="s">
        <v>12999</v>
      </c>
      <c r="F4656" s="43" t="s">
        <v>453</v>
      </c>
      <c r="G4656" s="44" t="s">
        <v>839</v>
      </c>
      <c r="H4656" s="65" t="s">
        <v>428</v>
      </c>
      <c r="I4656" t="str">
        <f>IF($D4656&lt;&gt;"",COUNTIF($D$50:$D4656,"&lt;&gt;"),"")</f>
        <v/>
      </c>
    </row>
    <row r="4657" spans="1:9" ht="20" customHeight="1">
      <c r="A4657" s="39">
        <v>2025075</v>
      </c>
      <c r="B4657" s="40">
        <v>100</v>
      </c>
      <c r="C4657" s="41" t="s">
        <v>391</v>
      </c>
      <c r="D4657" s="7"/>
      <c r="E4657" s="42" t="s">
        <v>12999</v>
      </c>
      <c r="F4657" s="43" t="s">
        <v>450</v>
      </c>
      <c r="G4657" s="44" t="s">
        <v>457</v>
      </c>
      <c r="H4657" s="65" t="s">
        <v>428</v>
      </c>
      <c r="I4657" t="str">
        <f>IF($D4657&lt;&gt;"",COUNTIF($D$50:$D4657,"&lt;&gt;"),"")</f>
        <v/>
      </c>
    </row>
    <row r="4658" spans="1:9" ht="20" customHeight="1">
      <c r="A4658" s="39">
        <v>2025105</v>
      </c>
      <c r="B4658" s="40">
        <v>100</v>
      </c>
      <c r="C4658" s="41" t="s">
        <v>391</v>
      </c>
      <c r="D4658" s="7"/>
      <c r="E4658" s="42" t="s">
        <v>12999</v>
      </c>
      <c r="F4658" s="43" t="s">
        <v>150</v>
      </c>
      <c r="G4658" s="44" t="s">
        <v>839</v>
      </c>
      <c r="H4658" s="65" t="s">
        <v>428</v>
      </c>
      <c r="I4658" t="str">
        <f>IF($D4658&lt;&gt;"",COUNTIF($D$50:$D4658,"&lt;&gt;"),"")</f>
        <v/>
      </c>
    </row>
    <row r="4659" spans="1:9" ht="20" customHeight="1">
      <c r="A4659" s="39">
        <v>2615784</v>
      </c>
      <c r="B4659" s="40">
        <v>50</v>
      </c>
      <c r="C4659" s="41" t="s">
        <v>418</v>
      </c>
      <c r="D4659" s="7"/>
      <c r="E4659" s="42" t="s">
        <v>9378</v>
      </c>
      <c r="F4659" s="43" t="s">
        <v>150</v>
      </c>
      <c r="G4659" s="44" t="s">
        <v>823</v>
      </c>
      <c r="H4659" s="65" t="s">
        <v>428</v>
      </c>
      <c r="I4659" t="str">
        <f>IF($D4659&lt;&gt;"",COUNTIF($D$50:$D4659,"&lt;&gt;"),"")</f>
        <v/>
      </c>
    </row>
    <row r="4660" spans="1:9" ht="20" customHeight="1">
      <c r="A4660" s="39">
        <v>2615795</v>
      </c>
      <c r="B4660" s="40">
        <v>50</v>
      </c>
      <c r="C4660" s="41" t="s">
        <v>418</v>
      </c>
      <c r="D4660" s="7"/>
      <c r="E4660" s="42" t="s">
        <v>9387</v>
      </c>
      <c r="F4660" s="43" t="s">
        <v>150</v>
      </c>
      <c r="G4660" s="44" t="s">
        <v>823</v>
      </c>
      <c r="H4660" s="65" t="s">
        <v>428</v>
      </c>
      <c r="I4660" t="str">
        <f>IF($D4660&lt;&gt;"",COUNTIF($D$50:$D4660,"&lt;&gt;"),"")</f>
        <v/>
      </c>
    </row>
    <row r="4661" spans="1:9" ht="20" customHeight="1">
      <c r="A4661" s="39">
        <v>2412060</v>
      </c>
      <c r="B4661" s="40">
        <v>100</v>
      </c>
      <c r="C4661" s="41" t="s">
        <v>407</v>
      </c>
      <c r="D4661" s="7"/>
      <c r="E4661" s="42" t="s">
        <v>14891</v>
      </c>
      <c r="F4661" s="43" t="s">
        <v>150</v>
      </c>
      <c r="G4661" s="44" t="s">
        <v>457</v>
      </c>
      <c r="H4661" s="65" t="s">
        <v>428</v>
      </c>
      <c r="I4661" t="str">
        <f>IF($D4661&lt;&gt;"",COUNTIF($D$50:$D4661,"&lt;&gt;"),"")</f>
        <v/>
      </c>
    </row>
    <row r="4662" spans="1:9" ht="20" customHeight="1">
      <c r="A4662" s="39">
        <v>2458225</v>
      </c>
      <c r="B4662" s="40">
        <v>50</v>
      </c>
      <c r="C4662" s="41" t="s">
        <v>418</v>
      </c>
      <c r="D4662" s="7"/>
      <c r="E4662" s="42" t="s">
        <v>9398</v>
      </c>
      <c r="F4662" s="43" t="s">
        <v>150</v>
      </c>
      <c r="G4662" s="44" t="s">
        <v>839</v>
      </c>
      <c r="H4662" s="65" t="s">
        <v>428</v>
      </c>
      <c r="I4662" t="str">
        <f>IF($D4662&lt;&gt;"",COUNTIF($D$50:$D4662,"&lt;&gt;"),"")</f>
        <v/>
      </c>
    </row>
    <row r="4663" spans="1:9" ht="20" customHeight="1">
      <c r="A4663" s="39">
        <v>2167837</v>
      </c>
      <c r="B4663" s="40">
        <v>50</v>
      </c>
      <c r="C4663" s="41" t="s">
        <v>418</v>
      </c>
      <c r="D4663" s="7"/>
      <c r="E4663" s="42" t="s">
        <v>9399</v>
      </c>
      <c r="F4663" s="43" t="s">
        <v>150</v>
      </c>
      <c r="G4663" s="44" t="s">
        <v>839</v>
      </c>
      <c r="H4663" s="65" t="s">
        <v>428</v>
      </c>
      <c r="I4663" t="str">
        <f>IF($D4663&lt;&gt;"",COUNTIF($D$50:$D4663,"&lt;&gt;"),"")</f>
        <v/>
      </c>
    </row>
    <row r="4664" spans="1:9" ht="20" customHeight="1">
      <c r="A4664" s="39">
        <v>2127148</v>
      </c>
      <c r="B4664" s="40">
        <v>50</v>
      </c>
      <c r="C4664" s="41" t="s">
        <v>418</v>
      </c>
      <c r="D4664" s="7"/>
      <c r="E4664" s="42" t="s">
        <v>9400</v>
      </c>
      <c r="F4664" s="43" t="s">
        <v>150</v>
      </c>
      <c r="G4664" s="44" t="s">
        <v>839</v>
      </c>
      <c r="H4664" s="65" t="s">
        <v>428</v>
      </c>
      <c r="I4664" t="str">
        <f>IF($D4664&lt;&gt;"",COUNTIF($D$50:$D4664,"&lt;&gt;"),"")</f>
        <v/>
      </c>
    </row>
    <row r="4665" spans="1:9" ht="20" customHeight="1">
      <c r="A4665" s="39">
        <v>2127650</v>
      </c>
      <c r="B4665" s="40">
        <v>50</v>
      </c>
      <c r="C4665" s="41" t="s">
        <v>418</v>
      </c>
      <c r="D4665" s="7"/>
      <c r="E4665" s="42" t="s">
        <v>9401</v>
      </c>
      <c r="F4665" s="43" t="s">
        <v>150</v>
      </c>
      <c r="G4665" s="44" t="s">
        <v>839</v>
      </c>
      <c r="H4665" s="65" t="s">
        <v>428</v>
      </c>
      <c r="I4665" t="str">
        <f>IF($D4665&lt;&gt;"",COUNTIF($D$50:$D4665,"&lt;&gt;"),"")</f>
        <v/>
      </c>
    </row>
    <row r="4666" spans="1:9" ht="20" customHeight="1">
      <c r="A4666" s="39">
        <v>2498554</v>
      </c>
      <c r="B4666" s="40">
        <v>50</v>
      </c>
      <c r="C4666" s="41" t="s">
        <v>418</v>
      </c>
      <c r="D4666" s="7"/>
      <c r="E4666" s="42" t="s">
        <v>9402</v>
      </c>
      <c r="F4666" s="43" t="s">
        <v>150</v>
      </c>
      <c r="G4666" s="44" t="s">
        <v>839</v>
      </c>
      <c r="H4666" s="65" t="s">
        <v>428</v>
      </c>
      <c r="I4666" t="str">
        <f>IF($D4666&lt;&gt;"",COUNTIF($D$50:$D4666,"&lt;&gt;"),"")</f>
        <v/>
      </c>
    </row>
    <row r="4667" spans="1:9" ht="20" customHeight="1">
      <c r="A4667" s="39">
        <v>2128030</v>
      </c>
      <c r="B4667" s="40">
        <v>50</v>
      </c>
      <c r="C4667" s="41" t="s">
        <v>418</v>
      </c>
      <c r="D4667" s="7"/>
      <c r="E4667" s="42" t="s">
        <v>9403</v>
      </c>
      <c r="F4667" s="43" t="s">
        <v>150</v>
      </c>
      <c r="G4667" s="44" t="s">
        <v>839</v>
      </c>
      <c r="H4667" s="65" t="s">
        <v>428</v>
      </c>
      <c r="I4667" t="str">
        <f>IF($D4667&lt;&gt;"",COUNTIF($D$50:$D4667,"&lt;&gt;"),"")</f>
        <v/>
      </c>
    </row>
    <row r="4668" spans="1:9" ht="20" customHeight="1">
      <c r="A4668" s="39">
        <v>2127028</v>
      </c>
      <c r="B4668" s="40">
        <v>50</v>
      </c>
      <c r="C4668" s="41" t="s">
        <v>418</v>
      </c>
      <c r="D4668" s="7"/>
      <c r="E4668" s="42" t="s">
        <v>9404</v>
      </c>
      <c r="F4668" s="43" t="s">
        <v>150</v>
      </c>
      <c r="G4668" s="44" t="s">
        <v>839</v>
      </c>
      <c r="H4668" s="65" t="s">
        <v>428</v>
      </c>
      <c r="I4668" t="str">
        <f>IF($D4668&lt;&gt;"",COUNTIF($D$50:$D4668,"&lt;&gt;"),"")</f>
        <v/>
      </c>
    </row>
    <row r="4669" spans="1:9" ht="20" customHeight="1">
      <c r="A4669" s="39">
        <v>2583894</v>
      </c>
      <c r="B4669" s="40">
        <v>50</v>
      </c>
      <c r="C4669" s="41" t="s">
        <v>418</v>
      </c>
      <c r="D4669" s="7"/>
      <c r="E4669" s="42" t="s">
        <v>14805</v>
      </c>
      <c r="F4669" s="43" t="s">
        <v>150</v>
      </c>
      <c r="G4669" s="44" t="s">
        <v>839</v>
      </c>
      <c r="H4669" s="65" t="s">
        <v>428</v>
      </c>
      <c r="I4669" t="str">
        <f>IF($D4669&lt;&gt;"",COUNTIF($D$50:$D4669,"&lt;&gt;"),"")</f>
        <v/>
      </c>
    </row>
    <row r="4670" spans="1:9" ht="20" customHeight="1">
      <c r="A4670" s="39">
        <v>2127108</v>
      </c>
      <c r="B4670" s="40">
        <v>50</v>
      </c>
      <c r="C4670" s="41" t="s">
        <v>418</v>
      </c>
      <c r="D4670" s="7"/>
      <c r="E4670" s="42" t="s">
        <v>9405</v>
      </c>
      <c r="F4670" s="43" t="s">
        <v>150</v>
      </c>
      <c r="G4670" s="44" t="s">
        <v>823</v>
      </c>
      <c r="H4670" s="65" t="s">
        <v>428</v>
      </c>
      <c r="I4670" t="str">
        <f>IF($D4670&lt;&gt;"",COUNTIF($D$50:$D4670,"&lt;&gt;"),"")</f>
        <v/>
      </c>
    </row>
    <row r="4671" spans="1:9" ht="20" customHeight="1">
      <c r="A4671" s="39">
        <v>2458226</v>
      </c>
      <c r="B4671" s="40">
        <v>50</v>
      </c>
      <c r="C4671" s="41" t="s">
        <v>418</v>
      </c>
      <c r="D4671" s="7"/>
      <c r="E4671" s="42" t="s">
        <v>9406</v>
      </c>
      <c r="F4671" s="43" t="s">
        <v>150</v>
      </c>
      <c r="G4671" s="44" t="s">
        <v>839</v>
      </c>
      <c r="H4671" s="65" t="s">
        <v>428</v>
      </c>
      <c r="I4671" t="str">
        <f>IF($D4671&lt;&gt;"",COUNTIF($D$50:$D4671,"&lt;&gt;"),"")</f>
        <v/>
      </c>
    </row>
    <row r="4672" spans="1:9" ht="20" customHeight="1">
      <c r="A4672" s="39">
        <v>2127503</v>
      </c>
      <c r="B4672" s="40">
        <v>50</v>
      </c>
      <c r="C4672" s="41" t="s">
        <v>418</v>
      </c>
      <c r="D4672" s="7"/>
      <c r="E4672" s="42" t="s">
        <v>9407</v>
      </c>
      <c r="F4672" s="43" t="s">
        <v>150</v>
      </c>
      <c r="G4672" s="44" t="s">
        <v>839</v>
      </c>
      <c r="H4672" s="65" t="s">
        <v>428</v>
      </c>
      <c r="I4672" t="str">
        <f>IF($D4672&lt;&gt;"",COUNTIF($D$50:$D4672,"&lt;&gt;"),"")</f>
        <v/>
      </c>
    </row>
    <row r="4673" spans="1:9" ht="20" customHeight="1">
      <c r="A4673" s="39">
        <v>2379449</v>
      </c>
      <c r="B4673" s="40">
        <v>50</v>
      </c>
      <c r="C4673" s="41" t="s">
        <v>418</v>
      </c>
      <c r="D4673" s="7"/>
      <c r="E4673" s="42" t="s">
        <v>9408</v>
      </c>
      <c r="F4673" s="43" t="s">
        <v>150</v>
      </c>
      <c r="G4673" s="44" t="s">
        <v>839</v>
      </c>
      <c r="H4673" s="65" t="s">
        <v>428</v>
      </c>
      <c r="I4673" t="str">
        <f>IF($D4673&lt;&gt;"",COUNTIF($D$50:$D4673,"&lt;&gt;"),"")</f>
        <v/>
      </c>
    </row>
    <row r="4674" spans="1:9" ht="20" customHeight="1">
      <c r="A4674" s="39">
        <v>2127150</v>
      </c>
      <c r="B4674" s="40">
        <v>50</v>
      </c>
      <c r="C4674" s="41" t="s">
        <v>418</v>
      </c>
      <c r="D4674" s="7"/>
      <c r="E4674" s="42" t="s">
        <v>9409</v>
      </c>
      <c r="F4674" s="43" t="s">
        <v>150</v>
      </c>
      <c r="G4674" s="44" t="s">
        <v>839</v>
      </c>
      <c r="H4674" s="65" t="s">
        <v>428</v>
      </c>
      <c r="I4674" t="str">
        <f>IF($D4674&lt;&gt;"",COUNTIF($D$50:$D4674,"&lt;&gt;"),"")</f>
        <v/>
      </c>
    </row>
    <row r="4675" spans="1:9" ht="20" customHeight="1">
      <c r="A4675" s="39">
        <v>2126709</v>
      </c>
      <c r="B4675" s="40">
        <v>50</v>
      </c>
      <c r="C4675" s="41" t="s">
        <v>418</v>
      </c>
      <c r="D4675" s="7"/>
      <c r="E4675" s="42" t="s">
        <v>9410</v>
      </c>
      <c r="F4675" s="43" t="s">
        <v>150</v>
      </c>
      <c r="G4675" s="44" t="s">
        <v>839</v>
      </c>
      <c r="H4675" s="65" t="s">
        <v>428</v>
      </c>
      <c r="I4675" t="str">
        <f>IF($D4675&lt;&gt;"",COUNTIF($D$50:$D4675,"&lt;&gt;"),"")</f>
        <v/>
      </c>
    </row>
    <row r="4676" spans="1:9" ht="20" customHeight="1">
      <c r="A4676" s="39">
        <v>2128025</v>
      </c>
      <c r="B4676" s="40">
        <v>50</v>
      </c>
      <c r="C4676" s="41" t="s">
        <v>418</v>
      </c>
      <c r="D4676" s="7"/>
      <c r="E4676" s="42" t="s">
        <v>9411</v>
      </c>
      <c r="F4676" s="43" t="s">
        <v>150</v>
      </c>
      <c r="G4676" s="44" t="s">
        <v>839</v>
      </c>
      <c r="H4676" s="65" t="s">
        <v>428</v>
      </c>
      <c r="I4676" t="str">
        <f>IF($D4676&lt;&gt;"",COUNTIF($D$50:$D4676,"&lt;&gt;"),"")</f>
        <v/>
      </c>
    </row>
    <row r="4677" spans="1:9" ht="20" customHeight="1">
      <c r="A4677" s="39">
        <v>2127107</v>
      </c>
      <c r="B4677" s="40">
        <v>50</v>
      </c>
      <c r="C4677" s="41" t="s">
        <v>418</v>
      </c>
      <c r="D4677" s="7"/>
      <c r="E4677" s="42" t="s">
        <v>9412</v>
      </c>
      <c r="F4677" s="43" t="s">
        <v>150</v>
      </c>
      <c r="G4677" s="44" t="s">
        <v>823</v>
      </c>
      <c r="H4677" s="65" t="s">
        <v>428</v>
      </c>
      <c r="I4677" t="str">
        <f>IF($D4677&lt;&gt;"",COUNTIF($D$50:$D4677,"&lt;&gt;"),"")</f>
        <v/>
      </c>
    </row>
    <row r="4678" spans="1:9" ht="20" customHeight="1">
      <c r="A4678" s="39">
        <v>2422062</v>
      </c>
      <c r="B4678" s="40">
        <v>50</v>
      </c>
      <c r="C4678" s="41" t="s">
        <v>418</v>
      </c>
      <c r="D4678" s="7"/>
      <c r="E4678" s="42" t="s">
        <v>9413</v>
      </c>
      <c r="F4678" s="43" t="s">
        <v>150</v>
      </c>
      <c r="G4678" s="44" t="s">
        <v>839</v>
      </c>
      <c r="H4678" s="65" t="s">
        <v>428</v>
      </c>
      <c r="I4678" t="str">
        <f>IF($D4678&lt;&gt;"",COUNTIF($D$50:$D4678,"&lt;&gt;"),"")</f>
        <v/>
      </c>
    </row>
    <row r="4679" spans="1:9" ht="20" customHeight="1">
      <c r="A4679" s="39">
        <v>2127502</v>
      </c>
      <c r="B4679" s="40">
        <v>50</v>
      </c>
      <c r="C4679" s="41" t="s">
        <v>418</v>
      </c>
      <c r="D4679" s="7"/>
      <c r="E4679" s="42" t="s">
        <v>9414</v>
      </c>
      <c r="F4679" s="43" t="s">
        <v>150</v>
      </c>
      <c r="G4679" s="44" t="s">
        <v>839</v>
      </c>
      <c r="H4679" s="65" t="s">
        <v>428</v>
      </c>
      <c r="I4679" t="str">
        <f>IF($D4679&lt;&gt;"",COUNTIF($D$50:$D4679,"&lt;&gt;"),"")</f>
        <v/>
      </c>
    </row>
    <row r="4680" spans="1:9" ht="20" customHeight="1">
      <c r="A4680" s="39">
        <v>2127149</v>
      </c>
      <c r="B4680" s="40">
        <v>50</v>
      </c>
      <c r="C4680" s="41" t="s">
        <v>418</v>
      </c>
      <c r="D4680" s="7"/>
      <c r="E4680" s="42" t="s">
        <v>9415</v>
      </c>
      <c r="F4680" s="43" t="s">
        <v>150</v>
      </c>
      <c r="G4680" s="44" t="s">
        <v>839</v>
      </c>
      <c r="H4680" s="65" t="s">
        <v>428</v>
      </c>
      <c r="I4680" t="str">
        <f>IF($D4680&lt;&gt;"",COUNTIF($D$50:$D4680,"&lt;&gt;"),"")</f>
        <v/>
      </c>
    </row>
    <row r="4681" spans="1:9" ht="20" customHeight="1">
      <c r="A4681" s="39">
        <v>2126708</v>
      </c>
      <c r="B4681" s="40">
        <v>50</v>
      </c>
      <c r="C4681" s="41" t="s">
        <v>418</v>
      </c>
      <c r="D4681" s="7"/>
      <c r="E4681" s="42" t="s">
        <v>9416</v>
      </c>
      <c r="F4681" s="43" t="s">
        <v>150</v>
      </c>
      <c r="G4681" s="44" t="s">
        <v>839</v>
      </c>
      <c r="H4681" s="65" t="s">
        <v>428</v>
      </c>
      <c r="I4681" t="str">
        <f>IF($D4681&lt;&gt;"",COUNTIF($D$50:$D4681,"&lt;&gt;"),"")</f>
        <v/>
      </c>
    </row>
    <row r="4682" spans="1:9" ht="20" customHeight="1">
      <c r="A4682" s="39">
        <v>2128024</v>
      </c>
      <c r="B4682" s="40">
        <v>50</v>
      </c>
      <c r="C4682" s="41" t="s">
        <v>418</v>
      </c>
      <c r="D4682" s="7"/>
      <c r="E4682" s="42" t="s">
        <v>9417</v>
      </c>
      <c r="F4682" s="43" t="s">
        <v>150</v>
      </c>
      <c r="G4682" s="44" t="s">
        <v>839</v>
      </c>
      <c r="H4682" s="65" t="s">
        <v>428</v>
      </c>
      <c r="I4682" t="str">
        <f>IF($D4682&lt;&gt;"",COUNTIF($D$50:$D4682,"&lt;&gt;"),"")</f>
        <v/>
      </c>
    </row>
    <row r="4683" spans="1:9" ht="20" customHeight="1">
      <c r="A4683" s="39">
        <v>2615785</v>
      </c>
      <c r="B4683" s="40">
        <v>50</v>
      </c>
      <c r="C4683" s="41" t="s">
        <v>418</v>
      </c>
      <c r="D4683" s="7"/>
      <c r="E4683" s="42" t="s">
        <v>14183</v>
      </c>
      <c r="F4683" s="43" t="s">
        <v>150</v>
      </c>
      <c r="G4683" s="44" t="s">
        <v>823</v>
      </c>
      <c r="H4683" s="65" t="s">
        <v>428</v>
      </c>
      <c r="I4683" t="str">
        <f>IF($D4683&lt;&gt;"",COUNTIF($D$50:$D4683,"&lt;&gt;"),"")</f>
        <v/>
      </c>
    </row>
    <row r="4684" spans="1:9" ht="20" customHeight="1">
      <c r="A4684" s="39">
        <v>2021868</v>
      </c>
      <c r="B4684" s="40">
        <v>50</v>
      </c>
      <c r="C4684" s="41" t="s">
        <v>390</v>
      </c>
      <c r="D4684" s="7"/>
      <c r="E4684" s="42" t="s">
        <v>9715</v>
      </c>
      <c r="F4684" s="43" t="s">
        <v>150</v>
      </c>
      <c r="G4684" s="44" t="s">
        <v>839</v>
      </c>
      <c r="H4684" s="65" t="s">
        <v>428</v>
      </c>
      <c r="I4684" t="str">
        <f>IF($D4684&lt;&gt;"",COUNTIF($D$50:$D4684,"&lt;&gt;"),"")</f>
        <v/>
      </c>
    </row>
    <row r="4685" spans="1:9" ht="20" customHeight="1">
      <c r="A4685" s="39">
        <v>2021815</v>
      </c>
      <c r="B4685" s="40">
        <v>50</v>
      </c>
      <c r="C4685" s="41" t="s">
        <v>390</v>
      </c>
      <c r="D4685" s="7"/>
      <c r="E4685" s="42" t="s">
        <v>9716</v>
      </c>
      <c r="F4685" s="43" t="s">
        <v>150</v>
      </c>
      <c r="G4685" s="44" t="s">
        <v>839</v>
      </c>
      <c r="H4685" s="65" t="s">
        <v>428</v>
      </c>
      <c r="I4685" t="str">
        <f>IF($D4685&lt;&gt;"",COUNTIF($D$50:$D4685,"&lt;&gt;"),"")</f>
        <v/>
      </c>
    </row>
    <row r="4686" spans="1:9" ht="20" customHeight="1">
      <c r="A4686" s="39">
        <v>2021867</v>
      </c>
      <c r="B4686" s="40">
        <v>50</v>
      </c>
      <c r="C4686" s="41" t="s">
        <v>390</v>
      </c>
      <c r="D4686" s="7"/>
      <c r="E4686" s="42" t="s">
        <v>9717</v>
      </c>
      <c r="F4686" s="43" t="s">
        <v>150</v>
      </c>
      <c r="G4686" s="44" t="s">
        <v>839</v>
      </c>
      <c r="H4686" s="65" t="s">
        <v>428</v>
      </c>
      <c r="I4686" t="str">
        <f>IF($D4686&lt;&gt;"",COUNTIF($D$50:$D4686,"&lt;&gt;"),"")</f>
        <v/>
      </c>
    </row>
    <row r="4687" spans="1:9" ht="20" customHeight="1">
      <c r="A4687" s="39">
        <v>2025119</v>
      </c>
      <c r="B4687" s="40">
        <v>100</v>
      </c>
      <c r="C4687" s="41" t="s">
        <v>391</v>
      </c>
      <c r="D4687" s="7"/>
      <c r="E4687" s="42" t="s">
        <v>9717</v>
      </c>
      <c r="F4687" s="43" t="s">
        <v>150</v>
      </c>
      <c r="G4687" s="44" t="s">
        <v>839</v>
      </c>
      <c r="H4687" s="65" t="s">
        <v>428</v>
      </c>
      <c r="I4687" t="str">
        <f>IF($D4687&lt;&gt;"",COUNTIF($D$50:$D4687,"&lt;&gt;"),"")</f>
        <v/>
      </c>
    </row>
    <row r="4688" spans="1:9" ht="20" customHeight="1">
      <c r="A4688" s="39">
        <v>2021866</v>
      </c>
      <c r="B4688" s="40">
        <v>50</v>
      </c>
      <c r="C4688" s="41" t="s">
        <v>390</v>
      </c>
      <c r="D4688" s="7"/>
      <c r="E4688" s="42" t="s">
        <v>9719</v>
      </c>
      <c r="F4688" s="43" t="s">
        <v>150</v>
      </c>
      <c r="G4688" s="44" t="s">
        <v>839</v>
      </c>
      <c r="H4688" s="65" t="s">
        <v>428</v>
      </c>
      <c r="I4688" t="str">
        <f>IF($D4688&lt;&gt;"",COUNTIF($D$50:$D4688,"&lt;&gt;"),"")</f>
        <v/>
      </c>
    </row>
    <row r="4689" spans="1:9" ht="20" customHeight="1">
      <c r="A4689" s="39">
        <v>2021814</v>
      </c>
      <c r="B4689" s="40">
        <v>50</v>
      </c>
      <c r="C4689" s="41" t="s">
        <v>390</v>
      </c>
      <c r="D4689" s="7"/>
      <c r="E4689" s="42" t="s">
        <v>9720</v>
      </c>
      <c r="F4689" s="43" t="s">
        <v>150</v>
      </c>
      <c r="G4689" s="44" t="s">
        <v>839</v>
      </c>
      <c r="H4689" s="65" t="s">
        <v>428</v>
      </c>
      <c r="I4689" t="str">
        <f>IF($D4689&lt;&gt;"",COUNTIF($D$50:$D4689,"&lt;&gt;"),"")</f>
        <v/>
      </c>
    </row>
    <row r="4690" spans="1:9" ht="20" customHeight="1">
      <c r="A4690" s="39">
        <v>2025124</v>
      </c>
      <c r="B4690" s="40">
        <v>100</v>
      </c>
      <c r="C4690" s="41" t="s">
        <v>391</v>
      </c>
      <c r="D4690" s="7"/>
      <c r="E4690" s="42" t="s">
        <v>9720</v>
      </c>
      <c r="F4690" s="43" t="s">
        <v>150</v>
      </c>
      <c r="G4690" s="44" t="s">
        <v>839</v>
      </c>
      <c r="H4690" s="65" t="s">
        <v>428</v>
      </c>
      <c r="I4690" t="str">
        <f>IF($D4690&lt;&gt;"",COUNTIF($D$50:$D4690,"&lt;&gt;"),"")</f>
        <v/>
      </c>
    </row>
    <row r="4691" spans="1:9" ht="20" customHeight="1">
      <c r="A4691" s="39">
        <v>2021864</v>
      </c>
      <c r="B4691" s="40">
        <v>50</v>
      </c>
      <c r="C4691" s="41" t="s">
        <v>390</v>
      </c>
      <c r="D4691" s="7"/>
      <c r="E4691" s="42" t="s">
        <v>9722</v>
      </c>
      <c r="F4691" s="43" t="s">
        <v>150</v>
      </c>
      <c r="G4691" s="44" t="s">
        <v>839</v>
      </c>
      <c r="H4691" s="65" t="s">
        <v>428</v>
      </c>
      <c r="I4691" t="str">
        <f>IF($D4691&lt;&gt;"",COUNTIF($D$50:$D4691,"&lt;&gt;"),"")</f>
        <v/>
      </c>
    </row>
    <row r="4692" spans="1:9" ht="20" customHeight="1">
      <c r="A4692" s="39">
        <v>2025113</v>
      </c>
      <c r="B4692" s="40">
        <v>100</v>
      </c>
      <c r="C4692" s="41" t="s">
        <v>391</v>
      </c>
      <c r="D4692" s="7"/>
      <c r="E4692" s="42" t="s">
        <v>9722</v>
      </c>
      <c r="F4692" s="43" t="s">
        <v>150</v>
      </c>
      <c r="G4692" s="44" t="s">
        <v>839</v>
      </c>
      <c r="H4692" s="65" t="s">
        <v>428</v>
      </c>
      <c r="I4692" t="str">
        <f>IF($D4692&lt;&gt;"",COUNTIF($D$50:$D4692,"&lt;&gt;"),"")</f>
        <v/>
      </c>
    </row>
    <row r="4693" spans="1:9" ht="20" customHeight="1">
      <c r="A4693" s="39">
        <v>2021863</v>
      </c>
      <c r="B4693" s="40">
        <v>50</v>
      </c>
      <c r="C4693" s="41" t="s">
        <v>390</v>
      </c>
      <c r="D4693" s="7"/>
      <c r="E4693" s="42" t="s">
        <v>9723</v>
      </c>
      <c r="F4693" s="43" t="s">
        <v>150</v>
      </c>
      <c r="G4693" s="44" t="s">
        <v>839</v>
      </c>
      <c r="H4693" s="65" t="s">
        <v>428</v>
      </c>
      <c r="I4693" t="str">
        <f>IF($D4693&lt;&gt;"",COUNTIF($D$50:$D4693,"&lt;&gt;"),"")</f>
        <v/>
      </c>
    </row>
    <row r="4694" spans="1:9" ht="20" customHeight="1">
      <c r="A4694" s="39">
        <v>2025112</v>
      </c>
      <c r="B4694" s="40">
        <v>100</v>
      </c>
      <c r="C4694" s="41" t="s">
        <v>391</v>
      </c>
      <c r="D4694" s="7"/>
      <c r="E4694" s="42" t="s">
        <v>9723</v>
      </c>
      <c r="F4694" s="43" t="s">
        <v>150</v>
      </c>
      <c r="G4694" s="44" t="s">
        <v>839</v>
      </c>
      <c r="H4694" s="65" t="s">
        <v>428</v>
      </c>
      <c r="I4694" t="str">
        <f>IF($D4694&lt;&gt;"",COUNTIF($D$50:$D4694,"&lt;&gt;"),"")</f>
        <v/>
      </c>
    </row>
    <row r="4695" spans="1:9" ht="20" customHeight="1">
      <c r="A4695" s="39">
        <v>2021853</v>
      </c>
      <c r="B4695" s="40">
        <v>50</v>
      </c>
      <c r="C4695" s="41" t="s">
        <v>390</v>
      </c>
      <c r="D4695" s="7"/>
      <c r="E4695" s="42" t="s">
        <v>9724</v>
      </c>
      <c r="F4695" s="43" t="s">
        <v>150</v>
      </c>
      <c r="G4695" s="44" t="s">
        <v>839</v>
      </c>
      <c r="H4695" s="65" t="s">
        <v>428</v>
      </c>
      <c r="I4695" t="str">
        <f>IF($D4695&lt;&gt;"",COUNTIF($D$50:$D4695,"&lt;&gt;"),"")</f>
        <v/>
      </c>
    </row>
    <row r="4696" spans="1:9" ht="20" customHeight="1">
      <c r="A4696" s="39">
        <v>2025111</v>
      </c>
      <c r="B4696" s="40">
        <v>100</v>
      </c>
      <c r="C4696" s="41" t="s">
        <v>391</v>
      </c>
      <c r="D4696" s="7"/>
      <c r="E4696" s="42" t="s">
        <v>9724</v>
      </c>
      <c r="F4696" s="43" t="s">
        <v>150</v>
      </c>
      <c r="G4696" s="44" t="s">
        <v>839</v>
      </c>
      <c r="H4696" s="65" t="s">
        <v>428</v>
      </c>
      <c r="I4696" t="str">
        <f>IF($D4696&lt;&gt;"",COUNTIF($D$50:$D4696,"&lt;&gt;"),"")</f>
        <v/>
      </c>
    </row>
    <row r="4697" spans="1:9" ht="20" customHeight="1">
      <c r="A4697" s="39">
        <v>2327432</v>
      </c>
      <c r="B4697" s="40">
        <v>50</v>
      </c>
      <c r="C4697" s="41" t="s">
        <v>390</v>
      </c>
      <c r="D4697" s="7"/>
      <c r="E4697" s="42" t="s">
        <v>9725</v>
      </c>
      <c r="F4697" s="43" t="s">
        <v>150</v>
      </c>
      <c r="G4697" s="44" t="s">
        <v>839</v>
      </c>
      <c r="H4697" s="65" t="s">
        <v>428</v>
      </c>
      <c r="I4697" t="str">
        <f>IF($D4697&lt;&gt;"",COUNTIF($D$50:$D4697,"&lt;&gt;"),"")</f>
        <v/>
      </c>
    </row>
    <row r="4698" spans="1:9" ht="20" customHeight="1">
      <c r="A4698" s="39">
        <v>2327431</v>
      </c>
      <c r="B4698" s="40">
        <v>100</v>
      </c>
      <c r="C4698" s="41" t="s">
        <v>391</v>
      </c>
      <c r="D4698" s="7"/>
      <c r="E4698" s="42" t="s">
        <v>9725</v>
      </c>
      <c r="F4698" s="43" t="s">
        <v>150</v>
      </c>
      <c r="G4698" s="44" t="s">
        <v>839</v>
      </c>
      <c r="H4698" s="65" t="s">
        <v>428</v>
      </c>
      <c r="I4698" t="str">
        <f>IF($D4698&lt;&gt;"",COUNTIF($D$50:$D4698,"&lt;&gt;"),"")</f>
        <v/>
      </c>
    </row>
    <row r="4699" spans="1:9" ht="20" customHeight="1">
      <c r="A4699" s="39">
        <v>2021851</v>
      </c>
      <c r="B4699" s="40">
        <v>50</v>
      </c>
      <c r="C4699" s="41" t="s">
        <v>390</v>
      </c>
      <c r="D4699" s="7"/>
      <c r="E4699" s="42" t="s">
        <v>9728</v>
      </c>
      <c r="F4699" s="43" t="s">
        <v>150</v>
      </c>
      <c r="G4699" s="44" t="s">
        <v>839</v>
      </c>
      <c r="H4699" s="65" t="s">
        <v>428</v>
      </c>
      <c r="I4699" t="str">
        <f>IF($D4699&lt;&gt;"",COUNTIF($D$50:$D4699,"&lt;&gt;"),"")</f>
        <v/>
      </c>
    </row>
    <row r="4700" spans="1:9" ht="20" customHeight="1">
      <c r="A4700" s="39">
        <v>2025116</v>
      </c>
      <c r="B4700" s="40">
        <v>100</v>
      </c>
      <c r="C4700" s="41" t="s">
        <v>391</v>
      </c>
      <c r="D4700" s="7"/>
      <c r="E4700" s="42" t="s">
        <v>9728</v>
      </c>
      <c r="F4700" s="43" t="s">
        <v>150</v>
      </c>
      <c r="G4700" s="44" t="s">
        <v>839</v>
      </c>
      <c r="H4700" s="65" t="s">
        <v>428</v>
      </c>
      <c r="I4700" t="str">
        <f>IF($D4700&lt;&gt;"",COUNTIF($D$50:$D4700,"&lt;&gt;"),"")</f>
        <v/>
      </c>
    </row>
    <row r="4701" spans="1:9" ht="20" customHeight="1">
      <c r="A4701" s="39">
        <v>2021850</v>
      </c>
      <c r="B4701" s="40">
        <v>50</v>
      </c>
      <c r="C4701" s="41" t="s">
        <v>390</v>
      </c>
      <c r="D4701" s="7"/>
      <c r="E4701" s="42" t="s">
        <v>9729</v>
      </c>
      <c r="F4701" s="43" t="s">
        <v>150</v>
      </c>
      <c r="G4701" s="44" t="s">
        <v>839</v>
      </c>
      <c r="H4701" s="65" t="s">
        <v>428</v>
      </c>
      <c r="I4701" t="str">
        <f>IF($D4701&lt;&gt;"",COUNTIF($D$50:$D4701,"&lt;&gt;"),"")</f>
        <v/>
      </c>
    </row>
    <row r="4702" spans="1:9" ht="20" customHeight="1">
      <c r="A4702" s="39">
        <v>2025115</v>
      </c>
      <c r="B4702" s="40">
        <v>100</v>
      </c>
      <c r="C4702" s="41" t="s">
        <v>391</v>
      </c>
      <c r="D4702" s="7"/>
      <c r="E4702" s="42" t="s">
        <v>9729</v>
      </c>
      <c r="F4702" s="43" t="s">
        <v>150</v>
      </c>
      <c r="G4702" s="44" t="s">
        <v>839</v>
      </c>
      <c r="H4702" s="65" t="s">
        <v>428</v>
      </c>
      <c r="I4702" t="str">
        <f>IF($D4702&lt;&gt;"",COUNTIF($D$50:$D4702,"&lt;&gt;"),"")</f>
        <v/>
      </c>
    </row>
    <row r="4703" spans="1:9" ht="20" customHeight="1">
      <c r="A4703" s="39">
        <v>2021848</v>
      </c>
      <c r="B4703" s="40">
        <v>50</v>
      </c>
      <c r="C4703" s="41" t="s">
        <v>390</v>
      </c>
      <c r="D4703" s="7"/>
      <c r="E4703" s="42" t="s">
        <v>9730</v>
      </c>
      <c r="F4703" s="43" t="s">
        <v>150</v>
      </c>
      <c r="G4703" s="44" t="s">
        <v>839</v>
      </c>
      <c r="H4703" s="65" t="s">
        <v>428</v>
      </c>
      <c r="I4703" t="str">
        <f>IF($D4703&lt;&gt;"",COUNTIF($D$50:$D4703,"&lt;&gt;"),"")</f>
        <v/>
      </c>
    </row>
    <row r="4704" spans="1:9" ht="20" customHeight="1">
      <c r="A4704" s="39">
        <v>2021808</v>
      </c>
      <c r="B4704" s="40">
        <v>50</v>
      </c>
      <c r="C4704" s="41" t="s">
        <v>390</v>
      </c>
      <c r="D4704" s="7"/>
      <c r="E4704" s="42" t="s">
        <v>9731</v>
      </c>
      <c r="F4704" s="43" t="s">
        <v>150</v>
      </c>
      <c r="G4704" s="44" t="s">
        <v>839</v>
      </c>
      <c r="H4704" s="65" t="s">
        <v>428</v>
      </c>
      <c r="I4704" t="str">
        <f>IF($D4704&lt;&gt;"",COUNTIF($D$50:$D4704,"&lt;&gt;"),"")</f>
        <v/>
      </c>
    </row>
    <row r="4705" spans="1:9" ht="20" customHeight="1">
      <c r="A4705" s="39">
        <v>2025039</v>
      </c>
      <c r="B4705" s="40">
        <v>100</v>
      </c>
      <c r="C4705" s="41" t="s">
        <v>391</v>
      </c>
      <c r="D4705" s="7"/>
      <c r="E4705" s="42" t="s">
        <v>9731</v>
      </c>
      <c r="F4705" s="43" t="s">
        <v>150</v>
      </c>
      <c r="G4705" s="44" t="s">
        <v>839</v>
      </c>
      <c r="H4705" s="65" t="s">
        <v>428</v>
      </c>
      <c r="I4705" t="str">
        <f>IF($D4705&lt;&gt;"",COUNTIF($D$50:$D4705,"&lt;&gt;"),"")</f>
        <v/>
      </c>
    </row>
    <row r="4706" spans="1:9" ht="20" customHeight="1">
      <c r="A4706" s="39">
        <v>2021862</v>
      </c>
      <c r="B4706" s="40">
        <v>50</v>
      </c>
      <c r="C4706" s="41" t="s">
        <v>390</v>
      </c>
      <c r="D4706" s="7"/>
      <c r="E4706" s="42" t="s">
        <v>9732</v>
      </c>
      <c r="F4706" s="43" t="s">
        <v>150</v>
      </c>
      <c r="G4706" s="44" t="s">
        <v>839</v>
      </c>
      <c r="H4706" s="65" t="s">
        <v>428</v>
      </c>
      <c r="I4706" t="str">
        <f>IF($D4706&lt;&gt;"",COUNTIF($D$50:$D4706,"&lt;&gt;"),"")</f>
        <v/>
      </c>
    </row>
    <row r="4707" spans="1:9" ht="20" customHeight="1">
      <c r="A4707" s="39">
        <v>2021861</v>
      </c>
      <c r="B4707" s="40">
        <v>50</v>
      </c>
      <c r="C4707" s="41" t="s">
        <v>390</v>
      </c>
      <c r="D4707" s="7"/>
      <c r="E4707" s="42" t="s">
        <v>9733</v>
      </c>
      <c r="F4707" s="43" t="s">
        <v>150</v>
      </c>
      <c r="G4707" s="44" t="s">
        <v>839</v>
      </c>
      <c r="H4707" s="65" t="s">
        <v>428</v>
      </c>
      <c r="I4707" t="str">
        <f>IF($D4707&lt;&gt;"",COUNTIF($D$50:$D4707,"&lt;&gt;"),"")</f>
        <v/>
      </c>
    </row>
    <row r="4708" spans="1:9" ht="20" customHeight="1">
      <c r="A4708" s="39">
        <v>2021860</v>
      </c>
      <c r="B4708" s="40">
        <v>50</v>
      </c>
      <c r="C4708" s="41" t="s">
        <v>390</v>
      </c>
      <c r="D4708" s="7"/>
      <c r="E4708" s="42" t="s">
        <v>9734</v>
      </c>
      <c r="F4708" s="43" t="s">
        <v>150</v>
      </c>
      <c r="G4708" s="44" t="s">
        <v>839</v>
      </c>
      <c r="H4708" s="65" t="s">
        <v>428</v>
      </c>
      <c r="I4708" t="str">
        <f>IF($D4708&lt;&gt;"",COUNTIF($D$50:$D4708,"&lt;&gt;"),"")</f>
        <v/>
      </c>
    </row>
    <row r="4709" spans="1:9" ht="20" customHeight="1">
      <c r="A4709" s="39">
        <v>2025120</v>
      </c>
      <c r="B4709" s="40">
        <v>100</v>
      </c>
      <c r="C4709" s="41" t="s">
        <v>391</v>
      </c>
      <c r="D4709" s="7"/>
      <c r="E4709" s="42" t="s">
        <v>9734</v>
      </c>
      <c r="F4709" s="43" t="s">
        <v>150</v>
      </c>
      <c r="G4709" s="44" t="s">
        <v>839</v>
      </c>
      <c r="H4709" s="65" t="s">
        <v>428</v>
      </c>
      <c r="I4709" t="str">
        <f>IF($D4709&lt;&gt;"",COUNTIF($D$50:$D4709,"&lt;&gt;"),"")</f>
        <v/>
      </c>
    </row>
    <row r="4710" spans="1:9" ht="20" customHeight="1">
      <c r="A4710" s="39">
        <v>2021813</v>
      </c>
      <c r="B4710" s="40">
        <v>50</v>
      </c>
      <c r="C4710" s="41" t="s">
        <v>390</v>
      </c>
      <c r="D4710" s="7"/>
      <c r="E4710" s="42" t="s">
        <v>9735</v>
      </c>
      <c r="F4710" s="43" t="s">
        <v>150</v>
      </c>
      <c r="G4710" s="44" t="s">
        <v>839</v>
      </c>
      <c r="H4710" s="65" t="s">
        <v>428</v>
      </c>
      <c r="I4710" t="str">
        <f>IF($D4710&lt;&gt;"",COUNTIF($D$50:$D4710,"&lt;&gt;"),"")</f>
        <v/>
      </c>
    </row>
    <row r="4711" spans="1:9" ht="20" customHeight="1">
      <c r="A4711" s="39">
        <v>2025123</v>
      </c>
      <c r="B4711" s="40">
        <v>100</v>
      </c>
      <c r="C4711" s="41" t="s">
        <v>391</v>
      </c>
      <c r="D4711" s="7"/>
      <c r="E4711" s="42" t="s">
        <v>9735</v>
      </c>
      <c r="F4711" s="43" t="s">
        <v>150</v>
      </c>
      <c r="G4711" s="44" t="s">
        <v>839</v>
      </c>
      <c r="H4711" s="65" t="s">
        <v>428</v>
      </c>
      <c r="I4711" t="str">
        <f>IF($D4711&lt;&gt;"",COUNTIF($D$50:$D4711,"&lt;&gt;"),"")</f>
        <v/>
      </c>
    </row>
    <row r="4712" spans="1:9" ht="20" customHeight="1">
      <c r="A4712" s="39">
        <v>2373223</v>
      </c>
      <c r="B4712" s="40">
        <v>50</v>
      </c>
      <c r="C4712" s="41" t="s">
        <v>390</v>
      </c>
      <c r="D4712" s="7"/>
      <c r="E4712" s="42" t="s">
        <v>9737</v>
      </c>
      <c r="F4712" s="43" t="s">
        <v>150</v>
      </c>
      <c r="G4712" s="44" t="s">
        <v>839</v>
      </c>
      <c r="H4712" s="65" t="s">
        <v>428</v>
      </c>
      <c r="I4712" t="str">
        <f>IF($D4712&lt;&gt;"",COUNTIF($D$50:$D4712,"&lt;&gt;"),"")</f>
        <v/>
      </c>
    </row>
    <row r="4713" spans="1:9" ht="20" customHeight="1">
      <c r="A4713" s="39">
        <v>2373221</v>
      </c>
      <c r="B4713" s="40">
        <v>100</v>
      </c>
      <c r="C4713" s="41" t="s">
        <v>391</v>
      </c>
      <c r="D4713" s="7"/>
      <c r="E4713" s="42" t="s">
        <v>9737</v>
      </c>
      <c r="F4713" s="43" t="s">
        <v>150</v>
      </c>
      <c r="G4713" s="44" t="s">
        <v>839</v>
      </c>
      <c r="H4713" s="65" t="s">
        <v>428</v>
      </c>
      <c r="I4713" t="str">
        <f>IF($D4713&lt;&gt;"",COUNTIF($D$50:$D4713,"&lt;&gt;"),"")</f>
        <v/>
      </c>
    </row>
    <row r="4714" spans="1:9" ht="20" customHeight="1">
      <c r="A4714" s="39">
        <v>2021859</v>
      </c>
      <c r="B4714" s="40">
        <v>50</v>
      </c>
      <c r="C4714" s="41" t="s">
        <v>390</v>
      </c>
      <c r="D4714" s="7"/>
      <c r="E4714" s="42" t="s">
        <v>9738</v>
      </c>
      <c r="F4714" s="43" t="s">
        <v>150</v>
      </c>
      <c r="G4714" s="44" t="s">
        <v>839</v>
      </c>
      <c r="H4714" s="65" t="s">
        <v>428</v>
      </c>
      <c r="I4714" t="str">
        <f>IF($D4714&lt;&gt;"",COUNTIF($D$50:$D4714,"&lt;&gt;"),"")</f>
        <v/>
      </c>
    </row>
    <row r="4715" spans="1:9" ht="20" customHeight="1">
      <c r="A4715" s="39">
        <v>2021809</v>
      </c>
      <c r="B4715" s="40">
        <v>50</v>
      </c>
      <c r="C4715" s="41" t="s">
        <v>390</v>
      </c>
      <c r="D4715" s="7"/>
      <c r="E4715" s="42" t="s">
        <v>9741</v>
      </c>
      <c r="F4715" s="43" t="s">
        <v>150</v>
      </c>
      <c r="G4715" s="44" t="s">
        <v>839</v>
      </c>
      <c r="H4715" s="65" t="s">
        <v>428</v>
      </c>
      <c r="I4715" t="str">
        <f>IF($D4715&lt;&gt;"",COUNTIF($D$50:$D4715,"&lt;&gt;"),"")</f>
        <v/>
      </c>
    </row>
    <row r="4716" spans="1:9" ht="20" customHeight="1">
      <c r="A4716" s="39">
        <v>2021857</v>
      </c>
      <c r="B4716" s="40">
        <v>50</v>
      </c>
      <c r="C4716" s="41" t="s">
        <v>390</v>
      </c>
      <c r="D4716" s="7"/>
      <c r="E4716" s="42" t="s">
        <v>9742</v>
      </c>
      <c r="F4716" s="43" t="s">
        <v>150</v>
      </c>
      <c r="G4716" s="44" t="s">
        <v>839</v>
      </c>
      <c r="H4716" s="65" t="s">
        <v>428</v>
      </c>
      <c r="I4716" t="str">
        <f>IF($D4716&lt;&gt;"",COUNTIF($D$50:$D4716,"&lt;&gt;"),"")</f>
        <v/>
      </c>
    </row>
    <row r="4717" spans="1:9" ht="20" customHeight="1">
      <c r="A4717" s="39">
        <v>2025114</v>
      </c>
      <c r="B4717" s="40">
        <v>100</v>
      </c>
      <c r="C4717" s="41" t="s">
        <v>391</v>
      </c>
      <c r="D4717" s="7"/>
      <c r="E4717" s="42" t="s">
        <v>9742</v>
      </c>
      <c r="F4717" s="43" t="s">
        <v>150</v>
      </c>
      <c r="G4717" s="44" t="s">
        <v>839</v>
      </c>
      <c r="H4717" s="65" t="s">
        <v>428</v>
      </c>
      <c r="I4717" t="str">
        <f>IF($D4717&lt;&gt;"",COUNTIF($D$50:$D4717,"&lt;&gt;"),"")</f>
        <v/>
      </c>
    </row>
    <row r="4718" spans="1:9" ht="20" customHeight="1">
      <c r="A4718" s="39">
        <v>2021856</v>
      </c>
      <c r="B4718" s="40">
        <v>50</v>
      </c>
      <c r="C4718" s="41" t="s">
        <v>390</v>
      </c>
      <c r="D4718" s="7"/>
      <c r="E4718" s="42" t="s">
        <v>9743</v>
      </c>
      <c r="F4718" s="43" t="s">
        <v>150</v>
      </c>
      <c r="G4718" s="44" t="s">
        <v>839</v>
      </c>
      <c r="H4718" s="65" t="s">
        <v>428</v>
      </c>
      <c r="I4718" t="str">
        <f>IF($D4718&lt;&gt;"",COUNTIF($D$50:$D4718,"&lt;&gt;"),"")</f>
        <v/>
      </c>
    </row>
    <row r="4719" spans="1:9" ht="20" customHeight="1">
      <c r="A4719" s="39">
        <v>2203771</v>
      </c>
      <c r="B4719" s="40">
        <v>100</v>
      </c>
      <c r="C4719" s="41" t="s">
        <v>391</v>
      </c>
      <c r="D4719" s="7"/>
      <c r="E4719" s="42" t="s">
        <v>9743</v>
      </c>
      <c r="F4719" s="43" t="s">
        <v>150</v>
      </c>
      <c r="G4719" s="44" t="s">
        <v>839</v>
      </c>
      <c r="H4719" s="65" t="s">
        <v>428</v>
      </c>
      <c r="I4719" t="str">
        <f>IF($D4719&lt;&gt;"",COUNTIF($D$50:$D4719,"&lt;&gt;"),"")</f>
        <v/>
      </c>
    </row>
    <row r="4720" spans="1:9" ht="20" customHeight="1">
      <c r="A4720" s="39">
        <v>2021855</v>
      </c>
      <c r="B4720" s="40">
        <v>50</v>
      </c>
      <c r="C4720" s="41" t="s">
        <v>390</v>
      </c>
      <c r="D4720" s="7"/>
      <c r="E4720" s="42" t="s">
        <v>9744</v>
      </c>
      <c r="F4720" s="43" t="s">
        <v>150</v>
      </c>
      <c r="G4720" s="44" t="s">
        <v>839</v>
      </c>
      <c r="H4720" s="65" t="s">
        <v>428</v>
      </c>
      <c r="I4720" t="str">
        <f>IF($D4720&lt;&gt;"",COUNTIF($D$50:$D4720,"&lt;&gt;"),"")</f>
        <v/>
      </c>
    </row>
    <row r="4721" spans="1:9" ht="20" customHeight="1">
      <c r="A4721" s="39">
        <v>2025108</v>
      </c>
      <c r="B4721" s="40">
        <v>100</v>
      </c>
      <c r="C4721" s="41" t="s">
        <v>391</v>
      </c>
      <c r="D4721" s="7"/>
      <c r="E4721" s="42" t="s">
        <v>9744</v>
      </c>
      <c r="F4721" s="43" t="s">
        <v>150</v>
      </c>
      <c r="G4721" s="44" t="s">
        <v>839</v>
      </c>
      <c r="H4721" s="65" t="s">
        <v>428</v>
      </c>
      <c r="I4721" t="str">
        <f>IF($D4721&lt;&gt;"",COUNTIF($D$50:$D4721,"&lt;&gt;"),"")</f>
        <v/>
      </c>
    </row>
    <row r="4722" spans="1:9" ht="20" customHeight="1">
      <c r="A4722" s="39">
        <v>2021854</v>
      </c>
      <c r="B4722" s="40">
        <v>50</v>
      </c>
      <c r="C4722" s="41" t="s">
        <v>390</v>
      </c>
      <c r="D4722" s="7"/>
      <c r="E4722" s="42" t="s">
        <v>9745</v>
      </c>
      <c r="F4722" s="43" t="s">
        <v>150</v>
      </c>
      <c r="G4722" s="44" t="s">
        <v>839</v>
      </c>
      <c r="H4722" s="65" t="s">
        <v>428</v>
      </c>
      <c r="I4722" t="str">
        <f>IF($D4722&lt;&gt;"",COUNTIF($D$50:$D4722,"&lt;&gt;"),"")</f>
        <v/>
      </c>
    </row>
    <row r="4723" spans="1:9" ht="20" customHeight="1">
      <c r="A4723" s="39">
        <v>2021847</v>
      </c>
      <c r="B4723" s="40">
        <v>50</v>
      </c>
      <c r="C4723" s="41" t="s">
        <v>390</v>
      </c>
      <c r="D4723" s="7"/>
      <c r="E4723" s="42" t="s">
        <v>9746</v>
      </c>
      <c r="F4723" s="43" t="s">
        <v>150</v>
      </c>
      <c r="G4723" s="44" t="s">
        <v>839</v>
      </c>
      <c r="H4723" s="65" t="s">
        <v>428</v>
      </c>
      <c r="I4723" t="str">
        <f>IF($D4723&lt;&gt;"",COUNTIF($D$50:$D4723,"&lt;&gt;"),"")</f>
        <v/>
      </c>
    </row>
    <row r="4724" spans="1:9" ht="20" customHeight="1">
      <c r="A4724" s="39">
        <v>2021846</v>
      </c>
      <c r="B4724" s="40">
        <v>50</v>
      </c>
      <c r="C4724" s="41" t="s">
        <v>390</v>
      </c>
      <c r="D4724" s="7"/>
      <c r="E4724" s="42" t="s">
        <v>9747</v>
      </c>
      <c r="F4724" s="43" t="s">
        <v>150</v>
      </c>
      <c r="G4724" s="44" t="s">
        <v>839</v>
      </c>
      <c r="H4724" s="65" t="s">
        <v>428</v>
      </c>
      <c r="I4724" t="str">
        <f>IF($D4724&lt;&gt;"",COUNTIF($D$50:$D4724,"&lt;&gt;"),"")</f>
        <v/>
      </c>
    </row>
    <row r="4725" spans="1:9" ht="20" customHeight="1">
      <c r="A4725" s="39">
        <v>2025117</v>
      </c>
      <c r="B4725" s="40">
        <v>100</v>
      </c>
      <c r="C4725" s="41" t="s">
        <v>391</v>
      </c>
      <c r="D4725" s="7"/>
      <c r="E4725" s="42" t="s">
        <v>9747</v>
      </c>
      <c r="F4725" s="43" t="s">
        <v>150</v>
      </c>
      <c r="G4725" s="44" t="s">
        <v>839</v>
      </c>
      <c r="H4725" s="65" t="s">
        <v>428</v>
      </c>
      <c r="I4725" t="str">
        <f>IF($D4725&lt;&gt;"",COUNTIF($D$50:$D4725,"&lt;&gt;"),"")</f>
        <v/>
      </c>
    </row>
    <row r="4726" spans="1:9" ht="20" customHeight="1">
      <c r="A4726" s="39">
        <v>2021806</v>
      </c>
      <c r="B4726" s="40">
        <v>50</v>
      </c>
      <c r="C4726" s="41" t="s">
        <v>390</v>
      </c>
      <c r="D4726" s="7"/>
      <c r="E4726" s="42" t="s">
        <v>9748</v>
      </c>
      <c r="F4726" s="43" t="s">
        <v>150</v>
      </c>
      <c r="G4726" s="44" t="s">
        <v>839</v>
      </c>
      <c r="H4726" s="65" t="s">
        <v>428</v>
      </c>
      <c r="I4726" t="str">
        <f>IF($D4726&lt;&gt;"",COUNTIF($D$50:$D4726,"&lt;&gt;"),"")</f>
        <v/>
      </c>
    </row>
    <row r="4727" spans="1:9" ht="20" customHeight="1">
      <c r="A4727" s="39">
        <v>2025046</v>
      </c>
      <c r="B4727" s="40">
        <v>100</v>
      </c>
      <c r="C4727" s="41" t="s">
        <v>391</v>
      </c>
      <c r="D4727" s="7"/>
      <c r="E4727" s="42" t="s">
        <v>9748</v>
      </c>
      <c r="F4727" s="43" t="s">
        <v>150</v>
      </c>
      <c r="G4727" s="44" t="s">
        <v>839</v>
      </c>
      <c r="H4727" s="65" t="s">
        <v>428</v>
      </c>
      <c r="I4727" t="str">
        <f>IF($D4727&lt;&gt;"",COUNTIF($D$50:$D4727,"&lt;&gt;"),"")</f>
        <v/>
      </c>
    </row>
    <row r="4728" spans="1:9" ht="20" customHeight="1">
      <c r="A4728" s="39">
        <v>2127188</v>
      </c>
      <c r="B4728" s="40">
        <v>50</v>
      </c>
      <c r="C4728" s="41" t="s">
        <v>418</v>
      </c>
      <c r="D4728" s="7"/>
      <c r="E4728" s="42" t="s">
        <v>9793</v>
      </c>
      <c r="F4728" s="43" t="s">
        <v>150</v>
      </c>
      <c r="G4728" s="44" t="s">
        <v>839</v>
      </c>
      <c r="H4728" s="65" t="s">
        <v>428</v>
      </c>
      <c r="I4728" t="str">
        <f>IF($D4728&lt;&gt;"",COUNTIF($D$50:$D4728,"&lt;&gt;"),"")</f>
        <v/>
      </c>
    </row>
    <row r="4729" spans="1:9" ht="20" customHeight="1">
      <c r="A4729" s="39">
        <v>2458228</v>
      </c>
      <c r="B4729" s="40">
        <v>50</v>
      </c>
      <c r="C4729" s="41" t="s">
        <v>418</v>
      </c>
      <c r="D4729" s="7"/>
      <c r="E4729" s="42" t="s">
        <v>9794</v>
      </c>
      <c r="F4729" s="43" t="s">
        <v>150</v>
      </c>
      <c r="G4729" s="44" t="s">
        <v>839</v>
      </c>
      <c r="H4729" s="65" t="s">
        <v>428</v>
      </c>
      <c r="I4729" t="str">
        <f>IF($D4729&lt;&gt;"",COUNTIF($D$50:$D4729,"&lt;&gt;"),"")</f>
        <v/>
      </c>
    </row>
    <row r="4730" spans="1:9" ht="20" customHeight="1">
      <c r="A4730" s="39">
        <v>2458227</v>
      </c>
      <c r="B4730" s="40">
        <v>50</v>
      </c>
      <c r="C4730" s="41" t="s">
        <v>418</v>
      </c>
      <c r="D4730" s="7"/>
      <c r="E4730" s="42" t="s">
        <v>9795</v>
      </c>
      <c r="F4730" s="43" t="s">
        <v>150</v>
      </c>
      <c r="G4730" s="44" t="s">
        <v>839</v>
      </c>
      <c r="H4730" s="65" t="s">
        <v>428</v>
      </c>
      <c r="I4730" t="str">
        <f>IF($D4730&lt;&gt;"",COUNTIF($D$50:$D4730,"&lt;&gt;"),"")</f>
        <v/>
      </c>
    </row>
    <row r="4731" spans="1:9" ht="20" customHeight="1">
      <c r="A4731" s="39">
        <v>2253797</v>
      </c>
      <c r="B4731" s="40">
        <v>50</v>
      </c>
      <c r="C4731" s="41" t="s">
        <v>418</v>
      </c>
      <c r="D4731" s="7"/>
      <c r="E4731" s="42" t="s">
        <v>9796</v>
      </c>
      <c r="F4731" s="43" t="s">
        <v>150</v>
      </c>
      <c r="G4731" s="44" t="s">
        <v>839</v>
      </c>
      <c r="H4731" s="65" t="s">
        <v>428</v>
      </c>
      <c r="I4731" t="str">
        <f>IF($D4731&lt;&gt;"",COUNTIF($D$50:$D4731,"&lt;&gt;"),"")</f>
        <v/>
      </c>
    </row>
    <row r="4732" spans="1:9" ht="20" customHeight="1">
      <c r="A4732" s="39">
        <v>2127025</v>
      </c>
      <c r="B4732" s="40">
        <v>50</v>
      </c>
      <c r="C4732" s="41" t="s">
        <v>418</v>
      </c>
      <c r="D4732" s="7"/>
      <c r="E4732" s="42" t="s">
        <v>9797</v>
      </c>
      <c r="F4732" s="43" t="s">
        <v>150</v>
      </c>
      <c r="G4732" s="44" t="s">
        <v>839</v>
      </c>
      <c r="H4732" s="65" t="s">
        <v>428</v>
      </c>
      <c r="I4732" t="str">
        <f>IF($D4732&lt;&gt;"",COUNTIF($D$50:$D4732,"&lt;&gt;"),"")</f>
        <v/>
      </c>
    </row>
    <row r="4733" spans="1:9" ht="20" customHeight="1">
      <c r="A4733" s="39">
        <v>2422063</v>
      </c>
      <c r="B4733" s="40">
        <v>50</v>
      </c>
      <c r="C4733" s="41" t="s">
        <v>418</v>
      </c>
      <c r="D4733" s="7"/>
      <c r="E4733" s="42" t="s">
        <v>9798</v>
      </c>
      <c r="F4733" s="43" t="s">
        <v>150</v>
      </c>
      <c r="G4733" s="44" t="s">
        <v>839</v>
      </c>
      <c r="H4733" s="65" t="s">
        <v>428</v>
      </c>
      <c r="I4733" t="str">
        <f>IF($D4733&lt;&gt;"",COUNTIF($D$50:$D4733,"&lt;&gt;"),"")</f>
        <v/>
      </c>
    </row>
    <row r="4734" spans="1:9" ht="20" customHeight="1">
      <c r="A4734" s="39">
        <v>2458229</v>
      </c>
      <c r="B4734" s="40">
        <v>50</v>
      </c>
      <c r="C4734" s="41" t="s">
        <v>418</v>
      </c>
      <c r="D4734" s="7"/>
      <c r="E4734" s="42" t="s">
        <v>9799</v>
      </c>
      <c r="F4734" s="43" t="s">
        <v>150</v>
      </c>
      <c r="G4734" s="44" t="s">
        <v>839</v>
      </c>
      <c r="H4734" s="65" t="s">
        <v>428</v>
      </c>
      <c r="I4734" t="str">
        <f>IF($D4734&lt;&gt;"",COUNTIF($D$50:$D4734,"&lt;&gt;"),"")</f>
        <v/>
      </c>
    </row>
    <row r="4735" spans="1:9" ht="20" customHeight="1">
      <c r="A4735" s="39">
        <v>2188057</v>
      </c>
      <c r="B4735" s="40">
        <v>50</v>
      </c>
      <c r="C4735" s="41" t="s">
        <v>418</v>
      </c>
      <c r="D4735" s="7"/>
      <c r="E4735" s="42" t="s">
        <v>9800</v>
      </c>
      <c r="F4735" s="43" t="s">
        <v>150</v>
      </c>
      <c r="G4735" s="44" t="s">
        <v>839</v>
      </c>
      <c r="H4735" s="65" t="s">
        <v>428</v>
      </c>
      <c r="I4735" t="str">
        <f>IF($D4735&lt;&gt;"",COUNTIF($D$50:$D4735,"&lt;&gt;"),"")</f>
        <v/>
      </c>
    </row>
    <row r="4736" spans="1:9" ht="20" customHeight="1">
      <c r="A4736" s="39">
        <v>2127186</v>
      </c>
      <c r="B4736" s="40">
        <v>50</v>
      </c>
      <c r="C4736" s="41" t="s">
        <v>418</v>
      </c>
      <c r="D4736" s="7"/>
      <c r="E4736" s="42" t="s">
        <v>9801</v>
      </c>
      <c r="F4736" s="43" t="s">
        <v>150</v>
      </c>
      <c r="G4736" s="44" t="s">
        <v>839</v>
      </c>
      <c r="H4736" s="65" t="s">
        <v>428</v>
      </c>
      <c r="I4736" t="str">
        <f>IF($D4736&lt;&gt;"",COUNTIF($D$50:$D4736,"&lt;&gt;"),"")</f>
        <v/>
      </c>
    </row>
    <row r="4737" spans="1:9" ht="20" customHeight="1">
      <c r="A4737" s="39">
        <v>2126577</v>
      </c>
      <c r="B4737" s="40">
        <v>50</v>
      </c>
      <c r="C4737" s="41" t="s">
        <v>418</v>
      </c>
      <c r="D4737" s="7"/>
      <c r="E4737" s="42" t="s">
        <v>9802</v>
      </c>
      <c r="F4737" s="43" t="s">
        <v>150</v>
      </c>
      <c r="G4737" s="44" t="s">
        <v>839</v>
      </c>
      <c r="H4737" s="65" t="s">
        <v>428</v>
      </c>
      <c r="I4737" t="str">
        <f>IF($D4737&lt;&gt;"",COUNTIF($D$50:$D4737,"&lt;&gt;"),"")</f>
        <v/>
      </c>
    </row>
    <row r="4738" spans="1:9" ht="20" customHeight="1">
      <c r="A4738" s="39">
        <v>2216636</v>
      </c>
      <c r="B4738" s="40">
        <v>50</v>
      </c>
      <c r="C4738" s="41" t="s">
        <v>418</v>
      </c>
      <c r="D4738" s="7"/>
      <c r="E4738" s="42" t="s">
        <v>9803</v>
      </c>
      <c r="F4738" s="43" t="s">
        <v>150</v>
      </c>
      <c r="G4738" s="44" t="s">
        <v>839</v>
      </c>
      <c r="H4738" s="65" t="s">
        <v>428</v>
      </c>
      <c r="I4738" t="str">
        <f>IF($D4738&lt;&gt;"",COUNTIF($D$50:$D4738,"&lt;&gt;"),"")</f>
        <v/>
      </c>
    </row>
    <row r="4739" spans="1:9" ht="20" customHeight="1">
      <c r="A4739" s="39">
        <v>2127184</v>
      </c>
      <c r="B4739" s="40">
        <v>50</v>
      </c>
      <c r="C4739" s="41" t="s">
        <v>418</v>
      </c>
      <c r="D4739" s="7"/>
      <c r="E4739" s="42" t="s">
        <v>9804</v>
      </c>
      <c r="F4739" s="43" t="s">
        <v>150</v>
      </c>
      <c r="G4739" s="44" t="s">
        <v>839</v>
      </c>
      <c r="H4739" s="65" t="s">
        <v>428</v>
      </c>
      <c r="I4739" t="str">
        <f>IF($D4739&lt;&gt;"",COUNTIF($D$50:$D4739,"&lt;&gt;"),"")</f>
        <v/>
      </c>
    </row>
    <row r="4740" spans="1:9" ht="20" customHeight="1">
      <c r="A4740" s="39">
        <v>2498555</v>
      </c>
      <c r="B4740" s="40">
        <v>50</v>
      </c>
      <c r="C4740" s="41" t="s">
        <v>418</v>
      </c>
      <c r="D4740" s="7"/>
      <c r="E4740" s="42" t="s">
        <v>9805</v>
      </c>
      <c r="F4740" s="43" t="s">
        <v>150</v>
      </c>
      <c r="G4740" s="44" t="s">
        <v>839</v>
      </c>
      <c r="H4740" s="65" t="s">
        <v>428</v>
      </c>
      <c r="I4740" t="str">
        <f>IF($D4740&lt;&gt;"",COUNTIF($D$50:$D4740,"&lt;&gt;"),"")</f>
        <v/>
      </c>
    </row>
    <row r="4741" spans="1:9" ht="20" customHeight="1">
      <c r="A4741" s="39">
        <v>2126584</v>
      </c>
      <c r="B4741" s="40">
        <v>50</v>
      </c>
      <c r="C4741" s="41" t="s">
        <v>418</v>
      </c>
      <c r="D4741" s="7"/>
      <c r="E4741" s="42" t="s">
        <v>9806</v>
      </c>
      <c r="F4741" s="43" t="s">
        <v>150</v>
      </c>
      <c r="G4741" s="44" t="s">
        <v>839</v>
      </c>
      <c r="H4741" s="65" t="s">
        <v>428</v>
      </c>
      <c r="I4741" t="str">
        <f>IF($D4741&lt;&gt;"",COUNTIF($D$50:$D4741,"&lt;&gt;"),"")</f>
        <v/>
      </c>
    </row>
    <row r="4742" spans="1:9" ht="20" customHeight="1">
      <c r="A4742" s="39">
        <v>2127183</v>
      </c>
      <c r="B4742" s="40">
        <v>50</v>
      </c>
      <c r="C4742" s="41" t="s">
        <v>418</v>
      </c>
      <c r="D4742" s="7"/>
      <c r="E4742" s="42" t="s">
        <v>9807</v>
      </c>
      <c r="F4742" s="43" t="s">
        <v>150</v>
      </c>
      <c r="G4742" s="44" t="s">
        <v>839</v>
      </c>
      <c r="H4742" s="65" t="s">
        <v>428</v>
      </c>
      <c r="I4742" t="str">
        <f>IF($D4742&lt;&gt;"",COUNTIF($D$50:$D4742,"&lt;&gt;"),"")</f>
        <v/>
      </c>
    </row>
    <row r="4743" spans="1:9" ht="20" customHeight="1">
      <c r="A4743" s="39">
        <v>2127182</v>
      </c>
      <c r="B4743" s="40">
        <v>50</v>
      </c>
      <c r="C4743" s="41" t="s">
        <v>418</v>
      </c>
      <c r="D4743" s="7"/>
      <c r="E4743" s="42" t="s">
        <v>9808</v>
      </c>
      <c r="F4743" s="43" t="s">
        <v>150</v>
      </c>
      <c r="G4743" s="44" t="s">
        <v>839</v>
      </c>
      <c r="H4743" s="65" t="s">
        <v>428</v>
      </c>
      <c r="I4743" t="str">
        <f>IF($D4743&lt;&gt;"",COUNTIF($D$50:$D4743,"&lt;&gt;"),"")</f>
        <v/>
      </c>
    </row>
    <row r="4744" spans="1:9" ht="20" customHeight="1">
      <c r="A4744" s="39">
        <v>2021844</v>
      </c>
      <c r="B4744" s="40">
        <v>50</v>
      </c>
      <c r="C4744" s="41" t="s">
        <v>390</v>
      </c>
      <c r="D4744" s="7"/>
      <c r="E4744" s="42" t="s">
        <v>10047</v>
      </c>
      <c r="F4744" s="43" t="s">
        <v>150</v>
      </c>
      <c r="G4744" s="44" t="s">
        <v>839</v>
      </c>
      <c r="H4744" s="65" t="s">
        <v>428</v>
      </c>
      <c r="I4744" t="str">
        <f>IF($D4744&lt;&gt;"",COUNTIF($D$50:$D4744,"&lt;&gt;"),"")</f>
        <v/>
      </c>
    </row>
    <row r="4745" spans="1:9" ht="20" customHeight="1">
      <c r="A4745" s="39">
        <v>2021826</v>
      </c>
      <c r="B4745" s="40">
        <v>50</v>
      </c>
      <c r="C4745" s="41" t="s">
        <v>390</v>
      </c>
      <c r="D4745" s="7"/>
      <c r="E4745" s="42" t="s">
        <v>10048</v>
      </c>
      <c r="F4745" s="43" t="s">
        <v>150</v>
      </c>
      <c r="G4745" s="44" t="s">
        <v>839</v>
      </c>
      <c r="H4745" s="65" t="s">
        <v>428</v>
      </c>
      <c r="I4745" t="str">
        <f>IF($D4745&lt;&gt;"",COUNTIF($D$50:$D4745,"&lt;&gt;"),"")</f>
        <v/>
      </c>
    </row>
    <row r="4746" spans="1:9" ht="20" customHeight="1">
      <c r="A4746" s="39">
        <v>2021829</v>
      </c>
      <c r="B4746" s="40">
        <v>50</v>
      </c>
      <c r="C4746" s="41" t="s">
        <v>390</v>
      </c>
      <c r="D4746" s="7"/>
      <c r="E4746" s="42" t="s">
        <v>10050</v>
      </c>
      <c r="F4746" s="43" t="s">
        <v>150</v>
      </c>
      <c r="G4746" s="44" t="s">
        <v>839</v>
      </c>
      <c r="H4746" s="65" t="s">
        <v>428</v>
      </c>
      <c r="I4746" t="str">
        <f>IF($D4746&lt;&gt;"",COUNTIF($D$50:$D4746,"&lt;&gt;"),"")</f>
        <v/>
      </c>
    </row>
    <row r="4747" spans="1:9" ht="20" customHeight="1">
      <c r="A4747" s="39">
        <v>2021842</v>
      </c>
      <c r="B4747" s="40">
        <v>50</v>
      </c>
      <c r="C4747" s="41" t="s">
        <v>390</v>
      </c>
      <c r="D4747" s="7"/>
      <c r="E4747" s="42" t="s">
        <v>10051</v>
      </c>
      <c r="F4747" s="43" t="s">
        <v>150</v>
      </c>
      <c r="G4747" s="44" t="s">
        <v>839</v>
      </c>
      <c r="H4747" s="65" t="s">
        <v>428</v>
      </c>
      <c r="I4747" t="str">
        <f>IF($D4747&lt;&gt;"",COUNTIF($D$50:$D4747,"&lt;&gt;"),"")</f>
        <v/>
      </c>
    </row>
    <row r="4748" spans="1:9" ht="20" customHeight="1">
      <c r="A4748" s="39">
        <v>2021825</v>
      </c>
      <c r="B4748" s="40">
        <v>50</v>
      </c>
      <c r="C4748" s="41" t="s">
        <v>390</v>
      </c>
      <c r="D4748" s="7"/>
      <c r="E4748" s="42" t="s">
        <v>10052</v>
      </c>
      <c r="F4748" s="43" t="s">
        <v>150</v>
      </c>
      <c r="G4748" s="44" t="s">
        <v>839</v>
      </c>
      <c r="H4748" s="65" t="s">
        <v>428</v>
      </c>
      <c r="I4748" t="str">
        <f>IF($D4748&lt;&gt;"",COUNTIF($D$50:$D4748,"&lt;&gt;"),"")</f>
        <v/>
      </c>
    </row>
    <row r="4749" spans="1:9" ht="20" customHeight="1">
      <c r="A4749" s="39">
        <v>2021841</v>
      </c>
      <c r="B4749" s="40">
        <v>50</v>
      </c>
      <c r="C4749" s="41" t="s">
        <v>390</v>
      </c>
      <c r="D4749" s="7"/>
      <c r="E4749" s="42" t="s">
        <v>10055</v>
      </c>
      <c r="F4749" s="43" t="s">
        <v>150</v>
      </c>
      <c r="G4749" s="44" t="s">
        <v>839</v>
      </c>
      <c r="H4749" s="65" t="s">
        <v>428</v>
      </c>
      <c r="I4749" t="str">
        <f>IF($D4749&lt;&gt;"",COUNTIF($D$50:$D4749,"&lt;&gt;"),"")</f>
        <v/>
      </c>
    </row>
    <row r="4750" spans="1:9" ht="20" customHeight="1">
      <c r="A4750" s="39">
        <v>2368761</v>
      </c>
      <c r="B4750" s="40">
        <v>50</v>
      </c>
      <c r="C4750" s="41" t="s">
        <v>390</v>
      </c>
      <c r="D4750" s="7"/>
      <c r="E4750" s="42" t="s">
        <v>10056</v>
      </c>
      <c r="F4750" s="43" t="s">
        <v>150</v>
      </c>
      <c r="G4750" s="44" t="s">
        <v>839</v>
      </c>
      <c r="H4750" s="65" t="s">
        <v>428</v>
      </c>
      <c r="I4750" t="str">
        <f>IF($D4750&lt;&gt;"",COUNTIF($D$50:$D4750,"&lt;&gt;"),"")</f>
        <v/>
      </c>
    </row>
    <row r="4751" spans="1:9" ht="20" customHeight="1">
      <c r="A4751" s="39">
        <v>2021871</v>
      </c>
      <c r="B4751" s="40">
        <v>50</v>
      </c>
      <c r="C4751" s="41" t="s">
        <v>390</v>
      </c>
      <c r="D4751" s="7"/>
      <c r="E4751" s="42" t="s">
        <v>10059</v>
      </c>
      <c r="F4751" s="43" t="s">
        <v>150</v>
      </c>
      <c r="G4751" s="44" t="s">
        <v>839</v>
      </c>
      <c r="H4751" s="65" t="s">
        <v>428</v>
      </c>
      <c r="I4751" t="str">
        <f>IF($D4751&lt;&gt;"",COUNTIF($D$50:$D4751,"&lt;&gt;"),"")</f>
        <v/>
      </c>
    </row>
    <row r="4752" spans="1:9" ht="20" customHeight="1">
      <c r="A4752" s="39">
        <v>2212650</v>
      </c>
      <c r="B4752" s="40">
        <v>50</v>
      </c>
      <c r="C4752" s="41" t="s">
        <v>418</v>
      </c>
      <c r="D4752" s="7"/>
      <c r="E4752" s="42" t="s">
        <v>10113</v>
      </c>
      <c r="F4752" s="43" t="s">
        <v>150</v>
      </c>
      <c r="G4752" s="44" t="s">
        <v>457</v>
      </c>
      <c r="H4752" s="65" t="s">
        <v>428</v>
      </c>
      <c r="I4752" t="str">
        <f>IF($D4752&lt;&gt;"",COUNTIF($D$50:$D4752,"&lt;&gt;"),"")</f>
        <v/>
      </c>
    </row>
    <row r="4753" spans="1:9" ht="20" customHeight="1">
      <c r="A4753" s="39">
        <v>2212649</v>
      </c>
      <c r="B4753" s="40">
        <v>50</v>
      </c>
      <c r="C4753" s="41" t="s">
        <v>418</v>
      </c>
      <c r="D4753" s="7"/>
      <c r="E4753" s="42" t="s">
        <v>10114</v>
      </c>
      <c r="F4753" s="43" t="s">
        <v>150</v>
      </c>
      <c r="G4753" s="44" t="s">
        <v>457</v>
      </c>
      <c r="H4753" s="65" t="s">
        <v>428</v>
      </c>
      <c r="I4753" t="str">
        <f>IF($D4753&lt;&gt;"",COUNTIF($D$50:$D4753,"&lt;&gt;"),"")</f>
        <v/>
      </c>
    </row>
    <row r="4754" spans="1:9" ht="20" customHeight="1">
      <c r="A4754" s="39">
        <v>2212647</v>
      </c>
      <c r="B4754" s="40">
        <v>50</v>
      </c>
      <c r="C4754" s="41" t="s">
        <v>418</v>
      </c>
      <c r="D4754" s="7"/>
      <c r="E4754" s="42" t="s">
        <v>10115</v>
      </c>
      <c r="F4754" s="43" t="s">
        <v>150</v>
      </c>
      <c r="G4754" s="44" t="s">
        <v>457</v>
      </c>
      <c r="H4754" s="65" t="s">
        <v>428</v>
      </c>
      <c r="I4754" t="str">
        <f>IF($D4754&lt;&gt;"",COUNTIF($D$50:$D4754,"&lt;&gt;"),"")</f>
        <v/>
      </c>
    </row>
    <row r="4755" spans="1:9" ht="20" customHeight="1">
      <c r="A4755" s="39">
        <v>2212646</v>
      </c>
      <c r="B4755" s="40">
        <v>50</v>
      </c>
      <c r="C4755" s="41" t="s">
        <v>418</v>
      </c>
      <c r="D4755" s="7"/>
      <c r="E4755" s="42" t="s">
        <v>10116</v>
      </c>
      <c r="F4755" s="43" t="s">
        <v>150</v>
      </c>
      <c r="G4755" s="44" t="s">
        <v>457</v>
      </c>
      <c r="H4755" s="65" t="s">
        <v>428</v>
      </c>
      <c r="I4755" t="str">
        <f>IF($D4755&lt;&gt;"",COUNTIF($D$50:$D4755,"&lt;&gt;"),"")</f>
        <v/>
      </c>
    </row>
    <row r="4756" spans="1:9" ht="20" customHeight="1">
      <c r="A4756" s="39">
        <v>2212645</v>
      </c>
      <c r="B4756" s="40">
        <v>50</v>
      </c>
      <c r="C4756" s="41" t="s">
        <v>418</v>
      </c>
      <c r="D4756" s="7"/>
      <c r="E4756" s="42" t="s">
        <v>10117</v>
      </c>
      <c r="F4756" s="43" t="s">
        <v>150</v>
      </c>
      <c r="G4756" s="44" t="s">
        <v>457</v>
      </c>
      <c r="H4756" s="65" t="s">
        <v>428</v>
      </c>
      <c r="I4756" t="str">
        <f>IF($D4756&lt;&gt;"",COUNTIF($D$50:$D4756,"&lt;&gt;"),"")</f>
        <v/>
      </c>
    </row>
    <row r="4757" spans="1:9" ht="20" customHeight="1">
      <c r="A4757" s="39">
        <v>2212268</v>
      </c>
      <c r="B4757" s="40">
        <v>50</v>
      </c>
      <c r="C4757" s="41" t="s">
        <v>418</v>
      </c>
      <c r="D4757" s="7"/>
      <c r="E4757" s="42" t="s">
        <v>10118</v>
      </c>
      <c r="F4757" s="43" t="s">
        <v>150</v>
      </c>
      <c r="G4757" s="44" t="s">
        <v>1852</v>
      </c>
      <c r="H4757" s="65" t="s">
        <v>428</v>
      </c>
      <c r="I4757" t="str">
        <f>IF($D4757&lt;&gt;"",COUNTIF($D$50:$D4757,"&lt;&gt;"),"")</f>
        <v/>
      </c>
    </row>
    <row r="4758" spans="1:9" ht="20" customHeight="1">
      <c r="A4758" s="39">
        <v>2460926</v>
      </c>
      <c r="B4758" s="40">
        <v>50</v>
      </c>
      <c r="C4758" s="41" t="s">
        <v>418</v>
      </c>
      <c r="D4758" s="7"/>
      <c r="E4758" s="42" t="s">
        <v>10119</v>
      </c>
      <c r="F4758" s="43" t="s">
        <v>150</v>
      </c>
      <c r="G4758" s="44" t="s">
        <v>457</v>
      </c>
      <c r="H4758" s="65" t="s">
        <v>428</v>
      </c>
      <c r="I4758" t="str">
        <f>IF($D4758&lt;&gt;"",COUNTIF($D$50:$D4758,"&lt;&gt;"),"")</f>
        <v/>
      </c>
    </row>
    <row r="4759" spans="1:9" ht="20" customHeight="1">
      <c r="A4759" s="39">
        <v>2527931</v>
      </c>
      <c r="B4759" s="40">
        <v>50</v>
      </c>
      <c r="C4759" s="41" t="s">
        <v>418</v>
      </c>
      <c r="D4759" s="7"/>
      <c r="E4759" s="42" t="s">
        <v>10120</v>
      </c>
      <c r="F4759" s="43" t="s">
        <v>150</v>
      </c>
      <c r="G4759" s="44" t="s">
        <v>457</v>
      </c>
      <c r="H4759" s="65" t="s">
        <v>428</v>
      </c>
      <c r="I4759" t="str">
        <f>IF($D4759&lt;&gt;"",COUNTIF($D$50:$D4759,"&lt;&gt;"),"")</f>
        <v/>
      </c>
    </row>
    <row r="4760" spans="1:9" ht="20" customHeight="1">
      <c r="A4760" s="39">
        <v>2214142</v>
      </c>
      <c r="B4760" s="40">
        <v>50</v>
      </c>
      <c r="C4760" s="41" t="s">
        <v>418</v>
      </c>
      <c r="D4760" s="7"/>
      <c r="E4760" s="42" t="s">
        <v>10121</v>
      </c>
      <c r="F4760" s="43" t="s">
        <v>150</v>
      </c>
      <c r="G4760" s="44" t="s">
        <v>457</v>
      </c>
      <c r="H4760" s="65" t="s">
        <v>428</v>
      </c>
      <c r="I4760" t="str">
        <f>IF($D4760&lt;&gt;"",COUNTIF($D$50:$D4760,"&lt;&gt;"),"")</f>
        <v/>
      </c>
    </row>
    <row r="4761" spans="1:9" ht="20" customHeight="1">
      <c r="A4761" s="39">
        <v>2616324</v>
      </c>
      <c r="B4761" s="40">
        <v>50</v>
      </c>
      <c r="C4761" s="41" t="s">
        <v>418</v>
      </c>
      <c r="D4761" s="7"/>
      <c r="E4761" s="42" t="s">
        <v>14806</v>
      </c>
      <c r="F4761" s="43" t="s">
        <v>150</v>
      </c>
      <c r="G4761" s="44" t="s">
        <v>457</v>
      </c>
      <c r="H4761" s="65" t="s">
        <v>428</v>
      </c>
      <c r="I4761" t="str">
        <f>IF($D4761&lt;&gt;"",COUNTIF($D$50:$D4761,"&lt;&gt;"),"")</f>
        <v/>
      </c>
    </row>
    <row r="4762" spans="1:9" ht="20" customHeight="1">
      <c r="A4762" s="39">
        <v>2423638</v>
      </c>
      <c r="B4762" s="40">
        <v>50</v>
      </c>
      <c r="C4762" s="41" t="s">
        <v>418</v>
      </c>
      <c r="D4762" s="7"/>
      <c r="E4762" s="42" t="s">
        <v>10122</v>
      </c>
      <c r="F4762" s="43" t="s">
        <v>150</v>
      </c>
      <c r="G4762" s="44" t="s">
        <v>457</v>
      </c>
      <c r="H4762" s="65" t="s">
        <v>428</v>
      </c>
      <c r="I4762" t="str">
        <f>IF($D4762&lt;&gt;"",COUNTIF($D$50:$D4762,"&lt;&gt;"),"")</f>
        <v/>
      </c>
    </row>
    <row r="4763" spans="1:9" ht="20" customHeight="1">
      <c r="A4763" s="39">
        <v>2552327</v>
      </c>
      <c r="B4763" s="40">
        <v>50</v>
      </c>
      <c r="C4763" s="41" t="s">
        <v>418</v>
      </c>
      <c r="D4763" s="7"/>
      <c r="E4763" s="42" t="s">
        <v>10123</v>
      </c>
      <c r="F4763" s="43" t="s">
        <v>150</v>
      </c>
      <c r="G4763" s="44" t="s">
        <v>457</v>
      </c>
      <c r="H4763" s="65" t="s">
        <v>428</v>
      </c>
      <c r="I4763" t="str">
        <f>IF($D4763&lt;&gt;"",COUNTIF($D$50:$D4763,"&lt;&gt;"),"")</f>
        <v/>
      </c>
    </row>
    <row r="4764" spans="1:9" ht="20" customHeight="1">
      <c r="A4764" s="39">
        <v>2616325</v>
      </c>
      <c r="B4764" s="40">
        <v>50</v>
      </c>
      <c r="C4764" s="41" t="s">
        <v>418</v>
      </c>
      <c r="D4764" s="7"/>
      <c r="E4764" s="42" t="s">
        <v>14807</v>
      </c>
      <c r="F4764" s="43" t="s">
        <v>150</v>
      </c>
      <c r="G4764" s="44" t="s">
        <v>457</v>
      </c>
      <c r="H4764" s="65" t="s">
        <v>428</v>
      </c>
      <c r="I4764" t="str">
        <f>IF($D4764&lt;&gt;"",COUNTIF($D$50:$D4764,"&lt;&gt;"),"")</f>
        <v/>
      </c>
    </row>
    <row r="4765" spans="1:9" ht="20" customHeight="1">
      <c r="A4765" s="39">
        <v>2212644</v>
      </c>
      <c r="B4765" s="40">
        <v>50</v>
      </c>
      <c r="C4765" s="41" t="s">
        <v>418</v>
      </c>
      <c r="D4765" s="7"/>
      <c r="E4765" s="42" t="s">
        <v>10124</v>
      </c>
      <c r="F4765" s="43" t="s">
        <v>150</v>
      </c>
      <c r="G4765" s="44" t="s">
        <v>457</v>
      </c>
      <c r="H4765" s="65" t="s">
        <v>428</v>
      </c>
      <c r="I4765" t="str">
        <f>IF($D4765&lt;&gt;"",COUNTIF($D$50:$D4765,"&lt;&gt;"),"")</f>
        <v/>
      </c>
    </row>
    <row r="4766" spans="1:9" ht="20" customHeight="1">
      <c r="A4766" s="39">
        <v>2212643</v>
      </c>
      <c r="B4766" s="40">
        <v>50</v>
      </c>
      <c r="C4766" s="41" t="s">
        <v>418</v>
      </c>
      <c r="D4766" s="7"/>
      <c r="E4766" s="42" t="s">
        <v>10125</v>
      </c>
      <c r="F4766" s="43" t="s">
        <v>150</v>
      </c>
      <c r="G4766" s="44" t="s">
        <v>457</v>
      </c>
      <c r="H4766" s="65" t="s">
        <v>428</v>
      </c>
      <c r="I4766" t="str">
        <f>IF($D4766&lt;&gt;"",COUNTIF($D$50:$D4766,"&lt;&gt;"),"")</f>
        <v/>
      </c>
    </row>
    <row r="4767" spans="1:9" ht="20" customHeight="1">
      <c r="A4767" s="39">
        <v>2212651</v>
      </c>
      <c r="B4767" s="40">
        <v>50</v>
      </c>
      <c r="C4767" s="41" t="s">
        <v>418</v>
      </c>
      <c r="D4767" s="7"/>
      <c r="E4767" s="42" t="s">
        <v>10126</v>
      </c>
      <c r="F4767" s="43" t="s">
        <v>150</v>
      </c>
      <c r="G4767" s="44" t="s">
        <v>457</v>
      </c>
      <c r="H4767" s="65" t="s">
        <v>428</v>
      </c>
      <c r="I4767" t="str">
        <f>IF($D4767&lt;&gt;"",COUNTIF($D$50:$D4767,"&lt;&gt;"),"")</f>
        <v/>
      </c>
    </row>
    <row r="4768" spans="1:9" ht="20" customHeight="1">
      <c r="A4768" s="39">
        <v>2496328</v>
      </c>
      <c r="B4768" s="40">
        <v>50</v>
      </c>
      <c r="C4768" s="41" t="s">
        <v>418</v>
      </c>
      <c r="D4768" s="7"/>
      <c r="E4768" s="42" t="s">
        <v>10127</v>
      </c>
      <c r="F4768" s="43" t="s">
        <v>150</v>
      </c>
      <c r="G4768" s="44" t="s">
        <v>457</v>
      </c>
      <c r="H4768" s="65" t="s">
        <v>428</v>
      </c>
      <c r="I4768" t="str">
        <f>IF($D4768&lt;&gt;"",COUNTIF($D$50:$D4768,"&lt;&gt;"),"")</f>
        <v/>
      </c>
    </row>
    <row r="4769" spans="1:9" ht="20" customHeight="1">
      <c r="A4769" s="39">
        <v>2212642</v>
      </c>
      <c r="B4769" s="40">
        <v>50</v>
      </c>
      <c r="C4769" s="41" t="s">
        <v>418</v>
      </c>
      <c r="D4769" s="7"/>
      <c r="E4769" s="42" t="s">
        <v>10128</v>
      </c>
      <c r="F4769" s="43" t="s">
        <v>150</v>
      </c>
      <c r="G4769" s="44" t="s">
        <v>457</v>
      </c>
      <c r="H4769" s="65" t="s">
        <v>428</v>
      </c>
      <c r="I4769" t="str">
        <f>IF($D4769&lt;&gt;"",COUNTIF($D$50:$D4769,"&lt;&gt;"),"")</f>
        <v/>
      </c>
    </row>
    <row r="4770" spans="1:9" ht="20" customHeight="1">
      <c r="A4770" s="39">
        <v>2212641</v>
      </c>
      <c r="B4770" s="40">
        <v>50</v>
      </c>
      <c r="C4770" s="41" t="s">
        <v>418</v>
      </c>
      <c r="D4770" s="7"/>
      <c r="E4770" s="42" t="s">
        <v>10129</v>
      </c>
      <c r="F4770" s="43" t="s">
        <v>150</v>
      </c>
      <c r="G4770" s="44" t="s">
        <v>457</v>
      </c>
      <c r="H4770" s="65" t="s">
        <v>428</v>
      </c>
      <c r="I4770" t="str">
        <f>IF($D4770&lt;&gt;"",COUNTIF($D$50:$D4770,"&lt;&gt;"),"")</f>
        <v/>
      </c>
    </row>
    <row r="4771" spans="1:9" ht="20" customHeight="1">
      <c r="A4771" s="39">
        <v>2382873</v>
      </c>
      <c r="B4771" s="40">
        <v>50</v>
      </c>
      <c r="C4771" s="41" t="s">
        <v>418</v>
      </c>
      <c r="D4771" s="7"/>
      <c r="E4771" s="42" t="s">
        <v>10130</v>
      </c>
      <c r="F4771" s="43" t="s">
        <v>150</v>
      </c>
      <c r="G4771" s="44" t="s">
        <v>457</v>
      </c>
      <c r="H4771" s="65" t="s">
        <v>428</v>
      </c>
      <c r="I4771" t="str">
        <f>IF($D4771&lt;&gt;"",COUNTIF($D$50:$D4771,"&lt;&gt;"),"")</f>
        <v/>
      </c>
    </row>
    <row r="4772" spans="1:9" ht="20" customHeight="1">
      <c r="A4772" s="39">
        <v>2214554</v>
      </c>
      <c r="B4772" s="40">
        <v>50</v>
      </c>
      <c r="C4772" s="41" t="s">
        <v>418</v>
      </c>
      <c r="D4772" s="7"/>
      <c r="E4772" s="42" t="s">
        <v>10131</v>
      </c>
      <c r="F4772" s="43" t="s">
        <v>150</v>
      </c>
      <c r="G4772" s="44" t="s">
        <v>457</v>
      </c>
      <c r="H4772" s="65" t="s">
        <v>428</v>
      </c>
      <c r="I4772" t="str">
        <f>IF($D4772&lt;&gt;"",COUNTIF($D$50:$D4772,"&lt;&gt;"),"")</f>
        <v/>
      </c>
    </row>
    <row r="4773" spans="1:9" ht="20" customHeight="1">
      <c r="A4773" s="39">
        <v>2212639</v>
      </c>
      <c r="B4773" s="40">
        <v>50</v>
      </c>
      <c r="C4773" s="41" t="s">
        <v>418</v>
      </c>
      <c r="D4773" s="7"/>
      <c r="E4773" s="42" t="s">
        <v>10132</v>
      </c>
      <c r="F4773" s="43" t="s">
        <v>150</v>
      </c>
      <c r="G4773" s="44" t="s">
        <v>457</v>
      </c>
      <c r="H4773" s="65" t="s">
        <v>428</v>
      </c>
      <c r="I4773" t="str">
        <f>IF($D4773&lt;&gt;"",COUNTIF($D$50:$D4773,"&lt;&gt;"),"")</f>
        <v/>
      </c>
    </row>
    <row r="4774" spans="1:9" ht="20" customHeight="1">
      <c r="A4774" s="39">
        <v>2212638</v>
      </c>
      <c r="B4774" s="40">
        <v>50</v>
      </c>
      <c r="C4774" s="41" t="s">
        <v>418</v>
      </c>
      <c r="D4774" s="7"/>
      <c r="E4774" s="42" t="s">
        <v>10133</v>
      </c>
      <c r="F4774" s="43" t="s">
        <v>150</v>
      </c>
      <c r="G4774" s="44" t="s">
        <v>457</v>
      </c>
      <c r="H4774" s="65" t="s">
        <v>428</v>
      </c>
      <c r="I4774" t="str">
        <f>IF($D4774&lt;&gt;"",COUNTIF($D$50:$D4774,"&lt;&gt;"),"")</f>
        <v/>
      </c>
    </row>
    <row r="4775" spans="1:9" ht="20" customHeight="1">
      <c r="A4775" s="39">
        <v>2616326</v>
      </c>
      <c r="B4775" s="40">
        <v>50</v>
      </c>
      <c r="C4775" s="41" t="s">
        <v>418</v>
      </c>
      <c r="D4775" s="7"/>
      <c r="E4775" s="42" t="s">
        <v>14808</v>
      </c>
      <c r="F4775" s="43" t="s">
        <v>150</v>
      </c>
      <c r="G4775" s="44" t="s">
        <v>457</v>
      </c>
      <c r="H4775" s="65" t="s">
        <v>428</v>
      </c>
      <c r="I4775" t="str">
        <f>IF($D4775&lt;&gt;"",COUNTIF($D$50:$D4775,"&lt;&gt;"),"")</f>
        <v/>
      </c>
    </row>
    <row r="4776" spans="1:9" ht="20" customHeight="1">
      <c r="A4776" s="39">
        <v>2212637</v>
      </c>
      <c r="B4776" s="40">
        <v>50</v>
      </c>
      <c r="C4776" s="41" t="s">
        <v>418</v>
      </c>
      <c r="D4776" s="7"/>
      <c r="E4776" s="42" t="s">
        <v>10134</v>
      </c>
      <c r="F4776" s="43" t="s">
        <v>150</v>
      </c>
      <c r="G4776" s="44" t="s">
        <v>457</v>
      </c>
      <c r="H4776" s="65" t="s">
        <v>428</v>
      </c>
      <c r="I4776" t="str">
        <f>IF($D4776&lt;&gt;"",COUNTIF($D$50:$D4776,"&lt;&gt;"),"")</f>
        <v/>
      </c>
    </row>
    <row r="4777" spans="1:9" ht="20" customHeight="1">
      <c r="A4777" s="39">
        <v>2212636</v>
      </c>
      <c r="B4777" s="40">
        <v>50</v>
      </c>
      <c r="C4777" s="41" t="s">
        <v>418</v>
      </c>
      <c r="D4777" s="7"/>
      <c r="E4777" s="42" t="s">
        <v>10135</v>
      </c>
      <c r="F4777" s="43" t="s">
        <v>150</v>
      </c>
      <c r="G4777" s="44" t="s">
        <v>457</v>
      </c>
      <c r="H4777" s="65" t="s">
        <v>428</v>
      </c>
      <c r="I4777" t="str">
        <f>IF($D4777&lt;&gt;"",COUNTIF($D$50:$D4777,"&lt;&gt;"),"")</f>
        <v/>
      </c>
    </row>
    <row r="4778" spans="1:9" ht="20" customHeight="1">
      <c r="A4778" s="39">
        <v>2212635</v>
      </c>
      <c r="B4778" s="40">
        <v>50</v>
      </c>
      <c r="C4778" s="41" t="s">
        <v>418</v>
      </c>
      <c r="D4778" s="7"/>
      <c r="E4778" s="42" t="s">
        <v>10136</v>
      </c>
      <c r="F4778" s="43" t="s">
        <v>150</v>
      </c>
      <c r="G4778" s="44" t="s">
        <v>457</v>
      </c>
      <c r="H4778" s="65" t="s">
        <v>428</v>
      </c>
      <c r="I4778" t="str">
        <f>IF($D4778&lt;&gt;"",COUNTIF($D$50:$D4778,"&lt;&gt;"),"")</f>
        <v/>
      </c>
    </row>
    <row r="4779" spans="1:9" ht="20" customHeight="1">
      <c r="A4779" s="39">
        <v>2212634</v>
      </c>
      <c r="B4779" s="40">
        <v>50</v>
      </c>
      <c r="C4779" s="41" t="s">
        <v>418</v>
      </c>
      <c r="D4779" s="7"/>
      <c r="E4779" s="42" t="s">
        <v>10137</v>
      </c>
      <c r="F4779" s="43" t="s">
        <v>150</v>
      </c>
      <c r="G4779" s="44" t="s">
        <v>457</v>
      </c>
      <c r="H4779" s="65" t="s">
        <v>428</v>
      </c>
      <c r="I4779" t="str">
        <f>IF($D4779&lt;&gt;"",COUNTIF($D$50:$D4779,"&lt;&gt;"),"")</f>
        <v/>
      </c>
    </row>
    <row r="4780" spans="1:9" ht="20" customHeight="1">
      <c r="A4780" s="39">
        <v>2214144</v>
      </c>
      <c r="B4780" s="40">
        <v>50</v>
      </c>
      <c r="C4780" s="41" t="s">
        <v>418</v>
      </c>
      <c r="D4780" s="7"/>
      <c r="E4780" s="42" t="s">
        <v>10138</v>
      </c>
      <c r="F4780" s="43" t="s">
        <v>150</v>
      </c>
      <c r="G4780" s="44" t="s">
        <v>457</v>
      </c>
      <c r="H4780" s="65" t="s">
        <v>428</v>
      </c>
      <c r="I4780" t="str">
        <f>IF($D4780&lt;&gt;"",COUNTIF($D$50:$D4780,"&lt;&gt;"),"")</f>
        <v/>
      </c>
    </row>
    <row r="4781" spans="1:9" ht="20" customHeight="1">
      <c r="A4781" s="39">
        <v>2211493</v>
      </c>
      <c r="B4781" s="40">
        <v>50</v>
      </c>
      <c r="C4781" s="41" t="s">
        <v>418</v>
      </c>
      <c r="D4781" s="7"/>
      <c r="E4781" s="42" t="s">
        <v>10139</v>
      </c>
      <c r="F4781" s="43" t="s">
        <v>150</v>
      </c>
      <c r="G4781" s="44" t="s">
        <v>1095</v>
      </c>
      <c r="H4781" s="65" t="s">
        <v>428</v>
      </c>
      <c r="I4781" t="str">
        <f>IF($D4781&lt;&gt;"",COUNTIF($D$50:$D4781,"&lt;&gt;"),"")</f>
        <v/>
      </c>
    </row>
    <row r="4782" spans="1:9" ht="20" customHeight="1">
      <c r="A4782" s="39">
        <v>2214136</v>
      </c>
      <c r="B4782" s="40">
        <v>50</v>
      </c>
      <c r="C4782" s="41" t="s">
        <v>418</v>
      </c>
      <c r="D4782" s="7"/>
      <c r="E4782" s="42" t="s">
        <v>10140</v>
      </c>
      <c r="F4782" s="43" t="s">
        <v>150</v>
      </c>
      <c r="G4782" s="44" t="s">
        <v>457</v>
      </c>
      <c r="H4782" s="65" t="s">
        <v>428</v>
      </c>
      <c r="I4782" t="str">
        <f>IF($D4782&lt;&gt;"",COUNTIF($D$50:$D4782,"&lt;&gt;"),"")</f>
        <v/>
      </c>
    </row>
    <row r="4783" spans="1:9" ht="20" customHeight="1">
      <c r="A4783" s="39">
        <v>2214143</v>
      </c>
      <c r="B4783" s="40">
        <v>50</v>
      </c>
      <c r="C4783" s="41" t="s">
        <v>418</v>
      </c>
      <c r="D4783" s="7"/>
      <c r="E4783" s="42" t="s">
        <v>10141</v>
      </c>
      <c r="F4783" s="43" t="s">
        <v>150</v>
      </c>
      <c r="G4783" s="44" t="s">
        <v>457</v>
      </c>
      <c r="H4783" s="65" t="s">
        <v>428</v>
      </c>
      <c r="I4783" t="str">
        <f>IF($D4783&lt;&gt;"",COUNTIF($D$50:$D4783,"&lt;&gt;"),"")</f>
        <v/>
      </c>
    </row>
    <row r="4784" spans="1:9" ht="20" customHeight="1">
      <c r="A4784" s="39">
        <v>2252792</v>
      </c>
      <c r="B4784" s="40">
        <v>50</v>
      </c>
      <c r="C4784" s="41" t="s">
        <v>418</v>
      </c>
      <c r="D4784" s="7"/>
      <c r="E4784" s="42" t="s">
        <v>10142</v>
      </c>
      <c r="F4784" s="43" t="s">
        <v>150</v>
      </c>
      <c r="G4784" s="44" t="s">
        <v>457</v>
      </c>
      <c r="H4784" s="65" t="s">
        <v>428</v>
      </c>
      <c r="I4784" t="str">
        <f>IF($D4784&lt;&gt;"",COUNTIF($D$50:$D4784,"&lt;&gt;"),"")</f>
        <v/>
      </c>
    </row>
    <row r="4785" spans="1:9" ht="20" customHeight="1">
      <c r="A4785" s="39">
        <v>2213155</v>
      </c>
      <c r="B4785" s="40">
        <v>50</v>
      </c>
      <c r="C4785" s="41" t="s">
        <v>418</v>
      </c>
      <c r="D4785" s="7"/>
      <c r="E4785" s="42" t="s">
        <v>10143</v>
      </c>
      <c r="F4785" s="43" t="s">
        <v>150</v>
      </c>
      <c r="G4785" s="44" t="s">
        <v>457</v>
      </c>
      <c r="H4785" s="65" t="s">
        <v>428</v>
      </c>
      <c r="I4785" t="str">
        <f>IF($D4785&lt;&gt;"",COUNTIF($D$50:$D4785,"&lt;&gt;"),"")</f>
        <v/>
      </c>
    </row>
    <row r="4786" spans="1:9" ht="20" customHeight="1">
      <c r="A4786" s="39">
        <v>2212633</v>
      </c>
      <c r="B4786" s="40">
        <v>50</v>
      </c>
      <c r="C4786" s="41" t="s">
        <v>418</v>
      </c>
      <c r="D4786" s="7"/>
      <c r="E4786" s="42" t="s">
        <v>10144</v>
      </c>
      <c r="F4786" s="43" t="s">
        <v>150</v>
      </c>
      <c r="G4786" s="44" t="s">
        <v>457</v>
      </c>
      <c r="H4786" s="65" t="s">
        <v>428</v>
      </c>
      <c r="I4786" t="str">
        <f>IF($D4786&lt;&gt;"",COUNTIF($D$50:$D4786,"&lt;&gt;"),"")</f>
        <v/>
      </c>
    </row>
    <row r="4787" spans="1:9" ht="20" customHeight="1">
      <c r="A4787" s="39">
        <v>2460924</v>
      </c>
      <c r="B4787" s="40">
        <v>50</v>
      </c>
      <c r="C4787" s="41" t="s">
        <v>418</v>
      </c>
      <c r="D4787" s="7"/>
      <c r="E4787" s="42" t="s">
        <v>10145</v>
      </c>
      <c r="F4787" s="43" t="s">
        <v>150</v>
      </c>
      <c r="G4787" s="44" t="s">
        <v>457</v>
      </c>
      <c r="H4787" s="65" t="s">
        <v>428</v>
      </c>
      <c r="I4787" t="str">
        <f>IF($D4787&lt;&gt;"",COUNTIF($D$50:$D4787,"&lt;&gt;"),"")</f>
        <v/>
      </c>
    </row>
    <row r="4788" spans="1:9" ht="20" customHeight="1">
      <c r="A4788" s="39">
        <v>2423637</v>
      </c>
      <c r="B4788" s="40">
        <v>50</v>
      </c>
      <c r="C4788" s="41" t="s">
        <v>418</v>
      </c>
      <c r="D4788" s="7"/>
      <c r="E4788" s="42" t="s">
        <v>10146</v>
      </c>
      <c r="F4788" s="43" t="s">
        <v>150</v>
      </c>
      <c r="G4788" s="44" t="s">
        <v>457</v>
      </c>
      <c r="H4788" s="65" t="s">
        <v>428</v>
      </c>
      <c r="I4788" t="str">
        <f>IF($D4788&lt;&gt;"",COUNTIF($D$50:$D4788,"&lt;&gt;"),"")</f>
        <v/>
      </c>
    </row>
    <row r="4789" spans="1:9" ht="20" customHeight="1">
      <c r="A4789" s="39">
        <v>2460925</v>
      </c>
      <c r="B4789" s="40">
        <v>50</v>
      </c>
      <c r="C4789" s="41" t="s">
        <v>418</v>
      </c>
      <c r="D4789" s="7"/>
      <c r="E4789" s="42" t="s">
        <v>10147</v>
      </c>
      <c r="F4789" s="43" t="s">
        <v>150</v>
      </c>
      <c r="G4789" s="44" t="s">
        <v>457</v>
      </c>
      <c r="H4789" s="65" t="s">
        <v>428</v>
      </c>
      <c r="I4789" t="str">
        <f>IF($D4789&lt;&gt;"",COUNTIF($D$50:$D4789,"&lt;&gt;"),"")</f>
        <v/>
      </c>
    </row>
    <row r="4790" spans="1:9" ht="20" customHeight="1">
      <c r="A4790" s="39">
        <v>2212632</v>
      </c>
      <c r="B4790" s="40">
        <v>50</v>
      </c>
      <c r="C4790" s="41" t="s">
        <v>418</v>
      </c>
      <c r="D4790" s="7"/>
      <c r="E4790" s="42" t="s">
        <v>10148</v>
      </c>
      <c r="F4790" s="43" t="s">
        <v>150</v>
      </c>
      <c r="G4790" s="44" t="s">
        <v>457</v>
      </c>
      <c r="H4790" s="65" t="s">
        <v>428</v>
      </c>
      <c r="I4790" t="str">
        <f>IF($D4790&lt;&gt;"",COUNTIF($D$50:$D4790,"&lt;&gt;"),"")</f>
        <v/>
      </c>
    </row>
    <row r="4791" spans="1:9" ht="20" customHeight="1">
      <c r="A4791" s="39">
        <v>2287229</v>
      </c>
      <c r="B4791" s="40">
        <v>50</v>
      </c>
      <c r="C4791" s="41" t="s">
        <v>418</v>
      </c>
      <c r="D4791" s="7"/>
      <c r="E4791" s="42" t="s">
        <v>10149</v>
      </c>
      <c r="F4791" s="43" t="s">
        <v>150</v>
      </c>
      <c r="G4791" s="44" t="s">
        <v>839</v>
      </c>
      <c r="H4791" s="65" t="s">
        <v>428</v>
      </c>
      <c r="I4791" t="str">
        <f>IF($D4791&lt;&gt;"",COUNTIF($D$50:$D4791,"&lt;&gt;"),"")</f>
        <v/>
      </c>
    </row>
    <row r="4792" spans="1:9" ht="20" customHeight="1">
      <c r="A4792" s="39">
        <v>2324563</v>
      </c>
      <c r="B4792" s="40">
        <v>50</v>
      </c>
      <c r="C4792" s="41" t="s">
        <v>418</v>
      </c>
      <c r="D4792" s="7"/>
      <c r="E4792" s="42" t="s">
        <v>10150</v>
      </c>
      <c r="F4792" s="43" t="s">
        <v>150</v>
      </c>
      <c r="G4792" s="44" t="s">
        <v>839</v>
      </c>
      <c r="H4792" s="65" t="s">
        <v>428</v>
      </c>
      <c r="I4792" t="str">
        <f>IF($D4792&lt;&gt;"",COUNTIF($D$50:$D4792,"&lt;&gt;"),"")</f>
        <v/>
      </c>
    </row>
    <row r="4793" spans="1:9" ht="20" customHeight="1">
      <c r="A4793" s="39">
        <v>2591223</v>
      </c>
      <c r="B4793" s="40">
        <v>50</v>
      </c>
      <c r="C4793" s="41" t="s">
        <v>418</v>
      </c>
      <c r="D4793" s="7"/>
      <c r="E4793" s="42" t="s">
        <v>14809</v>
      </c>
      <c r="F4793" s="43" t="s">
        <v>150</v>
      </c>
      <c r="G4793" s="44" t="s">
        <v>839</v>
      </c>
      <c r="H4793" s="65" t="s">
        <v>428</v>
      </c>
      <c r="I4793" t="str">
        <f>IF($D4793&lt;&gt;"",COUNTIF($D$50:$D4793,"&lt;&gt;"),"")</f>
        <v/>
      </c>
    </row>
    <row r="4794" spans="1:9" ht="20" customHeight="1">
      <c r="A4794" s="39">
        <v>2462792</v>
      </c>
      <c r="B4794" s="40">
        <v>50</v>
      </c>
      <c r="C4794" s="41" t="s">
        <v>418</v>
      </c>
      <c r="D4794" s="7"/>
      <c r="E4794" s="42" t="s">
        <v>10151</v>
      </c>
      <c r="F4794" s="43" t="s">
        <v>150</v>
      </c>
      <c r="G4794" s="44" t="s">
        <v>839</v>
      </c>
      <c r="H4794" s="65" t="s">
        <v>428</v>
      </c>
      <c r="I4794" t="str">
        <f>IF($D4794&lt;&gt;"",COUNTIF($D$50:$D4794,"&lt;&gt;"),"")</f>
        <v/>
      </c>
    </row>
    <row r="4795" spans="1:9" ht="20" customHeight="1">
      <c r="A4795" s="39">
        <v>2437158</v>
      </c>
      <c r="B4795" s="40">
        <v>50</v>
      </c>
      <c r="C4795" s="41" t="s">
        <v>418</v>
      </c>
      <c r="D4795" s="7"/>
      <c r="E4795" s="42" t="s">
        <v>10152</v>
      </c>
      <c r="F4795" s="43" t="s">
        <v>150</v>
      </c>
      <c r="G4795" s="44" t="s">
        <v>839</v>
      </c>
      <c r="H4795" s="65" t="s">
        <v>428</v>
      </c>
      <c r="I4795" t="str">
        <f>IF($D4795&lt;&gt;"",COUNTIF($D$50:$D4795,"&lt;&gt;"),"")</f>
        <v/>
      </c>
    </row>
    <row r="4796" spans="1:9" ht="20" customHeight="1">
      <c r="A4796" s="39">
        <v>2287228</v>
      </c>
      <c r="B4796" s="40">
        <v>50</v>
      </c>
      <c r="C4796" s="41" t="s">
        <v>418</v>
      </c>
      <c r="D4796" s="7"/>
      <c r="E4796" s="42" t="s">
        <v>10153</v>
      </c>
      <c r="F4796" s="43" t="s">
        <v>150</v>
      </c>
      <c r="G4796" s="44" t="s">
        <v>839</v>
      </c>
      <c r="H4796" s="65" t="s">
        <v>428</v>
      </c>
      <c r="I4796" t="str">
        <f>IF($D4796&lt;&gt;"",COUNTIF($D$50:$D4796,"&lt;&gt;"),"")</f>
        <v/>
      </c>
    </row>
    <row r="4797" spans="1:9" ht="20" customHeight="1">
      <c r="A4797" s="39">
        <v>2573491</v>
      </c>
      <c r="B4797" s="40">
        <v>50</v>
      </c>
      <c r="C4797" s="41" t="s">
        <v>418</v>
      </c>
      <c r="D4797" s="7"/>
      <c r="E4797" s="42" t="s">
        <v>14810</v>
      </c>
      <c r="F4797" s="43" t="s">
        <v>150</v>
      </c>
      <c r="G4797" s="44" t="s">
        <v>839</v>
      </c>
      <c r="H4797" s="65" t="s">
        <v>428</v>
      </c>
      <c r="I4797" t="str">
        <f>IF($D4797&lt;&gt;"",COUNTIF($D$50:$D4797,"&lt;&gt;"),"")</f>
        <v/>
      </c>
    </row>
    <row r="4798" spans="1:9" ht="20" customHeight="1">
      <c r="A4798" s="39">
        <v>2591224</v>
      </c>
      <c r="B4798" s="40">
        <v>50</v>
      </c>
      <c r="C4798" s="41" t="s">
        <v>418</v>
      </c>
      <c r="D4798" s="7"/>
      <c r="E4798" s="42" t="s">
        <v>14810</v>
      </c>
      <c r="F4798" s="43" t="s">
        <v>150</v>
      </c>
      <c r="G4798" s="44" t="s">
        <v>839</v>
      </c>
      <c r="H4798" s="65" t="s">
        <v>428</v>
      </c>
      <c r="I4798" t="str">
        <f>IF($D4798&lt;&gt;"",COUNTIF($D$50:$D4798,"&lt;&gt;"),"")</f>
        <v/>
      </c>
    </row>
    <row r="4799" spans="1:9" ht="20" customHeight="1">
      <c r="A4799" s="39">
        <v>2324562</v>
      </c>
      <c r="B4799" s="40">
        <v>50</v>
      </c>
      <c r="C4799" s="41" t="s">
        <v>418</v>
      </c>
      <c r="D4799" s="7"/>
      <c r="E4799" s="42" t="s">
        <v>10154</v>
      </c>
      <c r="F4799" s="43" t="s">
        <v>150</v>
      </c>
      <c r="G4799" s="44" t="s">
        <v>839</v>
      </c>
      <c r="H4799" s="65" t="s">
        <v>428</v>
      </c>
      <c r="I4799" t="str">
        <f>IF($D4799&lt;&gt;"",COUNTIF($D$50:$D4799,"&lt;&gt;"),"")</f>
        <v/>
      </c>
    </row>
    <row r="4800" spans="1:9" ht="20" customHeight="1">
      <c r="A4800" s="39">
        <v>2287227</v>
      </c>
      <c r="B4800" s="40">
        <v>50</v>
      </c>
      <c r="C4800" s="41" t="s">
        <v>418</v>
      </c>
      <c r="D4800" s="7"/>
      <c r="E4800" s="42" t="s">
        <v>10155</v>
      </c>
      <c r="F4800" s="43" t="s">
        <v>150</v>
      </c>
      <c r="G4800" s="44" t="s">
        <v>839</v>
      </c>
      <c r="H4800" s="65" t="s">
        <v>428</v>
      </c>
      <c r="I4800" t="str">
        <f>IF($D4800&lt;&gt;"",COUNTIF($D$50:$D4800,"&lt;&gt;"),"")</f>
        <v/>
      </c>
    </row>
    <row r="4801" spans="1:9" ht="20" customHeight="1">
      <c r="A4801" s="39">
        <v>2438527</v>
      </c>
      <c r="B4801" s="40">
        <v>50</v>
      </c>
      <c r="C4801" s="41" t="s">
        <v>418</v>
      </c>
      <c r="D4801" s="7"/>
      <c r="E4801" s="42" t="s">
        <v>10156</v>
      </c>
      <c r="F4801" s="43" t="s">
        <v>150</v>
      </c>
      <c r="G4801" s="44" t="s">
        <v>839</v>
      </c>
      <c r="H4801" s="65" t="s">
        <v>428</v>
      </c>
      <c r="I4801" t="str">
        <f>IF($D4801&lt;&gt;"",COUNTIF($D$50:$D4801,"&lt;&gt;"),"")</f>
        <v/>
      </c>
    </row>
    <row r="4802" spans="1:9" ht="20" customHeight="1">
      <c r="A4802" s="39">
        <v>2287226</v>
      </c>
      <c r="B4802" s="40">
        <v>50</v>
      </c>
      <c r="C4802" s="41" t="s">
        <v>418</v>
      </c>
      <c r="D4802" s="7"/>
      <c r="E4802" s="42" t="s">
        <v>10157</v>
      </c>
      <c r="F4802" s="43" t="s">
        <v>150</v>
      </c>
      <c r="G4802" s="44" t="s">
        <v>839</v>
      </c>
      <c r="H4802" s="65" t="s">
        <v>428</v>
      </c>
      <c r="I4802" t="str">
        <f>IF($D4802&lt;&gt;"",COUNTIF($D$50:$D4802,"&lt;&gt;"),"")</f>
        <v/>
      </c>
    </row>
    <row r="4803" spans="1:9" ht="20" customHeight="1">
      <c r="A4803" s="39">
        <v>2287225</v>
      </c>
      <c r="B4803" s="40">
        <v>50</v>
      </c>
      <c r="C4803" s="41" t="s">
        <v>418</v>
      </c>
      <c r="D4803" s="7"/>
      <c r="E4803" s="42" t="s">
        <v>10158</v>
      </c>
      <c r="F4803" s="43" t="s">
        <v>150</v>
      </c>
      <c r="G4803" s="44" t="s">
        <v>839</v>
      </c>
      <c r="H4803" s="65" t="s">
        <v>428</v>
      </c>
      <c r="I4803" t="str">
        <f>IF($D4803&lt;&gt;"",COUNTIF($D$50:$D4803,"&lt;&gt;"),"")</f>
        <v/>
      </c>
    </row>
    <row r="4804" spans="1:9" ht="20" customHeight="1">
      <c r="A4804" s="39">
        <v>2591222</v>
      </c>
      <c r="B4804" s="40">
        <v>50</v>
      </c>
      <c r="C4804" s="41" t="s">
        <v>418</v>
      </c>
      <c r="D4804" s="7"/>
      <c r="E4804" s="42" t="s">
        <v>14811</v>
      </c>
      <c r="F4804" s="43" t="s">
        <v>150</v>
      </c>
      <c r="G4804" s="44" t="s">
        <v>839</v>
      </c>
      <c r="H4804" s="65" t="s">
        <v>428</v>
      </c>
      <c r="I4804" t="str">
        <f>IF($D4804&lt;&gt;"",COUNTIF($D$50:$D4804,"&lt;&gt;"),"")</f>
        <v/>
      </c>
    </row>
    <row r="4805" spans="1:9" ht="20" customHeight="1">
      <c r="A4805" s="39">
        <v>2287224</v>
      </c>
      <c r="B4805" s="40">
        <v>50</v>
      </c>
      <c r="C4805" s="41" t="s">
        <v>418</v>
      </c>
      <c r="D4805" s="7"/>
      <c r="E4805" s="42" t="s">
        <v>10159</v>
      </c>
      <c r="F4805" s="43" t="s">
        <v>150</v>
      </c>
      <c r="G4805" s="44" t="s">
        <v>839</v>
      </c>
      <c r="H4805" s="65" t="s">
        <v>428</v>
      </c>
      <c r="I4805" t="str">
        <f>IF($D4805&lt;&gt;"",COUNTIF($D$50:$D4805,"&lt;&gt;"),"")</f>
        <v/>
      </c>
    </row>
    <row r="4806" spans="1:9" ht="20" customHeight="1">
      <c r="A4806" s="39">
        <v>2287223</v>
      </c>
      <c r="B4806" s="40">
        <v>50</v>
      </c>
      <c r="C4806" s="41" t="s">
        <v>418</v>
      </c>
      <c r="D4806" s="7"/>
      <c r="E4806" s="42" t="s">
        <v>10160</v>
      </c>
      <c r="F4806" s="43" t="s">
        <v>150</v>
      </c>
      <c r="G4806" s="44" t="s">
        <v>839</v>
      </c>
      <c r="H4806" s="65" t="s">
        <v>428</v>
      </c>
      <c r="I4806" t="str">
        <f>IF($D4806&lt;&gt;"",COUNTIF($D$50:$D4806,"&lt;&gt;"),"")</f>
        <v/>
      </c>
    </row>
    <row r="4807" spans="1:9" ht="20" customHeight="1">
      <c r="A4807" s="39">
        <v>2287222</v>
      </c>
      <c r="B4807" s="40">
        <v>50</v>
      </c>
      <c r="C4807" s="41" t="s">
        <v>418</v>
      </c>
      <c r="D4807" s="7"/>
      <c r="E4807" s="42" t="s">
        <v>10161</v>
      </c>
      <c r="F4807" s="43" t="s">
        <v>150</v>
      </c>
      <c r="G4807" s="44" t="s">
        <v>839</v>
      </c>
      <c r="H4807" s="65" t="s">
        <v>428</v>
      </c>
      <c r="I4807" t="str">
        <f>IF($D4807&lt;&gt;"",COUNTIF($D$50:$D4807,"&lt;&gt;"),"")</f>
        <v/>
      </c>
    </row>
    <row r="4808" spans="1:9" ht="20" customHeight="1">
      <c r="A4808" s="39">
        <v>2573492</v>
      </c>
      <c r="B4808" s="40">
        <v>50</v>
      </c>
      <c r="C4808" s="41" t="s">
        <v>418</v>
      </c>
      <c r="D4808" s="7"/>
      <c r="E4808" s="42" t="s">
        <v>14812</v>
      </c>
      <c r="F4808" s="43" t="s">
        <v>150</v>
      </c>
      <c r="G4808" s="44" t="s">
        <v>839</v>
      </c>
      <c r="H4808" s="65" t="s">
        <v>428</v>
      </c>
      <c r="I4808" t="str">
        <f>IF($D4808&lt;&gt;"",COUNTIF($D$50:$D4808,"&lt;&gt;"),"")</f>
        <v/>
      </c>
    </row>
    <row r="4809" spans="1:9" ht="20" customHeight="1">
      <c r="A4809" s="39">
        <v>2324561</v>
      </c>
      <c r="B4809" s="40">
        <v>50</v>
      </c>
      <c r="C4809" s="41" t="s">
        <v>418</v>
      </c>
      <c r="D4809" s="7"/>
      <c r="E4809" s="42" t="s">
        <v>10162</v>
      </c>
      <c r="F4809" s="43" t="s">
        <v>150</v>
      </c>
      <c r="G4809" s="44" t="s">
        <v>839</v>
      </c>
      <c r="H4809" s="65" t="s">
        <v>428</v>
      </c>
      <c r="I4809" t="str">
        <f>IF($D4809&lt;&gt;"",COUNTIF($D$50:$D4809,"&lt;&gt;"),"")</f>
        <v/>
      </c>
    </row>
    <row r="4810" spans="1:9" ht="20" customHeight="1">
      <c r="A4810" s="39">
        <v>2287221</v>
      </c>
      <c r="B4810" s="40">
        <v>50</v>
      </c>
      <c r="C4810" s="41" t="s">
        <v>418</v>
      </c>
      <c r="D4810" s="7"/>
      <c r="E4810" s="42" t="s">
        <v>10163</v>
      </c>
      <c r="F4810" s="43" t="s">
        <v>150</v>
      </c>
      <c r="G4810" s="44" t="s">
        <v>839</v>
      </c>
      <c r="H4810" s="65" t="s">
        <v>428</v>
      </c>
      <c r="I4810" t="str">
        <f>IF($D4810&lt;&gt;"",COUNTIF($D$50:$D4810,"&lt;&gt;"),"")</f>
        <v/>
      </c>
    </row>
    <row r="4811" spans="1:9" ht="20" customHeight="1">
      <c r="A4811" s="39">
        <v>2287220</v>
      </c>
      <c r="B4811" s="40">
        <v>50</v>
      </c>
      <c r="C4811" s="41" t="s">
        <v>418</v>
      </c>
      <c r="D4811" s="7"/>
      <c r="E4811" s="42" t="s">
        <v>10164</v>
      </c>
      <c r="F4811" s="43" t="s">
        <v>150</v>
      </c>
      <c r="G4811" s="44" t="s">
        <v>839</v>
      </c>
      <c r="H4811" s="65" t="s">
        <v>428</v>
      </c>
      <c r="I4811" t="str">
        <f>IF($D4811&lt;&gt;"",COUNTIF($D$50:$D4811,"&lt;&gt;"),"")</f>
        <v/>
      </c>
    </row>
    <row r="4812" spans="1:9" ht="20" customHeight="1">
      <c r="A4812" s="39">
        <v>2021838</v>
      </c>
      <c r="B4812" s="40">
        <v>50</v>
      </c>
      <c r="C4812" s="41" t="s">
        <v>390</v>
      </c>
      <c r="D4812" s="7"/>
      <c r="E4812" s="42" t="s">
        <v>10166</v>
      </c>
      <c r="F4812" s="43" t="s">
        <v>150</v>
      </c>
      <c r="G4812" s="44" t="s">
        <v>839</v>
      </c>
      <c r="H4812" s="65" t="s">
        <v>428</v>
      </c>
      <c r="I4812" t="str">
        <f>IF($D4812&lt;&gt;"",COUNTIF($D$50:$D4812,"&lt;&gt;"),"")</f>
        <v/>
      </c>
    </row>
    <row r="4813" spans="1:9" ht="20" customHeight="1">
      <c r="A4813" s="39">
        <v>2021836</v>
      </c>
      <c r="B4813" s="40">
        <v>50</v>
      </c>
      <c r="C4813" s="41" t="s">
        <v>390</v>
      </c>
      <c r="D4813" s="7"/>
      <c r="E4813" s="42" t="s">
        <v>10167</v>
      </c>
      <c r="F4813" s="43" t="s">
        <v>150</v>
      </c>
      <c r="G4813" s="44" t="s">
        <v>839</v>
      </c>
      <c r="H4813" s="65" t="s">
        <v>428</v>
      </c>
      <c r="I4813" t="str">
        <f>IF($D4813&lt;&gt;"",COUNTIF($D$50:$D4813,"&lt;&gt;"),"")</f>
        <v/>
      </c>
    </row>
    <row r="4814" spans="1:9" ht="20" customHeight="1">
      <c r="A4814" s="39">
        <v>2021805</v>
      </c>
      <c r="B4814" s="40">
        <v>50</v>
      </c>
      <c r="C4814" s="41" t="s">
        <v>390</v>
      </c>
      <c r="D4814" s="7"/>
      <c r="E4814" s="42" t="s">
        <v>10168</v>
      </c>
      <c r="F4814" s="43" t="s">
        <v>150</v>
      </c>
      <c r="G4814" s="44" t="s">
        <v>839</v>
      </c>
      <c r="H4814" s="65" t="s">
        <v>428</v>
      </c>
      <c r="I4814" t="str">
        <f>IF($D4814&lt;&gt;"",COUNTIF($D$50:$D4814,"&lt;&gt;"),"")</f>
        <v/>
      </c>
    </row>
    <row r="4815" spans="1:9" ht="20" customHeight="1">
      <c r="A4815" s="39">
        <v>2021835</v>
      </c>
      <c r="B4815" s="40">
        <v>50</v>
      </c>
      <c r="C4815" s="41" t="s">
        <v>390</v>
      </c>
      <c r="D4815" s="7"/>
      <c r="E4815" s="42" t="s">
        <v>10169</v>
      </c>
      <c r="F4815" s="43" t="s">
        <v>150</v>
      </c>
      <c r="G4815" s="44" t="s">
        <v>839</v>
      </c>
      <c r="H4815" s="65" t="s">
        <v>428</v>
      </c>
      <c r="I4815" t="str">
        <f>IF($D4815&lt;&gt;"",COUNTIF($D$50:$D4815,"&lt;&gt;"),"")</f>
        <v/>
      </c>
    </row>
    <row r="4816" spans="1:9" ht="20" customHeight="1">
      <c r="A4816" s="39">
        <v>2021832</v>
      </c>
      <c r="B4816" s="40">
        <v>50</v>
      </c>
      <c r="C4816" s="41" t="s">
        <v>390</v>
      </c>
      <c r="D4816" s="7"/>
      <c r="E4816" s="42" t="s">
        <v>10224</v>
      </c>
      <c r="F4816" s="43" t="s">
        <v>150</v>
      </c>
      <c r="G4816" s="44" t="s">
        <v>839</v>
      </c>
      <c r="H4816" s="65" t="s">
        <v>428</v>
      </c>
      <c r="I4816" t="str">
        <f>IF($D4816&lt;&gt;"",COUNTIF($D$50:$D4816,"&lt;&gt;"),"")</f>
        <v/>
      </c>
    </row>
    <row r="4817" spans="1:9" ht="20" customHeight="1">
      <c r="A4817" s="39">
        <v>2021837</v>
      </c>
      <c r="B4817" s="40">
        <v>50</v>
      </c>
      <c r="C4817" s="41" t="s">
        <v>390</v>
      </c>
      <c r="D4817" s="7"/>
      <c r="E4817" s="42" t="s">
        <v>10225</v>
      </c>
      <c r="F4817" s="43" t="s">
        <v>150</v>
      </c>
      <c r="G4817" s="44" t="s">
        <v>839</v>
      </c>
      <c r="H4817" s="65" t="s">
        <v>428</v>
      </c>
      <c r="I4817" t="str">
        <f>IF($D4817&lt;&gt;"",COUNTIF($D$50:$D4817,"&lt;&gt;"),"")</f>
        <v/>
      </c>
    </row>
    <row r="4818" spans="1:9" ht="20" customHeight="1">
      <c r="A4818" s="39">
        <v>2021834</v>
      </c>
      <c r="B4818" s="40">
        <v>50</v>
      </c>
      <c r="C4818" s="41" t="s">
        <v>390</v>
      </c>
      <c r="D4818" s="7"/>
      <c r="E4818" s="42" t="s">
        <v>10227</v>
      </c>
      <c r="F4818" s="43" t="s">
        <v>150</v>
      </c>
      <c r="G4818" s="44" t="s">
        <v>839</v>
      </c>
      <c r="H4818" s="65" t="s">
        <v>428</v>
      </c>
      <c r="I4818" t="str">
        <f>IF($D4818&lt;&gt;"",COUNTIF($D$50:$D4818,"&lt;&gt;"),"")</f>
        <v/>
      </c>
    </row>
    <row r="4819" spans="1:9" ht="20" customHeight="1">
      <c r="A4819" s="39">
        <v>2025118</v>
      </c>
      <c r="B4819" s="40">
        <v>100</v>
      </c>
      <c r="C4819" s="41" t="s">
        <v>391</v>
      </c>
      <c r="D4819" s="7"/>
      <c r="E4819" s="42" t="s">
        <v>10227</v>
      </c>
      <c r="F4819" s="43" t="s">
        <v>150</v>
      </c>
      <c r="G4819" s="44" t="s">
        <v>839</v>
      </c>
      <c r="H4819" s="65" t="s">
        <v>428</v>
      </c>
      <c r="I4819" t="str">
        <f>IF($D4819&lt;&gt;"",COUNTIF($D$50:$D4819,"&lt;&gt;"),"")</f>
        <v/>
      </c>
    </row>
    <row r="4820" spans="1:9" ht="20" customHeight="1">
      <c r="A4820" s="39">
        <v>2021833</v>
      </c>
      <c r="B4820" s="40">
        <v>50</v>
      </c>
      <c r="C4820" s="41" t="s">
        <v>390</v>
      </c>
      <c r="D4820" s="7"/>
      <c r="E4820" s="42" t="s">
        <v>10228</v>
      </c>
      <c r="F4820" s="43" t="s">
        <v>150</v>
      </c>
      <c r="G4820" s="44" t="s">
        <v>839</v>
      </c>
      <c r="H4820" s="65" t="s">
        <v>428</v>
      </c>
      <c r="I4820" t="str">
        <f>IF($D4820&lt;&gt;"",COUNTIF($D$50:$D4820,"&lt;&gt;"),"")</f>
        <v/>
      </c>
    </row>
    <row r="4821" spans="1:9" ht="20" customHeight="1">
      <c r="A4821" s="39">
        <v>2021828</v>
      </c>
      <c r="B4821" s="40">
        <v>50</v>
      </c>
      <c r="C4821" s="41" t="s">
        <v>390</v>
      </c>
      <c r="D4821" s="7"/>
      <c r="E4821" s="42" t="s">
        <v>10229</v>
      </c>
      <c r="F4821" s="43" t="s">
        <v>150</v>
      </c>
      <c r="G4821" s="44" t="s">
        <v>839</v>
      </c>
      <c r="H4821" s="65" t="s">
        <v>428</v>
      </c>
      <c r="I4821" t="str">
        <f>IF($D4821&lt;&gt;"",COUNTIF($D$50:$D4821,"&lt;&gt;"),"")</f>
        <v/>
      </c>
    </row>
    <row r="4822" spans="1:9" ht="20" customHeight="1">
      <c r="A4822" s="39">
        <v>2025106</v>
      </c>
      <c r="B4822" s="40">
        <v>100</v>
      </c>
      <c r="C4822" s="41" t="s">
        <v>391</v>
      </c>
      <c r="D4822" s="7"/>
      <c r="E4822" s="42" t="s">
        <v>10229</v>
      </c>
      <c r="F4822" s="43" t="s">
        <v>150</v>
      </c>
      <c r="G4822" s="44" t="s">
        <v>839</v>
      </c>
      <c r="H4822" s="65" t="s">
        <v>428</v>
      </c>
      <c r="I4822" t="str">
        <f>IF($D4822&lt;&gt;"",COUNTIF($D$50:$D4822,"&lt;&gt;"),"")</f>
        <v/>
      </c>
    </row>
    <row r="4823" spans="1:9" ht="20" customHeight="1">
      <c r="A4823" s="39">
        <v>2021831</v>
      </c>
      <c r="B4823" s="40">
        <v>50</v>
      </c>
      <c r="C4823" s="41" t="s">
        <v>390</v>
      </c>
      <c r="D4823" s="7"/>
      <c r="E4823" s="42" t="s">
        <v>10230</v>
      </c>
      <c r="F4823" s="43" t="s">
        <v>150</v>
      </c>
      <c r="G4823" s="44" t="s">
        <v>839</v>
      </c>
      <c r="H4823" s="65" t="s">
        <v>428</v>
      </c>
      <c r="I4823" t="str">
        <f>IF($D4823&lt;&gt;"",COUNTIF($D$50:$D4823,"&lt;&gt;"),"")</f>
        <v/>
      </c>
    </row>
    <row r="4824" spans="1:9" ht="20" customHeight="1">
      <c r="A4824" s="39">
        <v>2025392</v>
      </c>
      <c r="B4824" s="40">
        <v>100</v>
      </c>
      <c r="C4824" s="41" t="s">
        <v>389</v>
      </c>
      <c r="D4824" s="7"/>
      <c r="E4824" s="42" t="s">
        <v>10235</v>
      </c>
      <c r="F4824" s="43" t="s">
        <v>735</v>
      </c>
      <c r="G4824" s="44" t="s">
        <v>1620</v>
      </c>
      <c r="H4824" s="65" t="s">
        <v>12952</v>
      </c>
      <c r="I4824" t="str">
        <f>IF($D4824&lt;&gt;"",COUNTIF($D$50:$D4824,"&lt;&gt;"),"")</f>
        <v/>
      </c>
    </row>
    <row r="4825" spans="1:9" ht="20" customHeight="1">
      <c r="A4825" s="39">
        <v>2377162</v>
      </c>
      <c r="B4825" s="40">
        <v>100</v>
      </c>
      <c r="C4825" s="41" t="s">
        <v>389</v>
      </c>
      <c r="D4825" s="7"/>
      <c r="E4825" s="42" t="s">
        <v>10236</v>
      </c>
      <c r="F4825" s="43" t="s">
        <v>354</v>
      </c>
      <c r="G4825" s="44" t="s">
        <v>910</v>
      </c>
      <c r="H4825" s="65" t="s">
        <v>342</v>
      </c>
      <c r="I4825" t="str">
        <f>IF($D4825&lt;&gt;"",COUNTIF($D$50:$D4825,"&lt;&gt;"),"")</f>
        <v/>
      </c>
    </row>
    <row r="4826" spans="1:9" ht="20" customHeight="1">
      <c r="A4826" s="39">
        <v>2447975</v>
      </c>
      <c r="B4826" s="40">
        <v>100</v>
      </c>
      <c r="C4826" s="41" t="s">
        <v>407</v>
      </c>
      <c r="D4826" s="7"/>
      <c r="E4826" s="42" t="s">
        <v>10237</v>
      </c>
      <c r="F4826" s="43" t="s">
        <v>811</v>
      </c>
      <c r="G4826" s="44" t="s">
        <v>910</v>
      </c>
      <c r="H4826" s="65" t="s">
        <v>342</v>
      </c>
      <c r="I4826" t="str">
        <f>IF($D4826&lt;&gt;"",COUNTIF($D$50:$D4826,"&lt;&gt;"),"")</f>
        <v/>
      </c>
    </row>
    <row r="4827" spans="1:9" ht="20" customHeight="1">
      <c r="A4827" s="39">
        <v>2447974</v>
      </c>
      <c r="B4827" s="40">
        <v>100</v>
      </c>
      <c r="C4827" s="41" t="s">
        <v>407</v>
      </c>
      <c r="D4827" s="7"/>
      <c r="E4827" s="42" t="s">
        <v>10237</v>
      </c>
      <c r="F4827" s="43" t="s">
        <v>813</v>
      </c>
      <c r="G4827" s="44" t="s">
        <v>910</v>
      </c>
      <c r="H4827" s="65" t="s">
        <v>342</v>
      </c>
      <c r="I4827" t="str">
        <f>IF($D4827&lt;&gt;"",COUNTIF($D$50:$D4827,"&lt;&gt;"),"")</f>
        <v/>
      </c>
    </row>
    <row r="4828" spans="1:9" ht="20" customHeight="1">
      <c r="A4828" s="39">
        <v>2535140</v>
      </c>
      <c r="B4828" s="40">
        <v>25</v>
      </c>
      <c r="C4828" s="41" t="s">
        <v>388</v>
      </c>
      <c r="D4828" s="7"/>
      <c r="E4828" s="42" t="s">
        <v>14662</v>
      </c>
      <c r="F4828" s="43" t="s">
        <v>10238</v>
      </c>
      <c r="G4828" s="44" t="s">
        <v>10239</v>
      </c>
      <c r="H4828" s="65" t="s">
        <v>12952</v>
      </c>
      <c r="I4828" t="str">
        <f>IF($D4828&lt;&gt;"",COUNTIF($D$50:$D4828,"&lt;&gt;"),"")</f>
        <v/>
      </c>
    </row>
    <row r="4829" spans="1:9" ht="20" customHeight="1">
      <c r="A4829" s="39">
        <v>2023510</v>
      </c>
      <c r="B4829" s="40">
        <v>25</v>
      </c>
      <c r="C4829" s="41" t="s">
        <v>388</v>
      </c>
      <c r="D4829" s="7"/>
      <c r="E4829" s="42" t="s">
        <v>10250</v>
      </c>
      <c r="F4829" s="43" t="s">
        <v>580</v>
      </c>
      <c r="G4829" s="44" t="s">
        <v>1475</v>
      </c>
      <c r="H4829" s="65" t="s">
        <v>12952</v>
      </c>
      <c r="I4829" t="str">
        <f>IF($D4829&lt;&gt;"",COUNTIF($D$50:$D4829,"&lt;&gt;"),"")</f>
        <v/>
      </c>
    </row>
    <row r="4830" spans="1:9" ht="20" customHeight="1">
      <c r="A4830" s="39">
        <v>2026081</v>
      </c>
      <c r="B4830" s="40">
        <v>100</v>
      </c>
      <c r="C4830" s="41" t="s">
        <v>389</v>
      </c>
      <c r="D4830" s="7"/>
      <c r="E4830" s="42" t="s">
        <v>10250</v>
      </c>
      <c r="F4830" s="43" t="s">
        <v>580</v>
      </c>
      <c r="G4830" s="44" t="s">
        <v>1475</v>
      </c>
      <c r="H4830" s="65" t="s">
        <v>12952</v>
      </c>
      <c r="I4830" t="str">
        <f>IF($D4830&lt;&gt;"",COUNTIF($D$50:$D4830,"&lt;&gt;"),"")</f>
        <v/>
      </c>
    </row>
    <row r="4831" spans="1:9" ht="20" customHeight="1">
      <c r="A4831" s="39">
        <v>2023994</v>
      </c>
      <c r="B4831" s="40">
        <v>25</v>
      </c>
      <c r="C4831" s="41" t="s">
        <v>388</v>
      </c>
      <c r="D4831" s="7"/>
      <c r="E4831" s="42" t="s">
        <v>10251</v>
      </c>
      <c r="F4831" s="43" t="s">
        <v>580</v>
      </c>
      <c r="G4831" s="44" t="s">
        <v>1475</v>
      </c>
      <c r="H4831" s="65" t="s">
        <v>12952</v>
      </c>
      <c r="I4831" t="str">
        <f>IF($D4831&lt;&gt;"",COUNTIF($D$50:$D4831,"&lt;&gt;"),"")</f>
        <v/>
      </c>
    </row>
    <row r="4832" spans="1:9" ht="20" customHeight="1">
      <c r="A4832" s="39">
        <v>2452534</v>
      </c>
      <c r="B4832" s="40">
        <v>100</v>
      </c>
      <c r="C4832" s="41" t="s">
        <v>389</v>
      </c>
      <c r="D4832" s="7"/>
      <c r="E4832" s="42" t="s">
        <v>10252</v>
      </c>
      <c r="F4832" s="43" t="s">
        <v>608</v>
      </c>
      <c r="G4832" s="44" t="s">
        <v>847</v>
      </c>
      <c r="H4832" s="65" t="s">
        <v>12952</v>
      </c>
      <c r="I4832" t="str">
        <f>IF($D4832&lt;&gt;"",COUNTIF($D$50:$D4832,"&lt;&gt;"),"")</f>
        <v/>
      </c>
    </row>
    <row r="4833" spans="1:9" ht="20" customHeight="1">
      <c r="A4833" s="39">
        <v>2023541</v>
      </c>
      <c r="B4833" s="40">
        <v>25</v>
      </c>
      <c r="C4833" s="41" t="s">
        <v>388</v>
      </c>
      <c r="D4833" s="7"/>
      <c r="E4833" s="42" t="s">
        <v>10253</v>
      </c>
      <c r="F4833" s="43" t="s">
        <v>773</v>
      </c>
      <c r="G4833" s="44" t="s">
        <v>847</v>
      </c>
      <c r="H4833" s="65" t="s">
        <v>12952</v>
      </c>
      <c r="I4833" t="str">
        <f>IF($D4833&lt;&gt;"",COUNTIF($D$50:$D4833,"&lt;&gt;"),"")</f>
        <v/>
      </c>
    </row>
    <row r="4834" spans="1:9" ht="20" customHeight="1">
      <c r="A4834" s="39">
        <v>2285749</v>
      </c>
      <c r="B4834" s="40">
        <v>25</v>
      </c>
      <c r="C4834" s="41" t="s">
        <v>388</v>
      </c>
      <c r="D4834" s="7"/>
      <c r="E4834" s="42" t="s">
        <v>10254</v>
      </c>
      <c r="F4834" s="43" t="s">
        <v>773</v>
      </c>
      <c r="G4834" s="44" t="s">
        <v>847</v>
      </c>
      <c r="H4834" s="65" t="s">
        <v>12952</v>
      </c>
      <c r="I4834" t="str">
        <f>IF($D4834&lt;&gt;"",COUNTIF($D$50:$D4834,"&lt;&gt;"),"")</f>
        <v/>
      </c>
    </row>
    <row r="4835" spans="1:9" ht="20" customHeight="1">
      <c r="A4835" s="39">
        <v>2023509</v>
      </c>
      <c r="B4835" s="40">
        <v>25</v>
      </c>
      <c r="C4835" s="41" t="s">
        <v>388</v>
      </c>
      <c r="D4835" s="7"/>
      <c r="E4835" s="42" t="s">
        <v>10255</v>
      </c>
      <c r="F4835" s="43" t="s">
        <v>796</v>
      </c>
      <c r="G4835" s="44" t="s">
        <v>1717</v>
      </c>
      <c r="H4835" s="65" t="s">
        <v>12952</v>
      </c>
      <c r="I4835" t="str">
        <f>IF($D4835&lt;&gt;"",COUNTIF($D$50:$D4835,"&lt;&gt;"),"")</f>
        <v/>
      </c>
    </row>
    <row r="4836" spans="1:9" ht="20" customHeight="1">
      <c r="A4836" s="39">
        <v>2023752</v>
      </c>
      <c r="B4836" s="40">
        <v>25</v>
      </c>
      <c r="C4836" s="41" t="s">
        <v>388</v>
      </c>
      <c r="D4836" s="7"/>
      <c r="E4836" s="42" t="s">
        <v>10256</v>
      </c>
      <c r="F4836" s="43" t="s">
        <v>773</v>
      </c>
      <c r="G4836" s="44" t="s">
        <v>847</v>
      </c>
      <c r="H4836" s="65" t="s">
        <v>12952</v>
      </c>
      <c r="I4836" t="str">
        <f>IF($D4836&lt;&gt;"",COUNTIF($D$50:$D4836,"&lt;&gt;"),"")</f>
        <v/>
      </c>
    </row>
    <row r="4837" spans="1:9" ht="20" customHeight="1">
      <c r="A4837" s="39">
        <v>2270985</v>
      </c>
      <c r="B4837" s="40">
        <v>25</v>
      </c>
      <c r="C4837" s="41" t="s">
        <v>388</v>
      </c>
      <c r="D4837" s="7"/>
      <c r="E4837" s="42" t="s">
        <v>10257</v>
      </c>
      <c r="F4837" s="43" t="s">
        <v>608</v>
      </c>
      <c r="G4837" s="44" t="s">
        <v>847</v>
      </c>
      <c r="H4837" s="65" t="s">
        <v>12952</v>
      </c>
      <c r="I4837" t="str">
        <f>IF($D4837&lt;&gt;"",COUNTIF($D$50:$D4837,"&lt;&gt;"),"")</f>
        <v/>
      </c>
    </row>
    <row r="4838" spans="1:9" ht="20" customHeight="1">
      <c r="A4838" s="39">
        <v>2024182</v>
      </c>
      <c r="B4838" s="40">
        <v>25</v>
      </c>
      <c r="C4838" s="41" t="s">
        <v>388</v>
      </c>
      <c r="D4838" s="7"/>
      <c r="E4838" s="42" t="s">
        <v>10258</v>
      </c>
      <c r="F4838" s="43" t="s">
        <v>773</v>
      </c>
      <c r="G4838" s="44" t="s">
        <v>847</v>
      </c>
      <c r="H4838" s="65" t="s">
        <v>12952</v>
      </c>
      <c r="I4838" t="str">
        <f>IF($D4838&lt;&gt;"",COUNTIF($D$50:$D4838,"&lt;&gt;"),"")</f>
        <v/>
      </c>
    </row>
    <row r="4839" spans="1:9" ht="20" customHeight="1">
      <c r="A4839" s="39">
        <v>2026227</v>
      </c>
      <c r="B4839" s="40">
        <v>100</v>
      </c>
      <c r="C4839" s="41" t="s">
        <v>389</v>
      </c>
      <c r="D4839" s="7"/>
      <c r="E4839" s="42" t="s">
        <v>10258</v>
      </c>
      <c r="F4839" s="43" t="s">
        <v>773</v>
      </c>
      <c r="G4839" s="44" t="s">
        <v>847</v>
      </c>
      <c r="H4839" s="65" t="s">
        <v>12952</v>
      </c>
      <c r="I4839" t="str">
        <f>IF($D4839&lt;&gt;"",COUNTIF($D$50:$D4839,"&lt;&gt;"),"")</f>
        <v/>
      </c>
    </row>
    <row r="4840" spans="1:9" ht="20" customHeight="1">
      <c r="A4840" s="39">
        <v>2589940</v>
      </c>
      <c r="B4840" s="40">
        <v>25</v>
      </c>
      <c r="C4840" s="41" t="s">
        <v>388</v>
      </c>
      <c r="D4840" s="7"/>
      <c r="E4840" s="42" t="s">
        <v>14663</v>
      </c>
      <c r="F4840" s="43" t="s">
        <v>151</v>
      </c>
      <c r="G4840" s="44" t="s">
        <v>823</v>
      </c>
      <c r="H4840" s="65" t="s">
        <v>12952</v>
      </c>
      <c r="I4840" t="str">
        <f>IF($D4840&lt;&gt;"",COUNTIF($D$50:$D4840,"&lt;&gt;"),"")</f>
        <v/>
      </c>
    </row>
    <row r="4841" spans="1:9" ht="20" customHeight="1">
      <c r="A4841" s="39">
        <v>2589938</v>
      </c>
      <c r="B4841" s="40">
        <v>25</v>
      </c>
      <c r="C4841" s="41" t="s">
        <v>388</v>
      </c>
      <c r="D4841" s="7"/>
      <c r="E4841" s="42" t="s">
        <v>14664</v>
      </c>
      <c r="F4841" s="43" t="s">
        <v>151</v>
      </c>
      <c r="G4841" s="44" t="s">
        <v>823</v>
      </c>
      <c r="H4841" s="65" t="s">
        <v>12952</v>
      </c>
      <c r="I4841" t="str">
        <f>IF($D4841&lt;&gt;"",COUNTIF($D$50:$D4841,"&lt;&gt;"),"")</f>
        <v/>
      </c>
    </row>
    <row r="4842" spans="1:9" ht="20" customHeight="1">
      <c r="A4842" s="39">
        <v>2589941</v>
      </c>
      <c r="B4842" s="40">
        <v>25</v>
      </c>
      <c r="C4842" s="41" t="s">
        <v>388</v>
      </c>
      <c r="D4842" s="7"/>
      <c r="E4842" s="42" t="s">
        <v>14665</v>
      </c>
      <c r="F4842" s="43" t="s">
        <v>151</v>
      </c>
      <c r="G4842" s="44" t="s">
        <v>823</v>
      </c>
      <c r="H4842" s="65" t="s">
        <v>12952</v>
      </c>
      <c r="I4842" t="str">
        <f>IF($D4842&lt;&gt;"",COUNTIF($D$50:$D4842,"&lt;&gt;"),"")</f>
        <v/>
      </c>
    </row>
    <row r="4843" spans="1:9" ht="20" customHeight="1">
      <c r="A4843" s="39">
        <v>2589939</v>
      </c>
      <c r="B4843" s="40">
        <v>25</v>
      </c>
      <c r="C4843" s="41" t="s">
        <v>388</v>
      </c>
      <c r="D4843" s="7"/>
      <c r="E4843" s="42" t="s">
        <v>14666</v>
      </c>
      <c r="F4843" s="43" t="s">
        <v>151</v>
      </c>
      <c r="G4843" s="44" t="s">
        <v>823</v>
      </c>
      <c r="H4843" s="65" t="s">
        <v>12952</v>
      </c>
      <c r="I4843" t="str">
        <f>IF($D4843&lt;&gt;"",COUNTIF($D$50:$D4843,"&lt;&gt;"),"")</f>
        <v/>
      </c>
    </row>
    <row r="4844" spans="1:9" ht="20" customHeight="1">
      <c r="A4844" s="39">
        <v>2024001</v>
      </c>
      <c r="B4844" s="40">
        <v>25</v>
      </c>
      <c r="C4844" s="41" t="s">
        <v>388</v>
      </c>
      <c r="D4844" s="7"/>
      <c r="E4844" s="42" t="s">
        <v>10259</v>
      </c>
      <c r="F4844" s="43" t="s">
        <v>580</v>
      </c>
      <c r="G4844" s="44" t="s">
        <v>1475</v>
      </c>
      <c r="H4844" s="65" t="s">
        <v>12952</v>
      </c>
      <c r="I4844" t="str">
        <f>IF($D4844&lt;&gt;"",COUNTIF($D$50:$D4844,"&lt;&gt;"),"")</f>
        <v/>
      </c>
    </row>
    <row r="4845" spans="1:9" ht="20" customHeight="1">
      <c r="A4845" s="39">
        <v>2026078</v>
      </c>
      <c r="B4845" s="40">
        <v>100</v>
      </c>
      <c r="C4845" s="41" t="s">
        <v>389</v>
      </c>
      <c r="D4845" s="7"/>
      <c r="E4845" s="42" t="s">
        <v>10259</v>
      </c>
      <c r="F4845" s="43" t="s">
        <v>580</v>
      </c>
      <c r="G4845" s="44" t="s">
        <v>1475</v>
      </c>
      <c r="H4845" s="65" t="s">
        <v>12952</v>
      </c>
      <c r="I4845" t="str">
        <f>IF($D4845&lt;&gt;"",COUNTIF($D$50:$D4845,"&lt;&gt;"),"")</f>
        <v/>
      </c>
    </row>
    <row r="4846" spans="1:9" ht="20" customHeight="1">
      <c r="A4846" s="39">
        <v>2022379</v>
      </c>
      <c r="B4846" s="40">
        <v>25</v>
      </c>
      <c r="C4846" s="41" t="s">
        <v>388</v>
      </c>
      <c r="D4846" s="7"/>
      <c r="E4846" s="42" t="s">
        <v>10260</v>
      </c>
      <c r="F4846" s="43" t="s">
        <v>798</v>
      </c>
      <c r="G4846" s="44" t="s">
        <v>1717</v>
      </c>
      <c r="H4846" s="65" t="s">
        <v>12952</v>
      </c>
      <c r="I4846" t="str">
        <f>IF($D4846&lt;&gt;"",COUNTIF($D$50:$D4846,"&lt;&gt;"),"")</f>
        <v/>
      </c>
    </row>
    <row r="4847" spans="1:9" ht="20" customHeight="1">
      <c r="A4847" s="39">
        <v>2024000</v>
      </c>
      <c r="B4847" s="40">
        <v>25</v>
      </c>
      <c r="C4847" s="41" t="s">
        <v>388</v>
      </c>
      <c r="D4847" s="7"/>
      <c r="E4847" s="42" t="s">
        <v>10261</v>
      </c>
      <c r="F4847" s="43" t="s">
        <v>580</v>
      </c>
      <c r="G4847" s="44" t="s">
        <v>1475</v>
      </c>
      <c r="H4847" s="65" t="s">
        <v>12952</v>
      </c>
      <c r="I4847" t="str">
        <f>IF($D4847&lt;&gt;"",COUNTIF($D$50:$D4847,"&lt;&gt;"),"")</f>
        <v/>
      </c>
    </row>
    <row r="4848" spans="1:9" ht="20" customHeight="1">
      <c r="A4848" s="39">
        <v>2025386</v>
      </c>
      <c r="B4848" s="40">
        <v>100</v>
      </c>
      <c r="C4848" s="41" t="s">
        <v>389</v>
      </c>
      <c r="D4848" s="7"/>
      <c r="E4848" s="42" t="s">
        <v>10261</v>
      </c>
      <c r="F4848" s="43" t="s">
        <v>580</v>
      </c>
      <c r="G4848" s="44" t="s">
        <v>1475</v>
      </c>
      <c r="H4848" s="65" t="s">
        <v>12952</v>
      </c>
      <c r="I4848" t="str">
        <f>IF($D4848&lt;&gt;"",COUNTIF($D$50:$D4848,"&lt;&gt;"),"")</f>
        <v/>
      </c>
    </row>
    <row r="4849" spans="1:9" ht="20" customHeight="1">
      <c r="A4849" s="39">
        <v>2023993</v>
      </c>
      <c r="B4849" s="40">
        <v>25</v>
      </c>
      <c r="C4849" s="41" t="s">
        <v>388</v>
      </c>
      <c r="D4849" s="7"/>
      <c r="E4849" s="42" t="s">
        <v>10262</v>
      </c>
      <c r="F4849" s="43" t="s">
        <v>773</v>
      </c>
      <c r="G4849" s="44" t="s">
        <v>847</v>
      </c>
      <c r="H4849" s="65" t="s">
        <v>12952</v>
      </c>
      <c r="I4849" t="str">
        <f>IF($D4849&lt;&gt;"",COUNTIF($D$50:$D4849,"&lt;&gt;"),"")</f>
        <v/>
      </c>
    </row>
    <row r="4850" spans="1:9" ht="20" customHeight="1">
      <c r="A4850" s="39">
        <v>2024757</v>
      </c>
      <c r="B4850" s="40">
        <v>25</v>
      </c>
      <c r="C4850" s="41" t="s">
        <v>388</v>
      </c>
      <c r="D4850" s="7"/>
      <c r="E4850" s="42" t="s">
        <v>10262</v>
      </c>
      <c r="F4850" s="43" t="s">
        <v>773</v>
      </c>
      <c r="G4850" s="44" t="s">
        <v>847</v>
      </c>
      <c r="H4850" s="65" t="s">
        <v>12952</v>
      </c>
      <c r="I4850" t="str">
        <f>IF($D4850&lt;&gt;"",COUNTIF($D$50:$D4850,"&lt;&gt;"),"")</f>
        <v/>
      </c>
    </row>
    <row r="4851" spans="1:9" ht="20" customHeight="1">
      <c r="A4851" s="39">
        <v>2026079</v>
      </c>
      <c r="B4851" s="40">
        <v>100</v>
      </c>
      <c r="C4851" s="41" t="s">
        <v>389</v>
      </c>
      <c r="D4851" s="7"/>
      <c r="E4851" s="42" t="s">
        <v>10262</v>
      </c>
      <c r="F4851" s="43" t="s">
        <v>773</v>
      </c>
      <c r="G4851" s="44" t="s">
        <v>847</v>
      </c>
      <c r="H4851" s="65" t="s">
        <v>12952</v>
      </c>
      <c r="I4851" t="str">
        <f>IF($D4851&lt;&gt;"",COUNTIF($D$50:$D4851,"&lt;&gt;"),"")</f>
        <v/>
      </c>
    </row>
    <row r="4852" spans="1:9" ht="20" customHeight="1">
      <c r="A4852" s="39">
        <v>2024647</v>
      </c>
      <c r="B4852" s="40">
        <v>25</v>
      </c>
      <c r="C4852" s="41" t="s">
        <v>388</v>
      </c>
      <c r="D4852" s="7"/>
      <c r="E4852" s="42" t="s">
        <v>10263</v>
      </c>
      <c r="F4852" s="43" t="s">
        <v>773</v>
      </c>
      <c r="G4852" s="44" t="s">
        <v>847</v>
      </c>
      <c r="H4852" s="65" t="s">
        <v>12952</v>
      </c>
      <c r="I4852" t="str">
        <f>IF($D4852&lt;&gt;"",COUNTIF($D$50:$D4852,"&lt;&gt;"),"")</f>
        <v/>
      </c>
    </row>
    <row r="4853" spans="1:9" ht="20" customHeight="1">
      <c r="A4853" s="39">
        <v>2023233</v>
      </c>
      <c r="B4853" s="40">
        <v>25</v>
      </c>
      <c r="C4853" s="41" t="s">
        <v>388</v>
      </c>
      <c r="D4853" s="7"/>
      <c r="E4853" s="42" t="s">
        <v>10264</v>
      </c>
      <c r="F4853" s="43" t="s">
        <v>773</v>
      </c>
      <c r="G4853" s="44" t="s">
        <v>847</v>
      </c>
      <c r="H4853" s="65" t="s">
        <v>12952</v>
      </c>
      <c r="I4853" t="str">
        <f>IF($D4853&lt;&gt;"",COUNTIF($D$50:$D4853,"&lt;&gt;"),"")</f>
        <v/>
      </c>
    </row>
    <row r="4854" spans="1:9" ht="20" customHeight="1">
      <c r="A4854" s="39">
        <v>2024677</v>
      </c>
      <c r="B4854" s="40">
        <v>25</v>
      </c>
      <c r="C4854" s="41" t="s">
        <v>388</v>
      </c>
      <c r="D4854" s="7"/>
      <c r="E4854" s="42" t="s">
        <v>10265</v>
      </c>
      <c r="F4854" s="43" t="s">
        <v>580</v>
      </c>
      <c r="G4854" s="44" t="s">
        <v>1475</v>
      </c>
      <c r="H4854" s="65" t="s">
        <v>12952</v>
      </c>
      <c r="I4854" t="str">
        <f>IF($D4854&lt;&gt;"",COUNTIF($D$50:$D4854,"&lt;&gt;"),"")</f>
        <v/>
      </c>
    </row>
    <row r="4855" spans="1:9" ht="20" customHeight="1">
      <c r="A4855" s="39">
        <v>2025932</v>
      </c>
      <c r="B4855" s="40">
        <v>100</v>
      </c>
      <c r="C4855" s="41" t="s">
        <v>389</v>
      </c>
      <c r="D4855" s="7"/>
      <c r="E4855" s="42" t="s">
        <v>10265</v>
      </c>
      <c r="F4855" s="43" t="s">
        <v>580</v>
      </c>
      <c r="G4855" s="44" t="s">
        <v>1475</v>
      </c>
      <c r="H4855" s="65" t="s">
        <v>12952</v>
      </c>
      <c r="I4855" t="str">
        <f>IF($D4855&lt;&gt;"",COUNTIF($D$50:$D4855,"&lt;&gt;"),"")</f>
        <v/>
      </c>
    </row>
    <row r="4856" spans="1:9" ht="20" customHeight="1">
      <c r="A4856" s="39">
        <v>2024911</v>
      </c>
      <c r="B4856" s="40">
        <v>100</v>
      </c>
      <c r="C4856" s="41" t="s">
        <v>389</v>
      </c>
      <c r="D4856" s="7"/>
      <c r="E4856" s="42" t="s">
        <v>10267</v>
      </c>
      <c r="F4856" s="43" t="s">
        <v>608</v>
      </c>
      <c r="G4856" s="44" t="s">
        <v>847</v>
      </c>
      <c r="H4856" s="65" t="s">
        <v>12952</v>
      </c>
      <c r="I4856" t="str">
        <f>IF($D4856&lt;&gt;"",COUNTIF($D$50:$D4856,"&lt;&gt;"),"")</f>
        <v/>
      </c>
    </row>
    <row r="4857" spans="1:9" ht="20" customHeight="1">
      <c r="A4857" s="39">
        <v>2024002</v>
      </c>
      <c r="B4857" s="40">
        <v>25</v>
      </c>
      <c r="C4857" s="41" t="s">
        <v>388</v>
      </c>
      <c r="D4857" s="7"/>
      <c r="E4857" s="42" t="s">
        <v>10268</v>
      </c>
      <c r="F4857" s="43" t="s">
        <v>580</v>
      </c>
      <c r="G4857" s="44" t="s">
        <v>1475</v>
      </c>
      <c r="H4857" s="65" t="s">
        <v>12952</v>
      </c>
      <c r="I4857" t="str">
        <f>IF($D4857&lt;&gt;"",COUNTIF($D$50:$D4857,"&lt;&gt;"),"")</f>
        <v/>
      </c>
    </row>
    <row r="4858" spans="1:9" ht="20" customHeight="1">
      <c r="A4858" s="39">
        <v>2025385</v>
      </c>
      <c r="B4858" s="40">
        <v>100</v>
      </c>
      <c r="C4858" s="41" t="s">
        <v>389</v>
      </c>
      <c r="D4858" s="7"/>
      <c r="E4858" s="42" t="s">
        <v>10268</v>
      </c>
      <c r="F4858" s="43" t="s">
        <v>580</v>
      </c>
      <c r="G4858" s="44" t="s">
        <v>1475</v>
      </c>
      <c r="H4858" s="65" t="s">
        <v>12952</v>
      </c>
      <c r="I4858" t="str">
        <f>IF($D4858&lt;&gt;"",COUNTIF($D$50:$D4858,"&lt;&gt;"),"")</f>
        <v/>
      </c>
    </row>
    <row r="4859" spans="1:9" ht="20" customHeight="1">
      <c r="A4859" s="39">
        <v>2024524</v>
      </c>
      <c r="B4859" s="40">
        <v>25</v>
      </c>
      <c r="C4859" s="41" t="s">
        <v>388</v>
      </c>
      <c r="D4859" s="7"/>
      <c r="E4859" s="42" t="s">
        <v>10269</v>
      </c>
      <c r="F4859" s="43" t="s">
        <v>580</v>
      </c>
      <c r="G4859" s="44" t="s">
        <v>1475</v>
      </c>
      <c r="H4859" s="65" t="s">
        <v>12952</v>
      </c>
      <c r="I4859" t="str">
        <f>IF($D4859&lt;&gt;"",COUNTIF($D$50:$D4859,"&lt;&gt;"),"")</f>
        <v/>
      </c>
    </row>
    <row r="4860" spans="1:9" ht="20" customHeight="1">
      <c r="A4860" s="39">
        <v>2023999</v>
      </c>
      <c r="B4860" s="40">
        <v>25</v>
      </c>
      <c r="C4860" s="41" t="s">
        <v>388</v>
      </c>
      <c r="D4860" s="7"/>
      <c r="E4860" s="42" t="s">
        <v>10270</v>
      </c>
      <c r="F4860" s="43" t="s">
        <v>580</v>
      </c>
      <c r="G4860" s="44" t="s">
        <v>1475</v>
      </c>
      <c r="H4860" s="65" t="s">
        <v>12952</v>
      </c>
      <c r="I4860" t="str">
        <f>IF($D4860&lt;&gt;"",COUNTIF($D$50:$D4860,"&lt;&gt;"),"")</f>
        <v/>
      </c>
    </row>
    <row r="4861" spans="1:9" ht="20" customHeight="1">
      <c r="A4861" s="39">
        <v>2025705</v>
      </c>
      <c r="B4861" s="40">
        <v>100</v>
      </c>
      <c r="C4861" s="41" t="s">
        <v>389</v>
      </c>
      <c r="D4861" s="7"/>
      <c r="E4861" s="42" t="s">
        <v>10270</v>
      </c>
      <c r="F4861" s="43" t="s">
        <v>580</v>
      </c>
      <c r="G4861" s="44" t="s">
        <v>1475</v>
      </c>
      <c r="H4861" s="65" t="s">
        <v>12952</v>
      </c>
      <c r="I4861" t="str">
        <f>IF($D4861&lt;&gt;"",COUNTIF($D$50:$D4861,"&lt;&gt;"),"")</f>
        <v/>
      </c>
    </row>
    <row r="4862" spans="1:9" ht="20" customHeight="1">
      <c r="A4862" s="39">
        <v>2024795</v>
      </c>
      <c r="B4862" s="40">
        <v>25</v>
      </c>
      <c r="C4862" s="41" t="s">
        <v>388</v>
      </c>
      <c r="D4862" s="7"/>
      <c r="E4862" s="42" t="s">
        <v>10271</v>
      </c>
      <c r="F4862" s="43" t="s">
        <v>773</v>
      </c>
      <c r="G4862" s="44" t="s">
        <v>847</v>
      </c>
      <c r="H4862" s="65" t="s">
        <v>12952</v>
      </c>
      <c r="I4862" t="str">
        <f>IF($D4862&lt;&gt;"",COUNTIF($D$50:$D4862,"&lt;&gt;"),"")</f>
        <v/>
      </c>
    </row>
    <row r="4863" spans="1:9" ht="20" customHeight="1">
      <c r="A4863" s="39">
        <v>2025566</v>
      </c>
      <c r="B4863" s="40">
        <v>100</v>
      </c>
      <c r="C4863" s="41" t="s">
        <v>389</v>
      </c>
      <c r="D4863" s="7"/>
      <c r="E4863" s="42" t="s">
        <v>10271</v>
      </c>
      <c r="F4863" s="43" t="s">
        <v>773</v>
      </c>
      <c r="G4863" s="44" t="s">
        <v>847</v>
      </c>
      <c r="H4863" s="65" t="s">
        <v>12952</v>
      </c>
      <c r="I4863" t="str">
        <f>IF($D4863&lt;&gt;"",COUNTIF($D$50:$D4863,"&lt;&gt;"),"")</f>
        <v/>
      </c>
    </row>
    <row r="4864" spans="1:9" ht="20" customHeight="1">
      <c r="A4864" s="39">
        <v>2391317</v>
      </c>
      <c r="B4864" s="40">
        <v>25</v>
      </c>
      <c r="C4864" s="41" t="s">
        <v>388</v>
      </c>
      <c r="D4864" s="7"/>
      <c r="E4864" s="42" t="s">
        <v>10272</v>
      </c>
      <c r="F4864" s="43" t="s">
        <v>580</v>
      </c>
      <c r="G4864" s="44" t="s">
        <v>1475</v>
      </c>
      <c r="H4864" s="65" t="s">
        <v>12952</v>
      </c>
      <c r="I4864" t="str">
        <f>IF($D4864&lt;&gt;"",COUNTIF($D$50:$D4864,"&lt;&gt;"),"")</f>
        <v/>
      </c>
    </row>
    <row r="4865" spans="1:9" ht="20" customHeight="1">
      <c r="A4865" s="39">
        <v>2391318</v>
      </c>
      <c r="B4865" s="40">
        <v>25</v>
      </c>
      <c r="C4865" s="41" t="s">
        <v>388</v>
      </c>
      <c r="D4865" s="7"/>
      <c r="E4865" s="42" t="s">
        <v>10273</v>
      </c>
      <c r="F4865" s="43" t="s">
        <v>580</v>
      </c>
      <c r="G4865" s="44" t="s">
        <v>1475</v>
      </c>
      <c r="H4865" s="65" t="s">
        <v>12952</v>
      </c>
      <c r="I4865" t="str">
        <f>IF($D4865&lt;&gt;"",COUNTIF($D$50:$D4865,"&lt;&gt;"),"")</f>
        <v/>
      </c>
    </row>
    <row r="4866" spans="1:9" ht="20" customHeight="1">
      <c r="A4866" s="39">
        <v>2391319</v>
      </c>
      <c r="B4866" s="40">
        <v>25</v>
      </c>
      <c r="C4866" s="41" t="s">
        <v>388</v>
      </c>
      <c r="D4866" s="7"/>
      <c r="E4866" s="42" t="s">
        <v>10274</v>
      </c>
      <c r="F4866" s="43" t="s">
        <v>580</v>
      </c>
      <c r="G4866" s="44" t="s">
        <v>1475</v>
      </c>
      <c r="H4866" s="65" t="s">
        <v>12952</v>
      </c>
      <c r="I4866" t="str">
        <f>IF($D4866&lt;&gt;"",COUNTIF($D$50:$D4866,"&lt;&gt;"),"")</f>
        <v/>
      </c>
    </row>
    <row r="4867" spans="1:9" ht="20" customHeight="1">
      <c r="A4867" s="39">
        <v>2391422</v>
      </c>
      <c r="B4867" s="40">
        <v>25</v>
      </c>
      <c r="C4867" s="41" t="s">
        <v>388</v>
      </c>
      <c r="D4867" s="7"/>
      <c r="E4867" s="42" t="s">
        <v>10275</v>
      </c>
      <c r="F4867" s="43" t="s">
        <v>151</v>
      </c>
      <c r="G4867" s="44" t="s">
        <v>847</v>
      </c>
      <c r="H4867" s="65" t="s">
        <v>12952</v>
      </c>
      <c r="I4867" t="str">
        <f>IF($D4867&lt;&gt;"",COUNTIF($D$50:$D4867,"&lt;&gt;"),"")</f>
        <v/>
      </c>
    </row>
    <row r="4868" spans="1:9" ht="20" customHeight="1">
      <c r="A4868" s="39">
        <v>2391423</v>
      </c>
      <c r="B4868" s="40">
        <v>25</v>
      </c>
      <c r="C4868" s="41" t="s">
        <v>388</v>
      </c>
      <c r="D4868" s="7"/>
      <c r="E4868" s="42" t="s">
        <v>10276</v>
      </c>
      <c r="F4868" s="43" t="s">
        <v>151</v>
      </c>
      <c r="G4868" s="44" t="s">
        <v>847</v>
      </c>
      <c r="H4868" s="65" t="s">
        <v>12952</v>
      </c>
      <c r="I4868" t="str">
        <f>IF($D4868&lt;&gt;"",COUNTIF($D$50:$D4868,"&lt;&gt;"),"")</f>
        <v/>
      </c>
    </row>
    <row r="4869" spans="1:9" ht="20" customHeight="1">
      <c r="A4869" s="39">
        <v>2391424</v>
      </c>
      <c r="B4869" s="40">
        <v>25</v>
      </c>
      <c r="C4869" s="41" t="s">
        <v>388</v>
      </c>
      <c r="D4869" s="7"/>
      <c r="E4869" s="42" t="s">
        <v>10277</v>
      </c>
      <c r="F4869" s="43" t="s">
        <v>151</v>
      </c>
      <c r="G4869" s="44" t="s">
        <v>847</v>
      </c>
      <c r="H4869" s="65" t="s">
        <v>12952</v>
      </c>
      <c r="I4869" t="str">
        <f>IF($D4869&lt;&gt;"",COUNTIF($D$50:$D4869,"&lt;&gt;"),"")</f>
        <v/>
      </c>
    </row>
    <row r="4870" spans="1:9" ht="20" customHeight="1">
      <c r="A4870" s="39">
        <v>2391426</v>
      </c>
      <c r="B4870" s="40">
        <v>25</v>
      </c>
      <c r="C4870" s="41" t="s">
        <v>388</v>
      </c>
      <c r="D4870" s="7"/>
      <c r="E4870" s="42" t="s">
        <v>10278</v>
      </c>
      <c r="F4870" s="43" t="s">
        <v>151</v>
      </c>
      <c r="G4870" s="44" t="s">
        <v>847</v>
      </c>
      <c r="H4870" s="65" t="s">
        <v>12952</v>
      </c>
      <c r="I4870" t="str">
        <f>IF($D4870&lt;&gt;"",COUNTIF($D$50:$D4870,"&lt;&gt;"),"")</f>
        <v/>
      </c>
    </row>
    <row r="4871" spans="1:9" ht="20" customHeight="1">
      <c r="A4871" s="39">
        <v>2391427</v>
      </c>
      <c r="B4871" s="40">
        <v>25</v>
      </c>
      <c r="C4871" s="41" t="s">
        <v>388</v>
      </c>
      <c r="D4871" s="7"/>
      <c r="E4871" s="42" t="s">
        <v>10279</v>
      </c>
      <c r="F4871" s="43" t="s">
        <v>151</v>
      </c>
      <c r="G4871" s="44" t="s">
        <v>847</v>
      </c>
      <c r="H4871" s="65" t="s">
        <v>12952</v>
      </c>
      <c r="I4871" t="str">
        <f>IF($D4871&lt;&gt;"",COUNTIF($D$50:$D4871,"&lt;&gt;"),"")</f>
        <v/>
      </c>
    </row>
    <row r="4872" spans="1:9" ht="20" customHeight="1">
      <c r="A4872" s="39">
        <v>2256403</v>
      </c>
      <c r="B4872" s="40">
        <v>25</v>
      </c>
      <c r="C4872" s="41" t="s">
        <v>388</v>
      </c>
      <c r="D4872" s="7"/>
      <c r="E4872" s="42" t="s">
        <v>10280</v>
      </c>
      <c r="F4872" s="43" t="s">
        <v>608</v>
      </c>
      <c r="G4872" s="44" t="s">
        <v>457</v>
      </c>
      <c r="H4872" s="65" t="s">
        <v>12952</v>
      </c>
      <c r="I4872" t="str">
        <f>IF($D4872&lt;&gt;"",COUNTIF($D$50:$D4872,"&lt;&gt;"),"")</f>
        <v/>
      </c>
    </row>
    <row r="4873" spans="1:9" ht="20" customHeight="1">
      <c r="A4873" s="39">
        <v>2589942</v>
      </c>
      <c r="B4873" s="40">
        <v>25</v>
      </c>
      <c r="C4873" s="41" t="s">
        <v>388</v>
      </c>
      <c r="D4873" s="7"/>
      <c r="E4873" s="42" t="s">
        <v>10281</v>
      </c>
      <c r="F4873" s="43" t="s">
        <v>608</v>
      </c>
      <c r="G4873" s="44" t="s">
        <v>457</v>
      </c>
      <c r="H4873" s="65" t="s">
        <v>12952</v>
      </c>
      <c r="I4873" t="str">
        <f>IF($D4873&lt;&gt;"",COUNTIF($D$50:$D4873,"&lt;&gt;"),"")</f>
        <v/>
      </c>
    </row>
    <row r="4874" spans="1:9" ht="20" customHeight="1">
      <c r="A4874" s="39">
        <v>2264237</v>
      </c>
      <c r="B4874" s="40">
        <v>25</v>
      </c>
      <c r="C4874" s="41" t="s">
        <v>388</v>
      </c>
      <c r="D4874" s="7"/>
      <c r="E4874" s="42" t="s">
        <v>10281</v>
      </c>
      <c r="F4874" s="43" t="s">
        <v>608</v>
      </c>
      <c r="G4874" s="44" t="s">
        <v>457</v>
      </c>
      <c r="H4874" s="65" t="s">
        <v>12952</v>
      </c>
      <c r="I4874" t="str">
        <f>IF($D4874&lt;&gt;"",COUNTIF($D$50:$D4874,"&lt;&gt;"),"")</f>
        <v/>
      </c>
    </row>
    <row r="4875" spans="1:9" ht="20" customHeight="1">
      <c r="A4875" s="39">
        <v>2256402</v>
      </c>
      <c r="B4875" s="40">
        <v>25</v>
      </c>
      <c r="C4875" s="41" t="s">
        <v>388</v>
      </c>
      <c r="D4875" s="7"/>
      <c r="E4875" s="42" t="s">
        <v>10282</v>
      </c>
      <c r="F4875" s="43" t="s">
        <v>608</v>
      </c>
      <c r="G4875" s="44" t="s">
        <v>457</v>
      </c>
      <c r="H4875" s="65" t="s">
        <v>12952</v>
      </c>
      <c r="I4875" t="str">
        <f>IF($D4875&lt;&gt;"",COUNTIF($D$50:$D4875,"&lt;&gt;"),"")</f>
        <v/>
      </c>
    </row>
    <row r="4876" spans="1:9" ht="20" customHeight="1">
      <c r="A4876" s="39">
        <v>2022802</v>
      </c>
      <c r="B4876" s="40">
        <v>25</v>
      </c>
      <c r="C4876" s="41" t="s">
        <v>388</v>
      </c>
      <c r="D4876" s="7"/>
      <c r="E4876" s="42" t="s">
        <v>10283</v>
      </c>
      <c r="F4876" s="43" t="s">
        <v>608</v>
      </c>
      <c r="G4876" s="44" t="s">
        <v>847</v>
      </c>
      <c r="H4876" s="65" t="s">
        <v>12952</v>
      </c>
      <c r="I4876" t="str">
        <f>IF($D4876&lt;&gt;"",COUNTIF($D$50:$D4876,"&lt;&gt;"),"")</f>
        <v/>
      </c>
    </row>
    <row r="4877" spans="1:9" ht="20" customHeight="1">
      <c r="A4877" s="39">
        <v>2024533</v>
      </c>
      <c r="B4877" s="40">
        <v>25</v>
      </c>
      <c r="C4877" s="41" t="s">
        <v>388</v>
      </c>
      <c r="D4877" s="7"/>
      <c r="E4877" s="42" t="s">
        <v>10284</v>
      </c>
      <c r="F4877" s="43" t="s">
        <v>608</v>
      </c>
      <c r="G4877" s="44" t="s">
        <v>847</v>
      </c>
      <c r="H4877" s="65" t="s">
        <v>12952</v>
      </c>
      <c r="I4877" t="str">
        <f>IF($D4877&lt;&gt;"",COUNTIF($D$50:$D4877,"&lt;&gt;"),"")</f>
        <v/>
      </c>
    </row>
    <row r="4878" spans="1:9" ht="20" customHeight="1">
      <c r="A4878" s="39">
        <v>2023796</v>
      </c>
      <c r="B4878" s="40">
        <v>25</v>
      </c>
      <c r="C4878" s="41" t="s">
        <v>388</v>
      </c>
      <c r="D4878" s="7"/>
      <c r="E4878" s="42" t="s">
        <v>10285</v>
      </c>
      <c r="F4878" s="43" t="s">
        <v>608</v>
      </c>
      <c r="G4878" s="44" t="s">
        <v>847</v>
      </c>
      <c r="H4878" s="65" t="s">
        <v>12952</v>
      </c>
      <c r="I4878" t="str">
        <f>IF($D4878&lt;&gt;"",COUNTIF($D$50:$D4878,"&lt;&gt;"),"")</f>
        <v/>
      </c>
    </row>
    <row r="4879" spans="1:9" ht="20" customHeight="1">
      <c r="A4879" s="39">
        <v>2026462</v>
      </c>
      <c r="B4879" s="40">
        <v>100</v>
      </c>
      <c r="C4879" s="41" t="s">
        <v>389</v>
      </c>
      <c r="D4879" s="7"/>
      <c r="E4879" s="42" t="s">
        <v>10285</v>
      </c>
      <c r="F4879" s="43" t="s">
        <v>608</v>
      </c>
      <c r="G4879" s="44" t="s">
        <v>847</v>
      </c>
      <c r="H4879" s="65" t="s">
        <v>12952</v>
      </c>
      <c r="I4879" t="str">
        <f>IF($D4879&lt;&gt;"",COUNTIF($D$50:$D4879,"&lt;&gt;"),"")</f>
        <v/>
      </c>
    </row>
    <row r="4880" spans="1:9" ht="20" customHeight="1">
      <c r="A4880" s="39">
        <v>2023789</v>
      </c>
      <c r="B4880" s="40">
        <v>25</v>
      </c>
      <c r="C4880" s="41" t="s">
        <v>388</v>
      </c>
      <c r="D4880" s="7"/>
      <c r="E4880" s="42" t="s">
        <v>10286</v>
      </c>
      <c r="F4880" s="43" t="s">
        <v>608</v>
      </c>
      <c r="G4880" s="44" t="s">
        <v>847</v>
      </c>
      <c r="H4880" s="65" t="s">
        <v>12952</v>
      </c>
      <c r="I4880" t="str">
        <f>IF($D4880&lt;&gt;"",COUNTIF($D$50:$D4880,"&lt;&gt;"),"")</f>
        <v/>
      </c>
    </row>
    <row r="4881" spans="1:9" ht="20" customHeight="1">
      <c r="A4881" s="39">
        <v>2025774</v>
      </c>
      <c r="B4881" s="40">
        <v>100</v>
      </c>
      <c r="C4881" s="41" t="s">
        <v>389</v>
      </c>
      <c r="D4881" s="7"/>
      <c r="E4881" s="42" t="s">
        <v>10286</v>
      </c>
      <c r="F4881" s="43" t="s">
        <v>608</v>
      </c>
      <c r="G4881" s="44" t="s">
        <v>847</v>
      </c>
      <c r="H4881" s="65" t="s">
        <v>12952</v>
      </c>
      <c r="I4881" t="str">
        <f>IF($D4881&lt;&gt;"",COUNTIF($D$50:$D4881,"&lt;&gt;"),"")</f>
        <v/>
      </c>
    </row>
    <row r="4882" spans="1:9" ht="20" customHeight="1">
      <c r="A4882" s="39">
        <v>2023797</v>
      </c>
      <c r="B4882" s="40">
        <v>25</v>
      </c>
      <c r="C4882" s="41" t="s">
        <v>388</v>
      </c>
      <c r="D4882" s="7"/>
      <c r="E4882" s="42" t="s">
        <v>10287</v>
      </c>
      <c r="F4882" s="43" t="s">
        <v>608</v>
      </c>
      <c r="G4882" s="44" t="s">
        <v>847</v>
      </c>
      <c r="H4882" s="65" t="s">
        <v>12952</v>
      </c>
      <c r="I4882" t="str">
        <f>IF($D4882&lt;&gt;"",COUNTIF($D$50:$D4882,"&lt;&gt;"),"")</f>
        <v/>
      </c>
    </row>
    <row r="4883" spans="1:9" ht="20" customHeight="1">
      <c r="A4883" s="39">
        <v>2025024</v>
      </c>
      <c r="B4883" s="40">
        <v>100</v>
      </c>
      <c r="C4883" s="41" t="s">
        <v>389</v>
      </c>
      <c r="D4883" s="7"/>
      <c r="E4883" s="42" t="s">
        <v>10287</v>
      </c>
      <c r="F4883" s="43" t="s">
        <v>608</v>
      </c>
      <c r="G4883" s="44" t="s">
        <v>847</v>
      </c>
      <c r="H4883" s="65" t="s">
        <v>12952</v>
      </c>
      <c r="I4883" t="str">
        <f>IF($D4883&lt;&gt;"",COUNTIF($D$50:$D4883,"&lt;&gt;"),"")</f>
        <v/>
      </c>
    </row>
    <row r="4884" spans="1:9" ht="20" customHeight="1">
      <c r="A4884" s="39">
        <v>2022800</v>
      </c>
      <c r="B4884" s="40">
        <v>25</v>
      </c>
      <c r="C4884" s="41" t="s">
        <v>388</v>
      </c>
      <c r="D4884" s="7"/>
      <c r="E4884" s="42" t="s">
        <v>10288</v>
      </c>
      <c r="F4884" s="43" t="s">
        <v>608</v>
      </c>
      <c r="G4884" s="44" t="s">
        <v>847</v>
      </c>
      <c r="H4884" s="65" t="s">
        <v>12952</v>
      </c>
      <c r="I4884" t="str">
        <f>IF($D4884&lt;&gt;"",COUNTIF($D$50:$D4884,"&lt;&gt;"),"")</f>
        <v/>
      </c>
    </row>
    <row r="4885" spans="1:9" ht="20" customHeight="1">
      <c r="A4885" s="39">
        <v>2246937</v>
      </c>
      <c r="B4885" s="40">
        <v>25</v>
      </c>
      <c r="C4885" s="41" t="s">
        <v>388</v>
      </c>
      <c r="D4885" s="7"/>
      <c r="E4885" s="42" t="s">
        <v>10289</v>
      </c>
      <c r="F4885" s="43" t="s">
        <v>608</v>
      </c>
      <c r="G4885" s="44" t="s">
        <v>847</v>
      </c>
      <c r="H4885" s="65" t="s">
        <v>12952</v>
      </c>
      <c r="I4885" t="str">
        <f>IF($D4885&lt;&gt;"",COUNTIF($D$50:$D4885,"&lt;&gt;"),"")</f>
        <v/>
      </c>
    </row>
    <row r="4886" spans="1:9" ht="20" customHeight="1">
      <c r="A4886" s="39">
        <v>2024532</v>
      </c>
      <c r="B4886" s="40">
        <v>25</v>
      </c>
      <c r="C4886" s="41" t="s">
        <v>388</v>
      </c>
      <c r="D4886" s="7"/>
      <c r="E4886" s="42" t="s">
        <v>10290</v>
      </c>
      <c r="F4886" s="43" t="s">
        <v>608</v>
      </c>
      <c r="G4886" s="44" t="s">
        <v>847</v>
      </c>
      <c r="H4886" s="65" t="s">
        <v>12952</v>
      </c>
      <c r="I4886" t="str">
        <f>IF($D4886&lt;&gt;"",COUNTIF($D$50:$D4886,"&lt;&gt;"),"")</f>
        <v/>
      </c>
    </row>
    <row r="4887" spans="1:9" ht="20" customHeight="1">
      <c r="A4887" s="39">
        <v>2024530</v>
      </c>
      <c r="B4887" s="40">
        <v>25</v>
      </c>
      <c r="C4887" s="41" t="s">
        <v>388</v>
      </c>
      <c r="D4887" s="7"/>
      <c r="E4887" s="42" t="s">
        <v>10291</v>
      </c>
      <c r="F4887" s="43" t="s">
        <v>608</v>
      </c>
      <c r="G4887" s="44" t="s">
        <v>847</v>
      </c>
      <c r="H4887" s="65" t="s">
        <v>12952</v>
      </c>
      <c r="I4887" t="str">
        <f>IF($D4887&lt;&gt;"",COUNTIF($D$50:$D4887,"&lt;&gt;"),"")</f>
        <v/>
      </c>
    </row>
    <row r="4888" spans="1:9" ht="20" customHeight="1">
      <c r="A4888" s="39">
        <v>2025023</v>
      </c>
      <c r="B4888" s="40">
        <v>100</v>
      </c>
      <c r="C4888" s="41" t="s">
        <v>389</v>
      </c>
      <c r="D4888" s="7"/>
      <c r="E4888" s="42" t="s">
        <v>10291</v>
      </c>
      <c r="F4888" s="43" t="s">
        <v>608</v>
      </c>
      <c r="G4888" s="44" t="s">
        <v>847</v>
      </c>
      <c r="H4888" s="65" t="s">
        <v>12952</v>
      </c>
      <c r="I4888" t="str">
        <f>IF($D4888&lt;&gt;"",COUNTIF($D$50:$D4888,"&lt;&gt;"),"")</f>
        <v/>
      </c>
    </row>
    <row r="4889" spans="1:9" ht="20" customHeight="1">
      <c r="A4889" s="39">
        <v>2024531</v>
      </c>
      <c r="B4889" s="40">
        <v>25</v>
      </c>
      <c r="C4889" s="41" t="s">
        <v>388</v>
      </c>
      <c r="D4889" s="7"/>
      <c r="E4889" s="42" t="s">
        <v>10292</v>
      </c>
      <c r="F4889" s="43" t="s">
        <v>608</v>
      </c>
      <c r="G4889" s="44" t="s">
        <v>847</v>
      </c>
      <c r="H4889" s="65" t="s">
        <v>12952</v>
      </c>
      <c r="I4889" t="str">
        <f>IF($D4889&lt;&gt;"",COUNTIF($D$50:$D4889,"&lt;&gt;"),"")</f>
        <v/>
      </c>
    </row>
    <row r="4890" spans="1:9" ht="20" customHeight="1">
      <c r="A4890" s="39">
        <v>2022636</v>
      </c>
      <c r="B4890" s="40">
        <v>25</v>
      </c>
      <c r="C4890" s="41" t="s">
        <v>388</v>
      </c>
      <c r="D4890" s="7"/>
      <c r="E4890" s="42" t="s">
        <v>10293</v>
      </c>
      <c r="F4890" s="43" t="s">
        <v>151</v>
      </c>
      <c r="G4890" s="44" t="s">
        <v>457</v>
      </c>
      <c r="H4890" s="65" t="s">
        <v>12952</v>
      </c>
      <c r="I4890" t="str">
        <f>IF($D4890&lt;&gt;"",COUNTIF($D$50:$D4890,"&lt;&gt;"),"")</f>
        <v/>
      </c>
    </row>
    <row r="4891" spans="1:9" ht="20" customHeight="1">
      <c r="A4891" s="39">
        <v>2023998</v>
      </c>
      <c r="B4891" s="40">
        <v>25</v>
      </c>
      <c r="C4891" s="41" t="s">
        <v>388</v>
      </c>
      <c r="D4891" s="7"/>
      <c r="E4891" s="42" t="s">
        <v>10294</v>
      </c>
      <c r="F4891" s="43" t="s">
        <v>580</v>
      </c>
      <c r="G4891" s="44" t="s">
        <v>1475</v>
      </c>
      <c r="H4891" s="65" t="s">
        <v>12952</v>
      </c>
      <c r="I4891" t="str">
        <f>IF($D4891&lt;&gt;"",COUNTIF($D$50:$D4891,"&lt;&gt;"),"")</f>
        <v/>
      </c>
    </row>
    <row r="4892" spans="1:9" ht="20" customHeight="1">
      <c r="A4892" s="39">
        <v>2026069</v>
      </c>
      <c r="B4892" s="40">
        <v>100</v>
      </c>
      <c r="C4892" s="41" t="s">
        <v>389</v>
      </c>
      <c r="D4892" s="7"/>
      <c r="E4892" s="42" t="s">
        <v>10294</v>
      </c>
      <c r="F4892" s="43" t="s">
        <v>580</v>
      </c>
      <c r="G4892" s="44" t="s">
        <v>1475</v>
      </c>
      <c r="H4892" s="65" t="s">
        <v>12952</v>
      </c>
      <c r="I4892" t="str">
        <f>IF($D4892&lt;&gt;"",COUNTIF($D$50:$D4892,"&lt;&gt;"),"")</f>
        <v/>
      </c>
    </row>
    <row r="4893" spans="1:9" ht="20" customHeight="1">
      <c r="A4893" s="39">
        <v>2024794</v>
      </c>
      <c r="B4893" s="40">
        <v>25</v>
      </c>
      <c r="C4893" s="41" t="s">
        <v>388</v>
      </c>
      <c r="D4893" s="7"/>
      <c r="E4893" s="42" t="s">
        <v>10295</v>
      </c>
      <c r="F4893" s="43" t="s">
        <v>773</v>
      </c>
      <c r="G4893" s="44" t="s">
        <v>847</v>
      </c>
      <c r="H4893" s="65" t="s">
        <v>12952</v>
      </c>
      <c r="I4893" t="str">
        <f>IF($D4893&lt;&gt;"",COUNTIF($D$50:$D4893,"&lt;&gt;"),"")</f>
        <v/>
      </c>
    </row>
    <row r="4894" spans="1:9" ht="20" customHeight="1">
      <c r="A4894" s="39">
        <v>2256401</v>
      </c>
      <c r="B4894" s="40">
        <v>25</v>
      </c>
      <c r="C4894" s="41" t="s">
        <v>388</v>
      </c>
      <c r="D4894" s="7"/>
      <c r="E4894" s="42" t="s">
        <v>10296</v>
      </c>
      <c r="F4894" s="43" t="s">
        <v>773</v>
      </c>
      <c r="G4894" s="44" t="s">
        <v>847</v>
      </c>
      <c r="H4894" s="65" t="s">
        <v>12952</v>
      </c>
      <c r="I4894" t="str">
        <f>IF($D4894&lt;&gt;"",COUNTIF($D$50:$D4894,"&lt;&gt;"),"")</f>
        <v/>
      </c>
    </row>
    <row r="4895" spans="1:9" ht="20" customHeight="1">
      <c r="A4895" s="39">
        <v>2391428</v>
      </c>
      <c r="B4895" s="40">
        <v>25</v>
      </c>
      <c r="C4895" s="41" t="s">
        <v>388</v>
      </c>
      <c r="D4895" s="7"/>
      <c r="E4895" s="42" t="s">
        <v>10297</v>
      </c>
      <c r="F4895" s="43" t="s">
        <v>580</v>
      </c>
      <c r="G4895" s="44" t="s">
        <v>1475</v>
      </c>
      <c r="H4895" s="65" t="s">
        <v>12952</v>
      </c>
      <c r="I4895" t="str">
        <f>IF($D4895&lt;&gt;"",COUNTIF($D$50:$D4895,"&lt;&gt;"),"")</f>
        <v/>
      </c>
    </row>
    <row r="4896" spans="1:9" ht="20" customHeight="1">
      <c r="A4896" s="39">
        <v>2505507</v>
      </c>
      <c r="B4896" s="40">
        <v>25</v>
      </c>
      <c r="C4896" s="41" t="s">
        <v>388</v>
      </c>
      <c r="D4896" s="7"/>
      <c r="E4896" s="42" t="s">
        <v>10298</v>
      </c>
      <c r="F4896" s="43" t="s">
        <v>580</v>
      </c>
      <c r="G4896" s="44" t="s">
        <v>1475</v>
      </c>
      <c r="H4896" s="65" t="s">
        <v>12952</v>
      </c>
      <c r="I4896" t="str">
        <f>IF($D4896&lt;&gt;"",COUNTIF($D$50:$D4896,"&lt;&gt;"),"")</f>
        <v/>
      </c>
    </row>
    <row r="4897" spans="1:9" ht="20" customHeight="1">
      <c r="A4897" s="39">
        <v>2391429</v>
      </c>
      <c r="B4897" s="40">
        <v>25</v>
      </c>
      <c r="C4897" s="41" t="s">
        <v>388</v>
      </c>
      <c r="D4897" s="7"/>
      <c r="E4897" s="42" t="s">
        <v>10299</v>
      </c>
      <c r="F4897" s="43" t="s">
        <v>580</v>
      </c>
      <c r="G4897" s="44" t="s">
        <v>1475</v>
      </c>
      <c r="H4897" s="65" t="s">
        <v>12952</v>
      </c>
      <c r="I4897" t="str">
        <f>IF($D4897&lt;&gt;"",COUNTIF($D$50:$D4897,"&lt;&gt;"),"")</f>
        <v/>
      </c>
    </row>
    <row r="4898" spans="1:9" ht="20" customHeight="1">
      <c r="A4898" s="39">
        <v>2505506</v>
      </c>
      <c r="B4898" s="40">
        <v>25</v>
      </c>
      <c r="C4898" s="41" t="s">
        <v>388</v>
      </c>
      <c r="D4898" s="7"/>
      <c r="E4898" s="42" t="s">
        <v>10300</v>
      </c>
      <c r="F4898" s="43" t="s">
        <v>580</v>
      </c>
      <c r="G4898" s="44" t="s">
        <v>1475</v>
      </c>
      <c r="H4898" s="65" t="s">
        <v>12952</v>
      </c>
      <c r="I4898" t="str">
        <f>IF($D4898&lt;&gt;"",COUNTIF($D$50:$D4898,"&lt;&gt;"),"")</f>
        <v/>
      </c>
    </row>
    <row r="4899" spans="1:9" ht="20" customHeight="1">
      <c r="A4899" s="39">
        <v>2391430</v>
      </c>
      <c r="B4899" s="40">
        <v>25</v>
      </c>
      <c r="C4899" s="41" t="s">
        <v>388</v>
      </c>
      <c r="D4899" s="7"/>
      <c r="E4899" s="42" t="s">
        <v>10301</v>
      </c>
      <c r="F4899" s="43" t="s">
        <v>580</v>
      </c>
      <c r="G4899" s="44" t="s">
        <v>1475</v>
      </c>
      <c r="H4899" s="65" t="s">
        <v>12952</v>
      </c>
      <c r="I4899" t="str">
        <f>IF($D4899&lt;&gt;"",COUNTIF($D$50:$D4899,"&lt;&gt;"),"")</f>
        <v/>
      </c>
    </row>
    <row r="4900" spans="1:9" ht="20" customHeight="1">
      <c r="A4900" s="39">
        <v>2391431</v>
      </c>
      <c r="B4900" s="40">
        <v>25</v>
      </c>
      <c r="C4900" s="41" t="s">
        <v>388</v>
      </c>
      <c r="D4900" s="7"/>
      <c r="E4900" s="42" t="s">
        <v>10302</v>
      </c>
      <c r="F4900" s="43" t="s">
        <v>580</v>
      </c>
      <c r="G4900" s="44" t="s">
        <v>1475</v>
      </c>
      <c r="H4900" s="65" t="s">
        <v>12952</v>
      </c>
      <c r="I4900" t="str">
        <f>IF($D4900&lt;&gt;"",COUNTIF($D$50:$D4900,"&lt;&gt;"),"")</f>
        <v/>
      </c>
    </row>
    <row r="4901" spans="1:9" ht="20" customHeight="1">
      <c r="A4901" s="39">
        <v>2391432</v>
      </c>
      <c r="B4901" s="40">
        <v>25</v>
      </c>
      <c r="C4901" s="41" t="s">
        <v>388</v>
      </c>
      <c r="D4901" s="7"/>
      <c r="E4901" s="42" t="s">
        <v>10303</v>
      </c>
      <c r="F4901" s="43" t="s">
        <v>580</v>
      </c>
      <c r="G4901" s="44" t="s">
        <v>1475</v>
      </c>
      <c r="H4901" s="65" t="s">
        <v>12952</v>
      </c>
      <c r="I4901" t="str">
        <f>IF($D4901&lt;&gt;"",COUNTIF($D$50:$D4901,"&lt;&gt;"),"")</f>
        <v/>
      </c>
    </row>
    <row r="4902" spans="1:9" ht="20" customHeight="1">
      <c r="A4902" s="39">
        <v>2181563</v>
      </c>
      <c r="B4902" s="40">
        <v>25</v>
      </c>
      <c r="C4902" s="41" t="s">
        <v>388</v>
      </c>
      <c r="D4902" s="7"/>
      <c r="E4902" s="42" t="s">
        <v>10304</v>
      </c>
      <c r="F4902" s="43" t="s">
        <v>608</v>
      </c>
      <c r="G4902" s="44" t="s">
        <v>1514</v>
      </c>
      <c r="H4902" s="65" t="s">
        <v>12952</v>
      </c>
      <c r="I4902" t="str">
        <f>IF($D4902&lt;&gt;"",COUNTIF($D$50:$D4902,"&lt;&gt;"),"")</f>
        <v/>
      </c>
    </row>
    <row r="4903" spans="1:9" ht="20" customHeight="1">
      <c r="A4903" s="39">
        <v>2509000</v>
      </c>
      <c r="B4903" s="40">
        <v>25</v>
      </c>
      <c r="C4903" s="41" t="s">
        <v>388</v>
      </c>
      <c r="D4903" s="7"/>
      <c r="E4903" s="42" t="s">
        <v>10306</v>
      </c>
      <c r="F4903" s="43" t="s">
        <v>608</v>
      </c>
      <c r="G4903" s="44" t="s">
        <v>847</v>
      </c>
      <c r="H4903" s="65" t="s">
        <v>12952</v>
      </c>
      <c r="I4903" t="str">
        <f>IF($D4903&lt;&gt;"",COUNTIF($D$50:$D4903,"&lt;&gt;"),"")</f>
        <v/>
      </c>
    </row>
    <row r="4904" spans="1:9" ht="20" customHeight="1">
      <c r="A4904" s="39">
        <v>2291376</v>
      </c>
      <c r="B4904" s="40">
        <v>25</v>
      </c>
      <c r="C4904" s="41" t="s">
        <v>388</v>
      </c>
      <c r="D4904" s="7"/>
      <c r="E4904" s="42" t="s">
        <v>10307</v>
      </c>
      <c r="F4904" s="43" t="s">
        <v>608</v>
      </c>
      <c r="G4904" s="44" t="s">
        <v>847</v>
      </c>
      <c r="H4904" s="65" t="s">
        <v>12952</v>
      </c>
      <c r="I4904" t="str">
        <f>IF($D4904&lt;&gt;"",COUNTIF($D$50:$D4904,"&lt;&gt;"),"")</f>
        <v/>
      </c>
    </row>
    <row r="4905" spans="1:9" ht="20" customHeight="1">
      <c r="A4905" s="39">
        <v>2291377</v>
      </c>
      <c r="B4905" s="40">
        <v>25</v>
      </c>
      <c r="C4905" s="41" t="s">
        <v>388</v>
      </c>
      <c r="D4905" s="7"/>
      <c r="E4905" s="42" t="s">
        <v>10308</v>
      </c>
      <c r="F4905" s="43" t="s">
        <v>608</v>
      </c>
      <c r="G4905" s="44" t="s">
        <v>847</v>
      </c>
      <c r="H4905" s="65" t="s">
        <v>12952</v>
      </c>
      <c r="I4905" t="str">
        <f>IF($D4905&lt;&gt;"",COUNTIF($D$50:$D4905,"&lt;&gt;"),"")</f>
        <v/>
      </c>
    </row>
    <row r="4906" spans="1:9" ht="20" customHeight="1">
      <c r="A4906" s="39">
        <v>2291375</v>
      </c>
      <c r="B4906" s="40">
        <v>25</v>
      </c>
      <c r="C4906" s="41" t="s">
        <v>388</v>
      </c>
      <c r="D4906" s="7"/>
      <c r="E4906" s="42" t="s">
        <v>10309</v>
      </c>
      <c r="F4906" s="43" t="s">
        <v>608</v>
      </c>
      <c r="G4906" s="44" t="s">
        <v>847</v>
      </c>
      <c r="H4906" s="65" t="s">
        <v>12952</v>
      </c>
      <c r="I4906" t="str">
        <f>IF($D4906&lt;&gt;"",COUNTIF($D$50:$D4906,"&lt;&gt;"),"")</f>
        <v/>
      </c>
    </row>
    <row r="4907" spans="1:9" ht="20" customHeight="1">
      <c r="A4907" s="39">
        <v>2438498</v>
      </c>
      <c r="B4907" s="40">
        <v>25</v>
      </c>
      <c r="C4907" s="41" t="s">
        <v>388</v>
      </c>
      <c r="D4907" s="7"/>
      <c r="E4907" s="42" t="s">
        <v>10310</v>
      </c>
      <c r="F4907" s="43" t="s">
        <v>608</v>
      </c>
      <c r="G4907" s="44" t="s">
        <v>847</v>
      </c>
      <c r="H4907" s="65" t="s">
        <v>12952</v>
      </c>
      <c r="I4907" t="str">
        <f>IF($D4907&lt;&gt;"",COUNTIF($D$50:$D4907,"&lt;&gt;"),"")</f>
        <v/>
      </c>
    </row>
    <row r="4908" spans="1:9" ht="20" customHeight="1">
      <c r="A4908" s="39">
        <v>2291374</v>
      </c>
      <c r="B4908" s="40">
        <v>25</v>
      </c>
      <c r="C4908" s="41" t="s">
        <v>388</v>
      </c>
      <c r="D4908" s="7"/>
      <c r="E4908" s="42" t="s">
        <v>10311</v>
      </c>
      <c r="F4908" s="43" t="s">
        <v>608</v>
      </c>
      <c r="G4908" s="44" t="s">
        <v>847</v>
      </c>
      <c r="H4908" s="65" t="s">
        <v>12952</v>
      </c>
      <c r="I4908" t="str">
        <f>IF($D4908&lt;&gt;"",COUNTIF($D$50:$D4908,"&lt;&gt;"),"")</f>
        <v/>
      </c>
    </row>
    <row r="4909" spans="1:9" ht="20" customHeight="1">
      <c r="A4909" s="39">
        <v>2270988</v>
      </c>
      <c r="B4909" s="40">
        <v>25</v>
      </c>
      <c r="C4909" s="41" t="s">
        <v>388</v>
      </c>
      <c r="D4909" s="7"/>
      <c r="E4909" s="42" t="s">
        <v>10312</v>
      </c>
      <c r="F4909" s="43" t="s">
        <v>608</v>
      </c>
      <c r="G4909" s="44" t="s">
        <v>847</v>
      </c>
      <c r="H4909" s="65" t="s">
        <v>12952</v>
      </c>
      <c r="I4909" t="str">
        <f>IF($D4909&lt;&gt;"",COUNTIF($D$50:$D4909,"&lt;&gt;"),"")</f>
        <v/>
      </c>
    </row>
    <row r="4910" spans="1:9" ht="20" customHeight="1">
      <c r="A4910" s="39">
        <v>2023810</v>
      </c>
      <c r="B4910" s="40">
        <v>25</v>
      </c>
      <c r="C4910" s="41" t="s">
        <v>388</v>
      </c>
      <c r="D4910" s="7"/>
      <c r="E4910" s="42" t="s">
        <v>10313</v>
      </c>
      <c r="F4910" s="43" t="s">
        <v>773</v>
      </c>
      <c r="G4910" s="44" t="s">
        <v>847</v>
      </c>
      <c r="H4910" s="65" t="s">
        <v>12952</v>
      </c>
      <c r="I4910" t="str">
        <f>IF($D4910&lt;&gt;"",COUNTIF($D$50:$D4910,"&lt;&gt;"),"")</f>
        <v/>
      </c>
    </row>
    <row r="4911" spans="1:9" ht="20" customHeight="1">
      <c r="A4911" s="39">
        <v>2026102</v>
      </c>
      <c r="B4911" s="40">
        <v>100</v>
      </c>
      <c r="C4911" s="41" t="s">
        <v>389</v>
      </c>
      <c r="D4911" s="7"/>
      <c r="E4911" s="42" t="s">
        <v>10313</v>
      </c>
      <c r="F4911" s="43" t="s">
        <v>773</v>
      </c>
      <c r="G4911" s="44" t="s">
        <v>847</v>
      </c>
      <c r="H4911" s="65" t="s">
        <v>12952</v>
      </c>
      <c r="I4911" t="str">
        <f>IF($D4911&lt;&gt;"",COUNTIF($D$50:$D4911,"&lt;&gt;"),"")</f>
        <v/>
      </c>
    </row>
    <row r="4912" spans="1:9" ht="20" customHeight="1">
      <c r="A4912" s="39">
        <v>2023514</v>
      </c>
      <c r="B4912" s="40">
        <v>25</v>
      </c>
      <c r="C4912" s="41" t="s">
        <v>388</v>
      </c>
      <c r="D4912" s="7"/>
      <c r="E4912" s="42" t="s">
        <v>10314</v>
      </c>
      <c r="F4912" s="43" t="s">
        <v>796</v>
      </c>
      <c r="G4912" s="44" t="s">
        <v>1717</v>
      </c>
      <c r="H4912" s="65" t="s">
        <v>12952</v>
      </c>
      <c r="I4912" t="str">
        <f>IF($D4912&lt;&gt;"",COUNTIF($D$50:$D4912,"&lt;&gt;"),"")</f>
        <v/>
      </c>
    </row>
    <row r="4913" spans="1:9" ht="20" customHeight="1">
      <c r="A4913" s="39">
        <v>2024418</v>
      </c>
      <c r="B4913" s="40">
        <v>25</v>
      </c>
      <c r="C4913" s="41" t="s">
        <v>388</v>
      </c>
      <c r="D4913" s="7"/>
      <c r="E4913" s="42" t="s">
        <v>10315</v>
      </c>
      <c r="F4913" s="43" t="s">
        <v>580</v>
      </c>
      <c r="G4913" s="44" t="s">
        <v>1475</v>
      </c>
      <c r="H4913" s="65" t="s">
        <v>12952</v>
      </c>
      <c r="I4913" t="str">
        <f>IF($D4913&lt;&gt;"",COUNTIF($D$50:$D4913,"&lt;&gt;"),"")</f>
        <v/>
      </c>
    </row>
    <row r="4914" spans="1:9" ht="20" customHeight="1">
      <c r="A4914" s="39">
        <v>2023715</v>
      </c>
      <c r="B4914" s="40">
        <v>25</v>
      </c>
      <c r="C4914" s="41" t="s">
        <v>388</v>
      </c>
      <c r="D4914" s="7"/>
      <c r="E4914" s="42" t="s">
        <v>10316</v>
      </c>
      <c r="F4914" s="43" t="s">
        <v>773</v>
      </c>
      <c r="G4914" s="44" t="s">
        <v>847</v>
      </c>
      <c r="H4914" s="65" t="s">
        <v>12952</v>
      </c>
      <c r="I4914" t="str">
        <f>IF($D4914&lt;&gt;"",COUNTIF($D$50:$D4914,"&lt;&gt;"),"")</f>
        <v/>
      </c>
    </row>
    <row r="4915" spans="1:9" ht="20" customHeight="1">
      <c r="A4915" s="39">
        <v>2025591</v>
      </c>
      <c r="B4915" s="40">
        <v>100</v>
      </c>
      <c r="C4915" s="41" t="s">
        <v>389</v>
      </c>
      <c r="D4915" s="7"/>
      <c r="E4915" s="42" t="s">
        <v>10316</v>
      </c>
      <c r="F4915" s="43" t="s">
        <v>773</v>
      </c>
      <c r="G4915" s="44" t="s">
        <v>847</v>
      </c>
      <c r="H4915" s="65" t="s">
        <v>12952</v>
      </c>
      <c r="I4915" t="str">
        <f>IF($D4915&lt;&gt;"",COUNTIF($D$50:$D4915,"&lt;&gt;"),"")</f>
        <v/>
      </c>
    </row>
    <row r="4916" spans="1:9" ht="20" customHeight="1">
      <c r="A4916" s="39">
        <v>2438448</v>
      </c>
      <c r="B4916" s="40">
        <v>25</v>
      </c>
      <c r="C4916" s="41" t="s">
        <v>388</v>
      </c>
      <c r="D4916" s="7"/>
      <c r="E4916" s="42" t="s">
        <v>10317</v>
      </c>
      <c r="F4916" s="43" t="s">
        <v>608</v>
      </c>
      <c r="G4916" s="44" t="s">
        <v>847</v>
      </c>
      <c r="H4916" s="65" t="s">
        <v>12952</v>
      </c>
      <c r="I4916" t="str">
        <f>IF($D4916&lt;&gt;"",COUNTIF($D$50:$D4916,"&lt;&gt;"),"")</f>
        <v/>
      </c>
    </row>
    <row r="4917" spans="1:9" ht="20" customHeight="1">
      <c r="A4917" s="39">
        <v>2024793</v>
      </c>
      <c r="B4917" s="40">
        <v>25</v>
      </c>
      <c r="C4917" s="41" t="s">
        <v>388</v>
      </c>
      <c r="D4917" s="7"/>
      <c r="E4917" s="42" t="s">
        <v>10318</v>
      </c>
      <c r="F4917" s="43" t="s">
        <v>773</v>
      </c>
      <c r="G4917" s="44" t="s">
        <v>847</v>
      </c>
      <c r="H4917" s="65" t="s">
        <v>12952</v>
      </c>
      <c r="I4917" t="str">
        <f>IF($D4917&lt;&gt;"",COUNTIF($D$50:$D4917,"&lt;&gt;"),"")</f>
        <v/>
      </c>
    </row>
    <row r="4918" spans="1:9" ht="20" customHeight="1">
      <c r="A4918" s="39">
        <v>2588380</v>
      </c>
      <c r="B4918" s="40">
        <v>25</v>
      </c>
      <c r="C4918" s="41" t="s">
        <v>388</v>
      </c>
      <c r="D4918" s="7"/>
      <c r="E4918" s="42" t="s">
        <v>14667</v>
      </c>
      <c r="F4918" s="43" t="s">
        <v>608</v>
      </c>
      <c r="G4918" s="44" t="s">
        <v>847</v>
      </c>
      <c r="H4918" s="65" t="s">
        <v>12952</v>
      </c>
      <c r="I4918" t="str">
        <f>IF($D4918&lt;&gt;"",COUNTIF($D$50:$D4918,"&lt;&gt;"),"")</f>
        <v/>
      </c>
    </row>
    <row r="4919" spans="1:9" ht="20" customHeight="1">
      <c r="A4919" s="39">
        <v>2022695</v>
      </c>
      <c r="B4919" s="40">
        <v>25</v>
      </c>
      <c r="C4919" s="41" t="s">
        <v>388</v>
      </c>
      <c r="D4919" s="7"/>
      <c r="E4919" s="42" t="s">
        <v>10319</v>
      </c>
      <c r="F4919" s="43" t="s">
        <v>151</v>
      </c>
      <c r="G4919" s="44" t="s">
        <v>457</v>
      </c>
      <c r="H4919" s="65" t="s">
        <v>12952</v>
      </c>
      <c r="I4919" t="str">
        <f>IF($D4919&lt;&gt;"",COUNTIF($D$50:$D4919,"&lt;&gt;"),"")</f>
        <v/>
      </c>
    </row>
    <row r="4920" spans="1:9" ht="20" customHeight="1">
      <c r="A4920" s="39">
        <v>2024676</v>
      </c>
      <c r="B4920" s="40">
        <v>25</v>
      </c>
      <c r="C4920" s="41" t="s">
        <v>388</v>
      </c>
      <c r="D4920" s="7"/>
      <c r="E4920" s="42" t="s">
        <v>10320</v>
      </c>
      <c r="F4920" s="43" t="s">
        <v>608</v>
      </c>
      <c r="G4920" s="44" t="s">
        <v>1515</v>
      </c>
      <c r="H4920" s="65" t="s">
        <v>12952</v>
      </c>
      <c r="I4920" t="str">
        <f>IF($D4920&lt;&gt;"",COUNTIF($D$50:$D4920,"&lt;&gt;"),"")</f>
        <v/>
      </c>
    </row>
    <row r="4921" spans="1:9" ht="20" customHeight="1">
      <c r="A4921" s="39">
        <v>2391446</v>
      </c>
      <c r="B4921" s="40">
        <v>25</v>
      </c>
      <c r="C4921" s="41" t="s">
        <v>388</v>
      </c>
      <c r="D4921" s="7"/>
      <c r="E4921" s="42" t="s">
        <v>10321</v>
      </c>
      <c r="F4921" s="43" t="s">
        <v>580</v>
      </c>
      <c r="G4921" s="44" t="s">
        <v>1475</v>
      </c>
      <c r="H4921" s="65" t="s">
        <v>12952</v>
      </c>
      <c r="I4921" t="str">
        <f>IF($D4921&lt;&gt;"",COUNTIF($D$50:$D4921,"&lt;&gt;"),"")</f>
        <v/>
      </c>
    </row>
    <row r="4922" spans="1:9" ht="20" customHeight="1">
      <c r="A4922" s="39">
        <v>2024595</v>
      </c>
      <c r="B4922" s="40">
        <v>25</v>
      </c>
      <c r="C4922" s="41" t="s">
        <v>388</v>
      </c>
      <c r="D4922" s="7"/>
      <c r="E4922" s="42" t="s">
        <v>10328</v>
      </c>
      <c r="F4922" s="43" t="s">
        <v>580</v>
      </c>
      <c r="G4922" s="44" t="s">
        <v>1475</v>
      </c>
      <c r="H4922" s="65" t="s">
        <v>12952</v>
      </c>
      <c r="I4922" t="str">
        <f>IF($D4922&lt;&gt;"",COUNTIF($D$50:$D4922,"&lt;&gt;"),"")</f>
        <v/>
      </c>
    </row>
    <row r="4923" spans="1:9" ht="20" customHeight="1">
      <c r="A4923" s="39">
        <v>2026061</v>
      </c>
      <c r="B4923" s="40">
        <v>100</v>
      </c>
      <c r="C4923" s="41" t="s">
        <v>389</v>
      </c>
      <c r="D4923" s="7"/>
      <c r="E4923" s="42" t="s">
        <v>10328</v>
      </c>
      <c r="F4923" s="43" t="s">
        <v>580</v>
      </c>
      <c r="G4923" s="44" t="s">
        <v>1475</v>
      </c>
      <c r="H4923" s="65" t="s">
        <v>12952</v>
      </c>
      <c r="I4923" t="str">
        <f>IF($D4923&lt;&gt;"",COUNTIF($D$50:$D4923,"&lt;&gt;"),"")</f>
        <v/>
      </c>
    </row>
    <row r="4924" spans="1:9" ht="20" customHeight="1">
      <c r="A4924" s="39">
        <v>2023728</v>
      </c>
      <c r="B4924" s="40">
        <v>25</v>
      </c>
      <c r="C4924" s="41" t="s">
        <v>388</v>
      </c>
      <c r="D4924" s="7"/>
      <c r="E4924" s="42" t="s">
        <v>10329</v>
      </c>
      <c r="F4924" s="43" t="s">
        <v>773</v>
      </c>
      <c r="G4924" s="44" t="s">
        <v>847</v>
      </c>
      <c r="H4924" s="65" t="s">
        <v>12952</v>
      </c>
      <c r="I4924" t="str">
        <f>IF($D4924&lt;&gt;"",COUNTIF($D$50:$D4924,"&lt;&gt;"),"")</f>
        <v/>
      </c>
    </row>
    <row r="4925" spans="1:9" ht="20" customHeight="1">
      <c r="A4925" s="39">
        <v>2023997</v>
      </c>
      <c r="B4925" s="40">
        <v>25</v>
      </c>
      <c r="C4925" s="41" t="s">
        <v>388</v>
      </c>
      <c r="D4925" s="7"/>
      <c r="E4925" s="42" t="s">
        <v>10330</v>
      </c>
      <c r="F4925" s="43" t="s">
        <v>580</v>
      </c>
      <c r="G4925" s="44" t="s">
        <v>1475</v>
      </c>
      <c r="H4925" s="65" t="s">
        <v>12952</v>
      </c>
      <c r="I4925" t="str">
        <f>IF($D4925&lt;&gt;"",COUNTIF($D$50:$D4925,"&lt;&gt;"),"")</f>
        <v/>
      </c>
    </row>
    <row r="4926" spans="1:9" ht="20" customHeight="1">
      <c r="A4926" s="39">
        <v>2026226</v>
      </c>
      <c r="B4926" s="40">
        <v>100</v>
      </c>
      <c r="C4926" s="41" t="s">
        <v>389</v>
      </c>
      <c r="D4926" s="7"/>
      <c r="E4926" s="42" t="s">
        <v>10330</v>
      </c>
      <c r="F4926" s="43" t="s">
        <v>580</v>
      </c>
      <c r="G4926" s="44" t="s">
        <v>1475</v>
      </c>
      <c r="H4926" s="65" t="s">
        <v>12952</v>
      </c>
      <c r="I4926" t="str">
        <f>IF($D4926&lt;&gt;"",COUNTIF($D$50:$D4926,"&lt;&gt;"),"")</f>
        <v/>
      </c>
    </row>
    <row r="4927" spans="1:9" ht="20" customHeight="1">
      <c r="A4927" s="39">
        <v>2026350</v>
      </c>
      <c r="B4927" s="40">
        <v>100</v>
      </c>
      <c r="C4927" s="41" t="s">
        <v>389</v>
      </c>
      <c r="D4927" s="7"/>
      <c r="E4927" s="42" t="s">
        <v>10331</v>
      </c>
      <c r="F4927" s="43" t="s">
        <v>580</v>
      </c>
      <c r="G4927" s="44" t="s">
        <v>1475</v>
      </c>
      <c r="H4927" s="65" t="s">
        <v>12952</v>
      </c>
      <c r="I4927" t="str">
        <f>IF($D4927&lt;&gt;"",COUNTIF($D$50:$D4927,"&lt;&gt;"),"")</f>
        <v/>
      </c>
    </row>
    <row r="4928" spans="1:9" ht="20" customHeight="1">
      <c r="A4928" s="39">
        <v>2023996</v>
      </c>
      <c r="B4928" s="40">
        <v>25</v>
      </c>
      <c r="C4928" s="41" t="s">
        <v>388</v>
      </c>
      <c r="D4928" s="7"/>
      <c r="E4928" s="42" t="s">
        <v>10332</v>
      </c>
      <c r="F4928" s="43" t="s">
        <v>580</v>
      </c>
      <c r="G4928" s="44" t="s">
        <v>1475</v>
      </c>
      <c r="H4928" s="65" t="s">
        <v>12952</v>
      </c>
      <c r="I4928" t="str">
        <f>IF($D4928&lt;&gt;"",COUNTIF($D$50:$D4928,"&lt;&gt;"),"")</f>
        <v/>
      </c>
    </row>
    <row r="4929" spans="1:9" ht="20" customHeight="1">
      <c r="A4929" s="39">
        <v>2026077</v>
      </c>
      <c r="B4929" s="40">
        <v>100</v>
      </c>
      <c r="C4929" s="41" t="s">
        <v>389</v>
      </c>
      <c r="D4929" s="7"/>
      <c r="E4929" s="42" t="s">
        <v>10332</v>
      </c>
      <c r="F4929" s="43" t="s">
        <v>580</v>
      </c>
      <c r="G4929" s="44" t="s">
        <v>1475</v>
      </c>
      <c r="H4929" s="65" t="s">
        <v>12952</v>
      </c>
      <c r="I4929" t="str">
        <f>IF($D4929&lt;&gt;"",COUNTIF($D$50:$D4929,"&lt;&gt;"),"")</f>
        <v/>
      </c>
    </row>
    <row r="4930" spans="1:9" ht="20" customHeight="1">
      <c r="A4930" s="39">
        <v>2023540</v>
      </c>
      <c r="B4930" s="40">
        <v>25</v>
      </c>
      <c r="C4930" s="41" t="s">
        <v>388</v>
      </c>
      <c r="D4930" s="7"/>
      <c r="E4930" s="42" t="s">
        <v>10333</v>
      </c>
      <c r="F4930" s="43" t="s">
        <v>580</v>
      </c>
      <c r="G4930" s="44" t="s">
        <v>1474</v>
      </c>
      <c r="H4930" s="65" t="s">
        <v>12952</v>
      </c>
      <c r="I4930" t="str">
        <f>IF($D4930&lt;&gt;"",COUNTIF($D$50:$D4930,"&lt;&gt;"),"")</f>
        <v/>
      </c>
    </row>
    <row r="4931" spans="1:9" ht="20" customHeight="1">
      <c r="A4931" s="39">
        <v>2024883</v>
      </c>
      <c r="B4931" s="40">
        <v>25</v>
      </c>
      <c r="C4931" s="41" t="s">
        <v>388</v>
      </c>
      <c r="D4931" s="7"/>
      <c r="E4931" s="42" t="s">
        <v>10334</v>
      </c>
      <c r="F4931" s="43" t="s">
        <v>580</v>
      </c>
      <c r="G4931" s="44" t="s">
        <v>1475</v>
      </c>
      <c r="H4931" s="65" t="s">
        <v>12952</v>
      </c>
      <c r="I4931" t="str">
        <f>IF($D4931&lt;&gt;"",COUNTIF($D$50:$D4931,"&lt;&gt;"),"")</f>
        <v/>
      </c>
    </row>
    <row r="4932" spans="1:9" ht="20" customHeight="1">
      <c r="A4932" s="39">
        <v>2025711</v>
      </c>
      <c r="B4932" s="40">
        <v>100</v>
      </c>
      <c r="C4932" s="41" t="s">
        <v>389</v>
      </c>
      <c r="D4932" s="7"/>
      <c r="E4932" s="42" t="s">
        <v>10334</v>
      </c>
      <c r="F4932" s="43" t="s">
        <v>580</v>
      </c>
      <c r="G4932" s="44" t="s">
        <v>1475</v>
      </c>
      <c r="H4932" s="65" t="s">
        <v>12952</v>
      </c>
      <c r="I4932" t="str">
        <f>IF($D4932&lt;&gt;"",COUNTIF($D$50:$D4932,"&lt;&gt;"),"")</f>
        <v/>
      </c>
    </row>
    <row r="4933" spans="1:9" ht="20" customHeight="1">
      <c r="A4933" s="39">
        <v>2246936</v>
      </c>
      <c r="B4933" s="40">
        <v>25</v>
      </c>
      <c r="C4933" s="41" t="s">
        <v>388</v>
      </c>
      <c r="D4933" s="7"/>
      <c r="E4933" s="42" t="s">
        <v>10335</v>
      </c>
      <c r="F4933" s="43" t="s">
        <v>151</v>
      </c>
      <c r="G4933" s="44" t="s">
        <v>1475</v>
      </c>
      <c r="H4933" s="65" t="s">
        <v>12952</v>
      </c>
      <c r="I4933" t="str">
        <f>IF($D4933&lt;&gt;"",COUNTIF($D$50:$D4933,"&lt;&gt;"),"")</f>
        <v/>
      </c>
    </row>
    <row r="4934" spans="1:9" ht="20" customHeight="1">
      <c r="A4934" s="39">
        <v>2542825</v>
      </c>
      <c r="B4934" s="40">
        <v>25</v>
      </c>
      <c r="C4934" s="41" t="s">
        <v>388</v>
      </c>
      <c r="D4934" s="7"/>
      <c r="E4934" s="42" t="s">
        <v>10336</v>
      </c>
      <c r="F4934" s="43" t="s">
        <v>798</v>
      </c>
      <c r="G4934" s="44" t="s">
        <v>457</v>
      </c>
      <c r="H4934" s="65" t="s">
        <v>12952</v>
      </c>
      <c r="I4934" t="str">
        <f>IF($D4934&lt;&gt;"",COUNTIF($D$50:$D4934,"&lt;&gt;"),"")</f>
        <v/>
      </c>
    </row>
    <row r="4935" spans="1:9" ht="20" customHeight="1">
      <c r="A4935" s="39">
        <v>2542824</v>
      </c>
      <c r="B4935" s="40">
        <v>25</v>
      </c>
      <c r="C4935" s="41" t="s">
        <v>388</v>
      </c>
      <c r="D4935" s="7"/>
      <c r="E4935" s="42" t="s">
        <v>10337</v>
      </c>
      <c r="F4935" s="43" t="s">
        <v>798</v>
      </c>
      <c r="G4935" s="44" t="s">
        <v>457</v>
      </c>
      <c r="H4935" s="65" t="s">
        <v>12952</v>
      </c>
      <c r="I4935" t="str">
        <f>IF($D4935&lt;&gt;"",COUNTIF($D$50:$D4935,"&lt;&gt;"),"")</f>
        <v/>
      </c>
    </row>
    <row r="4936" spans="1:9" ht="20" customHeight="1">
      <c r="A4936" s="39">
        <v>2542826</v>
      </c>
      <c r="B4936" s="40">
        <v>25</v>
      </c>
      <c r="C4936" s="41" t="s">
        <v>388</v>
      </c>
      <c r="D4936" s="7"/>
      <c r="E4936" s="42" t="s">
        <v>10338</v>
      </c>
      <c r="F4936" s="43" t="s">
        <v>798</v>
      </c>
      <c r="G4936" s="44" t="s">
        <v>457</v>
      </c>
      <c r="H4936" s="65" t="s">
        <v>12952</v>
      </c>
      <c r="I4936" t="str">
        <f>IF($D4936&lt;&gt;"",COUNTIF($D$50:$D4936,"&lt;&gt;"),"")</f>
        <v/>
      </c>
    </row>
    <row r="4937" spans="1:9" ht="20" customHeight="1">
      <c r="A4937" s="39">
        <v>2024184</v>
      </c>
      <c r="B4937" s="40">
        <v>25</v>
      </c>
      <c r="C4937" s="41" t="s">
        <v>388</v>
      </c>
      <c r="D4937" s="7"/>
      <c r="E4937" s="42" t="s">
        <v>10339</v>
      </c>
      <c r="F4937" s="43" t="s">
        <v>773</v>
      </c>
      <c r="G4937" s="44" t="s">
        <v>847</v>
      </c>
      <c r="H4937" s="65" t="s">
        <v>12952</v>
      </c>
      <c r="I4937" t="str">
        <f>IF($D4937&lt;&gt;"",COUNTIF($D$50:$D4937,"&lt;&gt;"),"")</f>
        <v/>
      </c>
    </row>
    <row r="4938" spans="1:9" ht="20" customHeight="1">
      <c r="A4938" s="39">
        <v>2505508</v>
      </c>
      <c r="B4938" s="40">
        <v>25</v>
      </c>
      <c r="C4938" s="41" t="s">
        <v>388</v>
      </c>
      <c r="D4938" s="7"/>
      <c r="E4938" s="42" t="s">
        <v>10340</v>
      </c>
      <c r="F4938" s="43" t="s">
        <v>608</v>
      </c>
      <c r="G4938" s="44" t="s">
        <v>847</v>
      </c>
      <c r="H4938" s="65" t="s">
        <v>12952</v>
      </c>
      <c r="I4938" t="str">
        <f>IF($D4938&lt;&gt;"",COUNTIF($D$50:$D4938,"&lt;&gt;"),"")</f>
        <v/>
      </c>
    </row>
    <row r="4939" spans="1:9" ht="20" customHeight="1">
      <c r="A4939" s="39">
        <v>2484985</v>
      </c>
      <c r="B4939" s="40">
        <v>25</v>
      </c>
      <c r="C4939" s="41" t="s">
        <v>388</v>
      </c>
      <c r="D4939" s="7"/>
      <c r="E4939" s="42" t="s">
        <v>10341</v>
      </c>
      <c r="F4939" s="43" t="s">
        <v>608</v>
      </c>
      <c r="G4939" s="44" t="s">
        <v>847</v>
      </c>
      <c r="H4939" s="65" t="s">
        <v>12952</v>
      </c>
      <c r="I4939" t="str">
        <f>IF($D4939&lt;&gt;"",COUNTIF($D$50:$D4939,"&lt;&gt;"),"")</f>
        <v/>
      </c>
    </row>
    <row r="4940" spans="1:9" ht="20" customHeight="1">
      <c r="A4940" s="39">
        <v>2391321</v>
      </c>
      <c r="B4940" s="40">
        <v>25</v>
      </c>
      <c r="C4940" s="41" t="s">
        <v>388</v>
      </c>
      <c r="D4940" s="7"/>
      <c r="E4940" s="42" t="s">
        <v>10342</v>
      </c>
      <c r="F4940" s="43" t="s">
        <v>608</v>
      </c>
      <c r="G4940" s="44" t="s">
        <v>847</v>
      </c>
      <c r="H4940" s="65" t="s">
        <v>12952</v>
      </c>
      <c r="I4940" t="str">
        <f>IF($D4940&lt;&gt;"",COUNTIF($D$50:$D4940,"&lt;&gt;"),"")</f>
        <v/>
      </c>
    </row>
    <row r="4941" spans="1:9" ht="20" customHeight="1">
      <c r="A4941" s="39">
        <v>2505509</v>
      </c>
      <c r="B4941" s="40">
        <v>25</v>
      </c>
      <c r="C4941" s="41" t="s">
        <v>388</v>
      </c>
      <c r="D4941" s="7"/>
      <c r="E4941" s="42" t="s">
        <v>10343</v>
      </c>
      <c r="F4941" s="43" t="s">
        <v>608</v>
      </c>
      <c r="G4941" s="44" t="s">
        <v>847</v>
      </c>
      <c r="H4941" s="65" t="s">
        <v>12952</v>
      </c>
      <c r="I4941" t="str">
        <f>IF($D4941&lt;&gt;"",COUNTIF($D$50:$D4941,"&lt;&gt;"),"")</f>
        <v/>
      </c>
    </row>
    <row r="4942" spans="1:9" ht="20" customHeight="1">
      <c r="A4942" s="39">
        <v>2484984</v>
      </c>
      <c r="B4942" s="40">
        <v>25</v>
      </c>
      <c r="C4942" s="41" t="s">
        <v>388</v>
      </c>
      <c r="D4942" s="7"/>
      <c r="E4942" s="42" t="s">
        <v>10344</v>
      </c>
      <c r="F4942" s="43" t="s">
        <v>608</v>
      </c>
      <c r="G4942" s="44" t="s">
        <v>847</v>
      </c>
      <c r="H4942" s="65" t="s">
        <v>12952</v>
      </c>
      <c r="I4942" t="str">
        <f>IF($D4942&lt;&gt;"",COUNTIF($D$50:$D4942,"&lt;&gt;"),"")</f>
        <v/>
      </c>
    </row>
    <row r="4943" spans="1:9" ht="20" customHeight="1">
      <c r="A4943" s="39">
        <v>2391320</v>
      </c>
      <c r="B4943" s="40">
        <v>25</v>
      </c>
      <c r="C4943" s="41" t="s">
        <v>388</v>
      </c>
      <c r="D4943" s="7"/>
      <c r="E4943" s="42" t="s">
        <v>10345</v>
      </c>
      <c r="F4943" s="43" t="s">
        <v>608</v>
      </c>
      <c r="G4943" s="44" t="s">
        <v>847</v>
      </c>
      <c r="H4943" s="65" t="s">
        <v>12952</v>
      </c>
      <c r="I4943" t="str">
        <f>IF($D4943&lt;&gt;"",COUNTIF($D$50:$D4943,"&lt;&gt;"),"")</f>
        <v/>
      </c>
    </row>
    <row r="4944" spans="1:9" ht="20" customHeight="1">
      <c r="A4944" s="39">
        <v>2391434</v>
      </c>
      <c r="B4944" s="40">
        <v>25</v>
      </c>
      <c r="C4944" s="41" t="s">
        <v>388</v>
      </c>
      <c r="D4944" s="7"/>
      <c r="E4944" s="42" t="s">
        <v>10346</v>
      </c>
      <c r="F4944" s="43" t="s">
        <v>608</v>
      </c>
      <c r="G4944" s="44" t="s">
        <v>847</v>
      </c>
      <c r="H4944" s="65" t="s">
        <v>12952</v>
      </c>
      <c r="I4944" t="str">
        <f>IF($D4944&lt;&gt;"",COUNTIF($D$50:$D4944,"&lt;&gt;"),"")</f>
        <v/>
      </c>
    </row>
    <row r="4945" spans="1:9" ht="20" customHeight="1">
      <c r="A4945" s="39">
        <v>2391433</v>
      </c>
      <c r="B4945" s="40">
        <v>25</v>
      </c>
      <c r="C4945" s="41" t="s">
        <v>388</v>
      </c>
      <c r="D4945" s="7"/>
      <c r="E4945" s="42" t="s">
        <v>10347</v>
      </c>
      <c r="F4945" s="43" t="s">
        <v>608</v>
      </c>
      <c r="G4945" s="44" t="s">
        <v>847</v>
      </c>
      <c r="H4945" s="65" t="s">
        <v>12952</v>
      </c>
      <c r="I4945" t="str">
        <f>IF($D4945&lt;&gt;"",COUNTIF($D$50:$D4945,"&lt;&gt;"),"")</f>
        <v/>
      </c>
    </row>
    <row r="4946" spans="1:9" ht="20" customHeight="1">
      <c r="A4946" s="39">
        <v>2391436</v>
      </c>
      <c r="B4946" s="40">
        <v>25</v>
      </c>
      <c r="C4946" s="41" t="s">
        <v>388</v>
      </c>
      <c r="D4946" s="7"/>
      <c r="E4946" s="42" t="s">
        <v>10348</v>
      </c>
      <c r="F4946" s="43" t="s">
        <v>608</v>
      </c>
      <c r="G4946" s="44" t="s">
        <v>847</v>
      </c>
      <c r="H4946" s="65" t="s">
        <v>12952</v>
      </c>
      <c r="I4946" t="str">
        <f>IF($D4946&lt;&gt;"",COUNTIF($D$50:$D4946,"&lt;&gt;"),"")</f>
        <v/>
      </c>
    </row>
    <row r="4947" spans="1:9" ht="20" customHeight="1">
      <c r="A4947" s="39">
        <v>2391437</v>
      </c>
      <c r="B4947" s="40">
        <v>25</v>
      </c>
      <c r="C4947" s="41" t="s">
        <v>388</v>
      </c>
      <c r="D4947" s="7"/>
      <c r="E4947" s="42" t="s">
        <v>10349</v>
      </c>
      <c r="F4947" s="43" t="s">
        <v>608</v>
      </c>
      <c r="G4947" s="44" t="s">
        <v>847</v>
      </c>
      <c r="H4947" s="65" t="s">
        <v>12952</v>
      </c>
      <c r="I4947" t="str">
        <f>IF($D4947&lt;&gt;"",COUNTIF($D$50:$D4947,"&lt;&gt;"),"")</f>
        <v/>
      </c>
    </row>
    <row r="4948" spans="1:9" ht="20" customHeight="1">
      <c r="A4948" s="39">
        <v>2391438</v>
      </c>
      <c r="B4948" s="40">
        <v>25</v>
      </c>
      <c r="C4948" s="41" t="s">
        <v>388</v>
      </c>
      <c r="D4948" s="7"/>
      <c r="E4948" s="42" t="s">
        <v>10350</v>
      </c>
      <c r="F4948" s="43" t="s">
        <v>608</v>
      </c>
      <c r="G4948" s="44" t="s">
        <v>847</v>
      </c>
      <c r="H4948" s="65" t="s">
        <v>12952</v>
      </c>
      <c r="I4948" t="str">
        <f>IF($D4948&lt;&gt;"",COUNTIF($D$50:$D4948,"&lt;&gt;"),"")</f>
        <v/>
      </c>
    </row>
    <row r="4949" spans="1:9" ht="20" customHeight="1">
      <c r="A4949" s="39">
        <v>2391439</v>
      </c>
      <c r="B4949" s="40">
        <v>25</v>
      </c>
      <c r="C4949" s="41" t="s">
        <v>388</v>
      </c>
      <c r="D4949" s="7"/>
      <c r="E4949" s="42" t="s">
        <v>10351</v>
      </c>
      <c r="F4949" s="43" t="s">
        <v>608</v>
      </c>
      <c r="G4949" s="44" t="s">
        <v>847</v>
      </c>
      <c r="H4949" s="65" t="s">
        <v>12952</v>
      </c>
      <c r="I4949" t="str">
        <f>IF($D4949&lt;&gt;"",COUNTIF($D$50:$D4949,"&lt;&gt;"),"")</f>
        <v/>
      </c>
    </row>
    <row r="4950" spans="1:9" ht="20" customHeight="1">
      <c r="A4950" s="39">
        <v>2391441</v>
      </c>
      <c r="B4950" s="40">
        <v>25</v>
      </c>
      <c r="C4950" s="41" t="s">
        <v>388</v>
      </c>
      <c r="D4950" s="7"/>
      <c r="E4950" s="42" t="s">
        <v>10352</v>
      </c>
      <c r="F4950" s="43" t="s">
        <v>608</v>
      </c>
      <c r="G4950" s="44" t="s">
        <v>847</v>
      </c>
      <c r="H4950" s="65" t="s">
        <v>12952</v>
      </c>
      <c r="I4950" t="str">
        <f>IF($D4950&lt;&gt;"",COUNTIF($D$50:$D4950,"&lt;&gt;"),"")</f>
        <v/>
      </c>
    </row>
    <row r="4951" spans="1:9" ht="20" customHeight="1">
      <c r="A4951" s="39">
        <v>2391442</v>
      </c>
      <c r="B4951" s="40">
        <v>25</v>
      </c>
      <c r="C4951" s="41" t="s">
        <v>388</v>
      </c>
      <c r="D4951" s="7"/>
      <c r="E4951" s="42" t="s">
        <v>10353</v>
      </c>
      <c r="F4951" s="43" t="s">
        <v>608</v>
      </c>
      <c r="G4951" s="44" t="s">
        <v>847</v>
      </c>
      <c r="H4951" s="65" t="s">
        <v>12952</v>
      </c>
      <c r="I4951" t="str">
        <f>IF($D4951&lt;&gt;"",COUNTIF($D$50:$D4951,"&lt;&gt;"),"")</f>
        <v/>
      </c>
    </row>
    <row r="4952" spans="1:9" ht="20" customHeight="1">
      <c r="A4952" s="39">
        <v>2391443</v>
      </c>
      <c r="B4952" s="40">
        <v>25</v>
      </c>
      <c r="C4952" s="41" t="s">
        <v>388</v>
      </c>
      <c r="D4952" s="7"/>
      <c r="E4952" s="42" t="s">
        <v>10354</v>
      </c>
      <c r="F4952" s="43" t="s">
        <v>608</v>
      </c>
      <c r="G4952" s="44" t="s">
        <v>847</v>
      </c>
      <c r="H4952" s="65" t="s">
        <v>12952</v>
      </c>
      <c r="I4952" t="str">
        <f>IF($D4952&lt;&gt;"",COUNTIF($D$50:$D4952,"&lt;&gt;"),"")</f>
        <v/>
      </c>
    </row>
    <row r="4953" spans="1:9" ht="20" customHeight="1">
      <c r="A4953" s="39">
        <v>2391444</v>
      </c>
      <c r="B4953" s="40">
        <v>25</v>
      </c>
      <c r="C4953" s="41" t="s">
        <v>388</v>
      </c>
      <c r="D4953" s="7"/>
      <c r="E4953" s="42" t="s">
        <v>10355</v>
      </c>
      <c r="F4953" s="43" t="s">
        <v>608</v>
      </c>
      <c r="G4953" s="44" t="s">
        <v>847</v>
      </c>
      <c r="H4953" s="65" t="s">
        <v>12952</v>
      </c>
      <c r="I4953" t="str">
        <f>IF($D4953&lt;&gt;"",COUNTIF($D$50:$D4953,"&lt;&gt;"),"")</f>
        <v/>
      </c>
    </row>
    <row r="4954" spans="1:9" ht="20" customHeight="1">
      <c r="A4954" s="39">
        <v>2391445</v>
      </c>
      <c r="B4954" s="40">
        <v>25</v>
      </c>
      <c r="C4954" s="41" t="s">
        <v>388</v>
      </c>
      <c r="D4954" s="7"/>
      <c r="E4954" s="42" t="s">
        <v>10356</v>
      </c>
      <c r="F4954" s="43" t="s">
        <v>608</v>
      </c>
      <c r="G4954" s="44" t="s">
        <v>847</v>
      </c>
      <c r="H4954" s="65" t="s">
        <v>12952</v>
      </c>
      <c r="I4954" t="str">
        <f>IF($D4954&lt;&gt;"",COUNTIF($D$50:$D4954,"&lt;&gt;"),"")</f>
        <v/>
      </c>
    </row>
    <row r="4955" spans="1:9" ht="20" customHeight="1">
      <c r="A4955" s="39">
        <v>2391435</v>
      </c>
      <c r="B4955" s="40">
        <v>25</v>
      </c>
      <c r="C4955" s="41" t="s">
        <v>388</v>
      </c>
      <c r="D4955" s="7"/>
      <c r="E4955" s="42" t="s">
        <v>10357</v>
      </c>
      <c r="F4955" s="43" t="s">
        <v>608</v>
      </c>
      <c r="G4955" s="44" t="s">
        <v>847</v>
      </c>
      <c r="H4955" s="65" t="s">
        <v>12952</v>
      </c>
      <c r="I4955" t="str">
        <f>IF($D4955&lt;&gt;"",COUNTIF($D$50:$D4955,"&lt;&gt;"),"")</f>
        <v/>
      </c>
    </row>
    <row r="4956" spans="1:9" ht="20" customHeight="1">
      <c r="A4956" s="39">
        <v>2022638</v>
      </c>
      <c r="B4956" s="40">
        <v>25</v>
      </c>
      <c r="C4956" s="41" t="s">
        <v>388</v>
      </c>
      <c r="D4956" s="7"/>
      <c r="E4956" s="42" t="s">
        <v>10358</v>
      </c>
      <c r="F4956" s="43" t="s">
        <v>580</v>
      </c>
      <c r="G4956" s="44" t="s">
        <v>457</v>
      </c>
      <c r="H4956" s="65" t="s">
        <v>12952</v>
      </c>
      <c r="I4956" t="str">
        <f>IF($D4956&lt;&gt;"",COUNTIF($D$50:$D4956,"&lt;&gt;"),"")</f>
        <v/>
      </c>
    </row>
    <row r="4957" spans="1:9" ht="20" customHeight="1">
      <c r="A4957" s="39">
        <v>2025211</v>
      </c>
      <c r="B4957" s="40">
        <v>100</v>
      </c>
      <c r="C4957" s="41" t="s">
        <v>389</v>
      </c>
      <c r="D4957" s="7"/>
      <c r="E4957" s="42" t="s">
        <v>10358</v>
      </c>
      <c r="F4957" s="43" t="s">
        <v>580</v>
      </c>
      <c r="G4957" s="44" t="s">
        <v>457</v>
      </c>
      <c r="H4957" s="65" t="s">
        <v>12952</v>
      </c>
      <c r="I4957" t="str">
        <f>IF($D4957&lt;&gt;"",COUNTIF($D$50:$D4957,"&lt;&gt;"),"")</f>
        <v/>
      </c>
    </row>
    <row r="4958" spans="1:9" ht="20" customHeight="1">
      <c r="A4958" s="39">
        <v>2024004</v>
      </c>
      <c r="B4958" s="40">
        <v>25</v>
      </c>
      <c r="C4958" s="41" t="s">
        <v>388</v>
      </c>
      <c r="D4958" s="7"/>
      <c r="E4958" s="42" t="s">
        <v>10359</v>
      </c>
      <c r="F4958" s="43" t="s">
        <v>580</v>
      </c>
      <c r="G4958" s="44" t="s">
        <v>1475</v>
      </c>
      <c r="H4958" s="65" t="s">
        <v>12952</v>
      </c>
      <c r="I4958" t="str">
        <f>IF($D4958&lt;&gt;"",COUNTIF($D$50:$D4958,"&lt;&gt;"),"")</f>
        <v/>
      </c>
    </row>
    <row r="4959" spans="1:9" ht="20" customHeight="1">
      <c r="A4959" s="39">
        <v>2026225</v>
      </c>
      <c r="B4959" s="40">
        <v>100</v>
      </c>
      <c r="C4959" s="41" t="s">
        <v>389</v>
      </c>
      <c r="D4959" s="7"/>
      <c r="E4959" s="42" t="s">
        <v>10359</v>
      </c>
      <c r="F4959" s="43" t="s">
        <v>580</v>
      </c>
      <c r="G4959" s="44" t="s">
        <v>1475</v>
      </c>
      <c r="H4959" s="65" t="s">
        <v>12952</v>
      </c>
      <c r="I4959" t="str">
        <f>IF($D4959&lt;&gt;"",COUNTIF($D$50:$D4959,"&lt;&gt;"),"")</f>
        <v/>
      </c>
    </row>
    <row r="4960" spans="1:9" ht="20" customHeight="1">
      <c r="A4960" s="39">
        <v>2022341</v>
      </c>
      <c r="B4960" s="40">
        <v>25</v>
      </c>
      <c r="C4960" s="41" t="s">
        <v>388</v>
      </c>
      <c r="D4960" s="7"/>
      <c r="E4960" s="42" t="s">
        <v>10360</v>
      </c>
      <c r="F4960" s="43" t="s">
        <v>608</v>
      </c>
      <c r="G4960" s="44" t="s">
        <v>847</v>
      </c>
      <c r="H4960" s="65" t="s">
        <v>12952</v>
      </c>
      <c r="I4960" t="str">
        <f>IF($D4960&lt;&gt;"",COUNTIF($D$50:$D4960,"&lt;&gt;"),"")</f>
        <v/>
      </c>
    </row>
    <row r="4961" spans="1:9" ht="20" customHeight="1">
      <c r="A4961" s="39">
        <v>2378830</v>
      </c>
      <c r="B4961" s="40">
        <v>25</v>
      </c>
      <c r="C4961" s="41" t="s">
        <v>388</v>
      </c>
      <c r="D4961" s="7"/>
      <c r="E4961" s="42" t="s">
        <v>10361</v>
      </c>
      <c r="F4961" s="43" t="s">
        <v>608</v>
      </c>
      <c r="G4961" s="44" t="s">
        <v>847</v>
      </c>
      <c r="H4961" s="65" t="s">
        <v>12952</v>
      </c>
      <c r="I4961" t="str">
        <f>IF($D4961&lt;&gt;"",COUNTIF($D$50:$D4961,"&lt;&gt;"),"")</f>
        <v/>
      </c>
    </row>
    <row r="4962" spans="1:9" ht="20" customHeight="1">
      <c r="A4962" s="39">
        <v>2378831</v>
      </c>
      <c r="B4962" s="40">
        <v>25</v>
      </c>
      <c r="C4962" s="41" t="s">
        <v>388</v>
      </c>
      <c r="D4962" s="7"/>
      <c r="E4962" s="42" t="s">
        <v>10362</v>
      </c>
      <c r="F4962" s="43" t="s">
        <v>608</v>
      </c>
      <c r="G4962" s="44" t="s">
        <v>847</v>
      </c>
      <c r="H4962" s="65" t="s">
        <v>12952</v>
      </c>
      <c r="I4962" t="str">
        <f>IF($D4962&lt;&gt;"",COUNTIF($D$50:$D4962,"&lt;&gt;"),"")</f>
        <v/>
      </c>
    </row>
    <row r="4963" spans="1:9" ht="20" customHeight="1">
      <c r="A4963" s="39">
        <v>2378832</v>
      </c>
      <c r="B4963" s="40">
        <v>25</v>
      </c>
      <c r="C4963" s="41" t="s">
        <v>388</v>
      </c>
      <c r="D4963" s="7"/>
      <c r="E4963" s="42" t="s">
        <v>10363</v>
      </c>
      <c r="F4963" s="43" t="s">
        <v>608</v>
      </c>
      <c r="G4963" s="44" t="s">
        <v>847</v>
      </c>
      <c r="H4963" s="65" t="s">
        <v>12952</v>
      </c>
      <c r="I4963" t="str">
        <f>IF($D4963&lt;&gt;"",COUNTIF($D$50:$D4963,"&lt;&gt;"),"")</f>
        <v/>
      </c>
    </row>
    <row r="4964" spans="1:9" ht="20" customHeight="1">
      <c r="A4964" s="39">
        <v>2484920</v>
      </c>
      <c r="B4964" s="40">
        <v>25</v>
      </c>
      <c r="C4964" s="41" t="s">
        <v>388</v>
      </c>
      <c r="D4964" s="7"/>
      <c r="E4964" s="42" t="s">
        <v>10364</v>
      </c>
      <c r="F4964" s="43" t="s">
        <v>608</v>
      </c>
      <c r="G4964" s="44" t="s">
        <v>847</v>
      </c>
      <c r="H4964" s="65" t="s">
        <v>12952</v>
      </c>
      <c r="I4964" t="str">
        <f>IF($D4964&lt;&gt;"",COUNTIF($D$50:$D4964,"&lt;&gt;"),"")</f>
        <v/>
      </c>
    </row>
    <row r="4965" spans="1:9" ht="20" customHeight="1">
      <c r="A4965" s="39">
        <v>2378833</v>
      </c>
      <c r="B4965" s="40">
        <v>25</v>
      </c>
      <c r="C4965" s="41" t="s">
        <v>388</v>
      </c>
      <c r="D4965" s="7"/>
      <c r="E4965" s="42" t="s">
        <v>10365</v>
      </c>
      <c r="F4965" s="43" t="s">
        <v>608</v>
      </c>
      <c r="G4965" s="44" t="s">
        <v>847</v>
      </c>
      <c r="H4965" s="65" t="s">
        <v>12952</v>
      </c>
      <c r="I4965" t="str">
        <f>IF($D4965&lt;&gt;"",COUNTIF($D$50:$D4965,"&lt;&gt;"),"")</f>
        <v/>
      </c>
    </row>
    <row r="4966" spans="1:9" ht="20" customHeight="1">
      <c r="A4966" s="39">
        <v>2327309</v>
      </c>
      <c r="B4966" s="40">
        <v>25</v>
      </c>
      <c r="C4966" s="41" t="s">
        <v>388</v>
      </c>
      <c r="D4966" s="7"/>
      <c r="E4966" s="42" t="s">
        <v>10366</v>
      </c>
      <c r="F4966" s="43" t="s">
        <v>608</v>
      </c>
      <c r="G4966" s="44" t="s">
        <v>847</v>
      </c>
      <c r="H4966" s="65" t="s">
        <v>12952</v>
      </c>
      <c r="I4966" t="str">
        <f>IF($D4966&lt;&gt;"",COUNTIF($D$50:$D4966,"&lt;&gt;"),"")</f>
        <v/>
      </c>
    </row>
    <row r="4967" spans="1:9" ht="20" customHeight="1">
      <c r="A4967" s="39">
        <v>2438494</v>
      </c>
      <c r="B4967" s="40">
        <v>25</v>
      </c>
      <c r="C4967" s="41" t="s">
        <v>388</v>
      </c>
      <c r="D4967" s="7"/>
      <c r="E4967" s="42" t="s">
        <v>10367</v>
      </c>
      <c r="F4967" s="43" t="s">
        <v>558</v>
      </c>
      <c r="G4967" s="44" t="s">
        <v>1430</v>
      </c>
      <c r="H4967" s="65" t="s">
        <v>12952</v>
      </c>
      <c r="I4967" t="str">
        <f>IF($D4967&lt;&gt;"",COUNTIF($D$50:$D4967,"&lt;&gt;"),"")</f>
        <v/>
      </c>
    </row>
    <row r="4968" spans="1:9" ht="20" customHeight="1">
      <c r="A4968" s="39">
        <v>2438496</v>
      </c>
      <c r="B4968" s="40">
        <v>25</v>
      </c>
      <c r="C4968" s="41" t="s">
        <v>388</v>
      </c>
      <c r="D4968" s="7"/>
      <c r="E4968" s="42" t="s">
        <v>10368</v>
      </c>
      <c r="F4968" s="43" t="s">
        <v>558</v>
      </c>
      <c r="G4968" s="44" t="s">
        <v>1430</v>
      </c>
      <c r="H4968" s="65" t="s">
        <v>12952</v>
      </c>
      <c r="I4968" t="str">
        <f>IF($D4968&lt;&gt;"",COUNTIF($D$50:$D4968,"&lt;&gt;"),"")</f>
        <v/>
      </c>
    </row>
    <row r="4969" spans="1:9" ht="20" customHeight="1">
      <c r="A4969" s="39">
        <v>2438495</v>
      </c>
      <c r="B4969" s="40">
        <v>25</v>
      </c>
      <c r="C4969" s="41" t="s">
        <v>388</v>
      </c>
      <c r="D4969" s="7"/>
      <c r="E4969" s="42" t="s">
        <v>10369</v>
      </c>
      <c r="F4969" s="43" t="s">
        <v>558</v>
      </c>
      <c r="G4969" s="44" t="s">
        <v>1430</v>
      </c>
      <c r="H4969" s="65" t="s">
        <v>12952</v>
      </c>
      <c r="I4969" t="str">
        <f>IF($D4969&lt;&gt;"",COUNTIF($D$50:$D4969,"&lt;&gt;"),"")</f>
        <v/>
      </c>
    </row>
    <row r="4970" spans="1:9" ht="20" customHeight="1">
      <c r="A4970" s="39">
        <v>2438497</v>
      </c>
      <c r="B4970" s="40">
        <v>25</v>
      </c>
      <c r="C4970" s="41" t="s">
        <v>388</v>
      </c>
      <c r="D4970" s="7"/>
      <c r="E4970" s="42" t="s">
        <v>10370</v>
      </c>
      <c r="F4970" s="43" t="s">
        <v>558</v>
      </c>
      <c r="G4970" s="44" t="s">
        <v>1430</v>
      </c>
      <c r="H4970" s="65" t="s">
        <v>12952</v>
      </c>
      <c r="I4970" t="str">
        <f>IF($D4970&lt;&gt;"",COUNTIF($D$50:$D4970,"&lt;&gt;"),"")</f>
        <v/>
      </c>
    </row>
    <row r="4971" spans="1:9" ht="20" customHeight="1">
      <c r="A4971" s="39">
        <v>2025619</v>
      </c>
      <c r="B4971" s="40">
        <v>100</v>
      </c>
      <c r="C4971" s="41" t="s">
        <v>389</v>
      </c>
      <c r="D4971" s="7"/>
      <c r="E4971" s="42" t="s">
        <v>15020</v>
      </c>
      <c r="F4971" s="43" t="s">
        <v>564</v>
      </c>
      <c r="G4971" s="44" t="s">
        <v>1441</v>
      </c>
      <c r="H4971" s="65" t="s">
        <v>12952</v>
      </c>
      <c r="I4971" t="str">
        <f>IF($D4971&lt;&gt;"",COUNTIF($D$50:$D4971,"&lt;&gt;"),"")</f>
        <v/>
      </c>
    </row>
    <row r="4972" spans="1:9" ht="20" customHeight="1">
      <c r="A4972" s="39">
        <v>2024476</v>
      </c>
      <c r="B4972" s="40">
        <v>25</v>
      </c>
      <c r="C4972" s="41" t="s">
        <v>388</v>
      </c>
      <c r="D4972" s="7"/>
      <c r="E4972" s="42" t="s">
        <v>10372</v>
      </c>
      <c r="F4972" s="43" t="s">
        <v>696</v>
      </c>
      <c r="G4972" s="44" t="s">
        <v>1604</v>
      </c>
      <c r="H4972" s="65" t="s">
        <v>12952</v>
      </c>
      <c r="I4972" t="str">
        <f>IF($D4972&lt;&gt;"",COUNTIF($D$50:$D4972,"&lt;&gt;"),"")</f>
        <v/>
      </c>
    </row>
    <row r="4973" spans="1:9" ht="20" customHeight="1">
      <c r="A4973" s="39">
        <v>2023708</v>
      </c>
      <c r="B4973" s="40">
        <v>25</v>
      </c>
      <c r="C4973" s="41" t="s">
        <v>388</v>
      </c>
      <c r="D4973" s="7"/>
      <c r="E4973" s="42" t="s">
        <v>10373</v>
      </c>
      <c r="F4973" s="43" t="s">
        <v>696</v>
      </c>
      <c r="G4973" s="44" t="s">
        <v>1604</v>
      </c>
      <c r="H4973" s="65" t="s">
        <v>12952</v>
      </c>
      <c r="I4973" t="str">
        <f>IF($D4973&lt;&gt;"",COUNTIF($D$50:$D4973,"&lt;&gt;"),"")</f>
        <v/>
      </c>
    </row>
    <row r="4974" spans="1:9" ht="20" customHeight="1">
      <c r="A4974" s="39">
        <v>2024005</v>
      </c>
      <c r="B4974" s="40">
        <v>25</v>
      </c>
      <c r="C4974" s="41" t="s">
        <v>388</v>
      </c>
      <c r="D4974" s="7"/>
      <c r="E4974" s="42" t="s">
        <v>10374</v>
      </c>
      <c r="F4974" s="43" t="s">
        <v>696</v>
      </c>
      <c r="G4974" s="44" t="s">
        <v>1604</v>
      </c>
      <c r="H4974" s="65" t="s">
        <v>12952</v>
      </c>
      <c r="I4974" t="str">
        <f>IF($D4974&lt;&gt;"",COUNTIF($D$50:$D4974,"&lt;&gt;"),"")</f>
        <v/>
      </c>
    </row>
    <row r="4975" spans="1:9" ht="20" customHeight="1">
      <c r="A4975" s="39">
        <v>2377161</v>
      </c>
      <c r="B4975" s="40">
        <v>100</v>
      </c>
      <c r="C4975" s="41" t="s">
        <v>389</v>
      </c>
      <c r="D4975" s="7"/>
      <c r="E4975" s="42" t="s">
        <v>10375</v>
      </c>
      <c r="F4975" s="43" t="s">
        <v>355</v>
      </c>
      <c r="G4975" s="44" t="s">
        <v>1762</v>
      </c>
      <c r="H4975" s="65" t="s">
        <v>342</v>
      </c>
      <c r="I4975" t="str">
        <f>IF($D4975&lt;&gt;"",COUNTIF($D$50:$D4975,"&lt;&gt;"),"")</f>
        <v/>
      </c>
    </row>
    <row r="4976" spans="1:9" ht="20" customHeight="1">
      <c r="A4976" s="39">
        <v>2447976</v>
      </c>
      <c r="B4976" s="40">
        <v>100</v>
      </c>
      <c r="C4976" s="41" t="s">
        <v>407</v>
      </c>
      <c r="D4976" s="7"/>
      <c r="E4976" s="42" t="s">
        <v>10377</v>
      </c>
      <c r="F4976" s="43" t="s">
        <v>355</v>
      </c>
      <c r="G4976" s="44" t="s">
        <v>1762</v>
      </c>
      <c r="H4976" s="65" t="s">
        <v>342</v>
      </c>
      <c r="I4976" t="str">
        <f>IF($D4976&lt;&gt;"",COUNTIF($D$50:$D4976,"&lt;&gt;"),"")</f>
        <v/>
      </c>
    </row>
    <row r="4977" spans="1:9" ht="20" customHeight="1">
      <c r="A4977" s="39">
        <v>2026121</v>
      </c>
      <c r="B4977" s="40">
        <v>100</v>
      </c>
      <c r="C4977" s="41" t="s">
        <v>389</v>
      </c>
      <c r="D4977" s="7"/>
      <c r="E4977" s="42" t="s">
        <v>10378</v>
      </c>
      <c r="F4977" s="43" t="s">
        <v>518</v>
      </c>
      <c r="G4977" s="44" t="s">
        <v>1378</v>
      </c>
      <c r="H4977" s="65" t="s">
        <v>12952</v>
      </c>
      <c r="I4977" t="str">
        <f>IF($D4977&lt;&gt;"",COUNTIF($D$50:$D4977,"&lt;&gt;"),"")</f>
        <v/>
      </c>
    </row>
    <row r="4978" spans="1:9" ht="20" customHeight="1">
      <c r="A4978" s="39">
        <v>2410153</v>
      </c>
      <c r="B4978" s="40">
        <v>100</v>
      </c>
      <c r="C4978" s="41" t="s">
        <v>389</v>
      </c>
      <c r="D4978" s="7"/>
      <c r="E4978" s="42" t="s">
        <v>10379</v>
      </c>
      <c r="F4978" s="43" t="s">
        <v>518</v>
      </c>
      <c r="G4978" s="44" t="s">
        <v>1378</v>
      </c>
      <c r="H4978" s="65" t="s">
        <v>12952</v>
      </c>
      <c r="I4978" t="str">
        <f>IF($D4978&lt;&gt;"",COUNTIF($D$50:$D4978,"&lt;&gt;"),"")</f>
        <v/>
      </c>
    </row>
    <row r="4979" spans="1:9" ht="20" customHeight="1">
      <c r="A4979" s="39">
        <v>2024729</v>
      </c>
      <c r="B4979" s="40">
        <v>25</v>
      </c>
      <c r="C4979" s="41" t="s">
        <v>388</v>
      </c>
      <c r="D4979" s="7"/>
      <c r="E4979" s="42" t="s">
        <v>10381</v>
      </c>
      <c r="F4979" s="43" t="s">
        <v>518</v>
      </c>
      <c r="G4979" s="44" t="s">
        <v>1378</v>
      </c>
      <c r="H4979" s="65" t="s">
        <v>12952</v>
      </c>
      <c r="I4979" t="str">
        <f>IF($D4979&lt;&gt;"",COUNTIF($D$50:$D4979,"&lt;&gt;"),"")</f>
        <v/>
      </c>
    </row>
    <row r="4980" spans="1:9" ht="20" customHeight="1">
      <c r="A4980" s="39">
        <v>2026122</v>
      </c>
      <c r="B4980" s="40">
        <v>100</v>
      </c>
      <c r="C4980" s="41" t="s">
        <v>389</v>
      </c>
      <c r="D4980" s="7"/>
      <c r="E4980" s="42" t="s">
        <v>10381</v>
      </c>
      <c r="F4980" s="43" t="s">
        <v>518</v>
      </c>
      <c r="G4980" s="44" t="s">
        <v>1378</v>
      </c>
      <c r="H4980" s="65" t="s">
        <v>12952</v>
      </c>
      <c r="I4980" t="str">
        <f>IF($D4980&lt;&gt;"",COUNTIF($D$50:$D4980,"&lt;&gt;"),"")</f>
        <v/>
      </c>
    </row>
    <row r="4981" spans="1:9" ht="20" customHeight="1">
      <c r="A4981" s="39">
        <v>2026123</v>
      </c>
      <c r="B4981" s="40">
        <v>100</v>
      </c>
      <c r="C4981" s="41" t="s">
        <v>389</v>
      </c>
      <c r="D4981" s="7"/>
      <c r="E4981" s="42" t="s">
        <v>10382</v>
      </c>
      <c r="F4981" s="43" t="s">
        <v>518</v>
      </c>
      <c r="G4981" s="44" t="s">
        <v>1378</v>
      </c>
      <c r="H4981" s="65" t="s">
        <v>12952</v>
      </c>
      <c r="I4981" t="str">
        <f>IF($D4981&lt;&gt;"",COUNTIF($D$50:$D4981,"&lt;&gt;"),"")</f>
        <v/>
      </c>
    </row>
    <row r="4982" spans="1:9" ht="20" customHeight="1">
      <c r="A4982" s="39">
        <v>2024730</v>
      </c>
      <c r="B4982" s="40">
        <v>25</v>
      </c>
      <c r="C4982" s="41" t="s">
        <v>388</v>
      </c>
      <c r="D4982" s="7"/>
      <c r="E4982" s="42" t="s">
        <v>10383</v>
      </c>
      <c r="F4982" s="43" t="s">
        <v>518</v>
      </c>
      <c r="G4982" s="44" t="s">
        <v>1378</v>
      </c>
      <c r="H4982" s="65" t="s">
        <v>12952</v>
      </c>
      <c r="I4982" t="str">
        <f>IF($D4982&lt;&gt;"",COUNTIF($D$50:$D4982,"&lt;&gt;"),"")</f>
        <v/>
      </c>
    </row>
    <row r="4983" spans="1:9" ht="20" customHeight="1">
      <c r="A4983" s="39">
        <v>2026141</v>
      </c>
      <c r="B4983" s="40">
        <v>100</v>
      </c>
      <c r="C4983" s="41" t="s">
        <v>389</v>
      </c>
      <c r="D4983" s="7"/>
      <c r="E4983" s="42" t="s">
        <v>10383</v>
      </c>
      <c r="F4983" s="43" t="s">
        <v>518</v>
      </c>
      <c r="G4983" s="44" t="s">
        <v>1378</v>
      </c>
      <c r="H4983" s="65" t="s">
        <v>12952</v>
      </c>
      <c r="I4983" t="str">
        <f>IF($D4983&lt;&gt;"",COUNTIF($D$50:$D4983,"&lt;&gt;"),"")</f>
        <v/>
      </c>
    </row>
    <row r="4984" spans="1:9" ht="20" customHeight="1">
      <c r="A4984" s="39">
        <v>2023712</v>
      </c>
      <c r="B4984" s="40">
        <v>25</v>
      </c>
      <c r="C4984" s="41" t="s">
        <v>388</v>
      </c>
      <c r="D4984" s="7"/>
      <c r="E4984" s="42" t="s">
        <v>10386</v>
      </c>
      <c r="F4984" s="43" t="s">
        <v>518</v>
      </c>
      <c r="G4984" s="44" t="s">
        <v>1378</v>
      </c>
      <c r="H4984" s="65" t="s">
        <v>12952</v>
      </c>
      <c r="I4984" t="str">
        <f>IF($D4984&lt;&gt;"",COUNTIF($D$50:$D4984,"&lt;&gt;"),"")</f>
        <v/>
      </c>
    </row>
    <row r="4985" spans="1:9" ht="20" customHeight="1">
      <c r="A4985" s="39">
        <v>2025618</v>
      </c>
      <c r="B4985" s="40">
        <v>100</v>
      </c>
      <c r="C4985" s="41" t="s">
        <v>389</v>
      </c>
      <c r="D4985" s="7"/>
      <c r="E4985" s="42" t="s">
        <v>10387</v>
      </c>
      <c r="F4985" s="43" t="s">
        <v>518</v>
      </c>
      <c r="G4985" s="44" t="s">
        <v>1378</v>
      </c>
      <c r="H4985" s="65" t="s">
        <v>12952</v>
      </c>
      <c r="I4985" t="str">
        <f>IF($D4985&lt;&gt;"",COUNTIF($D$50:$D4985,"&lt;&gt;"),"")</f>
        <v/>
      </c>
    </row>
    <row r="4986" spans="1:9" ht="20" customHeight="1">
      <c r="A4986" s="39">
        <v>2024006</v>
      </c>
      <c r="B4986" s="40">
        <v>25</v>
      </c>
      <c r="C4986" s="41" t="s">
        <v>388</v>
      </c>
      <c r="D4986" s="7"/>
      <c r="E4986" s="42" t="s">
        <v>10388</v>
      </c>
      <c r="F4986" s="43" t="s">
        <v>518</v>
      </c>
      <c r="G4986" s="44" t="s">
        <v>1378</v>
      </c>
      <c r="H4986" s="65" t="s">
        <v>12952</v>
      </c>
      <c r="I4986" t="str">
        <f>IF($D4986&lt;&gt;"",COUNTIF($D$50:$D4986,"&lt;&gt;"),"")</f>
        <v/>
      </c>
    </row>
    <row r="4987" spans="1:9" ht="20" customHeight="1">
      <c r="A4987" s="39">
        <v>2026178</v>
      </c>
      <c r="B4987" s="40">
        <v>100</v>
      </c>
      <c r="C4987" s="41" t="s">
        <v>389</v>
      </c>
      <c r="D4987" s="7"/>
      <c r="E4987" s="42" t="s">
        <v>10388</v>
      </c>
      <c r="F4987" s="43" t="s">
        <v>518</v>
      </c>
      <c r="G4987" s="44" t="s">
        <v>1378</v>
      </c>
      <c r="H4987" s="65" t="s">
        <v>12952</v>
      </c>
      <c r="I4987" t="str">
        <f>IF($D4987&lt;&gt;"",COUNTIF($D$50:$D4987,"&lt;&gt;"),"")</f>
        <v/>
      </c>
    </row>
    <row r="4988" spans="1:9" ht="20" customHeight="1">
      <c r="A4988" s="39">
        <v>2022148</v>
      </c>
      <c r="B4988" s="40">
        <v>50</v>
      </c>
      <c r="C4988" s="41" t="s">
        <v>390</v>
      </c>
      <c r="D4988" s="7"/>
      <c r="E4988" s="42" t="s">
        <v>14251</v>
      </c>
      <c r="F4988" s="43" t="s">
        <v>40</v>
      </c>
      <c r="G4988" s="44" t="s">
        <v>888</v>
      </c>
      <c r="H4988" s="65" t="s">
        <v>428</v>
      </c>
      <c r="I4988" t="str">
        <f>IF($D4988&lt;&gt;"",COUNTIF($D$50:$D4988,"&lt;&gt;"),"")</f>
        <v/>
      </c>
    </row>
    <row r="4989" spans="1:9" ht="20" customHeight="1">
      <c r="A4989" s="39">
        <v>2022149</v>
      </c>
      <c r="B4989" s="40">
        <v>50</v>
      </c>
      <c r="C4989" s="41" t="s">
        <v>390</v>
      </c>
      <c r="D4989" s="7"/>
      <c r="E4989" s="42" t="s">
        <v>14251</v>
      </c>
      <c r="F4989" s="43" t="s">
        <v>41</v>
      </c>
      <c r="G4989" s="44" t="s">
        <v>889</v>
      </c>
      <c r="H4989" s="65" t="s">
        <v>428</v>
      </c>
      <c r="I4989" t="str">
        <f>IF($D4989&lt;&gt;"",COUNTIF($D$50:$D4989,"&lt;&gt;"),"")</f>
        <v/>
      </c>
    </row>
    <row r="4990" spans="1:9" ht="20" customHeight="1">
      <c r="A4990" s="39">
        <v>2025056</v>
      </c>
      <c r="B4990" s="40">
        <v>100</v>
      </c>
      <c r="C4990" s="41" t="s">
        <v>391</v>
      </c>
      <c r="D4990" s="7"/>
      <c r="E4990" s="42" t="s">
        <v>14251</v>
      </c>
      <c r="F4990" s="43" t="s">
        <v>363</v>
      </c>
      <c r="G4990" s="44" t="s">
        <v>921</v>
      </c>
      <c r="H4990" s="65" t="s">
        <v>342</v>
      </c>
      <c r="I4990" t="str">
        <f>IF($D4990&lt;&gt;"",COUNTIF($D$50:$D4990,"&lt;&gt;"),"")</f>
        <v/>
      </c>
    </row>
    <row r="4991" spans="1:9" ht="20" customHeight="1">
      <c r="A4991" s="39">
        <v>2288666</v>
      </c>
      <c r="B4991" s="40">
        <v>50</v>
      </c>
      <c r="C4991" s="41" t="s">
        <v>418</v>
      </c>
      <c r="D4991" s="7"/>
      <c r="E4991" s="42" t="s">
        <v>10392</v>
      </c>
      <c r="F4991" s="43" t="s">
        <v>154</v>
      </c>
      <c r="G4991" s="44" t="s">
        <v>457</v>
      </c>
      <c r="H4991" s="65" t="s">
        <v>428</v>
      </c>
      <c r="I4991" t="str">
        <f>IF($D4991&lt;&gt;"",COUNTIF($D$50:$D4991,"&lt;&gt;"),"")</f>
        <v/>
      </c>
    </row>
    <row r="4992" spans="1:9" ht="20" customHeight="1">
      <c r="A4992" s="39">
        <v>2288665</v>
      </c>
      <c r="B4992" s="40">
        <v>50</v>
      </c>
      <c r="C4992" s="41" t="s">
        <v>418</v>
      </c>
      <c r="D4992" s="7"/>
      <c r="E4992" s="42" t="s">
        <v>10393</v>
      </c>
      <c r="F4992" s="43" t="s">
        <v>154</v>
      </c>
      <c r="G4992" s="44" t="s">
        <v>457</v>
      </c>
      <c r="H4992" s="65" t="s">
        <v>428</v>
      </c>
      <c r="I4992" t="str">
        <f>IF($D4992&lt;&gt;"",COUNTIF($D$50:$D4992,"&lt;&gt;"),"")</f>
        <v/>
      </c>
    </row>
    <row r="4993" spans="1:9" ht="20" customHeight="1">
      <c r="A4993" s="39">
        <v>2026274</v>
      </c>
      <c r="B4993" s="40">
        <v>100</v>
      </c>
      <c r="C4993" s="41" t="s">
        <v>389</v>
      </c>
      <c r="D4993" s="7"/>
      <c r="E4993" s="42" t="s">
        <v>10398</v>
      </c>
      <c r="F4993" s="43" t="s">
        <v>154</v>
      </c>
      <c r="G4993" s="44" t="s">
        <v>457</v>
      </c>
      <c r="H4993" s="65" t="s">
        <v>12952</v>
      </c>
      <c r="I4993" t="str">
        <f>IF($D4993&lt;&gt;"",COUNTIF($D$50:$D4993,"&lt;&gt;"),"")</f>
        <v/>
      </c>
    </row>
    <row r="4994" spans="1:9" ht="20" customHeight="1">
      <c r="A4994" s="39">
        <v>2022089</v>
      </c>
      <c r="B4994" s="40">
        <v>50</v>
      </c>
      <c r="C4994" s="41" t="s">
        <v>390</v>
      </c>
      <c r="D4994" s="7"/>
      <c r="E4994" s="42" t="s">
        <v>13040</v>
      </c>
      <c r="F4994" s="43" t="s">
        <v>156</v>
      </c>
      <c r="G4994" s="44" t="s">
        <v>893</v>
      </c>
      <c r="H4994" s="65" t="s">
        <v>428</v>
      </c>
      <c r="I4994" t="str">
        <f>IF($D4994&lt;&gt;"",COUNTIF($D$50:$D4994,"&lt;&gt;"),"")</f>
        <v/>
      </c>
    </row>
    <row r="4995" spans="1:9" ht="20" customHeight="1">
      <c r="A4995" s="39">
        <v>2025813</v>
      </c>
      <c r="B4995" s="40">
        <v>100</v>
      </c>
      <c r="C4995" s="41" t="s">
        <v>389</v>
      </c>
      <c r="D4995" s="7"/>
      <c r="E4995" s="42" t="s">
        <v>10400</v>
      </c>
      <c r="F4995" s="43" t="s">
        <v>44</v>
      </c>
      <c r="G4995" s="44" t="s">
        <v>893</v>
      </c>
      <c r="H4995" s="65" t="s">
        <v>12952</v>
      </c>
      <c r="I4995" t="str">
        <f>IF($D4995&lt;&gt;"",COUNTIF($D$50:$D4995,"&lt;&gt;"),"")</f>
        <v/>
      </c>
    </row>
    <row r="4996" spans="1:9" ht="20" customHeight="1">
      <c r="A4996" s="39">
        <v>2024091</v>
      </c>
      <c r="B4996" s="40">
        <v>25</v>
      </c>
      <c r="C4996" s="41" t="s">
        <v>388</v>
      </c>
      <c r="D4996" s="7"/>
      <c r="E4996" s="42" t="s">
        <v>14252</v>
      </c>
      <c r="F4996" s="43" t="s">
        <v>242</v>
      </c>
      <c r="G4996" s="44" t="s">
        <v>1626</v>
      </c>
      <c r="H4996" s="65" t="s">
        <v>12952</v>
      </c>
      <c r="I4996" t="str">
        <f>IF($D4996&lt;&gt;"",COUNTIF($D$50:$D4996,"&lt;&gt;"),"")</f>
        <v/>
      </c>
    </row>
    <row r="4997" spans="1:9" ht="20" customHeight="1">
      <c r="A4997" s="39">
        <v>2026223</v>
      </c>
      <c r="B4997" s="40">
        <v>100</v>
      </c>
      <c r="C4997" s="41" t="s">
        <v>389</v>
      </c>
      <c r="D4997" s="7"/>
      <c r="E4997" s="42" t="s">
        <v>14252</v>
      </c>
      <c r="F4997" s="43" t="s">
        <v>242</v>
      </c>
      <c r="G4997" s="44" t="s">
        <v>1626</v>
      </c>
      <c r="H4997" s="65" t="s">
        <v>12952</v>
      </c>
      <c r="I4997" t="str">
        <f>IF($D4997&lt;&gt;"",COUNTIF($D$50:$D4997,"&lt;&gt;"),"")</f>
        <v/>
      </c>
    </row>
    <row r="4998" spans="1:9" ht="20" customHeight="1">
      <c r="A4998" s="39">
        <v>2158696</v>
      </c>
      <c r="B4998" s="40">
        <v>100</v>
      </c>
      <c r="C4998" s="41" t="s">
        <v>389</v>
      </c>
      <c r="D4998" s="7"/>
      <c r="E4998" s="42" t="s">
        <v>14253</v>
      </c>
      <c r="F4998" s="43" t="s">
        <v>73</v>
      </c>
      <c r="G4998" s="44" t="s">
        <v>1764</v>
      </c>
      <c r="H4998" s="65" t="s">
        <v>12956</v>
      </c>
      <c r="I4998" t="str">
        <f>IF($D4998&lt;&gt;"",COUNTIF($D$50:$D4998,"&lt;&gt;"),"")</f>
        <v/>
      </c>
    </row>
    <row r="4999" spans="1:9" ht="20" customHeight="1">
      <c r="A4999" s="39">
        <v>2591192</v>
      </c>
      <c r="B4999" s="40">
        <v>50</v>
      </c>
      <c r="C4999" s="41" t="s">
        <v>418</v>
      </c>
      <c r="D4999" s="7"/>
      <c r="E4999" s="42" t="s">
        <v>14813</v>
      </c>
      <c r="F4999" s="43" t="s">
        <v>73</v>
      </c>
      <c r="G4999" s="44" t="s">
        <v>1764</v>
      </c>
      <c r="H4999" s="65" t="s">
        <v>342</v>
      </c>
      <c r="I4999" t="str">
        <f>IF($D4999&lt;&gt;"",COUNTIF($D$50:$D4999,"&lt;&gt;"),"")</f>
        <v/>
      </c>
    </row>
    <row r="5000" spans="1:9" ht="20" customHeight="1">
      <c r="A5000" s="39">
        <v>2591193</v>
      </c>
      <c r="B5000" s="40">
        <v>50</v>
      </c>
      <c r="C5000" s="41" t="s">
        <v>418</v>
      </c>
      <c r="D5000" s="7"/>
      <c r="E5000" s="42" t="s">
        <v>14814</v>
      </c>
      <c r="F5000" s="43" t="s">
        <v>73</v>
      </c>
      <c r="G5000" s="44" t="s">
        <v>1764</v>
      </c>
      <c r="H5000" s="65" t="s">
        <v>342</v>
      </c>
      <c r="I5000" t="str">
        <f>IF($D5000&lt;&gt;"",COUNTIF($D$50:$D5000,"&lt;&gt;"),"")</f>
        <v/>
      </c>
    </row>
    <row r="5001" spans="1:9" ht="20" customHeight="1">
      <c r="A5001" s="39">
        <v>2591196</v>
      </c>
      <c r="B5001" s="40">
        <v>50</v>
      </c>
      <c r="C5001" s="41" t="s">
        <v>418</v>
      </c>
      <c r="D5001" s="7"/>
      <c r="E5001" s="42" t="s">
        <v>14815</v>
      </c>
      <c r="F5001" s="43" t="s">
        <v>73</v>
      </c>
      <c r="G5001" s="44" t="s">
        <v>1764</v>
      </c>
      <c r="H5001" s="65" t="s">
        <v>342</v>
      </c>
      <c r="I5001" t="str">
        <f>IF($D5001&lt;&gt;"",COUNTIF($D$50:$D5001,"&lt;&gt;"),"")</f>
        <v/>
      </c>
    </row>
    <row r="5002" spans="1:9" ht="20" customHeight="1">
      <c r="A5002" s="39">
        <v>2591187</v>
      </c>
      <c r="B5002" s="40">
        <v>50</v>
      </c>
      <c r="C5002" s="41" t="s">
        <v>418</v>
      </c>
      <c r="D5002" s="7"/>
      <c r="E5002" s="42" t="s">
        <v>14816</v>
      </c>
      <c r="F5002" s="43" t="s">
        <v>73</v>
      </c>
      <c r="G5002" s="44" t="s">
        <v>1764</v>
      </c>
      <c r="H5002" s="65" t="s">
        <v>342</v>
      </c>
      <c r="I5002" t="str">
        <f>IF($D5002&lt;&gt;"",COUNTIF($D$50:$D5002,"&lt;&gt;"),"")</f>
        <v/>
      </c>
    </row>
    <row r="5003" spans="1:9" ht="20" customHeight="1">
      <c r="A5003" s="39">
        <v>2591197</v>
      </c>
      <c r="B5003" s="40">
        <v>50</v>
      </c>
      <c r="C5003" s="41" t="s">
        <v>418</v>
      </c>
      <c r="D5003" s="7"/>
      <c r="E5003" s="42" t="s">
        <v>14817</v>
      </c>
      <c r="F5003" s="43" t="s">
        <v>73</v>
      </c>
      <c r="G5003" s="44" t="s">
        <v>1764</v>
      </c>
      <c r="H5003" s="65" t="s">
        <v>342</v>
      </c>
      <c r="I5003" t="str">
        <f>IF($D5003&lt;&gt;"",COUNTIF($D$50:$D5003,"&lt;&gt;"),"")</f>
        <v/>
      </c>
    </row>
    <row r="5004" spans="1:9" ht="20" customHeight="1">
      <c r="A5004" s="39">
        <v>2591198</v>
      </c>
      <c r="B5004" s="40">
        <v>50</v>
      </c>
      <c r="C5004" s="41" t="s">
        <v>418</v>
      </c>
      <c r="D5004" s="7"/>
      <c r="E5004" s="42" t="s">
        <v>14818</v>
      </c>
      <c r="F5004" s="43" t="s">
        <v>73</v>
      </c>
      <c r="G5004" s="44" t="s">
        <v>1764</v>
      </c>
      <c r="H5004" s="65" t="s">
        <v>342</v>
      </c>
      <c r="I5004" t="str">
        <f>IF($D5004&lt;&gt;"",COUNTIF($D$50:$D5004,"&lt;&gt;"),"")</f>
        <v/>
      </c>
    </row>
    <row r="5005" spans="1:9" ht="20" customHeight="1">
      <c r="A5005" s="39">
        <v>2253997</v>
      </c>
      <c r="B5005" s="40">
        <v>50</v>
      </c>
      <c r="C5005" s="41" t="s">
        <v>418</v>
      </c>
      <c r="D5005" s="7"/>
      <c r="E5005" s="42" t="s">
        <v>10417</v>
      </c>
      <c r="F5005" s="43" t="s">
        <v>73</v>
      </c>
      <c r="G5005" s="44" t="s">
        <v>457</v>
      </c>
      <c r="H5005" s="65" t="s">
        <v>342</v>
      </c>
      <c r="I5005" t="str">
        <f>IF($D5005&lt;&gt;"",COUNTIF($D$50:$D5005,"&lt;&gt;"),"")</f>
        <v/>
      </c>
    </row>
    <row r="5006" spans="1:9" ht="20" customHeight="1">
      <c r="A5006" s="39">
        <v>2372732</v>
      </c>
      <c r="B5006" s="40">
        <v>50</v>
      </c>
      <c r="C5006" s="41" t="s">
        <v>418</v>
      </c>
      <c r="D5006" s="7"/>
      <c r="E5006" s="42" t="s">
        <v>10418</v>
      </c>
      <c r="F5006" s="43" t="s">
        <v>73</v>
      </c>
      <c r="G5006" s="44" t="s">
        <v>457</v>
      </c>
      <c r="H5006" s="65" t="s">
        <v>342</v>
      </c>
      <c r="I5006" t="str">
        <f>IF($D5006&lt;&gt;"",COUNTIF($D$50:$D5006,"&lt;&gt;"),"")</f>
        <v/>
      </c>
    </row>
    <row r="5007" spans="1:9" ht="20" customHeight="1">
      <c r="A5007" s="39">
        <v>2591188</v>
      </c>
      <c r="B5007" s="40">
        <v>50</v>
      </c>
      <c r="C5007" s="41" t="s">
        <v>418</v>
      </c>
      <c r="D5007" s="7"/>
      <c r="E5007" s="42" t="s">
        <v>14819</v>
      </c>
      <c r="F5007" s="43" t="s">
        <v>73</v>
      </c>
      <c r="G5007" s="44" t="s">
        <v>1764</v>
      </c>
      <c r="H5007" s="65" t="s">
        <v>342</v>
      </c>
      <c r="I5007" t="str">
        <f>IF($D5007&lt;&gt;"",COUNTIF($D$50:$D5007,"&lt;&gt;"),"")</f>
        <v/>
      </c>
    </row>
    <row r="5008" spans="1:9" ht="20" customHeight="1">
      <c r="A5008" s="39">
        <v>2591189</v>
      </c>
      <c r="B5008" s="40">
        <v>50</v>
      </c>
      <c r="C5008" s="41" t="s">
        <v>418</v>
      </c>
      <c r="D5008" s="7"/>
      <c r="E5008" s="42" t="s">
        <v>14820</v>
      </c>
      <c r="F5008" s="43" t="s">
        <v>73</v>
      </c>
      <c r="G5008" s="44" t="s">
        <v>1764</v>
      </c>
      <c r="H5008" s="65" t="s">
        <v>342</v>
      </c>
      <c r="I5008" t="str">
        <f>IF($D5008&lt;&gt;"",COUNTIF($D$50:$D5008,"&lt;&gt;"),"")</f>
        <v/>
      </c>
    </row>
    <row r="5009" spans="1:9" ht="20" customHeight="1">
      <c r="A5009" s="39">
        <v>2591190</v>
      </c>
      <c r="B5009" s="40">
        <v>50</v>
      </c>
      <c r="C5009" s="41" t="s">
        <v>418</v>
      </c>
      <c r="D5009" s="7"/>
      <c r="E5009" s="42" t="s">
        <v>14821</v>
      </c>
      <c r="F5009" s="43" t="s">
        <v>73</v>
      </c>
      <c r="G5009" s="44" t="s">
        <v>1764</v>
      </c>
      <c r="H5009" s="65" t="s">
        <v>342</v>
      </c>
      <c r="I5009" t="str">
        <f>IF($D5009&lt;&gt;"",COUNTIF($D$50:$D5009,"&lt;&gt;"),"")</f>
        <v/>
      </c>
    </row>
    <row r="5010" spans="1:9" ht="20" customHeight="1">
      <c r="A5010" s="39">
        <v>2591191</v>
      </c>
      <c r="B5010" s="40">
        <v>50</v>
      </c>
      <c r="C5010" s="41" t="s">
        <v>418</v>
      </c>
      <c r="D5010" s="7"/>
      <c r="E5010" s="42" t="s">
        <v>14822</v>
      </c>
      <c r="F5010" s="43" t="s">
        <v>73</v>
      </c>
      <c r="G5010" s="44" t="s">
        <v>1764</v>
      </c>
      <c r="H5010" s="65" t="s">
        <v>342</v>
      </c>
      <c r="I5010" t="str">
        <f>IF($D5010&lt;&gt;"",COUNTIF($D$50:$D5010,"&lt;&gt;"),"")</f>
        <v/>
      </c>
    </row>
    <row r="5011" spans="1:9" ht="20" customHeight="1">
      <c r="A5011" s="39">
        <v>2591205</v>
      </c>
      <c r="B5011" s="40">
        <v>50</v>
      </c>
      <c r="C5011" s="41" t="s">
        <v>418</v>
      </c>
      <c r="D5011" s="7"/>
      <c r="E5011" s="42" t="s">
        <v>14823</v>
      </c>
      <c r="F5011" s="43" t="s">
        <v>73</v>
      </c>
      <c r="G5011" s="44" t="s">
        <v>1764</v>
      </c>
      <c r="H5011" s="65" t="s">
        <v>342</v>
      </c>
      <c r="I5011" t="str">
        <f>IF($D5011&lt;&gt;"",COUNTIF($D$50:$D5011,"&lt;&gt;"),"")</f>
        <v/>
      </c>
    </row>
    <row r="5012" spans="1:9" ht="20" customHeight="1">
      <c r="A5012" s="39">
        <v>2023713</v>
      </c>
      <c r="B5012" s="40">
        <v>25</v>
      </c>
      <c r="C5012" s="41" t="s">
        <v>388</v>
      </c>
      <c r="D5012" s="7"/>
      <c r="E5012" s="42" t="s">
        <v>10426</v>
      </c>
      <c r="F5012" s="43" t="s">
        <v>639</v>
      </c>
      <c r="G5012" s="44" t="s">
        <v>1158</v>
      </c>
      <c r="H5012" s="65" t="s">
        <v>12952</v>
      </c>
      <c r="I5012" t="str">
        <f>IF($D5012&lt;&gt;"",COUNTIF($D$50:$D5012,"&lt;&gt;"),"")</f>
        <v/>
      </c>
    </row>
    <row r="5013" spans="1:9" ht="20" customHeight="1">
      <c r="A5013" s="39">
        <v>2023920</v>
      </c>
      <c r="B5013" s="40">
        <v>25</v>
      </c>
      <c r="C5013" s="41" t="s">
        <v>388</v>
      </c>
      <c r="D5013" s="7"/>
      <c r="E5013" s="42" t="s">
        <v>10427</v>
      </c>
      <c r="F5013" s="43" t="s">
        <v>638</v>
      </c>
      <c r="G5013" s="44" t="s">
        <v>457</v>
      </c>
      <c r="H5013" s="65" t="s">
        <v>12952</v>
      </c>
      <c r="I5013" t="str">
        <f>IF($D5013&lt;&gt;"",COUNTIF($D$50:$D5013,"&lt;&gt;"),"")</f>
        <v/>
      </c>
    </row>
    <row r="5014" spans="1:9" ht="20" customHeight="1">
      <c r="A5014" s="39">
        <v>2024009</v>
      </c>
      <c r="B5014" s="40">
        <v>25</v>
      </c>
      <c r="C5014" s="41" t="s">
        <v>388</v>
      </c>
      <c r="D5014" s="7"/>
      <c r="E5014" s="42" t="s">
        <v>10428</v>
      </c>
      <c r="F5014" s="43" t="s">
        <v>639</v>
      </c>
      <c r="G5014" s="44" t="s">
        <v>1158</v>
      </c>
      <c r="H5014" s="65" t="s">
        <v>12952</v>
      </c>
      <c r="I5014" t="str">
        <f>IF($D5014&lt;&gt;"",COUNTIF($D$50:$D5014,"&lt;&gt;"),"")</f>
        <v/>
      </c>
    </row>
    <row r="5015" spans="1:9" ht="20" customHeight="1">
      <c r="A5015" s="39">
        <v>2452535</v>
      </c>
      <c r="B5015" s="40">
        <v>100</v>
      </c>
      <c r="C5015" s="41" t="s">
        <v>389</v>
      </c>
      <c r="D5015" s="7"/>
      <c r="E5015" s="42" t="s">
        <v>10429</v>
      </c>
      <c r="F5015" s="43" t="s">
        <v>291</v>
      </c>
      <c r="G5015" s="44" t="s">
        <v>1628</v>
      </c>
      <c r="H5015" s="65" t="s">
        <v>12952</v>
      </c>
      <c r="I5015" t="str">
        <f>IF($D5015&lt;&gt;"",COUNTIF($D$50:$D5015,"&lt;&gt;"),"")</f>
        <v/>
      </c>
    </row>
    <row r="5016" spans="1:9" ht="20" customHeight="1">
      <c r="A5016" s="39">
        <v>2023727</v>
      </c>
      <c r="B5016" s="40">
        <v>25</v>
      </c>
      <c r="C5016" s="41" t="s">
        <v>388</v>
      </c>
      <c r="D5016" s="7"/>
      <c r="E5016" s="42" t="s">
        <v>10430</v>
      </c>
      <c r="F5016" s="43" t="s">
        <v>639</v>
      </c>
      <c r="G5016" s="44" t="s">
        <v>1549</v>
      </c>
      <c r="H5016" s="65" t="s">
        <v>12952</v>
      </c>
      <c r="I5016" t="str">
        <f>IF($D5016&lt;&gt;"",COUNTIF($D$50:$D5016,"&lt;&gt;"),"")</f>
        <v/>
      </c>
    </row>
    <row r="5017" spans="1:9" ht="20" customHeight="1">
      <c r="A5017" s="39">
        <v>2604809</v>
      </c>
      <c r="B5017" s="40">
        <v>25</v>
      </c>
      <c r="C5017" s="41" t="s">
        <v>388</v>
      </c>
      <c r="D5017" s="7"/>
      <c r="E5017" s="42" t="s">
        <v>14668</v>
      </c>
      <c r="F5017" s="43" t="s">
        <v>639</v>
      </c>
      <c r="G5017" s="44" t="s">
        <v>457</v>
      </c>
      <c r="H5017" s="65" t="s">
        <v>12952</v>
      </c>
      <c r="I5017" t="str">
        <f>IF($D5017&lt;&gt;"",COUNTIF($D$50:$D5017,"&lt;&gt;"),"")</f>
        <v/>
      </c>
    </row>
    <row r="5018" spans="1:9" ht="20" customHeight="1">
      <c r="A5018" s="39">
        <v>2024723</v>
      </c>
      <c r="B5018" s="40">
        <v>25</v>
      </c>
      <c r="C5018" s="41" t="s">
        <v>388</v>
      </c>
      <c r="D5018" s="7"/>
      <c r="E5018" s="42" t="s">
        <v>10431</v>
      </c>
      <c r="F5018" s="43" t="s">
        <v>638</v>
      </c>
      <c r="G5018" s="44" t="s">
        <v>1418</v>
      </c>
      <c r="H5018" s="65" t="s">
        <v>12952</v>
      </c>
      <c r="I5018" t="str">
        <f>IF($D5018&lt;&gt;"",COUNTIF($D$50:$D5018,"&lt;&gt;"),"")</f>
        <v/>
      </c>
    </row>
    <row r="5019" spans="1:9" ht="20" customHeight="1">
      <c r="A5019" s="39">
        <v>2025817</v>
      </c>
      <c r="B5019" s="40">
        <v>100</v>
      </c>
      <c r="C5019" s="41" t="s">
        <v>389</v>
      </c>
      <c r="D5019" s="7"/>
      <c r="E5019" s="42" t="s">
        <v>10431</v>
      </c>
      <c r="F5019" s="43" t="s">
        <v>638</v>
      </c>
      <c r="G5019" s="44" t="s">
        <v>1418</v>
      </c>
      <c r="H5019" s="65" t="s">
        <v>12952</v>
      </c>
      <c r="I5019" t="str">
        <f>IF($D5019&lt;&gt;"",COUNTIF($D$50:$D5019,"&lt;&gt;"),"")</f>
        <v/>
      </c>
    </row>
    <row r="5020" spans="1:9" ht="20" customHeight="1">
      <c r="A5020" s="39">
        <v>2024594</v>
      </c>
      <c r="B5020" s="40">
        <v>25</v>
      </c>
      <c r="C5020" s="41" t="s">
        <v>388</v>
      </c>
      <c r="D5020" s="7"/>
      <c r="E5020" s="42" t="s">
        <v>10432</v>
      </c>
      <c r="F5020" s="43" t="s">
        <v>638</v>
      </c>
      <c r="G5020" s="44" t="s">
        <v>1418</v>
      </c>
      <c r="H5020" s="65" t="s">
        <v>12952</v>
      </c>
      <c r="I5020" t="str">
        <f>IF($D5020&lt;&gt;"",COUNTIF($D$50:$D5020,"&lt;&gt;"),"")</f>
        <v/>
      </c>
    </row>
    <row r="5021" spans="1:9" ht="20" customHeight="1">
      <c r="A5021" s="39">
        <v>2023238</v>
      </c>
      <c r="B5021" s="40">
        <v>25</v>
      </c>
      <c r="C5021" s="41" t="s">
        <v>388</v>
      </c>
      <c r="D5021" s="7"/>
      <c r="E5021" s="42" t="s">
        <v>14669</v>
      </c>
      <c r="F5021" s="43" t="s">
        <v>761</v>
      </c>
      <c r="G5021" s="44" t="s">
        <v>1677</v>
      </c>
      <c r="H5021" s="65" t="s">
        <v>12952</v>
      </c>
      <c r="I5021" t="str">
        <f>IF($D5021&lt;&gt;"",COUNTIF($D$50:$D5021,"&lt;&gt;"),"")</f>
        <v/>
      </c>
    </row>
    <row r="5022" spans="1:9" ht="20" customHeight="1">
      <c r="A5022" s="39">
        <v>2023237</v>
      </c>
      <c r="B5022" s="40">
        <v>25</v>
      </c>
      <c r="C5022" s="41" t="s">
        <v>388</v>
      </c>
      <c r="D5022" s="7"/>
      <c r="E5022" s="42" t="s">
        <v>10434</v>
      </c>
      <c r="F5022" s="43" t="s">
        <v>761</v>
      </c>
      <c r="G5022" s="44" t="s">
        <v>1554</v>
      </c>
      <c r="H5022" s="65" t="s">
        <v>12952</v>
      </c>
      <c r="I5022" t="str">
        <f>IF($D5022&lt;&gt;"",COUNTIF($D$50:$D5022,"&lt;&gt;"),"")</f>
        <v/>
      </c>
    </row>
    <row r="5023" spans="1:9" ht="20" customHeight="1">
      <c r="A5023" s="39">
        <v>2022772</v>
      </c>
      <c r="B5023" s="40">
        <v>25</v>
      </c>
      <c r="C5023" s="41" t="s">
        <v>388</v>
      </c>
      <c r="D5023" s="7"/>
      <c r="E5023" s="42" t="s">
        <v>10434</v>
      </c>
      <c r="F5023" s="43" t="s">
        <v>791</v>
      </c>
      <c r="G5023" s="44" t="s">
        <v>1344</v>
      </c>
      <c r="H5023" s="65" t="s">
        <v>12952</v>
      </c>
      <c r="I5023" t="str">
        <f>IF($D5023&lt;&gt;"",COUNTIF($D$50:$D5023,"&lt;&gt;"),"")</f>
        <v/>
      </c>
    </row>
    <row r="5024" spans="1:9" ht="20" customHeight="1">
      <c r="A5024" s="39">
        <v>2025260</v>
      </c>
      <c r="B5024" s="40">
        <v>100</v>
      </c>
      <c r="C5024" s="41" t="s">
        <v>389</v>
      </c>
      <c r="D5024" s="7"/>
      <c r="E5024" s="42" t="s">
        <v>10434</v>
      </c>
      <c r="F5024" s="43" t="s">
        <v>791</v>
      </c>
      <c r="G5024" s="44" t="s">
        <v>1344</v>
      </c>
      <c r="H5024" s="65" t="s">
        <v>12952</v>
      </c>
      <c r="I5024" t="str">
        <f>IF($D5024&lt;&gt;"",COUNTIF($D$50:$D5024,"&lt;&gt;"),"")</f>
        <v/>
      </c>
    </row>
    <row r="5025" spans="1:9" ht="20" customHeight="1">
      <c r="A5025" s="39">
        <v>2025617</v>
      </c>
      <c r="B5025" s="40">
        <v>100</v>
      </c>
      <c r="C5025" s="41" t="s">
        <v>389</v>
      </c>
      <c r="D5025" s="7"/>
      <c r="E5025" s="42" t="s">
        <v>10434</v>
      </c>
      <c r="F5025" s="43" t="s">
        <v>791</v>
      </c>
      <c r="G5025" s="44" t="s">
        <v>1344</v>
      </c>
      <c r="H5025" s="65" t="s">
        <v>12952</v>
      </c>
      <c r="I5025" t="str">
        <f>IF($D5025&lt;&gt;"",COUNTIF($D$50:$D5025,"&lt;&gt;"),"")</f>
        <v/>
      </c>
    </row>
    <row r="5026" spans="1:9" ht="20" customHeight="1">
      <c r="A5026" s="39">
        <v>2024007</v>
      </c>
      <c r="B5026" s="40">
        <v>25</v>
      </c>
      <c r="C5026" s="41" t="s">
        <v>388</v>
      </c>
      <c r="D5026" s="7"/>
      <c r="E5026" s="42" t="s">
        <v>14670</v>
      </c>
      <c r="F5026" s="43" t="s">
        <v>566</v>
      </c>
      <c r="G5026" s="44" t="s">
        <v>1443</v>
      </c>
      <c r="H5026" s="65" t="s">
        <v>12952</v>
      </c>
      <c r="I5026" t="str">
        <f>IF($D5026&lt;&gt;"",COUNTIF($D$50:$D5026,"&lt;&gt;"),"")</f>
        <v/>
      </c>
    </row>
    <row r="5027" spans="1:9" ht="20" customHeight="1">
      <c r="A5027" s="39">
        <v>2024011</v>
      </c>
      <c r="B5027" s="40">
        <v>25</v>
      </c>
      <c r="C5027" s="41" t="s">
        <v>388</v>
      </c>
      <c r="D5027" s="7"/>
      <c r="E5027" s="42" t="s">
        <v>14670</v>
      </c>
      <c r="F5027" s="43" t="s">
        <v>775</v>
      </c>
      <c r="G5027" s="44" t="s">
        <v>1703</v>
      </c>
      <c r="H5027" s="65" t="s">
        <v>12952</v>
      </c>
      <c r="I5027" t="str">
        <f>IF($D5027&lt;&gt;"",COUNTIF($D$50:$D5027,"&lt;&gt;"),"")</f>
        <v/>
      </c>
    </row>
    <row r="5028" spans="1:9" ht="20" customHeight="1">
      <c r="A5028" s="39">
        <v>2026126</v>
      </c>
      <c r="B5028" s="40">
        <v>100</v>
      </c>
      <c r="C5028" s="41" t="s">
        <v>389</v>
      </c>
      <c r="D5028" s="7"/>
      <c r="E5028" s="42" t="s">
        <v>14670</v>
      </c>
      <c r="F5028" s="43" t="s">
        <v>566</v>
      </c>
      <c r="G5028" s="44" t="s">
        <v>1443</v>
      </c>
      <c r="H5028" s="65" t="s">
        <v>12952</v>
      </c>
      <c r="I5028" t="str">
        <f>IF($D5028&lt;&gt;"",COUNTIF($D$50:$D5028,"&lt;&gt;"),"")</f>
        <v/>
      </c>
    </row>
    <row r="5029" spans="1:9" ht="20" customHeight="1">
      <c r="A5029" s="39">
        <v>2377178</v>
      </c>
      <c r="B5029" s="40">
        <v>100</v>
      </c>
      <c r="C5029" s="41" t="s">
        <v>389</v>
      </c>
      <c r="D5029" s="7"/>
      <c r="E5029" s="42" t="s">
        <v>10435</v>
      </c>
      <c r="F5029" s="43" t="s">
        <v>1765</v>
      </c>
      <c r="G5029" s="44" t="s">
        <v>1766</v>
      </c>
      <c r="H5029" s="65" t="s">
        <v>342</v>
      </c>
      <c r="I5029" t="str">
        <f>IF($D5029&lt;&gt;"",COUNTIF($D$50:$D5029,"&lt;&gt;"),"")</f>
        <v/>
      </c>
    </row>
    <row r="5030" spans="1:9" ht="20" customHeight="1">
      <c r="A5030" s="39">
        <v>2447977</v>
      </c>
      <c r="B5030" s="40">
        <v>100</v>
      </c>
      <c r="C5030" s="41" t="s">
        <v>407</v>
      </c>
      <c r="D5030" s="7"/>
      <c r="E5030" s="42" t="s">
        <v>10436</v>
      </c>
      <c r="F5030" s="43" t="s">
        <v>1765</v>
      </c>
      <c r="G5030" s="44" t="s">
        <v>1766</v>
      </c>
      <c r="H5030" s="65" t="s">
        <v>342</v>
      </c>
      <c r="I5030" t="str">
        <f>IF($D5030&lt;&gt;"",COUNTIF($D$50:$D5030,"&lt;&gt;"),"")</f>
        <v/>
      </c>
    </row>
    <row r="5031" spans="1:9" ht="20" customHeight="1">
      <c r="A5031" s="39">
        <v>2157404</v>
      </c>
      <c r="B5031" s="40">
        <v>25</v>
      </c>
      <c r="C5031" s="41" t="s">
        <v>388</v>
      </c>
      <c r="D5031" s="7"/>
      <c r="E5031" s="42" t="s">
        <v>14267</v>
      </c>
      <c r="F5031" s="43" t="s">
        <v>399</v>
      </c>
      <c r="G5031" s="44" t="s">
        <v>1025</v>
      </c>
      <c r="H5031" s="65" t="s">
        <v>12952</v>
      </c>
      <c r="I5031" t="str">
        <f>IF($D5031&lt;&gt;"",COUNTIF($D$50:$D5031,"&lt;&gt;"),"")</f>
        <v/>
      </c>
    </row>
    <row r="5032" spans="1:9" ht="20" customHeight="1">
      <c r="A5032" s="39">
        <v>2024170</v>
      </c>
      <c r="B5032" s="40">
        <v>25</v>
      </c>
      <c r="C5032" s="41" t="s">
        <v>388</v>
      </c>
      <c r="D5032" s="7"/>
      <c r="E5032" s="42" t="s">
        <v>10437</v>
      </c>
      <c r="F5032" s="43" t="s">
        <v>699</v>
      </c>
      <c r="G5032" s="44" t="s">
        <v>1485</v>
      </c>
      <c r="H5032" s="65" t="s">
        <v>12952</v>
      </c>
      <c r="I5032" t="str">
        <f>IF($D5032&lt;&gt;"",COUNTIF($D$50:$D5032,"&lt;&gt;"),"")</f>
        <v/>
      </c>
    </row>
    <row r="5033" spans="1:9" ht="20" customHeight="1">
      <c r="A5033" s="39">
        <v>2025377</v>
      </c>
      <c r="B5033" s="40">
        <v>100</v>
      </c>
      <c r="C5033" s="41" t="s">
        <v>389</v>
      </c>
      <c r="D5033" s="7"/>
      <c r="E5033" s="42" t="s">
        <v>10437</v>
      </c>
      <c r="F5033" s="43" t="s">
        <v>699</v>
      </c>
      <c r="G5033" s="44" t="s">
        <v>1485</v>
      </c>
      <c r="H5033" s="65" t="s">
        <v>12952</v>
      </c>
      <c r="I5033" t="str">
        <f>IF($D5033&lt;&gt;"",COUNTIF($D$50:$D5033,"&lt;&gt;"),"")</f>
        <v/>
      </c>
    </row>
    <row r="5034" spans="1:9" ht="20" customHeight="1">
      <c r="A5034" s="39">
        <v>2024162</v>
      </c>
      <c r="B5034" s="40">
        <v>25</v>
      </c>
      <c r="C5034" s="41" t="s">
        <v>388</v>
      </c>
      <c r="D5034" s="7"/>
      <c r="E5034" s="42" t="s">
        <v>10438</v>
      </c>
      <c r="F5034" s="43" t="s">
        <v>699</v>
      </c>
      <c r="G5034" s="44" t="s">
        <v>1485</v>
      </c>
      <c r="H5034" s="65" t="s">
        <v>12952</v>
      </c>
      <c r="I5034" t="str">
        <f>IF($D5034&lt;&gt;"",COUNTIF($D$50:$D5034,"&lt;&gt;"),"")</f>
        <v/>
      </c>
    </row>
    <row r="5035" spans="1:9" ht="20" customHeight="1">
      <c r="A5035" s="39">
        <v>2025603</v>
      </c>
      <c r="B5035" s="40">
        <v>100</v>
      </c>
      <c r="C5035" s="41" t="s">
        <v>389</v>
      </c>
      <c r="D5035" s="7"/>
      <c r="E5035" s="42" t="s">
        <v>10438</v>
      </c>
      <c r="F5035" s="43" t="s">
        <v>699</v>
      </c>
      <c r="G5035" s="44" t="s">
        <v>1485</v>
      </c>
      <c r="H5035" s="65" t="s">
        <v>12952</v>
      </c>
      <c r="I5035" t="str">
        <f>IF($D5035&lt;&gt;"",COUNTIF($D$50:$D5035,"&lt;&gt;"),"")</f>
        <v/>
      </c>
    </row>
    <row r="5036" spans="1:9" ht="20" customHeight="1">
      <c r="A5036" s="39">
        <v>2024169</v>
      </c>
      <c r="B5036" s="40">
        <v>25</v>
      </c>
      <c r="C5036" s="41" t="s">
        <v>388</v>
      </c>
      <c r="D5036" s="7"/>
      <c r="E5036" s="42" t="s">
        <v>10439</v>
      </c>
      <c r="F5036" s="43" t="s">
        <v>699</v>
      </c>
      <c r="G5036" s="44" t="s">
        <v>1485</v>
      </c>
      <c r="H5036" s="65" t="s">
        <v>12952</v>
      </c>
      <c r="I5036" t="str">
        <f>IF($D5036&lt;&gt;"",COUNTIF($D$50:$D5036,"&lt;&gt;"),"")</f>
        <v/>
      </c>
    </row>
    <row r="5037" spans="1:9" ht="20" customHeight="1">
      <c r="A5037" s="39">
        <v>2024163</v>
      </c>
      <c r="B5037" s="40">
        <v>25</v>
      </c>
      <c r="C5037" s="41" t="s">
        <v>388</v>
      </c>
      <c r="D5037" s="7"/>
      <c r="E5037" s="42" t="s">
        <v>10440</v>
      </c>
      <c r="F5037" s="43" t="s">
        <v>399</v>
      </c>
      <c r="G5037" s="44" t="s">
        <v>1025</v>
      </c>
      <c r="H5037" s="65" t="s">
        <v>12952</v>
      </c>
      <c r="I5037" t="str">
        <f>IF($D5037&lt;&gt;"",COUNTIF($D$50:$D5037,"&lt;&gt;"),"")</f>
        <v/>
      </c>
    </row>
    <row r="5038" spans="1:9" ht="20" customHeight="1">
      <c r="A5038" s="39">
        <v>2025378</v>
      </c>
      <c r="B5038" s="40">
        <v>100</v>
      </c>
      <c r="C5038" s="41" t="s">
        <v>389</v>
      </c>
      <c r="D5038" s="7"/>
      <c r="E5038" s="42" t="s">
        <v>10440</v>
      </c>
      <c r="F5038" s="43" t="s">
        <v>399</v>
      </c>
      <c r="G5038" s="44" t="s">
        <v>1025</v>
      </c>
      <c r="H5038" s="65" t="s">
        <v>12952</v>
      </c>
      <c r="I5038" t="str">
        <f>IF($D5038&lt;&gt;"",COUNTIF($D$50:$D5038,"&lt;&gt;"),"")</f>
        <v/>
      </c>
    </row>
    <row r="5039" spans="1:9" ht="20" customHeight="1">
      <c r="A5039" s="39">
        <v>2023793</v>
      </c>
      <c r="B5039" s="40">
        <v>25</v>
      </c>
      <c r="C5039" s="41" t="s">
        <v>388</v>
      </c>
      <c r="D5039" s="7"/>
      <c r="E5039" s="42" t="s">
        <v>10448</v>
      </c>
      <c r="F5039" s="43" t="s">
        <v>699</v>
      </c>
      <c r="G5039" s="44" t="s">
        <v>1485</v>
      </c>
      <c r="H5039" s="65" t="s">
        <v>12952</v>
      </c>
      <c r="I5039" t="str">
        <f>IF($D5039&lt;&gt;"",COUNTIF($D$50:$D5039,"&lt;&gt;"),"")</f>
        <v/>
      </c>
    </row>
    <row r="5040" spans="1:9" ht="20" customHeight="1">
      <c r="A5040" s="39">
        <v>2024164</v>
      </c>
      <c r="B5040" s="40">
        <v>25</v>
      </c>
      <c r="C5040" s="41" t="s">
        <v>388</v>
      </c>
      <c r="D5040" s="7"/>
      <c r="E5040" s="42" t="s">
        <v>10449</v>
      </c>
      <c r="F5040" s="43" t="s">
        <v>399</v>
      </c>
      <c r="G5040" s="44" t="s">
        <v>1025</v>
      </c>
      <c r="H5040" s="65" t="s">
        <v>12952</v>
      </c>
      <c r="I5040" t="str">
        <f>IF($D5040&lt;&gt;"",COUNTIF($D$50:$D5040,"&lt;&gt;"),"")</f>
        <v/>
      </c>
    </row>
    <row r="5041" spans="1:9" ht="20" customHeight="1">
      <c r="A5041" s="39">
        <v>2026026</v>
      </c>
      <c r="B5041" s="40">
        <v>100</v>
      </c>
      <c r="C5041" s="41" t="s">
        <v>389</v>
      </c>
      <c r="D5041" s="7"/>
      <c r="E5041" s="42" t="s">
        <v>10449</v>
      </c>
      <c r="F5041" s="43" t="s">
        <v>399</v>
      </c>
      <c r="G5041" s="44" t="s">
        <v>1025</v>
      </c>
      <c r="H5041" s="65" t="s">
        <v>12952</v>
      </c>
      <c r="I5041" t="str">
        <f>IF($D5041&lt;&gt;"",COUNTIF($D$50:$D5041,"&lt;&gt;"),"")</f>
        <v/>
      </c>
    </row>
    <row r="5042" spans="1:9" ht="20" customHeight="1">
      <c r="A5042" s="39">
        <v>2023772</v>
      </c>
      <c r="B5042" s="40">
        <v>25</v>
      </c>
      <c r="C5042" s="41" t="s">
        <v>388</v>
      </c>
      <c r="D5042" s="7"/>
      <c r="E5042" s="42" t="s">
        <v>10450</v>
      </c>
      <c r="F5042" s="43" t="s">
        <v>699</v>
      </c>
      <c r="G5042" s="44" t="s">
        <v>1485</v>
      </c>
      <c r="H5042" s="65" t="s">
        <v>12952</v>
      </c>
      <c r="I5042" t="str">
        <f>IF($D5042&lt;&gt;"",COUNTIF($D$50:$D5042,"&lt;&gt;"),"")</f>
        <v/>
      </c>
    </row>
    <row r="5043" spans="1:9" ht="20" customHeight="1">
      <c r="A5043" s="39">
        <v>2022513</v>
      </c>
      <c r="B5043" s="40">
        <v>25</v>
      </c>
      <c r="C5043" s="41" t="s">
        <v>388</v>
      </c>
      <c r="D5043" s="7"/>
      <c r="E5043" s="42" t="s">
        <v>10451</v>
      </c>
      <c r="F5043" s="43" t="s">
        <v>699</v>
      </c>
      <c r="G5043" s="44" t="s">
        <v>1485</v>
      </c>
      <c r="H5043" s="65" t="s">
        <v>12952</v>
      </c>
      <c r="I5043" t="str">
        <f>IF($D5043&lt;&gt;"",COUNTIF($D$50:$D5043,"&lt;&gt;"),"")</f>
        <v/>
      </c>
    </row>
    <row r="5044" spans="1:9" ht="20" customHeight="1">
      <c r="A5044" s="39">
        <v>2535138</v>
      </c>
      <c r="B5044" s="40">
        <v>25</v>
      </c>
      <c r="C5044" s="41" t="s">
        <v>388</v>
      </c>
      <c r="D5044" s="7"/>
      <c r="E5044" s="42" t="s">
        <v>10453</v>
      </c>
      <c r="F5044" s="43" t="s">
        <v>699</v>
      </c>
      <c r="G5044" s="44" t="s">
        <v>1485</v>
      </c>
      <c r="H5044" s="65" t="s">
        <v>12952</v>
      </c>
      <c r="I5044" t="str">
        <f>IF($D5044&lt;&gt;"",COUNTIF($D$50:$D5044,"&lt;&gt;"),"")</f>
        <v/>
      </c>
    </row>
    <row r="5045" spans="1:9" ht="20" customHeight="1">
      <c r="A5045" s="39">
        <v>2588379</v>
      </c>
      <c r="B5045" s="40">
        <v>25</v>
      </c>
      <c r="C5045" s="41" t="s">
        <v>388</v>
      </c>
      <c r="D5045" s="7"/>
      <c r="E5045" s="42" t="s">
        <v>14671</v>
      </c>
      <c r="F5045" s="43" t="s">
        <v>699</v>
      </c>
      <c r="G5045" s="44" t="s">
        <v>1485</v>
      </c>
      <c r="H5045" s="65" t="s">
        <v>12952</v>
      </c>
      <c r="I5045" t="str">
        <f>IF($D5045&lt;&gt;"",COUNTIF($D$50:$D5045,"&lt;&gt;"),"")</f>
        <v/>
      </c>
    </row>
    <row r="5046" spans="1:9" ht="20" customHeight="1">
      <c r="A5046" s="39">
        <v>2025850</v>
      </c>
      <c r="B5046" s="40">
        <v>100</v>
      </c>
      <c r="C5046" s="41" t="s">
        <v>389</v>
      </c>
      <c r="D5046" s="7"/>
      <c r="E5046" s="42" t="s">
        <v>10454</v>
      </c>
      <c r="F5046" s="43" t="s">
        <v>699</v>
      </c>
      <c r="G5046" s="44" t="s">
        <v>1485</v>
      </c>
      <c r="H5046" s="65" t="s">
        <v>12952</v>
      </c>
      <c r="I5046" t="str">
        <f>IF($D5046&lt;&gt;"",COUNTIF($D$50:$D5046,"&lt;&gt;"),"")</f>
        <v/>
      </c>
    </row>
    <row r="5047" spans="1:9" ht="20" customHeight="1">
      <c r="A5047" s="39">
        <v>2024168</v>
      </c>
      <c r="B5047" s="40">
        <v>25</v>
      </c>
      <c r="C5047" s="41" t="s">
        <v>388</v>
      </c>
      <c r="D5047" s="7"/>
      <c r="E5047" s="42" t="s">
        <v>10455</v>
      </c>
      <c r="F5047" s="43" t="s">
        <v>699</v>
      </c>
      <c r="G5047" s="44" t="s">
        <v>1485</v>
      </c>
      <c r="H5047" s="65" t="s">
        <v>12952</v>
      </c>
      <c r="I5047" t="str">
        <f>IF($D5047&lt;&gt;"",COUNTIF($D$50:$D5047,"&lt;&gt;"),"")</f>
        <v/>
      </c>
    </row>
    <row r="5048" spans="1:9" ht="20" customHeight="1">
      <c r="A5048" s="39">
        <v>2024167</v>
      </c>
      <c r="B5048" s="40">
        <v>25</v>
      </c>
      <c r="C5048" s="41" t="s">
        <v>388</v>
      </c>
      <c r="D5048" s="7"/>
      <c r="E5048" s="42" t="s">
        <v>10456</v>
      </c>
      <c r="F5048" s="43" t="s">
        <v>699</v>
      </c>
      <c r="G5048" s="44" t="s">
        <v>1485</v>
      </c>
      <c r="H5048" s="65" t="s">
        <v>12952</v>
      </c>
      <c r="I5048" t="str">
        <f>IF($D5048&lt;&gt;"",COUNTIF($D$50:$D5048,"&lt;&gt;"),"")</f>
        <v/>
      </c>
    </row>
    <row r="5049" spans="1:9" ht="20" customHeight="1">
      <c r="A5049" s="39">
        <v>2026070</v>
      </c>
      <c r="B5049" s="40">
        <v>100</v>
      </c>
      <c r="C5049" s="41" t="s">
        <v>389</v>
      </c>
      <c r="D5049" s="7"/>
      <c r="E5049" s="42" t="s">
        <v>10456</v>
      </c>
      <c r="F5049" s="43" t="s">
        <v>699</v>
      </c>
      <c r="G5049" s="44" t="s">
        <v>1485</v>
      </c>
      <c r="H5049" s="65" t="s">
        <v>12952</v>
      </c>
      <c r="I5049" t="str">
        <f>IF($D5049&lt;&gt;"",COUNTIF($D$50:$D5049,"&lt;&gt;"),"")</f>
        <v/>
      </c>
    </row>
    <row r="5050" spans="1:9" ht="20" customHeight="1">
      <c r="A5050" s="39">
        <v>2023942</v>
      </c>
      <c r="B5050" s="40">
        <v>25</v>
      </c>
      <c r="C5050" s="41" t="s">
        <v>388</v>
      </c>
      <c r="D5050" s="7"/>
      <c r="E5050" s="42" t="s">
        <v>10458</v>
      </c>
      <c r="F5050" s="43" t="s">
        <v>699</v>
      </c>
      <c r="G5050" s="44" t="s">
        <v>1485</v>
      </c>
      <c r="H5050" s="65" t="s">
        <v>12952</v>
      </c>
      <c r="I5050" t="str">
        <f>IF($D5050&lt;&gt;"",COUNTIF($D$50:$D5050,"&lt;&gt;"),"")</f>
        <v/>
      </c>
    </row>
    <row r="5051" spans="1:9" ht="20" customHeight="1">
      <c r="A5051" s="39">
        <v>2025614</v>
      </c>
      <c r="B5051" s="40">
        <v>100</v>
      </c>
      <c r="C5051" s="41" t="s">
        <v>389</v>
      </c>
      <c r="D5051" s="7"/>
      <c r="E5051" s="42" t="s">
        <v>10458</v>
      </c>
      <c r="F5051" s="43" t="s">
        <v>699</v>
      </c>
      <c r="G5051" s="44" t="s">
        <v>1485</v>
      </c>
      <c r="H5051" s="65" t="s">
        <v>12952</v>
      </c>
      <c r="I5051" t="str">
        <f>IF($D5051&lt;&gt;"",COUNTIF($D$50:$D5051,"&lt;&gt;"),"")</f>
        <v/>
      </c>
    </row>
    <row r="5052" spans="1:9" ht="20" customHeight="1">
      <c r="A5052" s="39">
        <v>2199230</v>
      </c>
      <c r="B5052" s="40">
        <v>25</v>
      </c>
      <c r="C5052" s="41" t="s">
        <v>388</v>
      </c>
      <c r="D5052" s="7"/>
      <c r="E5052" s="42" t="s">
        <v>10459</v>
      </c>
      <c r="F5052" s="43" t="s">
        <v>399</v>
      </c>
      <c r="G5052" s="44" t="s">
        <v>1025</v>
      </c>
      <c r="H5052" s="65" t="s">
        <v>12952</v>
      </c>
      <c r="I5052" t="str">
        <f>IF($D5052&lt;&gt;"",COUNTIF($D$50:$D5052,"&lt;&gt;"),"")</f>
        <v/>
      </c>
    </row>
    <row r="5053" spans="1:9" ht="20" customHeight="1">
      <c r="A5053" s="39">
        <v>2023543</v>
      </c>
      <c r="B5053" s="40">
        <v>25</v>
      </c>
      <c r="C5053" s="41" t="s">
        <v>388</v>
      </c>
      <c r="D5053" s="7"/>
      <c r="E5053" s="42" t="s">
        <v>10460</v>
      </c>
      <c r="F5053" s="43" t="s">
        <v>399</v>
      </c>
      <c r="G5053" s="44" t="s">
        <v>1025</v>
      </c>
      <c r="H5053" s="65" t="s">
        <v>12952</v>
      </c>
      <c r="I5053" t="str">
        <f>IF($D5053&lt;&gt;"",COUNTIF($D$50:$D5053,"&lt;&gt;"),"")</f>
        <v/>
      </c>
    </row>
    <row r="5054" spans="1:9" ht="20" customHeight="1">
      <c r="A5054" s="39">
        <v>2199229</v>
      </c>
      <c r="B5054" s="40">
        <v>25</v>
      </c>
      <c r="C5054" s="41" t="s">
        <v>388</v>
      </c>
      <c r="D5054" s="7"/>
      <c r="E5054" s="42" t="s">
        <v>10461</v>
      </c>
      <c r="F5054" s="43" t="s">
        <v>399</v>
      </c>
      <c r="G5054" s="44" t="s">
        <v>1025</v>
      </c>
      <c r="H5054" s="65" t="s">
        <v>12952</v>
      </c>
      <c r="I5054" t="str">
        <f>IF($D5054&lt;&gt;"",COUNTIF($D$50:$D5054,"&lt;&gt;"),"")</f>
        <v/>
      </c>
    </row>
    <row r="5055" spans="1:9" ht="20" customHeight="1">
      <c r="A5055" s="39">
        <v>2024746</v>
      </c>
      <c r="B5055" s="40">
        <v>25</v>
      </c>
      <c r="C5055" s="41" t="s">
        <v>388</v>
      </c>
      <c r="D5055" s="7"/>
      <c r="E5055" s="42" t="s">
        <v>10462</v>
      </c>
      <c r="F5055" s="43" t="s">
        <v>399</v>
      </c>
      <c r="G5055" s="44" t="s">
        <v>1025</v>
      </c>
      <c r="H5055" s="65" t="s">
        <v>12952</v>
      </c>
      <c r="I5055" t="str">
        <f>IF($D5055&lt;&gt;"",COUNTIF($D$50:$D5055,"&lt;&gt;"),"")</f>
        <v/>
      </c>
    </row>
    <row r="5056" spans="1:9" ht="20" customHeight="1">
      <c r="A5056" s="39">
        <v>2021934</v>
      </c>
      <c r="B5056" s="40">
        <v>50</v>
      </c>
      <c r="C5056" s="41" t="s">
        <v>390</v>
      </c>
      <c r="D5056" s="7"/>
      <c r="E5056" s="42" t="s">
        <v>14268</v>
      </c>
      <c r="F5056" s="43" t="s">
        <v>136</v>
      </c>
      <c r="G5056" s="44" t="s">
        <v>1053</v>
      </c>
      <c r="H5056" s="65" t="s">
        <v>428</v>
      </c>
      <c r="I5056" t="str">
        <f>IF($D5056&lt;&gt;"",COUNTIF($D$50:$D5056,"&lt;&gt;"),"")</f>
        <v/>
      </c>
    </row>
    <row r="5057" spans="1:9" ht="20" customHeight="1">
      <c r="A5057" s="39">
        <v>2422064</v>
      </c>
      <c r="B5057" s="40">
        <v>50</v>
      </c>
      <c r="C5057" s="41" t="s">
        <v>418</v>
      </c>
      <c r="D5057" s="7"/>
      <c r="E5057" s="42" t="s">
        <v>10463</v>
      </c>
      <c r="F5057" s="43" t="s">
        <v>161</v>
      </c>
      <c r="G5057" s="44" t="s">
        <v>1053</v>
      </c>
      <c r="H5057" s="65" t="s">
        <v>428</v>
      </c>
      <c r="I5057" t="str">
        <f>IF($D5057&lt;&gt;"",COUNTIF($D$50:$D5057,"&lt;&gt;"),"")</f>
        <v/>
      </c>
    </row>
    <row r="5058" spans="1:9" ht="20" customHeight="1">
      <c r="A5058" s="39">
        <v>2498556</v>
      </c>
      <c r="B5058" s="40">
        <v>50</v>
      </c>
      <c r="C5058" s="41" t="s">
        <v>418</v>
      </c>
      <c r="D5058" s="7"/>
      <c r="E5058" s="42" t="s">
        <v>10464</v>
      </c>
      <c r="F5058" s="43" t="s">
        <v>161</v>
      </c>
      <c r="G5058" s="44" t="s">
        <v>1053</v>
      </c>
      <c r="H5058" s="65" t="s">
        <v>428</v>
      </c>
      <c r="I5058" t="str">
        <f>IF($D5058&lt;&gt;"",COUNTIF($D$50:$D5058,"&lt;&gt;"),"")</f>
        <v/>
      </c>
    </row>
    <row r="5059" spans="1:9" ht="20" customHeight="1">
      <c r="A5059" s="39">
        <v>2422065</v>
      </c>
      <c r="B5059" s="40">
        <v>50</v>
      </c>
      <c r="C5059" s="41" t="s">
        <v>418</v>
      </c>
      <c r="D5059" s="7"/>
      <c r="E5059" s="42" t="s">
        <v>10465</v>
      </c>
      <c r="F5059" s="43" t="s">
        <v>161</v>
      </c>
      <c r="G5059" s="44" t="s">
        <v>1053</v>
      </c>
      <c r="H5059" s="65" t="s">
        <v>428</v>
      </c>
      <c r="I5059" t="str">
        <f>IF($D5059&lt;&gt;"",COUNTIF($D$50:$D5059,"&lt;&gt;"),"")</f>
        <v/>
      </c>
    </row>
    <row r="5060" spans="1:9" ht="20" customHeight="1">
      <c r="A5060" s="39">
        <v>2458230</v>
      </c>
      <c r="B5060" s="40">
        <v>50</v>
      </c>
      <c r="C5060" s="41" t="s">
        <v>418</v>
      </c>
      <c r="D5060" s="7"/>
      <c r="E5060" s="42" t="s">
        <v>10466</v>
      </c>
      <c r="F5060" s="43" t="s">
        <v>161</v>
      </c>
      <c r="G5060" s="44" t="s">
        <v>1053</v>
      </c>
      <c r="H5060" s="65" t="s">
        <v>428</v>
      </c>
      <c r="I5060" t="str">
        <f>IF($D5060&lt;&gt;"",COUNTIF($D$50:$D5060,"&lt;&gt;"),"")</f>
        <v/>
      </c>
    </row>
    <row r="5061" spans="1:9" ht="20" customHeight="1">
      <c r="A5061" s="39">
        <v>2498557</v>
      </c>
      <c r="B5061" s="40">
        <v>50</v>
      </c>
      <c r="C5061" s="41" t="s">
        <v>418</v>
      </c>
      <c r="D5061" s="7"/>
      <c r="E5061" s="42" t="s">
        <v>10467</v>
      </c>
      <c r="F5061" s="43" t="s">
        <v>161</v>
      </c>
      <c r="G5061" s="44" t="s">
        <v>1053</v>
      </c>
      <c r="H5061" s="65" t="s">
        <v>428</v>
      </c>
      <c r="I5061" t="str">
        <f>IF($D5061&lt;&gt;"",COUNTIF($D$50:$D5061,"&lt;&gt;"),"")</f>
        <v/>
      </c>
    </row>
    <row r="5062" spans="1:9" ht="20" customHeight="1">
      <c r="A5062" s="39">
        <v>2422066</v>
      </c>
      <c r="B5062" s="40">
        <v>50</v>
      </c>
      <c r="C5062" s="41" t="s">
        <v>418</v>
      </c>
      <c r="D5062" s="7"/>
      <c r="E5062" s="42" t="s">
        <v>10468</v>
      </c>
      <c r="F5062" s="43" t="s">
        <v>161</v>
      </c>
      <c r="G5062" s="44" t="s">
        <v>1053</v>
      </c>
      <c r="H5062" s="65" t="s">
        <v>428</v>
      </c>
      <c r="I5062" t="str">
        <f>IF($D5062&lt;&gt;"",COUNTIF($D$50:$D5062,"&lt;&gt;"),"")</f>
        <v/>
      </c>
    </row>
    <row r="5063" spans="1:9" ht="20" customHeight="1">
      <c r="A5063" s="39">
        <v>2498558</v>
      </c>
      <c r="B5063" s="40">
        <v>50</v>
      </c>
      <c r="C5063" s="41" t="s">
        <v>418</v>
      </c>
      <c r="D5063" s="7"/>
      <c r="E5063" s="42" t="s">
        <v>10469</v>
      </c>
      <c r="F5063" s="43" t="s">
        <v>161</v>
      </c>
      <c r="G5063" s="44" t="s">
        <v>1053</v>
      </c>
      <c r="H5063" s="65" t="s">
        <v>428</v>
      </c>
      <c r="I5063" t="str">
        <f>IF($D5063&lt;&gt;"",COUNTIF($D$50:$D5063,"&lt;&gt;"),"")</f>
        <v/>
      </c>
    </row>
    <row r="5064" spans="1:9" ht="20" customHeight="1">
      <c r="A5064" s="39">
        <v>2422067</v>
      </c>
      <c r="B5064" s="40">
        <v>50</v>
      </c>
      <c r="C5064" s="41" t="s">
        <v>418</v>
      </c>
      <c r="D5064" s="7"/>
      <c r="E5064" s="42" t="s">
        <v>10470</v>
      </c>
      <c r="F5064" s="43" t="s">
        <v>161</v>
      </c>
      <c r="G5064" s="44" t="s">
        <v>1053</v>
      </c>
      <c r="H5064" s="65" t="s">
        <v>428</v>
      </c>
      <c r="I5064" t="str">
        <f>IF($D5064&lt;&gt;"",COUNTIF($D$50:$D5064,"&lt;&gt;"),"")</f>
        <v/>
      </c>
    </row>
    <row r="5065" spans="1:9" ht="20" customHeight="1">
      <c r="A5065" s="39">
        <v>2422068</v>
      </c>
      <c r="B5065" s="40">
        <v>50</v>
      </c>
      <c r="C5065" s="41" t="s">
        <v>418</v>
      </c>
      <c r="D5065" s="7"/>
      <c r="E5065" s="42" t="s">
        <v>10471</v>
      </c>
      <c r="F5065" s="43" t="s">
        <v>161</v>
      </c>
      <c r="G5065" s="44" t="s">
        <v>1053</v>
      </c>
      <c r="H5065" s="65" t="s">
        <v>428</v>
      </c>
      <c r="I5065" t="str">
        <f>IF($D5065&lt;&gt;"",COUNTIF($D$50:$D5065,"&lt;&gt;"),"")</f>
        <v/>
      </c>
    </row>
    <row r="5066" spans="1:9" ht="20" customHeight="1">
      <c r="A5066" s="39">
        <v>2025074</v>
      </c>
      <c r="B5066" s="40">
        <v>100</v>
      </c>
      <c r="C5066" s="41" t="s">
        <v>391</v>
      </c>
      <c r="D5066" s="7"/>
      <c r="E5066" s="42" t="s">
        <v>10478</v>
      </c>
      <c r="F5066" s="43" t="s">
        <v>161</v>
      </c>
      <c r="G5066" s="44" t="s">
        <v>1053</v>
      </c>
      <c r="H5066" s="65" t="s">
        <v>428</v>
      </c>
      <c r="I5066" t="str">
        <f>IF($D5066&lt;&gt;"",COUNTIF($D$50:$D5066,"&lt;&gt;"),"")</f>
        <v/>
      </c>
    </row>
    <row r="5067" spans="1:9" ht="20" customHeight="1">
      <c r="A5067" s="39">
        <v>2615788</v>
      </c>
      <c r="B5067" s="40">
        <v>50</v>
      </c>
      <c r="C5067" s="41" t="s">
        <v>418</v>
      </c>
      <c r="D5067" s="7"/>
      <c r="E5067" s="42" t="s">
        <v>10506</v>
      </c>
      <c r="F5067" s="43" t="s">
        <v>161</v>
      </c>
      <c r="G5067" s="44" t="s">
        <v>986</v>
      </c>
      <c r="H5067" s="65" t="s">
        <v>428</v>
      </c>
      <c r="I5067" t="str">
        <f>IF($D5067&lt;&gt;"",COUNTIF($D$50:$D5067,"&lt;&gt;"),"")</f>
        <v/>
      </c>
    </row>
    <row r="5068" spans="1:9" ht="20" customHeight="1">
      <c r="A5068" s="39">
        <v>2615789</v>
      </c>
      <c r="B5068" s="40">
        <v>50</v>
      </c>
      <c r="C5068" s="41" t="s">
        <v>418</v>
      </c>
      <c r="D5068" s="7"/>
      <c r="E5068" s="42" t="s">
        <v>10524</v>
      </c>
      <c r="F5068" s="43" t="s">
        <v>206</v>
      </c>
      <c r="G5068" s="44" t="s">
        <v>986</v>
      </c>
      <c r="H5068" s="65" t="s">
        <v>428</v>
      </c>
      <c r="I5068" t="str">
        <f>IF($D5068&lt;&gt;"",COUNTIF($D$50:$D5068,"&lt;&gt;"),"")</f>
        <v/>
      </c>
    </row>
    <row r="5069" spans="1:9" ht="20" customHeight="1">
      <c r="A5069" s="39">
        <v>2022154</v>
      </c>
      <c r="B5069" s="40">
        <v>50</v>
      </c>
      <c r="C5069" s="41" t="s">
        <v>390</v>
      </c>
      <c r="D5069" s="7"/>
      <c r="E5069" s="42" t="s">
        <v>10591</v>
      </c>
      <c r="F5069" s="43" t="s">
        <v>1104</v>
      </c>
      <c r="G5069" s="44" t="s">
        <v>1105</v>
      </c>
      <c r="H5069" s="65" t="s">
        <v>428</v>
      </c>
      <c r="I5069" t="str">
        <f>IF($D5069&lt;&gt;"",COUNTIF($D$50:$D5069,"&lt;&gt;"),"")</f>
        <v/>
      </c>
    </row>
    <row r="5070" spans="1:9" ht="20" customHeight="1">
      <c r="A5070" s="39">
        <v>2025602</v>
      </c>
      <c r="B5070" s="40">
        <v>100</v>
      </c>
      <c r="C5070" s="41" t="s">
        <v>389</v>
      </c>
      <c r="D5070" s="7"/>
      <c r="E5070" s="42" t="s">
        <v>10592</v>
      </c>
      <c r="F5070" s="43" t="s">
        <v>569</v>
      </c>
      <c r="G5070" s="44" t="s">
        <v>1446</v>
      </c>
      <c r="H5070" s="65" t="s">
        <v>12952</v>
      </c>
      <c r="I5070" t="str">
        <f>IF($D5070&lt;&gt;"",COUNTIF($D$50:$D5070,"&lt;&gt;"),"")</f>
        <v/>
      </c>
    </row>
    <row r="5071" spans="1:9" ht="20" customHeight="1">
      <c r="A5071" s="39">
        <v>2403779</v>
      </c>
      <c r="B5071" s="40">
        <v>25</v>
      </c>
      <c r="C5071" s="41" t="s">
        <v>388</v>
      </c>
      <c r="D5071" s="7"/>
      <c r="E5071" s="42" t="s">
        <v>10593</v>
      </c>
      <c r="F5071" s="43" t="s">
        <v>569</v>
      </c>
      <c r="G5071" s="44" t="s">
        <v>457</v>
      </c>
      <c r="H5071" s="65" t="s">
        <v>12952</v>
      </c>
      <c r="I5071" t="str">
        <f>IF($D5071&lt;&gt;"",COUNTIF($D$50:$D5071,"&lt;&gt;"),"")</f>
        <v/>
      </c>
    </row>
    <row r="5072" spans="1:9" ht="20" customHeight="1">
      <c r="A5072" s="39">
        <v>2377169</v>
      </c>
      <c r="B5072" s="40">
        <v>100</v>
      </c>
      <c r="C5072" s="41" t="s">
        <v>389</v>
      </c>
      <c r="D5072" s="7"/>
      <c r="E5072" s="42" t="s">
        <v>10595</v>
      </c>
      <c r="F5072" s="43" t="s">
        <v>1767</v>
      </c>
      <c r="G5072" s="44" t="s">
        <v>1769</v>
      </c>
      <c r="H5072" s="65" t="s">
        <v>342</v>
      </c>
      <c r="I5072" t="str">
        <f>IF($D5072&lt;&gt;"",COUNTIF($D$50:$D5072,"&lt;&gt;"),"")</f>
        <v/>
      </c>
    </row>
    <row r="5073" spans="1:9" ht="20" customHeight="1">
      <c r="A5073" s="39">
        <v>2447978</v>
      </c>
      <c r="B5073" s="40">
        <v>100</v>
      </c>
      <c r="C5073" s="41" t="s">
        <v>407</v>
      </c>
      <c r="D5073" s="7"/>
      <c r="E5073" s="42" t="s">
        <v>10596</v>
      </c>
      <c r="F5073" s="43" t="s">
        <v>1767</v>
      </c>
      <c r="G5073" s="44" t="s">
        <v>1768</v>
      </c>
      <c r="H5073" s="65" t="s">
        <v>342</v>
      </c>
      <c r="I5073" t="str">
        <f>IF($D5073&lt;&gt;"",COUNTIF($D$50:$D5073,"&lt;&gt;"),"")</f>
        <v/>
      </c>
    </row>
    <row r="5074" spans="1:9" ht="20" customHeight="1">
      <c r="A5074" s="39">
        <v>2377166</v>
      </c>
      <c r="B5074" s="40">
        <v>100</v>
      </c>
      <c r="C5074" s="41" t="s">
        <v>389</v>
      </c>
      <c r="D5074" s="7"/>
      <c r="E5074" s="42" t="s">
        <v>10597</v>
      </c>
      <c r="F5074" s="43" t="s">
        <v>1770</v>
      </c>
      <c r="G5074" s="44" t="s">
        <v>910</v>
      </c>
      <c r="H5074" s="65" t="s">
        <v>342</v>
      </c>
      <c r="I5074" t="str">
        <f>IF($D5074&lt;&gt;"",COUNTIF($D$50:$D5074,"&lt;&gt;"),"")</f>
        <v/>
      </c>
    </row>
    <row r="5075" spans="1:9" ht="20" customHeight="1">
      <c r="A5075" s="39">
        <v>2447979</v>
      </c>
      <c r="B5075" s="40">
        <v>100</v>
      </c>
      <c r="C5075" s="41" t="s">
        <v>407</v>
      </c>
      <c r="D5075" s="7"/>
      <c r="E5075" s="42" t="s">
        <v>10598</v>
      </c>
      <c r="F5075" s="43" t="s">
        <v>1770</v>
      </c>
      <c r="G5075" s="44" t="s">
        <v>910</v>
      </c>
      <c r="H5075" s="65" t="s">
        <v>342</v>
      </c>
      <c r="I5075" t="str">
        <f>IF($D5075&lt;&gt;"",COUNTIF($D$50:$D5075,"&lt;&gt;"),"")</f>
        <v/>
      </c>
    </row>
    <row r="5076" spans="1:9" ht="20" customHeight="1">
      <c r="A5076" s="39">
        <v>2021932</v>
      </c>
      <c r="B5076" s="40">
        <v>50</v>
      </c>
      <c r="C5076" s="41" t="s">
        <v>390</v>
      </c>
      <c r="D5076" s="7"/>
      <c r="E5076" s="42" t="s">
        <v>14270</v>
      </c>
      <c r="F5076" s="43" t="s">
        <v>440</v>
      </c>
      <c r="G5076" s="44" t="s">
        <v>968</v>
      </c>
      <c r="H5076" s="65" t="s">
        <v>428</v>
      </c>
      <c r="I5076" t="str">
        <f>IF($D5076&lt;&gt;"",COUNTIF($D$50:$D5076,"&lt;&gt;"),"")</f>
        <v/>
      </c>
    </row>
    <row r="5077" spans="1:9" ht="20" customHeight="1">
      <c r="A5077" s="39">
        <v>2024398</v>
      </c>
      <c r="B5077" s="40">
        <v>25</v>
      </c>
      <c r="C5077" s="41" t="s">
        <v>388</v>
      </c>
      <c r="D5077" s="7"/>
      <c r="E5077" s="42" t="s">
        <v>14270</v>
      </c>
      <c r="F5077" s="43" t="s">
        <v>162</v>
      </c>
      <c r="G5077" s="44" t="s">
        <v>1852</v>
      </c>
      <c r="H5077" s="65" t="s">
        <v>12952</v>
      </c>
      <c r="I5077" t="str">
        <f>IF($D5077&lt;&gt;"",COUNTIF($D$50:$D5077,"&lt;&gt;"),"")</f>
        <v/>
      </c>
    </row>
    <row r="5078" spans="1:9" ht="20" customHeight="1">
      <c r="A5078" s="39">
        <v>2025491</v>
      </c>
      <c r="B5078" s="40">
        <v>100</v>
      </c>
      <c r="C5078" s="41" t="s">
        <v>389</v>
      </c>
      <c r="D5078" s="7"/>
      <c r="E5078" s="42" t="s">
        <v>14270</v>
      </c>
      <c r="F5078" s="43" t="s">
        <v>162</v>
      </c>
      <c r="G5078" s="44" t="s">
        <v>968</v>
      </c>
      <c r="H5078" s="65" t="s">
        <v>12952</v>
      </c>
      <c r="I5078" t="str">
        <f>IF($D5078&lt;&gt;"",COUNTIF($D$50:$D5078,"&lt;&gt;"),"")</f>
        <v/>
      </c>
    </row>
    <row r="5079" spans="1:9" ht="20" customHeight="1">
      <c r="A5079" s="39">
        <v>2130463</v>
      </c>
      <c r="B5079" s="40">
        <v>50</v>
      </c>
      <c r="C5079" s="41" t="s">
        <v>418</v>
      </c>
      <c r="D5079" s="7"/>
      <c r="E5079" s="42" t="s">
        <v>10600</v>
      </c>
      <c r="F5079" s="43" t="s">
        <v>162</v>
      </c>
      <c r="G5079" s="44" t="s">
        <v>1155</v>
      </c>
      <c r="H5079" s="65" t="s">
        <v>12952</v>
      </c>
      <c r="I5079" t="str">
        <f>IF($D5079&lt;&gt;"",COUNTIF($D$50:$D5079,"&lt;&gt;"),"")</f>
        <v/>
      </c>
    </row>
    <row r="5080" spans="1:9" ht="20" customHeight="1">
      <c r="A5080" s="39">
        <v>2507330</v>
      </c>
      <c r="B5080" s="40">
        <v>25</v>
      </c>
      <c r="C5080" s="41" t="s">
        <v>388</v>
      </c>
      <c r="D5080" s="7"/>
      <c r="E5080" s="42" t="s">
        <v>10601</v>
      </c>
      <c r="F5080" s="43" t="s">
        <v>162</v>
      </c>
      <c r="G5080" s="44" t="s">
        <v>1155</v>
      </c>
      <c r="H5080" s="65" t="s">
        <v>12952</v>
      </c>
      <c r="I5080" t="str">
        <f>IF($D5080&lt;&gt;"",COUNTIF($D$50:$D5080,"&lt;&gt;"),"")</f>
        <v/>
      </c>
    </row>
    <row r="5081" spans="1:9" ht="20" customHeight="1">
      <c r="A5081" s="39">
        <v>2130458</v>
      </c>
      <c r="B5081" s="40">
        <v>50</v>
      </c>
      <c r="C5081" s="41" t="s">
        <v>418</v>
      </c>
      <c r="D5081" s="7"/>
      <c r="E5081" s="42" t="s">
        <v>10602</v>
      </c>
      <c r="F5081" s="43" t="s">
        <v>162</v>
      </c>
      <c r="G5081" s="44" t="s">
        <v>1155</v>
      </c>
      <c r="H5081" s="65" t="s">
        <v>12952</v>
      </c>
      <c r="I5081" t="str">
        <f>IF($D5081&lt;&gt;"",COUNTIF($D$50:$D5081,"&lt;&gt;"),"")</f>
        <v/>
      </c>
    </row>
    <row r="5082" spans="1:9" ht="20" customHeight="1">
      <c r="A5082" s="39">
        <v>2588107</v>
      </c>
      <c r="B5082" s="40">
        <v>25</v>
      </c>
      <c r="C5082" s="41" t="s">
        <v>388</v>
      </c>
      <c r="D5082" s="7"/>
      <c r="E5082" s="42" t="s">
        <v>14672</v>
      </c>
      <c r="F5082" s="43" t="s">
        <v>162</v>
      </c>
      <c r="G5082" s="44" t="s">
        <v>1155</v>
      </c>
      <c r="H5082" s="65" t="s">
        <v>12952</v>
      </c>
      <c r="I5082" t="str">
        <f>IF($D5082&lt;&gt;"",COUNTIF($D$50:$D5082,"&lt;&gt;"),"")</f>
        <v/>
      </c>
    </row>
    <row r="5083" spans="1:9" ht="20" customHeight="1">
      <c r="A5083" s="39">
        <v>2264412</v>
      </c>
      <c r="B5083" s="40">
        <v>50</v>
      </c>
      <c r="C5083" s="41" t="s">
        <v>418</v>
      </c>
      <c r="D5083" s="7"/>
      <c r="E5083" s="42" t="s">
        <v>10603</v>
      </c>
      <c r="F5083" s="43" t="s">
        <v>162</v>
      </c>
      <c r="G5083" s="44" t="s">
        <v>1155</v>
      </c>
      <c r="H5083" s="65" t="s">
        <v>12952</v>
      </c>
      <c r="I5083" t="str">
        <f>IF($D5083&lt;&gt;"",COUNTIF($D$50:$D5083,"&lt;&gt;"),"")</f>
        <v/>
      </c>
    </row>
    <row r="5084" spans="1:9" ht="20" customHeight="1">
      <c r="A5084" s="39">
        <v>2130454</v>
      </c>
      <c r="B5084" s="40">
        <v>50</v>
      </c>
      <c r="C5084" s="41" t="s">
        <v>418</v>
      </c>
      <c r="D5084" s="7"/>
      <c r="E5084" s="42" t="s">
        <v>10604</v>
      </c>
      <c r="F5084" s="43" t="s">
        <v>162</v>
      </c>
      <c r="G5084" s="44" t="s">
        <v>1155</v>
      </c>
      <c r="H5084" s="65" t="s">
        <v>12952</v>
      </c>
      <c r="I5084" t="str">
        <f>IF($D5084&lt;&gt;"",COUNTIF($D$50:$D5084,"&lt;&gt;"),"")</f>
        <v/>
      </c>
    </row>
    <row r="5085" spans="1:9" ht="20" customHeight="1">
      <c r="A5085" s="39">
        <v>2130459</v>
      </c>
      <c r="B5085" s="40">
        <v>50</v>
      </c>
      <c r="C5085" s="41" t="s">
        <v>418</v>
      </c>
      <c r="D5085" s="7"/>
      <c r="E5085" s="42" t="s">
        <v>10605</v>
      </c>
      <c r="F5085" s="43" t="s">
        <v>162</v>
      </c>
      <c r="G5085" s="44" t="s">
        <v>1155</v>
      </c>
      <c r="H5085" s="65" t="s">
        <v>12952</v>
      </c>
      <c r="I5085" t="str">
        <f>IF($D5085&lt;&gt;"",COUNTIF($D$50:$D5085,"&lt;&gt;"),"")</f>
        <v/>
      </c>
    </row>
    <row r="5086" spans="1:9" ht="20" customHeight="1">
      <c r="A5086" s="39">
        <v>2392359</v>
      </c>
      <c r="B5086" s="40">
        <v>25</v>
      </c>
      <c r="C5086" s="41" t="s">
        <v>388</v>
      </c>
      <c r="D5086" s="7"/>
      <c r="E5086" s="42" t="s">
        <v>10606</v>
      </c>
      <c r="F5086" s="43" t="s">
        <v>162</v>
      </c>
      <c r="G5086" s="44" t="s">
        <v>1155</v>
      </c>
      <c r="H5086" s="65" t="s">
        <v>12952</v>
      </c>
      <c r="I5086" t="str">
        <f>IF($D5086&lt;&gt;"",COUNTIF($D$50:$D5086,"&lt;&gt;"),"")</f>
        <v/>
      </c>
    </row>
    <row r="5087" spans="1:9" ht="20" customHeight="1">
      <c r="A5087" s="39">
        <v>2264411</v>
      </c>
      <c r="B5087" s="40">
        <v>50</v>
      </c>
      <c r="C5087" s="41" t="s">
        <v>418</v>
      </c>
      <c r="D5087" s="7"/>
      <c r="E5087" s="42" t="s">
        <v>10607</v>
      </c>
      <c r="F5087" s="43" t="s">
        <v>162</v>
      </c>
      <c r="G5087" s="44" t="s">
        <v>1155</v>
      </c>
      <c r="H5087" s="65" t="s">
        <v>12952</v>
      </c>
      <c r="I5087" t="str">
        <f>IF($D5087&lt;&gt;"",COUNTIF($D$50:$D5087,"&lt;&gt;"),"")</f>
        <v/>
      </c>
    </row>
    <row r="5088" spans="1:9" ht="20" customHeight="1">
      <c r="A5088" s="39">
        <v>2593823</v>
      </c>
      <c r="B5088" s="40">
        <v>25</v>
      </c>
      <c r="C5088" s="41" t="s">
        <v>388</v>
      </c>
      <c r="D5088" s="7"/>
      <c r="E5088" s="42" t="s">
        <v>14673</v>
      </c>
      <c r="F5088" s="43" t="s">
        <v>162</v>
      </c>
      <c r="G5088" s="44" t="s">
        <v>1155</v>
      </c>
      <c r="H5088" s="65" t="s">
        <v>12952</v>
      </c>
      <c r="I5088" t="str">
        <f>IF($D5088&lt;&gt;"",COUNTIF($D$50:$D5088,"&lt;&gt;"),"")</f>
        <v/>
      </c>
    </row>
    <row r="5089" spans="1:9" ht="20" customHeight="1">
      <c r="A5089" s="39">
        <v>2264410</v>
      </c>
      <c r="B5089" s="40">
        <v>50</v>
      </c>
      <c r="C5089" s="41" t="s">
        <v>418</v>
      </c>
      <c r="D5089" s="7"/>
      <c r="E5089" s="42" t="s">
        <v>10608</v>
      </c>
      <c r="F5089" s="43" t="s">
        <v>162</v>
      </c>
      <c r="G5089" s="44" t="s">
        <v>1155</v>
      </c>
      <c r="H5089" s="65" t="s">
        <v>12952</v>
      </c>
      <c r="I5089" t="str">
        <f>IF($D5089&lt;&gt;"",COUNTIF($D$50:$D5089,"&lt;&gt;"),"")</f>
        <v/>
      </c>
    </row>
    <row r="5090" spans="1:9" ht="20" customHeight="1">
      <c r="A5090" s="39">
        <v>2130372</v>
      </c>
      <c r="B5090" s="40">
        <v>50</v>
      </c>
      <c r="C5090" s="41" t="s">
        <v>418</v>
      </c>
      <c r="D5090" s="7"/>
      <c r="E5090" s="42" t="s">
        <v>10609</v>
      </c>
      <c r="F5090" s="43" t="s">
        <v>162</v>
      </c>
      <c r="G5090" s="44" t="s">
        <v>1155</v>
      </c>
      <c r="H5090" s="65" t="s">
        <v>12952</v>
      </c>
      <c r="I5090" t="str">
        <f>IF($D5090&lt;&gt;"",COUNTIF($D$50:$D5090,"&lt;&gt;"),"")</f>
        <v/>
      </c>
    </row>
    <row r="5091" spans="1:9" ht="20" customHeight="1">
      <c r="A5091" s="39">
        <v>2130325</v>
      </c>
      <c r="B5091" s="40">
        <v>50</v>
      </c>
      <c r="C5091" s="41" t="s">
        <v>418</v>
      </c>
      <c r="D5091" s="7"/>
      <c r="E5091" s="42" t="s">
        <v>10610</v>
      </c>
      <c r="F5091" s="43" t="s">
        <v>162</v>
      </c>
      <c r="G5091" s="44" t="s">
        <v>1155</v>
      </c>
      <c r="H5091" s="65" t="s">
        <v>12952</v>
      </c>
      <c r="I5091" t="str">
        <f>IF($D5091&lt;&gt;"",COUNTIF($D$50:$D5091,"&lt;&gt;"),"")</f>
        <v/>
      </c>
    </row>
    <row r="5092" spans="1:9" ht="20" customHeight="1">
      <c r="A5092" s="39">
        <v>2130460</v>
      </c>
      <c r="B5092" s="40">
        <v>50</v>
      </c>
      <c r="C5092" s="41" t="s">
        <v>418</v>
      </c>
      <c r="D5092" s="7"/>
      <c r="E5092" s="42" t="s">
        <v>10611</v>
      </c>
      <c r="F5092" s="43" t="s">
        <v>162</v>
      </c>
      <c r="G5092" s="44" t="s">
        <v>1155</v>
      </c>
      <c r="H5092" s="65" t="s">
        <v>12952</v>
      </c>
      <c r="I5092" t="str">
        <f>IF($D5092&lt;&gt;"",COUNTIF($D$50:$D5092,"&lt;&gt;"),"")</f>
        <v/>
      </c>
    </row>
    <row r="5093" spans="1:9" ht="20" customHeight="1">
      <c r="A5093" s="39">
        <v>2593824</v>
      </c>
      <c r="B5093" s="40">
        <v>25</v>
      </c>
      <c r="C5093" s="41" t="s">
        <v>388</v>
      </c>
      <c r="D5093" s="7"/>
      <c r="E5093" s="42" t="s">
        <v>14674</v>
      </c>
      <c r="F5093" s="43" t="s">
        <v>162</v>
      </c>
      <c r="G5093" s="44" t="s">
        <v>1155</v>
      </c>
      <c r="H5093" s="65" t="s">
        <v>12952</v>
      </c>
      <c r="I5093" t="str">
        <f>IF($D5093&lt;&gt;"",COUNTIF($D$50:$D5093,"&lt;&gt;"),"")</f>
        <v/>
      </c>
    </row>
    <row r="5094" spans="1:9" ht="20" customHeight="1">
      <c r="A5094" s="39">
        <v>2588106</v>
      </c>
      <c r="B5094" s="40">
        <v>25</v>
      </c>
      <c r="C5094" s="41" t="s">
        <v>388</v>
      </c>
      <c r="D5094" s="7"/>
      <c r="E5094" s="42" t="s">
        <v>14675</v>
      </c>
      <c r="F5094" s="43" t="s">
        <v>162</v>
      </c>
      <c r="G5094" s="44" t="s">
        <v>1155</v>
      </c>
      <c r="H5094" s="65" t="s">
        <v>12952</v>
      </c>
      <c r="I5094" t="str">
        <f>IF($D5094&lt;&gt;"",COUNTIF($D$50:$D5094,"&lt;&gt;"),"")</f>
        <v/>
      </c>
    </row>
    <row r="5095" spans="1:9" ht="20" customHeight="1">
      <c r="A5095" s="39">
        <v>2597495</v>
      </c>
      <c r="B5095" s="40">
        <v>25</v>
      </c>
      <c r="C5095" s="41" t="s">
        <v>388</v>
      </c>
      <c r="D5095" s="7"/>
      <c r="E5095" s="42" t="s">
        <v>14676</v>
      </c>
      <c r="F5095" s="43" t="s">
        <v>162</v>
      </c>
      <c r="G5095" s="44" t="s">
        <v>1155</v>
      </c>
      <c r="H5095" s="65" t="s">
        <v>12952</v>
      </c>
      <c r="I5095" t="str">
        <f>IF($D5095&lt;&gt;"",COUNTIF($D$50:$D5095,"&lt;&gt;"),"")</f>
        <v/>
      </c>
    </row>
    <row r="5096" spans="1:9" ht="20" customHeight="1">
      <c r="A5096" s="39">
        <v>2507331</v>
      </c>
      <c r="B5096" s="40">
        <v>25</v>
      </c>
      <c r="C5096" s="41" t="s">
        <v>388</v>
      </c>
      <c r="D5096" s="7"/>
      <c r="E5096" s="42" t="s">
        <v>10612</v>
      </c>
      <c r="F5096" s="43" t="s">
        <v>162</v>
      </c>
      <c r="G5096" s="44" t="s">
        <v>1155</v>
      </c>
      <c r="H5096" s="65" t="s">
        <v>12952</v>
      </c>
      <c r="I5096" t="str">
        <f>IF($D5096&lt;&gt;"",COUNTIF($D$50:$D5096,"&lt;&gt;"),"")</f>
        <v/>
      </c>
    </row>
    <row r="5097" spans="1:9" ht="20" customHeight="1">
      <c r="A5097" s="39">
        <v>2130374</v>
      </c>
      <c r="B5097" s="40">
        <v>50</v>
      </c>
      <c r="C5097" s="41" t="s">
        <v>418</v>
      </c>
      <c r="D5097" s="7"/>
      <c r="E5097" s="42" t="s">
        <v>10613</v>
      </c>
      <c r="F5097" s="43" t="s">
        <v>162</v>
      </c>
      <c r="G5097" s="44" t="s">
        <v>1155</v>
      </c>
      <c r="H5097" s="65" t="s">
        <v>12952</v>
      </c>
      <c r="I5097" t="str">
        <f>IF($D5097&lt;&gt;"",COUNTIF($D$50:$D5097,"&lt;&gt;"),"")</f>
        <v/>
      </c>
    </row>
    <row r="5098" spans="1:9" ht="20" customHeight="1">
      <c r="A5098" s="39">
        <v>2588105</v>
      </c>
      <c r="B5098" s="40">
        <v>25</v>
      </c>
      <c r="C5098" s="41" t="s">
        <v>388</v>
      </c>
      <c r="D5098" s="7"/>
      <c r="E5098" s="42" t="s">
        <v>14677</v>
      </c>
      <c r="F5098" s="43" t="s">
        <v>162</v>
      </c>
      <c r="G5098" s="44" t="s">
        <v>1155</v>
      </c>
      <c r="H5098" s="65" t="s">
        <v>12952</v>
      </c>
      <c r="I5098" t="str">
        <f>IF($D5098&lt;&gt;"",COUNTIF($D$50:$D5098,"&lt;&gt;"),"")</f>
        <v/>
      </c>
    </row>
    <row r="5099" spans="1:9" ht="20" customHeight="1">
      <c r="A5099" s="39">
        <v>2025935</v>
      </c>
      <c r="B5099" s="40">
        <v>100</v>
      </c>
      <c r="C5099" s="41" t="s">
        <v>389</v>
      </c>
      <c r="D5099" s="7"/>
      <c r="E5099" s="42" t="s">
        <v>10637</v>
      </c>
      <c r="F5099" s="43" t="s">
        <v>162</v>
      </c>
      <c r="G5099" s="44" t="s">
        <v>860</v>
      </c>
      <c r="H5099" s="65" t="s">
        <v>12952</v>
      </c>
      <c r="I5099" t="str">
        <f>IF($D5099&lt;&gt;"",COUNTIF($D$50:$D5099,"&lt;&gt;"),"")</f>
        <v/>
      </c>
    </row>
    <row r="5100" spans="1:9" ht="20" customHeight="1">
      <c r="A5100" s="39">
        <v>2024402</v>
      </c>
      <c r="B5100" s="40">
        <v>25</v>
      </c>
      <c r="C5100" s="41" t="s">
        <v>388</v>
      </c>
      <c r="D5100" s="7"/>
      <c r="E5100" s="42" t="s">
        <v>10647</v>
      </c>
      <c r="F5100" s="43" t="s">
        <v>162</v>
      </c>
      <c r="G5100" s="44" t="s">
        <v>968</v>
      </c>
      <c r="H5100" s="65" t="s">
        <v>12952</v>
      </c>
      <c r="I5100" t="str">
        <f>IF($D5100&lt;&gt;"",COUNTIF($D$50:$D5100,"&lt;&gt;"),"")</f>
        <v/>
      </c>
    </row>
    <row r="5101" spans="1:9" ht="20" customHeight="1">
      <c r="A5101" s="39">
        <v>2588104</v>
      </c>
      <c r="B5101" s="40">
        <v>25</v>
      </c>
      <c r="C5101" s="41" t="s">
        <v>388</v>
      </c>
      <c r="D5101" s="7"/>
      <c r="E5101" s="42" t="s">
        <v>14678</v>
      </c>
      <c r="F5101" s="43" t="s">
        <v>162</v>
      </c>
      <c r="G5101" s="44" t="s">
        <v>860</v>
      </c>
      <c r="H5101" s="65" t="s">
        <v>12952</v>
      </c>
      <c r="I5101" t="str">
        <f>IF($D5101&lt;&gt;"",COUNTIF($D$50:$D5101,"&lt;&gt;"),"")</f>
        <v/>
      </c>
    </row>
    <row r="5102" spans="1:9" ht="20" customHeight="1">
      <c r="A5102" s="39">
        <v>2178784</v>
      </c>
      <c r="B5102" s="40">
        <v>50</v>
      </c>
      <c r="C5102" s="41" t="s">
        <v>418</v>
      </c>
      <c r="D5102" s="7"/>
      <c r="E5102" s="42" t="s">
        <v>10682</v>
      </c>
      <c r="F5102" s="43" t="s">
        <v>162</v>
      </c>
      <c r="G5102" s="44" t="s">
        <v>457</v>
      </c>
      <c r="H5102" s="65" t="s">
        <v>12952</v>
      </c>
      <c r="I5102" t="str">
        <f>IF($D5102&lt;&gt;"",COUNTIF($D$50:$D5102,"&lt;&gt;"),"")</f>
        <v/>
      </c>
    </row>
    <row r="5103" spans="1:9" ht="20" customHeight="1">
      <c r="A5103" s="39">
        <v>2178785</v>
      </c>
      <c r="B5103" s="40">
        <v>50</v>
      </c>
      <c r="C5103" s="41" t="s">
        <v>418</v>
      </c>
      <c r="D5103" s="7"/>
      <c r="E5103" s="42" t="s">
        <v>10683</v>
      </c>
      <c r="F5103" s="43" t="s">
        <v>162</v>
      </c>
      <c r="G5103" s="44" t="s">
        <v>457</v>
      </c>
      <c r="H5103" s="65" t="s">
        <v>12952</v>
      </c>
      <c r="I5103" t="str">
        <f>IF($D5103&lt;&gt;"",COUNTIF($D$50:$D5103,"&lt;&gt;"),"")</f>
        <v/>
      </c>
    </row>
    <row r="5104" spans="1:9" ht="20" customHeight="1">
      <c r="A5104" s="39">
        <v>2372923</v>
      </c>
      <c r="B5104" s="40">
        <v>50</v>
      </c>
      <c r="C5104" s="41" t="s">
        <v>418</v>
      </c>
      <c r="D5104" s="7"/>
      <c r="E5104" s="42" t="s">
        <v>10684</v>
      </c>
      <c r="F5104" s="43" t="s">
        <v>162</v>
      </c>
      <c r="G5104" s="44" t="s">
        <v>457</v>
      </c>
      <c r="H5104" s="65" t="s">
        <v>12952</v>
      </c>
      <c r="I5104" t="str">
        <f>IF($D5104&lt;&gt;"",COUNTIF($D$50:$D5104,"&lt;&gt;"),"")</f>
        <v/>
      </c>
    </row>
    <row r="5105" spans="1:9" ht="20" customHeight="1">
      <c r="A5105" s="39">
        <v>2024012</v>
      </c>
      <c r="B5105" s="40">
        <v>25</v>
      </c>
      <c r="C5105" s="41" t="s">
        <v>388</v>
      </c>
      <c r="D5105" s="7"/>
      <c r="E5105" s="42" t="s">
        <v>10688</v>
      </c>
      <c r="F5105" s="43" t="s">
        <v>162</v>
      </c>
      <c r="G5105" s="44" t="s">
        <v>1107</v>
      </c>
      <c r="H5105" s="65" t="s">
        <v>12952</v>
      </c>
      <c r="I5105" t="str">
        <f>IF($D5105&lt;&gt;"",COUNTIF($D$50:$D5105,"&lt;&gt;"),"")</f>
        <v/>
      </c>
    </row>
    <row r="5106" spans="1:9" ht="20" customHeight="1">
      <c r="A5106" s="39">
        <v>2025490</v>
      </c>
      <c r="B5106" s="40">
        <v>100</v>
      </c>
      <c r="C5106" s="41" t="s">
        <v>389</v>
      </c>
      <c r="D5106" s="7"/>
      <c r="E5106" s="42" t="s">
        <v>10688</v>
      </c>
      <c r="F5106" s="43" t="s">
        <v>162</v>
      </c>
      <c r="G5106" s="44" t="s">
        <v>1107</v>
      </c>
      <c r="H5106" s="65" t="s">
        <v>12952</v>
      </c>
      <c r="I5106" t="str">
        <f>IF($D5106&lt;&gt;"",COUNTIF($D$50:$D5106,"&lt;&gt;"),"")</f>
        <v/>
      </c>
    </row>
    <row r="5107" spans="1:9" ht="20" customHeight="1">
      <c r="A5107" s="39">
        <v>2507332</v>
      </c>
      <c r="B5107" s="40">
        <v>25</v>
      </c>
      <c r="C5107" s="41" t="s">
        <v>388</v>
      </c>
      <c r="D5107" s="7"/>
      <c r="E5107" s="42" t="s">
        <v>10691</v>
      </c>
      <c r="F5107" s="43" t="s">
        <v>162</v>
      </c>
      <c r="G5107" s="44" t="s">
        <v>860</v>
      </c>
      <c r="H5107" s="65" t="s">
        <v>12952</v>
      </c>
      <c r="I5107" t="str">
        <f>IF($D5107&lt;&gt;"",COUNTIF($D$50:$D5107,"&lt;&gt;"),"")</f>
        <v/>
      </c>
    </row>
    <row r="5108" spans="1:9" ht="20" customHeight="1">
      <c r="A5108" s="39">
        <v>2507333</v>
      </c>
      <c r="B5108" s="40">
        <v>25</v>
      </c>
      <c r="C5108" s="41" t="s">
        <v>388</v>
      </c>
      <c r="D5108" s="7"/>
      <c r="E5108" s="42" t="s">
        <v>10692</v>
      </c>
      <c r="F5108" s="43" t="s">
        <v>162</v>
      </c>
      <c r="G5108" s="44" t="s">
        <v>860</v>
      </c>
      <c r="H5108" s="65" t="s">
        <v>12952</v>
      </c>
      <c r="I5108" t="str">
        <f>IF($D5108&lt;&gt;"",COUNTIF($D$50:$D5108,"&lt;&gt;"),"")</f>
        <v/>
      </c>
    </row>
    <row r="5109" spans="1:9" ht="20" customHeight="1">
      <c r="A5109" s="39">
        <v>2507334</v>
      </c>
      <c r="B5109" s="40">
        <v>25</v>
      </c>
      <c r="C5109" s="41" t="s">
        <v>388</v>
      </c>
      <c r="D5109" s="7"/>
      <c r="E5109" s="42" t="s">
        <v>10693</v>
      </c>
      <c r="F5109" s="43" t="s">
        <v>162</v>
      </c>
      <c r="G5109" s="44" t="s">
        <v>860</v>
      </c>
      <c r="H5109" s="65" t="s">
        <v>12952</v>
      </c>
      <c r="I5109" t="str">
        <f>IF($D5109&lt;&gt;"",COUNTIF($D$50:$D5109,"&lt;&gt;"),"")</f>
        <v/>
      </c>
    </row>
    <row r="5110" spans="1:9" ht="20" customHeight="1">
      <c r="A5110" s="39">
        <v>2507335</v>
      </c>
      <c r="B5110" s="40">
        <v>25</v>
      </c>
      <c r="C5110" s="41" t="s">
        <v>388</v>
      </c>
      <c r="D5110" s="7"/>
      <c r="E5110" s="42" t="s">
        <v>10694</v>
      </c>
      <c r="F5110" s="43" t="s">
        <v>162</v>
      </c>
      <c r="G5110" s="44" t="s">
        <v>860</v>
      </c>
      <c r="H5110" s="65" t="s">
        <v>12952</v>
      </c>
      <c r="I5110" t="str">
        <f>IF($D5110&lt;&gt;"",COUNTIF($D$50:$D5110,"&lt;&gt;"),"")</f>
        <v/>
      </c>
    </row>
    <row r="5111" spans="1:9" ht="20" customHeight="1">
      <c r="A5111" s="39">
        <v>2593825</v>
      </c>
      <c r="B5111" s="40">
        <v>25</v>
      </c>
      <c r="C5111" s="41" t="s">
        <v>388</v>
      </c>
      <c r="D5111" s="7"/>
      <c r="E5111" s="42" t="s">
        <v>14679</v>
      </c>
      <c r="F5111" s="43" t="s">
        <v>162</v>
      </c>
      <c r="G5111" s="44" t="s">
        <v>860</v>
      </c>
      <c r="H5111" s="65" t="s">
        <v>12952</v>
      </c>
      <c r="I5111" t="str">
        <f>IF($D5111&lt;&gt;"",COUNTIF($D$50:$D5111,"&lt;&gt;"),"")</f>
        <v/>
      </c>
    </row>
    <row r="5112" spans="1:9" ht="20" customHeight="1">
      <c r="A5112" s="39">
        <v>2507336</v>
      </c>
      <c r="B5112" s="40">
        <v>25</v>
      </c>
      <c r="C5112" s="41" t="s">
        <v>388</v>
      </c>
      <c r="D5112" s="7"/>
      <c r="E5112" s="42" t="s">
        <v>10695</v>
      </c>
      <c r="F5112" s="43" t="s">
        <v>162</v>
      </c>
      <c r="G5112" s="44" t="s">
        <v>860</v>
      </c>
      <c r="H5112" s="65" t="s">
        <v>12952</v>
      </c>
      <c r="I5112" t="str">
        <f>IF($D5112&lt;&gt;"",COUNTIF($D$50:$D5112,"&lt;&gt;"),"")</f>
        <v/>
      </c>
    </row>
    <row r="5113" spans="1:9" ht="20" customHeight="1">
      <c r="A5113" s="39">
        <v>2507337</v>
      </c>
      <c r="B5113" s="40">
        <v>25</v>
      </c>
      <c r="C5113" s="41" t="s">
        <v>388</v>
      </c>
      <c r="D5113" s="7"/>
      <c r="E5113" s="42" t="s">
        <v>10696</v>
      </c>
      <c r="F5113" s="43" t="s">
        <v>162</v>
      </c>
      <c r="G5113" s="44" t="s">
        <v>860</v>
      </c>
      <c r="H5113" s="65" t="s">
        <v>12952</v>
      </c>
      <c r="I5113" t="str">
        <f>IF($D5113&lt;&gt;"",COUNTIF($D$50:$D5113,"&lt;&gt;"),"")</f>
        <v/>
      </c>
    </row>
    <row r="5114" spans="1:9" ht="20" customHeight="1">
      <c r="A5114" s="39">
        <v>2507338</v>
      </c>
      <c r="B5114" s="40">
        <v>25</v>
      </c>
      <c r="C5114" s="41" t="s">
        <v>388</v>
      </c>
      <c r="D5114" s="7"/>
      <c r="E5114" s="42" t="s">
        <v>10697</v>
      </c>
      <c r="F5114" s="43" t="s">
        <v>162</v>
      </c>
      <c r="G5114" s="44" t="s">
        <v>860</v>
      </c>
      <c r="H5114" s="65" t="s">
        <v>12952</v>
      </c>
      <c r="I5114" t="str">
        <f>IF($D5114&lt;&gt;"",COUNTIF($D$50:$D5114,"&lt;&gt;"),"")</f>
        <v/>
      </c>
    </row>
    <row r="5115" spans="1:9" ht="20" customHeight="1">
      <c r="A5115" s="39">
        <v>2507339</v>
      </c>
      <c r="B5115" s="40">
        <v>25</v>
      </c>
      <c r="C5115" s="41" t="s">
        <v>388</v>
      </c>
      <c r="D5115" s="7"/>
      <c r="E5115" s="42" t="s">
        <v>10698</v>
      </c>
      <c r="F5115" s="43" t="s">
        <v>162</v>
      </c>
      <c r="G5115" s="44" t="s">
        <v>860</v>
      </c>
      <c r="H5115" s="65" t="s">
        <v>12952</v>
      </c>
      <c r="I5115" t="str">
        <f>IF($D5115&lt;&gt;"",COUNTIF($D$50:$D5115,"&lt;&gt;"),"")</f>
        <v/>
      </c>
    </row>
    <row r="5116" spans="1:9" ht="20" customHeight="1">
      <c r="A5116" s="39">
        <v>2507340</v>
      </c>
      <c r="B5116" s="40">
        <v>25</v>
      </c>
      <c r="C5116" s="41" t="s">
        <v>388</v>
      </c>
      <c r="D5116" s="7"/>
      <c r="E5116" s="42" t="s">
        <v>10699</v>
      </c>
      <c r="F5116" s="43" t="s">
        <v>162</v>
      </c>
      <c r="G5116" s="44" t="s">
        <v>860</v>
      </c>
      <c r="H5116" s="65" t="s">
        <v>12952</v>
      </c>
      <c r="I5116" t="str">
        <f>IF($D5116&lt;&gt;"",COUNTIF($D$50:$D5116,"&lt;&gt;"),"")</f>
        <v/>
      </c>
    </row>
    <row r="5117" spans="1:9" ht="20" customHeight="1">
      <c r="A5117" s="39">
        <v>2507341</v>
      </c>
      <c r="B5117" s="40">
        <v>25</v>
      </c>
      <c r="C5117" s="41" t="s">
        <v>388</v>
      </c>
      <c r="D5117" s="7"/>
      <c r="E5117" s="42" t="s">
        <v>10700</v>
      </c>
      <c r="F5117" s="43" t="s">
        <v>162</v>
      </c>
      <c r="G5117" s="44" t="s">
        <v>860</v>
      </c>
      <c r="H5117" s="65" t="s">
        <v>12952</v>
      </c>
      <c r="I5117" t="str">
        <f>IF($D5117&lt;&gt;"",COUNTIF($D$50:$D5117,"&lt;&gt;"),"")</f>
        <v/>
      </c>
    </row>
    <row r="5118" spans="1:9" ht="20" customHeight="1">
      <c r="A5118" s="39">
        <v>2507342</v>
      </c>
      <c r="B5118" s="40">
        <v>25</v>
      </c>
      <c r="C5118" s="41" t="s">
        <v>388</v>
      </c>
      <c r="D5118" s="7"/>
      <c r="E5118" s="42" t="s">
        <v>10701</v>
      </c>
      <c r="F5118" s="43" t="s">
        <v>162</v>
      </c>
      <c r="G5118" s="44" t="s">
        <v>860</v>
      </c>
      <c r="H5118" s="65" t="s">
        <v>12952</v>
      </c>
      <c r="I5118" t="str">
        <f>IF($D5118&lt;&gt;"",COUNTIF($D$50:$D5118,"&lt;&gt;"),"")</f>
        <v/>
      </c>
    </row>
    <row r="5119" spans="1:9" ht="20" customHeight="1">
      <c r="A5119" s="39">
        <v>2593826</v>
      </c>
      <c r="B5119" s="40">
        <v>25</v>
      </c>
      <c r="C5119" s="41" t="s">
        <v>388</v>
      </c>
      <c r="D5119" s="7"/>
      <c r="E5119" s="42" t="s">
        <v>14680</v>
      </c>
      <c r="F5119" s="43" t="s">
        <v>162</v>
      </c>
      <c r="G5119" s="44" t="s">
        <v>1155</v>
      </c>
      <c r="H5119" s="65" t="s">
        <v>12952</v>
      </c>
      <c r="I5119" t="str">
        <f>IF($D5119&lt;&gt;"",COUNTIF($D$50:$D5119,"&lt;&gt;"),"")</f>
        <v/>
      </c>
    </row>
    <row r="5120" spans="1:9" ht="20" customHeight="1">
      <c r="A5120" s="39">
        <v>2593827</v>
      </c>
      <c r="B5120" s="40">
        <v>25</v>
      </c>
      <c r="C5120" s="41" t="s">
        <v>388</v>
      </c>
      <c r="D5120" s="7"/>
      <c r="E5120" s="42" t="s">
        <v>14681</v>
      </c>
      <c r="F5120" s="43" t="s">
        <v>162</v>
      </c>
      <c r="G5120" s="44" t="s">
        <v>1155</v>
      </c>
      <c r="H5120" s="65" t="s">
        <v>12952</v>
      </c>
      <c r="I5120" t="str">
        <f>IF($D5120&lt;&gt;"",COUNTIF($D$50:$D5120,"&lt;&gt;"),"")</f>
        <v/>
      </c>
    </row>
    <row r="5121" spans="1:9" ht="20" customHeight="1">
      <c r="A5121" s="39">
        <v>2507343</v>
      </c>
      <c r="B5121" s="40">
        <v>25</v>
      </c>
      <c r="C5121" s="41" t="s">
        <v>388</v>
      </c>
      <c r="D5121" s="7"/>
      <c r="E5121" s="42" t="s">
        <v>10702</v>
      </c>
      <c r="F5121" s="43" t="s">
        <v>162</v>
      </c>
      <c r="G5121" s="44" t="s">
        <v>1155</v>
      </c>
      <c r="H5121" s="65" t="s">
        <v>12952</v>
      </c>
      <c r="I5121" t="str">
        <f>IF($D5121&lt;&gt;"",COUNTIF($D$50:$D5121,"&lt;&gt;"),"")</f>
        <v/>
      </c>
    </row>
    <row r="5122" spans="1:9" ht="20" customHeight="1">
      <c r="A5122" s="39">
        <v>2025934</v>
      </c>
      <c r="B5122" s="40">
        <v>100</v>
      </c>
      <c r="C5122" s="41" t="s">
        <v>389</v>
      </c>
      <c r="D5122" s="7"/>
      <c r="E5122" s="42" t="s">
        <v>10710</v>
      </c>
      <c r="F5122" s="43" t="s">
        <v>587</v>
      </c>
      <c r="G5122" s="44" t="s">
        <v>1486</v>
      </c>
      <c r="H5122" s="65" t="s">
        <v>12952</v>
      </c>
      <c r="I5122" t="str">
        <f>IF($D5122&lt;&gt;"",COUNTIF($D$50:$D5122,"&lt;&gt;"),"")</f>
        <v/>
      </c>
    </row>
    <row r="5123" spans="1:9" ht="20" customHeight="1">
      <c r="A5123" s="39">
        <v>2024415</v>
      </c>
      <c r="B5123" s="40">
        <v>25</v>
      </c>
      <c r="C5123" s="41" t="s">
        <v>388</v>
      </c>
      <c r="D5123" s="7"/>
      <c r="E5123" s="42" t="s">
        <v>10720</v>
      </c>
      <c r="F5123" s="43" t="s">
        <v>162</v>
      </c>
      <c r="G5123" s="44" t="s">
        <v>1107</v>
      </c>
      <c r="H5123" s="65" t="s">
        <v>12952</v>
      </c>
      <c r="I5123" t="str">
        <f>IF($D5123&lt;&gt;"",COUNTIF($D$50:$D5123,"&lt;&gt;"),"")</f>
        <v/>
      </c>
    </row>
    <row r="5124" spans="1:9" ht="20" customHeight="1">
      <c r="A5124" s="39">
        <v>2026010</v>
      </c>
      <c r="B5124" s="40">
        <v>100</v>
      </c>
      <c r="C5124" s="41" t="s">
        <v>389</v>
      </c>
      <c r="D5124" s="7"/>
      <c r="E5124" s="42" t="s">
        <v>10743</v>
      </c>
      <c r="F5124" s="43" t="s">
        <v>751</v>
      </c>
      <c r="G5124" s="44" t="s">
        <v>1053</v>
      </c>
      <c r="H5124" s="65" t="s">
        <v>12952</v>
      </c>
      <c r="I5124" t="str">
        <f>IF($D5124&lt;&gt;"",COUNTIF($D$50:$D5124,"&lt;&gt;"),"")</f>
        <v/>
      </c>
    </row>
    <row r="5125" spans="1:9" ht="20" customHeight="1">
      <c r="A5125" s="39">
        <v>2026168</v>
      </c>
      <c r="B5125" s="40">
        <v>100</v>
      </c>
      <c r="C5125" s="41" t="s">
        <v>389</v>
      </c>
      <c r="D5125" s="7"/>
      <c r="E5125" s="42" t="s">
        <v>10744</v>
      </c>
      <c r="F5125" s="43" t="s">
        <v>751</v>
      </c>
      <c r="G5125" s="44" t="s">
        <v>1053</v>
      </c>
      <c r="H5125" s="65" t="s">
        <v>12952</v>
      </c>
      <c r="I5125" t="str">
        <f>IF($D5125&lt;&gt;"",COUNTIF($D$50:$D5125,"&lt;&gt;"),"")</f>
        <v/>
      </c>
    </row>
    <row r="5126" spans="1:9" ht="20" customHeight="1">
      <c r="A5126" s="39">
        <v>2024014</v>
      </c>
      <c r="B5126" s="40">
        <v>25</v>
      </c>
      <c r="C5126" s="41" t="s">
        <v>388</v>
      </c>
      <c r="D5126" s="7"/>
      <c r="E5126" s="42" t="s">
        <v>10747</v>
      </c>
      <c r="F5126" s="43" t="s">
        <v>665</v>
      </c>
      <c r="G5126" s="44" t="s">
        <v>1579</v>
      </c>
      <c r="H5126" s="65" t="s">
        <v>12952</v>
      </c>
      <c r="I5126" t="str">
        <f>IF($D5126&lt;&gt;"",COUNTIF($D$50:$D5126,"&lt;&gt;"),"")</f>
        <v/>
      </c>
    </row>
    <row r="5127" spans="1:9" ht="20" customHeight="1">
      <c r="A5127" s="39">
        <v>2537667</v>
      </c>
      <c r="B5127" s="40">
        <v>25</v>
      </c>
      <c r="C5127" s="41" t="s">
        <v>388</v>
      </c>
      <c r="D5127" s="7"/>
      <c r="E5127" s="42" t="s">
        <v>10748</v>
      </c>
      <c r="F5127" s="43" t="s">
        <v>665</v>
      </c>
      <c r="G5127" s="44" t="s">
        <v>457</v>
      </c>
      <c r="H5127" s="65" t="s">
        <v>12952</v>
      </c>
      <c r="I5127" t="str">
        <f>IF($D5127&lt;&gt;"",COUNTIF($D$50:$D5127,"&lt;&gt;"),"")</f>
        <v/>
      </c>
    </row>
    <row r="5128" spans="1:9" ht="20" customHeight="1">
      <c r="A5128" s="39">
        <v>2438449</v>
      </c>
      <c r="B5128" s="40">
        <v>25</v>
      </c>
      <c r="C5128" s="41" t="s">
        <v>388</v>
      </c>
      <c r="D5128" s="7"/>
      <c r="E5128" s="42" t="s">
        <v>10749</v>
      </c>
      <c r="F5128" s="43" t="s">
        <v>665</v>
      </c>
      <c r="G5128" s="44" t="s">
        <v>1579</v>
      </c>
      <c r="H5128" s="65" t="s">
        <v>12952</v>
      </c>
      <c r="I5128" t="str">
        <f>IF($D5128&lt;&gt;"",COUNTIF($D$50:$D5128,"&lt;&gt;"),"")</f>
        <v/>
      </c>
    </row>
    <row r="5129" spans="1:9" ht="20" customHeight="1">
      <c r="A5129" s="39">
        <v>2378834</v>
      </c>
      <c r="B5129" s="40">
        <v>25</v>
      </c>
      <c r="C5129" s="41" t="s">
        <v>388</v>
      </c>
      <c r="D5129" s="7"/>
      <c r="E5129" s="42" t="s">
        <v>10750</v>
      </c>
      <c r="F5129" s="43" t="s">
        <v>665</v>
      </c>
      <c r="G5129" s="44" t="s">
        <v>457</v>
      </c>
      <c r="H5129" s="65" t="s">
        <v>12952</v>
      </c>
      <c r="I5129" t="str">
        <f>IF($D5129&lt;&gt;"",COUNTIF($D$50:$D5129,"&lt;&gt;"),"")</f>
        <v/>
      </c>
    </row>
    <row r="5130" spans="1:9" ht="20" customHeight="1">
      <c r="A5130" s="39">
        <v>2024018</v>
      </c>
      <c r="B5130" s="40">
        <v>25</v>
      </c>
      <c r="C5130" s="41" t="s">
        <v>388</v>
      </c>
      <c r="D5130" s="7"/>
      <c r="E5130" s="42" t="s">
        <v>10751</v>
      </c>
      <c r="F5130" s="43" t="s">
        <v>665</v>
      </c>
      <c r="G5130" s="44" t="s">
        <v>1580</v>
      </c>
      <c r="H5130" s="65" t="s">
        <v>12952</v>
      </c>
      <c r="I5130" t="str">
        <f>IF($D5130&lt;&gt;"",COUNTIF($D$50:$D5130,"&lt;&gt;"),"")</f>
        <v/>
      </c>
    </row>
    <row r="5131" spans="1:9" ht="20" customHeight="1">
      <c r="A5131" s="39">
        <v>2022544</v>
      </c>
      <c r="B5131" s="40">
        <v>25</v>
      </c>
      <c r="C5131" s="41" t="s">
        <v>388</v>
      </c>
      <c r="D5131" s="7"/>
      <c r="E5131" s="42" t="s">
        <v>10752</v>
      </c>
      <c r="F5131" s="43" t="s">
        <v>665</v>
      </c>
      <c r="G5131" s="44" t="s">
        <v>457</v>
      </c>
      <c r="H5131" s="65" t="s">
        <v>12952</v>
      </c>
      <c r="I5131" t="str">
        <f>IF($D5131&lt;&gt;"",COUNTIF($D$50:$D5131,"&lt;&gt;"),"")</f>
        <v/>
      </c>
    </row>
    <row r="5132" spans="1:9" ht="20" customHeight="1">
      <c r="A5132" s="39">
        <v>2025570</v>
      </c>
      <c r="B5132" s="40">
        <v>100</v>
      </c>
      <c r="C5132" s="41" t="s">
        <v>389</v>
      </c>
      <c r="D5132" s="7"/>
      <c r="E5132" s="42" t="s">
        <v>15021</v>
      </c>
      <c r="F5132" s="43" t="s">
        <v>705</v>
      </c>
      <c r="G5132" s="44" t="s">
        <v>1155</v>
      </c>
      <c r="H5132" s="65" t="s">
        <v>12952</v>
      </c>
      <c r="I5132" t="str">
        <f>IF($D5132&lt;&gt;"",COUNTIF($D$50:$D5132,"&lt;&gt;"),"")</f>
        <v/>
      </c>
    </row>
    <row r="5133" spans="1:9" ht="20" customHeight="1">
      <c r="A5133" s="39">
        <v>2025073</v>
      </c>
      <c r="B5133" s="40">
        <v>100</v>
      </c>
      <c r="C5133" s="41" t="s">
        <v>391</v>
      </c>
      <c r="D5133" s="7"/>
      <c r="E5133" s="42" t="s">
        <v>13000</v>
      </c>
      <c r="F5133" s="43" t="s">
        <v>206</v>
      </c>
      <c r="G5133" s="44" t="s">
        <v>986</v>
      </c>
      <c r="H5133" s="65" t="s">
        <v>428</v>
      </c>
      <c r="I5133" t="str">
        <f>IF($D5133&lt;&gt;"",COUNTIF($D$50:$D5133,"&lt;&gt;"),"")</f>
        <v/>
      </c>
    </row>
    <row r="5134" spans="1:9" ht="20" customHeight="1">
      <c r="A5134" s="39">
        <v>2458231</v>
      </c>
      <c r="B5134" s="40">
        <v>50</v>
      </c>
      <c r="C5134" s="41" t="s">
        <v>418</v>
      </c>
      <c r="D5134" s="7"/>
      <c r="E5134" s="42" t="s">
        <v>10772</v>
      </c>
      <c r="F5134" s="43" t="s">
        <v>206</v>
      </c>
      <c r="G5134" s="44" t="s">
        <v>986</v>
      </c>
      <c r="H5134" s="65" t="s">
        <v>428</v>
      </c>
      <c r="I5134" t="str">
        <f>IF($D5134&lt;&gt;"",COUNTIF($D$50:$D5134,"&lt;&gt;"),"")</f>
        <v/>
      </c>
    </row>
    <row r="5135" spans="1:9" ht="20" customHeight="1">
      <c r="A5135" s="39">
        <v>2128339</v>
      </c>
      <c r="B5135" s="40">
        <v>50</v>
      </c>
      <c r="C5135" s="41" t="s">
        <v>418</v>
      </c>
      <c r="D5135" s="7"/>
      <c r="E5135" s="42" t="s">
        <v>10773</v>
      </c>
      <c r="F5135" s="43" t="s">
        <v>206</v>
      </c>
      <c r="G5135" s="44" t="s">
        <v>986</v>
      </c>
      <c r="H5135" s="65" t="s">
        <v>428</v>
      </c>
      <c r="I5135" t="str">
        <f>IF($D5135&lt;&gt;"",COUNTIF($D$50:$D5135,"&lt;&gt;"),"")</f>
        <v/>
      </c>
    </row>
    <row r="5136" spans="1:9" ht="20" customHeight="1">
      <c r="A5136" s="39">
        <v>2498559</v>
      </c>
      <c r="B5136" s="40">
        <v>50</v>
      </c>
      <c r="C5136" s="41" t="s">
        <v>418</v>
      </c>
      <c r="D5136" s="7"/>
      <c r="E5136" s="42" t="s">
        <v>10774</v>
      </c>
      <c r="F5136" s="43" t="s">
        <v>206</v>
      </c>
      <c r="G5136" s="44" t="s">
        <v>986</v>
      </c>
      <c r="H5136" s="65" t="s">
        <v>428</v>
      </c>
      <c r="I5136" t="str">
        <f>IF($D5136&lt;&gt;"",COUNTIF($D$50:$D5136,"&lt;&gt;"),"")</f>
        <v/>
      </c>
    </row>
    <row r="5137" spans="1:9" ht="20" customHeight="1">
      <c r="A5137" s="39">
        <v>2128343</v>
      </c>
      <c r="B5137" s="40">
        <v>50</v>
      </c>
      <c r="C5137" s="41" t="s">
        <v>418</v>
      </c>
      <c r="D5137" s="7"/>
      <c r="E5137" s="42" t="s">
        <v>10775</v>
      </c>
      <c r="F5137" s="43" t="s">
        <v>206</v>
      </c>
      <c r="G5137" s="44" t="s">
        <v>986</v>
      </c>
      <c r="H5137" s="65" t="s">
        <v>428</v>
      </c>
      <c r="I5137" t="str">
        <f>IF($D5137&lt;&gt;"",COUNTIF($D$50:$D5137,"&lt;&gt;"),"")</f>
        <v/>
      </c>
    </row>
    <row r="5138" spans="1:9" ht="20" customHeight="1">
      <c r="A5138" s="39">
        <v>2288639</v>
      </c>
      <c r="B5138" s="40">
        <v>50</v>
      </c>
      <c r="C5138" s="41" t="s">
        <v>418</v>
      </c>
      <c r="D5138" s="7"/>
      <c r="E5138" s="42" t="s">
        <v>10776</v>
      </c>
      <c r="F5138" s="43" t="s">
        <v>206</v>
      </c>
      <c r="G5138" s="44" t="s">
        <v>986</v>
      </c>
      <c r="H5138" s="65" t="s">
        <v>428</v>
      </c>
      <c r="I5138" t="str">
        <f>IF($D5138&lt;&gt;"",COUNTIF($D$50:$D5138,"&lt;&gt;"),"")</f>
        <v/>
      </c>
    </row>
    <row r="5139" spans="1:9" ht="20" customHeight="1">
      <c r="A5139" s="39">
        <v>2167367</v>
      </c>
      <c r="B5139" s="40">
        <v>50</v>
      </c>
      <c r="C5139" s="41" t="s">
        <v>418</v>
      </c>
      <c r="D5139" s="7"/>
      <c r="E5139" s="42" t="s">
        <v>10777</v>
      </c>
      <c r="F5139" s="43" t="s">
        <v>206</v>
      </c>
      <c r="G5139" s="44" t="s">
        <v>986</v>
      </c>
      <c r="H5139" s="65" t="s">
        <v>428</v>
      </c>
      <c r="I5139" t="str">
        <f>IF($D5139&lt;&gt;"",COUNTIF($D$50:$D5139,"&lt;&gt;"),"")</f>
        <v/>
      </c>
    </row>
    <row r="5140" spans="1:9" ht="20" customHeight="1">
      <c r="A5140" s="39">
        <v>2128340</v>
      </c>
      <c r="B5140" s="40">
        <v>50</v>
      </c>
      <c r="C5140" s="41" t="s">
        <v>418</v>
      </c>
      <c r="D5140" s="7"/>
      <c r="E5140" s="42" t="s">
        <v>10778</v>
      </c>
      <c r="F5140" s="43" t="s">
        <v>206</v>
      </c>
      <c r="G5140" s="44" t="s">
        <v>986</v>
      </c>
      <c r="H5140" s="65" t="s">
        <v>428</v>
      </c>
      <c r="I5140" t="str">
        <f>IF($D5140&lt;&gt;"",COUNTIF($D$50:$D5140,"&lt;&gt;"),"")</f>
        <v/>
      </c>
    </row>
    <row r="5141" spans="1:9" ht="20" customHeight="1">
      <c r="A5141" s="39">
        <v>2024768</v>
      </c>
      <c r="B5141" s="40">
        <v>25</v>
      </c>
      <c r="C5141" s="41" t="s">
        <v>388</v>
      </c>
      <c r="D5141" s="7"/>
      <c r="E5141" s="42" t="s">
        <v>10789</v>
      </c>
      <c r="F5141" s="43" t="s">
        <v>730</v>
      </c>
      <c r="G5141" s="44" t="s">
        <v>1637</v>
      </c>
      <c r="H5141" s="65" t="s">
        <v>12952</v>
      </c>
      <c r="I5141" t="str">
        <f>IF($D5141&lt;&gt;"",COUNTIF($D$50:$D5141,"&lt;&gt;"),"")</f>
        <v/>
      </c>
    </row>
    <row r="5142" spans="1:9" ht="20" customHeight="1">
      <c r="A5142" s="39">
        <v>2025489</v>
      </c>
      <c r="B5142" s="40">
        <v>100</v>
      </c>
      <c r="C5142" s="41" t="s">
        <v>389</v>
      </c>
      <c r="D5142" s="7"/>
      <c r="E5142" s="42" t="s">
        <v>10793</v>
      </c>
      <c r="F5142" s="43" t="s">
        <v>167</v>
      </c>
      <c r="G5142" s="44" t="s">
        <v>1113</v>
      </c>
      <c r="H5142" s="65" t="s">
        <v>12952</v>
      </c>
      <c r="I5142" t="str">
        <f>IF($D5142&lt;&gt;"",COUNTIF($D$50:$D5142,"&lt;&gt;"),"")</f>
        <v/>
      </c>
    </row>
    <row r="5143" spans="1:9" ht="20" customHeight="1">
      <c r="A5143" s="39">
        <v>2178904</v>
      </c>
      <c r="B5143" s="40">
        <v>25</v>
      </c>
      <c r="C5143" s="41" t="s">
        <v>388</v>
      </c>
      <c r="D5143" s="7"/>
      <c r="E5143" s="42" t="s">
        <v>10797</v>
      </c>
      <c r="F5143" s="43" t="s">
        <v>167</v>
      </c>
      <c r="G5143" s="44" t="s">
        <v>1113</v>
      </c>
      <c r="H5143" s="65" t="s">
        <v>12952</v>
      </c>
      <c r="I5143" t="str">
        <f>IF($D5143&lt;&gt;"",COUNTIF($D$50:$D5143,"&lt;&gt;"),"")</f>
        <v/>
      </c>
    </row>
    <row r="5144" spans="1:9" ht="20" customHeight="1">
      <c r="A5144" s="39">
        <v>2023449</v>
      </c>
      <c r="B5144" s="40">
        <v>25</v>
      </c>
      <c r="C5144" s="41" t="s">
        <v>388</v>
      </c>
      <c r="D5144" s="7"/>
      <c r="E5144" s="42" t="s">
        <v>14282</v>
      </c>
      <c r="F5144" s="43" t="s">
        <v>294</v>
      </c>
      <c r="G5144" s="44" t="s">
        <v>1476</v>
      </c>
      <c r="H5144" s="65" t="s">
        <v>12952</v>
      </c>
      <c r="I5144" t="str">
        <f>IF($D5144&lt;&gt;"",COUNTIF($D$50:$D5144,"&lt;&gt;"),"")</f>
        <v/>
      </c>
    </row>
    <row r="5145" spans="1:9" ht="20" customHeight="1">
      <c r="A5145" s="39">
        <v>2264409</v>
      </c>
      <c r="B5145" s="40">
        <v>50</v>
      </c>
      <c r="C5145" s="41" t="s">
        <v>418</v>
      </c>
      <c r="D5145" s="7"/>
      <c r="E5145" s="42" t="s">
        <v>10809</v>
      </c>
      <c r="F5145" s="43" t="s">
        <v>292</v>
      </c>
      <c r="G5145" s="44" t="s">
        <v>457</v>
      </c>
      <c r="H5145" s="65" t="s">
        <v>12952</v>
      </c>
      <c r="I5145" t="str">
        <f>IF($D5145&lt;&gt;"",COUNTIF($D$50:$D5145,"&lt;&gt;"),"")</f>
        <v/>
      </c>
    </row>
    <row r="5146" spans="1:9" ht="20" customHeight="1">
      <c r="A5146" s="39">
        <v>2024328</v>
      </c>
      <c r="B5146" s="40">
        <v>25</v>
      </c>
      <c r="C5146" s="41" t="s">
        <v>388</v>
      </c>
      <c r="D5146" s="7"/>
      <c r="E5146" s="42" t="s">
        <v>14682</v>
      </c>
      <c r="F5146" s="43" t="s">
        <v>565</v>
      </c>
      <c r="G5146" s="44" t="s">
        <v>1442</v>
      </c>
      <c r="H5146" s="65" t="s">
        <v>12952</v>
      </c>
      <c r="I5146" t="str">
        <f>IF($D5146&lt;&gt;"",COUNTIF($D$50:$D5146,"&lt;&gt;"),"")</f>
        <v/>
      </c>
    </row>
    <row r="5147" spans="1:9" ht="20" customHeight="1">
      <c r="A5147" s="39">
        <v>2023244</v>
      </c>
      <c r="B5147" s="40">
        <v>25</v>
      </c>
      <c r="C5147" s="41" t="s">
        <v>388</v>
      </c>
      <c r="D5147" s="7"/>
      <c r="E5147" s="42" t="s">
        <v>14683</v>
      </c>
      <c r="F5147" s="43" t="s">
        <v>740</v>
      </c>
      <c r="G5147" s="44" t="s">
        <v>1647</v>
      </c>
      <c r="H5147" s="65" t="s">
        <v>12952</v>
      </c>
      <c r="I5147" t="str">
        <f>IF($D5147&lt;&gt;"",COUNTIF($D$50:$D5147,"&lt;&gt;"),"")</f>
        <v/>
      </c>
    </row>
    <row r="5148" spans="1:9" ht="20" customHeight="1">
      <c r="A5148" s="39">
        <v>2219839</v>
      </c>
      <c r="B5148" s="40">
        <v>25</v>
      </c>
      <c r="C5148" s="41" t="s">
        <v>388</v>
      </c>
      <c r="D5148" s="7"/>
      <c r="E5148" s="42" t="s">
        <v>10812</v>
      </c>
      <c r="F5148" s="43" t="s">
        <v>740</v>
      </c>
      <c r="G5148" s="44" t="s">
        <v>944</v>
      </c>
      <c r="H5148" s="65" t="s">
        <v>12952</v>
      </c>
      <c r="I5148" t="str">
        <f>IF($D5148&lt;&gt;"",COUNTIF($D$50:$D5148,"&lt;&gt;"),"")</f>
        <v/>
      </c>
    </row>
    <row r="5149" spans="1:9" ht="20" customHeight="1">
      <c r="A5149" s="39">
        <v>2438450</v>
      </c>
      <c r="B5149" s="40">
        <v>25</v>
      </c>
      <c r="C5149" s="41" t="s">
        <v>388</v>
      </c>
      <c r="D5149" s="7"/>
      <c r="E5149" s="42" t="s">
        <v>10813</v>
      </c>
      <c r="F5149" s="43" t="s">
        <v>740</v>
      </c>
      <c r="G5149" s="44" t="s">
        <v>944</v>
      </c>
      <c r="H5149" s="65" t="s">
        <v>12952</v>
      </c>
      <c r="I5149" t="str">
        <f>IF($D5149&lt;&gt;"",COUNTIF($D$50:$D5149,"&lt;&gt;"),"")</f>
        <v/>
      </c>
    </row>
    <row r="5150" spans="1:9" ht="20" customHeight="1">
      <c r="A5150" s="39">
        <v>2507344</v>
      </c>
      <c r="B5150" s="40">
        <v>25</v>
      </c>
      <c r="C5150" s="41" t="s">
        <v>388</v>
      </c>
      <c r="D5150" s="7"/>
      <c r="E5150" s="42" t="s">
        <v>10814</v>
      </c>
      <c r="F5150" s="43" t="s">
        <v>1648</v>
      </c>
      <c r="G5150" s="44" t="s">
        <v>457</v>
      </c>
      <c r="H5150" s="65" t="s">
        <v>12952</v>
      </c>
      <c r="I5150" t="str">
        <f>IF($D5150&lt;&gt;"",COUNTIF($D$50:$D5150,"&lt;&gt;"),"")</f>
        <v/>
      </c>
    </row>
    <row r="5151" spans="1:9" ht="20" customHeight="1">
      <c r="A5151" s="39">
        <v>2021966</v>
      </c>
      <c r="B5151" s="40">
        <v>50</v>
      </c>
      <c r="C5151" s="41" t="s">
        <v>390</v>
      </c>
      <c r="D5151" s="7"/>
      <c r="E5151" s="42" t="s">
        <v>14287</v>
      </c>
      <c r="F5151" s="43" t="s">
        <v>293</v>
      </c>
      <c r="G5151" s="44" t="s">
        <v>883</v>
      </c>
      <c r="H5151" s="65" t="s">
        <v>12951</v>
      </c>
      <c r="I5151" t="str">
        <f>IF($D5151&lt;&gt;"",COUNTIF($D$50:$D5151,"&lt;&gt;"),"")</f>
        <v/>
      </c>
    </row>
    <row r="5152" spans="1:9" ht="20" customHeight="1">
      <c r="A5152" s="39">
        <v>2022020</v>
      </c>
      <c r="B5152" s="40">
        <v>50</v>
      </c>
      <c r="C5152" s="41" t="s">
        <v>390</v>
      </c>
      <c r="D5152" s="7"/>
      <c r="E5152" s="42" t="s">
        <v>14287</v>
      </c>
      <c r="F5152" s="43" t="s">
        <v>293</v>
      </c>
      <c r="G5152" s="44" t="s">
        <v>883</v>
      </c>
      <c r="H5152" s="65" t="s">
        <v>12951</v>
      </c>
      <c r="I5152" t="str">
        <f>IF($D5152&lt;&gt;"",COUNTIF($D$50:$D5152,"&lt;&gt;"),"")</f>
        <v/>
      </c>
    </row>
    <row r="5153" spans="1:9" ht="20" customHeight="1">
      <c r="A5153" s="39">
        <v>2455956</v>
      </c>
      <c r="B5153" s="40">
        <v>50</v>
      </c>
      <c r="C5153" s="41" t="s">
        <v>390</v>
      </c>
      <c r="D5153" s="7"/>
      <c r="E5153" s="42" t="s">
        <v>14287</v>
      </c>
      <c r="F5153" s="43" t="s">
        <v>293</v>
      </c>
      <c r="G5153" s="44" t="s">
        <v>883</v>
      </c>
      <c r="H5153" s="65" t="s">
        <v>12951</v>
      </c>
      <c r="I5153" t="str">
        <f>IF($D5153&lt;&gt;"",COUNTIF($D$50:$D5153,"&lt;&gt;"),"")</f>
        <v/>
      </c>
    </row>
    <row r="5154" spans="1:9" ht="20" customHeight="1">
      <c r="A5154" s="39">
        <v>2021965</v>
      </c>
      <c r="B5154" s="40">
        <v>50</v>
      </c>
      <c r="C5154" s="41" t="s">
        <v>390</v>
      </c>
      <c r="D5154" s="7"/>
      <c r="E5154" s="42" t="s">
        <v>14287</v>
      </c>
      <c r="F5154" s="43" t="s">
        <v>293</v>
      </c>
      <c r="G5154" s="44" t="s">
        <v>883</v>
      </c>
      <c r="H5154" s="65" t="s">
        <v>12951</v>
      </c>
      <c r="I5154" t="str">
        <f>IF($D5154&lt;&gt;"",COUNTIF($D$50:$D5154,"&lt;&gt;"),"")</f>
        <v/>
      </c>
    </row>
    <row r="5155" spans="1:9" ht="20" customHeight="1">
      <c r="A5155" s="39">
        <v>2024017</v>
      </c>
      <c r="B5155" s="40">
        <v>25</v>
      </c>
      <c r="C5155" s="41" t="s">
        <v>388</v>
      </c>
      <c r="D5155" s="7"/>
      <c r="E5155" s="42" t="s">
        <v>14287</v>
      </c>
      <c r="F5155" s="43" t="s">
        <v>293</v>
      </c>
      <c r="G5155" s="44" t="s">
        <v>883</v>
      </c>
      <c r="H5155" s="65" t="s">
        <v>12952</v>
      </c>
      <c r="I5155" t="str">
        <f>IF($D5155&lt;&gt;"",COUNTIF($D$50:$D5155,"&lt;&gt;"),"")</f>
        <v/>
      </c>
    </row>
    <row r="5156" spans="1:9" ht="20" customHeight="1">
      <c r="A5156" s="39">
        <v>2024025</v>
      </c>
      <c r="B5156" s="40">
        <v>25</v>
      </c>
      <c r="C5156" s="41" t="s">
        <v>388</v>
      </c>
      <c r="D5156" s="7"/>
      <c r="E5156" s="42" t="s">
        <v>14287</v>
      </c>
      <c r="F5156" s="43" t="s">
        <v>293</v>
      </c>
      <c r="G5156" s="44" t="s">
        <v>883</v>
      </c>
      <c r="H5156" s="65" t="s">
        <v>12952</v>
      </c>
      <c r="I5156" t="str">
        <f>IF($D5156&lt;&gt;"",COUNTIF($D$50:$D5156,"&lt;&gt;"),"")</f>
        <v/>
      </c>
    </row>
    <row r="5157" spans="1:9" ht="20" customHeight="1">
      <c r="A5157" s="39">
        <v>2026100</v>
      </c>
      <c r="B5157" s="40">
        <v>100</v>
      </c>
      <c r="C5157" s="41" t="s">
        <v>389</v>
      </c>
      <c r="D5157" s="7"/>
      <c r="E5157" s="42" t="s">
        <v>10816</v>
      </c>
      <c r="F5157" s="43" t="s">
        <v>293</v>
      </c>
      <c r="G5157" s="44" t="s">
        <v>883</v>
      </c>
      <c r="H5157" s="65" t="s">
        <v>12951</v>
      </c>
      <c r="I5157" t="str">
        <f>IF($D5157&lt;&gt;"",COUNTIF($D$50:$D5157,"&lt;&gt;"),"")</f>
        <v/>
      </c>
    </row>
    <row r="5158" spans="1:9" ht="20" customHeight="1">
      <c r="A5158" s="39">
        <v>2023975</v>
      </c>
      <c r="B5158" s="40">
        <v>25</v>
      </c>
      <c r="C5158" s="41" t="s">
        <v>388</v>
      </c>
      <c r="D5158" s="7"/>
      <c r="E5158" s="42" t="s">
        <v>10816</v>
      </c>
      <c r="F5158" s="43" t="s">
        <v>293</v>
      </c>
      <c r="G5158" s="44" t="s">
        <v>883</v>
      </c>
      <c r="H5158" s="65" t="s">
        <v>12952</v>
      </c>
      <c r="I5158" t="str">
        <f>IF($D5158&lt;&gt;"",COUNTIF($D$50:$D5158,"&lt;&gt;"),"")</f>
        <v/>
      </c>
    </row>
    <row r="5159" spans="1:9" ht="20" customHeight="1">
      <c r="A5159" s="39">
        <v>2026214</v>
      </c>
      <c r="B5159" s="40">
        <v>100</v>
      </c>
      <c r="C5159" s="41" t="s">
        <v>389</v>
      </c>
      <c r="D5159" s="7"/>
      <c r="E5159" s="42" t="s">
        <v>10817</v>
      </c>
      <c r="F5159" s="43" t="s">
        <v>293</v>
      </c>
      <c r="G5159" s="44" t="s">
        <v>883</v>
      </c>
      <c r="H5159" s="65" t="s">
        <v>12951</v>
      </c>
      <c r="I5159" t="str">
        <f>IF($D5159&lt;&gt;"",COUNTIF($D$50:$D5159,"&lt;&gt;"),"")</f>
        <v/>
      </c>
    </row>
    <row r="5160" spans="1:9" ht="20" customHeight="1">
      <c r="A5160" s="39">
        <v>2023683</v>
      </c>
      <c r="B5160" s="40">
        <v>25</v>
      </c>
      <c r="C5160" s="41" t="s">
        <v>388</v>
      </c>
      <c r="D5160" s="7"/>
      <c r="E5160" s="42" t="s">
        <v>10817</v>
      </c>
      <c r="F5160" s="43" t="s">
        <v>293</v>
      </c>
      <c r="G5160" s="44" t="s">
        <v>883</v>
      </c>
      <c r="H5160" s="65" t="s">
        <v>12952</v>
      </c>
      <c r="I5160" t="str">
        <f>IF($D5160&lt;&gt;"",COUNTIF($D$50:$D5160,"&lt;&gt;"),"")</f>
        <v/>
      </c>
    </row>
    <row r="5161" spans="1:9" ht="20" customHeight="1">
      <c r="A5161" s="39">
        <v>2024984</v>
      </c>
      <c r="B5161" s="40">
        <v>100</v>
      </c>
      <c r="C5161" s="41" t="s">
        <v>389</v>
      </c>
      <c r="D5161" s="7"/>
      <c r="E5161" s="42" t="s">
        <v>10821</v>
      </c>
      <c r="F5161" s="43" t="s">
        <v>293</v>
      </c>
      <c r="G5161" s="44" t="s">
        <v>883</v>
      </c>
      <c r="H5161" s="65" t="s">
        <v>12951</v>
      </c>
      <c r="I5161" t="str">
        <f>IF($D5161&lt;&gt;"",COUNTIF($D$50:$D5161,"&lt;&gt;"),"")</f>
        <v/>
      </c>
    </row>
    <row r="5162" spans="1:9" ht="20" customHeight="1">
      <c r="A5162" s="39">
        <v>2025952</v>
      </c>
      <c r="B5162" s="40">
        <v>100</v>
      </c>
      <c r="C5162" s="41" t="s">
        <v>389</v>
      </c>
      <c r="D5162" s="7"/>
      <c r="E5162" s="42" t="s">
        <v>10824</v>
      </c>
      <c r="F5162" s="43" t="s">
        <v>293</v>
      </c>
      <c r="G5162" s="44" t="s">
        <v>883</v>
      </c>
      <c r="H5162" s="65" t="s">
        <v>12951</v>
      </c>
      <c r="I5162" t="str">
        <f>IF($D5162&lt;&gt;"",COUNTIF($D$50:$D5162,"&lt;&gt;"),"")</f>
        <v/>
      </c>
    </row>
    <row r="5163" spans="1:9" ht="20" customHeight="1">
      <c r="A5163" s="39">
        <v>2024680</v>
      </c>
      <c r="B5163" s="40">
        <v>25</v>
      </c>
      <c r="C5163" s="41" t="s">
        <v>388</v>
      </c>
      <c r="D5163" s="7"/>
      <c r="E5163" s="42" t="s">
        <v>10826</v>
      </c>
      <c r="F5163" s="43" t="s">
        <v>293</v>
      </c>
      <c r="G5163" s="44" t="s">
        <v>883</v>
      </c>
      <c r="H5163" s="65" t="s">
        <v>12951</v>
      </c>
      <c r="I5163" t="str">
        <f>IF($D5163&lt;&gt;"",COUNTIF($D$50:$D5163,"&lt;&gt;"),"")</f>
        <v/>
      </c>
    </row>
    <row r="5164" spans="1:9" ht="20" customHeight="1">
      <c r="A5164" s="39">
        <v>2023913</v>
      </c>
      <c r="B5164" s="40">
        <v>25</v>
      </c>
      <c r="C5164" s="41" t="s">
        <v>388</v>
      </c>
      <c r="D5164" s="7"/>
      <c r="E5164" s="42" t="s">
        <v>14684</v>
      </c>
      <c r="F5164" s="43" t="s">
        <v>293</v>
      </c>
      <c r="G5164" s="44" t="s">
        <v>883</v>
      </c>
      <c r="H5164" s="65" t="s">
        <v>12951</v>
      </c>
      <c r="I5164" t="str">
        <f>IF($D5164&lt;&gt;"",COUNTIF($D$50:$D5164,"&lt;&gt;"),"")</f>
        <v/>
      </c>
    </row>
    <row r="5165" spans="1:9" ht="20" customHeight="1">
      <c r="A5165" s="39">
        <v>2022610</v>
      </c>
      <c r="B5165" s="40">
        <v>25</v>
      </c>
      <c r="C5165" s="41" t="s">
        <v>388</v>
      </c>
      <c r="D5165" s="7"/>
      <c r="E5165" s="42" t="s">
        <v>10828</v>
      </c>
      <c r="F5165" s="43" t="s">
        <v>293</v>
      </c>
      <c r="G5165" s="44" t="s">
        <v>883</v>
      </c>
      <c r="H5165" s="65" t="s">
        <v>12951</v>
      </c>
      <c r="I5165" t="str">
        <f>IF($D5165&lt;&gt;"",COUNTIF($D$50:$D5165,"&lt;&gt;"),"")</f>
        <v/>
      </c>
    </row>
    <row r="5166" spans="1:9" ht="20" customHeight="1">
      <c r="A5166" s="39">
        <v>2025452</v>
      </c>
      <c r="B5166" s="40">
        <v>100</v>
      </c>
      <c r="C5166" s="41" t="s">
        <v>389</v>
      </c>
      <c r="D5166" s="7"/>
      <c r="E5166" s="42" t="s">
        <v>10831</v>
      </c>
      <c r="F5166" s="43" t="s">
        <v>293</v>
      </c>
      <c r="G5166" s="44" t="s">
        <v>883</v>
      </c>
      <c r="H5166" s="65" t="s">
        <v>12951</v>
      </c>
      <c r="I5166" t="str">
        <f>IF($D5166&lt;&gt;"",COUNTIF($D$50:$D5166,"&lt;&gt;"),"")</f>
        <v/>
      </c>
    </row>
    <row r="5167" spans="1:9" ht="20" customHeight="1">
      <c r="A5167" s="39">
        <v>2024024</v>
      </c>
      <c r="B5167" s="40">
        <v>25</v>
      </c>
      <c r="C5167" s="41" t="s">
        <v>388</v>
      </c>
      <c r="D5167" s="7"/>
      <c r="E5167" s="42" t="s">
        <v>10830</v>
      </c>
      <c r="F5167" s="43" t="s">
        <v>293</v>
      </c>
      <c r="G5167" s="44" t="s">
        <v>883</v>
      </c>
      <c r="H5167" s="65" t="s">
        <v>12952</v>
      </c>
      <c r="I5167" t="str">
        <f>IF($D5167&lt;&gt;"",COUNTIF($D$50:$D5167,"&lt;&gt;"),"")</f>
        <v/>
      </c>
    </row>
    <row r="5168" spans="1:9" ht="20" customHeight="1">
      <c r="A5168" s="39">
        <v>2024015</v>
      </c>
      <c r="B5168" s="40">
        <v>25</v>
      </c>
      <c r="C5168" s="41" t="s">
        <v>388</v>
      </c>
      <c r="D5168" s="7"/>
      <c r="E5168" s="42" t="s">
        <v>10832</v>
      </c>
      <c r="F5168" s="43" t="s">
        <v>293</v>
      </c>
      <c r="G5168" s="44" t="s">
        <v>883</v>
      </c>
      <c r="H5168" s="65" t="s">
        <v>12951</v>
      </c>
      <c r="I5168" t="str">
        <f>IF($D5168&lt;&gt;"",COUNTIF($D$50:$D5168,"&lt;&gt;"),"")</f>
        <v/>
      </c>
    </row>
    <row r="5169" spans="1:9" ht="20" customHeight="1">
      <c r="A5169" s="39">
        <v>2157070</v>
      </c>
      <c r="B5169" s="40">
        <v>100</v>
      </c>
      <c r="C5169" s="41" t="s">
        <v>389</v>
      </c>
      <c r="D5169" s="7"/>
      <c r="E5169" s="42" t="s">
        <v>14288</v>
      </c>
      <c r="F5169" s="43" t="s">
        <v>293</v>
      </c>
      <c r="G5169" s="44" t="s">
        <v>1852</v>
      </c>
      <c r="H5169" s="65" t="s">
        <v>12951</v>
      </c>
      <c r="I5169" t="str">
        <f>IF($D5169&lt;&gt;"",COUNTIF($D$50:$D5169,"&lt;&gt;"),"")</f>
        <v/>
      </c>
    </row>
    <row r="5170" spans="1:9" ht="20" customHeight="1">
      <c r="A5170" s="39">
        <v>2024668</v>
      </c>
      <c r="B5170" s="40">
        <v>25</v>
      </c>
      <c r="C5170" s="41" t="s">
        <v>388</v>
      </c>
      <c r="D5170" s="7"/>
      <c r="E5170" s="42" t="s">
        <v>10835</v>
      </c>
      <c r="F5170" s="43" t="s">
        <v>293</v>
      </c>
      <c r="G5170" s="44" t="s">
        <v>883</v>
      </c>
      <c r="H5170" s="65" t="s">
        <v>12951</v>
      </c>
      <c r="I5170" t="str">
        <f>IF($D5170&lt;&gt;"",COUNTIF($D$50:$D5170,"&lt;&gt;"),"")</f>
        <v/>
      </c>
    </row>
    <row r="5171" spans="1:9" ht="20" customHeight="1">
      <c r="A5171" s="39">
        <v>2025953</v>
      </c>
      <c r="B5171" s="40">
        <v>100</v>
      </c>
      <c r="C5171" s="41" t="s">
        <v>389</v>
      </c>
      <c r="D5171" s="7"/>
      <c r="E5171" s="42" t="s">
        <v>10835</v>
      </c>
      <c r="F5171" s="43" t="s">
        <v>293</v>
      </c>
      <c r="G5171" s="44" t="s">
        <v>883</v>
      </c>
      <c r="H5171" s="65" t="s">
        <v>12951</v>
      </c>
      <c r="I5171" t="str">
        <f>IF($D5171&lt;&gt;"",COUNTIF($D$50:$D5171,"&lt;&gt;"),"")</f>
        <v/>
      </c>
    </row>
    <row r="5172" spans="1:9" ht="20" customHeight="1">
      <c r="A5172" s="39">
        <v>2377160</v>
      </c>
      <c r="B5172" s="40">
        <v>100</v>
      </c>
      <c r="C5172" s="41" t="s">
        <v>389</v>
      </c>
      <c r="D5172" s="7"/>
      <c r="E5172" s="42" t="s">
        <v>10837</v>
      </c>
      <c r="F5172" s="43" t="s">
        <v>931</v>
      </c>
      <c r="G5172" s="44" t="s">
        <v>1772</v>
      </c>
      <c r="H5172" s="65" t="s">
        <v>342</v>
      </c>
      <c r="I5172" t="str">
        <f>IF($D5172&lt;&gt;"",COUNTIF($D$50:$D5172,"&lt;&gt;"),"")</f>
        <v/>
      </c>
    </row>
    <row r="5173" spans="1:9" ht="20" customHeight="1">
      <c r="A5173" s="39">
        <v>2447980</v>
      </c>
      <c r="B5173" s="40">
        <v>100</v>
      </c>
      <c r="C5173" s="41" t="s">
        <v>407</v>
      </c>
      <c r="D5173" s="7"/>
      <c r="E5173" s="42" t="s">
        <v>10838</v>
      </c>
      <c r="F5173" s="43" t="s">
        <v>931</v>
      </c>
      <c r="G5173" s="44" t="s">
        <v>1772</v>
      </c>
      <c r="H5173" s="65" t="s">
        <v>342</v>
      </c>
      <c r="I5173" t="str">
        <f>IF($D5173&lt;&gt;"",COUNTIF($D$50:$D5173,"&lt;&gt;"),"")</f>
        <v/>
      </c>
    </row>
    <row r="5174" spans="1:9" ht="20" customHeight="1">
      <c r="A5174" s="39">
        <v>2024023</v>
      </c>
      <c r="B5174" s="40">
        <v>25</v>
      </c>
      <c r="C5174" s="41" t="s">
        <v>388</v>
      </c>
      <c r="D5174" s="7"/>
      <c r="E5174" s="42" t="s">
        <v>14289</v>
      </c>
      <c r="F5174" s="43" t="s">
        <v>395</v>
      </c>
      <c r="G5174" s="44" t="s">
        <v>1394</v>
      </c>
      <c r="H5174" s="65" t="s">
        <v>12952</v>
      </c>
      <c r="I5174" t="str">
        <f>IF($D5174&lt;&gt;"",COUNTIF($D$50:$D5174,"&lt;&gt;"),"")</f>
        <v/>
      </c>
    </row>
    <row r="5175" spans="1:9" ht="20" customHeight="1">
      <c r="A5175" s="39">
        <v>2023902</v>
      </c>
      <c r="B5175" s="40">
        <v>25</v>
      </c>
      <c r="C5175" s="41" t="s">
        <v>388</v>
      </c>
      <c r="D5175" s="7"/>
      <c r="E5175" s="42" t="s">
        <v>14289</v>
      </c>
      <c r="F5175" s="43" t="s">
        <v>395</v>
      </c>
      <c r="G5175" s="44" t="s">
        <v>1004</v>
      </c>
      <c r="H5175" s="65" t="s">
        <v>12952</v>
      </c>
      <c r="I5175" t="str">
        <f>IF($D5175&lt;&gt;"",COUNTIF($D$50:$D5175,"&lt;&gt;"),"")</f>
        <v/>
      </c>
    </row>
    <row r="5176" spans="1:9" ht="20" customHeight="1">
      <c r="A5176" s="39">
        <v>2025955</v>
      </c>
      <c r="B5176" s="40">
        <v>100</v>
      </c>
      <c r="C5176" s="41" t="s">
        <v>389</v>
      </c>
      <c r="D5176" s="7"/>
      <c r="E5176" s="42" t="s">
        <v>14289</v>
      </c>
      <c r="F5176" s="43" t="s">
        <v>776</v>
      </c>
      <c r="G5176" s="44" t="s">
        <v>1413</v>
      </c>
      <c r="H5176" s="65" t="s">
        <v>12952</v>
      </c>
      <c r="I5176" t="str">
        <f>IF($D5176&lt;&gt;"",COUNTIF($D$50:$D5176,"&lt;&gt;"),"")</f>
        <v/>
      </c>
    </row>
    <row r="5177" spans="1:9" ht="20" customHeight="1">
      <c r="A5177" s="39">
        <v>2325216</v>
      </c>
      <c r="B5177" s="40">
        <v>25</v>
      </c>
      <c r="C5177" s="41" t="s">
        <v>388</v>
      </c>
      <c r="D5177" s="7"/>
      <c r="E5177" s="42" t="s">
        <v>10839</v>
      </c>
      <c r="F5177" s="43" t="s">
        <v>395</v>
      </c>
      <c r="G5177" s="44" t="s">
        <v>1852</v>
      </c>
      <c r="H5177" s="65" t="s">
        <v>12952</v>
      </c>
      <c r="I5177" t="str">
        <f>IF($D5177&lt;&gt;"",COUNTIF($D$50:$D5177,"&lt;&gt;"),"")</f>
        <v/>
      </c>
    </row>
    <row r="5178" spans="1:9" ht="20" customHeight="1">
      <c r="A5178" s="39">
        <v>2459805</v>
      </c>
      <c r="B5178" s="40">
        <v>25</v>
      </c>
      <c r="C5178" s="41" t="s">
        <v>388</v>
      </c>
      <c r="D5178" s="7"/>
      <c r="E5178" s="42" t="s">
        <v>10839</v>
      </c>
      <c r="F5178" s="43" t="s">
        <v>395</v>
      </c>
      <c r="G5178" s="44" t="s">
        <v>1852</v>
      </c>
      <c r="H5178" s="65" t="s">
        <v>12952</v>
      </c>
      <c r="I5178" t="str">
        <f>IF($D5178&lt;&gt;"",COUNTIF($D$50:$D5178,"&lt;&gt;"),"")</f>
        <v/>
      </c>
    </row>
    <row r="5179" spans="1:9" ht="20" customHeight="1">
      <c r="A5179" s="39">
        <v>2459804</v>
      </c>
      <c r="B5179" s="40">
        <v>100</v>
      </c>
      <c r="C5179" s="41" t="s">
        <v>389</v>
      </c>
      <c r="D5179" s="7"/>
      <c r="E5179" s="42" t="s">
        <v>10839</v>
      </c>
      <c r="F5179" s="43" t="s">
        <v>395</v>
      </c>
      <c r="G5179" s="44" t="s">
        <v>1852</v>
      </c>
      <c r="H5179" s="65" t="s">
        <v>12952</v>
      </c>
      <c r="I5179" t="str">
        <f>IF($D5179&lt;&gt;"",COUNTIF($D$50:$D5179,"&lt;&gt;"),"")</f>
        <v/>
      </c>
    </row>
    <row r="5180" spans="1:9" ht="20" customHeight="1">
      <c r="A5180" s="39">
        <v>2023726</v>
      </c>
      <c r="B5180" s="40">
        <v>25</v>
      </c>
      <c r="C5180" s="41" t="s">
        <v>388</v>
      </c>
      <c r="D5180" s="7"/>
      <c r="E5180" s="42" t="s">
        <v>10840</v>
      </c>
      <c r="F5180" s="43" t="s">
        <v>395</v>
      </c>
      <c r="G5180" s="44" t="s">
        <v>1004</v>
      </c>
      <c r="H5180" s="65" t="s">
        <v>12952</v>
      </c>
      <c r="I5180" t="str">
        <f>IF($D5180&lt;&gt;"",COUNTIF($D$50:$D5180,"&lt;&gt;"),"")</f>
        <v/>
      </c>
    </row>
    <row r="5181" spans="1:9" ht="20" customHeight="1">
      <c r="A5181" s="39">
        <v>2535142</v>
      </c>
      <c r="B5181" s="40">
        <v>25</v>
      </c>
      <c r="C5181" s="41" t="s">
        <v>388</v>
      </c>
      <c r="D5181" s="7"/>
      <c r="E5181" s="42" t="s">
        <v>10842</v>
      </c>
      <c r="F5181" s="43" t="s">
        <v>574</v>
      </c>
      <c r="G5181" s="44" t="s">
        <v>10843</v>
      </c>
      <c r="H5181" s="65" t="s">
        <v>12952</v>
      </c>
      <c r="I5181" t="str">
        <f>IF($D5181&lt;&gt;"",COUNTIF($D$50:$D5181,"&lt;&gt;"),"")</f>
        <v/>
      </c>
    </row>
    <row r="5182" spans="1:9" ht="20" customHeight="1">
      <c r="A5182" s="39">
        <v>2023699</v>
      </c>
      <c r="B5182" s="40">
        <v>25</v>
      </c>
      <c r="C5182" s="41" t="s">
        <v>388</v>
      </c>
      <c r="D5182" s="7"/>
      <c r="E5182" s="42" t="s">
        <v>10844</v>
      </c>
      <c r="F5182" s="43" t="s">
        <v>395</v>
      </c>
      <c r="G5182" s="44" t="s">
        <v>1004</v>
      </c>
      <c r="H5182" s="65" t="s">
        <v>12952</v>
      </c>
      <c r="I5182" t="str">
        <f>IF($D5182&lt;&gt;"",COUNTIF($D$50:$D5182,"&lt;&gt;"),"")</f>
        <v/>
      </c>
    </row>
    <row r="5183" spans="1:9" ht="20" customHeight="1">
      <c r="A5183" s="39">
        <v>2024751</v>
      </c>
      <c r="B5183" s="40">
        <v>25</v>
      </c>
      <c r="C5183" s="41" t="s">
        <v>388</v>
      </c>
      <c r="D5183" s="7"/>
      <c r="E5183" s="42" t="s">
        <v>10845</v>
      </c>
      <c r="F5183" s="43" t="s">
        <v>395</v>
      </c>
      <c r="G5183" s="44" t="s">
        <v>1004</v>
      </c>
      <c r="H5183" s="65" t="s">
        <v>12952</v>
      </c>
      <c r="I5183" t="str">
        <f>IF($D5183&lt;&gt;"",COUNTIF($D$50:$D5183,"&lt;&gt;"),"")</f>
        <v/>
      </c>
    </row>
    <row r="5184" spans="1:9" ht="20" customHeight="1">
      <c r="A5184" s="39">
        <v>2023698</v>
      </c>
      <c r="B5184" s="40">
        <v>25</v>
      </c>
      <c r="C5184" s="41" t="s">
        <v>388</v>
      </c>
      <c r="D5184" s="7"/>
      <c r="E5184" s="42" t="s">
        <v>10846</v>
      </c>
      <c r="F5184" s="43" t="s">
        <v>395</v>
      </c>
      <c r="G5184" s="44" t="s">
        <v>1004</v>
      </c>
      <c r="H5184" s="65" t="s">
        <v>12952</v>
      </c>
      <c r="I5184" t="str">
        <f>IF($D5184&lt;&gt;"",COUNTIF($D$50:$D5184,"&lt;&gt;"),"")</f>
        <v/>
      </c>
    </row>
    <row r="5185" spans="1:9" ht="20" customHeight="1">
      <c r="A5185" s="39">
        <v>2422139</v>
      </c>
      <c r="B5185" s="40">
        <v>50</v>
      </c>
      <c r="C5185" s="41" t="s">
        <v>418</v>
      </c>
      <c r="D5185" s="7"/>
      <c r="E5185" s="42" t="s">
        <v>10848</v>
      </c>
      <c r="F5185" s="43" t="s">
        <v>295</v>
      </c>
      <c r="G5185" s="44" t="s">
        <v>1004</v>
      </c>
      <c r="H5185" s="65" t="s">
        <v>12952</v>
      </c>
      <c r="I5185" t="str">
        <f>IF($D5185&lt;&gt;"",COUNTIF($D$50:$D5185,"&lt;&gt;"),"")</f>
        <v/>
      </c>
    </row>
    <row r="5186" spans="1:9" ht="20" customHeight="1">
      <c r="A5186" s="39">
        <v>2422140</v>
      </c>
      <c r="B5186" s="40">
        <v>50</v>
      </c>
      <c r="C5186" s="41" t="s">
        <v>418</v>
      </c>
      <c r="D5186" s="7"/>
      <c r="E5186" s="42" t="s">
        <v>10849</v>
      </c>
      <c r="F5186" s="43" t="s">
        <v>295</v>
      </c>
      <c r="G5186" s="44" t="s">
        <v>1004</v>
      </c>
      <c r="H5186" s="65" t="s">
        <v>12952</v>
      </c>
      <c r="I5186" t="str">
        <f>IF($D5186&lt;&gt;"",COUNTIF($D$50:$D5186,"&lt;&gt;"),"")</f>
        <v/>
      </c>
    </row>
    <row r="5187" spans="1:9" ht="20" customHeight="1">
      <c r="A5187" s="39">
        <v>2379478</v>
      </c>
      <c r="B5187" s="40">
        <v>50</v>
      </c>
      <c r="C5187" s="41" t="s">
        <v>418</v>
      </c>
      <c r="D5187" s="7"/>
      <c r="E5187" s="42" t="s">
        <v>10850</v>
      </c>
      <c r="F5187" s="43" t="s">
        <v>295</v>
      </c>
      <c r="G5187" s="44" t="s">
        <v>1004</v>
      </c>
      <c r="H5187" s="65" t="s">
        <v>12952</v>
      </c>
      <c r="I5187" t="str">
        <f>IF($D5187&lt;&gt;"",COUNTIF($D$50:$D5187,"&lt;&gt;"),"")</f>
        <v/>
      </c>
    </row>
    <row r="5188" spans="1:9" ht="20" customHeight="1">
      <c r="A5188" s="39">
        <v>2379479</v>
      </c>
      <c r="B5188" s="40">
        <v>50</v>
      </c>
      <c r="C5188" s="41" t="s">
        <v>418</v>
      </c>
      <c r="D5188" s="7"/>
      <c r="E5188" s="42" t="s">
        <v>10851</v>
      </c>
      <c r="F5188" s="43" t="s">
        <v>295</v>
      </c>
      <c r="G5188" s="44" t="s">
        <v>1004</v>
      </c>
      <c r="H5188" s="65" t="s">
        <v>12952</v>
      </c>
      <c r="I5188" t="str">
        <f>IF($D5188&lt;&gt;"",COUNTIF($D$50:$D5188,"&lt;&gt;"),"")</f>
        <v/>
      </c>
    </row>
    <row r="5189" spans="1:9" ht="20" customHeight="1">
      <c r="A5189" s="39">
        <v>2024473</v>
      </c>
      <c r="B5189" s="40">
        <v>25</v>
      </c>
      <c r="C5189" s="41" t="s">
        <v>388</v>
      </c>
      <c r="D5189" s="7"/>
      <c r="E5189" s="42" t="s">
        <v>10852</v>
      </c>
      <c r="F5189" s="43" t="s">
        <v>89</v>
      </c>
      <c r="G5189" s="44" t="s">
        <v>1004</v>
      </c>
      <c r="H5189" s="65" t="s">
        <v>12952</v>
      </c>
      <c r="I5189" t="str">
        <f>IF($D5189&lt;&gt;"",COUNTIF($D$50:$D5189,"&lt;&gt;"),"")</f>
        <v/>
      </c>
    </row>
    <row r="5190" spans="1:9" ht="20" customHeight="1">
      <c r="A5190" s="39">
        <v>2026456</v>
      </c>
      <c r="B5190" s="40">
        <v>100</v>
      </c>
      <c r="C5190" s="41" t="s">
        <v>389</v>
      </c>
      <c r="D5190" s="7"/>
      <c r="E5190" s="42" t="s">
        <v>10853</v>
      </c>
      <c r="F5190" s="43" t="s">
        <v>395</v>
      </c>
      <c r="G5190" s="44" t="s">
        <v>1394</v>
      </c>
      <c r="H5190" s="65" t="s">
        <v>12952</v>
      </c>
      <c r="I5190" t="str">
        <f>IF($D5190&lt;&gt;"",COUNTIF($D$50:$D5190,"&lt;&gt;"),"")</f>
        <v/>
      </c>
    </row>
    <row r="5191" spans="1:9" ht="20" customHeight="1">
      <c r="A5191" s="39">
        <v>2024022</v>
      </c>
      <c r="B5191" s="40">
        <v>25</v>
      </c>
      <c r="C5191" s="41" t="s">
        <v>388</v>
      </c>
      <c r="D5191" s="7"/>
      <c r="E5191" s="42" t="s">
        <v>10855</v>
      </c>
      <c r="F5191" s="43" t="s">
        <v>395</v>
      </c>
      <c r="G5191" s="44" t="s">
        <v>1395</v>
      </c>
      <c r="H5191" s="65" t="s">
        <v>12952</v>
      </c>
      <c r="I5191" t="str">
        <f>IF($D5191&lt;&gt;"",COUNTIF($D$50:$D5191,"&lt;&gt;"),"")</f>
        <v/>
      </c>
    </row>
    <row r="5192" spans="1:9" ht="20" customHeight="1">
      <c r="A5192" s="39">
        <v>2024209</v>
      </c>
      <c r="B5192" s="40">
        <v>25</v>
      </c>
      <c r="C5192" s="41" t="s">
        <v>388</v>
      </c>
      <c r="D5192" s="7"/>
      <c r="E5192" s="42" t="s">
        <v>10855</v>
      </c>
      <c r="F5192" s="43" t="s">
        <v>395</v>
      </c>
      <c r="G5192" s="44" t="s">
        <v>1395</v>
      </c>
      <c r="H5192" s="65" t="s">
        <v>12952</v>
      </c>
      <c r="I5192" t="str">
        <f>IF($D5192&lt;&gt;"",COUNTIF($D$50:$D5192,"&lt;&gt;"),"")</f>
        <v/>
      </c>
    </row>
    <row r="5193" spans="1:9" ht="20" customHeight="1">
      <c r="A5193" s="39">
        <v>2433810</v>
      </c>
      <c r="B5193" s="40">
        <v>25</v>
      </c>
      <c r="C5193" s="41" t="s">
        <v>406</v>
      </c>
      <c r="D5193" s="7"/>
      <c r="E5193" s="42" t="s">
        <v>10855</v>
      </c>
      <c r="F5193" s="43" t="s">
        <v>395</v>
      </c>
      <c r="G5193" s="44" t="s">
        <v>1395</v>
      </c>
      <c r="H5193" s="65" t="s">
        <v>12952</v>
      </c>
      <c r="I5193" t="str">
        <f>IF($D5193&lt;&gt;"",COUNTIF($D$50:$D5193,"&lt;&gt;"),"")</f>
        <v/>
      </c>
    </row>
    <row r="5194" spans="1:9" ht="20" customHeight="1">
      <c r="A5194" s="39">
        <v>2025480</v>
      </c>
      <c r="B5194" s="40">
        <v>100</v>
      </c>
      <c r="C5194" s="41" t="s">
        <v>389</v>
      </c>
      <c r="D5194" s="7"/>
      <c r="E5194" s="42" t="s">
        <v>10855</v>
      </c>
      <c r="F5194" s="43" t="s">
        <v>395</v>
      </c>
      <c r="G5194" s="44" t="s">
        <v>1395</v>
      </c>
      <c r="H5194" s="65" t="s">
        <v>12952</v>
      </c>
      <c r="I5194" t="str">
        <f>IF($D5194&lt;&gt;"",COUNTIF($D$50:$D5194,"&lt;&gt;"),"")</f>
        <v/>
      </c>
    </row>
    <row r="5195" spans="1:9" ht="20" customHeight="1">
      <c r="A5195" s="39">
        <v>2025965</v>
      </c>
      <c r="B5195" s="40">
        <v>100</v>
      </c>
      <c r="C5195" s="41" t="s">
        <v>389</v>
      </c>
      <c r="D5195" s="7"/>
      <c r="E5195" s="42" t="s">
        <v>10855</v>
      </c>
      <c r="F5195" s="43" t="s">
        <v>395</v>
      </c>
      <c r="G5195" s="44" t="s">
        <v>1395</v>
      </c>
      <c r="H5195" s="65" t="s">
        <v>12952</v>
      </c>
      <c r="I5195" t="str">
        <f>IF($D5195&lt;&gt;"",COUNTIF($D$50:$D5195,"&lt;&gt;"),"")</f>
        <v/>
      </c>
    </row>
    <row r="5196" spans="1:9" ht="20" customHeight="1">
      <c r="A5196" s="39">
        <v>2024020</v>
      </c>
      <c r="B5196" s="40">
        <v>25</v>
      </c>
      <c r="C5196" s="41" t="s">
        <v>388</v>
      </c>
      <c r="D5196" s="7"/>
      <c r="E5196" s="42" t="s">
        <v>10856</v>
      </c>
      <c r="F5196" s="43" t="s">
        <v>395</v>
      </c>
      <c r="G5196" s="44" t="s">
        <v>1004</v>
      </c>
      <c r="H5196" s="65" t="s">
        <v>12952</v>
      </c>
      <c r="I5196" t="str">
        <f>IF($D5196&lt;&gt;"",COUNTIF($D$50:$D5196,"&lt;&gt;"),"")</f>
        <v/>
      </c>
    </row>
    <row r="5197" spans="1:9" ht="20" customHeight="1">
      <c r="A5197" s="39">
        <v>2433805</v>
      </c>
      <c r="B5197" s="40">
        <v>25</v>
      </c>
      <c r="C5197" s="41" t="s">
        <v>406</v>
      </c>
      <c r="D5197" s="7"/>
      <c r="E5197" s="42" t="s">
        <v>10856</v>
      </c>
      <c r="F5197" s="43" t="s">
        <v>395</v>
      </c>
      <c r="G5197" s="44" t="s">
        <v>1004</v>
      </c>
      <c r="H5197" s="65" t="s">
        <v>12952</v>
      </c>
      <c r="I5197" t="str">
        <f>IF($D5197&lt;&gt;"",COUNTIF($D$50:$D5197,"&lt;&gt;"),"")</f>
        <v/>
      </c>
    </row>
    <row r="5198" spans="1:9" ht="20" customHeight="1">
      <c r="A5198" s="39">
        <v>2024019</v>
      </c>
      <c r="B5198" s="40">
        <v>25</v>
      </c>
      <c r="C5198" s="41" t="s">
        <v>388</v>
      </c>
      <c r="D5198" s="7"/>
      <c r="E5198" s="42" t="s">
        <v>10857</v>
      </c>
      <c r="F5198" s="43" t="s">
        <v>395</v>
      </c>
      <c r="G5198" s="44" t="s">
        <v>1004</v>
      </c>
      <c r="H5198" s="65" t="s">
        <v>12952</v>
      </c>
      <c r="I5198" t="str">
        <f>IF($D5198&lt;&gt;"",COUNTIF($D$50:$D5198,"&lt;&gt;"),"")</f>
        <v/>
      </c>
    </row>
    <row r="5199" spans="1:9" ht="20" customHeight="1">
      <c r="A5199" s="39">
        <v>2022510</v>
      </c>
      <c r="B5199" s="40">
        <v>25</v>
      </c>
      <c r="C5199" s="41" t="s">
        <v>388</v>
      </c>
      <c r="D5199" s="7"/>
      <c r="E5199" s="42" t="s">
        <v>10859</v>
      </c>
      <c r="F5199" s="43" t="s">
        <v>395</v>
      </c>
      <c r="G5199" s="44" t="s">
        <v>1395</v>
      </c>
      <c r="H5199" s="65" t="s">
        <v>12952</v>
      </c>
      <c r="I5199" t="str">
        <f>IF($D5199&lt;&gt;"",COUNTIF($D$50:$D5199,"&lt;&gt;"),"")</f>
        <v/>
      </c>
    </row>
    <row r="5200" spans="1:9" ht="20" customHeight="1">
      <c r="A5200" s="39">
        <v>2026359</v>
      </c>
      <c r="B5200" s="40">
        <v>100</v>
      </c>
      <c r="C5200" s="41" t="s">
        <v>389</v>
      </c>
      <c r="D5200" s="7"/>
      <c r="E5200" s="42" t="s">
        <v>10860</v>
      </c>
      <c r="F5200" s="43" t="s">
        <v>395</v>
      </c>
      <c r="G5200" s="44" t="s">
        <v>1004</v>
      </c>
      <c r="H5200" s="65" t="s">
        <v>12952</v>
      </c>
      <c r="I5200" t="str">
        <f>IF($D5200&lt;&gt;"",COUNTIF($D$50:$D5200,"&lt;&gt;"),"")</f>
        <v/>
      </c>
    </row>
    <row r="5201" spans="1:9" ht="20" customHeight="1">
      <c r="A5201" s="39">
        <v>2024736</v>
      </c>
      <c r="B5201" s="40">
        <v>25</v>
      </c>
      <c r="C5201" s="41" t="s">
        <v>388</v>
      </c>
      <c r="D5201" s="7"/>
      <c r="E5201" s="42" t="s">
        <v>10861</v>
      </c>
      <c r="F5201" s="43" t="s">
        <v>395</v>
      </c>
      <c r="G5201" s="44" t="s">
        <v>1004</v>
      </c>
      <c r="H5201" s="65" t="s">
        <v>12952</v>
      </c>
      <c r="I5201" t="str">
        <f>IF($D5201&lt;&gt;"",COUNTIF($D$50:$D5201,"&lt;&gt;"),"")</f>
        <v/>
      </c>
    </row>
    <row r="5202" spans="1:9" ht="20" customHeight="1">
      <c r="A5202" s="39">
        <v>2354545</v>
      </c>
      <c r="B5202" s="40">
        <v>25</v>
      </c>
      <c r="C5202" s="41" t="s">
        <v>388</v>
      </c>
      <c r="D5202" s="7"/>
      <c r="E5202" s="42" t="s">
        <v>10862</v>
      </c>
      <c r="F5202" s="43" t="s">
        <v>295</v>
      </c>
      <c r="G5202" s="44" t="s">
        <v>457</v>
      </c>
      <c r="H5202" s="65" t="s">
        <v>12952</v>
      </c>
      <c r="I5202" t="str">
        <f>IF($D5202&lt;&gt;"",COUNTIF($D$50:$D5202,"&lt;&gt;"),"")</f>
        <v/>
      </c>
    </row>
    <row r="5203" spans="1:9" ht="20" customHeight="1">
      <c r="A5203" s="39">
        <v>2022311</v>
      </c>
      <c r="B5203" s="40">
        <v>25</v>
      </c>
      <c r="C5203" s="41" t="s">
        <v>388</v>
      </c>
      <c r="D5203" s="7"/>
      <c r="E5203" s="42" t="s">
        <v>10864</v>
      </c>
      <c r="F5203" s="43" t="s">
        <v>548</v>
      </c>
      <c r="G5203" s="44" t="s">
        <v>1413</v>
      </c>
      <c r="H5203" s="65" t="s">
        <v>12952</v>
      </c>
      <c r="I5203" t="str">
        <f>IF($D5203&lt;&gt;"",COUNTIF($D$50:$D5203,"&lt;&gt;"),"")</f>
        <v/>
      </c>
    </row>
    <row r="5204" spans="1:9" ht="20" customHeight="1">
      <c r="A5204" s="39">
        <v>2023725</v>
      </c>
      <c r="B5204" s="40">
        <v>25</v>
      </c>
      <c r="C5204" s="41" t="s">
        <v>388</v>
      </c>
      <c r="D5204" s="7"/>
      <c r="E5204" s="42" t="s">
        <v>10865</v>
      </c>
      <c r="F5204" s="43" t="s">
        <v>395</v>
      </c>
      <c r="G5204" s="44" t="s">
        <v>1004</v>
      </c>
      <c r="H5204" s="65" t="s">
        <v>12952</v>
      </c>
      <c r="I5204" t="str">
        <f>IF($D5204&lt;&gt;"",COUNTIF($D$50:$D5204,"&lt;&gt;"),"")</f>
        <v/>
      </c>
    </row>
    <row r="5205" spans="1:9" ht="20" customHeight="1">
      <c r="A5205" s="39">
        <v>2287750</v>
      </c>
      <c r="B5205" s="40">
        <v>50</v>
      </c>
      <c r="C5205" s="41" t="s">
        <v>418</v>
      </c>
      <c r="D5205" s="7"/>
      <c r="E5205" s="42" t="s">
        <v>10866</v>
      </c>
      <c r="F5205" s="43" t="s">
        <v>295</v>
      </c>
      <c r="G5205" s="44" t="s">
        <v>1004</v>
      </c>
      <c r="H5205" s="65" t="s">
        <v>12952</v>
      </c>
      <c r="I5205" t="str">
        <f>IF($D5205&lt;&gt;"",COUNTIF($D$50:$D5205,"&lt;&gt;"),"")</f>
        <v/>
      </c>
    </row>
    <row r="5206" spans="1:9" ht="20" customHeight="1">
      <c r="A5206" s="39">
        <v>2438502</v>
      </c>
      <c r="B5206" s="40">
        <v>25</v>
      </c>
      <c r="C5206" s="41" t="s">
        <v>388</v>
      </c>
      <c r="D5206" s="7"/>
      <c r="E5206" s="42" t="s">
        <v>10867</v>
      </c>
      <c r="F5206" s="43" t="s">
        <v>295</v>
      </c>
      <c r="G5206" s="44" t="s">
        <v>1004</v>
      </c>
      <c r="H5206" s="65" t="s">
        <v>12952</v>
      </c>
      <c r="I5206" t="str">
        <f>IF($D5206&lt;&gt;"",COUNTIF($D$50:$D5206,"&lt;&gt;"),"")</f>
        <v/>
      </c>
    </row>
    <row r="5207" spans="1:9" ht="20" customHeight="1">
      <c r="A5207" s="39">
        <v>2422069</v>
      </c>
      <c r="B5207" s="40">
        <v>50</v>
      </c>
      <c r="C5207" s="41" t="s">
        <v>418</v>
      </c>
      <c r="D5207" s="7"/>
      <c r="E5207" s="42" t="s">
        <v>10868</v>
      </c>
      <c r="F5207" s="43" t="s">
        <v>295</v>
      </c>
      <c r="G5207" s="44" t="s">
        <v>1004</v>
      </c>
      <c r="H5207" s="65" t="s">
        <v>428</v>
      </c>
      <c r="I5207" t="str">
        <f>IF($D5207&lt;&gt;"",COUNTIF($D$50:$D5207,"&lt;&gt;"),"")</f>
        <v/>
      </c>
    </row>
    <row r="5208" spans="1:9" ht="20" customHeight="1">
      <c r="A5208" s="39">
        <v>2024712</v>
      </c>
      <c r="B5208" s="40">
        <v>25</v>
      </c>
      <c r="C5208" s="41" t="s">
        <v>388</v>
      </c>
      <c r="D5208" s="7"/>
      <c r="E5208" s="42" t="s">
        <v>10869</v>
      </c>
      <c r="F5208" s="43" t="s">
        <v>395</v>
      </c>
      <c r="G5208" s="44" t="s">
        <v>1004</v>
      </c>
      <c r="H5208" s="65" t="s">
        <v>12952</v>
      </c>
      <c r="I5208" t="str">
        <f>IF($D5208&lt;&gt;"",COUNTIF($D$50:$D5208,"&lt;&gt;"),"")</f>
        <v/>
      </c>
    </row>
    <row r="5209" spans="1:9" ht="20" customHeight="1">
      <c r="A5209" s="39">
        <v>2448314</v>
      </c>
      <c r="B5209" s="40">
        <v>25</v>
      </c>
      <c r="C5209" s="41" t="s">
        <v>388</v>
      </c>
      <c r="D5209" s="7"/>
      <c r="E5209" s="42" t="s">
        <v>10870</v>
      </c>
      <c r="F5209" s="43" t="s">
        <v>295</v>
      </c>
      <c r="G5209" s="44" t="s">
        <v>1004</v>
      </c>
      <c r="H5209" s="65" t="s">
        <v>428</v>
      </c>
      <c r="I5209" t="str">
        <f>IF($D5209&lt;&gt;"",COUNTIF($D$50:$D5209,"&lt;&gt;"),"")</f>
        <v/>
      </c>
    </row>
    <row r="5210" spans="1:9" ht="20" customHeight="1">
      <c r="A5210" s="39">
        <v>2525374</v>
      </c>
      <c r="B5210" s="40">
        <v>25</v>
      </c>
      <c r="C5210" s="41" t="s">
        <v>388</v>
      </c>
      <c r="D5210" s="7"/>
      <c r="E5210" s="42" t="s">
        <v>10871</v>
      </c>
      <c r="F5210" s="43" t="s">
        <v>295</v>
      </c>
      <c r="G5210" s="44" t="s">
        <v>1004</v>
      </c>
      <c r="H5210" s="65" t="s">
        <v>12952</v>
      </c>
      <c r="I5210" t="str">
        <f>IF($D5210&lt;&gt;"",COUNTIF($D$50:$D5210,"&lt;&gt;"),"")</f>
        <v/>
      </c>
    </row>
    <row r="5211" spans="1:9" ht="20" customHeight="1">
      <c r="A5211" s="39">
        <v>2448315</v>
      </c>
      <c r="B5211" s="40">
        <v>25</v>
      </c>
      <c r="C5211" s="41" t="s">
        <v>388</v>
      </c>
      <c r="D5211" s="7"/>
      <c r="E5211" s="42" t="s">
        <v>10872</v>
      </c>
      <c r="F5211" s="43" t="s">
        <v>295</v>
      </c>
      <c r="G5211" s="44" t="s">
        <v>1004</v>
      </c>
      <c r="H5211" s="65" t="s">
        <v>428</v>
      </c>
      <c r="I5211" t="str">
        <f>IF($D5211&lt;&gt;"",COUNTIF($D$50:$D5211,"&lt;&gt;"),"")</f>
        <v/>
      </c>
    </row>
    <row r="5212" spans="1:9" ht="20" customHeight="1">
      <c r="A5212" s="39">
        <v>2448316</v>
      </c>
      <c r="B5212" s="40">
        <v>25</v>
      </c>
      <c r="C5212" s="41" t="s">
        <v>388</v>
      </c>
      <c r="D5212" s="7"/>
      <c r="E5212" s="42" t="s">
        <v>10873</v>
      </c>
      <c r="F5212" s="43" t="s">
        <v>295</v>
      </c>
      <c r="G5212" s="44" t="s">
        <v>1004</v>
      </c>
      <c r="H5212" s="65" t="s">
        <v>428</v>
      </c>
      <c r="I5212" t="str">
        <f>IF($D5212&lt;&gt;"",COUNTIF($D$50:$D5212,"&lt;&gt;"),"")</f>
        <v/>
      </c>
    </row>
    <row r="5213" spans="1:9" ht="20" customHeight="1">
      <c r="A5213" s="39">
        <v>2448317</v>
      </c>
      <c r="B5213" s="40">
        <v>25</v>
      </c>
      <c r="C5213" s="41" t="s">
        <v>388</v>
      </c>
      <c r="D5213" s="7"/>
      <c r="E5213" s="42" t="s">
        <v>10874</v>
      </c>
      <c r="F5213" s="43" t="s">
        <v>295</v>
      </c>
      <c r="G5213" s="44" t="s">
        <v>1004</v>
      </c>
      <c r="H5213" s="65" t="s">
        <v>428</v>
      </c>
      <c r="I5213" t="str">
        <f>IF($D5213&lt;&gt;"",COUNTIF($D$50:$D5213,"&lt;&gt;"),"")</f>
        <v/>
      </c>
    </row>
    <row r="5214" spans="1:9" ht="20" customHeight="1">
      <c r="A5214" s="39">
        <v>2448318</v>
      </c>
      <c r="B5214" s="40">
        <v>25</v>
      </c>
      <c r="C5214" s="41" t="s">
        <v>388</v>
      </c>
      <c r="D5214" s="7"/>
      <c r="E5214" s="42" t="s">
        <v>10875</v>
      </c>
      <c r="F5214" s="43" t="s">
        <v>295</v>
      </c>
      <c r="G5214" s="44" t="s">
        <v>1004</v>
      </c>
      <c r="H5214" s="65" t="s">
        <v>428</v>
      </c>
      <c r="I5214" t="str">
        <f>IF($D5214&lt;&gt;"",COUNTIF($D$50:$D5214,"&lt;&gt;"),"")</f>
        <v/>
      </c>
    </row>
    <row r="5215" spans="1:9" ht="20" customHeight="1">
      <c r="A5215" s="39">
        <v>2448319</v>
      </c>
      <c r="B5215" s="40">
        <v>25</v>
      </c>
      <c r="C5215" s="41" t="s">
        <v>388</v>
      </c>
      <c r="D5215" s="7"/>
      <c r="E5215" s="42" t="s">
        <v>10876</v>
      </c>
      <c r="F5215" s="43" t="s">
        <v>295</v>
      </c>
      <c r="G5215" s="44" t="s">
        <v>1004</v>
      </c>
      <c r="H5215" s="65" t="s">
        <v>428</v>
      </c>
      <c r="I5215" t="str">
        <f>IF($D5215&lt;&gt;"",COUNTIF($D$50:$D5215,"&lt;&gt;"),"")</f>
        <v/>
      </c>
    </row>
    <row r="5216" spans="1:9" ht="20" customHeight="1">
      <c r="A5216" s="39">
        <v>2448320</v>
      </c>
      <c r="B5216" s="40">
        <v>25</v>
      </c>
      <c r="C5216" s="41" t="s">
        <v>388</v>
      </c>
      <c r="D5216" s="7"/>
      <c r="E5216" s="42" t="s">
        <v>10877</v>
      </c>
      <c r="F5216" s="43" t="s">
        <v>295</v>
      </c>
      <c r="G5216" s="44" t="s">
        <v>1004</v>
      </c>
      <c r="H5216" s="65" t="s">
        <v>428</v>
      </c>
      <c r="I5216" t="str">
        <f>IF($D5216&lt;&gt;"",COUNTIF($D$50:$D5216,"&lt;&gt;"),"")</f>
        <v/>
      </c>
    </row>
    <row r="5217" spans="1:9" ht="20" customHeight="1">
      <c r="A5217" s="39">
        <v>2448321</v>
      </c>
      <c r="B5217" s="40">
        <v>25</v>
      </c>
      <c r="C5217" s="41" t="s">
        <v>388</v>
      </c>
      <c r="D5217" s="7"/>
      <c r="E5217" s="42" t="s">
        <v>10878</v>
      </c>
      <c r="F5217" s="43" t="s">
        <v>295</v>
      </c>
      <c r="G5217" s="44" t="s">
        <v>1004</v>
      </c>
      <c r="H5217" s="65" t="s">
        <v>428</v>
      </c>
      <c r="I5217" t="str">
        <f>IF($D5217&lt;&gt;"",COUNTIF($D$50:$D5217,"&lt;&gt;"),"")</f>
        <v/>
      </c>
    </row>
    <row r="5218" spans="1:9" ht="20" customHeight="1">
      <c r="A5218" s="39">
        <v>2448322</v>
      </c>
      <c r="B5218" s="40">
        <v>25</v>
      </c>
      <c r="C5218" s="41" t="s">
        <v>388</v>
      </c>
      <c r="D5218" s="7"/>
      <c r="E5218" s="42" t="s">
        <v>10879</v>
      </c>
      <c r="F5218" s="43" t="s">
        <v>295</v>
      </c>
      <c r="G5218" s="44" t="s">
        <v>1004</v>
      </c>
      <c r="H5218" s="65" t="s">
        <v>428</v>
      </c>
      <c r="I5218" t="str">
        <f>IF($D5218&lt;&gt;"",COUNTIF($D$50:$D5218,"&lt;&gt;"),"")</f>
        <v/>
      </c>
    </row>
    <row r="5219" spans="1:9" ht="20" customHeight="1">
      <c r="A5219" s="39">
        <v>2448323</v>
      </c>
      <c r="B5219" s="40">
        <v>25</v>
      </c>
      <c r="C5219" s="41" t="s">
        <v>388</v>
      </c>
      <c r="D5219" s="7"/>
      <c r="E5219" s="42" t="s">
        <v>10880</v>
      </c>
      <c r="F5219" s="43" t="s">
        <v>295</v>
      </c>
      <c r="G5219" s="44" t="s">
        <v>1004</v>
      </c>
      <c r="H5219" s="65" t="s">
        <v>428</v>
      </c>
      <c r="I5219" t="str">
        <f>IF($D5219&lt;&gt;"",COUNTIF($D$50:$D5219,"&lt;&gt;"),"")</f>
        <v/>
      </c>
    </row>
    <row r="5220" spans="1:9" ht="20" customHeight="1">
      <c r="A5220" s="39">
        <v>2448324</v>
      </c>
      <c r="B5220" s="40">
        <v>25</v>
      </c>
      <c r="C5220" s="41" t="s">
        <v>388</v>
      </c>
      <c r="D5220" s="7"/>
      <c r="E5220" s="42" t="s">
        <v>10881</v>
      </c>
      <c r="F5220" s="43" t="s">
        <v>295</v>
      </c>
      <c r="G5220" s="44" t="s">
        <v>1004</v>
      </c>
      <c r="H5220" s="65" t="s">
        <v>428</v>
      </c>
      <c r="I5220" t="str">
        <f>IF($D5220&lt;&gt;"",COUNTIF($D$50:$D5220,"&lt;&gt;"),"")</f>
        <v/>
      </c>
    </row>
    <row r="5221" spans="1:9" ht="20" customHeight="1">
      <c r="A5221" s="39">
        <v>2448325</v>
      </c>
      <c r="B5221" s="40">
        <v>25</v>
      </c>
      <c r="C5221" s="41" t="s">
        <v>388</v>
      </c>
      <c r="D5221" s="7"/>
      <c r="E5221" s="42" t="s">
        <v>10882</v>
      </c>
      <c r="F5221" s="43" t="s">
        <v>295</v>
      </c>
      <c r="G5221" s="44" t="s">
        <v>1004</v>
      </c>
      <c r="H5221" s="65" t="s">
        <v>428</v>
      </c>
      <c r="I5221" t="str">
        <f>IF($D5221&lt;&gt;"",COUNTIF($D$50:$D5221,"&lt;&gt;"),"")</f>
        <v/>
      </c>
    </row>
    <row r="5222" spans="1:9" ht="20" customHeight="1">
      <c r="A5222" s="39">
        <v>2024028</v>
      </c>
      <c r="B5222" s="40">
        <v>25</v>
      </c>
      <c r="C5222" s="41" t="s">
        <v>388</v>
      </c>
      <c r="D5222" s="7"/>
      <c r="E5222" s="42" t="s">
        <v>10884</v>
      </c>
      <c r="F5222" s="43" t="s">
        <v>395</v>
      </c>
      <c r="G5222" s="44" t="s">
        <v>1004</v>
      </c>
      <c r="H5222" s="65" t="s">
        <v>12952</v>
      </c>
      <c r="I5222" t="str">
        <f>IF($D5222&lt;&gt;"",COUNTIF($D$50:$D5222,"&lt;&gt;"),"")</f>
        <v/>
      </c>
    </row>
    <row r="5223" spans="1:9" ht="20" customHeight="1">
      <c r="A5223" s="39">
        <v>2023835</v>
      </c>
      <c r="B5223" s="40">
        <v>25</v>
      </c>
      <c r="C5223" s="41" t="s">
        <v>388</v>
      </c>
      <c r="D5223" s="7"/>
      <c r="E5223" s="42" t="s">
        <v>10885</v>
      </c>
      <c r="F5223" s="43" t="s">
        <v>395</v>
      </c>
      <c r="G5223" s="44" t="s">
        <v>1004</v>
      </c>
      <c r="H5223" s="65" t="s">
        <v>12952</v>
      </c>
      <c r="I5223" t="str">
        <f>IF($D5223&lt;&gt;"",COUNTIF($D$50:$D5223,"&lt;&gt;"),"")</f>
        <v/>
      </c>
    </row>
    <row r="5224" spans="1:9" ht="20" customHeight="1">
      <c r="A5224" s="39">
        <v>2026357</v>
      </c>
      <c r="B5224" s="40">
        <v>100</v>
      </c>
      <c r="C5224" s="41" t="s">
        <v>389</v>
      </c>
      <c r="D5224" s="7"/>
      <c r="E5224" s="42" t="s">
        <v>10886</v>
      </c>
      <c r="F5224" s="43" t="s">
        <v>395</v>
      </c>
      <c r="G5224" s="44" t="s">
        <v>1004</v>
      </c>
      <c r="H5224" s="65" t="s">
        <v>12952</v>
      </c>
      <c r="I5224" t="str">
        <f>IF($D5224&lt;&gt;"",COUNTIF($D$50:$D5224,"&lt;&gt;"),"")</f>
        <v/>
      </c>
    </row>
    <row r="5225" spans="1:9" ht="20" customHeight="1">
      <c r="A5225" s="39">
        <v>2023834</v>
      </c>
      <c r="B5225" s="40">
        <v>25</v>
      </c>
      <c r="C5225" s="41" t="s">
        <v>388</v>
      </c>
      <c r="D5225" s="7"/>
      <c r="E5225" s="42" t="s">
        <v>10887</v>
      </c>
      <c r="F5225" s="43" t="s">
        <v>395</v>
      </c>
      <c r="G5225" s="44" t="s">
        <v>1004</v>
      </c>
      <c r="H5225" s="65" t="s">
        <v>12952</v>
      </c>
      <c r="I5225" t="str">
        <f>IF($D5225&lt;&gt;"",COUNTIF($D$50:$D5225,"&lt;&gt;"),"")</f>
        <v/>
      </c>
    </row>
    <row r="5226" spans="1:9" ht="20" customHeight="1">
      <c r="A5226" s="39">
        <v>2022259</v>
      </c>
      <c r="B5226" s="40">
        <v>25</v>
      </c>
      <c r="C5226" s="41" t="s">
        <v>388</v>
      </c>
      <c r="D5226" s="7"/>
      <c r="E5226" s="42" t="s">
        <v>10888</v>
      </c>
      <c r="F5226" s="43" t="s">
        <v>395</v>
      </c>
      <c r="G5226" s="44" t="s">
        <v>879</v>
      </c>
      <c r="H5226" s="65" t="s">
        <v>12952</v>
      </c>
      <c r="I5226" t="str">
        <f>IF($D5226&lt;&gt;"",COUNTIF($D$50:$D5226,"&lt;&gt;"),"")</f>
        <v/>
      </c>
    </row>
    <row r="5227" spans="1:9" ht="20" customHeight="1">
      <c r="A5227" s="39">
        <v>2024750</v>
      </c>
      <c r="B5227" s="40">
        <v>25</v>
      </c>
      <c r="C5227" s="41" t="s">
        <v>388</v>
      </c>
      <c r="D5227" s="7"/>
      <c r="E5227" s="42" t="s">
        <v>10888</v>
      </c>
      <c r="F5227" s="43" t="s">
        <v>395</v>
      </c>
      <c r="G5227" s="44" t="s">
        <v>879</v>
      </c>
      <c r="H5227" s="65" t="s">
        <v>12952</v>
      </c>
      <c r="I5227" t="str">
        <f>IF($D5227&lt;&gt;"",COUNTIF($D$50:$D5227,"&lt;&gt;"),"")</f>
        <v/>
      </c>
    </row>
    <row r="5228" spans="1:9" ht="20" customHeight="1">
      <c r="A5228" s="39">
        <v>2023724</v>
      </c>
      <c r="B5228" s="40">
        <v>25</v>
      </c>
      <c r="C5228" s="41" t="s">
        <v>388</v>
      </c>
      <c r="D5228" s="7"/>
      <c r="E5228" s="42" t="s">
        <v>14685</v>
      </c>
      <c r="F5228" s="43" t="s">
        <v>536</v>
      </c>
      <c r="G5228" s="44" t="s">
        <v>1402</v>
      </c>
      <c r="H5228" s="65" t="s">
        <v>12952</v>
      </c>
      <c r="I5228" t="str">
        <f>IF($D5228&lt;&gt;"",COUNTIF($D$50:$D5228,"&lt;&gt;"),"")</f>
        <v/>
      </c>
    </row>
    <row r="5229" spans="1:9" ht="20" customHeight="1">
      <c r="A5229" s="39">
        <v>2021964</v>
      </c>
      <c r="B5229" s="40">
        <v>50</v>
      </c>
      <c r="C5229" s="41" t="s">
        <v>390</v>
      </c>
      <c r="D5229" s="7"/>
      <c r="E5229" s="42" t="s">
        <v>14295</v>
      </c>
      <c r="F5229" s="43" t="s">
        <v>172</v>
      </c>
      <c r="G5229" s="44" t="s">
        <v>883</v>
      </c>
      <c r="H5229" s="65" t="s">
        <v>12951</v>
      </c>
      <c r="I5229" t="str">
        <f>IF($D5229&lt;&gt;"",COUNTIF($D$50:$D5229,"&lt;&gt;"),"")</f>
        <v/>
      </c>
    </row>
    <row r="5230" spans="1:9" ht="20" customHeight="1">
      <c r="A5230" s="39">
        <v>2022019</v>
      </c>
      <c r="B5230" s="40">
        <v>50</v>
      </c>
      <c r="C5230" s="41" t="s">
        <v>390</v>
      </c>
      <c r="D5230" s="7"/>
      <c r="E5230" s="42" t="s">
        <v>14295</v>
      </c>
      <c r="F5230" s="43" t="s">
        <v>172</v>
      </c>
      <c r="G5230" s="44" t="s">
        <v>883</v>
      </c>
      <c r="H5230" s="65" t="s">
        <v>12951</v>
      </c>
      <c r="I5230" t="str">
        <f>IF($D5230&lt;&gt;"",COUNTIF($D$50:$D5230,"&lt;&gt;"),"")</f>
        <v/>
      </c>
    </row>
    <row r="5231" spans="1:9" ht="20" customHeight="1">
      <c r="A5231" s="39">
        <v>2455957</v>
      </c>
      <c r="B5231" s="40">
        <v>50</v>
      </c>
      <c r="C5231" s="41" t="s">
        <v>390</v>
      </c>
      <c r="D5231" s="7"/>
      <c r="E5231" s="42" t="s">
        <v>14295</v>
      </c>
      <c r="F5231" s="43" t="s">
        <v>172</v>
      </c>
      <c r="G5231" s="44" t="s">
        <v>883</v>
      </c>
      <c r="H5231" s="65" t="s">
        <v>12951</v>
      </c>
      <c r="I5231" t="str">
        <f>IF($D5231&lt;&gt;"",COUNTIF($D$50:$D5231,"&lt;&gt;"),"")</f>
        <v/>
      </c>
    </row>
    <row r="5232" spans="1:9" ht="20" customHeight="1">
      <c r="A5232" s="39">
        <v>2025639</v>
      </c>
      <c r="B5232" s="40">
        <v>100</v>
      </c>
      <c r="C5232" s="41" t="s">
        <v>389</v>
      </c>
      <c r="D5232" s="7"/>
      <c r="E5232" s="42" t="s">
        <v>14295</v>
      </c>
      <c r="F5232" s="43" t="s">
        <v>172</v>
      </c>
      <c r="G5232" s="44" t="s">
        <v>965</v>
      </c>
      <c r="H5232" s="65" t="s">
        <v>12951</v>
      </c>
      <c r="I5232" t="str">
        <f>IF($D5232&lt;&gt;"",COUNTIF($D$50:$D5232,"&lt;&gt;"),"")</f>
        <v/>
      </c>
    </row>
    <row r="5233" spans="1:9" ht="20" customHeight="1">
      <c r="A5233" s="39">
        <v>2026604</v>
      </c>
      <c r="B5233" s="40">
        <v>100</v>
      </c>
      <c r="C5233" s="41" t="s">
        <v>389</v>
      </c>
      <c r="D5233" s="7"/>
      <c r="E5233" s="42" t="s">
        <v>14295</v>
      </c>
      <c r="F5233" s="43" t="s">
        <v>172</v>
      </c>
      <c r="G5233" s="44" t="s">
        <v>883</v>
      </c>
      <c r="H5233" s="65" t="s">
        <v>12951</v>
      </c>
      <c r="I5233" t="str">
        <f>IF($D5233&lt;&gt;"",COUNTIF($D$50:$D5233,"&lt;&gt;"),"")</f>
        <v/>
      </c>
    </row>
    <row r="5234" spans="1:9" ht="20" customHeight="1">
      <c r="A5234" s="39">
        <v>2026437</v>
      </c>
      <c r="B5234" s="40">
        <v>100</v>
      </c>
      <c r="C5234" s="41" t="s">
        <v>389</v>
      </c>
      <c r="D5234" s="7"/>
      <c r="E5234" s="42" t="s">
        <v>14295</v>
      </c>
      <c r="F5234" s="43" t="s">
        <v>172</v>
      </c>
      <c r="G5234" s="44" t="s">
        <v>883</v>
      </c>
      <c r="H5234" s="65" t="s">
        <v>12951</v>
      </c>
      <c r="I5234" t="str">
        <f>IF($D5234&lt;&gt;"",COUNTIF($D$50:$D5234,"&lt;&gt;"),"")</f>
        <v/>
      </c>
    </row>
    <row r="5235" spans="1:9" ht="20" customHeight="1">
      <c r="A5235" s="39">
        <v>2024982</v>
      </c>
      <c r="B5235" s="40">
        <v>100</v>
      </c>
      <c r="C5235" s="41" t="s">
        <v>389</v>
      </c>
      <c r="D5235" s="7"/>
      <c r="E5235" s="42" t="s">
        <v>14295</v>
      </c>
      <c r="F5235" s="43" t="s">
        <v>172</v>
      </c>
      <c r="G5235" s="44" t="s">
        <v>883</v>
      </c>
      <c r="H5235" s="65" t="s">
        <v>12951</v>
      </c>
      <c r="I5235" t="str">
        <f>IF($D5235&lt;&gt;"",COUNTIF($D$50:$D5235,"&lt;&gt;"),"")</f>
        <v/>
      </c>
    </row>
    <row r="5236" spans="1:9" ht="20" customHeight="1">
      <c r="A5236" s="39">
        <v>2026044</v>
      </c>
      <c r="B5236" s="40">
        <v>100</v>
      </c>
      <c r="C5236" s="41" t="s">
        <v>389</v>
      </c>
      <c r="D5236" s="7"/>
      <c r="E5236" s="42" t="s">
        <v>10900</v>
      </c>
      <c r="F5236" s="43" t="s">
        <v>172</v>
      </c>
      <c r="G5236" s="44" t="s">
        <v>883</v>
      </c>
      <c r="H5236" s="65" t="s">
        <v>12951</v>
      </c>
      <c r="I5236" t="str">
        <f>IF($D5236&lt;&gt;"",COUNTIF($D$50:$D5236,"&lt;&gt;"),"")</f>
        <v/>
      </c>
    </row>
    <row r="5237" spans="1:9" ht="20" customHeight="1">
      <c r="A5237" s="39">
        <v>2022227</v>
      </c>
      <c r="B5237" s="40">
        <v>25</v>
      </c>
      <c r="C5237" s="41" t="s">
        <v>388</v>
      </c>
      <c r="D5237" s="7"/>
      <c r="E5237" s="42" t="s">
        <v>10901</v>
      </c>
      <c r="F5237" s="43" t="s">
        <v>172</v>
      </c>
      <c r="G5237" s="44" t="s">
        <v>883</v>
      </c>
      <c r="H5237" s="65" t="s">
        <v>12951</v>
      </c>
      <c r="I5237" t="str">
        <f>IF($D5237&lt;&gt;"",COUNTIF($D$50:$D5237,"&lt;&gt;"),"")</f>
        <v/>
      </c>
    </row>
    <row r="5238" spans="1:9" ht="20" customHeight="1">
      <c r="A5238" s="39">
        <v>2024667</v>
      </c>
      <c r="B5238" s="40">
        <v>25</v>
      </c>
      <c r="C5238" s="41" t="s">
        <v>388</v>
      </c>
      <c r="D5238" s="7"/>
      <c r="E5238" s="42" t="s">
        <v>10906</v>
      </c>
      <c r="F5238" s="43" t="s">
        <v>172</v>
      </c>
      <c r="G5238" s="44" t="s">
        <v>883</v>
      </c>
      <c r="H5238" s="65" t="s">
        <v>12951</v>
      </c>
      <c r="I5238" t="str">
        <f>IF($D5238&lt;&gt;"",COUNTIF($D$50:$D5238,"&lt;&gt;"),"")</f>
        <v/>
      </c>
    </row>
    <row r="5239" spans="1:9" ht="20" customHeight="1">
      <c r="A5239" s="39">
        <v>2026099</v>
      </c>
      <c r="B5239" s="40">
        <v>100</v>
      </c>
      <c r="C5239" s="41" t="s">
        <v>389</v>
      </c>
      <c r="D5239" s="7"/>
      <c r="E5239" s="42" t="s">
        <v>10906</v>
      </c>
      <c r="F5239" s="43" t="s">
        <v>172</v>
      </c>
      <c r="G5239" s="44" t="s">
        <v>883</v>
      </c>
      <c r="H5239" s="65" t="s">
        <v>12951</v>
      </c>
      <c r="I5239" t="str">
        <f>IF($D5239&lt;&gt;"",COUNTIF($D$50:$D5239,"&lt;&gt;"),"")</f>
        <v/>
      </c>
    </row>
    <row r="5240" spans="1:9" ht="20" customHeight="1">
      <c r="A5240" s="39">
        <v>2157834</v>
      </c>
      <c r="B5240" s="40">
        <v>100</v>
      </c>
      <c r="C5240" s="41" t="s">
        <v>389</v>
      </c>
      <c r="D5240" s="7"/>
      <c r="E5240" s="42" t="s">
        <v>14296</v>
      </c>
      <c r="F5240" s="43" t="s">
        <v>172</v>
      </c>
      <c r="G5240" s="44" t="s">
        <v>1852</v>
      </c>
      <c r="H5240" s="65" t="s">
        <v>12951</v>
      </c>
      <c r="I5240" t="str">
        <f>IF($D5240&lt;&gt;"",COUNTIF($D$50:$D5240,"&lt;&gt;"),"")</f>
        <v/>
      </c>
    </row>
    <row r="5241" spans="1:9" ht="20" customHeight="1">
      <c r="A5241" s="39">
        <v>2024981</v>
      </c>
      <c r="B5241" s="40">
        <v>100</v>
      </c>
      <c r="C5241" s="41" t="s">
        <v>389</v>
      </c>
      <c r="D5241" s="7"/>
      <c r="E5241" s="42" t="s">
        <v>10913</v>
      </c>
      <c r="F5241" s="43" t="s">
        <v>507</v>
      </c>
      <c r="G5241" s="44" t="s">
        <v>883</v>
      </c>
      <c r="H5241" s="65" t="s">
        <v>12951</v>
      </c>
      <c r="I5241" t="str">
        <f>IF($D5241&lt;&gt;"",COUNTIF($D$50:$D5241,"&lt;&gt;"),"")</f>
        <v/>
      </c>
    </row>
    <row r="5242" spans="1:9" ht="20" customHeight="1">
      <c r="A5242" s="39">
        <v>2024027</v>
      </c>
      <c r="B5242" s="40">
        <v>25</v>
      </c>
      <c r="C5242" s="41" t="s">
        <v>388</v>
      </c>
      <c r="D5242" s="7"/>
      <c r="E5242" s="42" t="s">
        <v>14297</v>
      </c>
      <c r="F5242" s="43" t="s">
        <v>637</v>
      </c>
      <c r="G5242" s="44" t="s">
        <v>1475</v>
      </c>
      <c r="H5242" s="65" t="s">
        <v>12952</v>
      </c>
      <c r="I5242" t="str">
        <f>IF($D5242&lt;&gt;"",COUNTIF($D$50:$D5242,"&lt;&gt;"),"")</f>
        <v/>
      </c>
    </row>
    <row r="5243" spans="1:9" ht="20" customHeight="1">
      <c r="A5243" s="39">
        <v>2025479</v>
      </c>
      <c r="B5243" s="40">
        <v>100</v>
      </c>
      <c r="C5243" s="41" t="s">
        <v>389</v>
      </c>
      <c r="D5243" s="7"/>
      <c r="E5243" s="42" t="s">
        <v>14297</v>
      </c>
      <c r="F5243" s="43" t="s">
        <v>637</v>
      </c>
      <c r="G5243" s="44" t="s">
        <v>1475</v>
      </c>
      <c r="H5243" s="65" t="s">
        <v>12952</v>
      </c>
      <c r="I5243" t="str">
        <f>IF($D5243&lt;&gt;"",COUNTIF($D$50:$D5243,"&lt;&gt;"),"")</f>
        <v/>
      </c>
    </row>
    <row r="5244" spans="1:9" ht="20" customHeight="1">
      <c r="A5244" s="39">
        <v>2024026</v>
      </c>
      <c r="B5244" s="40">
        <v>25</v>
      </c>
      <c r="C5244" s="41" t="s">
        <v>388</v>
      </c>
      <c r="D5244" s="7"/>
      <c r="E5244" s="42" t="s">
        <v>10914</v>
      </c>
      <c r="F5244" s="43" t="s">
        <v>617</v>
      </c>
      <c r="G5244" s="44" t="s">
        <v>1475</v>
      </c>
      <c r="H5244" s="65" t="s">
        <v>12952</v>
      </c>
      <c r="I5244" t="str">
        <f>IF($D5244&lt;&gt;"",COUNTIF($D$50:$D5244,"&lt;&gt;"),"")</f>
        <v/>
      </c>
    </row>
    <row r="5245" spans="1:9" ht="20" customHeight="1">
      <c r="A5245" s="39">
        <v>2172058</v>
      </c>
      <c r="B5245" s="40">
        <v>100</v>
      </c>
      <c r="C5245" s="41" t="s">
        <v>389</v>
      </c>
      <c r="D5245" s="7"/>
      <c r="E5245" s="42" t="s">
        <v>10914</v>
      </c>
      <c r="F5245" s="43" t="s">
        <v>617</v>
      </c>
      <c r="G5245" s="44" t="s">
        <v>1475</v>
      </c>
      <c r="H5245" s="65" t="s">
        <v>12952</v>
      </c>
      <c r="I5245" t="str">
        <f>IF($D5245&lt;&gt;"",COUNTIF($D$50:$D5245,"&lt;&gt;"),"")</f>
        <v/>
      </c>
    </row>
    <row r="5246" spans="1:9" ht="20" customHeight="1">
      <c r="A5246" s="39">
        <v>2023951</v>
      </c>
      <c r="B5246" s="40">
        <v>25</v>
      </c>
      <c r="C5246" s="41" t="s">
        <v>388</v>
      </c>
      <c r="D5246" s="7"/>
      <c r="E5246" s="42" t="s">
        <v>13001</v>
      </c>
      <c r="F5246" s="43" t="s">
        <v>458</v>
      </c>
      <c r="G5246" s="44" t="s">
        <v>883</v>
      </c>
      <c r="H5246" s="65" t="s">
        <v>12952</v>
      </c>
      <c r="I5246" t="str">
        <f>IF($D5246&lt;&gt;"",COUNTIF($D$50:$D5246,"&lt;&gt;"),"")</f>
        <v/>
      </c>
    </row>
    <row r="5247" spans="1:9" ht="20" customHeight="1">
      <c r="A5247" s="39">
        <v>2024578</v>
      </c>
      <c r="B5247" s="40">
        <v>25</v>
      </c>
      <c r="C5247" s="41" t="s">
        <v>388</v>
      </c>
      <c r="D5247" s="7"/>
      <c r="E5247" s="42" t="s">
        <v>13001</v>
      </c>
      <c r="F5247" s="43" t="s">
        <v>172</v>
      </c>
      <c r="G5247" s="44" t="s">
        <v>910</v>
      </c>
      <c r="H5247" s="65" t="s">
        <v>12952</v>
      </c>
      <c r="I5247" t="str">
        <f>IF($D5247&lt;&gt;"",COUNTIF($D$50:$D5247,"&lt;&gt;"),"")</f>
        <v/>
      </c>
    </row>
    <row r="5248" spans="1:9" ht="20" customHeight="1">
      <c r="A5248" s="39">
        <v>2391447</v>
      </c>
      <c r="B5248" s="40">
        <v>25</v>
      </c>
      <c r="C5248" s="41" t="s">
        <v>388</v>
      </c>
      <c r="D5248" s="7"/>
      <c r="E5248" s="42" t="s">
        <v>10917</v>
      </c>
      <c r="F5248" s="43" t="s">
        <v>172</v>
      </c>
      <c r="G5248" s="44" t="s">
        <v>1589</v>
      </c>
      <c r="H5248" s="65" t="s">
        <v>12952</v>
      </c>
      <c r="I5248" t="str">
        <f>IF($D5248&lt;&gt;"",COUNTIF($D$50:$D5248,"&lt;&gt;"),"")</f>
        <v/>
      </c>
    </row>
    <row r="5249" spans="1:9" ht="20" customHeight="1">
      <c r="A5249" s="39">
        <v>2391448</v>
      </c>
      <c r="B5249" s="40">
        <v>25</v>
      </c>
      <c r="C5249" s="41" t="s">
        <v>388</v>
      </c>
      <c r="D5249" s="7"/>
      <c r="E5249" s="42" t="s">
        <v>10918</v>
      </c>
      <c r="F5249" s="43" t="s">
        <v>172</v>
      </c>
      <c r="G5249" s="44" t="s">
        <v>1589</v>
      </c>
      <c r="H5249" s="65" t="s">
        <v>12952</v>
      </c>
      <c r="I5249" t="str">
        <f>IF($D5249&lt;&gt;"",COUNTIF($D$50:$D5249,"&lt;&gt;"),"")</f>
        <v/>
      </c>
    </row>
    <row r="5250" spans="1:9" ht="20" customHeight="1">
      <c r="A5250" s="39">
        <v>2391449</v>
      </c>
      <c r="B5250" s="40">
        <v>25</v>
      </c>
      <c r="C5250" s="41" t="s">
        <v>388</v>
      </c>
      <c r="D5250" s="7"/>
      <c r="E5250" s="42" t="s">
        <v>10919</v>
      </c>
      <c r="F5250" s="43" t="s">
        <v>172</v>
      </c>
      <c r="G5250" s="44" t="s">
        <v>1589</v>
      </c>
      <c r="H5250" s="65" t="s">
        <v>12952</v>
      </c>
      <c r="I5250" t="str">
        <f>IF($D5250&lt;&gt;"",COUNTIF($D$50:$D5250,"&lt;&gt;"),"")</f>
        <v/>
      </c>
    </row>
    <row r="5251" spans="1:9" ht="20" customHeight="1">
      <c r="A5251" s="39">
        <v>2403780</v>
      </c>
      <c r="B5251" s="40">
        <v>25</v>
      </c>
      <c r="C5251" s="41" t="s">
        <v>388</v>
      </c>
      <c r="D5251" s="7"/>
      <c r="E5251" s="42" t="s">
        <v>10920</v>
      </c>
      <c r="F5251" s="43" t="s">
        <v>673</v>
      </c>
      <c r="G5251" s="44" t="s">
        <v>1589</v>
      </c>
      <c r="H5251" s="65" t="s">
        <v>12952</v>
      </c>
      <c r="I5251" t="str">
        <f>IF($D5251&lt;&gt;"",COUNTIF($D$50:$D5251,"&lt;&gt;"),"")</f>
        <v/>
      </c>
    </row>
    <row r="5252" spans="1:9" ht="20" customHeight="1">
      <c r="A5252" s="39">
        <v>2023815</v>
      </c>
      <c r="B5252" s="40">
        <v>25</v>
      </c>
      <c r="C5252" s="41" t="s">
        <v>388</v>
      </c>
      <c r="D5252" s="7"/>
      <c r="E5252" s="42" t="s">
        <v>10923</v>
      </c>
      <c r="F5252" s="43" t="s">
        <v>219</v>
      </c>
      <c r="G5252" s="44" t="s">
        <v>1120</v>
      </c>
      <c r="H5252" s="65" t="s">
        <v>12952</v>
      </c>
      <c r="I5252" t="str">
        <f>IF($D5252&lt;&gt;"",COUNTIF($D$50:$D5252,"&lt;&gt;"),"")</f>
        <v/>
      </c>
    </row>
    <row r="5253" spans="1:9" ht="20" customHeight="1">
      <c r="A5253" s="39">
        <v>2025939</v>
      </c>
      <c r="B5253" s="40">
        <v>100</v>
      </c>
      <c r="C5253" s="41" t="s">
        <v>389</v>
      </c>
      <c r="D5253" s="7"/>
      <c r="E5253" s="42" t="s">
        <v>10923</v>
      </c>
      <c r="F5253" s="43" t="s">
        <v>219</v>
      </c>
      <c r="G5253" s="44" t="s">
        <v>1120</v>
      </c>
      <c r="H5253" s="65" t="s">
        <v>12952</v>
      </c>
      <c r="I5253" t="str">
        <f>IF($D5253&lt;&gt;"",COUNTIF($D$50:$D5253,"&lt;&gt;"),"")</f>
        <v/>
      </c>
    </row>
    <row r="5254" spans="1:9" ht="20" customHeight="1">
      <c r="A5254" s="39">
        <v>2271705</v>
      </c>
      <c r="B5254" s="40">
        <v>25</v>
      </c>
      <c r="C5254" s="41" t="s">
        <v>388</v>
      </c>
      <c r="D5254" s="7"/>
      <c r="E5254" s="42" t="s">
        <v>10926</v>
      </c>
      <c r="F5254" s="43" t="s">
        <v>172</v>
      </c>
      <c r="G5254" s="44" t="s">
        <v>1589</v>
      </c>
      <c r="H5254" s="65" t="s">
        <v>12952</v>
      </c>
      <c r="I5254" t="str">
        <f>IF($D5254&lt;&gt;"",COUNTIF($D$50:$D5254,"&lt;&gt;"),"")</f>
        <v/>
      </c>
    </row>
    <row r="5255" spans="1:9" ht="20" customHeight="1">
      <c r="A5255" s="39">
        <v>2291372</v>
      </c>
      <c r="B5255" s="40">
        <v>25</v>
      </c>
      <c r="C5255" s="41" t="s">
        <v>388</v>
      </c>
      <c r="D5255" s="7"/>
      <c r="E5255" s="42" t="s">
        <v>10927</v>
      </c>
      <c r="F5255" s="43" t="s">
        <v>673</v>
      </c>
      <c r="G5255" s="44" t="s">
        <v>823</v>
      </c>
      <c r="H5255" s="65" t="s">
        <v>12952</v>
      </c>
      <c r="I5255" t="str">
        <f>IF($D5255&lt;&gt;"",COUNTIF($D$50:$D5255,"&lt;&gt;"),"")</f>
        <v/>
      </c>
    </row>
    <row r="5256" spans="1:9" ht="20" customHeight="1">
      <c r="A5256" s="39">
        <v>2024036</v>
      </c>
      <c r="B5256" s="40">
        <v>25</v>
      </c>
      <c r="C5256" s="41" t="s">
        <v>388</v>
      </c>
      <c r="D5256" s="7"/>
      <c r="E5256" s="42" t="s">
        <v>10928</v>
      </c>
      <c r="F5256" s="43" t="s">
        <v>673</v>
      </c>
      <c r="G5256" s="44" t="s">
        <v>1590</v>
      </c>
      <c r="H5256" s="65" t="s">
        <v>12952</v>
      </c>
      <c r="I5256" t="str">
        <f>IF($D5256&lt;&gt;"",COUNTIF($D$50:$D5256,"&lt;&gt;"),"")</f>
        <v/>
      </c>
    </row>
    <row r="5257" spans="1:9" ht="20" customHeight="1">
      <c r="A5257" s="39">
        <v>2025408</v>
      </c>
      <c r="B5257" s="40">
        <v>100</v>
      </c>
      <c r="C5257" s="41" t="s">
        <v>389</v>
      </c>
      <c r="D5257" s="7"/>
      <c r="E5257" s="42" t="s">
        <v>10928</v>
      </c>
      <c r="F5257" s="43" t="s">
        <v>673</v>
      </c>
      <c r="G5257" s="44" t="s">
        <v>1590</v>
      </c>
      <c r="H5257" s="65" t="s">
        <v>12952</v>
      </c>
      <c r="I5257" t="str">
        <f>IF($D5257&lt;&gt;"",COUNTIF($D$50:$D5257,"&lt;&gt;"),"")</f>
        <v/>
      </c>
    </row>
    <row r="5258" spans="1:9" ht="20" customHeight="1">
      <c r="A5258" s="39">
        <v>2023063</v>
      </c>
      <c r="B5258" s="40">
        <v>25</v>
      </c>
      <c r="C5258" s="41" t="s">
        <v>388</v>
      </c>
      <c r="D5258" s="7"/>
      <c r="E5258" s="42" t="s">
        <v>10929</v>
      </c>
      <c r="F5258" s="43" t="s">
        <v>673</v>
      </c>
      <c r="G5258" s="44" t="s">
        <v>1589</v>
      </c>
      <c r="H5258" s="65" t="s">
        <v>12952</v>
      </c>
      <c r="I5258" t="str">
        <f>IF($D5258&lt;&gt;"",COUNTIF($D$50:$D5258,"&lt;&gt;"),"")</f>
        <v/>
      </c>
    </row>
    <row r="5259" spans="1:9" ht="20" customHeight="1">
      <c r="A5259" s="39">
        <v>2025215</v>
      </c>
      <c r="B5259" s="40">
        <v>100</v>
      </c>
      <c r="C5259" s="41" t="s">
        <v>389</v>
      </c>
      <c r="D5259" s="7"/>
      <c r="E5259" s="42" t="s">
        <v>10929</v>
      </c>
      <c r="F5259" s="43" t="s">
        <v>673</v>
      </c>
      <c r="G5259" s="44" t="s">
        <v>1589</v>
      </c>
      <c r="H5259" s="65" t="s">
        <v>12952</v>
      </c>
      <c r="I5259" t="str">
        <f>IF($D5259&lt;&gt;"",COUNTIF($D$50:$D5259,"&lt;&gt;"),"")</f>
        <v/>
      </c>
    </row>
    <row r="5260" spans="1:9" ht="20" customHeight="1">
      <c r="A5260" s="39">
        <v>2024035</v>
      </c>
      <c r="B5260" s="40">
        <v>25</v>
      </c>
      <c r="C5260" s="41" t="s">
        <v>388</v>
      </c>
      <c r="D5260" s="7"/>
      <c r="E5260" s="42" t="s">
        <v>10930</v>
      </c>
      <c r="F5260" s="43" t="s">
        <v>673</v>
      </c>
      <c r="G5260" s="44" t="s">
        <v>1590</v>
      </c>
      <c r="H5260" s="65" t="s">
        <v>12952</v>
      </c>
      <c r="I5260" t="str">
        <f>IF($D5260&lt;&gt;"",COUNTIF($D$50:$D5260,"&lt;&gt;"),"")</f>
        <v/>
      </c>
    </row>
    <row r="5261" spans="1:9" ht="20" customHeight="1">
      <c r="A5261" s="39">
        <v>2256409</v>
      </c>
      <c r="B5261" s="40">
        <v>25</v>
      </c>
      <c r="C5261" s="41" t="s">
        <v>388</v>
      </c>
      <c r="D5261" s="7"/>
      <c r="E5261" s="42" t="s">
        <v>10937</v>
      </c>
      <c r="F5261" s="43" t="s">
        <v>673</v>
      </c>
      <c r="G5261" s="44" t="s">
        <v>1589</v>
      </c>
      <c r="H5261" s="65" t="s">
        <v>12952</v>
      </c>
      <c r="I5261" t="str">
        <f>IF($D5261&lt;&gt;"",COUNTIF($D$50:$D5261,"&lt;&gt;"),"")</f>
        <v/>
      </c>
    </row>
    <row r="5262" spans="1:9" ht="20" customHeight="1">
      <c r="A5262" s="39">
        <v>2256408</v>
      </c>
      <c r="B5262" s="40">
        <v>25</v>
      </c>
      <c r="C5262" s="41" t="s">
        <v>388</v>
      </c>
      <c r="D5262" s="7"/>
      <c r="E5262" s="42" t="s">
        <v>10938</v>
      </c>
      <c r="F5262" s="43" t="s">
        <v>673</v>
      </c>
      <c r="G5262" s="44" t="s">
        <v>1589</v>
      </c>
      <c r="H5262" s="65" t="s">
        <v>12952</v>
      </c>
      <c r="I5262" t="str">
        <f>IF($D5262&lt;&gt;"",COUNTIF($D$50:$D5262,"&lt;&gt;"),"")</f>
        <v/>
      </c>
    </row>
    <row r="5263" spans="1:9" ht="20" customHeight="1">
      <c r="A5263" s="39">
        <v>2256407</v>
      </c>
      <c r="B5263" s="40">
        <v>25</v>
      </c>
      <c r="C5263" s="41" t="s">
        <v>388</v>
      </c>
      <c r="D5263" s="7"/>
      <c r="E5263" s="42" t="s">
        <v>10939</v>
      </c>
      <c r="F5263" s="43" t="s">
        <v>673</v>
      </c>
      <c r="G5263" s="44" t="s">
        <v>1589</v>
      </c>
      <c r="H5263" s="65" t="s">
        <v>12952</v>
      </c>
      <c r="I5263" t="str">
        <f>IF($D5263&lt;&gt;"",COUNTIF($D$50:$D5263,"&lt;&gt;"),"")</f>
        <v/>
      </c>
    </row>
    <row r="5264" spans="1:9" ht="20" customHeight="1">
      <c r="A5264" s="39">
        <v>2023816</v>
      </c>
      <c r="B5264" s="40">
        <v>25</v>
      </c>
      <c r="C5264" s="41" t="s">
        <v>388</v>
      </c>
      <c r="D5264" s="7"/>
      <c r="E5264" s="42" t="s">
        <v>10940</v>
      </c>
      <c r="F5264" s="43" t="s">
        <v>673</v>
      </c>
      <c r="G5264" s="44" t="s">
        <v>1589</v>
      </c>
      <c r="H5264" s="65" t="s">
        <v>12952</v>
      </c>
      <c r="I5264" t="str">
        <f>IF($D5264&lt;&gt;"",COUNTIF($D$50:$D5264,"&lt;&gt;"),"")</f>
        <v/>
      </c>
    </row>
    <row r="5265" spans="1:9" ht="20" customHeight="1">
      <c r="A5265" s="39">
        <v>2025898</v>
      </c>
      <c r="B5265" s="40">
        <v>100</v>
      </c>
      <c r="C5265" s="41" t="s">
        <v>389</v>
      </c>
      <c r="D5265" s="7"/>
      <c r="E5265" s="42" t="s">
        <v>10940</v>
      </c>
      <c r="F5265" s="43" t="s">
        <v>673</v>
      </c>
      <c r="G5265" s="44" t="s">
        <v>1589</v>
      </c>
      <c r="H5265" s="65" t="s">
        <v>12952</v>
      </c>
      <c r="I5265" t="str">
        <f>IF($D5265&lt;&gt;"",COUNTIF($D$50:$D5265,"&lt;&gt;"),"")</f>
        <v/>
      </c>
    </row>
    <row r="5266" spans="1:9" ht="20" customHeight="1">
      <c r="A5266" s="39">
        <v>2288638</v>
      </c>
      <c r="B5266" s="40">
        <v>50</v>
      </c>
      <c r="C5266" s="41" t="s">
        <v>418</v>
      </c>
      <c r="D5266" s="7"/>
      <c r="E5266" s="42" t="s">
        <v>10941</v>
      </c>
      <c r="F5266" s="43" t="s">
        <v>172</v>
      </c>
      <c r="G5266" s="44" t="s">
        <v>1052</v>
      </c>
      <c r="H5266" s="65" t="s">
        <v>428</v>
      </c>
      <c r="I5266" t="str">
        <f>IF($D5266&lt;&gt;"",COUNTIF($D$50:$D5266,"&lt;&gt;"),"")</f>
        <v/>
      </c>
    </row>
    <row r="5267" spans="1:9" ht="20" customHeight="1">
      <c r="A5267" s="39">
        <v>2128028</v>
      </c>
      <c r="B5267" s="40">
        <v>50</v>
      </c>
      <c r="C5267" s="41" t="s">
        <v>418</v>
      </c>
      <c r="D5267" s="7"/>
      <c r="E5267" s="42" t="s">
        <v>10942</v>
      </c>
      <c r="F5267" s="43" t="s">
        <v>172</v>
      </c>
      <c r="G5267" s="44" t="s">
        <v>1052</v>
      </c>
      <c r="H5267" s="65" t="s">
        <v>428</v>
      </c>
      <c r="I5267" t="str">
        <f>IF($D5267&lt;&gt;"",COUNTIF($D$50:$D5267,"&lt;&gt;"),"")</f>
        <v/>
      </c>
    </row>
    <row r="5268" spans="1:9" ht="20" customHeight="1">
      <c r="A5268" s="39">
        <v>2128285</v>
      </c>
      <c r="B5268" s="40">
        <v>50</v>
      </c>
      <c r="C5268" s="41" t="s">
        <v>418</v>
      </c>
      <c r="D5268" s="7"/>
      <c r="E5268" s="42" t="s">
        <v>10943</v>
      </c>
      <c r="F5268" s="43" t="s">
        <v>172</v>
      </c>
      <c r="G5268" s="44" t="s">
        <v>1052</v>
      </c>
      <c r="H5268" s="65" t="s">
        <v>428</v>
      </c>
      <c r="I5268" t="str">
        <f>IF($D5268&lt;&gt;"",COUNTIF($D$50:$D5268,"&lt;&gt;"),"")</f>
        <v/>
      </c>
    </row>
    <row r="5269" spans="1:9" ht="20" customHeight="1">
      <c r="A5269" s="39">
        <v>2127147</v>
      </c>
      <c r="B5269" s="40">
        <v>50</v>
      </c>
      <c r="C5269" s="41" t="s">
        <v>418</v>
      </c>
      <c r="D5269" s="7"/>
      <c r="E5269" s="42" t="s">
        <v>10944</v>
      </c>
      <c r="F5269" s="43" t="s">
        <v>172</v>
      </c>
      <c r="G5269" s="44" t="s">
        <v>1052</v>
      </c>
      <c r="H5269" s="65" t="s">
        <v>428</v>
      </c>
      <c r="I5269" t="str">
        <f>IF($D5269&lt;&gt;"",COUNTIF($D$50:$D5269,"&lt;&gt;"),"")</f>
        <v/>
      </c>
    </row>
    <row r="5270" spans="1:9" ht="20" customHeight="1">
      <c r="A5270" s="39">
        <v>2126576</v>
      </c>
      <c r="B5270" s="40">
        <v>50</v>
      </c>
      <c r="C5270" s="41" t="s">
        <v>418</v>
      </c>
      <c r="D5270" s="7"/>
      <c r="E5270" s="42" t="s">
        <v>10945</v>
      </c>
      <c r="F5270" s="43" t="s">
        <v>172</v>
      </c>
      <c r="G5270" s="44" t="s">
        <v>1052</v>
      </c>
      <c r="H5270" s="65" t="s">
        <v>428</v>
      </c>
      <c r="I5270" t="str">
        <f>IF($D5270&lt;&gt;"",COUNTIF($D$50:$D5270,"&lt;&gt;"),"")</f>
        <v/>
      </c>
    </row>
    <row r="5271" spans="1:9" ht="20" customHeight="1">
      <c r="A5271" s="39">
        <v>2128027</v>
      </c>
      <c r="B5271" s="40">
        <v>50</v>
      </c>
      <c r="C5271" s="41" t="s">
        <v>418</v>
      </c>
      <c r="D5271" s="7"/>
      <c r="E5271" s="42" t="s">
        <v>10946</v>
      </c>
      <c r="F5271" s="43" t="s">
        <v>172</v>
      </c>
      <c r="G5271" s="44" t="s">
        <v>1052</v>
      </c>
      <c r="H5271" s="65" t="s">
        <v>428</v>
      </c>
      <c r="I5271" t="str">
        <f>IF($D5271&lt;&gt;"",COUNTIF($D$50:$D5271,"&lt;&gt;"),"")</f>
        <v/>
      </c>
    </row>
    <row r="5272" spans="1:9" ht="20" customHeight="1">
      <c r="A5272" s="39">
        <v>2128026</v>
      </c>
      <c r="B5272" s="40">
        <v>50</v>
      </c>
      <c r="C5272" s="41" t="s">
        <v>418</v>
      </c>
      <c r="D5272" s="7"/>
      <c r="E5272" s="42" t="s">
        <v>10947</v>
      </c>
      <c r="F5272" s="43" t="s">
        <v>172</v>
      </c>
      <c r="G5272" s="44" t="s">
        <v>1052</v>
      </c>
      <c r="H5272" s="65" t="s">
        <v>428</v>
      </c>
      <c r="I5272" t="str">
        <f>IF($D5272&lt;&gt;"",COUNTIF($D$50:$D5272,"&lt;&gt;"),"")</f>
        <v/>
      </c>
    </row>
    <row r="5273" spans="1:9" ht="20" customHeight="1">
      <c r="A5273" s="39">
        <v>2482653</v>
      </c>
      <c r="B5273" s="40">
        <v>25</v>
      </c>
      <c r="C5273" s="41" t="s">
        <v>388</v>
      </c>
      <c r="D5273" s="7"/>
      <c r="E5273" s="42" t="s">
        <v>10949</v>
      </c>
      <c r="F5273" s="43" t="s">
        <v>172</v>
      </c>
      <c r="G5273" s="44" t="s">
        <v>1589</v>
      </c>
      <c r="H5273" s="65" t="s">
        <v>12952</v>
      </c>
      <c r="I5273" t="str">
        <f>IF($D5273&lt;&gt;"",COUNTIF($D$50:$D5273,"&lt;&gt;"),"")</f>
        <v/>
      </c>
    </row>
    <row r="5274" spans="1:9" ht="20" customHeight="1">
      <c r="A5274" s="39">
        <v>2024034</v>
      </c>
      <c r="B5274" s="40">
        <v>25</v>
      </c>
      <c r="C5274" s="41" t="s">
        <v>388</v>
      </c>
      <c r="D5274" s="7"/>
      <c r="E5274" s="42" t="s">
        <v>10951</v>
      </c>
      <c r="F5274" s="43" t="s">
        <v>673</v>
      </c>
      <c r="G5274" s="44" t="s">
        <v>1589</v>
      </c>
      <c r="H5274" s="65" t="s">
        <v>12952</v>
      </c>
      <c r="I5274" t="str">
        <f>IF($D5274&lt;&gt;"",COUNTIF($D$50:$D5274,"&lt;&gt;"),"")</f>
        <v/>
      </c>
    </row>
    <row r="5275" spans="1:9" ht="20" customHeight="1">
      <c r="A5275" s="39">
        <v>2026235</v>
      </c>
      <c r="B5275" s="40">
        <v>100</v>
      </c>
      <c r="C5275" s="41" t="s">
        <v>389</v>
      </c>
      <c r="D5275" s="7"/>
      <c r="E5275" s="42" t="s">
        <v>10951</v>
      </c>
      <c r="F5275" s="43" t="s">
        <v>673</v>
      </c>
      <c r="G5275" s="44" t="s">
        <v>1589</v>
      </c>
      <c r="H5275" s="65" t="s">
        <v>12952</v>
      </c>
      <c r="I5275" t="str">
        <f>IF($D5275&lt;&gt;"",COUNTIF($D$50:$D5275,"&lt;&gt;"),"")</f>
        <v/>
      </c>
    </row>
    <row r="5276" spans="1:9" ht="20" customHeight="1">
      <c r="A5276" s="39">
        <v>2022250</v>
      </c>
      <c r="B5276" s="40">
        <v>25</v>
      </c>
      <c r="C5276" s="41" t="s">
        <v>388</v>
      </c>
      <c r="D5276" s="7"/>
      <c r="E5276" s="42" t="s">
        <v>10952</v>
      </c>
      <c r="F5276" s="43" t="s">
        <v>172</v>
      </c>
      <c r="G5276" s="44" t="s">
        <v>457</v>
      </c>
      <c r="H5276" s="65" t="s">
        <v>12952</v>
      </c>
      <c r="I5276" t="str">
        <f>IF($D5276&lt;&gt;"",COUNTIF($D$50:$D5276,"&lt;&gt;"),"")</f>
        <v/>
      </c>
    </row>
    <row r="5277" spans="1:9" ht="20" customHeight="1">
      <c r="A5277" s="39">
        <v>2319049</v>
      </c>
      <c r="B5277" s="40">
        <v>50</v>
      </c>
      <c r="C5277" s="41" t="s">
        <v>418</v>
      </c>
      <c r="D5277" s="7"/>
      <c r="E5277" s="42" t="s">
        <v>10957</v>
      </c>
      <c r="F5277" s="43" t="s">
        <v>172</v>
      </c>
      <c r="G5277" s="44" t="s">
        <v>1653</v>
      </c>
      <c r="H5277" s="65" t="s">
        <v>12952</v>
      </c>
      <c r="I5277" t="str">
        <f>IF($D5277&lt;&gt;"",COUNTIF($D$50:$D5277,"&lt;&gt;"),"")</f>
        <v/>
      </c>
    </row>
    <row r="5278" spans="1:9" ht="20" customHeight="1">
      <c r="A5278" s="39">
        <v>2319048</v>
      </c>
      <c r="B5278" s="40">
        <v>50</v>
      </c>
      <c r="C5278" s="41" t="s">
        <v>418</v>
      </c>
      <c r="D5278" s="7"/>
      <c r="E5278" s="42" t="s">
        <v>10958</v>
      </c>
      <c r="F5278" s="43" t="s">
        <v>172</v>
      </c>
      <c r="G5278" s="44" t="s">
        <v>1653</v>
      </c>
      <c r="H5278" s="65" t="s">
        <v>12952</v>
      </c>
      <c r="I5278" t="str">
        <f>IF($D5278&lt;&gt;"",COUNTIF($D$50:$D5278,"&lt;&gt;"),"")</f>
        <v/>
      </c>
    </row>
    <row r="5279" spans="1:9" ht="20" customHeight="1">
      <c r="A5279" s="39">
        <v>2319047</v>
      </c>
      <c r="B5279" s="40">
        <v>50</v>
      </c>
      <c r="C5279" s="41" t="s">
        <v>418</v>
      </c>
      <c r="D5279" s="7"/>
      <c r="E5279" s="42" t="s">
        <v>10959</v>
      </c>
      <c r="F5279" s="43" t="s">
        <v>172</v>
      </c>
      <c r="G5279" s="44" t="s">
        <v>1653</v>
      </c>
      <c r="H5279" s="65" t="s">
        <v>12952</v>
      </c>
      <c r="I5279" t="str">
        <f>IF($D5279&lt;&gt;"",COUNTIF($D$50:$D5279,"&lt;&gt;"),"")</f>
        <v/>
      </c>
    </row>
    <row r="5280" spans="1:9" ht="20" customHeight="1">
      <c r="A5280" s="39">
        <v>2319046</v>
      </c>
      <c r="B5280" s="40">
        <v>50</v>
      </c>
      <c r="C5280" s="41" t="s">
        <v>418</v>
      </c>
      <c r="D5280" s="7"/>
      <c r="E5280" s="42" t="s">
        <v>10960</v>
      </c>
      <c r="F5280" s="43" t="s">
        <v>172</v>
      </c>
      <c r="G5280" s="44" t="s">
        <v>1653</v>
      </c>
      <c r="H5280" s="65" t="s">
        <v>12952</v>
      </c>
      <c r="I5280" t="str">
        <f>IF($D5280&lt;&gt;"",COUNTIF($D$50:$D5280,"&lt;&gt;"),"")</f>
        <v/>
      </c>
    </row>
    <row r="5281" spans="1:9" ht="20" customHeight="1">
      <c r="A5281" s="39">
        <v>2319045</v>
      </c>
      <c r="B5281" s="40">
        <v>50</v>
      </c>
      <c r="C5281" s="41" t="s">
        <v>418</v>
      </c>
      <c r="D5281" s="7"/>
      <c r="E5281" s="42" t="s">
        <v>10961</v>
      </c>
      <c r="F5281" s="43" t="s">
        <v>172</v>
      </c>
      <c r="G5281" s="44" t="s">
        <v>1653</v>
      </c>
      <c r="H5281" s="65" t="s">
        <v>12952</v>
      </c>
      <c r="I5281" t="str">
        <f>IF($D5281&lt;&gt;"",COUNTIF($D$50:$D5281,"&lt;&gt;"),"")</f>
        <v/>
      </c>
    </row>
    <row r="5282" spans="1:9" ht="20" customHeight="1">
      <c r="A5282" s="39">
        <v>2264240</v>
      </c>
      <c r="B5282" s="40">
        <v>25</v>
      </c>
      <c r="C5282" s="41" t="s">
        <v>388</v>
      </c>
      <c r="D5282" s="7"/>
      <c r="E5282" s="42" t="s">
        <v>10962</v>
      </c>
      <c r="F5282" s="43" t="s">
        <v>172</v>
      </c>
      <c r="G5282" s="44" t="s">
        <v>457</v>
      </c>
      <c r="H5282" s="65" t="s">
        <v>12952</v>
      </c>
      <c r="I5282" t="str">
        <f>IF($D5282&lt;&gt;"",COUNTIF($D$50:$D5282,"&lt;&gt;"),"")</f>
        <v/>
      </c>
    </row>
    <row r="5283" spans="1:9" ht="20" customHeight="1">
      <c r="A5283" s="39">
        <v>2264239</v>
      </c>
      <c r="B5283" s="40">
        <v>25</v>
      </c>
      <c r="C5283" s="41" t="s">
        <v>388</v>
      </c>
      <c r="D5283" s="7"/>
      <c r="E5283" s="42" t="s">
        <v>10963</v>
      </c>
      <c r="F5283" s="43" t="s">
        <v>172</v>
      </c>
      <c r="G5283" s="44" t="s">
        <v>457</v>
      </c>
      <c r="H5283" s="65" t="s">
        <v>12952</v>
      </c>
      <c r="I5283" t="str">
        <f>IF($D5283&lt;&gt;"",COUNTIF($D$50:$D5283,"&lt;&gt;"),"")</f>
        <v/>
      </c>
    </row>
    <row r="5284" spans="1:9" ht="20" customHeight="1">
      <c r="A5284" s="39">
        <v>2264406</v>
      </c>
      <c r="B5284" s="40">
        <v>50</v>
      </c>
      <c r="C5284" s="41" t="s">
        <v>418</v>
      </c>
      <c r="D5284" s="7"/>
      <c r="E5284" s="42" t="s">
        <v>10966</v>
      </c>
      <c r="F5284" s="43" t="s">
        <v>172</v>
      </c>
      <c r="G5284" s="44" t="s">
        <v>1654</v>
      </c>
      <c r="H5284" s="65" t="s">
        <v>12952</v>
      </c>
      <c r="I5284" t="str">
        <f>IF($D5284&lt;&gt;"",COUNTIF($D$50:$D5284,"&lt;&gt;"),"")</f>
        <v/>
      </c>
    </row>
    <row r="5285" spans="1:9" ht="20" customHeight="1">
      <c r="A5285" s="39">
        <v>2023448</v>
      </c>
      <c r="B5285" s="40">
        <v>25</v>
      </c>
      <c r="C5285" s="41" t="s">
        <v>388</v>
      </c>
      <c r="D5285" s="7"/>
      <c r="E5285" s="42" t="s">
        <v>10967</v>
      </c>
      <c r="F5285" s="43" t="s">
        <v>515</v>
      </c>
      <c r="G5285" s="44" t="s">
        <v>1123</v>
      </c>
      <c r="H5285" s="65" t="s">
        <v>12952</v>
      </c>
      <c r="I5285" t="str">
        <f>IF($D5285&lt;&gt;"",COUNTIF($D$50:$D5285,"&lt;&gt;"),"")</f>
        <v/>
      </c>
    </row>
    <row r="5286" spans="1:9" ht="20" customHeight="1">
      <c r="A5286" s="39">
        <v>2167369</v>
      </c>
      <c r="B5286" s="40">
        <v>50</v>
      </c>
      <c r="C5286" s="41" t="s">
        <v>418</v>
      </c>
      <c r="D5286" s="7"/>
      <c r="E5286" s="42" t="s">
        <v>10968</v>
      </c>
      <c r="F5286" s="43" t="s">
        <v>172</v>
      </c>
      <c r="G5286" s="44" t="s">
        <v>994</v>
      </c>
      <c r="H5286" s="65" t="s">
        <v>428</v>
      </c>
      <c r="I5286" t="str">
        <f>IF($D5286&lt;&gt;"",COUNTIF($D$50:$D5286,"&lt;&gt;"),"")</f>
        <v/>
      </c>
    </row>
    <row r="5287" spans="1:9" ht="20" customHeight="1">
      <c r="A5287" s="39">
        <v>2379450</v>
      </c>
      <c r="B5287" s="40">
        <v>50</v>
      </c>
      <c r="C5287" s="41" t="s">
        <v>418</v>
      </c>
      <c r="D5287" s="7"/>
      <c r="E5287" s="42" t="s">
        <v>10969</v>
      </c>
      <c r="F5287" s="43" t="s">
        <v>172</v>
      </c>
      <c r="G5287" s="44" t="s">
        <v>994</v>
      </c>
      <c r="H5287" s="65" t="s">
        <v>428</v>
      </c>
      <c r="I5287" t="str">
        <f>IF($D5287&lt;&gt;"",COUNTIF($D$50:$D5287,"&lt;&gt;"),"")</f>
        <v/>
      </c>
    </row>
    <row r="5288" spans="1:9" ht="20" customHeight="1">
      <c r="A5288" s="39">
        <v>2167772</v>
      </c>
      <c r="B5288" s="40">
        <v>50</v>
      </c>
      <c r="C5288" s="41" t="s">
        <v>418</v>
      </c>
      <c r="D5288" s="7"/>
      <c r="E5288" s="42" t="s">
        <v>10970</v>
      </c>
      <c r="F5288" s="43" t="s">
        <v>172</v>
      </c>
      <c r="G5288" s="44" t="s">
        <v>994</v>
      </c>
      <c r="H5288" s="65" t="s">
        <v>428</v>
      </c>
      <c r="I5288" t="str">
        <f>IF($D5288&lt;&gt;"",COUNTIF($D$50:$D5288,"&lt;&gt;"),"")</f>
        <v/>
      </c>
    </row>
    <row r="5289" spans="1:9" ht="20" customHeight="1">
      <c r="A5289" s="39">
        <v>2379452</v>
      </c>
      <c r="B5289" s="40">
        <v>50</v>
      </c>
      <c r="C5289" s="41" t="s">
        <v>418</v>
      </c>
      <c r="D5289" s="7"/>
      <c r="E5289" s="42" t="s">
        <v>10971</v>
      </c>
      <c r="F5289" s="43" t="s">
        <v>172</v>
      </c>
      <c r="G5289" s="44" t="s">
        <v>994</v>
      </c>
      <c r="H5289" s="65" t="s">
        <v>428</v>
      </c>
      <c r="I5289" t="str">
        <f>IF($D5289&lt;&gt;"",COUNTIF($D$50:$D5289,"&lt;&gt;"),"")</f>
        <v/>
      </c>
    </row>
    <row r="5290" spans="1:9" ht="20" customHeight="1">
      <c r="A5290" s="39">
        <v>2167336</v>
      </c>
      <c r="B5290" s="40">
        <v>50</v>
      </c>
      <c r="C5290" s="41" t="s">
        <v>418</v>
      </c>
      <c r="D5290" s="7"/>
      <c r="E5290" s="42" t="s">
        <v>10972</v>
      </c>
      <c r="F5290" s="43" t="s">
        <v>172</v>
      </c>
      <c r="G5290" s="44" t="s">
        <v>994</v>
      </c>
      <c r="H5290" s="65" t="s">
        <v>428</v>
      </c>
      <c r="I5290" t="str">
        <f>IF($D5290&lt;&gt;"",COUNTIF($D$50:$D5290,"&lt;&gt;"),"")</f>
        <v/>
      </c>
    </row>
    <row r="5291" spans="1:9" ht="20" customHeight="1">
      <c r="A5291" s="39">
        <v>2167819</v>
      </c>
      <c r="B5291" s="40">
        <v>50</v>
      </c>
      <c r="C5291" s="41" t="s">
        <v>418</v>
      </c>
      <c r="D5291" s="7"/>
      <c r="E5291" s="42" t="s">
        <v>10973</v>
      </c>
      <c r="F5291" s="43" t="s">
        <v>172</v>
      </c>
      <c r="G5291" s="44" t="s">
        <v>994</v>
      </c>
      <c r="H5291" s="65" t="s">
        <v>428</v>
      </c>
      <c r="I5291" t="str">
        <f>IF($D5291&lt;&gt;"",COUNTIF($D$50:$D5291,"&lt;&gt;"),"")</f>
        <v/>
      </c>
    </row>
    <row r="5292" spans="1:9" ht="20" customHeight="1">
      <c r="A5292" s="39">
        <v>2218509</v>
      </c>
      <c r="B5292" s="40">
        <v>50</v>
      </c>
      <c r="C5292" s="41" t="s">
        <v>418</v>
      </c>
      <c r="D5292" s="7"/>
      <c r="E5292" s="42" t="s">
        <v>10974</v>
      </c>
      <c r="F5292" s="43" t="s">
        <v>172</v>
      </c>
      <c r="G5292" s="44" t="s">
        <v>994</v>
      </c>
      <c r="H5292" s="65" t="s">
        <v>428</v>
      </c>
      <c r="I5292" t="str">
        <f>IF($D5292&lt;&gt;"",COUNTIF($D$50:$D5292,"&lt;&gt;"),"")</f>
        <v/>
      </c>
    </row>
    <row r="5293" spans="1:9" ht="20" customHeight="1">
      <c r="A5293" s="39">
        <v>2167316</v>
      </c>
      <c r="B5293" s="40">
        <v>50</v>
      </c>
      <c r="C5293" s="41" t="s">
        <v>418</v>
      </c>
      <c r="D5293" s="7"/>
      <c r="E5293" s="42" t="s">
        <v>10975</v>
      </c>
      <c r="F5293" s="43" t="s">
        <v>172</v>
      </c>
      <c r="G5293" s="44" t="s">
        <v>994</v>
      </c>
      <c r="H5293" s="65" t="s">
        <v>428</v>
      </c>
      <c r="I5293" t="str">
        <f>IF($D5293&lt;&gt;"",COUNTIF($D$50:$D5293,"&lt;&gt;"),"")</f>
        <v/>
      </c>
    </row>
    <row r="5294" spans="1:9" ht="20" customHeight="1">
      <c r="A5294" s="39">
        <v>2379453</v>
      </c>
      <c r="B5294" s="40">
        <v>50</v>
      </c>
      <c r="C5294" s="41" t="s">
        <v>418</v>
      </c>
      <c r="D5294" s="7"/>
      <c r="E5294" s="42" t="s">
        <v>10976</v>
      </c>
      <c r="F5294" s="43" t="s">
        <v>172</v>
      </c>
      <c r="G5294" s="44" t="s">
        <v>994</v>
      </c>
      <c r="H5294" s="65" t="s">
        <v>428</v>
      </c>
      <c r="I5294" t="str">
        <f>IF($D5294&lt;&gt;"",COUNTIF($D$50:$D5294,"&lt;&gt;"),"")</f>
        <v/>
      </c>
    </row>
    <row r="5295" spans="1:9" ht="20" customHeight="1">
      <c r="A5295" s="39">
        <v>2366118</v>
      </c>
      <c r="B5295" s="40">
        <v>100</v>
      </c>
      <c r="C5295" s="41" t="s">
        <v>389</v>
      </c>
      <c r="D5295" s="7"/>
      <c r="E5295" s="42" t="s">
        <v>10980</v>
      </c>
      <c r="F5295" s="43" t="s">
        <v>515</v>
      </c>
      <c r="G5295" s="44" t="s">
        <v>457</v>
      </c>
      <c r="H5295" s="65" t="s">
        <v>12952</v>
      </c>
      <c r="I5295" t="str">
        <f>IF($D5295&lt;&gt;"",COUNTIF($D$50:$D5295,"&lt;&gt;"),"")</f>
        <v/>
      </c>
    </row>
    <row r="5296" spans="1:9" ht="20" customHeight="1">
      <c r="A5296" s="39">
        <v>2022612</v>
      </c>
      <c r="B5296" s="40">
        <v>25</v>
      </c>
      <c r="C5296" s="41" t="s">
        <v>388</v>
      </c>
      <c r="D5296" s="7"/>
      <c r="E5296" s="42" t="s">
        <v>10983</v>
      </c>
      <c r="F5296" s="43" t="s">
        <v>219</v>
      </c>
      <c r="G5296" s="44" t="s">
        <v>1124</v>
      </c>
      <c r="H5296" s="65" t="s">
        <v>12952</v>
      </c>
      <c r="I5296" t="str">
        <f>IF($D5296&lt;&gt;"",COUNTIF($D$50:$D5296,"&lt;&gt;"),"")</f>
        <v/>
      </c>
    </row>
    <row r="5297" spans="1:9" ht="20" customHeight="1">
      <c r="A5297" s="39">
        <v>2022249</v>
      </c>
      <c r="B5297" s="40">
        <v>25</v>
      </c>
      <c r="C5297" s="41" t="s">
        <v>388</v>
      </c>
      <c r="D5297" s="7"/>
      <c r="E5297" s="42" t="s">
        <v>10996</v>
      </c>
      <c r="F5297" s="43" t="s">
        <v>172</v>
      </c>
      <c r="G5297" s="44" t="s">
        <v>457</v>
      </c>
      <c r="H5297" s="65" t="s">
        <v>12952</v>
      </c>
      <c r="I5297" t="str">
        <f>IF($D5297&lt;&gt;"",COUNTIF($D$50:$D5297,"&lt;&gt;"),"")</f>
        <v/>
      </c>
    </row>
    <row r="5298" spans="1:9" ht="20" customHeight="1">
      <c r="A5298" s="39">
        <v>2023086</v>
      </c>
      <c r="B5298" s="40">
        <v>25</v>
      </c>
      <c r="C5298" s="41" t="s">
        <v>388</v>
      </c>
      <c r="D5298" s="7"/>
      <c r="E5298" s="42" t="s">
        <v>10997</v>
      </c>
      <c r="F5298" s="43" t="s">
        <v>673</v>
      </c>
      <c r="G5298" s="44" t="s">
        <v>1589</v>
      </c>
      <c r="H5298" s="65" t="s">
        <v>12952</v>
      </c>
      <c r="I5298" t="str">
        <f>IF($D5298&lt;&gt;"",COUNTIF($D$50:$D5298,"&lt;&gt;"),"")</f>
        <v/>
      </c>
    </row>
    <row r="5299" spans="1:9" ht="20" customHeight="1">
      <c r="A5299" s="39">
        <v>2026490</v>
      </c>
      <c r="B5299" s="40">
        <v>100</v>
      </c>
      <c r="C5299" s="41" t="s">
        <v>389</v>
      </c>
      <c r="D5299" s="7"/>
      <c r="E5299" s="42" t="s">
        <v>10997</v>
      </c>
      <c r="F5299" s="43" t="s">
        <v>673</v>
      </c>
      <c r="G5299" s="44" t="s">
        <v>1589</v>
      </c>
      <c r="H5299" s="65" t="s">
        <v>12952</v>
      </c>
      <c r="I5299" t="str">
        <f>IF($D5299&lt;&gt;"",COUNTIF($D$50:$D5299,"&lt;&gt;"),"")</f>
        <v/>
      </c>
    </row>
    <row r="5300" spans="1:9" ht="20" customHeight="1">
      <c r="A5300" s="39">
        <v>2023085</v>
      </c>
      <c r="B5300" s="40">
        <v>25</v>
      </c>
      <c r="C5300" s="41" t="s">
        <v>388</v>
      </c>
      <c r="D5300" s="7"/>
      <c r="E5300" s="42" t="s">
        <v>10998</v>
      </c>
      <c r="F5300" s="43" t="s">
        <v>673</v>
      </c>
      <c r="G5300" s="44" t="s">
        <v>1589</v>
      </c>
      <c r="H5300" s="65" t="s">
        <v>12952</v>
      </c>
      <c r="I5300" t="str">
        <f>IF($D5300&lt;&gt;"",COUNTIF($D$50:$D5300,"&lt;&gt;"),"")</f>
        <v/>
      </c>
    </row>
    <row r="5301" spans="1:9" ht="20" customHeight="1">
      <c r="A5301" s="39">
        <v>2026449</v>
      </c>
      <c r="B5301" s="40">
        <v>100</v>
      </c>
      <c r="C5301" s="41" t="s">
        <v>389</v>
      </c>
      <c r="D5301" s="7"/>
      <c r="E5301" s="42" t="s">
        <v>10998</v>
      </c>
      <c r="F5301" s="43" t="s">
        <v>673</v>
      </c>
      <c r="G5301" s="44" t="s">
        <v>1589</v>
      </c>
      <c r="H5301" s="65" t="s">
        <v>12952</v>
      </c>
      <c r="I5301" t="str">
        <f>IF($D5301&lt;&gt;"",COUNTIF($D$50:$D5301,"&lt;&gt;"),"")</f>
        <v/>
      </c>
    </row>
    <row r="5302" spans="1:9" ht="20" customHeight="1">
      <c r="A5302" s="39">
        <v>2025033</v>
      </c>
      <c r="B5302" s="40">
        <v>100</v>
      </c>
      <c r="C5302" s="41" t="s">
        <v>389</v>
      </c>
      <c r="D5302" s="7"/>
      <c r="E5302" s="42" t="s">
        <v>10999</v>
      </c>
      <c r="F5302" s="43" t="s">
        <v>673</v>
      </c>
      <c r="G5302" s="44" t="s">
        <v>1589</v>
      </c>
      <c r="H5302" s="65" t="s">
        <v>12952</v>
      </c>
      <c r="I5302" t="str">
        <f>IF($D5302&lt;&gt;"",COUNTIF($D$50:$D5302,"&lt;&gt;"),"")</f>
        <v/>
      </c>
    </row>
    <row r="5303" spans="1:9" ht="20" customHeight="1">
      <c r="A5303" s="39">
        <v>2023084</v>
      </c>
      <c r="B5303" s="40">
        <v>25</v>
      </c>
      <c r="C5303" s="41" t="s">
        <v>388</v>
      </c>
      <c r="D5303" s="7"/>
      <c r="E5303" s="42" t="s">
        <v>11000</v>
      </c>
      <c r="F5303" s="43" t="s">
        <v>673</v>
      </c>
      <c r="G5303" s="44" t="s">
        <v>1589</v>
      </c>
      <c r="H5303" s="65" t="s">
        <v>12952</v>
      </c>
      <c r="I5303" t="str">
        <f>IF($D5303&lt;&gt;"",COUNTIF($D$50:$D5303,"&lt;&gt;"),"")</f>
        <v/>
      </c>
    </row>
    <row r="5304" spans="1:9" ht="20" customHeight="1">
      <c r="A5304" s="39">
        <v>2025302</v>
      </c>
      <c r="B5304" s="40">
        <v>100</v>
      </c>
      <c r="C5304" s="41" t="s">
        <v>389</v>
      </c>
      <c r="D5304" s="7"/>
      <c r="E5304" s="42" t="s">
        <v>11000</v>
      </c>
      <c r="F5304" s="43" t="s">
        <v>673</v>
      </c>
      <c r="G5304" s="44" t="s">
        <v>1589</v>
      </c>
      <c r="H5304" s="65" t="s">
        <v>12952</v>
      </c>
      <c r="I5304" t="str">
        <f>IF($D5304&lt;&gt;"",COUNTIF($D$50:$D5304,"&lt;&gt;"),"")</f>
        <v/>
      </c>
    </row>
    <row r="5305" spans="1:9" ht="20" customHeight="1">
      <c r="A5305" s="39">
        <v>2024649</v>
      </c>
      <c r="B5305" s="40">
        <v>25</v>
      </c>
      <c r="C5305" s="41" t="s">
        <v>388</v>
      </c>
      <c r="D5305" s="7"/>
      <c r="E5305" s="42" t="s">
        <v>11007</v>
      </c>
      <c r="F5305" s="43" t="s">
        <v>673</v>
      </c>
      <c r="G5305" s="44" t="s">
        <v>1589</v>
      </c>
      <c r="H5305" s="65" t="s">
        <v>12952</v>
      </c>
      <c r="I5305" t="str">
        <f>IF($D5305&lt;&gt;"",COUNTIF($D$50:$D5305,"&lt;&gt;"),"")</f>
        <v/>
      </c>
    </row>
    <row r="5306" spans="1:9" ht="20" customHeight="1">
      <c r="A5306" s="39">
        <v>2026018</v>
      </c>
      <c r="B5306" s="40">
        <v>100</v>
      </c>
      <c r="C5306" s="41" t="s">
        <v>389</v>
      </c>
      <c r="D5306" s="7"/>
      <c r="E5306" s="42" t="s">
        <v>11007</v>
      </c>
      <c r="F5306" s="43" t="s">
        <v>673</v>
      </c>
      <c r="G5306" s="44" t="s">
        <v>1589</v>
      </c>
      <c r="H5306" s="65" t="s">
        <v>12952</v>
      </c>
      <c r="I5306" t="str">
        <f>IF($D5306&lt;&gt;"",COUNTIF($D$50:$D5306,"&lt;&gt;"),"")</f>
        <v/>
      </c>
    </row>
    <row r="5307" spans="1:9" ht="20" customHeight="1">
      <c r="A5307" s="39">
        <v>2024033</v>
      </c>
      <c r="B5307" s="40">
        <v>25</v>
      </c>
      <c r="C5307" s="41" t="s">
        <v>388</v>
      </c>
      <c r="D5307" s="7"/>
      <c r="E5307" s="42" t="s">
        <v>11008</v>
      </c>
      <c r="F5307" s="43" t="s">
        <v>673</v>
      </c>
      <c r="G5307" s="44" t="s">
        <v>1590</v>
      </c>
      <c r="H5307" s="65" t="s">
        <v>12952</v>
      </c>
      <c r="I5307" t="str">
        <f>IF($D5307&lt;&gt;"",COUNTIF($D$50:$D5307,"&lt;&gt;"),"")</f>
        <v/>
      </c>
    </row>
    <row r="5308" spans="1:9" ht="20" customHeight="1">
      <c r="A5308" s="39">
        <v>2024211</v>
      </c>
      <c r="B5308" s="40">
        <v>25</v>
      </c>
      <c r="C5308" s="41" t="s">
        <v>388</v>
      </c>
      <c r="D5308" s="7"/>
      <c r="E5308" s="42" t="s">
        <v>11008</v>
      </c>
      <c r="F5308" s="43" t="s">
        <v>673</v>
      </c>
      <c r="G5308" s="44" t="s">
        <v>1590</v>
      </c>
      <c r="H5308" s="65" t="s">
        <v>12952</v>
      </c>
      <c r="I5308" t="str">
        <f>IF($D5308&lt;&gt;"",COUNTIF($D$50:$D5308,"&lt;&gt;"),"")</f>
        <v/>
      </c>
    </row>
    <row r="5309" spans="1:9" ht="20" customHeight="1">
      <c r="A5309" s="39">
        <v>2025535</v>
      </c>
      <c r="B5309" s="40">
        <v>100</v>
      </c>
      <c r="C5309" s="41" t="s">
        <v>389</v>
      </c>
      <c r="D5309" s="7"/>
      <c r="E5309" s="42" t="s">
        <v>11008</v>
      </c>
      <c r="F5309" s="43" t="s">
        <v>673</v>
      </c>
      <c r="G5309" s="44" t="s">
        <v>1590</v>
      </c>
      <c r="H5309" s="65" t="s">
        <v>12952</v>
      </c>
      <c r="I5309" t="str">
        <f>IF($D5309&lt;&gt;"",COUNTIF($D$50:$D5309,"&lt;&gt;"),"")</f>
        <v/>
      </c>
    </row>
    <row r="5310" spans="1:9" ht="20" customHeight="1">
      <c r="A5310" s="39">
        <v>2025601</v>
      </c>
      <c r="B5310" s="40">
        <v>100</v>
      </c>
      <c r="C5310" s="41" t="s">
        <v>389</v>
      </c>
      <c r="D5310" s="7"/>
      <c r="E5310" s="42" t="s">
        <v>11008</v>
      </c>
      <c r="F5310" s="43" t="s">
        <v>673</v>
      </c>
      <c r="G5310" s="44" t="s">
        <v>1590</v>
      </c>
      <c r="H5310" s="65" t="s">
        <v>12952</v>
      </c>
      <c r="I5310" t="str">
        <f>IF($D5310&lt;&gt;"",COUNTIF($D$50:$D5310,"&lt;&gt;"),"")</f>
        <v/>
      </c>
    </row>
    <row r="5311" spans="1:9" ht="20" customHeight="1">
      <c r="A5311" s="39">
        <v>2023763</v>
      </c>
      <c r="B5311" s="40">
        <v>25</v>
      </c>
      <c r="C5311" s="41" t="s">
        <v>388</v>
      </c>
      <c r="D5311" s="7"/>
      <c r="E5311" s="42" t="s">
        <v>11010</v>
      </c>
      <c r="F5311" s="43" t="s">
        <v>172</v>
      </c>
      <c r="G5311" s="44" t="s">
        <v>1655</v>
      </c>
      <c r="H5311" s="65" t="s">
        <v>12952</v>
      </c>
      <c r="I5311" t="str">
        <f>IF($D5311&lt;&gt;"",COUNTIF($D$50:$D5311,"&lt;&gt;"),"")</f>
        <v/>
      </c>
    </row>
    <row r="5312" spans="1:9" ht="20" customHeight="1">
      <c r="A5312" s="39">
        <v>2391322</v>
      </c>
      <c r="B5312" s="40">
        <v>25</v>
      </c>
      <c r="C5312" s="41" t="s">
        <v>388</v>
      </c>
      <c r="D5312" s="7"/>
      <c r="E5312" s="42" t="s">
        <v>11012</v>
      </c>
      <c r="F5312" s="43" t="s">
        <v>515</v>
      </c>
      <c r="G5312" s="44" t="s">
        <v>1123</v>
      </c>
      <c r="H5312" s="65" t="s">
        <v>12952</v>
      </c>
      <c r="I5312" t="str">
        <f>IF($D5312&lt;&gt;"",COUNTIF($D$50:$D5312,"&lt;&gt;"),"")</f>
        <v/>
      </c>
    </row>
    <row r="5313" spans="1:9" ht="20" customHeight="1">
      <c r="A5313" s="39">
        <v>2231694</v>
      </c>
      <c r="B5313" s="40">
        <v>25</v>
      </c>
      <c r="C5313" s="41" t="s">
        <v>388</v>
      </c>
      <c r="D5313" s="7"/>
      <c r="E5313" s="42" t="s">
        <v>11013</v>
      </c>
      <c r="F5313" s="43" t="s">
        <v>515</v>
      </c>
      <c r="G5313" s="44" t="s">
        <v>1123</v>
      </c>
      <c r="H5313" s="65" t="s">
        <v>12952</v>
      </c>
      <c r="I5313" t="str">
        <f>IF($D5313&lt;&gt;"",COUNTIF($D$50:$D5313,"&lt;&gt;"),"")</f>
        <v/>
      </c>
    </row>
    <row r="5314" spans="1:9" ht="20" customHeight="1">
      <c r="A5314" s="39">
        <v>2231693</v>
      </c>
      <c r="B5314" s="40">
        <v>25</v>
      </c>
      <c r="C5314" s="41" t="s">
        <v>388</v>
      </c>
      <c r="D5314" s="7"/>
      <c r="E5314" s="42" t="s">
        <v>11014</v>
      </c>
      <c r="F5314" s="43" t="s">
        <v>515</v>
      </c>
      <c r="G5314" s="44" t="s">
        <v>1123</v>
      </c>
      <c r="H5314" s="65" t="s">
        <v>12952</v>
      </c>
      <c r="I5314" t="str">
        <f>IF($D5314&lt;&gt;"",COUNTIF($D$50:$D5314,"&lt;&gt;"),"")</f>
        <v/>
      </c>
    </row>
    <row r="5315" spans="1:9" ht="20" customHeight="1">
      <c r="A5315" s="39">
        <v>2231692</v>
      </c>
      <c r="B5315" s="40">
        <v>25</v>
      </c>
      <c r="C5315" s="41" t="s">
        <v>388</v>
      </c>
      <c r="D5315" s="7"/>
      <c r="E5315" s="42" t="s">
        <v>11015</v>
      </c>
      <c r="F5315" s="43" t="s">
        <v>515</v>
      </c>
      <c r="G5315" s="44" t="s">
        <v>1123</v>
      </c>
      <c r="H5315" s="65" t="s">
        <v>12952</v>
      </c>
      <c r="I5315" t="str">
        <f>IF($D5315&lt;&gt;"",COUNTIF($D$50:$D5315,"&lt;&gt;"),"")</f>
        <v/>
      </c>
    </row>
    <row r="5316" spans="1:9" ht="20" customHeight="1">
      <c r="A5316" s="39">
        <v>2231691</v>
      </c>
      <c r="B5316" s="40">
        <v>25</v>
      </c>
      <c r="C5316" s="41" t="s">
        <v>388</v>
      </c>
      <c r="D5316" s="7"/>
      <c r="E5316" s="42" t="s">
        <v>11016</v>
      </c>
      <c r="F5316" s="43" t="s">
        <v>515</v>
      </c>
      <c r="G5316" s="44" t="s">
        <v>1123</v>
      </c>
      <c r="H5316" s="65" t="s">
        <v>12952</v>
      </c>
      <c r="I5316" t="str">
        <f>IF($D5316&lt;&gt;"",COUNTIF($D$50:$D5316,"&lt;&gt;"),"")</f>
        <v/>
      </c>
    </row>
    <row r="5317" spans="1:9" ht="20" customHeight="1">
      <c r="A5317" s="39">
        <v>2231690</v>
      </c>
      <c r="B5317" s="40">
        <v>25</v>
      </c>
      <c r="C5317" s="41" t="s">
        <v>388</v>
      </c>
      <c r="D5317" s="7"/>
      <c r="E5317" s="42" t="s">
        <v>11017</v>
      </c>
      <c r="F5317" s="43" t="s">
        <v>515</v>
      </c>
      <c r="G5317" s="44" t="s">
        <v>1123</v>
      </c>
      <c r="H5317" s="65" t="s">
        <v>12952</v>
      </c>
      <c r="I5317" t="str">
        <f>IF($D5317&lt;&gt;"",COUNTIF($D$50:$D5317,"&lt;&gt;"),"")</f>
        <v/>
      </c>
    </row>
    <row r="5318" spans="1:9" ht="20" customHeight="1">
      <c r="A5318" s="39">
        <v>2231689</v>
      </c>
      <c r="B5318" s="40">
        <v>25</v>
      </c>
      <c r="C5318" s="41" t="s">
        <v>388</v>
      </c>
      <c r="D5318" s="7"/>
      <c r="E5318" s="42" t="s">
        <v>11018</v>
      </c>
      <c r="F5318" s="43" t="s">
        <v>515</v>
      </c>
      <c r="G5318" s="44" t="s">
        <v>1123</v>
      </c>
      <c r="H5318" s="65" t="s">
        <v>12952</v>
      </c>
      <c r="I5318" t="str">
        <f>IF($D5318&lt;&gt;"",COUNTIF($D$50:$D5318,"&lt;&gt;"),"")</f>
        <v/>
      </c>
    </row>
    <row r="5319" spans="1:9" ht="20" customHeight="1">
      <c r="A5319" s="39">
        <v>2231688</v>
      </c>
      <c r="B5319" s="40">
        <v>25</v>
      </c>
      <c r="C5319" s="41" t="s">
        <v>388</v>
      </c>
      <c r="D5319" s="7"/>
      <c r="E5319" s="42" t="s">
        <v>11019</v>
      </c>
      <c r="F5319" s="43" t="s">
        <v>515</v>
      </c>
      <c r="G5319" s="44" t="s">
        <v>1123</v>
      </c>
      <c r="H5319" s="65" t="s">
        <v>12952</v>
      </c>
      <c r="I5319" t="str">
        <f>IF($D5319&lt;&gt;"",COUNTIF($D$50:$D5319,"&lt;&gt;"),"")</f>
        <v/>
      </c>
    </row>
    <row r="5320" spans="1:9" ht="20" customHeight="1">
      <c r="A5320" s="39">
        <v>2391323</v>
      </c>
      <c r="B5320" s="40">
        <v>25</v>
      </c>
      <c r="C5320" s="41" t="s">
        <v>388</v>
      </c>
      <c r="D5320" s="7"/>
      <c r="E5320" s="42" t="s">
        <v>11020</v>
      </c>
      <c r="F5320" s="43" t="s">
        <v>515</v>
      </c>
      <c r="G5320" s="44" t="s">
        <v>1123</v>
      </c>
      <c r="H5320" s="65" t="s">
        <v>12952</v>
      </c>
      <c r="I5320" t="str">
        <f>IF($D5320&lt;&gt;"",COUNTIF($D$50:$D5320,"&lt;&gt;"),"")</f>
        <v/>
      </c>
    </row>
    <row r="5321" spans="1:9" ht="20" customHeight="1">
      <c r="A5321" s="39">
        <v>2291371</v>
      </c>
      <c r="B5321" s="40">
        <v>25</v>
      </c>
      <c r="C5321" s="41" t="s">
        <v>388</v>
      </c>
      <c r="D5321" s="7"/>
      <c r="E5321" s="42" t="s">
        <v>11021</v>
      </c>
      <c r="F5321" s="43" t="s">
        <v>515</v>
      </c>
      <c r="G5321" s="44" t="s">
        <v>1123</v>
      </c>
      <c r="H5321" s="65" t="s">
        <v>12952</v>
      </c>
      <c r="I5321" t="str">
        <f>IF($D5321&lt;&gt;"",COUNTIF($D$50:$D5321,"&lt;&gt;"),"")</f>
        <v/>
      </c>
    </row>
    <row r="5322" spans="1:9" ht="20" customHeight="1">
      <c r="A5322" s="39">
        <v>2231687</v>
      </c>
      <c r="B5322" s="40">
        <v>25</v>
      </c>
      <c r="C5322" s="41" t="s">
        <v>388</v>
      </c>
      <c r="D5322" s="7"/>
      <c r="E5322" s="42" t="s">
        <v>11022</v>
      </c>
      <c r="F5322" s="43" t="s">
        <v>515</v>
      </c>
      <c r="G5322" s="44" t="s">
        <v>1123</v>
      </c>
      <c r="H5322" s="65" t="s">
        <v>12952</v>
      </c>
      <c r="I5322" t="str">
        <f>IF($D5322&lt;&gt;"",COUNTIF($D$50:$D5322,"&lt;&gt;"),"")</f>
        <v/>
      </c>
    </row>
    <row r="5323" spans="1:9" ht="20" customHeight="1">
      <c r="A5323" s="39">
        <v>2231686</v>
      </c>
      <c r="B5323" s="40">
        <v>25</v>
      </c>
      <c r="C5323" s="41" t="s">
        <v>388</v>
      </c>
      <c r="D5323" s="7"/>
      <c r="E5323" s="42" t="s">
        <v>11023</v>
      </c>
      <c r="F5323" s="43" t="s">
        <v>515</v>
      </c>
      <c r="G5323" s="44" t="s">
        <v>1123</v>
      </c>
      <c r="H5323" s="65" t="s">
        <v>12952</v>
      </c>
      <c r="I5323" t="str">
        <f>IF($D5323&lt;&gt;"",COUNTIF($D$50:$D5323,"&lt;&gt;"),"")</f>
        <v/>
      </c>
    </row>
    <row r="5324" spans="1:9" ht="20" customHeight="1">
      <c r="A5324" s="39">
        <v>2297232</v>
      </c>
      <c r="B5324" s="40">
        <v>25</v>
      </c>
      <c r="C5324" s="41" t="s">
        <v>388</v>
      </c>
      <c r="D5324" s="7"/>
      <c r="E5324" s="42" t="s">
        <v>11024</v>
      </c>
      <c r="F5324" s="43" t="s">
        <v>515</v>
      </c>
      <c r="G5324" s="44" t="s">
        <v>1123</v>
      </c>
      <c r="H5324" s="65" t="s">
        <v>12952</v>
      </c>
      <c r="I5324" t="str">
        <f>IF($D5324&lt;&gt;"",COUNTIF($D$50:$D5324,"&lt;&gt;"),"")</f>
        <v/>
      </c>
    </row>
    <row r="5325" spans="1:9" ht="20" customHeight="1">
      <c r="A5325" s="39">
        <v>2025286</v>
      </c>
      <c r="B5325" s="40">
        <v>100</v>
      </c>
      <c r="C5325" s="41" t="s">
        <v>389</v>
      </c>
      <c r="D5325" s="7"/>
      <c r="E5325" s="42" t="s">
        <v>11025</v>
      </c>
      <c r="F5325" s="43" t="s">
        <v>172</v>
      </c>
      <c r="G5325" s="44" t="s">
        <v>1119</v>
      </c>
      <c r="H5325" s="65" t="s">
        <v>12952</v>
      </c>
      <c r="I5325" t="str">
        <f>IF($D5325&lt;&gt;"",COUNTIF($D$50:$D5325,"&lt;&gt;"),"")</f>
        <v/>
      </c>
    </row>
    <row r="5326" spans="1:9" ht="20" customHeight="1">
      <c r="A5326" s="39">
        <v>2023670</v>
      </c>
      <c r="B5326" s="40">
        <v>25</v>
      </c>
      <c r="C5326" s="41" t="s">
        <v>388</v>
      </c>
      <c r="D5326" s="7"/>
      <c r="E5326" s="42" t="s">
        <v>11026</v>
      </c>
      <c r="F5326" s="43" t="s">
        <v>172</v>
      </c>
      <c r="G5326" s="44" t="s">
        <v>1589</v>
      </c>
      <c r="H5326" s="65" t="s">
        <v>12952</v>
      </c>
      <c r="I5326" t="str">
        <f>IF($D5326&lt;&gt;"",COUNTIF($D$50:$D5326,"&lt;&gt;"),"")</f>
        <v/>
      </c>
    </row>
    <row r="5327" spans="1:9" ht="20" customHeight="1">
      <c r="A5327" s="39">
        <v>2026355</v>
      </c>
      <c r="B5327" s="40">
        <v>100</v>
      </c>
      <c r="C5327" s="41" t="s">
        <v>389</v>
      </c>
      <c r="D5327" s="7"/>
      <c r="E5327" s="42" t="s">
        <v>11026</v>
      </c>
      <c r="F5327" s="43" t="s">
        <v>673</v>
      </c>
      <c r="G5327" s="44" t="s">
        <v>1589</v>
      </c>
      <c r="H5327" s="65" t="s">
        <v>12952</v>
      </c>
      <c r="I5327" t="str">
        <f>IF($D5327&lt;&gt;"",COUNTIF($D$50:$D5327,"&lt;&gt;"),"")</f>
        <v/>
      </c>
    </row>
    <row r="5328" spans="1:9" ht="20" customHeight="1">
      <c r="A5328" s="39">
        <v>2023671</v>
      </c>
      <c r="B5328" s="40">
        <v>25</v>
      </c>
      <c r="C5328" s="41" t="s">
        <v>388</v>
      </c>
      <c r="D5328" s="7"/>
      <c r="E5328" s="42" t="s">
        <v>11027</v>
      </c>
      <c r="F5328" s="43" t="s">
        <v>172</v>
      </c>
      <c r="G5328" s="44" t="s">
        <v>1589</v>
      </c>
      <c r="H5328" s="65" t="s">
        <v>12952</v>
      </c>
      <c r="I5328" t="str">
        <f>IF($D5328&lt;&gt;"",COUNTIF($D$50:$D5328,"&lt;&gt;"),"")</f>
        <v/>
      </c>
    </row>
    <row r="5329" spans="1:9" ht="20" customHeight="1">
      <c r="A5329" s="39">
        <v>2026360</v>
      </c>
      <c r="B5329" s="40">
        <v>100</v>
      </c>
      <c r="C5329" s="41" t="s">
        <v>389</v>
      </c>
      <c r="D5329" s="7"/>
      <c r="E5329" s="42" t="s">
        <v>11027</v>
      </c>
      <c r="F5329" s="43" t="s">
        <v>673</v>
      </c>
      <c r="G5329" s="44" t="s">
        <v>1589</v>
      </c>
      <c r="H5329" s="65" t="s">
        <v>12952</v>
      </c>
      <c r="I5329" t="str">
        <f>IF($D5329&lt;&gt;"",COUNTIF($D$50:$D5329,"&lt;&gt;"),"")</f>
        <v/>
      </c>
    </row>
    <row r="5330" spans="1:9" ht="20" customHeight="1">
      <c r="A5330" s="39">
        <v>2505512</v>
      </c>
      <c r="B5330" s="40">
        <v>25</v>
      </c>
      <c r="C5330" s="41" t="s">
        <v>388</v>
      </c>
      <c r="D5330" s="7"/>
      <c r="E5330" s="42" t="s">
        <v>11030</v>
      </c>
      <c r="F5330" s="43" t="s">
        <v>172</v>
      </c>
      <c r="G5330" s="44" t="s">
        <v>1589</v>
      </c>
      <c r="H5330" s="65" t="s">
        <v>12952</v>
      </c>
      <c r="I5330" t="str">
        <f>IF($D5330&lt;&gt;"",COUNTIF($D$50:$D5330,"&lt;&gt;"),"")</f>
        <v/>
      </c>
    </row>
    <row r="5331" spans="1:9" ht="20" customHeight="1">
      <c r="A5331" s="39">
        <v>2024030</v>
      </c>
      <c r="B5331" s="40">
        <v>25</v>
      </c>
      <c r="C5331" s="41" t="s">
        <v>388</v>
      </c>
      <c r="D5331" s="7"/>
      <c r="E5331" s="42" t="s">
        <v>11032</v>
      </c>
      <c r="F5331" s="43" t="s">
        <v>459</v>
      </c>
      <c r="G5331" s="44" t="s">
        <v>883</v>
      </c>
      <c r="H5331" s="65" t="s">
        <v>12952</v>
      </c>
      <c r="I5331" t="str">
        <f>IF($D5331&lt;&gt;"",COUNTIF($D$50:$D5331,"&lt;&gt;"),"")</f>
        <v/>
      </c>
    </row>
    <row r="5332" spans="1:9" ht="20" customHeight="1">
      <c r="A5332" s="39">
        <v>2022652</v>
      </c>
      <c r="B5332" s="40">
        <v>25</v>
      </c>
      <c r="C5332" s="41" t="s">
        <v>388</v>
      </c>
      <c r="D5332" s="7"/>
      <c r="E5332" s="42" t="s">
        <v>11033</v>
      </c>
      <c r="F5332" s="43" t="s">
        <v>515</v>
      </c>
      <c r="G5332" s="44" t="s">
        <v>1123</v>
      </c>
      <c r="H5332" s="65" t="s">
        <v>12952</v>
      </c>
      <c r="I5332" t="str">
        <f>IF($D5332&lt;&gt;"",COUNTIF($D$50:$D5332,"&lt;&gt;"),"")</f>
        <v/>
      </c>
    </row>
    <row r="5333" spans="1:9" ht="20" customHeight="1">
      <c r="A5333" s="39">
        <v>2025228</v>
      </c>
      <c r="B5333" s="40">
        <v>100</v>
      </c>
      <c r="C5333" s="41" t="s">
        <v>389</v>
      </c>
      <c r="D5333" s="7"/>
      <c r="E5333" s="42" t="s">
        <v>11033</v>
      </c>
      <c r="F5333" s="43" t="s">
        <v>515</v>
      </c>
      <c r="G5333" s="44" t="s">
        <v>1123</v>
      </c>
      <c r="H5333" s="65" t="s">
        <v>12952</v>
      </c>
      <c r="I5333" t="str">
        <f>IF($D5333&lt;&gt;"",COUNTIF($D$50:$D5333,"&lt;&gt;"),"")</f>
        <v/>
      </c>
    </row>
    <row r="5334" spans="1:9" ht="20" customHeight="1">
      <c r="A5334" s="39">
        <v>2291369</v>
      </c>
      <c r="B5334" s="40">
        <v>25</v>
      </c>
      <c r="C5334" s="41" t="s">
        <v>388</v>
      </c>
      <c r="D5334" s="7"/>
      <c r="E5334" s="42" t="s">
        <v>11040</v>
      </c>
      <c r="F5334" s="43" t="s">
        <v>673</v>
      </c>
      <c r="G5334" s="44" t="s">
        <v>1589</v>
      </c>
      <c r="H5334" s="65" t="s">
        <v>12952</v>
      </c>
      <c r="I5334" t="str">
        <f>IF($D5334&lt;&gt;"",COUNTIF($D$50:$D5334,"&lt;&gt;"),"")</f>
        <v/>
      </c>
    </row>
    <row r="5335" spans="1:9" ht="20" customHeight="1">
      <c r="A5335" s="39">
        <v>2574052</v>
      </c>
      <c r="B5335" s="40">
        <v>100</v>
      </c>
      <c r="C5335" s="41" t="s">
        <v>407</v>
      </c>
      <c r="D5335" s="7"/>
      <c r="E5335" s="42" t="s">
        <v>11043</v>
      </c>
      <c r="F5335" s="43" t="s">
        <v>172</v>
      </c>
      <c r="G5335" s="44" t="s">
        <v>457</v>
      </c>
      <c r="H5335" s="65" t="s">
        <v>428</v>
      </c>
      <c r="I5335" t="str">
        <f>IF($D5335&lt;&gt;"",COUNTIF($D$50:$D5335,"&lt;&gt;"),"")</f>
        <v/>
      </c>
    </row>
    <row r="5336" spans="1:9" ht="20" customHeight="1">
      <c r="A5336" s="39">
        <v>2564960</v>
      </c>
      <c r="B5336" s="40">
        <v>100</v>
      </c>
      <c r="C5336" s="41" t="s">
        <v>389</v>
      </c>
      <c r="D5336" s="7"/>
      <c r="E5336" s="42" t="s">
        <v>11043</v>
      </c>
      <c r="F5336" s="43" t="s">
        <v>172</v>
      </c>
      <c r="G5336" s="44" t="s">
        <v>457</v>
      </c>
      <c r="H5336" s="65" t="s">
        <v>428</v>
      </c>
      <c r="I5336" t="str">
        <f>IF($D5336&lt;&gt;"",COUNTIF($D$50:$D5336,"&lt;&gt;"),"")</f>
        <v/>
      </c>
    </row>
    <row r="5337" spans="1:9" ht="20" customHeight="1">
      <c r="A5337" s="39">
        <v>2574051</v>
      </c>
      <c r="B5337" s="40">
        <v>100</v>
      </c>
      <c r="C5337" s="41" t="s">
        <v>407</v>
      </c>
      <c r="D5337" s="7"/>
      <c r="E5337" s="42" t="s">
        <v>11044</v>
      </c>
      <c r="F5337" s="43" t="s">
        <v>172</v>
      </c>
      <c r="G5337" s="44" t="s">
        <v>457</v>
      </c>
      <c r="H5337" s="65" t="s">
        <v>428</v>
      </c>
      <c r="I5337" t="str">
        <f>IF($D5337&lt;&gt;"",COUNTIF($D$50:$D5337,"&lt;&gt;"),"")</f>
        <v/>
      </c>
    </row>
    <row r="5338" spans="1:9" ht="20" customHeight="1">
      <c r="A5338" s="39">
        <v>2564959</v>
      </c>
      <c r="B5338" s="40">
        <v>100</v>
      </c>
      <c r="C5338" s="41" t="s">
        <v>389</v>
      </c>
      <c r="D5338" s="7"/>
      <c r="E5338" s="42" t="s">
        <v>11044</v>
      </c>
      <c r="F5338" s="43" t="s">
        <v>172</v>
      </c>
      <c r="G5338" s="44" t="s">
        <v>457</v>
      </c>
      <c r="H5338" s="65" t="s">
        <v>428</v>
      </c>
      <c r="I5338" t="str">
        <f>IF($D5338&lt;&gt;"",COUNTIF($D$50:$D5338,"&lt;&gt;"),"")</f>
        <v/>
      </c>
    </row>
    <row r="5339" spans="1:9" ht="20" customHeight="1">
      <c r="A5339" s="39">
        <v>2574050</v>
      </c>
      <c r="B5339" s="40">
        <v>100</v>
      </c>
      <c r="C5339" s="41" t="s">
        <v>407</v>
      </c>
      <c r="D5339" s="7"/>
      <c r="E5339" s="42" t="s">
        <v>11045</v>
      </c>
      <c r="F5339" s="43" t="s">
        <v>172</v>
      </c>
      <c r="G5339" s="44" t="s">
        <v>457</v>
      </c>
      <c r="H5339" s="65" t="s">
        <v>428</v>
      </c>
      <c r="I5339" t="str">
        <f>IF($D5339&lt;&gt;"",COUNTIF($D$50:$D5339,"&lt;&gt;"),"")</f>
        <v/>
      </c>
    </row>
    <row r="5340" spans="1:9" ht="20" customHeight="1">
      <c r="A5340" s="39">
        <v>2564958</v>
      </c>
      <c r="B5340" s="40">
        <v>100</v>
      </c>
      <c r="C5340" s="41" t="s">
        <v>389</v>
      </c>
      <c r="D5340" s="7"/>
      <c r="E5340" s="42" t="s">
        <v>11045</v>
      </c>
      <c r="F5340" s="43" t="s">
        <v>172</v>
      </c>
      <c r="G5340" s="44" t="s">
        <v>457</v>
      </c>
      <c r="H5340" s="65" t="s">
        <v>428</v>
      </c>
      <c r="I5340" t="str">
        <f>IF($D5340&lt;&gt;"",COUNTIF($D$50:$D5340,"&lt;&gt;"),"")</f>
        <v/>
      </c>
    </row>
    <row r="5341" spans="1:9" ht="20" customHeight="1">
      <c r="A5341" s="39">
        <v>2574053</v>
      </c>
      <c r="B5341" s="40">
        <v>100</v>
      </c>
      <c r="C5341" s="41" t="s">
        <v>407</v>
      </c>
      <c r="D5341" s="7"/>
      <c r="E5341" s="42" t="s">
        <v>11046</v>
      </c>
      <c r="F5341" s="43" t="s">
        <v>172</v>
      </c>
      <c r="G5341" s="44" t="s">
        <v>457</v>
      </c>
      <c r="H5341" s="65" t="s">
        <v>428</v>
      </c>
      <c r="I5341" t="str">
        <f>IF($D5341&lt;&gt;"",COUNTIF($D$50:$D5341,"&lt;&gt;"),"")</f>
        <v/>
      </c>
    </row>
    <row r="5342" spans="1:9" ht="20" customHeight="1">
      <c r="A5342" s="39">
        <v>2564961</v>
      </c>
      <c r="B5342" s="40">
        <v>100</v>
      </c>
      <c r="C5342" s="41" t="s">
        <v>389</v>
      </c>
      <c r="D5342" s="7"/>
      <c r="E5342" s="42" t="s">
        <v>11046</v>
      </c>
      <c r="F5342" s="43" t="s">
        <v>172</v>
      </c>
      <c r="G5342" s="44" t="s">
        <v>457</v>
      </c>
      <c r="H5342" s="65" t="s">
        <v>428</v>
      </c>
      <c r="I5342" t="str">
        <f>IF($D5342&lt;&gt;"",COUNTIF($D$50:$D5342,"&lt;&gt;"),"")</f>
        <v/>
      </c>
    </row>
    <row r="5343" spans="1:9" ht="20" customHeight="1">
      <c r="A5343" s="39">
        <v>2574049</v>
      </c>
      <c r="B5343" s="40">
        <v>100</v>
      </c>
      <c r="C5343" s="41" t="s">
        <v>407</v>
      </c>
      <c r="D5343" s="7"/>
      <c r="E5343" s="42" t="s">
        <v>11048</v>
      </c>
      <c r="F5343" s="43" t="s">
        <v>172</v>
      </c>
      <c r="G5343" s="44" t="s">
        <v>457</v>
      </c>
      <c r="H5343" s="65" t="s">
        <v>428</v>
      </c>
      <c r="I5343" t="str">
        <f>IF($D5343&lt;&gt;"",COUNTIF($D$50:$D5343,"&lt;&gt;"),"")</f>
        <v/>
      </c>
    </row>
    <row r="5344" spans="1:9" ht="20" customHeight="1">
      <c r="A5344" s="39">
        <v>2564957</v>
      </c>
      <c r="B5344" s="40">
        <v>100</v>
      </c>
      <c r="C5344" s="41" t="s">
        <v>389</v>
      </c>
      <c r="D5344" s="7"/>
      <c r="E5344" s="42" t="s">
        <v>11048</v>
      </c>
      <c r="F5344" s="43" t="s">
        <v>172</v>
      </c>
      <c r="G5344" s="44" t="s">
        <v>457</v>
      </c>
      <c r="H5344" s="65" t="s">
        <v>428</v>
      </c>
      <c r="I5344" t="str">
        <f>IF($D5344&lt;&gt;"",COUNTIF($D$50:$D5344,"&lt;&gt;"),"")</f>
        <v/>
      </c>
    </row>
    <row r="5345" spans="1:9" ht="20" customHeight="1">
      <c r="A5345" s="39">
        <v>2574048</v>
      </c>
      <c r="B5345" s="40">
        <v>100</v>
      </c>
      <c r="C5345" s="41" t="s">
        <v>407</v>
      </c>
      <c r="D5345" s="7"/>
      <c r="E5345" s="42" t="s">
        <v>11053</v>
      </c>
      <c r="F5345" s="43" t="s">
        <v>172</v>
      </c>
      <c r="G5345" s="44" t="s">
        <v>457</v>
      </c>
      <c r="H5345" s="65" t="s">
        <v>428</v>
      </c>
      <c r="I5345" t="str">
        <f>IF($D5345&lt;&gt;"",COUNTIF($D$50:$D5345,"&lt;&gt;"),"")</f>
        <v/>
      </c>
    </row>
    <row r="5346" spans="1:9" ht="20" customHeight="1">
      <c r="A5346" s="39">
        <v>2564956</v>
      </c>
      <c r="B5346" s="40">
        <v>100</v>
      </c>
      <c r="C5346" s="41" t="s">
        <v>389</v>
      </c>
      <c r="D5346" s="7"/>
      <c r="E5346" s="42" t="s">
        <v>11053</v>
      </c>
      <c r="F5346" s="43" t="s">
        <v>172</v>
      </c>
      <c r="G5346" s="44" t="s">
        <v>457</v>
      </c>
      <c r="H5346" s="65" t="s">
        <v>428</v>
      </c>
      <c r="I5346" t="str">
        <f>IF($D5346&lt;&gt;"",COUNTIF($D$50:$D5346,"&lt;&gt;"),"")</f>
        <v/>
      </c>
    </row>
    <row r="5347" spans="1:9" ht="20" customHeight="1">
      <c r="A5347" s="39">
        <v>2179944</v>
      </c>
      <c r="B5347" s="40">
        <v>25</v>
      </c>
      <c r="C5347" s="41" t="s">
        <v>388</v>
      </c>
      <c r="D5347" s="7"/>
      <c r="E5347" s="42" t="s">
        <v>11064</v>
      </c>
      <c r="F5347" s="43" t="s">
        <v>673</v>
      </c>
      <c r="G5347" s="44" t="s">
        <v>1589</v>
      </c>
      <c r="H5347" s="65" t="s">
        <v>12952</v>
      </c>
      <c r="I5347" t="str">
        <f>IF($D5347&lt;&gt;"",COUNTIF($D$50:$D5347,"&lt;&gt;"),"")</f>
        <v/>
      </c>
    </row>
    <row r="5348" spans="1:9" ht="20" customHeight="1">
      <c r="A5348" s="39">
        <v>2172056</v>
      </c>
      <c r="B5348" s="40">
        <v>100</v>
      </c>
      <c r="C5348" s="41" t="s">
        <v>389</v>
      </c>
      <c r="D5348" s="7"/>
      <c r="E5348" s="42" t="s">
        <v>11064</v>
      </c>
      <c r="F5348" s="43" t="s">
        <v>673</v>
      </c>
      <c r="G5348" s="44" t="s">
        <v>1589</v>
      </c>
      <c r="H5348" s="65" t="s">
        <v>12952</v>
      </c>
      <c r="I5348" t="str">
        <f>IF($D5348&lt;&gt;"",COUNTIF($D$50:$D5348,"&lt;&gt;"),"")</f>
        <v/>
      </c>
    </row>
    <row r="5349" spans="1:9" ht="20" customHeight="1">
      <c r="A5349" s="39">
        <v>2391455</v>
      </c>
      <c r="B5349" s="40">
        <v>25</v>
      </c>
      <c r="C5349" s="41" t="s">
        <v>388</v>
      </c>
      <c r="D5349" s="7"/>
      <c r="E5349" s="42" t="s">
        <v>11065</v>
      </c>
      <c r="F5349" s="43" t="s">
        <v>673</v>
      </c>
      <c r="G5349" s="44" t="s">
        <v>1589</v>
      </c>
      <c r="H5349" s="65" t="s">
        <v>12952</v>
      </c>
      <c r="I5349" t="str">
        <f>IF($D5349&lt;&gt;"",COUNTIF($D$50:$D5349,"&lt;&gt;"),"")</f>
        <v/>
      </c>
    </row>
    <row r="5350" spans="1:9" ht="20" customHeight="1">
      <c r="A5350" s="39">
        <v>2026300</v>
      </c>
      <c r="B5350" s="40">
        <v>100</v>
      </c>
      <c r="C5350" s="41" t="s">
        <v>389</v>
      </c>
      <c r="D5350" s="7"/>
      <c r="E5350" s="42" t="s">
        <v>11065</v>
      </c>
      <c r="F5350" s="43" t="s">
        <v>673</v>
      </c>
      <c r="G5350" s="44" t="s">
        <v>1589</v>
      </c>
      <c r="H5350" s="65" t="s">
        <v>12952</v>
      </c>
      <c r="I5350" t="str">
        <f>IF($D5350&lt;&gt;"",COUNTIF($D$50:$D5350,"&lt;&gt;"),"")</f>
        <v/>
      </c>
    </row>
    <row r="5351" spans="1:9" ht="20" customHeight="1">
      <c r="A5351" s="39">
        <v>2023431</v>
      </c>
      <c r="B5351" s="40">
        <v>25</v>
      </c>
      <c r="C5351" s="41" t="s">
        <v>388</v>
      </c>
      <c r="D5351" s="7"/>
      <c r="E5351" s="42" t="s">
        <v>11070</v>
      </c>
      <c r="F5351" s="43" t="s">
        <v>129</v>
      </c>
      <c r="G5351" s="44" t="s">
        <v>1056</v>
      </c>
      <c r="H5351" s="65" t="s">
        <v>12952</v>
      </c>
      <c r="I5351" t="str">
        <f>IF($D5351&lt;&gt;"",COUNTIF($D$50:$D5351,"&lt;&gt;"),"")</f>
        <v/>
      </c>
    </row>
    <row r="5352" spans="1:9" ht="20" customHeight="1">
      <c r="A5352" s="39">
        <v>2617967</v>
      </c>
      <c r="B5352" s="40">
        <v>100</v>
      </c>
      <c r="C5352" s="41" t="s">
        <v>389</v>
      </c>
      <c r="D5352" s="7"/>
      <c r="E5352" s="42" t="s">
        <v>15022</v>
      </c>
      <c r="F5352" s="43" t="s">
        <v>673</v>
      </c>
      <c r="G5352" s="44" t="s">
        <v>1589</v>
      </c>
      <c r="H5352" s="65" t="s">
        <v>12952</v>
      </c>
      <c r="I5352" t="str">
        <f>IF($D5352&lt;&gt;"",COUNTIF($D$50:$D5352,"&lt;&gt;"),"")</f>
        <v/>
      </c>
    </row>
    <row r="5353" spans="1:9" ht="20" customHeight="1">
      <c r="A5353" s="39">
        <v>2617968</v>
      </c>
      <c r="B5353" s="40">
        <v>100</v>
      </c>
      <c r="C5353" s="41" t="s">
        <v>389</v>
      </c>
      <c r="D5353" s="7"/>
      <c r="E5353" s="42" t="s">
        <v>15023</v>
      </c>
      <c r="F5353" s="43" t="s">
        <v>673</v>
      </c>
      <c r="G5353" s="44" t="s">
        <v>1589</v>
      </c>
      <c r="H5353" s="65" t="s">
        <v>12952</v>
      </c>
      <c r="I5353" t="str">
        <f>IF($D5353&lt;&gt;"",COUNTIF($D$50:$D5353,"&lt;&gt;"),"")</f>
        <v/>
      </c>
    </row>
    <row r="5354" spans="1:9" ht="20" customHeight="1">
      <c r="A5354" s="39">
        <v>2023696</v>
      </c>
      <c r="B5354" s="40">
        <v>25</v>
      </c>
      <c r="C5354" s="41" t="s">
        <v>388</v>
      </c>
      <c r="D5354" s="7"/>
      <c r="E5354" s="42" t="s">
        <v>11071</v>
      </c>
      <c r="F5354" s="43" t="s">
        <v>673</v>
      </c>
      <c r="G5354" s="44" t="s">
        <v>1589</v>
      </c>
      <c r="H5354" s="65" t="s">
        <v>12952</v>
      </c>
      <c r="I5354" t="str">
        <f>IF($D5354&lt;&gt;"",COUNTIF($D$50:$D5354,"&lt;&gt;"),"")</f>
        <v/>
      </c>
    </row>
    <row r="5355" spans="1:9" ht="20" customHeight="1">
      <c r="A5355" s="39">
        <v>2025553</v>
      </c>
      <c r="B5355" s="40">
        <v>100</v>
      </c>
      <c r="C5355" s="41" t="s">
        <v>389</v>
      </c>
      <c r="D5355" s="7"/>
      <c r="E5355" s="42" t="s">
        <v>11071</v>
      </c>
      <c r="F5355" s="43" t="s">
        <v>673</v>
      </c>
      <c r="G5355" s="44" t="s">
        <v>1589</v>
      </c>
      <c r="H5355" s="65" t="s">
        <v>12952</v>
      </c>
      <c r="I5355" t="str">
        <f>IF($D5355&lt;&gt;"",COUNTIF($D$50:$D5355,"&lt;&gt;"),"")</f>
        <v/>
      </c>
    </row>
    <row r="5356" spans="1:9" ht="20" customHeight="1">
      <c r="A5356" s="39">
        <v>2022423</v>
      </c>
      <c r="B5356" s="40">
        <v>25</v>
      </c>
      <c r="C5356" s="41" t="s">
        <v>388</v>
      </c>
      <c r="D5356" s="7"/>
      <c r="E5356" s="42" t="s">
        <v>11072</v>
      </c>
      <c r="F5356" s="43" t="s">
        <v>673</v>
      </c>
      <c r="G5356" s="44" t="s">
        <v>1589</v>
      </c>
      <c r="H5356" s="65" t="s">
        <v>12952</v>
      </c>
      <c r="I5356" t="str">
        <f>IF($D5356&lt;&gt;"",COUNTIF($D$50:$D5356,"&lt;&gt;"),"")</f>
        <v/>
      </c>
    </row>
    <row r="5357" spans="1:9" ht="20" customHeight="1">
      <c r="A5357" s="39">
        <v>2024648</v>
      </c>
      <c r="B5357" s="40">
        <v>25</v>
      </c>
      <c r="C5357" s="41" t="s">
        <v>388</v>
      </c>
      <c r="D5357" s="7"/>
      <c r="E5357" s="42" t="s">
        <v>11073</v>
      </c>
      <c r="F5357" s="43" t="s">
        <v>673</v>
      </c>
      <c r="G5357" s="44" t="s">
        <v>1589</v>
      </c>
      <c r="H5357" s="65" t="s">
        <v>12952</v>
      </c>
      <c r="I5357" t="str">
        <f>IF($D5357&lt;&gt;"",COUNTIF($D$50:$D5357,"&lt;&gt;"),"")</f>
        <v/>
      </c>
    </row>
    <row r="5358" spans="1:9" ht="20" customHeight="1">
      <c r="A5358" s="39">
        <v>2025298</v>
      </c>
      <c r="B5358" s="40">
        <v>100</v>
      </c>
      <c r="C5358" s="41" t="s">
        <v>389</v>
      </c>
      <c r="D5358" s="7"/>
      <c r="E5358" s="42" t="s">
        <v>11074</v>
      </c>
      <c r="F5358" s="43" t="s">
        <v>673</v>
      </c>
      <c r="G5358" s="44" t="s">
        <v>1589</v>
      </c>
      <c r="H5358" s="65" t="s">
        <v>12952</v>
      </c>
      <c r="I5358" t="str">
        <f>IF($D5358&lt;&gt;"",COUNTIF($D$50:$D5358,"&lt;&gt;"),"")</f>
        <v/>
      </c>
    </row>
    <row r="5359" spans="1:9" ht="20" customHeight="1">
      <c r="A5359" s="39">
        <v>2291370</v>
      </c>
      <c r="B5359" s="40">
        <v>25</v>
      </c>
      <c r="C5359" s="41" t="s">
        <v>388</v>
      </c>
      <c r="D5359" s="7"/>
      <c r="E5359" s="42" t="s">
        <v>11082</v>
      </c>
      <c r="F5359" s="43" t="s">
        <v>673</v>
      </c>
      <c r="G5359" s="44" t="s">
        <v>1589</v>
      </c>
      <c r="H5359" s="65" t="s">
        <v>12952</v>
      </c>
      <c r="I5359" t="str">
        <f>IF($D5359&lt;&gt;"",COUNTIF($D$50:$D5359,"&lt;&gt;"),"")</f>
        <v/>
      </c>
    </row>
    <row r="5360" spans="1:9" ht="20" customHeight="1">
      <c r="A5360" s="39">
        <v>2023882</v>
      </c>
      <c r="B5360" s="40">
        <v>25</v>
      </c>
      <c r="C5360" s="41" t="s">
        <v>388</v>
      </c>
      <c r="D5360" s="7"/>
      <c r="E5360" s="42" t="s">
        <v>11083</v>
      </c>
      <c r="F5360" s="43" t="s">
        <v>673</v>
      </c>
      <c r="G5360" s="44" t="s">
        <v>1589</v>
      </c>
      <c r="H5360" s="65" t="s">
        <v>12952</v>
      </c>
      <c r="I5360" t="str">
        <f>IF($D5360&lt;&gt;"",COUNTIF($D$50:$D5360,"&lt;&gt;"),"")</f>
        <v/>
      </c>
    </row>
    <row r="5361" spans="1:9" ht="20" customHeight="1">
      <c r="A5361" s="39">
        <v>2025598</v>
      </c>
      <c r="B5361" s="40">
        <v>100</v>
      </c>
      <c r="C5361" s="41" t="s">
        <v>389</v>
      </c>
      <c r="D5361" s="7"/>
      <c r="E5361" s="42" t="s">
        <v>11083</v>
      </c>
      <c r="F5361" s="43" t="s">
        <v>673</v>
      </c>
      <c r="G5361" s="44" t="s">
        <v>1589</v>
      </c>
      <c r="H5361" s="65" t="s">
        <v>12952</v>
      </c>
      <c r="I5361" t="str">
        <f>IF($D5361&lt;&gt;"",COUNTIF($D$50:$D5361,"&lt;&gt;"),"")</f>
        <v/>
      </c>
    </row>
    <row r="5362" spans="1:9" ht="20" customHeight="1">
      <c r="A5362" s="39">
        <v>2319044</v>
      </c>
      <c r="B5362" s="40">
        <v>50</v>
      </c>
      <c r="C5362" s="41" t="s">
        <v>418</v>
      </c>
      <c r="D5362" s="7"/>
      <c r="E5362" s="42" t="s">
        <v>11091</v>
      </c>
      <c r="F5362" s="43" t="s">
        <v>172</v>
      </c>
      <c r="G5362" s="44" t="s">
        <v>1589</v>
      </c>
      <c r="H5362" s="65" t="s">
        <v>12952</v>
      </c>
      <c r="I5362" t="str">
        <f>IF($D5362&lt;&gt;"",COUNTIF($D$50:$D5362,"&lt;&gt;"),"")</f>
        <v/>
      </c>
    </row>
    <row r="5363" spans="1:9" ht="20" customHeight="1">
      <c r="A5363" s="39">
        <v>2319042</v>
      </c>
      <c r="B5363" s="40">
        <v>50</v>
      </c>
      <c r="C5363" s="41" t="s">
        <v>418</v>
      </c>
      <c r="D5363" s="7"/>
      <c r="E5363" s="42" t="s">
        <v>11092</v>
      </c>
      <c r="F5363" s="43" t="s">
        <v>172</v>
      </c>
      <c r="G5363" s="44" t="s">
        <v>1589</v>
      </c>
      <c r="H5363" s="65" t="s">
        <v>12952</v>
      </c>
      <c r="I5363" t="str">
        <f>IF($D5363&lt;&gt;"",COUNTIF($D$50:$D5363,"&lt;&gt;"),"")</f>
        <v/>
      </c>
    </row>
    <row r="5364" spans="1:9" ht="20" customHeight="1">
      <c r="A5364" s="39">
        <v>2287796</v>
      </c>
      <c r="B5364" s="40">
        <v>50</v>
      </c>
      <c r="C5364" s="41" t="s">
        <v>418</v>
      </c>
      <c r="D5364" s="7"/>
      <c r="E5364" s="42" t="s">
        <v>11093</v>
      </c>
      <c r="F5364" s="43" t="s">
        <v>172</v>
      </c>
      <c r="G5364" s="44" t="s">
        <v>1589</v>
      </c>
      <c r="H5364" s="65" t="s">
        <v>12952</v>
      </c>
      <c r="I5364" t="str">
        <f>IF($D5364&lt;&gt;"",COUNTIF($D$50:$D5364,"&lt;&gt;"),"")</f>
        <v/>
      </c>
    </row>
    <row r="5365" spans="1:9" ht="20" customHeight="1">
      <c r="A5365" s="39">
        <v>2527834</v>
      </c>
      <c r="B5365" s="40">
        <v>25</v>
      </c>
      <c r="C5365" s="41" t="s">
        <v>388</v>
      </c>
      <c r="D5365" s="7"/>
      <c r="E5365" s="42" t="s">
        <v>11119</v>
      </c>
      <c r="F5365" s="43" t="s">
        <v>551</v>
      </c>
      <c r="G5365" s="44" t="s">
        <v>457</v>
      </c>
      <c r="H5365" s="65" t="s">
        <v>12952</v>
      </c>
      <c r="I5365" t="str">
        <f>IF($D5365&lt;&gt;"",COUNTIF($D$50:$D5365,"&lt;&gt;"),"")</f>
        <v/>
      </c>
    </row>
    <row r="5366" spans="1:9" ht="20" customHeight="1">
      <c r="A5366" s="39">
        <v>2535141</v>
      </c>
      <c r="B5366" s="40">
        <v>25</v>
      </c>
      <c r="C5366" s="41" t="s">
        <v>388</v>
      </c>
      <c r="D5366" s="7"/>
      <c r="E5366" s="42" t="s">
        <v>11120</v>
      </c>
      <c r="F5366" s="43" t="s">
        <v>551</v>
      </c>
      <c r="G5366" s="44" t="s">
        <v>11121</v>
      </c>
      <c r="H5366" s="65" t="s">
        <v>12952</v>
      </c>
      <c r="I5366" t="str">
        <f>IF($D5366&lt;&gt;"",COUNTIF($D$50:$D5366,"&lt;&gt;"),"")</f>
        <v/>
      </c>
    </row>
    <row r="5367" spans="1:9" ht="20" customHeight="1">
      <c r="A5367" s="39">
        <v>2270983</v>
      </c>
      <c r="B5367" s="40">
        <v>25</v>
      </c>
      <c r="C5367" s="41" t="s">
        <v>388</v>
      </c>
      <c r="D5367" s="7"/>
      <c r="E5367" s="42" t="s">
        <v>11122</v>
      </c>
      <c r="F5367" s="43" t="s">
        <v>551</v>
      </c>
      <c r="G5367" s="44" t="s">
        <v>1419</v>
      </c>
      <c r="H5367" s="65" t="s">
        <v>12952</v>
      </c>
      <c r="I5367" t="str">
        <f>IF($D5367&lt;&gt;"",COUNTIF($D$50:$D5367,"&lt;&gt;"),"")</f>
        <v/>
      </c>
    </row>
    <row r="5368" spans="1:9" ht="20" customHeight="1">
      <c r="A5368" s="39">
        <v>2509001</v>
      </c>
      <c r="B5368" s="40">
        <v>25</v>
      </c>
      <c r="C5368" s="41" t="s">
        <v>388</v>
      </c>
      <c r="D5368" s="7"/>
      <c r="E5368" s="42" t="s">
        <v>11123</v>
      </c>
      <c r="F5368" s="43" t="s">
        <v>551</v>
      </c>
      <c r="G5368" s="44" t="s">
        <v>883</v>
      </c>
      <c r="H5368" s="65" t="s">
        <v>12952</v>
      </c>
      <c r="I5368" t="str">
        <f>IF($D5368&lt;&gt;"",COUNTIF($D$50:$D5368,"&lt;&gt;"),"")</f>
        <v/>
      </c>
    </row>
    <row r="5369" spans="1:9" ht="20" customHeight="1">
      <c r="A5369" s="39">
        <v>2377159</v>
      </c>
      <c r="B5369" s="40">
        <v>100</v>
      </c>
      <c r="C5369" s="41" t="s">
        <v>389</v>
      </c>
      <c r="D5369" s="7"/>
      <c r="E5369" s="42" t="s">
        <v>11124</v>
      </c>
      <c r="F5369" s="43" t="s">
        <v>358</v>
      </c>
      <c r="G5369" s="44" t="s">
        <v>910</v>
      </c>
      <c r="H5369" s="65" t="s">
        <v>342</v>
      </c>
      <c r="I5369" t="str">
        <f>IF($D5369&lt;&gt;"",COUNTIF($D$50:$D5369,"&lt;&gt;"),"")</f>
        <v/>
      </c>
    </row>
    <row r="5370" spans="1:9" ht="20" customHeight="1">
      <c r="A5370" s="39">
        <v>2320734</v>
      </c>
      <c r="B5370" s="40">
        <v>50</v>
      </c>
      <c r="C5370" s="41" t="s">
        <v>418</v>
      </c>
      <c r="D5370" s="7"/>
      <c r="E5370" s="42" t="s">
        <v>11125</v>
      </c>
      <c r="F5370" s="43" t="s">
        <v>358</v>
      </c>
      <c r="G5370" s="44" t="s">
        <v>1852</v>
      </c>
      <c r="H5370" s="65" t="s">
        <v>12953</v>
      </c>
      <c r="I5370" t="str">
        <f>IF($D5370&lt;&gt;"",COUNTIF($D$50:$D5370,"&lt;&gt;"),"")</f>
        <v/>
      </c>
    </row>
    <row r="5371" spans="1:9" ht="20" customHeight="1">
      <c r="A5371" s="39">
        <v>2447981</v>
      </c>
      <c r="B5371" s="40">
        <v>100</v>
      </c>
      <c r="C5371" s="41" t="s">
        <v>407</v>
      </c>
      <c r="D5371" s="7"/>
      <c r="E5371" s="42" t="s">
        <v>11126</v>
      </c>
      <c r="F5371" s="43" t="s">
        <v>358</v>
      </c>
      <c r="G5371" s="44" t="s">
        <v>910</v>
      </c>
      <c r="H5371" s="65" t="s">
        <v>342</v>
      </c>
      <c r="I5371" t="str">
        <f>IF($D5371&lt;&gt;"",COUNTIF($D$50:$D5371,"&lt;&gt;"),"")</f>
        <v/>
      </c>
    </row>
    <row r="5372" spans="1:9" ht="20" customHeight="1">
      <c r="A5372" s="39">
        <v>2023415</v>
      </c>
      <c r="B5372" s="40">
        <v>25</v>
      </c>
      <c r="C5372" s="41" t="s">
        <v>388</v>
      </c>
      <c r="D5372" s="7"/>
      <c r="E5372" s="42" t="s">
        <v>14300</v>
      </c>
      <c r="F5372" s="43" t="s">
        <v>216</v>
      </c>
      <c r="G5372" s="44" t="s">
        <v>1290</v>
      </c>
      <c r="H5372" s="65" t="s">
        <v>12952</v>
      </c>
      <c r="I5372" t="str">
        <f>IF($D5372&lt;&gt;"",COUNTIF($D$50:$D5372,"&lt;&gt;"),"")</f>
        <v/>
      </c>
    </row>
    <row r="5373" spans="1:9" ht="20" customHeight="1">
      <c r="A5373" s="39">
        <v>2025478</v>
      </c>
      <c r="B5373" s="40">
        <v>100</v>
      </c>
      <c r="C5373" s="41" t="s">
        <v>389</v>
      </c>
      <c r="D5373" s="7"/>
      <c r="E5373" s="42" t="s">
        <v>14302</v>
      </c>
      <c r="F5373" s="43" t="s">
        <v>737</v>
      </c>
      <c r="G5373" s="44" t="s">
        <v>1644</v>
      </c>
      <c r="H5373" s="65" t="s">
        <v>12952</v>
      </c>
      <c r="I5373" t="str">
        <f>IF($D5373&lt;&gt;"",COUNTIF($D$50:$D5373,"&lt;&gt;"),"")</f>
        <v/>
      </c>
    </row>
    <row r="5374" spans="1:9" ht="20" customHeight="1">
      <c r="A5374" s="39">
        <v>2024980</v>
      </c>
      <c r="B5374" s="40">
        <v>100</v>
      </c>
      <c r="C5374" s="41" t="s">
        <v>389</v>
      </c>
      <c r="D5374" s="7"/>
      <c r="E5374" s="42" t="s">
        <v>14303</v>
      </c>
      <c r="F5374" s="43" t="s">
        <v>460</v>
      </c>
      <c r="G5374" s="44" t="s">
        <v>1340</v>
      </c>
      <c r="H5374" s="65" t="s">
        <v>12951</v>
      </c>
      <c r="I5374" t="str">
        <f>IF($D5374&lt;&gt;"",COUNTIF($D$50:$D5374,"&lt;&gt;"),"")</f>
        <v/>
      </c>
    </row>
    <row r="5375" spans="1:9" ht="20" customHeight="1">
      <c r="A5375" s="39">
        <v>2342788</v>
      </c>
      <c r="B5375" s="40">
        <v>100</v>
      </c>
      <c r="C5375" s="41" t="s">
        <v>389</v>
      </c>
      <c r="D5375" s="7"/>
      <c r="E5375" s="42" t="s">
        <v>11132</v>
      </c>
      <c r="F5375" s="43" t="s">
        <v>738</v>
      </c>
      <c r="G5375" s="44" t="s">
        <v>1369</v>
      </c>
      <c r="H5375" s="65" t="s">
        <v>12952</v>
      </c>
      <c r="I5375" t="str">
        <f>IF($D5375&lt;&gt;"",COUNTIF($D$50:$D5375,"&lt;&gt;"),"")</f>
        <v/>
      </c>
    </row>
    <row r="5376" spans="1:9" ht="20" customHeight="1">
      <c r="A5376" s="39">
        <v>2026503</v>
      </c>
      <c r="B5376" s="40">
        <v>100</v>
      </c>
      <c r="C5376" s="41" t="s">
        <v>389</v>
      </c>
      <c r="D5376" s="7"/>
      <c r="E5376" s="42" t="s">
        <v>11133</v>
      </c>
      <c r="F5376" s="43" t="s">
        <v>738</v>
      </c>
      <c r="G5376" s="44" t="s">
        <v>1369</v>
      </c>
      <c r="H5376" s="65" t="s">
        <v>12952</v>
      </c>
      <c r="I5376" t="str">
        <f>IF($D5376&lt;&gt;"",COUNTIF($D$50:$D5376,"&lt;&gt;"),"")</f>
        <v/>
      </c>
    </row>
    <row r="5377" spans="1:9" ht="20" customHeight="1">
      <c r="A5377" s="39">
        <v>2026501</v>
      </c>
      <c r="B5377" s="40">
        <v>100</v>
      </c>
      <c r="C5377" s="41" t="s">
        <v>389</v>
      </c>
      <c r="D5377" s="7"/>
      <c r="E5377" s="42" t="s">
        <v>11134</v>
      </c>
      <c r="F5377" s="43" t="s">
        <v>738</v>
      </c>
      <c r="G5377" s="44" t="s">
        <v>1369</v>
      </c>
      <c r="H5377" s="65" t="s">
        <v>12952</v>
      </c>
      <c r="I5377" t="str">
        <f>IF($D5377&lt;&gt;"",COUNTIF($D$50:$D5377,"&lt;&gt;"),"")</f>
        <v/>
      </c>
    </row>
    <row r="5378" spans="1:9" ht="20" customHeight="1">
      <c r="A5378" s="39">
        <v>2024044</v>
      </c>
      <c r="B5378" s="40">
        <v>25</v>
      </c>
      <c r="C5378" s="41" t="s">
        <v>388</v>
      </c>
      <c r="D5378" s="7"/>
      <c r="E5378" s="42" t="s">
        <v>11135</v>
      </c>
      <c r="F5378" s="43" t="s">
        <v>713</v>
      </c>
      <c r="G5378" s="44" t="s">
        <v>1622</v>
      </c>
      <c r="H5378" s="65" t="s">
        <v>12952</v>
      </c>
      <c r="I5378" t="str">
        <f>IF($D5378&lt;&gt;"",COUNTIF($D$50:$D5378,"&lt;&gt;"),"")</f>
        <v/>
      </c>
    </row>
    <row r="5379" spans="1:9" ht="20" customHeight="1">
      <c r="A5379" s="39">
        <v>2024218</v>
      </c>
      <c r="B5379" s="40">
        <v>25</v>
      </c>
      <c r="C5379" s="41" t="s">
        <v>388</v>
      </c>
      <c r="D5379" s="7"/>
      <c r="E5379" s="42" t="s">
        <v>11135</v>
      </c>
      <c r="F5379" s="43" t="s">
        <v>713</v>
      </c>
      <c r="G5379" s="44" t="s">
        <v>1622</v>
      </c>
      <c r="H5379" s="65" t="s">
        <v>12952</v>
      </c>
      <c r="I5379" t="str">
        <f>IF($D5379&lt;&gt;"",COUNTIF($D$50:$D5379,"&lt;&gt;"),"")</f>
        <v/>
      </c>
    </row>
    <row r="5380" spans="1:9" ht="20" customHeight="1">
      <c r="A5380" s="39">
        <v>2025395</v>
      </c>
      <c r="B5380" s="40">
        <v>100</v>
      </c>
      <c r="C5380" s="41" t="s">
        <v>389</v>
      </c>
      <c r="D5380" s="7"/>
      <c r="E5380" s="42" t="s">
        <v>11135</v>
      </c>
      <c r="F5380" s="43" t="s">
        <v>713</v>
      </c>
      <c r="G5380" s="44" t="s">
        <v>1622</v>
      </c>
      <c r="H5380" s="65" t="s">
        <v>12952</v>
      </c>
      <c r="I5380" t="str">
        <f>IF($D5380&lt;&gt;"",COUNTIF($D$50:$D5380,"&lt;&gt;"),"")</f>
        <v/>
      </c>
    </row>
    <row r="5381" spans="1:9" ht="20" customHeight="1">
      <c r="A5381" s="39">
        <v>2232811</v>
      </c>
      <c r="B5381" s="40">
        <v>25</v>
      </c>
      <c r="C5381" s="41" t="s">
        <v>388</v>
      </c>
      <c r="D5381" s="7"/>
      <c r="E5381" s="42" t="s">
        <v>11138</v>
      </c>
      <c r="F5381" s="43" t="s">
        <v>713</v>
      </c>
      <c r="G5381" s="44" t="s">
        <v>1622</v>
      </c>
      <c r="H5381" s="65" t="s">
        <v>12952</v>
      </c>
      <c r="I5381" t="str">
        <f>IF($D5381&lt;&gt;"",COUNTIF($D$50:$D5381,"&lt;&gt;"),"")</f>
        <v/>
      </c>
    </row>
    <row r="5382" spans="1:9" ht="20" customHeight="1">
      <c r="A5382" s="39">
        <v>2024924</v>
      </c>
      <c r="B5382" s="40">
        <v>100</v>
      </c>
      <c r="C5382" s="41" t="s">
        <v>389</v>
      </c>
      <c r="D5382" s="7"/>
      <c r="E5382" s="42" t="s">
        <v>11138</v>
      </c>
      <c r="F5382" s="43" t="s">
        <v>713</v>
      </c>
      <c r="G5382" s="44" t="s">
        <v>1622</v>
      </c>
      <c r="H5382" s="65" t="s">
        <v>12952</v>
      </c>
      <c r="I5382" t="str">
        <f>IF($D5382&lt;&gt;"",COUNTIF($D$50:$D5382,"&lt;&gt;"),"")</f>
        <v/>
      </c>
    </row>
    <row r="5383" spans="1:9" ht="20" customHeight="1">
      <c r="A5383" s="39">
        <v>2264259</v>
      </c>
      <c r="B5383" s="40">
        <v>25</v>
      </c>
      <c r="C5383" s="41" t="s">
        <v>388</v>
      </c>
      <c r="D5383" s="7"/>
      <c r="E5383" s="42" t="s">
        <v>11139</v>
      </c>
      <c r="F5383" s="43" t="s">
        <v>713</v>
      </c>
      <c r="G5383" s="44" t="s">
        <v>1622</v>
      </c>
      <c r="H5383" s="65" t="s">
        <v>12952</v>
      </c>
      <c r="I5383" t="str">
        <f>IF($D5383&lt;&gt;"",COUNTIF($D$50:$D5383,"&lt;&gt;"),"")</f>
        <v/>
      </c>
    </row>
    <row r="5384" spans="1:9" ht="20" customHeight="1">
      <c r="A5384" s="39">
        <v>2232810</v>
      </c>
      <c r="B5384" s="40">
        <v>25</v>
      </c>
      <c r="C5384" s="41" t="s">
        <v>388</v>
      </c>
      <c r="D5384" s="7"/>
      <c r="E5384" s="42" t="s">
        <v>11140</v>
      </c>
      <c r="F5384" s="43" t="s">
        <v>713</v>
      </c>
      <c r="G5384" s="44" t="s">
        <v>1622</v>
      </c>
      <c r="H5384" s="65" t="s">
        <v>12952</v>
      </c>
      <c r="I5384" t="str">
        <f>IF($D5384&lt;&gt;"",COUNTIF($D$50:$D5384,"&lt;&gt;"),"")</f>
        <v/>
      </c>
    </row>
    <row r="5385" spans="1:9" ht="20" customHeight="1">
      <c r="A5385" s="39">
        <v>2024923</v>
      </c>
      <c r="B5385" s="40">
        <v>100</v>
      </c>
      <c r="C5385" s="41" t="s">
        <v>389</v>
      </c>
      <c r="D5385" s="7"/>
      <c r="E5385" s="42" t="s">
        <v>11140</v>
      </c>
      <c r="F5385" s="43" t="s">
        <v>713</v>
      </c>
      <c r="G5385" s="44" t="s">
        <v>1622</v>
      </c>
      <c r="H5385" s="65" t="s">
        <v>12952</v>
      </c>
      <c r="I5385" t="str">
        <f>IF($D5385&lt;&gt;"",COUNTIF($D$50:$D5385,"&lt;&gt;"),"")</f>
        <v/>
      </c>
    </row>
    <row r="5386" spans="1:9" ht="20" customHeight="1">
      <c r="A5386" s="39">
        <v>2287795</v>
      </c>
      <c r="B5386" s="40">
        <v>50</v>
      </c>
      <c r="C5386" s="41" t="s">
        <v>418</v>
      </c>
      <c r="D5386" s="7"/>
      <c r="E5386" s="42" t="s">
        <v>11141</v>
      </c>
      <c r="F5386" s="43" t="s">
        <v>297</v>
      </c>
      <c r="G5386" s="44" t="s">
        <v>1621</v>
      </c>
      <c r="H5386" s="65" t="s">
        <v>12952</v>
      </c>
      <c r="I5386" t="str">
        <f>IF($D5386&lt;&gt;"",COUNTIF($D$50:$D5386,"&lt;&gt;"),"")</f>
        <v/>
      </c>
    </row>
    <row r="5387" spans="1:9" ht="20" customHeight="1">
      <c r="A5387" s="39">
        <v>2422141</v>
      </c>
      <c r="B5387" s="40">
        <v>50</v>
      </c>
      <c r="C5387" s="41" t="s">
        <v>418</v>
      </c>
      <c r="D5387" s="7"/>
      <c r="E5387" s="42" t="s">
        <v>11142</v>
      </c>
      <c r="F5387" s="43" t="s">
        <v>297</v>
      </c>
      <c r="G5387" s="44" t="s">
        <v>1621</v>
      </c>
      <c r="H5387" s="65" t="s">
        <v>12952</v>
      </c>
      <c r="I5387" t="str">
        <f>IF($D5387&lt;&gt;"",COUNTIF($D$50:$D5387,"&lt;&gt;"),"")</f>
        <v/>
      </c>
    </row>
    <row r="5388" spans="1:9" ht="20" customHeight="1">
      <c r="A5388" s="39">
        <v>2532177</v>
      </c>
      <c r="B5388" s="40">
        <v>50</v>
      </c>
      <c r="C5388" s="41" t="s">
        <v>418</v>
      </c>
      <c r="D5388" s="7"/>
      <c r="E5388" s="42" t="s">
        <v>11142</v>
      </c>
      <c r="F5388" s="43" t="s">
        <v>297</v>
      </c>
      <c r="G5388" s="44" t="s">
        <v>1621</v>
      </c>
      <c r="H5388" s="65" t="s">
        <v>12952</v>
      </c>
      <c r="I5388" t="str">
        <f>IF($D5388&lt;&gt;"",COUNTIF($D$50:$D5388,"&lt;&gt;"),"")</f>
        <v/>
      </c>
    </row>
    <row r="5389" spans="1:9" ht="20" customHeight="1">
      <c r="A5389" s="39">
        <v>2379480</v>
      </c>
      <c r="B5389" s="40">
        <v>50</v>
      </c>
      <c r="C5389" s="41" t="s">
        <v>418</v>
      </c>
      <c r="D5389" s="7"/>
      <c r="E5389" s="42" t="s">
        <v>11143</v>
      </c>
      <c r="F5389" s="43" t="s">
        <v>297</v>
      </c>
      <c r="G5389" s="44" t="s">
        <v>1621</v>
      </c>
      <c r="H5389" s="65" t="s">
        <v>12952</v>
      </c>
      <c r="I5389" t="str">
        <f>IF($D5389&lt;&gt;"",COUNTIF($D$50:$D5389,"&lt;&gt;"),"")</f>
        <v/>
      </c>
    </row>
    <row r="5390" spans="1:9" ht="20" customHeight="1">
      <c r="A5390" s="39">
        <v>2287794</v>
      </c>
      <c r="B5390" s="40">
        <v>50</v>
      </c>
      <c r="C5390" s="41" t="s">
        <v>418</v>
      </c>
      <c r="D5390" s="7"/>
      <c r="E5390" s="42" t="s">
        <v>11144</v>
      </c>
      <c r="F5390" s="43" t="s">
        <v>297</v>
      </c>
      <c r="G5390" s="44" t="s">
        <v>1621</v>
      </c>
      <c r="H5390" s="65" t="s">
        <v>12952</v>
      </c>
      <c r="I5390" t="str">
        <f>IF($D5390&lt;&gt;"",COUNTIF($D$50:$D5390,"&lt;&gt;"),"")</f>
        <v/>
      </c>
    </row>
    <row r="5391" spans="1:9" ht="20" customHeight="1">
      <c r="A5391" s="39">
        <v>2023536</v>
      </c>
      <c r="B5391" s="40">
        <v>25</v>
      </c>
      <c r="C5391" s="41" t="s">
        <v>388</v>
      </c>
      <c r="D5391" s="7"/>
      <c r="E5391" s="42" t="s">
        <v>11146</v>
      </c>
      <c r="F5391" s="43" t="s">
        <v>713</v>
      </c>
      <c r="G5391" s="44" t="s">
        <v>1623</v>
      </c>
      <c r="H5391" s="65" t="s">
        <v>12952</v>
      </c>
      <c r="I5391" t="str">
        <f>IF($D5391&lt;&gt;"",COUNTIF($D$50:$D5391,"&lt;&gt;"),"")</f>
        <v/>
      </c>
    </row>
    <row r="5392" spans="1:9" ht="20" customHeight="1">
      <c r="A5392" s="39">
        <v>2024043</v>
      </c>
      <c r="B5392" s="40">
        <v>25</v>
      </c>
      <c r="C5392" s="41" t="s">
        <v>388</v>
      </c>
      <c r="D5392" s="7"/>
      <c r="E5392" s="42" t="s">
        <v>11147</v>
      </c>
      <c r="F5392" s="43" t="s">
        <v>713</v>
      </c>
      <c r="G5392" s="44" t="s">
        <v>1622</v>
      </c>
      <c r="H5392" s="65" t="s">
        <v>12952</v>
      </c>
      <c r="I5392" t="str">
        <f>IF($D5392&lt;&gt;"",COUNTIF($D$50:$D5392,"&lt;&gt;"),"")</f>
        <v/>
      </c>
    </row>
    <row r="5393" spans="1:9" ht="20" customHeight="1">
      <c r="A5393" s="39">
        <v>2025987</v>
      </c>
      <c r="B5393" s="40">
        <v>100</v>
      </c>
      <c r="C5393" s="41" t="s">
        <v>389</v>
      </c>
      <c r="D5393" s="7"/>
      <c r="E5393" s="42" t="s">
        <v>11147</v>
      </c>
      <c r="F5393" s="43" t="s">
        <v>713</v>
      </c>
      <c r="G5393" s="44" t="s">
        <v>1622</v>
      </c>
      <c r="H5393" s="65" t="s">
        <v>12952</v>
      </c>
      <c r="I5393" t="str">
        <f>IF($D5393&lt;&gt;"",COUNTIF($D$50:$D5393,"&lt;&gt;"),"")</f>
        <v/>
      </c>
    </row>
    <row r="5394" spans="1:9" ht="20" customHeight="1">
      <c r="A5394" s="39">
        <v>2026288</v>
      </c>
      <c r="B5394" s="40">
        <v>100</v>
      </c>
      <c r="C5394" s="41" t="s">
        <v>389</v>
      </c>
      <c r="D5394" s="7"/>
      <c r="E5394" s="42" t="s">
        <v>11149</v>
      </c>
      <c r="F5394" s="43" t="s">
        <v>713</v>
      </c>
      <c r="G5394" s="44" t="s">
        <v>457</v>
      </c>
      <c r="H5394" s="65" t="s">
        <v>12952</v>
      </c>
      <c r="I5394" t="str">
        <f>IF($D5394&lt;&gt;"",COUNTIF($D$50:$D5394,"&lt;&gt;"),"")</f>
        <v/>
      </c>
    </row>
    <row r="5395" spans="1:9" ht="20" customHeight="1">
      <c r="A5395" s="39">
        <v>2025059</v>
      </c>
      <c r="B5395" s="40">
        <v>100</v>
      </c>
      <c r="C5395" s="41" t="s">
        <v>391</v>
      </c>
      <c r="D5395" s="7"/>
      <c r="E5395" s="42" t="s">
        <v>14305</v>
      </c>
      <c r="F5395" s="43" t="s">
        <v>75</v>
      </c>
      <c r="G5395" s="44" t="s">
        <v>980</v>
      </c>
      <c r="H5395" s="65" t="s">
        <v>428</v>
      </c>
      <c r="I5395" t="str">
        <f>IF($D5395&lt;&gt;"",COUNTIF($D$50:$D5395,"&lt;&gt;"),"")</f>
        <v/>
      </c>
    </row>
    <row r="5396" spans="1:9" ht="20" customHeight="1">
      <c r="A5396" s="39">
        <v>2127104</v>
      </c>
      <c r="B5396" s="40">
        <v>50</v>
      </c>
      <c r="C5396" s="41" t="s">
        <v>418</v>
      </c>
      <c r="D5396" s="7"/>
      <c r="E5396" s="42" t="s">
        <v>11173</v>
      </c>
      <c r="F5396" s="43" t="s">
        <v>174</v>
      </c>
      <c r="G5396" s="44" t="s">
        <v>980</v>
      </c>
      <c r="H5396" s="65" t="s">
        <v>428</v>
      </c>
      <c r="I5396" t="str">
        <f>IF($D5396&lt;&gt;"",COUNTIF($D$50:$D5396,"&lt;&gt;"),"")</f>
        <v/>
      </c>
    </row>
    <row r="5397" spans="1:9" ht="20" customHeight="1">
      <c r="A5397" s="39">
        <v>2126575</v>
      </c>
      <c r="B5397" s="40">
        <v>50</v>
      </c>
      <c r="C5397" s="41" t="s">
        <v>418</v>
      </c>
      <c r="D5397" s="7"/>
      <c r="E5397" s="42" t="s">
        <v>11174</v>
      </c>
      <c r="F5397" s="43" t="s">
        <v>174</v>
      </c>
      <c r="G5397" s="44" t="s">
        <v>980</v>
      </c>
      <c r="H5397" s="65" t="s">
        <v>428</v>
      </c>
      <c r="I5397" t="str">
        <f>IF($D5397&lt;&gt;"",COUNTIF($D$50:$D5397,"&lt;&gt;"),"")</f>
        <v/>
      </c>
    </row>
    <row r="5398" spans="1:9" ht="20" customHeight="1">
      <c r="A5398" s="39">
        <v>2127106</v>
      </c>
      <c r="B5398" s="40">
        <v>50</v>
      </c>
      <c r="C5398" s="41" t="s">
        <v>418</v>
      </c>
      <c r="D5398" s="7"/>
      <c r="E5398" s="42" t="s">
        <v>11175</v>
      </c>
      <c r="F5398" s="43" t="s">
        <v>174</v>
      </c>
      <c r="G5398" s="44" t="s">
        <v>980</v>
      </c>
      <c r="H5398" s="65" t="s">
        <v>428</v>
      </c>
      <c r="I5398" t="str">
        <f>IF($D5398&lt;&gt;"",COUNTIF($D$50:$D5398,"&lt;&gt;"),"")</f>
        <v/>
      </c>
    </row>
    <row r="5399" spans="1:9" ht="20" customHeight="1">
      <c r="A5399" s="39">
        <v>2211492</v>
      </c>
      <c r="B5399" s="40">
        <v>50</v>
      </c>
      <c r="C5399" s="41" t="s">
        <v>418</v>
      </c>
      <c r="D5399" s="7"/>
      <c r="E5399" s="42" t="s">
        <v>11176</v>
      </c>
      <c r="F5399" s="43" t="s">
        <v>174</v>
      </c>
      <c r="G5399" s="44" t="s">
        <v>457</v>
      </c>
      <c r="H5399" s="65" t="s">
        <v>428</v>
      </c>
      <c r="I5399" t="str">
        <f>IF($D5399&lt;&gt;"",COUNTIF($D$50:$D5399,"&lt;&gt;"),"")</f>
        <v/>
      </c>
    </row>
    <row r="5400" spans="1:9" ht="20" customHeight="1">
      <c r="A5400" s="39">
        <v>2527933</v>
      </c>
      <c r="B5400" s="40">
        <v>50</v>
      </c>
      <c r="C5400" s="41" t="s">
        <v>418</v>
      </c>
      <c r="D5400" s="7"/>
      <c r="E5400" s="42" t="s">
        <v>11177</v>
      </c>
      <c r="F5400" s="43" t="s">
        <v>174</v>
      </c>
      <c r="G5400" s="44" t="s">
        <v>457</v>
      </c>
      <c r="H5400" s="65" t="s">
        <v>428</v>
      </c>
      <c r="I5400" t="str">
        <f>IF($D5400&lt;&gt;"",COUNTIF($D$50:$D5400,"&lt;&gt;"),"")</f>
        <v/>
      </c>
    </row>
    <row r="5401" spans="1:9" ht="20" customHeight="1">
      <c r="A5401" s="39">
        <v>2213572</v>
      </c>
      <c r="B5401" s="40">
        <v>50</v>
      </c>
      <c r="C5401" s="41" t="s">
        <v>418</v>
      </c>
      <c r="D5401" s="7"/>
      <c r="E5401" s="42" t="s">
        <v>11178</v>
      </c>
      <c r="F5401" s="43" t="s">
        <v>174</v>
      </c>
      <c r="G5401" s="44" t="s">
        <v>1167</v>
      </c>
      <c r="H5401" s="65" t="s">
        <v>428</v>
      </c>
      <c r="I5401" t="str">
        <f>IF($D5401&lt;&gt;"",COUNTIF($D$50:$D5401,"&lt;&gt;"),"")</f>
        <v/>
      </c>
    </row>
    <row r="5402" spans="1:9" ht="20" customHeight="1">
      <c r="A5402" s="39">
        <v>2212630</v>
      </c>
      <c r="B5402" s="40">
        <v>50</v>
      </c>
      <c r="C5402" s="41" t="s">
        <v>418</v>
      </c>
      <c r="D5402" s="7"/>
      <c r="E5402" s="42" t="s">
        <v>11179</v>
      </c>
      <c r="F5402" s="43" t="s">
        <v>174</v>
      </c>
      <c r="G5402" s="44" t="s">
        <v>1167</v>
      </c>
      <c r="H5402" s="65" t="s">
        <v>428</v>
      </c>
      <c r="I5402" t="str">
        <f>IF($D5402&lt;&gt;"",COUNTIF($D$50:$D5402,"&lt;&gt;"),"")</f>
        <v/>
      </c>
    </row>
    <row r="5403" spans="1:9" ht="20" customHeight="1">
      <c r="A5403" s="39">
        <v>2527934</v>
      </c>
      <c r="B5403" s="40">
        <v>50</v>
      </c>
      <c r="C5403" s="41" t="s">
        <v>418</v>
      </c>
      <c r="D5403" s="7"/>
      <c r="E5403" s="42" t="s">
        <v>11180</v>
      </c>
      <c r="F5403" s="43" t="s">
        <v>174</v>
      </c>
      <c r="G5403" s="44" t="s">
        <v>457</v>
      </c>
      <c r="H5403" s="65" t="s">
        <v>428</v>
      </c>
      <c r="I5403" t="str">
        <f>IF($D5403&lt;&gt;"",COUNTIF($D$50:$D5403,"&lt;&gt;"),"")</f>
        <v/>
      </c>
    </row>
    <row r="5404" spans="1:9" ht="20" customHeight="1">
      <c r="A5404" s="39">
        <v>2460927</v>
      </c>
      <c r="B5404" s="40">
        <v>50</v>
      </c>
      <c r="C5404" s="41" t="s">
        <v>418</v>
      </c>
      <c r="D5404" s="7"/>
      <c r="E5404" s="42" t="s">
        <v>11181</v>
      </c>
      <c r="F5404" s="43" t="s">
        <v>174</v>
      </c>
      <c r="G5404" s="44" t="s">
        <v>457</v>
      </c>
      <c r="H5404" s="65" t="s">
        <v>428</v>
      </c>
      <c r="I5404" t="str">
        <f>IF($D5404&lt;&gt;"",COUNTIF($D$50:$D5404,"&lt;&gt;"),"")</f>
        <v/>
      </c>
    </row>
    <row r="5405" spans="1:9" ht="20" customHeight="1">
      <c r="A5405" s="39">
        <v>2382872</v>
      </c>
      <c r="B5405" s="40">
        <v>50</v>
      </c>
      <c r="C5405" s="41" t="s">
        <v>418</v>
      </c>
      <c r="D5405" s="7"/>
      <c r="E5405" s="42" t="s">
        <v>11182</v>
      </c>
      <c r="F5405" s="43" t="s">
        <v>174</v>
      </c>
      <c r="G5405" s="44" t="s">
        <v>457</v>
      </c>
      <c r="H5405" s="65" t="s">
        <v>428</v>
      </c>
      <c r="I5405" t="str">
        <f>IF($D5405&lt;&gt;"",COUNTIF($D$50:$D5405,"&lt;&gt;"),"")</f>
        <v/>
      </c>
    </row>
    <row r="5406" spans="1:9" ht="20" customHeight="1">
      <c r="A5406" s="39">
        <v>2211490</v>
      </c>
      <c r="B5406" s="40">
        <v>50</v>
      </c>
      <c r="C5406" s="41" t="s">
        <v>418</v>
      </c>
      <c r="D5406" s="7"/>
      <c r="E5406" s="42" t="s">
        <v>11183</v>
      </c>
      <c r="F5406" s="43" t="s">
        <v>174</v>
      </c>
      <c r="G5406" s="44" t="s">
        <v>457</v>
      </c>
      <c r="H5406" s="65" t="s">
        <v>428</v>
      </c>
      <c r="I5406" t="str">
        <f>IF($D5406&lt;&gt;"",COUNTIF($D$50:$D5406,"&lt;&gt;"),"")</f>
        <v/>
      </c>
    </row>
    <row r="5407" spans="1:9" ht="20" customHeight="1">
      <c r="A5407" s="39">
        <v>2213154</v>
      </c>
      <c r="B5407" s="40">
        <v>50</v>
      </c>
      <c r="C5407" s="41" t="s">
        <v>418</v>
      </c>
      <c r="D5407" s="7"/>
      <c r="E5407" s="42" t="s">
        <v>11184</v>
      </c>
      <c r="F5407" s="43" t="s">
        <v>174</v>
      </c>
      <c r="G5407" s="44" t="s">
        <v>1167</v>
      </c>
      <c r="H5407" s="65" t="s">
        <v>428</v>
      </c>
      <c r="I5407" t="str">
        <f>IF($D5407&lt;&gt;"",COUNTIF($D$50:$D5407,"&lt;&gt;"),"")</f>
        <v/>
      </c>
    </row>
    <row r="5408" spans="1:9" ht="20" customHeight="1">
      <c r="A5408" s="39">
        <v>2377158</v>
      </c>
      <c r="B5408" s="40">
        <v>100</v>
      </c>
      <c r="C5408" s="41" t="s">
        <v>389</v>
      </c>
      <c r="D5408" s="7"/>
      <c r="E5408" s="42" t="s">
        <v>11192</v>
      </c>
      <c r="F5408" s="43" t="s">
        <v>359</v>
      </c>
      <c r="G5408" s="44" t="s">
        <v>910</v>
      </c>
      <c r="H5408" s="65" t="s">
        <v>342</v>
      </c>
      <c r="I5408" t="str">
        <f>IF($D5408&lt;&gt;"",COUNTIF($D$50:$D5408,"&lt;&gt;"),"")</f>
        <v/>
      </c>
    </row>
    <row r="5409" spans="1:9" ht="20" customHeight="1">
      <c r="A5409" s="39">
        <v>2447982</v>
      </c>
      <c r="B5409" s="40">
        <v>100</v>
      </c>
      <c r="C5409" s="41" t="s">
        <v>407</v>
      </c>
      <c r="D5409" s="7"/>
      <c r="E5409" s="42" t="s">
        <v>11193</v>
      </c>
      <c r="F5409" s="43" t="s">
        <v>359</v>
      </c>
      <c r="G5409" s="44" t="s">
        <v>910</v>
      </c>
      <c r="H5409" s="65" t="s">
        <v>342</v>
      </c>
      <c r="I5409" t="str">
        <f>IF($D5409&lt;&gt;"",COUNTIF($D$50:$D5409,"&lt;&gt;"),"")</f>
        <v/>
      </c>
    </row>
    <row r="5410" spans="1:9" ht="20" customHeight="1">
      <c r="A5410" s="39">
        <v>2024042</v>
      </c>
      <c r="B5410" s="40">
        <v>25</v>
      </c>
      <c r="C5410" s="41" t="s">
        <v>388</v>
      </c>
      <c r="D5410" s="7"/>
      <c r="E5410" s="42" t="s">
        <v>14686</v>
      </c>
      <c r="F5410" s="43" t="s">
        <v>663</v>
      </c>
      <c r="G5410" s="44" t="s">
        <v>1578</v>
      </c>
      <c r="H5410" s="65" t="s">
        <v>12952</v>
      </c>
      <c r="I5410" t="str">
        <f>IF($D5410&lt;&gt;"",COUNTIF($D$50:$D5410,"&lt;&gt;"),"")</f>
        <v/>
      </c>
    </row>
    <row r="5411" spans="1:9" ht="20" customHeight="1">
      <c r="A5411" s="39">
        <v>2455403</v>
      </c>
      <c r="B5411" s="40">
        <v>25</v>
      </c>
      <c r="C5411" s="41" t="s">
        <v>388</v>
      </c>
      <c r="D5411" s="7"/>
      <c r="E5411" s="42" t="s">
        <v>14686</v>
      </c>
      <c r="F5411" s="43" t="s">
        <v>663</v>
      </c>
      <c r="G5411" s="44" t="s">
        <v>1578</v>
      </c>
      <c r="H5411" s="65" t="s">
        <v>12952</v>
      </c>
      <c r="I5411" t="str">
        <f>IF($D5411&lt;&gt;"",COUNTIF($D$50:$D5411,"&lt;&gt;"),"")</f>
        <v/>
      </c>
    </row>
    <row r="5412" spans="1:9" ht="20" customHeight="1">
      <c r="A5412" s="39">
        <v>2455401</v>
      </c>
      <c r="B5412" s="40">
        <v>100</v>
      </c>
      <c r="C5412" s="41" t="s">
        <v>389</v>
      </c>
      <c r="D5412" s="7"/>
      <c r="E5412" s="42" t="s">
        <v>14686</v>
      </c>
      <c r="F5412" s="43" t="s">
        <v>663</v>
      </c>
      <c r="G5412" s="44" t="s">
        <v>1578</v>
      </c>
      <c r="H5412" s="65" t="s">
        <v>12952</v>
      </c>
      <c r="I5412" t="str">
        <f>IF($D5412&lt;&gt;"",COUNTIF($D$50:$D5412,"&lt;&gt;"),"")</f>
        <v/>
      </c>
    </row>
    <row r="5413" spans="1:9" ht="20" customHeight="1">
      <c r="A5413" s="39">
        <v>2455439</v>
      </c>
      <c r="B5413" s="40">
        <v>100</v>
      </c>
      <c r="C5413" s="41" t="s">
        <v>389</v>
      </c>
      <c r="D5413" s="7"/>
      <c r="E5413" s="42" t="s">
        <v>14686</v>
      </c>
      <c r="F5413" s="43" t="s">
        <v>663</v>
      </c>
      <c r="G5413" s="44" t="s">
        <v>1578</v>
      </c>
      <c r="H5413" s="65" t="s">
        <v>12952</v>
      </c>
      <c r="I5413" t="str">
        <f>IF($D5413&lt;&gt;"",COUNTIF($D$50:$D5413,"&lt;&gt;"),"")</f>
        <v/>
      </c>
    </row>
    <row r="5414" spans="1:9" ht="20" customHeight="1">
      <c r="A5414" s="39">
        <v>2203405</v>
      </c>
      <c r="B5414" s="40">
        <v>25</v>
      </c>
      <c r="C5414" s="41" t="s">
        <v>388</v>
      </c>
      <c r="D5414" s="7"/>
      <c r="E5414" s="42" t="s">
        <v>11194</v>
      </c>
      <c r="F5414" s="43" t="s">
        <v>663</v>
      </c>
      <c r="G5414" s="44" t="s">
        <v>1578</v>
      </c>
      <c r="H5414" s="65" t="s">
        <v>12952</v>
      </c>
      <c r="I5414" t="str">
        <f>IF($D5414&lt;&gt;"",COUNTIF($D$50:$D5414,"&lt;&gt;"),"")</f>
        <v/>
      </c>
    </row>
    <row r="5415" spans="1:9" ht="20" customHeight="1">
      <c r="A5415" s="39">
        <v>2202453</v>
      </c>
      <c r="B5415" s="40">
        <v>25</v>
      </c>
      <c r="C5415" s="41" t="s">
        <v>388</v>
      </c>
      <c r="D5415" s="7"/>
      <c r="E5415" s="42" t="s">
        <v>11195</v>
      </c>
      <c r="F5415" s="43" t="s">
        <v>663</v>
      </c>
      <c r="G5415" s="44" t="s">
        <v>1578</v>
      </c>
      <c r="H5415" s="65" t="s">
        <v>12952</v>
      </c>
      <c r="I5415" t="str">
        <f>IF($D5415&lt;&gt;"",COUNTIF($D$50:$D5415,"&lt;&gt;"),"")</f>
        <v/>
      </c>
    </row>
    <row r="5416" spans="1:9" ht="20" customHeight="1">
      <c r="A5416" s="39">
        <v>2377157</v>
      </c>
      <c r="B5416" s="40">
        <v>100</v>
      </c>
      <c r="C5416" s="41" t="s">
        <v>389</v>
      </c>
      <c r="D5416" s="7"/>
      <c r="E5416" s="42" t="s">
        <v>11198</v>
      </c>
      <c r="F5416" s="43" t="s">
        <v>346</v>
      </c>
      <c r="G5416" s="44" t="s">
        <v>1852</v>
      </c>
      <c r="H5416" s="65" t="s">
        <v>342</v>
      </c>
      <c r="I5416" t="str">
        <f>IF($D5416&lt;&gt;"",COUNTIF($D$50:$D5416,"&lt;&gt;"),"")</f>
        <v/>
      </c>
    </row>
    <row r="5417" spans="1:9" ht="20" customHeight="1">
      <c r="A5417" s="39">
        <v>2447964</v>
      </c>
      <c r="B5417" s="40">
        <v>100</v>
      </c>
      <c r="C5417" s="41" t="s">
        <v>407</v>
      </c>
      <c r="D5417" s="7"/>
      <c r="E5417" s="42" t="s">
        <v>11199</v>
      </c>
      <c r="F5417" s="43" t="s">
        <v>346</v>
      </c>
      <c r="G5417" s="44" t="s">
        <v>910</v>
      </c>
      <c r="H5417" s="65" t="s">
        <v>342</v>
      </c>
      <c r="I5417" t="str">
        <f>IF($D5417&lt;&gt;"",COUNTIF($D$50:$D5417,"&lt;&gt;"),"")</f>
        <v/>
      </c>
    </row>
    <row r="5418" spans="1:9" ht="20" customHeight="1">
      <c r="A5418" s="39">
        <v>2025055</v>
      </c>
      <c r="B5418" s="40">
        <v>100</v>
      </c>
      <c r="C5418" s="41" t="s">
        <v>391</v>
      </c>
      <c r="D5418" s="7"/>
      <c r="E5418" s="42" t="s">
        <v>14308</v>
      </c>
      <c r="F5418" s="43" t="s">
        <v>345</v>
      </c>
      <c r="G5418" s="44" t="s">
        <v>1748</v>
      </c>
      <c r="H5418" s="65" t="s">
        <v>342</v>
      </c>
      <c r="I5418" t="str">
        <f>IF($D5418&lt;&gt;"",COUNTIF($D$50:$D5418,"&lt;&gt;"),"")</f>
        <v/>
      </c>
    </row>
    <row r="5419" spans="1:9" ht="20" customHeight="1">
      <c r="A5419" s="39">
        <v>2025054</v>
      </c>
      <c r="B5419" s="40">
        <v>100</v>
      </c>
      <c r="C5419" s="41" t="s">
        <v>391</v>
      </c>
      <c r="D5419" s="7"/>
      <c r="E5419" s="42" t="s">
        <v>14308</v>
      </c>
      <c r="F5419" s="43" t="s">
        <v>357</v>
      </c>
      <c r="G5419" s="44" t="s">
        <v>1748</v>
      </c>
      <c r="H5419" s="65" t="s">
        <v>342</v>
      </c>
      <c r="I5419" t="str">
        <f>IF($D5419&lt;&gt;"",COUNTIF($D$50:$D5419,"&lt;&gt;"),"")</f>
        <v/>
      </c>
    </row>
    <row r="5420" spans="1:9" ht="20" customHeight="1">
      <c r="A5420" s="39">
        <v>2021925</v>
      </c>
      <c r="B5420" s="40">
        <v>50</v>
      </c>
      <c r="C5420" s="41" t="s">
        <v>390</v>
      </c>
      <c r="D5420" s="7"/>
      <c r="E5420" s="42" t="s">
        <v>14889</v>
      </c>
      <c r="F5420" s="43" t="s">
        <v>77</v>
      </c>
      <c r="G5420" s="44" t="s">
        <v>982</v>
      </c>
      <c r="H5420" s="65" t="s">
        <v>428</v>
      </c>
      <c r="I5420" t="str">
        <f>IF($D5420&lt;&gt;"",COUNTIF($D$50:$D5420,"&lt;&gt;"),"")</f>
        <v/>
      </c>
    </row>
    <row r="5421" spans="1:9" ht="20" customHeight="1">
      <c r="A5421" s="39">
        <v>2026207</v>
      </c>
      <c r="B5421" s="40">
        <v>100</v>
      </c>
      <c r="C5421" s="41" t="s">
        <v>389</v>
      </c>
      <c r="D5421" s="7"/>
      <c r="E5421" s="42" t="s">
        <v>14889</v>
      </c>
      <c r="F5421" s="43" t="s">
        <v>77</v>
      </c>
      <c r="G5421" s="44" t="s">
        <v>982</v>
      </c>
      <c r="H5421" s="65" t="s">
        <v>12952</v>
      </c>
      <c r="I5421" t="str">
        <f>IF($D5421&lt;&gt;"",COUNTIF($D$50:$D5421,"&lt;&gt;"),"")</f>
        <v/>
      </c>
    </row>
    <row r="5422" spans="1:9" ht="20" customHeight="1">
      <c r="A5422" s="39">
        <v>2023952</v>
      </c>
      <c r="B5422" s="40">
        <v>25</v>
      </c>
      <c r="C5422" s="41" t="s">
        <v>388</v>
      </c>
      <c r="D5422" s="7"/>
      <c r="E5422" s="42" t="s">
        <v>13002</v>
      </c>
      <c r="F5422" s="43" t="s">
        <v>767</v>
      </c>
      <c r="G5422" s="44" t="s">
        <v>1692</v>
      </c>
      <c r="H5422" s="65" t="s">
        <v>12952</v>
      </c>
      <c r="I5422" t="str">
        <f>IF($D5422&lt;&gt;"",COUNTIF($D$50:$D5422,"&lt;&gt;"),"")</f>
        <v/>
      </c>
    </row>
    <row r="5423" spans="1:9" ht="20" customHeight="1">
      <c r="A5423" s="39">
        <v>2022614</v>
      </c>
      <c r="B5423" s="40">
        <v>25</v>
      </c>
      <c r="C5423" s="41" t="s">
        <v>388</v>
      </c>
      <c r="D5423" s="7"/>
      <c r="E5423" s="42" t="s">
        <v>13002</v>
      </c>
      <c r="F5423" s="43" t="s">
        <v>767</v>
      </c>
      <c r="G5423" s="44" t="s">
        <v>1694</v>
      </c>
      <c r="H5423" s="65" t="s">
        <v>12952</v>
      </c>
      <c r="I5423" t="str">
        <f>IF($D5423&lt;&gt;"",COUNTIF($D$50:$D5423,"&lt;&gt;"),"")</f>
        <v/>
      </c>
    </row>
    <row r="5424" spans="1:9" ht="20" customHeight="1">
      <c r="A5424" s="39">
        <v>2023454</v>
      </c>
      <c r="B5424" s="40">
        <v>25</v>
      </c>
      <c r="C5424" s="41" t="s">
        <v>388</v>
      </c>
      <c r="D5424" s="7"/>
      <c r="E5424" s="42" t="s">
        <v>13002</v>
      </c>
      <c r="F5424" s="43" t="s">
        <v>767</v>
      </c>
      <c r="G5424" s="44" t="s">
        <v>1696</v>
      </c>
      <c r="H5424" s="65" t="s">
        <v>12952</v>
      </c>
      <c r="I5424" t="str">
        <f>IF($D5424&lt;&gt;"",COUNTIF($D$50:$D5424,"&lt;&gt;"),"")</f>
        <v/>
      </c>
    </row>
    <row r="5425" spans="1:9" ht="20" customHeight="1">
      <c r="A5425" s="39">
        <v>2023722</v>
      </c>
      <c r="B5425" s="40">
        <v>25</v>
      </c>
      <c r="C5425" s="41" t="s">
        <v>388</v>
      </c>
      <c r="D5425" s="7"/>
      <c r="E5425" s="42" t="s">
        <v>13002</v>
      </c>
      <c r="F5425" s="43" t="s">
        <v>767</v>
      </c>
      <c r="G5425" s="44" t="s">
        <v>1697</v>
      </c>
      <c r="H5425" s="65" t="s">
        <v>12952</v>
      </c>
      <c r="I5425" t="str">
        <f>IF($D5425&lt;&gt;"",COUNTIF($D$50:$D5425,"&lt;&gt;"),"")</f>
        <v/>
      </c>
    </row>
    <row r="5426" spans="1:9" ht="20" customHeight="1">
      <c r="A5426" s="39">
        <v>2023414</v>
      </c>
      <c r="B5426" s="40">
        <v>25</v>
      </c>
      <c r="C5426" s="41" t="s">
        <v>388</v>
      </c>
      <c r="D5426" s="7"/>
      <c r="E5426" s="42" t="s">
        <v>13002</v>
      </c>
      <c r="F5426" s="43" t="s">
        <v>767</v>
      </c>
      <c r="G5426" s="44" t="s">
        <v>1662</v>
      </c>
      <c r="H5426" s="65" t="s">
        <v>12952</v>
      </c>
      <c r="I5426" t="str">
        <f>IF($D5426&lt;&gt;"",COUNTIF($D$50:$D5426,"&lt;&gt;"),"")</f>
        <v/>
      </c>
    </row>
    <row r="5427" spans="1:9" ht="20" customHeight="1">
      <c r="A5427" s="39">
        <v>2026234</v>
      </c>
      <c r="B5427" s="40">
        <v>100</v>
      </c>
      <c r="C5427" s="41" t="s">
        <v>389</v>
      </c>
      <c r="D5427" s="7"/>
      <c r="E5427" s="42" t="s">
        <v>13002</v>
      </c>
      <c r="F5427" s="43" t="s">
        <v>767</v>
      </c>
      <c r="G5427" s="44" t="s">
        <v>1687</v>
      </c>
      <c r="H5427" s="65" t="s">
        <v>12952</v>
      </c>
      <c r="I5427" t="str">
        <f>IF($D5427&lt;&gt;"",COUNTIF($D$50:$D5427,"&lt;&gt;"),"")</f>
        <v/>
      </c>
    </row>
    <row r="5428" spans="1:9" ht="20" customHeight="1">
      <c r="A5428" s="39">
        <v>2025475</v>
      </c>
      <c r="B5428" s="40">
        <v>100</v>
      </c>
      <c r="C5428" s="41" t="s">
        <v>389</v>
      </c>
      <c r="D5428" s="7"/>
      <c r="E5428" s="42" t="s">
        <v>13002</v>
      </c>
      <c r="F5428" s="43" t="s">
        <v>767</v>
      </c>
      <c r="G5428" s="44" t="s">
        <v>1692</v>
      </c>
      <c r="H5428" s="65" t="s">
        <v>12952</v>
      </c>
      <c r="I5428" t="str">
        <f>IF($D5428&lt;&gt;"",COUNTIF($D$50:$D5428,"&lt;&gt;"),"")</f>
        <v/>
      </c>
    </row>
    <row r="5429" spans="1:9" ht="20" customHeight="1">
      <c r="A5429" s="39">
        <v>2025599</v>
      </c>
      <c r="B5429" s="40">
        <v>100</v>
      </c>
      <c r="C5429" s="41" t="s">
        <v>389</v>
      </c>
      <c r="D5429" s="7"/>
      <c r="E5429" s="42" t="s">
        <v>13002</v>
      </c>
      <c r="F5429" s="43" t="s">
        <v>767</v>
      </c>
      <c r="G5429" s="44" t="s">
        <v>1695</v>
      </c>
      <c r="H5429" s="65" t="s">
        <v>12952</v>
      </c>
      <c r="I5429" t="str">
        <f>IF($D5429&lt;&gt;"",COUNTIF($D$50:$D5429,"&lt;&gt;"),"")</f>
        <v/>
      </c>
    </row>
    <row r="5430" spans="1:9" ht="20" customHeight="1">
      <c r="A5430" s="39">
        <v>2025985</v>
      </c>
      <c r="B5430" s="40">
        <v>100</v>
      </c>
      <c r="C5430" s="41" t="s">
        <v>389</v>
      </c>
      <c r="D5430" s="7"/>
      <c r="E5430" s="42" t="s">
        <v>13002</v>
      </c>
      <c r="F5430" s="43" t="s">
        <v>767</v>
      </c>
      <c r="G5430" s="44" t="s">
        <v>1697</v>
      </c>
      <c r="H5430" s="65" t="s">
        <v>12952</v>
      </c>
      <c r="I5430" t="str">
        <f>IF($D5430&lt;&gt;"",COUNTIF($D$50:$D5430,"&lt;&gt;"),"")</f>
        <v/>
      </c>
    </row>
    <row r="5431" spans="1:9" ht="20" customHeight="1">
      <c r="A5431" s="39">
        <v>2024317</v>
      </c>
      <c r="B5431" s="40">
        <v>25</v>
      </c>
      <c r="C5431" s="41" t="s">
        <v>388</v>
      </c>
      <c r="D5431" s="7"/>
      <c r="E5431" s="42" t="s">
        <v>11200</v>
      </c>
      <c r="F5431" s="43" t="s">
        <v>767</v>
      </c>
      <c r="G5431" s="44" t="s">
        <v>1661</v>
      </c>
      <c r="H5431" s="65" t="s">
        <v>12952</v>
      </c>
      <c r="I5431" t="str">
        <f>IF($D5431&lt;&gt;"",COUNTIF($D$50:$D5431,"&lt;&gt;"),"")</f>
        <v/>
      </c>
    </row>
    <row r="5432" spans="1:9" ht="20" customHeight="1">
      <c r="A5432" s="39">
        <v>2024664</v>
      </c>
      <c r="B5432" s="40">
        <v>25</v>
      </c>
      <c r="C5432" s="41" t="s">
        <v>388</v>
      </c>
      <c r="D5432" s="7"/>
      <c r="E5432" s="42" t="s">
        <v>11201</v>
      </c>
      <c r="F5432" s="43" t="s">
        <v>766</v>
      </c>
      <c r="G5432" s="44" t="s">
        <v>1686</v>
      </c>
      <c r="H5432" s="65" t="s">
        <v>12952</v>
      </c>
      <c r="I5432" t="str">
        <f>IF($D5432&lt;&gt;"",COUNTIF($D$50:$D5432,"&lt;&gt;"),"")</f>
        <v/>
      </c>
    </row>
    <row r="5433" spans="1:9" ht="20" customHeight="1">
      <c r="A5433" s="39">
        <v>2026158</v>
      </c>
      <c r="B5433" s="40">
        <v>100</v>
      </c>
      <c r="C5433" s="41" t="s">
        <v>389</v>
      </c>
      <c r="D5433" s="7"/>
      <c r="E5433" s="42" t="s">
        <v>11201</v>
      </c>
      <c r="F5433" s="43" t="s">
        <v>766</v>
      </c>
      <c r="G5433" s="44" t="s">
        <v>1686</v>
      </c>
      <c r="H5433" s="65" t="s">
        <v>12952</v>
      </c>
      <c r="I5433" t="str">
        <f>IF($D5433&lt;&gt;"",COUNTIF($D$50:$D5433,"&lt;&gt;"),"")</f>
        <v/>
      </c>
    </row>
    <row r="5434" spans="1:9" ht="20" customHeight="1">
      <c r="A5434" s="39">
        <v>2024973</v>
      </c>
      <c r="B5434" s="40">
        <v>100</v>
      </c>
      <c r="C5434" s="41" t="s">
        <v>389</v>
      </c>
      <c r="D5434" s="7"/>
      <c r="E5434" s="42" t="s">
        <v>11203</v>
      </c>
      <c r="F5434" s="43" t="s">
        <v>767</v>
      </c>
      <c r="G5434" s="44" t="s">
        <v>1687</v>
      </c>
      <c r="H5434" s="65" t="s">
        <v>12952</v>
      </c>
      <c r="I5434" t="str">
        <f>IF($D5434&lt;&gt;"",COUNTIF($D$50:$D5434,"&lt;&gt;"),"")</f>
        <v/>
      </c>
    </row>
    <row r="5435" spans="1:9" ht="20" customHeight="1">
      <c r="A5435" s="39">
        <v>2438451</v>
      </c>
      <c r="B5435" s="40">
        <v>25</v>
      </c>
      <c r="C5435" s="41" t="s">
        <v>388</v>
      </c>
      <c r="D5435" s="7"/>
      <c r="E5435" s="42" t="s">
        <v>11204</v>
      </c>
      <c r="F5435" s="43" t="s">
        <v>767</v>
      </c>
      <c r="G5435" s="44" t="s">
        <v>457</v>
      </c>
      <c r="H5435" s="65" t="s">
        <v>12952</v>
      </c>
      <c r="I5435" t="str">
        <f>IF($D5435&lt;&gt;"",COUNTIF($D$50:$D5435,"&lt;&gt;"),"")</f>
        <v/>
      </c>
    </row>
    <row r="5436" spans="1:9" ht="20" customHeight="1">
      <c r="A5436" s="39">
        <v>2025746</v>
      </c>
      <c r="B5436" s="40">
        <v>100</v>
      </c>
      <c r="C5436" s="41" t="s">
        <v>389</v>
      </c>
      <c r="D5436" s="7"/>
      <c r="E5436" s="42" t="s">
        <v>11204</v>
      </c>
      <c r="F5436" s="43" t="s">
        <v>767</v>
      </c>
      <c r="G5436" s="44" t="s">
        <v>457</v>
      </c>
      <c r="H5436" s="65" t="s">
        <v>12952</v>
      </c>
      <c r="I5436" t="str">
        <f>IF($D5436&lt;&gt;"",COUNTIF($D$50:$D5436,"&lt;&gt;"),"")</f>
        <v/>
      </c>
    </row>
    <row r="5437" spans="1:9" ht="20" customHeight="1">
      <c r="A5437" s="39">
        <v>2023723</v>
      </c>
      <c r="B5437" s="40">
        <v>25</v>
      </c>
      <c r="C5437" s="41" t="s">
        <v>388</v>
      </c>
      <c r="D5437" s="7"/>
      <c r="E5437" s="42" t="s">
        <v>11205</v>
      </c>
      <c r="F5437" s="43" t="s">
        <v>767</v>
      </c>
      <c r="G5437" s="44" t="s">
        <v>1661</v>
      </c>
      <c r="H5437" s="65" t="s">
        <v>12952</v>
      </c>
      <c r="I5437" t="str">
        <f>IF($D5437&lt;&gt;"",COUNTIF($D$50:$D5437,"&lt;&gt;"),"")</f>
        <v/>
      </c>
    </row>
    <row r="5438" spans="1:9" ht="20" customHeight="1">
      <c r="A5438" s="39">
        <v>2026231</v>
      </c>
      <c r="B5438" s="40">
        <v>100</v>
      </c>
      <c r="C5438" s="41" t="s">
        <v>389</v>
      </c>
      <c r="D5438" s="7"/>
      <c r="E5438" s="42" t="s">
        <v>11205</v>
      </c>
      <c r="F5438" s="43" t="s">
        <v>767</v>
      </c>
      <c r="G5438" s="44" t="s">
        <v>1661</v>
      </c>
      <c r="H5438" s="65" t="s">
        <v>12952</v>
      </c>
      <c r="I5438" t="str">
        <f>IF($D5438&lt;&gt;"",COUNTIF($D$50:$D5438,"&lt;&gt;"),"")</f>
        <v/>
      </c>
    </row>
    <row r="5439" spans="1:9" ht="20" customHeight="1">
      <c r="A5439" s="39">
        <v>2024048</v>
      </c>
      <c r="B5439" s="40">
        <v>25</v>
      </c>
      <c r="C5439" s="41" t="s">
        <v>388</v>
      </c>
      <c r="D5439" s="7"/>
      <c r="E5439" s="42" t="s">
        <v>11206</v>
      </c>
      <c r="F5439" s="43" t="s">
        <v>767</v>
      </c>
      <c r="G5439" s="44" t="s">
        <v>457</v>
      </c>
      <c r="H5439" s="65" t="s">
        <v>12952</v>
      </c>
      <c r="I5439" t="str">
        <f>IF($D5439&lt;&gt;"",COUNTIF($D$50:$D5439,"&lt;&gt;"),"")</f>
        <v/>
      </c>
    </row>
    <row r="5440" spans="1:9" ht="20" customHeight="1">
      <c r="A5440" s="39">
        <v>2025477</v>
      </c>
      <c r="B5440" s="40">
        <v>100</v>
      </c>
      <c r="C5440" s="41" t="s">
        <v>389</v>
      </c>
      <c r="D5440" s="7"/>
      <c r="E5440" s="42" t="s">
        <v>11206</v>
      </c>
      <c r="F5440" s="43" t="s">
        <v>767</v>
      </c>
      <c r="G5440" s="44" t="s">
        <v>457</v>
      </c>
      <c r="H5440" s="65" t="s">
        <v>12952</v>
      </c>
      <c r="I5440" t="str">
        <f>IF($D5440&lt;&gt;"",COUNTIF($D$50:$D5440,"&lt;&gt;"),"")</f>
        <v/>
      </c>
    </row>
    <row r="5441" spans="1:9" ht="20" customHeight="1">
      <c r="A5441" s="39">
        <v>2024735</v>
      </c>
      <c r="B5441" s="40">
        <v>25</v>
      </c>
      <c r="C5441" s="41" t="s">
        <v>388</v>
      </c>
      <c r="D5441" s="7"/>
      <c r="E5441" s="42" t="s">
        <v>11207</v>
      </c>
      <c r="F5441" s="43" t="s">
        <v>767</v>
      </c>
      <c r="G5441" s="44" t="s">
        <v>1695</v>
      </c>
      <c r="H5441" s="65" t="s">
        <v>12952</v>
      </c>
      <c r="I5441" t="str">
        <f>IF($D5441&lt;&gt;"",COUNTIF($D$50:$D5441,"&lt;&gt;"),"")</f>
        <v/>
      </c>
    </row>
    <row r="5442" spans="1:9" ht="20" customHeight="1">
      <c r="A5442" s="39">
        <v>2025895</v>
      </c>
      <c r="B5442" s="40">
        <v>100</v>
      </c>
      <c r="C5442" s="41" t="s">
        <v>389</v>
      </c>
      <c r="D5442" s="7"/>
      <c r="E5442" s="42" t="s">
        <v>11207</v>
      </c>
      <c r="F5442" s="43" t="s">
        <v>767</v>
      </c>
      <c r="G5442" s="44" t="s">
        <v>1695</v>
      </c>
      <c r="H5442" s="65" t="s">
        <v>12952</v>
      </c>
      <c r="I5442" t="str">
        <f>IF($D5442&lt;&gt;"",COUNTIF($D$50:$D5442,"&lt;&gt;"),"")</f>
        <v/>
      </c>
    </row>
    <row r="5443" spans="1:9" ht="20" customHeight="1">
      <c r="A5443" s="39">
        <v>2484906</v>
      </c>
      <c r="B5443" s="40">
        <v>25</v>
      </c>
      <c r="C5443" s="41" t="s">
        <v>388</v>
      </c>
      <c r="D5443" s="7"/>
      <c r="E5443" s="42" t="s">
        <v>11208</v>
      </c>
      <c r="F5443" s="43" t="s">
        <v>767</v>
      </c>
      <c r="G5443" s="44" t="s">
        <v>1661</v>
      </c>
      <c r="H5443" s="65" t="s">
        <v>12952</v>
      </c>
      <c r="I5443" t="str">
        <f>IF($D5443&lt;&gt;"",COUNTIF($D$50:$D5443,"&lt;&gt;"),"")</f>
        <v/>
      </c>
    </row>
    <row r="5444" spans="1:9" ht="20" customHeight="1">
      <c r="A5444" s="39">
        <v>2026233</v>
      </c>
      <c r="B5444" s="40">
        <v>100</v>
      </c>
      <c r="C5444" s="41" t="s">
        <v>389</v>
      </c>
      <c r="D5444" s="7"/>
      <c r="E5444" s="42" t="s">
        <v>11209</v>
      </c>
      <c r="F5444" s="43" t="s">
        <v>767</v>
      </c>
      <c r="G5444" s="44" t="s">
        <v>1698</v>
      </c>
      <c r="H5444" s="65" t="s">
        <v>12952</v>
      </c>
      <c r="I5444" t="str">
        <f>IF($D5444&lt;&gt;"",COUNTIF($D$50:$D5444,"&lt;&gt;"),"")</f>
        <v/>
      </c>
    </row>
    <row r="5445" spans="1:9" ht="20" customHeight="1">
      <c r="A5445" s="39">
        <v>2023232</v>
      </c>
      <c r="B5445" s="40">
        <v>25</v>
      </c>
      <c r="C5445" s="41" t="s">
        <v>388</v>
      </c>
      <c r="D5445" s="7"/>
      <c r="E5445" s="42" t="s">
        <v>11210</v>
      </c>
      <c r="F5445" s="43" t="s">
        <v>767</v>
      </c>
      <c r="G5445" s="44" t="s">
        <v>457</v>
      </c>
      <c r="H5445" s="65" t="s">
        <v>12952</v>
      </c>
      <c r="I5445" t="str">
        <f>IF($D5445&lt;&gt;"",COUNTIF($D$50:$D5445,"&lt;&gt;"),"")</f>
        <v/>
      </c>
    </row>
    <row r="5446" spans="1:9" ht="20" customHeight="1">
      <c r="A5446" s="39">
        <v>2391456</v>
      </c>
      <c r="B5446" s="40">
        <v>25</v>
      </c>
      <c r="C5446" s="41" t="s">
        <v>388</v>
      </c>
      <c r="D5446" s="7"/>
      <c r="E5446" s="42" t="s">
        <v>11211</v>
      </c>
      <c r="F5446" s="43" t="s">
        <v>767</v>
      </c>
      <c r="G5446" s="44" t="s">
        <v>457</v>
      </c>
      <c r="H5446" s="65" t="s">
        <v>12952</v>
      </c>
      <c r="I5446" t="str">
        <f>IF($D5446&lt;&gt;"",COUNTIF($D$50:$D5446,"&lt;&gt;"),"")</f>
        <v/>
      </c>
    </row>
    <row r="5447" spans="1:9" ht="20" customHeight="1">
      <c r="A5447" s="39">
        <v>2023666</v>
      </c>
      <c r="B5447" s="40">
        <v>25</v>
      </c>
      <c r="C5447" s="41" t="s">
        <v>388</v>
      </c>
      <c r="D5447" s="7"/>
      <c r="E5447" s="42" t="s">
        <v>11212</v>
      </c>
      <c r="F5447" s="43" t="s">
        <v>176</v>
      </c>
      <c r="G5447" s="44" t="s">
        <v>1132</v>
      </c>
      <c r="H5447" s="65" t="s">
        <v>12952</v>
      </c>
      <c r="I5447" t="str">
        <f>IF($D5447&lt;&gt;"",COUNTIF($D$50:$D5447,"&lt;&gt;"),"")</f>
        <v/>
      </c>
    </row>
    <row r="5448" spans="1:9" ht="20" customHeight="1">
      <c r="A5448" s="39">
        <v>2024388</v>
      </c>
      <c r="B5448" s="40">
        <v>25</v>
      </c>
      <c r="C5448" s="41" t="s">
        <v>388</v>
      </c>
      <c r="D5448" s="7"/>
      <c r="E5448" s="42" t="s">
        <v>11215</v>
      </c>
      <c r="F5448" s="43" t="s">
        <v>767</v>
      </c>
      <c r="G5448" s="44" t="s">
        <v>1688</v>
      </c>
      <c r="H5448" s="65" t="s">
        <v>12952</v>
      </c>
      <c r="I5448" t="str">
        <f>IF($D5448&lt;&gt;"",COUNTIF($D$50:$D5448,"&lt;&gt;"),"")</f>
        <v/>
      </c>
    </row>
    <row r="5449" spans="1:9" ht="20" customHeight="1">
      <c r="A5449" s="39">
        <v>2233643</v>
      </c>
      <c r="B5449" s="40">
        <v>25</v>
      </c>
      <c r="C5449" s="41" t="s">
        <v>388</v>
      </c>
      <c r="D5449" s="7"/>
      <c r="E5449" s="42" t="s">
        <v>11216</v>
      </c>
      <c r="F5449" s="43" t="s">
        <v>176</v>
      </c>
      <c r="G5449" s="44" t="s">
        <v>1662</v>
      </c>
      <c r="H5449" s="65" t="s">
        <v>12952</v>
      </c>
      <c r="I5449" t="str">
        <f>IF($D5449&lt;&gt;"",COUNTIF($D$50:$D5449,"&lt;&gt;"),"")</f>
        <v/>
      </c>
    </row>
    <row r="5450" spans="1:9" ht="20" customHeight="1">
      <c r="A5450" s="39">
        <v>2025032</v>
      </c>
      <c r="B5450" s="40">
        <v>100</v>
      </c>
      <c r="C5450" s="41" t="s">
        <v>389</v>
      </c>
      <c r="D5450" s="7"/>
      <c r="E5450" s="42" t="s">
        <v>11216</v>
      </c>
      <c r="F5450" s="43" t="s">
        <v>176</v>
      </c>
      <c r="G5450" s="44" t="s">
        <v>1662</v>
      </c>
      <c r="H5450" s="65" t="s">
        <v>12952</v>
      </c>
      <c r="I5450" t="str">
        <f>IF($D5450&lt;&gt;"",COUNTIF($D$50:$D5450,"&lt;&gt;"),"")</f>
        <v/>
      </c>
    </row>
    <row r="5451" spans="1:9" ht="20" customHeight="1">
      <c r="A5451" s="39">
        <v>2391457</v>
      </c>
      <c r="B5451" s="40">
        <v>25</v>
      </c>
      <c r="C5451" s="41" t="s">
        <v>388</v>
      </c>
      <c r="D5451" s="7"/>
      <c r="E5451" s="42" t="s">
        <v>11217</v>
      </c>
      <c r="F5451" s="43" t="s">
        <v>767</v>
      </c>
      <c r="G5451" s="44" t="s">
        <v>1699</v>
      </c>
      <c r="H5451" s="65" t="s">
        <v>12952</v>
      </c>
      <c r="I5451" t="str">
        <f>IF($D5451&lt;&gt;"",COUNTIF($D$50:$D5451,"&lt;&gt;"),"")</f>
        <v/>
      </c>
    </row>
    <row r="5452" spans="1:9" ht="20" customHeight="1">
      <c r="A5452" s="39">
        <v>2391458</v>
      </c>
      <c r="B5452" s="40">
        <v>25</v>
      </c>
      <c r="C5452" s="41" t="s">
        <v>388</v>
      </c>
      <c r="D5452" s="7"/>
      <c r="E5452" s="42" t="s">
        <v>11218</v>
      </c>
      <c r="F5452" s="43" t="s">
        <v>767</v>
      </c>
      <c r="G5452" s="44" t="s">
        <v>1699</v>
      </c>
      <c r="H5452" s="65" t="s">
        <v>12952</v>
      </c>
      <c r="I5452" t="str">
        <f>IF($D5452&lt;&gt;"",COUNTIF($D$50:$D5452,"&lt;&gt;"),"")</f>
        <v/>
      </c>
    </row>
    <row r="5453" spans="1:9" ht="20" customHeight="1">
      <c r="A5453" s="39">
        <v>2024046</v>
      </c>
      <c r="B5453" s="40">
        <v>25</v>
      </c>
      <c r="C5453" s="41" t="s">
        <v>388</v>
      </c>
      <c r="D5453" s="7"/>
      <c r="E5453" s="42" t="s">
        <v>11219</v>
      </c>
      <c r="F5453" s="43" t="s">
        <v>767</v>
      </c>
      <c r="G5453" s="44" t="s">
        <v>1634</v>
      </c>
      <c r="H5453" s="65" t="s">
        <v>12952</v>
      </c>
      <c r="I5453" t="str">
        <f>IF($D5453&lt;&gt;"",COUNTIF($D$50:$D5453,"&lt;&gt;"),"")</f>
        <v/>
      </c>
    </row>
    <row r="5454" spans="1:9" ht="20" customHeight="1">
      <c r="A5454" s="39">
        <v>2025476</v>
      </c>
      <c r="B5454" s="40">
        <v>100</v>
      </c>
      <c r="C5454" s="41" t="s">
        <v>389</v>
      </c>
      <c r="D5454" s="7"/>
      <c r="E5454" s="42" t="s">
        <v>11219</v>
      </c>
      <c r="F5454" s="43" t="s">
        <v>767</v>
      </c>
      <c r="G5454" s="44" t="s">
        <v>1634</v>
      </c>
      <c r="H5454" s="65" t="s">
        <v>12952</v>
      </c>
      <c r="I5454" t="str">
        <f>IF($D5454&lt;&gt;"",COUNTIF($D$50:$D5454,"&lt;&gt;"),"")</f>
        <v/>
      </c>
    </row>
    <row r="5455" spans="1:9" ht="20" customHeight="1">
      <c r="A5455" s="39">
        <v>2403781</v>
      </c>
      <c r="B5455" s="40">
        <v>25</v>
      </c>
      <c r="C5455" s="41" t="s">
        <v>388</v>
      </c>
      <c r="D5455" s="7"/>
      <c r="E5455" s="42" t="s">
        <v>11220</v>
      </c>
      <c r="F5455" s="43" t="s">
        <v>176</v>
      </c>
      <c r="G5455" s="44" t="s">
        <v>457</v>
      </c>
      <c r="H5455" s="65" t="s">
        <v>12952</v>
      </c>
      <c r="I5455" t="str">
        <f>IF($D5455&lt;&gt;"",COUNTIF($D$50:$D5455,"&lt;&gt;"),"")</f>
        <v/>
      </c>
    </row>
    <row r="5456" spans="1:9" ht="20" customHeight="1">
      <c r="A5456" s="39">
        <v>2023507</v>
      </c>
      <c r="B5456" s="40">
        <v>25</v>
      </c>
      <c r="C5456" s="41" t="s">
        <v>388</v>
      </c>
      <c r="D5456" s="7"/>
      <c r="E5456" s="42" t="s">
        <v>11221</v>
      </c>
      <c r="F5456" s="43" t="s">
        <v>767</v>
      </c>
      <c r="G5456" s="44" t="s">
        <v>1661</v>
      </c>
      <c r="H5456" s="65" t="s">
        <v>12952</v>
      </c>
      <c r="I5456" t="str">
        <f>IF($D5456&lt;&gt;"",COUNTIF($D$50:$D5456,"&lt;&gt;"),"")</f>
        <v/>
      </c>
    </row>
    <row r="5457" spans="1:9" ht="20" customHeight="1">
      <c r="A5457" s="39">
        <v>2025571</v>
      </c>
      <c r="B5457" s="40">
        <v>100</v>
      </c>
      <c r="C5457" s="41" t="s">
        <v>389</v>
      </c>
      <c r="D5457" s="7"/>
      <c r="E5457" s="42" t="s">
        <v>11223</v>
      </c>
      <c r="F5457" s="43" t="s">
        <v>767</v>
      </c>
      <c r="G5457" s="44" t="s">
        <v>1634</v>
      </c>
      <c r="H5457" s="65" t="s">
        <v>12952</v>
      </c>
      <c r="I5457" t="str">
        <f>IF($D5457&lt;&gt;"",COUNTIF($D$50:$D5457,"&lt;&gt;"),"")</f>
        <v/>
      </c>
    </row>
    <row r="5458" spans="1:9" ht="20" customHeight="1">
      <c r="A5458" s="39">
        <v>2023785</v>
      </c>
      <c r="B5458" s="40">
        <v>25</v>
      </c>
      <c r="C5458" s="41" t="s">
        <v>388</v>
      </c>
      <c r="D5458" s="7"/>
      <c r="E5458" s="42" t="s">
        <v>11224</v>
      </c>
      <c r="F5458" s="43" t="s">
        <v>767</v>
      </c>
      <c r="G5458" s="44" t="s">
        <v>1634</v>
      </c>
      <c r="H5458" s="65" t="s">
        <v>12952</v>
      </c>
      <c r="I5458" t="str">
        <f>IF($D5458&lt;&gt;"",COUNTIF($D$50:$D5458,"&lt;&gt;"),"")</f>
        <v/>
      </c>
    </row>
    <row r="5459" spans="1:9" ht="20" customHeight="1">
      <c r="A5459" s="39">
        <v>2452536</v>
      </c>
      <c r="B5459" s="40">
        <v>100</v>
      </c>
      <c r="C5459" s="41" t="s">
        <v>389</v>
      </c>
      <c r="D5459" s="7"/>
      <c r="E5459" s="42" t="s">
        <v>11225</v>
      </c>
      <c r="F5459" s="43" t="s">
        <v>767</v>
      </c>
      <c r="G5459" s="44" t="s">
        <v>1692</v>
      </c>
      <c r="H5459" s="65" t="s">
        <v>12952</v>
      </c>
      <c r="I5459" t="str">
        <f>IF($D5459&lt;&gt;"",COUNTIF($D$50:$D5459,"&lt;&gt;"),"")</f>
        <v/>
      </c>
    </row>
    <row r="5460" spans="1:9" ht="20" customHeight="1">
      <c r="A5460" s="39">
        <v>2023956</v>
      </c>
      <c r="B5460" s="40">
        <v>25</v>
      </c>
      <c r="C5460" s="41" t="s">
        <v>388</v>
      </c>
      <c r="D5460" s="7"/>
      <c r="E5460" s="42" t="s">
        <v>11229</v>
      </c>
      <c r="F5460" s="43" t="s">
        <v>767</v>
      </c>
      <c r="G5460" s="44" t="s">
        <v>1634</v>
      </c>
      <c r="H5460" s="65" t="s">
        <v>12952</v>
      </c>
      <c r="I5460" t="str">
        <f>IF($D5460&lt;&gt;"",COUNTIF($D$50:$D5460,"&lt;&gt;"),"")</f>
        <v/>
      </c>
    </row>
    <row r="5461" spans="1:9" ht="20" customHeight="1">
      <c r="A5461" s="39">
        <v>2025423</v>
      </c>
      <c r="B5461" s="40">
        <v>100</v>
      </c>
      <c r="C5461" s="41" t="s">
        <v>389</v>
      </c>
      <c r="D5461" s="7"/>
      <c r="E5461" s="42" t="s">
        <v>11229</v>
      </c>
      <c r="F5461" s="43" t="s">
        <v>767</v>
      </c>
      <c r="G5461" s="44" t="s">
        <v>1634</v>
      </c>
      <c r="H5461" s="65" t="s">
        <v>12952</v>
      </c>
      <c r="I5461" t="str">
        <f>IF($D5461&lt;&gt;"",COUNTIF($D$50:$D5461,"&lt;&gt;"),"")</f>
        <v/>
      </c>
    </row>
    <row r="5462" spans="1:9" ht="20" customHeight="1">
      <c r="A5462" s="39">
        <v>2271445</v>
      </c>
      <c r="B5462" s="40">
        <v>25</v>
      </c>
      <c r="C5462" s="41" t="s">
        <v>388</v>
      </c>
      <c r="D5462" s="7"/>
      <c r="E5462" s="42" t="s">
        <v>11230</v>
      </c>
      <c r="F5462" s="43" t="s">
        <v>767</v>
      </c>
      <c r="G5462" s="44" t="s">
        <v>457</v>
      </c>
      <c r="H5462" s="65" t="s">
        <v>12952</v>
      </c>
      <c r="I5462" t="str">
        <f>IF($D5462&lt;&gt;"",COUNTIF($D$50:$D5462,"&lt;&gt;"),"")</f>
        <v/>
      </c>
    </row>
    <row r="5463" spans="1:9" ht="20" customHeight="1">
      <c r="A5463" s="39">
        <v>2604811</v>
      </c>
      <c r="B5463" s="40">
        <v>25</v>
      </c>
      <c r="C5463" s="41" t="s">
        <v>388</v>
      </c>
      <c r="D5463" s="7"/>
      <c r="E5463" s="42" t="s">
        <v>14687</v>
      </c>
      <c r="F5463" s="43" t="s">
        <v>176</v>
      </c>
      <c r="G5463" s="44" t="s">
        <v>457</v>
      </c>
      <c r="H5463" s="65" t="s">
        <v>12952</v>
      </c>
      <c r="I5463" t="str">
        <f>IF($D5463&lt;&gt;"",COUNTIF($D$50:$D5463,"&lt;&gt;"),"")</f>
        <v/>
      </c>
    </row>
    <row r="5464" spans="1:9" ht="20" customHeight="1">
      <c r="A5464" s="39">
        <v>2022457</v>
      </c>
      <c r="B5464" s="40">
        <v>25</v>
      </c>
      <c r="C5464" s="41" t="s">
        <v>388</v>
      </c>
      <c r="D5464" s="7"/>
      <c r="E5464" s="42" t="s">
        <v>11231</v>
      </c>
      <c r="F5464" s="43" t="s">
        <v>767</v>
      </c>
      <c r="G5464" s="44" t="s">
        <v>457</v>
      </c>
      <c r="H5464" s="65" t="s">
        <v>12952</v>
      </c>
      <c r="I5464" t="str">
        <f>IF($D5464&lt;&gt;"",COUNTIF($D$50:$D5464,"&lt;&gt;"),"")</f>
        <v/>
      </c>
    </row>
    <row r="5465" spans="1:9" ht="20" customHeight="1">
      <c r="A5465" s="39">
        <v>2025977</v>
      </c>
      <c r="B5465" s="40">
        <v>100</v>
      </c>
      <c r="C5465" s="41" t="s">
        <v>389</v>
      </c>
      <c r="D5465" s="7"/>
      <c r="E5465" s="42" t="s">
        <v>11232</v>
      </c>
      <c r="F5465" s="43" t="s">
        <v>767</v>
      </c>
      <c r="G5465" s="44" t="s">
        <v>1689</v>
      </c>
      <c r="H5465" s="65" t="s">
        <v>12952</v>
      </c>
      <c r="I5465" t="str">
        <f>IF($D5465&lt;&gt;"",COUNTIF($D$50:$D5465,"&lt;&gt;"),"")</f>
        <v/>
      </c>
    </row>
    <row r="5466" spans="1:9" ht="20" customHeight="1">
      <c r="A5466" s="39">
        <v>2589945</v>
      </c>
      <c r="B5466" s="40">
        <v>25</v>
      </c>
      <c r="C5466" s="41" t="s">
        <v>388</v>
      </c>
      <c r="D5466" s="7"/>
      <c r="E5466" s="42" t="s">
        <v>11233</v>
      </c>
      <c r="F5466" s="43" t="s">
        <v>767</v>
      </c>
      <c r="G5466" s="44" t="s">
        <v>457</v>
      </c>
      <c r="H5466" s="65" t="s">
        <v>12952</v>
      </c>
      <c r="I5466" t="str">
        <f>IF($D5466&lt;&gt;"",COUNTIF($D$50:$D5466,"&lt;&gt;"),"")</f>
        <v/>
      </c>
    </row>
    <row r="5467" spans="1:9" ht="20" customHeight="1">
      <c r="A5467" s="39">
        <v>2320733</v>
      </c>
      <c r="B5467" s="40">
        <v>50</v>
      </c>
      <c r="C5467" s="41" t="s">
        <v>418</v>
      </c>
      <c r="D5467" s="7"/>
      <c r="E5467" s="42" t="s">
        <v>11235</v>
      </c>
      <c r="F5467" s="43" t="s">
        <v>176</v>
      </c>
      <c r="G5467" s="44" t="s">
        <v>1852</v>
      </c>
      <c r="H5467" s="65" t="s">
        <v>12953</v>
      </c>
      <c r="I5467" t="str">
        <f>IF($D5467&lt;&gt;"",COUNTIF($D$50:$D5467,"&lt;&gt;"),"")</f>
        <v/>
      </c>
    </row>
    <row r="5468" spans="1:9" ht="20" customHeight="1">
      <c r="A5468" s="39">
        <v>2023477</v>
      </c>
      <c r="B5468" s="40">
        <v>25</v>
      </c>
      <c r="C5468" s="41" t="s">
        <v>388</v>
      </c>
      <c r="D5468" s="7"/>
      <c r="E5468" s="42" t="s">
        <v>11236</v>
      </c>
      <c r="F5468" s="43" t="s">
        <v>767</v>
      </c>
      <c r="G5468" s="44" t="s">
        <v>1690</v>
      </c>
      <c r="H5468" s="65" t="s">
        <v>12952</v>
      </c>
      <c r="I5468" t="str">
        <f>IF($D5468&lt;&gt;"",COUNTIF($D$50:$D5468,"&lt;&gt;"),"")</f>
        <v/>
      </c>
    </row>
    <row r="5469" spans="1:9" ht="20" customHeight="1">
      <c r="A5469" s="39">
        <v>2024882</v>
      </c>
      <c r="B5469" s="40">
        <v>25</v>
      </c>
      <c r="C5469" s="41" t="s">
        <v>388</v>
      </c>
      <c r="D5469" s="7"/>
      <c r="E5469" s="42" t="s">
        <v>11237</v>
      </c>
      <c r="F5469" s="43" t="s">
        <v>767</v>
      </c>
      <c r="G5469" s="44" t="s">
        <v>457</v>
      </c>
      <c r="H5469" s="65" t="s">
        <v>12952</v>
      </c>
      <c r="I5469" t="str">
        <f>IF($D5469&lt;&gt;"",COUNTIF($D$50:$D5469,"&lt;&gt;"),"")</f>
        <v/>
      </c>
    </row>
    <row r="5470" spans="1:9" ht="20" customHeight="1">
      <c r="A5470" s="39">
        <v>2378835</v>
      </c>
      <c r="B5470" s="40">
        <v>25</v>
      </c>
      <c r="C5470" s="41" t="s">
        <v>388</v>
      </c>
      <c r="D5470" s="7"/>
      <c r="E5470" s="42" t="s">
        <v>11238</v>
      </c>
      <c r="F5470" s="43" t="s">
        <v>767</v>
      </c>
      <c r="G5470" s="44" t="s">
        <v>457</v>
      </c>
      <c r="H5470" s="65" t="s">
        <v>12952</v>
      </c>
      <c r="I5470" t="str">
        <f>IF($D5470&lt;&gt;"",COUNTIF($D$50:$D5470,"&lt;&gt;"),"")</f>
        <v/>
      </c>
    </row>
    <row r="5471" spans="1:9" ht="20" customHeight="1">
      <c r="A5471" s="39">
        <v>2378836</v>
      </c>
      <c r="B5471" s="40">
        <v>25</v>
      </c>
      <c r="C5471" s="41" t="s">
        <v>388</v>
      </c>
      <c r="D5471" s="7"/>
      <c r="E5471" s="42" t="s">
        <v>14688</v>
      </c>
      <c r="F5471" s="43" t="s">
        <v>767</v>
      </c>
      <c r="G5471" s="44" t="s">
        <v>457</v>
      </c>
      <c r="H5471" s="65" t="s">
        <v>12952</v>
      </c>
      <c r="I5471" t="str">
        <f>IF($D5471&lt;&gt;"",COUNTIF($D$50:$D5471,"&lt;&gt;"),"")</f>
        <v/>
      </c>
    </row>
    <row r="5472" spans="1:9" ht="20" customHeight="1">
      <c r="A5472" s="39">
        <v>2378837</v>
      </c>
      <c r="B5472" s="40">
        <v>25</v>
      </c>
      <c r="C5472" s="41" t="s">
        <v>388</v>
      </c>
      <c r="D5472" s="7"/>
      <c r="E5472" s="42" t="s">
        <v>11239</v>
      </c>
      <c r="F5472" s="43" t="s">
        <v>767</v>
      </c>
      <c r="G5472" s="44" t="s">
        <v>457</v>
      </c>
      <c r="H5472" s="65" t="s">
        <v>12952</v>
      </c>
      <c r="I5472" t="str">
        <f>IF($D5472&lt;&gt;"",COUNTIF($D$50:$D5472,"&lt;&gt;"),"")</f>
        <v/>
      </c>
    </row>
    <row r="5473" spans="1:9" ht="20" customHeight="1">
      <c r="A5473" s="39">
        <v>2026296</v>
      </c>
      <c r="B5473" s="40">
        <v>100</v>
      </c>
      <c r="C5473" s="41" t="s">
        <v>389</v>
      </c>
      <c r="D5473" s="7"/>
      <c r="E5473" s="42" t="s">
        <v>11240</v>
      </c>
      <c r="F5473" s="43" t="s">
        <v>767</v>
      </c>
      <c r="G5473" s="44" t="s">
        <v>457</v>
      </c>
      <c r="H5473" s="65" t="s">
        <v>12952</v>
      </c>
      <c r="I5473" t="str">
        <f>IF($D5473&lt;&gt;"",COUNTIF($D$50:$D5473,"&lt;&gt;"),"")</f>
        <v/>
      </c>
    </row>
    <row r="5474" spans="1:9" ht="20" customHeight="1">
      <c r="A5474" s="39">
        <v>2023231</v>
      </c>
      <c r="B5474" s="40">
        <v>25</v>
      </c>
      <c r="C5474" s="41" t="s">
        <v>388</v>
      </c>
      <c r="D5474" s="7"/>
      <c r="E5474" s="42" t="s">
        <v>11241</v>
      </c>
      <c r="F5474" s="43" t="s">
        <v>767</v>
      </c>
      <c r="G5474" s="44" t="s">
        <v>1699</v>
      </c>
      <c r="H5474" s="65" t="s">
        <v>12952</v>
      </c>
      <c r="I5474" t="str">
        <f>IF($D5474&lt;&gt;"",COUNTIF($D$50:$D5474,"&lt;&gt;"),"")</f>
        <v/>
      </c>
    </row>
    <row r="5475" spans="1:9" ht="20" customHeight="1">
      <c r="A5475" s="39">
        <v>2023754</v>
      </c>
      <c r="B5475" s="40">
        <v>25</v>
      </c>
      <c r="C5475" s="41" t="s">
        <v>388</v>
      </c>
      <c r="D5475" s="7"/>
      <c r="E5475" s="42" t="s">
        <v>11242</v>
      </c>
      <c r="F5475" s="43" t="s">
        <v>767</v>
      </c>
      <c r="G5475" s="44" t="s">
        <v>1661</v>
      </c>
      <c r="H5475" s="65" t="s">
        <v>12952</v>
      </c>
      <c r="I5475" t="str">
        <f>IF($D5475&lt;&gt;"",COUNTIF($D$50:$D5475,"&lt;&gt;"),"")</f>
        <v/>
      </c>
    </row>
    <row r="5476" spans="1:9" ht="20" customHeight="1">
      <c r="A5476" s="39">
        <v>2025933</v>
      </c>
      <c r="B5476" s="40">
        <v>100</v>
      </c>
      <c r="C5476" s="41" t="s">
        <v>389</v>
      </c>
      <c r="D5476" s="7"/>
      <c r="E5476" s="42" t="s">
        <v>11242</v>
      </c>
      <c r="F5476" s="43" t="s">
        <v>767</v>
      </c>
      <c r="G5476" s="44" t="s">
        <v>1661</v>
      </c>
      <c r="H5476" s="65" t="s">
        <v>12952</v>
      </c>
      <c r="I5476" t="str">
        <f>IF($D5476&lt;&gt;"",COUNTIF($D$50:$D5476,"&lt;&gt;"),"")</f>
        <v/>
      </c>
    </row>
    <row r="5477" spans="1:9" ht="20" customHeight="1">
      <c r="A5477" s="39">
        <v>2452538</v>
      </c>
      <c r="B5477" s="40">
        <v>100</v>
      </c>
      <c r="C5477" s="41" t="s">
        <v>389</v>
      </c>
      <c r="D5477" s="7"/>
      <c r="E5477" s="42" t="s">
        <v>11243</v>
      </c>
      <c r="F5477" s="43" t="s">
        <v>516</v>
      </c>
      <c r="G5477" s="44" t="s">
        <v>457</v>
      </c>
      <c r="H5477" s="65" t="s">
        <v>12952</v>
      </c>
      <c r="I5477" t="str">
        <f>IF($D5477&lt;&gt;"",COUNTIF($D$50:$D5477,"&lt;&gt;"),"")</f>
        <v/>
      </c>
    </row>
    <row r="5478" spans="1:9" ht="20" customHeight="1">
      <c r="A5478" s="39">
        <v>2542828</v>
      </c>
      <c r="B5478" s="40">
        <v>25</v>
      </c>
      <c r="C5478" s="41" t="s">
        <v>388</v>
      </c>
      <c r="D5478" s="7"/>
      <c r="E5478" s="42" t="s">
        <v>11244</v>
      </c>
      <c r="F5478" s="43" t="s">
        <v>767</v>
      </c>
      <c r="G5478" s="44" t="s">
        <v>1699</v>
      </c>
      <c r="H5478" s="65" t="s">
        <v>12952</v>
      </c>
      <c r="I5478" t="str">
        <f>IF($D5478&lt;&gt;"",COUNTIF($D$50:$D5478,"&lt;&gt;"),"")</f>
        <v/>
      </c>
    </row>
    <row r="5479" spans="1:9" ht="20" customHeight="1">
      <c r="A5479" s="39">
        <v>2023417</v>
      </c>
      <c r="B5479" s="40">
        <v>25</v>
      </c>
      <c r="C5479" s="41" t="s">
        <v>388</v>
      </c>
      <c r="D5479" s="7"/>
      <c r="E5479" s="42" t="s">
        <v>11245</v>
      </c>
      <c r="F5479" s="43" t="s">
        <v>176</v>
      </c>
      <c r="G5479" s="44" t="s">
        <v>1659</v>
      </c>
      <c r="H5479" s="65" t="s">
        <v>12952</v>
      </c>
      <c r="I5479" t="str">
        <f>IF($D5479&lt;&gt;"",COUNTIF($D$50:$D5479,"&lt;&gt;"),"")</f>
        <v/>
      </c>
    </row>
    <row r="5480" spans="1:9" ht="20" customHeight="1">
      <c r="A5480" s="39">
        <v>2025846</v>
      </c>
      <c r="B5480" s="40">
        <v>100</v>
      </c>
      <c r="C5480" s="41" t="s">
        <v>389</v>
      </c>
      <c r="D5480" s="7"/>
      <c r="E5480" s="42" t="s">
        <v>11246</v>
      </c>
      <c r="F5480" s="43" t="s">
        <v>176</v>
      </c>
      <c r="G5480" s="44" t="s">
        <v>1658</v>
      </c>
      <c r="H5480" s="65" t="s">
        <v>12952</v>
      </c>
      <c r="I5480" t="str">
        <f>IF($D5480&lt;&gt;"",COUNTIF($D$50:$D5480,"&lt;&gt;"),"")</f>
        <v/>
      </c>
    </row>
    <row r="5481" spans="1:9" ht="20" customHeight="1">
      <c r="A5481" s="39">
        <v>2025600</v>
      </c>
      <c r="B5481" s="40">
        <v>100</v>
      </c>
      <c r="C5481" s="41" t="s">
        <v>389</v>
      </c>
      <c r="D5481" s="7"/>
      <c r="E5481" s="42" t="s">
        <v>11247</v>
      </c>
      <c r="F5481" s="43" t="s">
        <v>767</v>
      </c>
      <c r="G5481" s="44" t="s">
        <v>1634</v>
      </c>
      <c r="H5481" s="65" t="s">
        <v>12952</v>
      </c>
      <c r="I5481" t="str">
        <f>IF($D5481&lt;&gt;"",COUNTIF($D$50:$D5481,"&lt;&gt;"),"")</f>
        <v/>
      </c>
    </row>
    <row r="5482" spans="1:9" ht="20" customHeight="1">
      <c r="A5482" s="39">
        <v>2378838</v>
      </c>
      <c r="B5482" s="40">
        <v>25</v>
      </c>
      <c r="C5482" s="41" t="s">
        <v>388</v>
      </c>
      <c r="D5482" s="7"/>
      <c r="E5482" s="42" t="s">
        <v>11248</v>
      </c>
      <c r="F5482" s="43" t="s">
        <v>767</v>
      </c>
      <c r="G5482" s="44" t="s">
        <v>457</v>
      </c>
      <c r="H5482" s="65" t="s">
        <v>12952</v>
      </c>
      <c r="I5482" t="str">
        <f>IF($D5482&lt;&gt;"",COUNTIF($D$50:$D5482,"&lt;&gt;"),"")</f>
        <v/>
      </c>
    </row>
    <row r="5483" spans="1:9" ht="20" customHeight="1">
      <c r="A5483" s="39">
        <v>2026465</v>
      </c>
      <c r="B5483" s="40">
        <v>100</v>
      </c>
      <c r="C5483" s="41" t="s">
        <v>389</v>
      </c>
      <c r="D5483" s="7"/>
      <c r="E5483" s="42" t="s">
        <v>11249</v>
      </c>
      <c r="F5483" s="43" t="s">
        <v>176</v>
      </c>
      <c r="G5483" s="44" t="s">
        <v>1136</v>
      </c>
      <c r="H5483" s="65" t="s">
        <v>12952</v>
      </c>
      <c r="I5483" t="str">
        <f>IF($D5483&lt;&gt;"",COUNTIF($D$50:$D5483,"&lt;&gt;"),"")</f>
        <v/>
      </c>
    </row>
    <row r="5484" spans="1:9" ht="20" customHeight="1">
      <c r="A5484" s="39">
        <v>2542829</v>
      </c>
      <c r="B5484" s="40">
        <v>25</v>
      </c>
      <c r="C5484" s="41" t="s">
        <v>388</v>
      </c>
      <c r="D5484" s="7"/>
      <c r="E5484" s="42" t="s">
        <v>11254</v>
      </c>
      <c r="F5484" s="43" t="s">
        <v>767</v>
      </c>
      <c r="G5484" s="44" t="s">
        <v>1634</v>
      </c>
      <c r="H5484" s="65" t="s">
        <v>12952</v>
      </c>
      <c r="I5484" t="str">
        <f>IF($D5484&lt;&gt;"",COUNTIF($D$50:$D5484,"&lt;&gt;"),"")</f>
        <v/>
      </c>
    </row>
    <row r="5485" spans="1:9" ht="20" customHeight="1">
      <c r="A5485" s="39">
        <v>2180579</v>
      </c>
      <c r="B5485" s="40">
        <v>100</v>
      </c>
      <c r="C5485" s="41" t="s">
        <v>389</v>
      </c>
      <c r="D5485" s="7"/>
      <c r="E5485" s="42" t="s">
        <v>15024</v>
      </c>
      <c r="F5485" s="43" t="s">
        <v>767</v>
      </c>
      <c r="G5485" s="44" t="s">
        <v>457</v>
      </c>
      <c r="H5485" s="65" t="s">
        <v>12952</v>
      </c>
      <c r="I5485" t="str">
        <f>IF($D5485&lt;&gt;"",COUNTIF($D$50:$D5485,"&lt;&gt;"),"")</f>
        <v/>
      </c>
    </row>
    <row r="5486" spans="1:9" ht="20" customHeight="1">
      <c r="A5486" s="39">
        <v>2022268</v>
      </c>
      <c r="B5486" s="40">
        <v>25</v>
      </c>
      <c r="C5486" s="41" t="s">
        <v>388</v>
      </c>
      <c r="D5486" s="7"/>
      <c r="E5486" s="42" t="s">
        <v>11255</v>
      </c>
      <c r="F5486" s="43" t="s">
        <v>767</v>
      </c>
      <c r="G5486" s="44" t="s">
        <v>457</v>
      </c>
      <c r="H5486" s="65" t="s">
        <v>12952</v>
      </c>
      <c r="I5486" t="str">
        <f>IF($D5486&lt;&gt;"",COUNTIF($D$50:$D5486,"&lt;&gt;"),"")</f>
        <v/>
      </c>
    </row>
    <row r="5487" spans="1:9" ht="20" customHeight="1">
      <c r="A5487" s="39">
        <v>2026419</v>
      </c>
      <c r="B5487" s="40">
        <v>100</v>
      </c>
      <c r="C5487" s="41" t="s">
        <v>389</v>
      </c>
      <c r="D5487" s="7"/>
      <c r="E5487" s="42" t="s">
        <v>11255</v>
      </c>
      <c r="F5487" s="43" t="s">
        <v>767</v>
      </c>
      <c r="G5487" s="44" t="s">
        <v>457</v>
      </c>
      <c r="H5487" s="65" t="s">
        <v>12952</v>
      </c>
      <c r="I5487" t="str">
        <f>IF($D5487&lt;&gt;"",COUNTIF($D$50:$D5487,"&lt;&gt;"),"")</f>
        <v/>
      </c>
    </row>
    <row r="5488" spans="1:9" ht="20" customHeight="1">
      <c r="A5488" s="39">
        <v>2022285</v>
      </c>
      <c r="B5488" s="40">
        <v>25</v>
      </c>
      <c r="C5488" s="41" t="s">
        <v>388</v>
      </c>
      <c r="D5488" s="7"/>
      <c r="E5488" s="42" t="s">
        <v>11256</v>
      </c>
      <c r="F5488" s="43" t="s">
        <v>767</v>
      </c>
      <c r="G5488" s="44" t="s">
        <v>457</v>
      </c>
      <c r="H5488" s="65" t="s">
        <v>12952</v>
      </c>
      <c r="I5488" t="str">
        <f>IF($D5488&lt;&gt;"",COUNTIF($D$50:$D5488,"&lt;&gt;"),"")</f>
        <v/>
      </c>
    </row>
    <row r="5489" spans="1:9" ht="20" customHeight="1">
      <c r="A5489" s="39">
        <v>2026418</v>
      </c>
      <c r="B5489" s="40">
        <v>100</v>
      </c>
      <c r="C5489" s="41" t="s">
        <v>389</v>
      </c>
      <c r="D5489" s="7"/>
      <c r="E5489" s="42" t="s">
        <v>11256</v>
      </c>
      <c r="F5489" s="43" t="s">
        <v>767</v>
      </c>
      <c r="G5489" s="44" t="s">
        <v>457</v>
      </c>
      <c r="H5489" s="65" t="s">
        <v>12952</v>
      </c>
      <c r="I5489" t="str">
        <f>IF($D5489&lt;&gt;"",COUNTIF($D$50:$D5489,"&lt;&gt;"),"")</f>
        <v/>
      </c>
    </row>
    <row r="5490" spans="1:9" ht="20" customHeight="1">
      <c r="A5490" s="39">
        <v>2022580</v>
      </c>
      <c r="B5490" s="40">
        <v>25</v>
      </c>
      <c r="C5490" s="41" t="s">
        <v>388</v>
      </c>
      <c r="D5490" s="7"/>
      <c r="E5490" s="42" t="s">
        <v>11257</v>
      </c>
      <c r="F5490" s="43" t="s">
        <v>767</v>
      </c>
      <c r="G5490" s="44" t="s">
        <v>457</v>
      </c>
      <c r="H5490" s="65" t="s">
        <v>12952</v>
      </c>
      <c r="I5490" t="str">
        <f>IF($D5490&lt;&gt;"",COUNTIF($D$50:$D5490,"&lt;&gt;"),"")</f>
        <v/>
      </c>
    </row>
    <row r="5491" spans="1:9" ht="20" customHeight="1">
      <c r="A5491" s="39">
        <v>2025003</v>
      </c>
      <c r="B5491" s="40">
        <v>100</v>
      </c>
      <c r="C5491" s="41" t="s">
        <v>389</v>
      </c>
      <c r="D5491" s="7"/>
      <c r="E5491" s="42" t="s">
        <v>11257</v>
      </c>
      <c r="F5491" s="43" t="s">
        <v>767</v>
      </c>
      <c r="G5491" s="44" t="s">
        <v>457</v>
      </c>
      <c r="H5491" s="65" t="s">
        <v>12952</v>
      </c>
      <c r="I5491" t="str">
        <f>IF($D5491&lt;&gt;"",COUNTIF($D$50:$D5491,"&lt;&gt;"),"")</f>
        <v/>
      </c>
    </row>
    <row r="5492" spans="1:9" ht="20" customHeight="1">
      <c r="A5492" s="39">
        <v>2024922</v>
      </c>
      <c r="B5492" s="40">
        <v>100</v>
      </c>
      <c r="C5492" s="41" t="s">
        <v>389</v>
      </c>
      <c r="D5492" s="7"/>
      <c r="E5492" s="42" t="s">
        <v>11258</v>
      </c>
      <c r="F5492" s="43" t="s">
        <v>767</v>
      </c>
      <c r="G5492" s="44" t="s">
        <v>457</v>
      </c>
      <c r="H5492" s="65" t="s">
        <v>12952</v>
      </c>
      <c r="I5492" t="str">
        <f>IF($D5492&lt;&gt;"",COUNTIF($D$50:$D5492,"&lt;&gt;"),"")</f>
        <v/>
      </c>
    </row>
    <row r="5493" spans="1:9" ht="20" customHeight="1">
      <c r="A5493" s="39">
        <v>2166276</v>
      </c>
      <c r="B5493" s="40">
        <v>100</v>
      </c>
      <c r="C5493" s="41" t="s">
        <v>389</v>
      </c>
      <c r="D5493" s="7"/>
      <c r="E5493" s="42" t="s">
        <v>11259</v>
      </c>
      <c r="F5493" s="43" t="s">
        <v>767</v>
      </c>
      <c r="G5493" s="44" t="s">
        <v>457</v>
      </c>
      <c r="H5493" s="65" t="s">
        <v>12952</v>
      </c>
      <c r="I5493" t="str">
        <f>IF($D5493&lt;&gt;"",COUNTIF($D$50:$D5493,"&lt;&gt;"),"")</f>
        <v/>
      </c>
    </row>
    <row r="5494" spans="1:9" ht="20" customHeight="1">
      <c r="A5494" s="39">
        <v>2022284</v>
      </c>
      <c r="B5494" s="40">
        <v>25</v>
      </c>
      <c r="C5494" s="41" t="s">
        <v>388</v>
      </c>
      <c r="D5494" s="7"/>
      <c r="E5494" s="42" t="s">
        <v>11260</v>
      </c>
      <c r="F5494" s="43" t="s">
        <v>767</v>
      </c>
      <c r="G5494" s="44" t="s">
        <v>457</v>
      </c>
      <c r="H5494" s="65" t="s">
        <v>12952</v>
      </c>
      <c r="I5494" t="str">
        <f>IF($D5494&lt;&gt;"",COUNTIF($D$50:$D5494,"&lt;&gt;"),"")</f>
        <v/>
      </c>
    </row>
    <row r="5495" spans="1:9" ht="20" customHeight="1">
      <c r="A5495" s="39">
        <v>2026417</v>
      </c>
      <c r="B5495" s="40">
        <v>100</v>
      </c>
      <c r="C5495" s="41" t="s">
        <v>389</v>
      </c>
      <c r="D5495" s="7"/>
      <c r="E5495" s="42" t="s">
        <v>11260</v>
      </c>
      <c r="F5495" s="43" t="s">
        <v>767</v>
      </c>
      <c r="G5495" s="44" t="s">
        <v>457</v>
      </c>
      <c r="H5495" s="65" t="s">
        <v>12952</v>
      </c>
      <c r="I5495" t="str">
        <f>IF($D5495&lt;&gt;"",COUNTIF($D$50:$D5495,"&lt;&gt;"),"")</f>
        <v/>
      </c>
    </row>
    <row r="5496" spans="1:9" ht="20" customHeight="1">
      <c r="A5496" s="39">
        <v>2589947</v>
      </c>
      <c r="B5496" s="40">
        <v>25</v>
      </c>
      <c r="C5496" s="41" t="s">
        <v>388</v>
      </c>
      <c r="D5496" s="7"/>
      <c r="E5496" s="42" t="s">
        <v>14689</v>
      </c>
      <c r="F5496" s="43" t="s">
        <v>767</v>
      </c>
      <c r="G5496" s="44" t="s">
        <v>457</v>
      </c>
      <c r="H5496" s="65" t="s">
        <v>12952</v>
      </c>
      <c r="I5496" t="str">
        <f>IF($D5496&lt;&gt;"",COUNTIF($D$50:$D5496,"&lt;&gt;"),"")</f>
        <v/>
      </c>
    </row>
    <row r="5497" spans="1:9" ht="20" customHeight="1">
      <c r="A5497" s="39">
        <v>2589946</v>
      </c>
      <c r="B5497" s="40">
        <v>25</v>
      </c>
      <c r="C5497" s="41" t="s">
        <v>388</v>
      </c>
      <c r="D5497" s="7"/>
      <c r="E5497" s="42" t="s">
        <v>14690</v>
      </c>
      <c r="F5497" s="43" t="s">
        <v>767</v>
      </c>
      <c r="G5497" s="44" t="s">
        <v>457</v>
      </c>
      <c r="H5497" s="65" t="s">
        <v>12952</v>
      </c>
      <c r="I5497" t="str">
        <f>IF($D5497&lt;&gt;"",COUNTIF($D$50:$D5497,"&lt;&gt;"),"")</f>
        <v/>
      </c>
    </row>
    <row r="5498" spans="1:9" ht="20" customHeight="1">
      <c r="A5498" s="39">
        <v>2024529</v>
      </c>
      <c r="B5498" s="40">
        <v>25</v>
      </c>
      <c r="C5498" s="41" t="s">
        <v>388</v>
      </c>
      <c r="D5498" s="7"/>
      <c r="E5498" s="42" t="s">
        <v>11261</v>
      </c>
      <c r="F5498" s="43" t="s">
        <v>767</v>
      </c>
      <c r="G5498" s="44" t="s">
        <v>457</v>
      </c>
      <c r="H5498" s="65" t="s">
        <v>12952</v>
      </c>
      <c r="I5498" t="str">
        <f>IF($D5498&lt;&gt;"",COUNTIF($D$50:$D5498,"&lt;&gt;"),"")</f>
        <v/>
      </c>
    </row>
    <row r="5499" spans="1:9" ht="20" customHeight="1">
      <c r="A5499" s="39">
        <v>2391460</v>
      </c>
      <c r="B5499" s="40">
        <v>25</v>
      </c>
      <c r="C5499" s="41" t="s">
        <v>388</v>
      </c>
      <c r="D5499" s="7"/>
      <c r="E5499" s="42" t="s">
        <v>11262</v>
      </c>
      <c r="F5499" s="43" t="s">
        <v>767</v>
      </c>
      <c r="G5499" s="44" t="s">
        <v>457</v>
      </c>
      <c r="H5499" s="65" t="s">
        <v>12952</v>
      </c>
      <c r="I5499" t="str">
        <f>IF($D5499&lt;&gt;"",COUNTIF($D$50:$D5499,"&lt;&gt;"),"")</f>
        <v/>
      </c>
    </row>
    <row r="5500" spans="1:9" ht="20" customHeight="1">
      <c r="A5500" s="39">
        <v>2026252</v>
      </c>
      <c r="B5500" s="40">
        <v>100</v>
      </c>
      <c r="C5500" s="41" t="s">
        <v>389</v>
      </c>
      <c r="D5500" s="7"/>
      <c r="E5500" s="42" t="s">
        <v>11263</v>
      </c>
      <c r="F5500" s="43" t="s">
        <v>767</v>
      </c>
      <c r="G5500" s="44" t="s">
        <v>1699</v>
      </c>
      <c r="H5500" s="65" t="s">
        <v>12952</v>
      </c>
      <c r="I5500" t="str">
        <f>IF($D5500&lt;&gt;"",COUNTIF($D$50:$D5500,"&lt;&gt;"),"")</f>
        <v/>
      </c>
    </row>
    <row r="5501" spans="1:9" ht="20" customHeight="1">
      <c r="A5501" s="39">
        <v>2026159</v>
      </c>
      <c r="B5501" s="40">
        <v>100</v>
      </c>
      <c r="C5501" s="41" t="s">
        <v>389</v>
      </c>
      <c r="D5501" s="7"/>
      <c r="E5501" s="42" t="s">
        <v>11264</v>
      </c>
      <c r="F5501" s="43" t="s">
        <v>767</v>
      </c>
      <c r="G5501" s="44" t="s">
        <v>1634</v>
      </c>
      <c r="H5501" s="65" t="s">
        <v>12952</v>
      </c>
      <c r="I5501" t="str">
        <f>IF($D5501&lt;&gt;"",COUNTIF($D$50:$D5501,"&lt;&gt;"),"")</f>
        <v/>
      </c>
    </row>
    <row r="5502" spans="1:9" ht="20" customHeight="1">
      <c r="A5502" s="39">
        <v>2024053</v>
      </c>
      <c r="B5502" s="40">
        <v>25</v>
      </c>
      <c r="C5502" s="41" t="s">
        <v>388</v>
      </c>
      <c r="D5502" s="7"/>
      <c r="E5502" s="42" t="s">
        <v>11266</v>
      </c>
      <c r="F5502" s="43" t="s">
        <v>767</v>
      </c>
      <c r="G5502" s="44" t="s">
        <v>457</v>
      </c>
      <c r="H5502" s="65" t="s">
        <v>12952</v>
      </c>
      <c r="I5502" t="str">
        <f>IF($D5502&lt;&gt;"",COUNTIF($D$50:$D5502,"&lt;&gt;"),"")</f>
        <v/>
      </c>
    </row>
    <row r="5503" spans="1:9" ht="20" customHeight="1">
      <c r="A5503" s="39">
        <v>2023901</v>
      </c>
      <c r="B5503" s="40">
        <v>25</v>
      </c>
      <c r="C5503" s="41" t="s">
        <v>388</v>
      </c>
      <c r="D5503" s="7"/>
      <c r="E5503" s="42" t="s">
        <v>11267</v>
      </c>
      <c r="F5503" s="43" t="s">
        <v>767</v>
      </c>
      <c r="G5503" s="44" t="s">
        <v>1634</v>
      </c>
      <c r="H5503" s="65" t="s">
        <v>12952</v>
      </c>
      <c r="I5503" t="str">
        <f>IF($D5503&lt;&gt;"",COUNTIF($D$50:$D5503,"&lt;&gt;"),"")</f>
        <v/>
      </c>
    </row>
    <row r="5504" spans="1:9" ht="20" customHeight="1">
      <c r="A5504" s="39">
        <v>2026217</v>
      </c>
      <c r="B5504" s="40">
        <v>100</v>
      </c>
      <c r="C5504" s="41" t="s">
        <v>389</v>
      </c>
      <c r="D5504" s="7"/>
      <c r="E5504" s="42" t="s">
        <v>11267</v>
      </c>
      <c r="F5504" s="43" t="s">
        <v>767</v>
      </c>
      <c r="G5504" s="44" t="s">
        <v>1634</v>
      </c>
      <c r="H5504" s="65" t="s">
        <v>12952</v>
      </c>
      <c r="I5504" t="str">
        <f>IF($D5504&lt;&gt;"",COUNTIF($D$50:$D5504,"&lt;&gt;"),"")</f>
        <v/>
      </c>
    </row>
    <row r="5505" spans="1:9" ht="20" customHeight="1">
      <c r="A5505" s="39">
        <v>2024050</v>
      </c>
      <c r="B5505" s="40">
        <v>25</v>
      </c>
      <c r="C5505" s="41" t="s">
        <v>388</v>
      </c>
      <c r="D5505" s="7"/>
      <c r="E5505" s="42" t="s">
        <v>11269</v>
      </c>
      <c r="F5505" s="43" t="s">
        <v>767</v>
      </c>
      <c r="G5505" s="44" t="s">
        <v>1692</v>
      </c>
      <c r="H5505" s="65" t="s">
        <v>12952</v>
      </c>
      <c r="I5505" t="str">
        <f>IF($D5505&lt;&gt;"",COUNTIF($D$50:$D5505,"&lt;&gt;"),"")</f>
        <v/>
      </c>
    </row>
    <row r="5506" spans="1:9" ht="20" customHeight="1">
      <c r="A5506" s="39">
        <v>2482654</v>
      </c>
      <c r="B5506" s="40">
        <v>25</v>
      </c>
      <c r="C5506" s="41" t="s">
        <v>388</v>
      </c>
      <c r="D5506" s="7"/>
      <c r="E5506" s="42" t="s">
        <v>11270</v>
      </c>
      <c r="F5506" s="43" t="s">
        <v>767</v>
      </c>
      <c r="G5506" s="44" t="s">
        <v>1634</v>
      </c>
      <c r="H5506" s="65" t="s">
        <v>12952</v>
      </c>
      <c r="I5506" t="str">
        <f>IF($D5506&lt;&gt;"",COUNTIF($D$50:$D5506,"&lt;&gt;"),"")</f>
        <v/>
      </c>
    </row>
    <row r="5507" spans="1:9" ht="20" customHeight="1">
      <c r="A5507" s="39">
        <v>2452539</v>
      </c>
      <c r="B5507" s="40">
        <v>100</v>
      </c>
      <c r="C5507" s="41" t="s">
        <v>389</v>
      </c>
      <c r="D5507" s="7"/>
      <c r="E5507" s="42" t="s">
        <v>11270</v>
      </c>
      <c r="F5507" s="43" t="s">
        <v>767</v>
      </c>
      <c r="G5507" s="44" t="s">
        <v>1634</v>
      </c>
      <c r="H5507" s="65" t="s">
        <v>12952</v>
      </c>
      <c r="I5507" t="str">
        <f>IF($D5507&lt;&gt;"",COUNTIF($D$50:$D5507,"&lt;&gt;"),"")</f>
        <v/>
      </c>
    </row>
    <row r="5508" spans="1:9" ht="20" customHeight="1">
      <c r="A5508" s="39">
        <v>2452537</v>
      </c>
      <c r="B5508" s="40">
        <v>100</v>
      </c>
      <c r="C5508" s="41" t="s">
        <v>389</v>
      </c>
      <c r="D5508" s="7"/>
      <c r="E5508" s="42" t="s">
        <v>11271</v>
      </c>
      <c r="F5508" s="43" t="s">
        <v>767</v>
      </c>
      <c r="G5508" s="44" t="s">
        <v>1693</v>
      </c>
      <c r="H5508" s="65" t="s">
        <v>12952</v>
      </c>
      <c r="I5508" t="str">
        <f>IF($D5508&lt;&gt;"",COUNTIF($D$50:$D5508,"&lt;&gt;"),"")</f>
        <v/>
      </c>
    </row>
    <row r="5509" spans="1:9" ht="20" customHeight="1">
      <c r="A5509" s="39">
        <v>2023534</v>
      </c>
      <c r="B5509" s="40">
        <v>25</v>
      </c>
      <c r="C5509" s="41" t="s">
        <v>388</v>
      </c>
      <c r="D5509" s="7"/>
      <c r="E5509" s="42" t="s">
        <v>11272</v>
      </c>
      <c r="F5509" s="43" t="s">
        <v>815</v>
      </c>
      <c r="G5509" s="44" t="s">
        <v>457</v>
      </c>
      <c r="H5509" s="65" t="s">
        <v>12952</v>
      </c>
      <c r="I5509" t="str">
        <f>IF($D5509&lt;&gt;"",COUNTIF($D$50:$D5509,"&lt;&gt;"),"")</f>
        <v/>
      </c>
    </row>
    <row r="5510" spans="1:9" ht="20" customHeight="1">
      <c r="A5510" s="39">
        <v>2024052</v>
      </c>
      <c r="B5510" s="40">
        <v>25</v>
      </c>
      <c r="C5510" s="41" t="s">
        <v>388</v>
      </c>
      <c r="D5510" s="7"/>
      <c r="E5510" s="42" t="s">
        <v>11273</v>
      </c>
      <c r="F5510" s="43" t="s">
        <v>815</v>
      </c>
      <c r="G5510" s="44" t="s">
        <v>1537</v>
      </c>
      <c r="H5510" s="65" t="s">
        <v>12952</v>
      </c>
      <c r="I5510" t="str">
        <f>IF($D5510&lt;&gt;"",COUNTIF($D$50:$D5510,"&lt;&gt;"),"")</f>
        <v/>
      </c>
    </row>
    <row r="5511" spans="1:9" ht="20" customHeight="1">
      <c r="A5511" s="39">
        <v>2023483</v>
      </c>
      <c r="B5511" s="40">
        <v>25</v>
      </c>
      <c r="C5511" s="41" t="s">
        <v>388</v>
      </c>
      <c r="D5511" s="7"/>
      <c r="E5511" s="42" t="s">
        <v>11274</v>
      </c>
      <c r="F5511" s="43" t="s">
        <v>815</v>
      </c>
      <c r="G5511" s="44" t="s">
        <v>457</v>
      </c>
      <c r="H5511" s="65" t="s">
        <v>12952</v>
      </c>
      <c r="I5511" t="str">
        <f>IF($D5511&lt;&gt;"",COUNTIF($D$50:$D5511,"&lt;&gt;"),"")</f>
        <v/>
      </c>
    </row>
    <row r="5512" spans="1:9" ht="20" customHeight="1">
      <c r="A5512" s="39">
        <v>2024734</v>
      </c>
      <c r="B5512" s="40">
        <v>25</v>
      </c>
      <c r="C5512" s="41" t="s">
        <v>388</v>
      </c>
      <c r="D5512" s="7"/>
      <c r="E5512" s="42" t="s">
        <v>11276</v>
      </c>
      <c r="F5512" s="43" t="s">
        <v>815</v>
      </c>
      <c r="G5512" s="44" t="s">
        <v>910</v>
      </c>
      <c r="H5512" s="65" t="s">
        <v>12952</v>
      </c>
      <c r="I5512" t="str">
        <f>IF($D5512&lt;&gt;"",COUNTIF($D$50:$D5512,"&lt;&gt;"),"")</f>
        <v/>
      </c>
    </row>
    <row r="5513" spans="1:9" ht="20" customHeight="1">
      <c r="A5513" s="39">
        <v>2026088</v>
      </c>
      <c r="B5513" s="40">
        <v>100</v>
      </c>
      <c r="C5513" s="41" t="s">
        <v>389</v>
      </c>
      <c r="D5513" s="7"/>
      <c r="E5513" s="42" t="s">
        <v>11276</v>
      </c>
      <c r="F5513" s="43" t="s">
        <v>815</v>
      </c>
      <c r="G5513" s="44" t="s">
        <v>910</v>
      </c>
      <c r="H5513" s="65" t="s">
        <v>12952</v>
      </c>
      <c r="I5513" t="str">
        <f>IF($D5513&lt;&gt;"",COUNTIF($D$50:$D5513,"&lt;&gt;"),"")</f>
        <v/>
      </c>
    </row>
    <row r="5514" spans="1:9" ht="20" customHeight="1">
      <c r="A5514" s="39">
        <v>2025474</v>
      </c>
      <c r="B5514" s="40">
        <v>100</v>
      </c>
      <c r="C5514" s="41" t="s">
        <v>389</v>
      </c>
      <c r="D5514" s="7"/>
      <c r="E5514" s="42" t="s">
        <v>11277</v>
      </c>
      <c r="F5514" s="43" t="s">
        <v>635</v>
      </c>
      <c r="G5514" s="44" t="s">
        <v>1017</v>
      </c>
      <c r="H5514" s="65" t="s">
        <v>12952</v>
      </c>
      <c r="I5514" t="str">
        <f>IF($D5514&lt;&gt;"",COUNTIF($D$50:$D5514,"&lt;&gt;"),"")</f>
        <v/>
      </c>
    </row>
    <row r="5515" spans="1:9" ht="20" customHeight="1">
      <c r="A5515" s="39">
        <v>2373006</v>
      </c>
      <c r="B5515" s="40">
        <v>100</v>
      </c>
      <c r="C5515" s="41" t="s">
        <v>389</v>
      </c>
      <c r="D5515" s="7"/>
      <c r="E5515" s="42" t="s">
        <v>11278</v>
      </c>
      <c r="F5515" s="43" t="s">
        <v>815</v>
      </c>
      <c r="G5515" s="44" t="s">
        <v>1852</v>
      </c>
      <c r="H5515" s="65" t="s">
        <v>12952</v>
      </c>
      <c r="I5515" t="str">
        <f>IF($D5515&lt;&gt;"",COUNTIF($D$50:$D5515,"&lt;&gt;"),"")</f>
        <v/>
      </c>
    </row>
    <row r="5516" spans="1:9" ht="20" customHeight="1">
      <c r="A5516" s="39">
        <v>2589948</v>
      </c>
      <c r="B5516" s="40">
        <v>25</v>
      </c>
      <c r="C5516" s="41" t="s">
        <v>388</v>
      </c>
      <c r="D5516" s="7"/>
      <c r="E5516" s="42" t="s">
        <v>14691</v>
      </c>
      <c r="F5516" s="43" t="s">
        <v>815</v>
      </c>
      <c r="G5516" s="44" t="s">
        <v>457</v>
      </c>
      <c r="H5516" s="65" t="s">
        <v>12952</v>
      </c>
      <c r="I5516" t="str">
        <f>IF($D5516&lt;&gt;"",COUNTIF($D$50:$D5516,"&lt;&gt;"),"")</f>
        <v/>
      </c>
    </row>
    <row r="5517" spans="1:9" ht="20" customHeight="1">
      <c r="A5517" s="39">
        <v>2024051</v>
      </c>
      <c r="B5517" s="40">
        <v>25</v>
      </c>
      <c r="C5517" s="41" t="s">
        <v>388</v>
      </c>
      <c r="D5517" s="7"/>
      <c r="E5517" s="42" t="s">
        <v>11279</v>
      </c>
      <c r="F5517" s="43" t="s">
        <v>815</v>
      </c>
      <c r="G5517" s="44" t="s">
        <v>1017</v>
      </c>
      <c r="H5517" s="65" t="s">
        <v>12952</v>
      </c>
      <c r="I5517" t="str">
        <f>IF($D5517&lt;&gt;"",COUNTIF($D$50:$D5517,"&lt;&gt;"),"")</f>
        <v/>
      </c>
    </row>
    <row r="5518" spans="1:9" ht="20" customHeight="1">
      <c r="A5518" s="39">
        <v>2022784</v>
      </c>
      <c r="B5518" s="40">
        <v>25</v>
      </c>
      <c r="C5518" s="41" t="s">
        <v>388</v>
      </c>
      <c r="D5518" s="7"/>
      <c r="E5518" s="42" t="s">
        <v>11280</v>
      </c>
      <c r="F5518" s="43" t="s">
        <v>815</v>
      </c>
      <c r="G5518" s="44" t="s">
        <v>1017</v>
      </c>
      <c r="H5518" s="65" t="s">
        <v>12952</v>
      </c>
      <c r="I5518" t="str">
        <f>IF($D5518&lt;&gt;"",COUNTIF($D$50:$D5518,"&lt;&gt;"),"")</f>
        <v/>
      </c>
    </row>
    <row r="5519" spans="1:9" ht="20" customHeight="1">
      <c r="A5519" s="39">
        <v>2589949</v>
      </c>
      <c r="B5519" s="40">
        <v>25</v>
      </c>
      <c r="C5519" s="41" t="s">
        <v>388</v>
      </c>
      <c r="D5519" s="7"/>
      <c r="E5519" s="42" t="s">
        <v>11282</v>
      </c>
      <c r="F5519" s="43" t="s">
        <v>815</v>
      </c>
      <c r="G5519" s="44" t="s">
        <v>1017</v>
      </c>
      <c r="H5519" s="65" t="s">
        <v>12952</v>
      </c>
      <c r="I5519" t="str">
        <f>IF($D5519&lt;&gt;"",COUNTIF($D$50:$D5519,"&lt;&gt;"),"")</f>
        <v/>
      </c>
    </row>
    <row r="5520" spans="1:9" ht="20" customHeight="1">
      <c r="A5520" s="39">
        <v>2589950</v>
      </c>
      <c r="B5520" s="40">
        <v>25</v>
      </c>
      <c r="C5520" s="41" t="s">
        <v>388</v>
      </c>
      <c r="D5520" s="7"/>
      <c r="E5520" s="42" t="s">
        <v>11283</v>
      </c>
      <c r="F5520" s="43" t="s">
        <v>815</v>
      </c>
      <c r="G5520" s="44" t="s">
        <v>457</v>
      </c>
      <c r="H5520" s="65" t="s">
        <v>12952</v>
      </c>
      <c r="I5520" t="str">
        <f>IF($D5520&lt;&gt;"",COUNTIF($D$50:$D5520,"&lt;&gt;"),"")</f>
        <v/>
      </c>
    </row>
    <row r="5521" spans="1:9" ht="20" customHeight="1">
      <c r="A5521" s="39">
        <v>2023533</v>
      </c>
      <c r="B5521" s="40">
        <v>25</v>
      </c>
      <c r="C5521" s="41" t="s">
        <v>388</v>
      </c>
      <c r="D5521" s="7"/>
      <c r="E5521" s="42" t="s">
        <v>11284</v>
      </c>
      <c r="F5521" s="43" t="s">
        <v>815</v>
      </c>
      <c r="G5521" s="44" t="s">
        <v>457</v>
      </c>
      <c r="H5521" s="65" t="s">
        <v>12952</v>
      </c>
      <c r="I5521" t="str">
        <f>IF($D5521&lt;&gt;"",COUNTIF($D$50:$D5521,"&lt;&gt;"),"")</f>
        <v/>
      </c>
    </row>
    <row r="5522" spans="1:9" ht="20" customHeight="1">
      <c r="A5522" s="39">
        <v>2023960</v>
      </c>
      <c r="B5522" s="40">
        <v>25</v>
      </c>
      <c r="C5522" s="41" t="s">
        <v>388</v>
      </c>
      <c r="D5522" s="7"/>
      <c r="E5522" s="42" t="s">
        <v>11285</v>
      </c>
      <c r="F5522" s="43" t="s">
        <v>815</v>
      </c>
      <c r="G5522" s="44" t="s">
        <v>1017</v>
      </c>
      <c r="H5522" s="65" t="s">
        <v>12952</v>
      </c>
      <c r="I5522" t="str">
        <f>IF($D5522&lt;&gt;"",COUNTIF($D$50:$D5522,"&lt;&gt;"),"")</f>
        <v/>
      </c>
    </row>
    <row r="5523" spans="1:9" ht="20" customHeight="1">
      <c r="A5523" s="39">
        <v>2589951</v>
      </c>
      <c r="B5523" s="40">
        <v>25</v>
      </c>
      <c r="C5523" s="41" t="s">
        <v>388</v>
      </c>
      <c r="D5523" s="7"/>
      <c r="E5523" s="42" t="s">
        <v>11286</v>
      </c>
      <c r="F5523" s="43" t="s">
        <v>815</v>
      </c>
      <c r="G5523" s="44" t="s">
        <v>1017</v>
      </c>
      <c r="H5523" s="65" t="s">
        <v>12952</v>
      </c>
      <c r="I5523" t="str">
        <f>IF($D5523&lt;&gt;"",COUNTIF($D$50:$D5523,"&lt;&gt;"),"")</f>
        <v/>
      </c>
    </row>
    <row r="5524" spans="1:9" ht="20" customHeight="1">
      <c r="A5524" s="39">
        <v>2482656</v>
      </c>
      <c r="B5524" s="40">
        <v>25</v>
      </c>
      <c r="C5524" s="41" t="s">
        <v>388</v>
      </c>
      <c r="D5524" s="7"/>
      <c r="E5524" s="42" t="s">
        <v>11287</v>
      </c>
      <c r="F5524" s="43" t="s">
        <v>815</v>
      </c>
      <c r="G5524" s="44" t="s">
        <v>1852</v>
      </c>
      <c r="H5524" s="65" t="s">
        <v>12952</v>
      </c>
      <c r="I5524" t="str">
        <f>IF($D5524&lt;&gt;"",COUNTIF($D$50:$D5524,"&lt;&gt;"),"")</f>
        <v/>
      </c>
    </row>
    <row r="5525" spans="1:9" ht="20" customHeight="1">
      <c r="A5525" s="39">
        <v>2410076</v>
      </c>
      <c r="B5525" s="40">
        <v>100</v>
      </c>
      <c r="C5525" s="41" t="s">
        <v>389</v>
      </c>
      <c r="D5525" s="7"/>
      <c r="E5525" s="42" t="s">
        <v>15025</v>
      </c>
      <c r="F5525" s="43" t="s">
        <v>815</v>
      </c>
      <c r="G5525" s="44" t="s">
        <v>457</v>
      </c>
      <c r="H5525" s="65" t="s">
        <v>12952</v>
      </c>
      <c r="I5525" t="str">
        <f>IF($D5525&lt;&gt;"",COUNTIF($D$50:$D5525,"&lt;&gt;"),"")</f>
        <v/>
      </c>
    </row>
    <row r="5526" spans="1:9" ht="20" customHeight="1">
      <c r="A5526" s="39">
        <v>2482655</v>
      </c>
      <c r="B5526" s="40">
        <v>25</v>
      </c>
      <c r="C5526" s="41" t="s">
        <v>388</v>
      </c>
      <c r="D5526" s="7"/>
      <c r="E5526" s="42" t="s">
        <v>11288</v>
      </c>
      <c r="F5526" s="43" t="s">
        <v>815</v>
      </c>
      <c r="G5526" s="44" t="s">
        <v>457</v>
      </c>
      <c r="H5526" s="65" t="s">
        <v>12952</v>
      </c>
      <c r="I5526" t="str">
        <f>IF($D5526&lt;&gt;"",COUNTIF($D$50:$D5526,"&lt;&gt;"),"")</f>
        <v/>
      </c>
    </row>
    <row r="5527" spans="1:9" ht="20" customHeight="1">
      <c r="A5527" s="39">
        <v>2482657</v>
      </c>
      <c r="B5527" s="40">
        <v>25</v>
      </c>
      <c r="C5527" s="41" t="s">
        <v>388</v>
      </c>
      <c r="D5527" s="7"/>
      <c r="E5527" s="42" t="s">
        <v>11289</v>
      </c>
      <c r="F5527" s="43" t="s">
        <v>815</v>
      </c>
      <c r="G5527" s="44" t="s">
        <v>1852</v>
      </c>
      <c r="H5527" s="65" t="s">
        <v>12952</v>
      </c>
      <c r="I5527" t="str">
        <f>IF($D5527&lt;&gt;"",COUNTIF($D$50:$D5527,"&lt;&gt;"),"")</f>
        <v/>
      </c>
    </row>
    <row r="5528" spans="1:9" ht="20" customHeight="1">
      <c r="A5528" s="39">
        <v>2410074</v>
      </c>
      <c r="B5528" s="40">
        <v>100</v>
      </c>
      <c r="C5528" s="41" t="s">
        <v>389</v>
      </c>
      <c r="D5528" s="7"/>
      <c r="E5528" s="42" t="s">
        <v>11289</v>
      </c>
      <c r="F5528" s="43" t="s">
        <v>815</v>
      </c>
      <c r="G5528" s="44" t="s">
        <v>1852</v>
      </c>
      <c r="H5528" s="65" t="s">
        <v>12952</v>
      </c>
      <c r="I5528" t="str">
        <f>IF($D5528&lt;&gt;"",COUNTIF($D$50:$D5528,"&lt;&gt;"),"")</f>
        <v/>
      </c>
    </row>
    <row r="5529" spans="1:9" ht="20" customHeight="1">
      <c r="A5529" s="39">
        <v>2482658</v>
      </c>
      <c r="B5529" s="40">
        <v>25</v>
      </c>
      <c r="C5529" s="41" t="s">
        <v>388</v>
      </c>
      <c r="D5529" s="7"/>
      <c r="E5529" s="42" t="s">
        <v>11290</v>
      </c>
      <c r="F5529" s="43" t="s">
        <v>815</v>
      </c>
      <c r="G5529" s="44" t="s">
        <v>457</v>
      </c>
      <c r="H5529" s="65" t="s">
        <v>12952</v>
      </c>
      <c r="I5529" t="str">
        <f>IF($D5529&lt;&gt;"",COUNTIF($D$50:$D5529,"&lt;&gt;"),"")</f>
        <v/>
      </c>
    </row>
    <row r="5530" spans="1:9" ht="20" customHeight="1">
      <c r="A5530" s="39">
        <v>2482659</v>
      </c>
      <c r="B5530" s="40">
        <v>25</v>
      </c>
      <c r="C5530" s="41" t="s">
        <v>388</v>
      </c>
      <c r="D5530" s="7"/>
      <c r="E5530" s="42" t="s">
        <v>11291</v>
      </c>
      <c r="F5530" s="43" t="s">
        <v>815</v>
      </c>
      <c r="G5530" s="44" t="s">
        <v>1852</v>
      </c>
      <c r="H5530" s="65" t="s">
        <v>12952</v>
      </c>
      <c r="I5530" t="str">
        <f>IF($D5530&lt;&gt;"",COUNTIF($D$50:$D5530,"&lt;&gt;"),"")</f>
        <v/>
      </c>
    </row>
    <row r="5531" spans="1:9" ht="20" customHeight="1">
      <c r="A5531" s="39">
        <v>2410075</v>
      </c>
      <c r="B5531" s="40">
        <v>100</v>
      </c>
      <c r="C5531" s="41" t="s">
        <v>389</v>
      </c>
      <c r="D5531" s="7"/>
      <c r="E5531" s="42" t="s">
        <v>11291</v>
      </c>
      <c r="F5531" s="43" t="s">
        <v>815</v>
      </c>
      <c r="G5531" s="44" t="s">
        <v>1852</v>
      </c>
      <c r="H5531" s="65" t="s">
        <v>12952</v>
      </c>
      <c r="I5531" t="str">
        <f>IF($D5531&lt;&gt;"",COUNTIF($D$50:$D5531,"&lt;&gt;"),"")</f>
        <v/>
      </c>
    </row>
    <row r="5532" spans="1:9" ht="20" customHeight="1">
      <c r="A5532" s="39">
        <v>2482660</v>
      </c>
      <c r="B5532" s="40">
        <v>25</v>
      </c>
      <c r="C5532" s="41" t="s">
        <v>388</v>
      </c>
      <c r="D5532" s="7"/>
      <c r="E5532" s="42" t="s">
        <v>11292</v>
      </c>
      <c r="F5532" s="43" t="s">
        <v>815</v>
      </c>
      <c r="G5532" s="44" t="s">
        <v>1852</v>
      </c>
      <c r="H5532" s="65" t="s">
        <v>12952</v>
      </c>
      <c r="I5532" t="str">
        <f>IF($D5532&lt;&gt;"",COUNTIF($D$50:$D5532,"&lt;&gt;"),"")</f>
        <v/>
      </c>
    </row>
    <row r="5533" spans="1:9" ht="20" customHeight="1">
      <c r="A5533" s="39">
        <v>2320732</v>
      </c>
      <c r="B5533" s="40">
        <v>50</v>
      </c>
      <c r="C5533" s="41" t="s">
        <v>418</v>
      </c>
      <c r="D5533" s="7"/>
      <c r="E5533" s="42" t="s">
        <v>14824</v>
      </c>
      <c r="F5533" s="43" t="s">
        <v>14825</v>
      </c>
      <c r="G5533" s="44" t="s">
        <v>1852</v>
      </c>
      <c r="H5533" s="65" t="s">
        <v>12953</v>
      </c>
      <c r="I5533" t="str">
        <f>IF($D5533&lt;&gt;"",COUNTIF($D$50:$D5533,"&lt;&gt;"),"")</f>
        <v/>
      </c>
    </row>
    <row r="5534" spans="1:9" ht="20" customHeight="1">
      <c r="A5534" s="39">
        <v>2022126</v>
      </c>
      <c r="B5534" s="40">
        <v>50</v>
      </c>
      <c r="C5534" s="41" t="s">
        <v>390</v>
      </c>
      <c r="D5534" s="7"/>
      <c r="E5534" s="42" t="s">
        <v>14311</v>
      </c>
      <c r="F5534" s="43" t="s">
        <v>343</v>
      </c>
      <c r="G5534" s="44" t="s">
        <v>1002</v>
      </c>
      <c r="H5534" s="65" t="s">
        <v>428</v>
      </c>
      <c r="I5534" t="str">
        <f>IF($D5534&lt;&gt;"",COUNTIF($D$50:$D5534,"&lt;&gt;"),"")</f>
        <v/>
      </c>
    </row>
    <row r="5535" spans="1:9" ht="20" customHeight="1">
      <c r="A5535" s="39">
        <v>2377156</v>
      </c>
      <c r="B5535" s="40">
        <v>100</v>
      </c>
      <c r="C5535" s="41" t="s">
        <v>389</v>
      </c>
      <c r="D5535" s="7"/>
      <c r="E5535" s="42" t="s">
        <v>11294</v>
      </c>
      <c r="F5535" s="43" t="s">
        <v>361</v>
      </c>
      <c r="G5535" s="44" t="s">
        <v>1782</v>
      </c>
      <c r="H5535" s="65" t="s">
        <v>342</v>
      </c>
      <c r="I5535" t="str">
        <f>IF($D5535&lt;&gt;"",COUNTIF($D$50:$D5535,"&lt;&gt;"),"")</f>
        <v/>
      </c>
    </row>
    <row r="5536" spans="1:9" ht="20" customHeight="1">
      <c r="A5536" s="39">
        <v>2447972</v>
      </c>
      <c r="B5536" s="40">
        <v>100</v>
      </c>
      <c r="C5536" s="41" t="s">
        <v>407</v>
      </c>
      <c r="D5536" s="7"/>
      <c r="E5536" s="42" t="s">
        <v>11297</v>
      </c>
      <c r="F5536" s="43" t="s">
        <v>361</v>
      </c>
      <c r="G5536" s="44" t="s">
        <v>1782</v>
      </c>
      <c r="H5536" s="65" t="s">
        <v>342</v>
      </c>
      <c r="I5536" t="str">
        <f>IF($D5536&lt;&gt;"",COUNTIF($D$50:$D5536,"&lt;&gt;"),"")</f>
        <v/>
      </c>
    </row>
    <row r="5537" spans="1:9" ht="20" customHeight="1">
      <c r="A5537" s="39">
        <v>2024308</v>
      </c>
      <c r="B5537" s="40">
        <v>25</v>
      </c>
      <c r="C5537" s="41" t="s">
        <v>388</v>
      </c>
      <c r="D5537" s="7"/>
      <c r="E5537" s="42" t="s">
        <v>11303</v>
      </c>
      <c r="F5537" s="43" t="s">
        <v>721</v>
      </c>
      <c r="G5537" s="44" t="s">
        <v>457</v>
      </c>
      <c r="H5537" s="65" t="s">
        <v>12952</v>
      </c>
      <c r="I5537" t="str">
        <f>IF($D5537&lt;&gt;"",COUNTIF($D$50:$D5537,"&lt;&gt;"),"")</f>
        <v/>
      </c>
    </row>
    <row r="5538" spans="1:9" ht="20" customHeight="1">
      <c r="A5538" s="39">
        <v>2022308</v>
      </c>
      <c r="B5538" s="40">
        <v>25</v>
      </c>
      <c r="C5538" s="41" t="s">
        <v>388</v>
      </c>
      <c r="D5538" s="7"/>
      <c r="E5538" s="42" t="s">
        <v>11304</v>
      </c>
      <c r="F5538" s="43" t="s">
        <v>721</v>
      </c>
      <c r="G5538" s="44" t="s">
        <v>457</v>
      </c>
      <c r="H5538" s="65" t="s">
        <v>12952</v>
      </c>
      <c r="I5538" t="str">
        <f>IF($D5538&lt;&gt;"",COUNTIF($D$50:$D5538,"&lt;&gt;"),"")</f>
        <v/>
      </c>
    </row>
    <row r="5539" spans="1:9" ht="20" customHeight="1">
      <c r="A5539" s="39">
        <v>2379481</v>
      </c>
      <c r="B5539" s="40">
        <v>50</v>
      </c>
      <c r="C5539" s="41" t="s">
        <v>418</v>
      </c>
      <c r="D5539" s="7"/>
      <c r="E5539" s="42" t="s">
        <v>11305</v>
      </c>
      <c r="F5539" s="43" t="s">
        <v>298</v>
      </c>
      <c r="G5539" s="44" t="s">
        <v>457</v>
      </c>
      <c r="H5539" s="65" t="s">
        <v>12952</v>
      </c>
      <c r="I5539" t="str">
        <f>IF($D5539&lt;&gt;"",COUNTIF($D$50:$D5539,"&lt;&gt;"),"")</f>
        <v/>
      </c>
    </row>
    <row r="5540" spans="1:9" ht="20" customHeight="1">
      <c r="A5540" s="39">
        <v>2379482</v>
      </c>
      <c r="B5540" s="40">
        <v>50</v>
      </c>
      <c r="C5540" s="41" t="s">
        <v>418</v>
      </c>
      <c r="D5540" s="7"/>
      <c r="E5540" s="42" t="s">
        <v>11306</v>
      </c>
      <c r="F5540" s="43" t="s">
        <v>298</v>
      </c>
      <c r="G5540" s="44" t="s">
        <v>457</v>
      </c>
      <c r="H5540" s="65" t="s">
        <v>12952</v>
      </c>
      <c r="I5540" t="str">
        <f>IF($D5540&lt;&gt;"",COUNTIF($D$50:$D5540,"&lt;&gt;"),"")</f>
        <v/>
      </c>
    </row>
    <row r="5541" spans="1:9" ht="20" customHeight="1">
      <c r="A5541" s="39">
        <v>2023480</v>
      </c>
      <c r="B5541" s="40">
        <v>25</v>
      </c>
      <c r="C5541" s="41" t="s">
        <v>388</v>
      </c>
      <c r="D5541" s="7"/>
      <c r="E5541" s="42" t="s">
        <v>11307</v>
      </c>
      <c r="F5541" s="43" t="s">
        <v>556</v>
      </c>
      <c r="G5541" s="44" t="s">
        <v>1428</v>
      </c>
      <c r="H5541" s="65" t="s">
        <v>12952</v>
      </c>
      <c r="I5541" t="str">
        <f>IF($D5541&lt;&gt;"",COUNTIF($D$50:$D5541,"&lt;&gt;"),"")</f>
        <v/>
      </c>
    </row>
    <row r="5542" spans="1:9" ht="20" customHeight="1">
      <c r="A5542" s="39">
        <v>2378839</v>
      </c>
      <c r="B5542" s="40">
        <v>25</v>
      </c>
      <c r="C5542" s="41" t="s">
        <v>388</v>
      </c>
      <c r="D5542" s="7"/>
      <c r="E5542" s="42" t="s">
        <v>11309</v>
      </c>
      <c r="F5542" s="43" t="s">
        <v>556</v>
      </c>
      <c r="G5542" s="44" t="s">
        <v>457</v>
      </c>
      <c r="H5542" s="65" t="s">
        <v>12952</v>
      </c>
      <c r="I5542" t="str">
        <f>IF($D5542&lt;&gt;"",COUNTIF($D$50:$D5542,"&lt;&gt;"),"")</f>
        <v/>
      </c>
    </row>
    <row r="5543" spans="1:9" ht="20" customHeight="1">
      <c r="A5543" s="39">
        <v>2507345</v>
      </c>
      <c r="B5543" s="40">
        <v>25</v>
      </c>
      <c r="C5543" s="41" t="s">
        <v>388</v>
      </c>
      <c r="D5543" s="7"/>
      <c r="E5543" s="42" t="s">
        <v>11312</v>
      </c>
      <c r="F5543" s="43" t="s">
        <v>556</v>
      </c>
      <c r="G5543" s="44" t="s">
        <v>457</v>
      </c>
      <c r="H5543" s="65" t="s">
        <v>12952</v>
      </c>
      <c r="I5543" t="str">
        <f>IF($D5543&lt;&gt;"",COUNTIF($D$50:$D5543,"&lt;&gt;"),"")</f>
        <v/>
      </c>
    </row>
    <row r="5544" spans="1:9" ht="20" customHeight="1">
      <c r="A5544" s="39">
        <v>2157386</v>
      </c>
      <c r="B5544" s="40">
        <v>25</v>
      </c>
      <c r="C5544" s="41" t="s">
        <v>388</v>
      </c>
      <c r="D5544" s="7"/>
      <c r="E5544" s="42" t="s">
        <v>14692</v>
      </c>
      <c r="F5544" s="43" t="s">
        <v>546</v>
      </c>
      <c r="G5544" s="44" t="s">
        <v>1410</v>
      </c>
      <c r="H5544" s="65" t="s">
        <v>12952</v>
      </c>
      <c r="I5544" t="str">
        <f>IF($D5544&lt;&gt;"",COUNTIF($D$50:$D5544,"&lt;&gt;"),"")</f>
        <v/>
      </c>
    </row>
    <row r="5545" spans="1:9" ht="20" customHeight="1">
      <c r="A5545" s="39">
        <v>2026162</v>
      </c>
      <c r="B5545" s="40">
        <v>100</v>
      </c>
      <c r="C5545" s="41" t="s">
        <v>389</v>
      </c>
      <c r="D5545" s="7"/>
      <c r="E5545" s="42" t="s">
        <v>14692</v>
      </c>
      <c r="F5545" s="43" t="s">
        <v>546</v>
      </c>
      <c r="G5545" s="44" t="s">
        <v>1410</v>
      </c>
      <c r="H5545" s="65" t="s">
        <v>12952</v>
      </c>
      <c r="I5545" t="str">
        <f>IF($D5545&lt;&gt;"",COUNTIF($D$50:$D5545,"&lt;&gt;"),"")</f>
        <v/>
      </c>
    </row>
    <row r="5546" spans="1:9" ht="20" customHeight="1">
      <c r="A5546" s="39">
        <v>2025296</v>
      </c>
      <c r="B5546" s="40">
        <v>100</v>
      </c>
      <c r="C5546" s="41" t="s">
        <v>389</v>
      </c>
      <c r="D5546" s="7"/>
      <c r="E5546" s="42" t="s">
        <v>11316</v>
      </c>
      <c r="F5546" s="43" t="s">
        <v>1141</v>
      </c>
      <c r="G5546" s="44" t="s">
        <v>1159</v>
      </c>
      <c r="H5546" s="65" t="s">
        <v>428</v>
      </c>
      <c r="I5546" t="str">
        <f>IF($D5546&lt;&gt;"",COUNTIF($D$50:$D5546,"&lt;&gt;"),"")</f>
        <v/>
      </c>
    </row>
    <row r="5547" spans="1:9" ht="20" customHeight="1">
      <c r="A5547" s="39">
        <v>2025295</v>
      </c>
      <c r="B5547" s="40">
        <v>100</v>
      </c>
      <c r="C5547" s="41" t="s">
        <v>389</v>
      </c>
      <c r="D5547" s="7"/>
      <c r="E5547" s="42" t="s">
        <v>11317</v>
      </c>
      <c r="F5547" s="43" t="s">
        <v>1141</v>
      </c>
      <c r="G5547" s="44" t="s">
        <v>1159</v>
      </c>
      <c r="H5547" s="65" t="s">
        <v>428</v>
      </c>
      <c r="I5547" t="str">
        <f>IF($D5547&lt;&gt;"",COUNTIF($D$50:$D5547,"&lt;&gt;"),"")</f>
        <v/>
      </c>
    </row>
    <row r="5548" spans="1:9" ht="20" customHeight="1">
      <c r="A5548" s="39">
        <v>2025294</v>
      </c>
      <c r="B5548" s="40">
        <v>100</v>
      </c>
      <c r="C5548" s="41" t="s">
        <v>389</v>
      </c>
      <c r="D5548" s="7"/>
      <c r="E5548" s="42" t="s">
        <v>11318</v>
      </c>
      <c r="F5548" s="43" t="s">
        <v>1141</v>
      </c>
      <c r="G5548" s="44" t="s">
        <v>1159</v>
      </c>
      <c r="H5548" s="65" t="s">
        <v>428</v>
      </c>
      <c r="I5548" t="str">
        <f>IF($D5548&lt;&gt;"",COUNTIF($D$50:$D5548,"&lt;&gt;"),"")</f>
        <v/>
      </c>
    </row>
    <row r="5549" spans="1:9" ht="20" customHeight="1">
      <c r="A5549" s="39">
        <v>2025293</v>
      </c>
      <c r="B5549" s="40">
        <v>100</v>
      </c>
      <c r="C5549" s="41" t="s">
        <v>389</v>
      </c>
      <c r="D5549" s="7"/>
      <c r="E5549" s="42" t="s">
        <v>11319</v>
      </c>
      <c r="F5549" s="43" t="s">
        <v>1141</v>
      </c>
      <c r="G5549" s="44" t="s">
        <v>1159</v>
      </c>
      <c r="H5549" s="65" t="s">
        <v>428</v>
      </c>
      <c r="I5549" t="str">
        <f>IF($D5549&lt;&gt;"",COUNTIF($D$50:$D5549,"&lt;&gt;"),"")</f>
        <v/>
      </c>
    </row>
    <row r="5550" spans="1:9" ht="20" customHeight="1">
      <c r="A5550" s="39">
        <v>2025258</v>
      </c>
      <c r="B5550" s="40">
        <v>100</v>
      </c>
      <c r="C5550" s="41" t="s">
        <v>389</v>
      </c>
      <c r="D5550" s="7"/>
      <c r="E5550" s="42" t="s">
        <v>11321</v>
      </c>
      <c r="F5550" s="43" t="s">
        <v>1141</v>
      </c>
      <c r="G5550" s="44" t="s">
        <v>1159</v>
      </c>
      <c r="H5550" s="65" t="s">
        <v>428</v>
      </c>
      <c r="I5550" t="str">
        <f>IF($D5550&lt;&gt;"",COUNTIF($D$50:$D5550,"&lt;&gt;"),"")</f>
        <v/>
      </c>
    </row>
    <row r="5551" spans="1:9" ht="20" customHeight="1">
      <c r="A5551" s="39">
        <v>2025292</v>
      </c>
      <c r="B5551" s="40">
        <v>100</v>
      </c>
      <c r="C5551" s="41" t="s">
        <v>389</v>
      </c>
      <c r="D5551" s="7"/>
      <c r="E5551" s="42" t="s">
        <v>11322</v>
      </c>
      <c r="F5551" s="43" t="s">
        <v>1141</v>
      </c>
      <c r="G5551" s="44" t="s">
        <v>1159</v>
      </c>
      <c r="H5551" s="65" t="s">
        <v>428</v>
      </c>
      <c r="I5551" t="str">
        <f>IF($D5551&lt;&gt;"",COUNTIF($D$50:$D5551,"&lt;&gt;"),"")</f>
        <v/>
      </c>
    </row>
    <row r="5552" spans="1:9" ht="20" customHeight="1">
      <c r="A5552" s="39">
        <v>2023530</v>
      </c>
      <c r="B5552" s="40">
        <v>25</v>
      </c>
      <c r="C5552" s="41" t="s">
        <v>388</v>
      </c>
      <c r="D5552" s="7"/>
      <c r="E5552" s="42" t="s">
        <v>11467</v>
      </c>
      <c r="F5552" s="43" t="s">
        <v>621</v>
      </c>
      <c r="G5552" s="44" t="s">
        <v>1528</v>
      </c>
      <c r="H5552" s="65" t="s">
        <v>12952</v>
      </c>
      <c r="I5552" t="str">
        <f>IF($D5552&lt;&gt;"",COUNTIF($D$50:$D5552,"&lt;&gt;"),"")</f>
        <v/>
      </c>
    </row>
    <row r="5553" spans="1:9" ht="20" customHeight="1">
      <c r="A5553" s="39">
        <v>2026161</v>
      </c>
      <c r="B5553" s="40">
        <v>100</v>
      </c>
      <c r="C5553" s="41" t="s">
        <v>389</v>
      </c>
      <c r="D5553" s="7"/>
      <c r="E5553" s="42" t="s">
        <v>11468</v>
      </c>
      <c r="F5553" s="43" t="s">
        <v>621</v>
      </c>
      <c r="G5553" s="44" t="s">
        <v>1162</v>
      </c>
      <c r="H5553" s="65" t="s">
        <v>12952</v>
      </c>
      <c r="I5553" t="str">
        <f>IF($D5553&lt;&gt;"",COUNTIF($D$50:$D5553,"&lt;&gt;"),"")</f>
        <v/>
      </c>
    </row>
    <row r="5554" spans="1:9" ht="20" customHeight="1">
      <c r="A5554" s="39">
        <v>2024684</v>
      </c>
      <c r="B5554" s="40">
        <v>25</v>
      </c>
      <c r="C5554" s="41" t="s">
        <v>388</v>
      </c>
      <c r="D5554" s="7"/>
      <c r="E5554" s="42" t="s">
        <v>11469</v>
      </c>
      <c r="F5554" s="43" t="s">
        <v>621</v>
      </c>
      <c r="G5554" s="44" t="s">
        <v>457</v>
      </c>
      <c r="H5554" s="65" t="s">
        <v>12952</v>
      </c>
      <c r="I5554" t="str">
        <f>IF($D5554&lt;&gt;"",COUNTIF($D$50:$D5554,"&lt;&gt;"),"")</f>
        <v/>
      </c>
    </row>
    <row r="5555" spans="1:9" ht="20" customHeight="1">
      <c r="A5555" s="39">
        <v>2024961</v>
      </c>
      <c r="B5555" s="40">
        <v>100</v>
      </c>
      <c r="C5555" s="41" t="s">
        <v>389</v>
      </c>
      <c r="D5555" s="7"/>
      <c r="E5555" s="42" t="s">
        <v>11469</v>
      </c>
      <c r="F5555" s="43" t="s">
        <v>621</v>
      </c>
      <c r="G5555" s="44" t="s">
        <v>457</v>
      </c>
      <c r="H5555" s="65" t="s">
        <v>12952</v>
      </c>
      <c r="I5555" t="str">
        <f>IF($D5555&lt;&gt;"",COUNTIF($D$50:$D5555,"&lt;&gt;"),"")</f>
        <v/>
      </c>
    </row>
    <row r="5556" spans="1:9" ht="20" customHeight="1">
      <c r="A5556" s="39">
        <v>2498560</v>
      </c>
      <c r="B5556" s="40">
        <v>50</v>
      </c>
      <c r="C5556" s="41" t="s">
        <v>418</v>
      </c>
      <c r="D5556" s="7"/>
      <c r="E5556" s="42" t="s">
        <v>11470</v>
      </c>
      <c r="F5556" s="43" t="s">
        <v>299</v>
      </c>
      <c r="G5556" s="44" t="s">
        <v>457</v>
      </c>
      <c r="H5556" s="65" t="s">
        <v>12952</v>
      </c>
      <c r="I5556" t="str">
        <f>IF($D5556&lt;&gt;"",COUNTIF($D$50:$D5556,"&lt;&gt;"),"")</f>
        <v/>
      </c>
    </row>
    <row r="5557" spans="1:9" ht="20" customHeight="1">
      <c r="A5557" s="39">
        <v>2025748</v>
      </c>
      <c r="B5557" s="40">
        <v>100</v>
      </c>
      <c r="C5557" s="41" t="s">
        <v>389</v>
      </c>
      <c r="D5557" s="7"/>
      <c r="E5557" s="42" t="s">
        <v>11471</v>
      </c>
      <c r="F5557" s="43" t="s">
        <v>621</v>
      </c>
      <c r="G5557" s="44" t="s">
        <v>457</v>
      </c>
      <c r="H5557" s="65" t="s">
        <v>12952</v>
      </c>
      <c r="I5557" t="str">
        <f>IF($D5557&lt;&gt;"",COUNTIF($D$50:$D5557,"&lt;&gt;"),"")</f>
        <v/>
      </c>
    </row>
    <row r="5558" spans="1:9" ht="20" customHeight="1">
      <c r="A5558" s="39">
        <v>2377155</v>
      </c>
      <c r="B5558" s="40">
        <v>100</v>
      </c>
      <c r="C5558" s="41" t="s">
        <v>389</v>
      </c>
      <c r="D5558" s="7"/>
      <c r="E5558" s="42" t="s">
        <v>11472</v>
      </c>
      <c r="F5558" s="43" t="s">
        <v>352</v>
      </c>
      <c r="G5558" s="44" t="s">
        <v>910</v>
      </c>
      <c r="H5558" s="65" t="s">
        <v>342</v>
      </c>
      <c r="I5558" t="str">
        <f>IF($D5558&lt;&gt;"",COUNTIF($D$50:$D5558,"&lt;&gt;"),"")</f>
        <v/>
      </c>
    </row>
    <row r="5559" spans="1:9" ht="20" customHeight="1">
      <c r="A5559" s="39">
        <v>2447970</v>
      </c>
      <c r="B5559" s="40">
        <v>100</v>
      </c>
      <c r="C5559" s="41" t="s">
        <v>407</v>
      </c>
      <c r="D5559" s="7"/>
      <c r="E5559" s="42" t="s">
        <v>11473</v>
      </c>
      <c r="F5559" s="43" t="s">
        <v>352</v>
      </c>
      <c r="G5559" s="44" t="s">
        <v>910</v>
      </c>
      <c r="H5559" s="65" t="s">
        <v>342</v>
      </c>
      <c r="I5559" t="str">
        <f>IF($D5559&lt;&gt;"",COUNTIF($D$50:$D5559,"&lt;&gt;"),"")</f>
        <v/>
      </c>
    </row>
    <row r="5560" spans="1:9" ht="20" customHeight="1">
      <c r="A5560" s="39">
        <v>2377174</v>
      </c>
      <c r="B5560" s="40">
        <v>100</v>
      </c>
      <c r="C5560" s="41" t="s">
        <v>389</v>
      </c>
      <c r="D5560" s="7"/>
      <c r="E5560" s="42" t="s">
        <v>11475</v>
      </c>
      <c r="F5560" s="43" t="s">
        <v>1146</v>
      </c>
      <c r="G5560" s="44" t="s">
        <v>1147</v>
      </c>
      <c r="H5560" s="65" t="s">
        <v>342</v>
      </c>
      <c r="I5560" t="str">
        <f>IF($D5560&lt;&gt;"",COUNTIF($D$50:$D5560,"&lt;&gt;"),"")</f>
        <v/>
      </c>
    </row>
    <row r="5561" spans="1:9" ht="20" customHeight="1">
      <c r="A5561" s="39">
        <v>2447973</v>
      </c>
      <c r="B5561" s="40">
        <v>100</v>
      </c>
      <c r="C5561" s="41" t="s">
        <v>407</v>
      </c>
      <c r="D5561" s="7"/>
      <c r="E5561" s="42" t="s">
        <v>11476</v>
      </c>
      <c r="F5561" s="43" t="s">
        <v>1146</v>
      </c>
      <c r="G5561" s="44" t="s">
        <v>1147</v>
      </c>
      <c r="H5561" s="65" t="s">
        <v>342</v>
      </c>
      <c r="I5561" t="str">
        <f>IF($D5561&lt;&gt;"",COUNTIF($D$50:$D5561,"&lt;&gt;"),"")</f>
        <v/>
      </c>
    </row>
    <row r="5562" spans="1:9" ht="20" customHeight="1">
      <c r="A5562" s="39">
        <v>2025080</v>
      </c>
      <c r="B5562" s="40">
        <v>100</v>
      </c>
      <c r="C5562" s="41" t="s">
        <v>391</v>
      </c>
      <c r="D5562" s="7"/>
      <c r="E5562" s="42" t="s">
        <v>11477</v>
      </c>
      <c r="F5562" s="43" t="s">
        <v>1146</v>
      </c>
      <c r="G5562" s="44" t="s">
        <v>1147</v>
      </c>
      <c r="H5562" s="65" t="s">
        <v>342</v>
      </c>
      <c r="I5562" t="str">
        <f>IF($D5562&lt;&gt;"",COUNTIF($D$50:$D5562,"&lt;&gt;"),"")</f>
        <v/>
      </c>
    </row>
    <row r="5563" spans="1:9" ht="20" customHeight="1">
      <c r="A5563" s="39">
        <v>2373261</v>
      </c>
      <c r="B5563" s="40">
        <v>25</v>
      </c>
      <c r="C5563" s="41" t="s">
        <v>388</v>
      </c>
      <c r="D5563" s="7"/>
      <c r="E5563" s="42" t="s">
        <v>11492</v>
      </c>
      <c r="F5563" s="43" t="s">
        <v>300</v>
      </c>
      <c r="G5563" s="44" t="s">
        <v>1368</v>
      </c>
      <c r="H5563" s="65" t="s">
        <v>12952</v>
      </c>
      <c r="I5563" t="str">
        <f>IF($D5563&lt;&gt;"",COUNTIF($D$50:$D5563,"&lt;&gt;"),"")</f>
        <v/>
      </c>
    </row>
    <row r="5564" spans="1:9" ht="20" customHeight="1">
      <c r="A5564" s="39">
        <v>2023936</v>
      </c>
      <c r="B5564" s="40">
        <v>25</v>
      </c>
      <c r="C5564" s="41" t="s">
        <v>388</v>
      </c>
      <c r="D5564" s="7"/>
      <c r="E5564" s="42" t="s">
        <v>13041</v>
      </c>
      <c r="F5564" s="43" t="s">
        <v>817</v>
      </c>
      <c r="G5564" s="44" t="s">
        <v>1629</v>
      </c>
      <c r="H5564" s="65" t="s">
        <v>12952</v>
      </c>
      <c r="I5564" t="str">
        <f>IF($D5564&lt;&gt;"",COUNTIF($D$50:$D5564,"&lt;&gt;"),"")</f>
        <v/>
      </c>
    </row>
    <row r="5565" spans="1:9" ht="20" customHeight="1">
      <c r="A5565" s="39">
        <v>2391372</v>
      </c>
      <c r="B5565" s="40">
        <v>25</v>
      </c>
      <c r="C5565" s="41" t="s">
        <v>388</v>
      </c>
      <c r="D5565" s="7"/>
      <c r="E5565" s="42" t="s">
        <v>11495</v>
      </c>
      <c r="F5565" s="43" t="s">
        <v>797</v>
      </c>
      <c r="G5565" s="44" t="s">
        <v>1718</v>
      </c>
      <c r="H5565" s="65" t="s">
        <v>12952</v>
      </c>
      <c r="I5565" t="str">
        <f>IF($D5565&lt;&gt;"",COUNTIF($D$50:$D5565,"&lt;&gt;"),"")</f>
        <v/>
      </c>
    </row>
    <row r="5566" spans="1:9" ht="20" customHeight="1">
      <c r="A5566" s="39">
        <v>2024468</v>
      </c>
      <c r="B5566" s="40">
        <v>25</v>
      </c>
      <c r="C5566" s="41" t="s">
        <v>388</v>
      </c>
      <c r="D5566" s="7"/>
      <c r="E5566" s="42" t="s">
        <v>11497</v>
      </c>
      <c r="F5566" s="43" t="s">
        <v>73</v>
      </c>
      <c r="G5566" s="44" t="s">
        <v>1493</v>
      </c>
      <c r="H5566" s="65" t="s">
        <v>12952</v>
      </c>
      <c r="I5566" t="str">
        <f>IF($D5566&lt;&gt;"",COUNTIF($D$50:$D5566,"&lt;&gt;"),"")</f>
        <v/>
      </c>
    </row>
    <row r="5567" spans="1:9" ht="20" customHeight="1">
      <c r="A5567" s="39">
        <v>2025529</v>
      </c>
      <c r="B5567" s="40">
        <v>100</v>
      </c>
      <c r="C5567" s="41" t="s">
        <v>389</v>
      </c>
      <c r="D5567" s="7"/>
      <c r="E5567" s="42" t="s">
        <v>11497</v>
      </c>
      <c r="F5567" s="43" t="s">
        <v>73</v>
      </c>
      <c r="G5567" s="44" t="s">
        <v>1493</v>
      </c>
      <c r="H5567" s="65" t="s">
        <v>12952</v>
      </c>
      <c r="I5567" t="str">
        <f>IF($D5567&lt;&gt;"",COUNTIF($D$50:$D5567,"&lt;&gt;"),"")</f>
        <v/>
      </c>
    </row>
    <row r="5568" spans="1:9" ht="20" customHeight="1">
      <c r="A5568" s="39">
        <v>2024547</v>
      </c>
      <c r="B5568" s="40">
        <v>25</v>
      </c>
      <c r="C5568" s="41" t="s">
        <v>388</v>
      </c>
      <c r="D5568" s="7"/>
      <c r="E5568" s="42" t="s">
        <v>11498</v>
      </c>
      <c r="F5568" s="43" t="s">
        <v>73</v>
      </c>
      <c r="G5568" s="44" t="s">
        <v>1493</v>
      </c>
      <c r="H5568" s="65" t="s">
        <v>12952</v>
      </c>
      <c r="I5568" t="str">
        <f>IF($D5568&lt;&gt;"",COUNTIF($D$50:$D5568,"&lt;&gt;"),"")</f>
        <v/>
      </c>
    </row>
    <row r="5569" spans="1:9" ht="20" customHeight="1">
      <c r="A5569" s="39">
        <v>2026442</v>
      </c>
      <c r="B5569" s="40">
        <v>100</v>
      </c>
      <c r="C5569" s="41" t="s">
        <v>389</v>
      </c>
      <c r="D5569" s="7"/>
      <c r="E5569" s="42" t="s">
        <v>11499</v>
      </c>
      <c r="F5569" s="43" t="s">
        <v>73</v>
      </c>
      <c r="G5569" s="44" t="s">
        <v>457</v>
      </c>
      <c r="H5569" s="65" t="s">
        <v>12952</v>
      </c>
      <c r="I5569" t="str">
        <f>IF($D5569&lt;&gt;"",COUNTIF($D$50:$D5569,"&lt;&gt;"),"")</f>
        <v/>
      </c>
    </row>
    <row r="5570" spans="1:9" ht="20" customHeight="1">
      <c r="A5570" s="39">
        <v>2026471</v>
      </c>
      <c r="B5570" s="40">
        <v>100</v>
      </c>
      <c r="C5570" s="41" t="s">
        <v>389</v>
      </c>
      <c r="D5570" s="7"/>
      <c r="E5570" s="42" t="s">
        <v>11500</v>
      </c>
      <c r="F5570" s="43" t="s">
        <v>73</v>
      </c>
      <c r="G5570" s="44" t="s">
        <v>1681</v>
      </c>
      <c r="H5570" s="65" t="s">
        <v>12952</v>
      </c>
      <c r="I5570" t="str">
        <f>IF($D5570&lt;&gt;"",COUNTIF($D$50:$D5570,"&lt;&gt;"),"")</f>
        <v/>
      </c>
    </row>
    <row r="5571" spans="1:9" ht="20" customHeight="1">
      <c r="A5571" s="39">
        <v>2025685</v>
      </c>
      <c r="B5571" s="40">
        <v>100</v>
      </c>
      <c r="C5571" s="41" t="s">
        <v>389</v>
      </c>
      <c r="D5571" s="7"/>
      <c r="E5571" s="42" t="s">
        <v>11501</v>
      </c>
      <c r="F5571" s="43" t="s">
        <v>73</v>
      </c>
      <c r="G5571" s="44" t="s">
        <v>1682</v>
      </c>
      <c r="H5571" s="65" t="s">
        <v>12952</v>
      </c>
      <c r="I5571" t="str">
        <f>IF($D5571&lt;&gt;"",COUNTIF($D$50:$D5571,"&lt;&gt;"),"")</f>
        <v/>
      </c>
    </row>
    <row r="5572" spans="1:9" ht="20" customHeight="1">
      <c r="A5572" s="39">
        <v>2023878</v>
      </c>
      <c r="B5572" s="40">
        <v>25</v>
      </c>
      <c r="C5572" s="41" t="s">
        <v>388</v>
      </c>
      <c r="D5572" s="7"/>
      <c r="E5572" s="42" t="s">
        <v>11502</v>
      </c>
      <c r="F5572" s="43" t="s">
        <v>73</v>
      </c>
      <c r="G5572" s="44" t="s">
        <v>1493</v>
      </c>
      <c r="H5572" s="65" t="s">
        <v>12952</v>
      </c>
      <c r="I5572" t="str">
        <f>IF($D5572&lt;&gt;"",COUNTIF($D$50:$D5572,"&lt;&gt;"),"")</f>
        <v/>
      </c>
    </row>
    <row r="5573" spans="1:9" ht="20" customHeight="1">
      <c r="A5573" s="39">
        <v>2025684</v>
      </c>
      <c r="B5573" s="40">
        <v>100</v>
      </c>
      <c r="C5573" s="41" t="s">
        <v>389</v>
      </c>
      <c r="D5573" s="7"/>
      <c r="E5573" s="42" t="s">
        <v>11502</v>
      </c>
      <c r="F5573" s="43" t="s">
        <v>73</v>
      </c>
      <c r="G5573" s="44" t="s">
        <v>1493</v>
      </c>
      <c r="H5573" s="65" t="s">
        <v>12952</v>
      </c>
      <c r="I5573" t="str">
        <f>IF($D5573&lt;&gt;"",COUNTIF($D$50:$D5573,"&lt;&gt;"),"")</f>
        <v/>
      </c>
    </row>
    <row r="5574" spans="1:9" ht="20" customHeight="1">
      <c r="A5574" s="39">
        <v>2021985</v>
      </c>
      <c r="B5574" s="40">
        <v>50</v>
      </c>
      <c r="C5574" s="41" t="s">
        <v>390</v>
      </c>
      <c r="D5574" s="7"/>
      <c r="E5574" s="42" t="s">
        <v>11555</v>
      </c>
      <c r="F5574" s="43" t="s">
        <v>1176</v>
      </c>
      <c r="G5574" s="44" t="s">
        <v>1177</v>
      </c>
      <c r="H5574" s="65" t="s">
        <v>12954</v>
      </c>
      <c r="I5574" t="str">
        <f>IF($D5574&lt;&gt;"",COUNTIF($D$50:$D5574,"&lt;&gt;"),"")</f>
        <v/>
      </c>
    </row>
    <row r="5575" spans="1:9" ht="20" customHeight="1">
      <c r="A5575" s="39">
        <v>2433767</v>
      </c>
      <c r="B5575" s="40">
        <v>25</v>
      </c>
      <c r="C5575" s="41" t="s">
        <v>406</v>
      </c>
      <c r="D5575" s="7"/>
      <c r="E5575" s="42" t="s">
        <v>11555</v>
      </c>
      <c r="F5575" s="43" t="s">
        <v>1176</v>
      </c>
      <c r="G5575" s="44" t="s">
        <v>1177</v>
      </c>
      <c r="H5575" s="65" t="s">
        <v>12954</v>
      </c>
      <c r="I5575" t="str">
        <f>IF($D5575&lt;&gt;"",COUNTIF($D$50:$D5575,"&lt;&gt;"),"")</f>
        <v/>
      </c>
    </row>
    <row r="5576" spans="1:9" ht="20" customHeight="1">
      <c r="A5576" s="39">
        <v>2021984</v>
      </c>
      <c r="B5576" s="40">
        <v>50</v>
      </c>
      <c r="C5576" s="41" t="s">
        <v>390</v>
      </c>
      <c r="D5576" s="7"/>
      <c r="E5576" s="42" t="s">
        <v>11556</v>
      </c>
      <c r="F5576" s="43" t="s">
        <v>1176</v>
      </c>
      <c r="G5576" s="44" t="s">
        <v>1177</v>
      </c>
      <c r="H5576" s="65" t="s">
        <v>12954</v>
      </c>
      <c r="I5576" t="str">
        <f>IF($D5576&lt;&gt;"",COUNTIF($D$50:$D5576,"&lt;&gt;"),"")</f>
        <v/>
      </c>
    </row>
    <row r="5577" spans="1:9" ht="20" customHeight="1">
      <c r="A5577" s="39">
        <v>2433765</v>
      </c>
      <c r="B5577" s="40">
        <v>25</v>
      </c>
      <c r="C5577" s="41" t="s">
        <v>406</v>
      </c>
      <c r="D5577" s="7"/>
      <c r="E5577" s="42" t="s">
        <v>11556</v>
      </c>
      <c r="F5577" s="43" t="s">
        <v>1176</v>
      </c>
      <c r="G5577" s="44" t="s">
        <v>1177</v>
      </c>
      <c r="H5577" s="65" t="s">
        <v>12954</v>
      </c>
      <c r="I5577" t="str">
        <f>IF($D5577&lt;&gt;"",COUNTIF($D$50:$D5577,"&lt;&gt;"),"")</f>
        <v/>
      </c>
    </row>
    <row r="5578" spans="1:9" ht="20" customHeight="1">
      <c r="A5578" s="39">
        <v>2024057</v>
      </c>
      <c r="B5578" s="40">
        <v>25</v>
      </c>
      <c r="C5578" s="41" t="s">
        <v>388</v>
      </c>
      <c r="D5578" s="7"/>
      <c r="E5578" s="42" t="s">
        <v>14352</v>
      </c>
      <c r="F5578" s="43" t="s">
        <v>654</v>
      </c>
      <c r="G5578" s="44" t="s">
        <v>1563</v>
      </c>
      <c r="H5578" s="65" t="s">
        <v>12952</v>
      </c>
      <c r="I5578" t="str">
        <f>IF($D5578&lt;&gt;"",COUNTIF($D$50:$D5578,"&lt;&gt;"),"")</f>
        <v/>
      </c>
    </row>
    <row r="5579" spans="1:9" ht="20" customHeight="1">
      <c r="A5579" s="39">
        <v>2025473</v>
      </c>
      <c r="B5579" s="40">
        <v>100</v>
      </c>
      <c r="C5579" s="41" t="s">
        <v>389</v>
      </c>
      <c r="D5579" s="7"/>
      <c r="E5579" s="42" t="s">
        <v>14352</v>
      </c>
      <c r="F5579" s="43" t="s">
        <v>654</v>
      </c>
      <c r="G5579" s="44" t="s">
        <v>1563</v>
      </c>
      <c r="H5579" s="65" t="s">
        <v>12952</v>
      </c>
      <c r="I5579" t="str">
        <f>IF($D5579&lt;&gt;"",COUNTIF($D$50:$D5579,"&lt;&gt;"),"")</f>
        <v/>
      </c>
    </row>
    <row r="5580" spans="1:9" ht="20" customHeight="1">
      <c r="A5580" s="39">
        <v>2025903</v>
      </c>
      <c r="B5580" s="40">
        <v>100</v>
      </c>
      <c r="C5580" s="41" t="s">
        <v>389</v>
      </c>
      <c r="D5580" s="7"/>
      <c r="E5580" s="42" t="s">
        <v>11560</v>
      </c>
      <c r="F5580" s="43" t="s">
        <v>654</v>
      </c>
      <c r="G5580" s="44" t="s">
        <v>1563</v>
      </c>
      <c r="H5580" s="65" t="s">
        <v>12952</v>
      </c>
      <c r="I5580" t="str">
        <f>IF($D5580&lt;&gt;"",COUNTIF($D$50:$D5580,"&lt;&gt;"),"")</f>
        <v/>
      </c>
    </row>
    <row r="5581" spans="1:9" ht="20" customHeight="1">
      <c r="A5581" s="39">
        <v>2024056</v>
      </c>
      <c r="B5581" s="40">
        <v>25</v>
      </c>
      <c r="C5581" s="41" t="s">
        <v>388</v>
      </c>
      <c r="D5581" s="7"/>
      <c r="E5581" s="42" t="s">
        <v>11561</v>
      </c>
      <c r="F5581" s="43" t="s">
        <v>654</v>
      </c>
      <c r="G5581" s="44" t="s">
        <v>1563</v>
      </c>
      <c r="H5581" s="65" t="s">
        <v>12952</v>
      </c>
      <c r="I5581" t="str">
        <f>IF($D5581&lt;&gt;"",COUNTIF($D$50:$D5581,"&lt;&gt;"),"")</f>
        <v/>
      </c>
    </row>
    <row r="5582" spans="1:9" ht="20" customHeight="1">
      <c r="A5582" s="39">
        <v>2026407</v>
      </c>
      <c r="B5582" s="40">
        <v>100</v>
      </c>
      <c r="C5582" s="41" t="s">
        <v>389</v>
      </c>
      <c r="D5582" s="7"/>
      <c r="E5582" s="42" t="s">
        <v>11561</v>
      </c>
      <c r="F5582" s="43" t="s">
        <v>654</v>
      </c>
      <c r="G5582" s="44" t="s">
        <v>1563</v>
      </c>
      <c r="H5582" s="65" t="s">
        <v>12952</v>
      </c>
      <c r="I5582" t="str">
        <f>IF($D5582&lt;&gt;"",COUNTIF($D$50:$D5582,"&lt;&gt;"),"")</f>
        <v/>
      </c>
    </row>
    <row r="5583" spans="1:9" ht="20" customHeight="1">
      <c r="A5583" s="39">
        <v>2024683</v>
      </c>
      <c r="B5583" s="40">
        <v>25</v>
      </c>
      <c r="C5583" s="41" t="s">
        <v>388</v>
      </c>
      <c r="D5583" s="7"/>
      <c r="E5583" s="42" t="s">
        <v>11562</v>
      </c>
      <c r="F5583" s="43" t="s">
        <v>526</v>
      </c>
      <c r="G5583" s="44" t="s">
        <v>851</v>
      </c>
      <c r="H5583" s="65" t="s">
        <v>12952</v>
      </c>
      <c r="I5583" t="str">
        <f>IF($D5583&lt;&gt;"",COUNTIF($D$50:$D5583,"&lt;&gt;"),"")</f>
        <v/>
      </c>
    </row>
    <row r="5584" spans="1:9" ht="20" customHeight="1">
      <c r="A5584" s="39">
        <v>2309458</v>
      </c>
      <c r="B5584" s="40">
        <v>100</v>
      </c>
      <c r="C5584" s="41" t="s">
        <v>389</v>
      </c>
      <c r="D5584" s="7"/>
      <c r="E5584" s="42" t="s">
        <v>11562</v>
      </c>
      <c r="F5584" s="43" t="s">
        <v>526</v>
      </c>
      <c r="G5584" s="44" t="s">
        <v>851</v>
      </c>
      <c r="H5584" s="65" t="s">
        <v>12952</v>
      </c>
      <c r="I5584" t="str">
        <f>IF($D5584&lt;&gt;"",COUNTIF($D$50:$D5584,"&lt;&gt;"),"")</f>
        <v/>
      </c>
    </row>
    <row r="5585" spans="1:9" ht="20" customHeight="1">
      <c r="A5585" s="39">
        <v>2505513</v>
      </c>
      <c r="B5585" s="40">
        <v>25</v>
      </c>
      <c r="C5585" s="41" t="s">
        <v>388</v>
      </c>
      <c r="D5585" s="7"/>
      <c r="E5585" s="42" t="s">
        <v>11564</v>
      </c>
      <c r="F5585" s="43" t="s">
        <v>654</v>
      </c>
      <c r="G5585" s="44" t="s">
        <v>1563</v>
      </c>
      <c r="H5585" s="65" t="s">
        <v>12952</v>
      </c>
      <c r="I5585" t="str">
        <f>IF($D5585&lt;&gt;"",COUNTIF($D$50:$D5585,"&lt;&gt;"),"")</f>
        <v/>
      </c>
    </row>
    <row r="5586" spans="1:9" ht="20" customHeight="1">
      <c r="A5586" s="39">
        <v>2024055</v>
      </c>
      <c r="B5586" s="40">
        <v>25</v>
      </c>
      <c r="C5586" s="41" t="s">
        <v>388</v>
      </c>
      <c r="D5586" s="7"/>
      <c r="E5586" s="42" t="s">
        <v>11565</v>
      </c>
      <c r="F5586" s="43" t="s">
        <v>654</v>
      </c>
      <c r="G5586" s="44" t="s">
        <v>1563</v>
      </c>
      <c r="H5586" s="65" t="s">
        <v>12952</v>
      </c>
      <c r="I5586" t="str">
        <f>IF($D5586&lt;&gt;"",COUNTIF($D$50:$D5586,"&lt;&gt;"),"")</f>
        <v/>
      </c>
    </row>
    <row r="5587" spans="1:9" ht="20" customHeight="1">
      <c r="A5587" s="39">
        <v>2026605</v>
      </c>
      <c r="B5587" s="40">
        <v>100</v>
      </c>
      <c r="C5587" s="41" t="s">
        <v>389</v>
      </c>
      <c r="D5587" s="7"/>
      <c r="E5587" s="42" t="s">
        <v>11565</v>
      </c>
      <c r="F5587" s="43" t="s">
        <v>654</v>
      </c>
      <c r="G5587" s="44" t="s">
        <v>1563</v>
      </c>
      <c r="H5587" s="65" t="s">
        <v>12952</v>
      </c>
      <c r="I5587" t="str">
        <f>IF($D5587&lt;&gt;"",COUNTIF($D$50:$D5587,"&lt;&gt;"),"")</f>
        <v/>
      </c>
    </row>
    <row r="5588" spans="1:9" ht="20" customHeight="1">
      <c r="A5588" s="39">
        <v>2484921</v>
      </c>
      <c r="B5588" s="40">
        <v>25</v>
      </c>
      <c r="C5588" s="41" t="s">
        <v>388</v>
      </c>
      <c r="D5588" s="7"/>
      <c r="E5588" s="42" t="s">
        <v>11566</v>
      </c>
      <c r="F5588" s="43" t="s">
        <v>526</v>
      </c>
      <c r="G5588" s="44" t="s">
        <v>457</v>
      </c>
      <c r="H5588" s="65" t="s">
        <v>12952</v>
      </c>
      <c r="I5588" t="str">
        <f>IF($D5588&lt;&gt;"",COUNTIF($D$50:$D5588,"&lt;&gt;"),"")</f>
        <v/>
      </c>
    </row>
    <row r="5589" spans="1:9" ht="20" customHeight="1">
      <c r="A5589" s="39">
        <v>2025464</v>
      </c>
      <c r="B5589" s="40">
        <v>100</v>
      </c>
      <c r="C5589" s="41" t="s">
        <v>389</v>
      </c>
      <c r="D5589" s="7"/>
      <c r="E5589" s="42" t="s">
        <v>14353</v>
      </c>
      <c r="F5589" s="43" t="s">
        <v>14354</v>
      </c>
      <c r="G5589" s="44" t="s">
        <v>1685</v>
      </c>
      <c r="H5589" s="65" t="s">
        <v>12952</v>
      </c>
      <c r="I5589" t="str">
        <f>IF($D5589&lt;&gt;"",COUNTIF($D$50:$D5589,"&lt;&gt;"),"")</f>
        <v/>
      </c>
    </row>
    <row r="5590" spans="1:9" ht="20" customHeight="1">
      <c r="A5590" s="39">
        <v>2026597</v>
      </c>
      <c r="B5590" s="40">
        <v>100</v>
      </c>
      <c r="C5590" s="41" t="s">
        <v>389</v>
      </c>
      <c r="D5590" s="7"/>
      <c r="E5590" s="42" t="s">
        <v>14364</v>
      </c>
      <c r="F5590" s="43" t="s">
        <v>223</v>
      </c>
      <c r="G5590" s="44" t="s">
        <v>1153</v>
      </c>
      <c r="H5590" s="65" t="s">
        <v>428</v>
      </c>
      <c r="I5590" t="str">
        <f>IF($D5590&lt;&gt;"",COUNTIF($D$50:$D5590,"&lt;&gt;"),"")</f>
        <v/>
      </c>
    </row>
    <row r="5591" spans="1:9" ht="20" customHeight="1">
      <c r="A5591" s="39">
        <v>2026143</v>
      </c>
      <c r="B5591" s="40">
        <v>100</v>
      </c>
      <c r="C5591" s="41" t="s">
        <v>389</v>
      </c>
      <c r="D5591" s="7"/>
      <c r="E5591" s="42" t="s">
        <v>14364</v>
      </c>
      <c r="F5591" s="43" t="s">
        <v>223</v>
      </c>
      <c r="G5591" s="44" t="s">
        <v>1153</v>
      </c>
      <c r="H5591" s="65" t="s">
        <v>12951</v>
      </c>
      <c r="I5591" t="str">
        <f>IF($D5591&lt;&gt;"",COUNTIF($D$50:$D5591,"&lt;&gt;"),"")</f>
        <v/>
      </c>
    </row>
    <row r="5592" spans="1:9" ht="20" customHeight="1">
      <c r="A5592" s="39">
        <v>2026060</v>
      </c>
      <c r="B5592" s="40">
        <v>100</v>
      </c>
      <c r="C5592" s="41" t="s">
        <v>389</v>
      </c>
      <c r="D5592" s="7"/>
      <c r="E5592" s="42" t="s">
        <v>15026</v>
      </c>
      <c r="F5592" s="43" t="s">
        <v>398</v>
      </c>
      <c r="G5592" s="44" t="s">
        <v>981</v>
      </c>
      <c r="H5592" s="65" t="s">
        <v>12952</v>
      </c>
      <c r="I5592" t="str">
        <f>IF($D5592&lt;&gt;"",COUNTIF($D$50:$D5592,"&lt;&gt;"),"")</f>
        <v/>
      </c>
    </row>
    <row r="5593" spans="1:9" ht="20" customHeight="1">
      <c r="A5593" s="39">
        <v>2023705</v>
      </c>
      <c r="B5593" s="40">
        <v>25</v>
      </c>
      <c r="C5593" s="41" t="s">
        <v>388</v>
      </c>
      <c r="D5593" s="7"/>
      <c r="E5593" s="42" t="s">
        <v>11569</v>
      </c>
      <c r="F5593" s="43" t="s">
        <v>398</v>
      </c>
      <c r="G5593" s="44" t="s">
        <v>981</v>
      </c>
      <c r="H5593" s="65" t="s">
        <v>12952</v>
      </c>
      <c r="I5593" t="str">
        <f>IF($D5593&lt;&gt;"",COUNTIF($D$50:$D5593,"&lt;&gt;"),"")</f>
        <v/>
      </c>
    </row>
    <row r="5594" spans="1:9" ht="20" customHeight="1">
      <c r="A5594" s="39">
        <v>2026075</v>
      </c>
      <c r="B5594" s="40">
        <v>100</v>
      </c>
      <c r="C5594" s="41" t="s">
        <v>389</v>
      </c>
      <c r="D5594" s="7"/>
      <c r="E5594" s="42" t="s">
        <v>11569</v>
      </c>
      <c r="F5594" s="43" t="s">
        <v>398</v>
      </c>
      <c r="G5594" s="44" t="s">
        <v>981</v>
      </c>
      <c r="H5594" s="65" t="s">
        <v>12952</v>
      </c>
      <c r="I5594" t="str">
        <f>IF($D5594&lt;&gt;"",COUNTIF($D$50:$D5594,"&lt;&gt;"),"")</f>
        <v/>
      </c>
    </row>
    <row r="5595" spans="1:9" ht="20" customHeight="1">
      <c r="A5595" s="39">
        <v>2378840</v>
      </c>
      <c r="B5595" s="40">
        <v>25</v>
      </c>
      <c r="C5595" s="41" t="s">
        <v>388</v>
      </c>
      <c r="D5595" s="7"/>
      <c r="E5595" s="42" t="s">
        <v>11600</v>
      </c>
      <c r="F5595" s="43" t="s">
        <v>765</v>
      </c>
      <c r="G5595" s="44" t="s">
        <v>869</v>
      </c>
      <c r="H5595" s="65" t="s">
        <v>12952</v>
      </c>
      <c r="I5595" t="str">
        <f>IF($D5595&lt;&gt;"",COUNTIF($D$50:$D5595,"&lt;&gt;"),"")</f>
        <v/>
      </c>
    </row>
    <row r="5596" spans="1:9" ht="20" customHeight="1">
      <c r="A5596" s="39">
        <v>2023967</v>
      </c>
      <c r="B5596" s="40">
        <v>25</v>
      </c>
      <c r="C5596" s="41" t="s">
        <v>388</v>
      </c>
      <c r="D5596" s="7"/>
      <c r="E5596" s="42" t="s">
        <v>11601</v>
      </c>
      <c r="F5596" s="43" t="s">
        <v>765</v>
      </c>
      <c r="G5596" s="44" t="s">
        <v>869</v>
      </c>
      <c r="H5596" s="65" t="s">
        <v>12952</v>
      </c>
      <c r="I5596" t="str">
        <f>IF($D5596&lt;&gt;"",COUNTIF($D$50:$D5596,"&lt;&gt;"),"")</f>
        <v/>
      </c>
    </row>
    <row r="5597" spans="1:9" ht="20" customHeight="1">
      <c r="A5597" s="39">
        <v>2024576</v>
      </c>
      <c r="B5597" s="40">
        <v>25</v>
      </c>
      <c r="C5597" s="41" t="s">
        <v>388</v>
      </c>
      <c r="D5597" s="7"/>
      <c r="E5597" s="42" t="s">
        <v>14693</v>
      </c>
      <c r="F5597" s="43" t="s">
        <v>1230</v>
      </c>
      <c r="G5597" s="44" t="s">
        <v>457</v>
      </c>
      <c r="H5597" s="65" t="s">
        <v>12950</v>
      </c>
      <c r="I5597" t="str">
        <f>IF($D5597&lt;&gt;"",COUNTIF($D$50:$D5597,"&lt;&gt;"),"")</f>
        <v/>
      </c>
    </row>
    <row r="5598" spans="1:9" ht="20" customHeight="1">
      <c r="A5598" s="39">
        <v>2025050</v>
      </c>
      <c r="B5598" s="40">
        <v>100</v>
      </c>
      <c r="C5598" s="41" t="s">
        <v>391</v>
      </c>
      <c r="D5598" s="7"/>
      <c r="E5598" s="42" t="s">
        <v>14693</v>
      </c>
      <c r="F5598" s="43" t="s">
        <v>1230</v>
      </c>
      <c r="G5598" s="44" t="s">
        <v>457</v>
      </c>
      <c r="H5598" s="65" t="s">
        <v>12950</v>
      </c>
      <c r="I5598" t="str">
        <f>IF($D5598&lt;&gt;"",COUNTIF($D$50:$D5598,"&lt;&gt;"),"")</f>
        <v/>
      </c>
    </row>
    <row r="5599" spans="1:9" ht="20" customHeight="1">
      <c r="A5599" s="39">
        <v>2025043</v>
      </c>
      <c r="B5599" s="40">
        <v>100</v>
      </c>
      <c r="C5599" s="41" t="s">
        <v>391</v>
      </c>
      <c r="D5599" s="7"/>
      <c r="E5599" s="42" t="s">
        <v>11604</v>
      </c>
      <c r="F5599" s="43" t="s">
        <v>1230</v>
      </c>
      <c r="G5599" s="44" t="s">
        <v>457</v>
      </c>
      <c r="H5599" s="65" t="s">
        <v>12950</v>
      </c>
      <c r="I5599" t="str">
        <f>IF($D5599&lt;&gt;"",COUNTIF($D$50:$D5599,"&lt;&gt;"),"")</f>
        <v/>
      </c>
    </row>
    <row r="5600" spans="1:9" ht="20" customHeight="1">
      <c r="A5600" s="39">
        <v>2025042</v>
      </c>
      <c r="B5600" s="40">
        <v>100</v>
      </c>
      <c r="C5600" s="41" t="s">
        <v>391</v>
      </c>
      <c r="D5600" s="7"/>
      <c r="E5600" s="42" t="s">
        <v>11605</v>
      </c>
      <c r="F5600" s="43" t="s">
        <v>1230</v>
      </c>
      <c r="G5600" s="44" t="s">
        <v>457</v>
      </c>
      <c r="H5600" s="65" t="s">
        <v>12950</v>
      </c>
      <c r="I5600" t="str">
        <f>IF($D5600&lt;&gt;"",COUNTIF($D$50:$D5600,"&lt;&gt;"),"")</f>
        <v/>
      </c>
    </row>
    <row r="5601" spans="1:9" ht="20" customHeight="1">
      <c r="A5601" s="39">
        <v>2021983</v>
      </c>
      <c r="B5601" s="40">
        <v>50</v>
      </c>
      <c r="C5601" s="41" t="s">
        <v>390</v>
      </c>
      <c r="D5601" s="7"/>
      <c r="E5601" s="42" t="s">
        <v>11609</v>
      </c>
      <c r="F5601" s="43" t="s">
        <v>1230</v>
      </c>
      <c r="G5601" s="44" t="s">
        <v>1231</v>
      </c>
      <c r="H5601" s="65" t="s">
        <v>12950</v>
      </c>
      <c r="I5601" t="str">
        <f>IF($D5601&lt;&gt;"",COUNTIF($D$50:$D5601,"&lt;&gt;"),"")</f>
        <v/>
      </c>
    </row>
    <row r="5602" spans="1:9" ht="20" customHeight="1">
      <c r="A5602" s="39">
        <v>2022924</v>
      </c>
      <c r="B5602" s="40">
        <v>25</v>
      </c>
      <c r="C5602" s="41" t="s">
        <v>388</v>
      </c>
      <c r="D5602" s="7"/>
      <c r="E5602" s="42" t="s">
        <v>11615</v>
      </c>
      <c r="F5602" s="43" t="s">
        <v>1230</v>
      </c>
      <c r="G5602" s="44" t="s">
        <v>457</v>
      </c>
      <c r="H5602" s="65" t="s">
        <v>12950</v>
      </c>
      <c r="I5602" t="str">
        <f>IF($D5602&lt;&gt;"",COUNTIF($D$50:$D5602,"&lt;&gt;"),"")</f>
        <v/>
      </c>
    </row>
    <row r="5603" spans="1:9" ht="20" customHeight="1">
      <c r="A5603" s="39">
        <v>2024942</v>
      </c>
      <c r="B5603" s="40">
        <v>100</v>
      </c>
      <c r="C5603" s="41" t="s">
        <v>389</v>
      </c>
      <c r="D5603" s="7"/>
      <c r="E5603" s="42" t="s">
        <v>15027</v>
      </c>
      <c r="F5603" s="43" t="s">
        <v>1230</v>
      </c>
      <c r="G5603" s="44" t="s">
        <v>457</v>
      </c>
      <c r="H5603" s="65" t="s">
        <v>12950</v>
      </c>
      <c r="I5603" t="str">
        <f>IF($D5603&lt;&gt;"",COUNTIF($D$50:$D5603,"&lt;&gt;"),"")</f>
        <v/>
      </c>
    </row>
    <row r="5604" spans="1:9" ht="20" customHeight="1">
      <c r="A5604" s="39">
        <v>2022921</v>
      </c>
      <c r="B5604" s="40">
        <v>25</v>
      </c>
      <c r="C5604" s="41" t="s">
        <v>388</v>
      </c>
      <c r="D5604" s="7"/>
      <c r="E5604" s="42" t="s">
        <v>11626</v>
      </c>
      <c r="F5604" s="43" t="s">
        <v>1230</v>
      </c>
      <c r="G5604" s="44" t="s">
        <v>457</v>
      </c>
      <c r="H5604" s="65" t="s">
        <v>12950</v>
      </c>
      <c r="I5604" t="str">
        <f>IF($D5604&lt;&gt;"",COUNTIF($D$50:$D5604,"&lt;&gt;"),"")</f>
        <v/>
      </c>
    </row>
    <row r="5605" spans="1:9" ht="20" customHeight="1">
      <c r="A5605" s="39">
        <v>2315667</v>
      </c>
      <c r="B5605" s="40">
        <v>50</v>
      </c>
      <c r="C5605" s="41" t="s">
        <v>418</v>
      </c>
      <c r="D5605" s="7"/>
      <c r="E5605" s="42" t="s">
        <v>11627</v>
      </c>
      <c r="F5605" s="43" t="s">
        <v>186</v>
      </c>
      <c r="G5605" s="44" t="s">
        <v>457</v>
      </c>
      <c r="H5605" s="65" t="s">
        <v>428</v>
      </c>
      <c r="I5605" t="str">
        <f>IF($D5605&lt;&gt;"",COUNTIF($D$50:$D5605,"&lt;&gt;"),"")</f>
        <v/>
      </c>
    </row>
    <row r="5606" spans="1:9" ht="20" customHeight="1">
      <c r="A5606" s="39">
        <v>2025053</v>
      </c>
      <c r="B5606" s="40">
        <v>100</v>
      </c>
      <c r="C5606" s="41" t="s">
        <v>391</v>
      </c>
      <c r="D5606" s="7"/>
      <c r="E5606" s="42" t="s">
        <v>11628</v>
      </c>
      <c r="F5606" s="43" t="s">
        <v>186</v>
      </c>
      <c r="G5606" s="44" t="s">
        <v>457</v>
      </c>
      <c r="H5606" s="65" t="s">
        <v>428</v>
      </c>
      <c r="I5606" t="str">
        <f>IF($D5606&lt;&gt;"",COUNTIF($D$50:$D5606,"&lt;&gt;"),"")</f>
        <v/>
      </c>
    </row>
    <row r="5607" spans="1:9" ht="20" customHeight="1">
      <c r="A5607" s="39">
        <v>2315669</v>
      </c>
      <c r="B5607" s="40">
        <v>50</v>
      </c>
      <c r="C5607" s="41" t="s">
        <v>418</v>
      </c>
      <c r="D5607" s="7"/>
      <c r="E5607" s="42" t="s">
        <v>11632</v>
      </c>
      <c r="F5607" s="43" t="s">
        <v>186</v>
      </c>
      <c r="G5607" s="44" t="s">
        <v>457</v>
      </c>
      <c r="H5607" s="65" t="s">
        <v>428</v>
      </c>
      <c r="I5607" t="str">
        <f>IF($D5607&lt;&gt;"",COUNTIF($D$50:$D5607,"&lt;&gt;"),"")</f>
        <v/>
      </c>
    </row>
    <row r="5608" spans="1:9" ht="20" customHeight="1">
      <c r="A5608" s="39">
        <v>2458232</v>
      </c>
      <c r="B5608" s="40">
        <v>50</v>
      </c>
      <c r="C5608" s="41" t="s">
        <v>418</v>
      </c>
      <c r="D5608" s="7"/>
      <c r="E5608" s="42" t="s">
        <v>11633</v>
      </c>
      <c r="F5608" s="43" t="s">
        <v>187</v>
      </c>
      <c r="G5608" s="44" t="s">
        <v>457</v>
      </c>
      <c r="H5608" s="65" t="s">
        <v>428</v>
      </c>
      <c r="I5608" t="str">
        <f>IF($D5608&lt;&gt;"",COUNTIF($D$50:$D5608,"&lt;&gt;"),"")</f>
        <v/>
      </c>
    </row>
    <row r="5609" spans="1:9" ht="20" customHeight="1">
      <c r="A5609" s="39">
        <v>2287749</v>
      </c>
      <c r="B5609" s="40">
        <v>50</v>
      </c>
      <c r="C5609" s="41" t="s">
        <v>418</v>
      </c>
      <c r="D5609" s="7"/>
      <c r="E5609" s="42" t="s">
        <v>11634</v>
      </c>
      <c r="F5609" s="43" t="s">
        <v>187</v>
      </c>
      <c r="G5609" s="44" t="s">
        <v>457</v>
      </c>
      <c r="H5609" s="65" t="s">
        <v>428</v>
      </c>
      <c r="I5609" t="str">
        <f>IF($D5609&lt;&gt;"",COUNTIF($D$50:$D5609,"&lt;&gt;"),"")</f>
        <v/>
      </c>
    </row>
    <row r="5610" spans="1:9" ht="20" customHeight="1">
      <c r="A5610" s="39">
        <v>2458233</v>
      </c>
      <c r="B5610" s="40">
        <v>50</v>
      </c>
      <c r="C5610" s="41" t="s">
        <v>418</v>
      </c>
      <c r="D5610" s="7"/>
      <c r="E5610" s="42" t="s">
        <v>11635</v>
      </c>
      <c r="F5610" s="43" t="s">
        <v>187</v>
      </c>
      <c r="G5610" s="44" t="s">
        <v>457</v>
      </c>
      <c r="H5610" s="65" t="s">
        <v>428</v>
      </c>
      <c r="I5610" t="str">
        <f>IF($D5610&lt;&gt;"",COUNTIF($D$50:$D5610,"&lt;&gt;"),"")</f>
        <v/>
      </c>
    </row>
    <row r="5611" spans="1:9" ht="20" customHeight="1">
      <c r="A5611" s="39">
        <v>2498561</v>
      </c>
      <c r="B5611" s="40">
        <v>50</v>
      </c>
      <c r="C5611" s="41" t="s">
        <v>418</v>
      </c>
      <c r="D5611" s="7"/>
      <c r="E5611" s="42" t="s">
        <v>11636</v>
      </c>
      <c r="F5611" s="43" t="s">
        <v>187</v>
      </c>
      <c r="G5611" s="44" t="s">
        <v>457</v>
      </c>
      <c r="H5611" s="65" t="s">
        <v>428</v>
      </c>
      <c r="I5611" t="str">
        <f>IF($D5611&lt;&gt;"",COUNTIF($D$50:$D5611,"&lt;&gt;"),"")</f>
        <v/>
      </c>
    </row>
    <row r="5612" spans="1:9" ht="20" customHeight="1">
      <c r="A5612" s="39">
        <v>2287747</v>
      </c>
      <c r="B5612" s="40">
        <v>50</v>
      </c>
      <c r="C5612" s="41" t="s">
        <v>418</v>
      </c>
      <c r="D5612" s="7"/>
      <c r="E5612" s="42" t="s">
        <v>11637</v>
      </c>
      <c r="F5612" s="43" t="s">
        <v>187</v>
      </c>
      <c r="G5612" s="44" t="s">
        <v>457</v>
      </c>
      <c r="H5612" s="65" t="s">
        <v>428</v>
      </c>
      <c r="I5612" t="str">
        <f>IF($D5612&lt;&gt;"",COUNTIF($D$50:$D5612,"&lt;&gt;"),"")</f>
        <v/>
      </c>
    </row>
    <row r="5613" spans="1:9" ht="20" customHeight="1">
      <c r="A5613" s="39">
        <v>2583895</v>
      </c>
      <c r="B5613" s="40">
        <v>50</v>
      </c>
      <c r="C5613" s="41" t="s">
        <v>418</v>
      </c>
      <c r="D5613" s="7"/>
      <c r="E5613" s="42" t="s">
        <v>14826</v>
      </c>
      <c r="F5613" s="43" t="s">
        <v>187</v>
      </c>
      <c r="G5613" s="44" t="s">
        <v>457</v>
      </c>
      <c r="H5613" s="65" t="s">
        <v>428</v>
      </c>
      <c r="I5613" t="str">
        <f>IF($D5613&lt;&gt;"",COUNTIF($D$50:$D5613,"&lt;&gt;"),"")</f>
        <v/>
      </c>
    </row>
    <row r="5614" spans="1:9" ht="20" customHeight="1">
      <c r="A5614" s="39">
        <v>2583896</v>
      </c>
      <c r="B5614" s="40">
        <v>50</v>
      </c>
      <c r="C5614" s="41" t="s">
        <v>418</v>
      </c>
      <c r="D5614" s="7"/>
      <c r="E5614" s="42" t="s">
        <v>14827</v>
      </c>
      <c r="F5614" s="43" t="s">
        <v>187</v>
      </c>
      <c r="G5614" s="44" t="s">
        <v>457</v>
      </c>
      <c r="H5614" s="65" t="s">
        <v>428</v>
      </c>
      <c r="I5614" t="str">
        <f>IF($D5614&lt;&gt;"",COUNTIF($D$50:$D5614,"&lt;&gt;"),"")</f>
        <v/>
      </c>
    </row>
    <row r="5615" spans="1:9" ht="20" customHeight="1">
      <c r="A5615" s="39">
        <v>2287746</v>
      </c>
      <c r="B5615" s="40">
        <v>50</v>
      </c>
      <c r="C5615" s="41" t="s">
        <v>418</v>
      </c>
      <c r="D5615" s="7"/>
      <c r="E5615" s="42" t="s">
        <v>11638</v>
      </c>
      <c r="F5615" s="43" t="s">
        <v>187</v>
      </c>
      <c r="G5615" s="44" t="s">
        <v>457</v>
      </c>
      <c r="H5615" s="65" t="s">
        <v>428</v>
      </c>
      <c r="I5615" t="str">
        <f>IF($D5615&lt;&gt;"",COUNTIF($D$50:$D5615,"&lt;&gt;"),"")</f>
        <v/>
      </c>
    </row>
    <row r="5616" spans="1:9" ht="20" customHeight="1">
      <c r="A5616" s="39">
        <v>2306898</v>
      </c>
      <c r="B5616" s="40">
        <v>50</v>
      </c>
      <c r="C5616" s="41" t="s">
        <v>418</v>
      </c>
      <c r="D5616" s="7"/>
      <c r="E5616" s="42" t="s">
        <v>11639</v>
      </c>
      <c r="F5616" s="43" t="s">
        <v>187</v>
      </c>
      <c r="G5616" s="44" t="s">
        <v>457</v>
      </c>
      <c r="H5616" s="65" t="s">
        <v>428</v>
      </c>
      <c r="I5616" t="str">
        <f>IF($D5616&lt;&gt;"",COUNTIF($D$50:$D5616,"&lt;&gt;"),"")</f>
        <v/>
      </c>
    </row>
    <row r="5617" spans="1:9" ht="20" customHeight="1">
      <c r="A5617" s="39">
        <v>2287745</v>
      </c>
      <c r="B5617" s="40">
        <v>50</v>
      </c>
      <c r="C5617" s="41" t="s">
        <v>418</v>
      </c>
      <c r="D5617" s="7"/>
      <c r="E5617" s="42" t="s">
        <v>11640</v>
      </c>
      <c r="F5617" s="43" t="s">
        <v>187</v>
      </c>
      <c r="G5617" s="44" t="s">
        <v>457</v>
      </c>
      <c r="H5617" s="65" t="s">
        <v>428</v>
      </c>
      <c r="I5617" t="str">
        <f>IF($D5617&lt;&gt;"",COUNTIF($D$50:$D5617,"&lt;&gt;"),"")</f>
        <v/>
      </c>
    </row>
    <row r="5618" spans="1:9" ht="20" customHeight="1">
      <c r="A5618" s="39">
        <v>2379454</v>
      </c>
      <c r="B5618" s="40">
        <v>50</v>
      </c>
      <c r="C5618" s="41" t="s">
        <v>418</v>
      </c>
      <c r="D5618" s="7"/>
      <c r="E5618" s="42" t="s">
        <v>11641</v>
      </c>
      <c r="F5618" s="43" t="s">
        <v>187</v>
      </c>
      <c r="G5618" s="44" t="s">
        <v>457</v>
      </c>
      <c r="H5618" s="65" t="s">
        <v>428</v>
      </c>
      <c r="I5618" t="str">
        <f>IF($D5618&lt;&gt;"",COUNTIF($D$50:$D5618,"&lt;&gt;"),"")</f>
        <v/>
      </c>
    </row>
    <row r="5619" spans="1:9" ht="20" customHeight="1">
      <c r="A5619" s="39">
        <v>2287744</v>
      </c>
      <c r="B5619" s="40">
        <v>50</v>
      </c>
      <c r="C5619" s="41" t="s">
        <v>418</v>
      </c>
      <c r="D5619" s="7"/>
      <c r="E5619" s="42" t="s">
        <v>11642</v>
      </c>
      <c r="F5619" s="43" t="s">
        <v>187</v>
      </c>
      <c r="G5619" s="44" t="s">
        <v>457</v>
      </c>
      <c r="H5619" s="65" t="s">
        <v>428</v>
      </c>
      <c r="I5619" t="str">
        <f>IF($D5619&lt;&gt;"",COUNTIF($D$50:$D5619,"&lt;&gt;"),"")</f>
        <v/>
      </c>
    </row>
    <row r="5620" spans="1:9" ht="20" customHeight="1">
      <c r="A5620" s="39">
        <v>2287743</v>
      </c>
      <c r="B5620" s="40">
        <v>50</v>
      </c>
      <c r="C5620" s="41" t="s">
        <v>418</v>
      </c>
      <c r="D5620" s="7"/>
      <c r="E5620" s="42" t="s">
        <v>11643</v>
      </c>
      <c r="F5620" s="43" t="s">
        <v>187</v>
      </c>
      <c r="G5620" s="44" t="s">
        <v>457</v>
      </c>
      <c r="H5620" s="65" t="s">
        <v>428</v>
      </c>
      <c r="I5620" t="str">
        <f>IF($D5620&lt;&gt;"",COUNTIF($D$50:$D5620,"&lt;&gt;"),"")</f>
        <v/>
      </c>
    </row>
    <row r="5621" spans="1:9" ht="20" customHeight="1">
      <c r="A5621" s="39">
        <v>2287742</v>
      </c>
      <c r="B5621" s="40">
        <v>50</v>
      </c>
      <c r="C5621" s="41" t="s">
        <v>418</v>
      </c>
      <c r="D5621" s="7"/>
      <c r="E5621" s="42" t="s">
        <v>11644</v>
      </c>
      <c r="F5621" s="43" t="s">
        <v>187</v>
      </c>
      <c r="G5621" s="44" t="s">
        <v>457</v>
      </c>
      <c r="H5621" s="65" t="s">
        <v>428</v>
      </c>
      <c r="I5621" t="str">
        <f>IF($D5621&lt;&gt;"",COUNTIF($D$50:$D5621,"&lt;&gt;"),"")</f>
        <v/>
      </c>
    </row>
    <row r="5622" spans="1:9" ht="20" customHeight="1">
      <c r="A5622" s="39">
        <v>2315670</v>
      </c>
      <c r="B5622" s="40">
        <v>50</v>
      </c>
      <c r="C5622" s="41" t="s">
        <v>418</v>
      </c>
      <c r="D5622" s="7"/>
      <c r="E5622" s="42" t="s">
        <v>11645</v>
      </c>
      <c r="F5622" s="43" t="s">
        <v>186</v>
      </c>
      <c r="G5622" s="44" t="s">
        <v>457</v>
      </c>
      <c r="H5622" s="65" t="s">
        <v>428</v>
      </c>
      <c r="I5622" t="str">
        <f>IF($D5622&lt;&gt;"",COUNTIF($D$50:$D5622,"&lt;&gt;"),"")</f>
        <v/>
      </c>
    </row>
    <row r="5623" spans="1:9" ht="20" customHeight="1">
      <c r="A5623" s="39">
        <v>2315671</v>
      </c>
      <c r="B5623" s="40">
        <v>50</v>
      </c>
      <c r="C5623" s="41" t="s">
        <v>418</v>
      </c>
      <c r="D5623" s="7"/>
      <c r="E5623" s="42" t="s">
        <v>11646</v>
      </c>
      <c r="F5623" s="43" t="s">
        <v>186</v>
      </c>
      <c r="G5623" s="44" t="s">
        <v>457</v>
      </c>
      <c r="H5623" s="65" t="s">
        <v>428</v>
      </c>
      <c r="I5623" t="str">
        <f>IF($D5623&lt;&gt;"",COUNTIF($D$50:$D5623,"&lt;&gt;"),"")</f>
        <v/>
      </c>
    </row>
    <row r="5624" spans="1:9" ht="20" customHeight="1">
      <c r="A5624" s="39">
        <v>2315668</v>
      </c>
      <c r="B5624" s="40">
        <v>50</v>
      </c>
      <c r="C5624" s="41" t="s">
        <v>418</v>
      </c>
      <c r="D5624" s="7"/>
      <c r="E5624" s="42" t="s">
        <v>11647</v>
      </c>
      <c r="F5624" s="43" t="s">
        <v>186</v>
      </c>
      <c r="G5624" s="44" t="s">
        <v>457</v>
      </c>
      <c r="H5624" s="65" t="s">
        <v>428</v>
      </c>
      <c r="I5624" t="str">
        <f>IF($D5624&lt;&gt;"",COUNTIF($D$50:$D5624,"&lt;&gt;"),"")</f>
        <v/>
      </c>
    </row>
    <row r="5625" spans="1:9" ht="20" customHeight="1">
      <c r="A5625" s="39">
        <v>2315673</v>
      </c>
      <c r="B5625" s="40">
        <v>50</v>
      </c>
      <c r="C5625" s="41" t="s">
        <v>418</v>
      </c>
      <c r="D5625" s="7"/>
      <c r="E5625" s="42" t="s">
        <v>11648</v>
      </c>
      <c r="F5625" s="43" t="s">
        <v>186</v>
      </c>
      <c r="G5625" s="44" t="s">
        <v>457</v>
      </c>
      <c r="H5625" s="65" t="s">
        <v>428</v>
      </c>
      <c r="I5625" t="str">
        <f>IF($D5625&lt;&gt;"",COUNTIF($D$50:$D5625,"&lt;&gt;"),"")</f>
        <v/>
      </c>
    </row>
    <row r="5626" spans="1:9" ht="20" customHeight="1">
      <c r="A5626" s="39">
        <v>2315672</v>
      </c>
      <c r="B5626" s="40">
        <v>50</v>
      </c>
      <c r="C5626" s="41" t="s">
        <v>418</v>
      </c>
      <c r="D5626" s="7"/>
      <c r="E5626" s="42" t="s">
        <v>11649</v>
      </c>
      <c r="F5626" s="43" t="s">
        <v>186</v>
      </c>
      <c r="G5626" s="44" t="s">
        <v>457</v>
      </c>
      <c r="H5626" s="65" t="s">
        <v>428</v>
      </c>
      <c r="I5626" t="str">
        <f>IF($D5626&lt;&gt;"",COUNTIF($D$50:$D5626,"&lt;&gt;"),"")</f>
        <v/>
      </c>
    </row>
    <row r="5627" spans="1:9" ht="20" customHeight="1">
      <c r="A5627" s="39">
        <v>2315674</v>
      </c>
      <c r="B5627" s="40">
        <v>50</v>
      </c>
      <c r="C5627" s="41" t="s">
        <v>418</v>
      </c>
      <c r="D5627" s="7"/>
      <c r="E5627" s="42" t="s">
        <v>11650</v>
      </c>
      <c r="F5627" s="43" t="s">
        <v>186</v>
      </c>
      <c r="G5627" s="44" t="s">
        <v>457</v>
      </c>
      <c r="H5627" s="65" t="s">
        <v>428</v>
      </c>
      <c r="I5627" t="str">
        <f>IF($D5627&lt;&gt;"",COUNTIF($D$50:$D5627,"&lt;&gt;"),"")</f>
        <v/>
      </c>
    </row>
    <row r="5628" spans="1:9" ht="20" customHeight="1">
      <c r="A5628" s="39">
        <v>2315675</v>
      </c>
      <c r="B5628" s="40">
        <v>50</v>
      </c>
      <c r="C5628" s="41" t="s">
        <v>418</v>
      </c>
      <c r="D5628" s="7"/>
      <c r="E5628" s="42" t="s">
        <v>11651</v>
      </c>
      <c r="F5628" s="43" t="s">
        <v>186</v>
      </c>
      <c r="G5628" s="44" t="s">
        <v>457</v>
      </c>
      <c r="H5628" s="65" t="s">
        <v>428</v>
      </c>
      <c r="I5628" t="str">
        <f>IF($D5628&lt;&gt;"",COUNTIF($D$50:$D5628,"&lt;&gt;"),"")</f>
        <v/>
      </c>
    </row>
    <row r="5629" spans="1:9" ht="20" customHeight="1">
      <c r="A5629" s="39">
        <v>2021924</v>
      </c>
      <c r="B5629" s="40">
        <v>50</v>
      </c>
      <c r="C5629" s="41" t="s">
        <v>390</v>
      </c>
      <c r="D5629" s="7"/>
      <c r="E5629" s="42" t="s">
        <v>14370</v>
      </c>
      <c r="F5629" s="43" t="s">
        <v>149</v>
      </c>
      <c r="G5629" s="44" t="s">
        <v>1091</v>
      </c>
      <c r="H5629" s="65" t="s">
        <v>428</v>
      </c>
      <c r="I5629" t="str">
        <f>IF($D5629&lt;&gt;"",COUNTIF($D$50:$D5629,"&lt;&gt;"),"")</f>
        <v/>
      </c>
    </row>
    <row r="5630" spans="1:9" ht="20" customHeight="1">
      <c r="A5630" s="39">
        <v>2023228</v>
      </c>
      <c r="B5630" s="40">
        <v>25</v>
      </c>
      <c r="C5630" s="41" t="s">
        <v>388</v>
      </c>
      <c r="D5630" s="7"/>
      <c r="E5630" s="42" t="s">
        <v>11657</v>
      </c>
      <c r="F5630" s="43" t="s">
        <v>94</v>
      </c>
      <c r="G5630" s="44" t="s">
        <v>457</v>
      </c>
      <c r="H5630" s="65" t="s">
        <v>12952</v>
      </c>
      <c r="I5630" t="str">
        <f>IF($D5630&lt;&gt;"",COUNTIF($D$50:$D5630,"&lt;&gt;"),"")</f>
        <v/>
      </c>
    </row>
    <row r="5631" spans="1:9" ht="20" customHeight="1">
      <c r="A5631" s="39">
        <v>2535125</v>
      </c>
      <c r="B5631" s="40">
        <v>25</v>
      </c>
      <c r="C5631" s="41" t="s">
        <v>388</v>
      </c>
      <c r="D5631" s="7"/>
      <c r="E5631" s="42" t="s">
        <v>11658</v>
      </c>
      <c r="F5631" s="43" t="s">
        <v>94</v>
      </c>
      <c r="G5631" s="44" t="s">
        <v>11659</v>
      </c>
      <c r="H5631" s="65" t="s">
        <v>12952</v>
      </c>
      <c r="I5631" t="str">
        <f>IF($D5631&lt;&gt;"",COUNTIF($D$50:$D5631,"&lt;&gt;"),"")</f>
        <v/>
      </c>
    </row>
    <row r="5632" spans="1:9" ht="20" customHeight="1">
      <c r="A5632" s="39">
        <v>2589921</v>
      </c>
      <c r="B5632" s="40">
        <v>25</v>
      </c>
      <c r="C5632" s="41" t="s">
        <v>388</v>
      </c>
      <c r="D5632" s="7"/>
      <c r="E5632" s="42" t="s">
        <v>11672</v>
      </c>
      <c r="F5632" s="43" t="s">
        <v>94</v>
      </c>
      <c r="G5632" s="44" t="s">
        <v>1152</v>
      </c>
      <c r="H5632" s="65" t="s">
        <v>428</v>
      </c>
      <c r="I5632" t="str">
        <f>IF($D5632&lt;&gt;"",COUNTIF($D$50:$D5632,"&lt;&gt;"),"")</f>
        <v/>
      </c>
    </row>
    <row r="5633" spans="1:9" ht="20" customHeight="1">
      <c r="A5633" s="39">
        <v>2404431</v>
      </c>
      <c r="B5633" s="40">
        <v>100</v>
      </c>
      <c r="C5633" s="41" t="s">
        <v>389</v>
      </c>
      <c r="D5633" s="7"/>
      <c r="E5633" s="42" t="s">
        <v>11672</v>
      </c>
      <c r="F5633" s="43" t="s">
        <v>94</v>
      </c>
      <c r="G5633" s="44" t="s">
        <v>1152</v>
      </c>
      <c r="H5633" s="65" t="s">
        <v>428</v>
      </c>
      <c r="I5633" t="str">
        <f>IF($D5633&lt;&gt;"",COUNTIF($D$50:$D5633,"&lt;&gt;"),"")</f>
        <v/>
      </c>
    </row>
    <row r="5634" spans="1:9" ht="20" customHeight="1">
      <c r="A5634" s="39">
        <v>2406562</v>
      </c>
      <c r="B5634" s="40">
        <v>100</v>
      </c>
      <c r="C5634" s="41" t="s">
        <v>389</v>
      </c>
      <c r="D5634" s="7"/>
      <c r="E5634" s="42" t="s">
        <v>11673</v>
      </c>
      <c r="F5634" s="43" t="s">
        <v>94</v>
      </c>
      <c r="G5634" s="44" t="s">
        <v>1152</v>
      </c>
      <c r="H5634" s="65" t="s">
        <v>428</v>
      </c>
      <c r="I5634" t="str">
        <f>IF($D5634&lt;&gt;"",COUNTIF($D$50:$D5634,"&lt;&gt;"),"")</f>
        <v/>
      </c>
    </row>
    <row r="5635" spans="1:9" ht="20" customHeight="1">
      <c r="A5635" s="39">
        <v>2245272</v>
      </c>
      <c r="B5635" s="40">
        <v>25</v>
      </c>
      <c r="C5635" s="41" t="s">
        <v>388</v>
      </c>
      <c r="D5635" s="7"/>
      <c r="E5635" s="42" t="s">
        <v>11675</v>
      </c>
      <c r="F5635" s="43" t="s">
        <v>94</v>
      </c>
      <c r="G5635" s="44" t="s">
        <v>859</v>
      </c>
      <c r="H5635" s="65" t="s">
        <v>428</v>
      </c>
      <c r="I5635" t="str">
        <f>IF($D5635&lt;&gt;"",COUNTIF($D$50:$D5635,"&lt;&gt;"),"")</f>
        <v/>
      </c>
    </row>
    <row r="5636" spans="1:9" ht="20" customHeight="1">
      <c r="A5636" s="39">
        <v>2573893</v>
      </c>
      <c r="B5636" s="40">
        <v>25</v>
      </c>
      <c r="C5636" s="41" t="s">
        <v>388</v>
      </c>
      <c r="D5636" s="7"/>
      <c r="E5636" s="42" t="s">
        <v>14694</v>
      </c>
      <c r="F5636" s="43" t="s">
        <v>94</v>
      </c>
      <c r="G5636" s="44" t="s">
        <v>961</v>
      </c>
      <c r="H5636" s="65" t="s">
        <v>428</v>
      </c>
      <c r="I5636" t="str">
        <f>IF($D5636&lt;&gt;"",COUNTIF($D$50:$D5636,"&lt;&gt;"),"")</f>
        <v/>
      </c>
    </row>
    <row r="5637" spans="1:9" ht="20" customHeight="1">
      <c r="A5637" s="39">
        <v>2539738</v>
      </c>
      <c r="B5637" s="40">
        <v>25</v>
      </c>
      <c r="C5637" s="41" t="s">
        <v>388</v>
      </c>
      <c r="D5637" s="7"/>
      <c r="E5637" s="42" t="s">
        <v>11676</v>
      </c>
      <c r="F5637" s="43" t="s">
        <v>94</v>
      </c>
      <c r="G5637" s="44" t="s">
        <v>961</v>
      </c>
      <c r="H5637" s="65" t="s">
        <v>428</v>
      </c>
      <c r="I5637" t="str">
        <f>IF($D5637&lt;&gt;"",COUNTIF($D$50:$D5637,"&lt;&gt;"),"")</f>
        <v/>
      </c>
    </row>
    <row r="5638" spans="1:9" ht="20" customHeight="1">
      <c r="A5638" s="39">
        <v>2339473</v>
      </c>
      <c r="B5638" s="40">
        <v>50</v>
      </c>
      <c r="C5638" s="41" t="s">
        <v>418</v>
      </c>
      <c r="D5638" s="7"/>
      <c r="E5638" s="42" t="s">
        <v>11685</v>
      </c>
      <c r="F5638" s="43" t="s">
        <v>1851</v>
      </c>
      <c r="G5638" s="44" t="s">
        <v>1852</v>
      </c>
      <c r="H5638" s="65" t="s">
        <v>428</v>
      </c>
      <c r="I5638" t="str">
        <f>IF($D5638&lt;&gt;"",COUNTIF($D$50:$D5638,"&lt;&gt;"),"")</f>
        <v/>
      </c>
    </row>
    <row r="5639" spans="1:9" ht="20" customHeight="1">
      <c r="A5639" s="39">
        <v>2237185</v>
      </c>
      <c r="B5639" s="40">
        <v>50</v>
      </c>
      <c r="C5639" s="41" t="s">
        <v>418</v>
      </c>
      <c r="D5639" s="7"/>
      <c r="E5639" s="42" t="s">
        <v>11686</v>
      </c>
      <c r="F5639" s="43" t="s">
        <v>1851</v>
      </c>
      <c r="G5639" s="44" t="s">
        <v>1852</v>
      </c>
      <c r="H5639" s="65" t="s">
        <v>428</v>
      </c>
      <c r="I5639" t="str">
        <f>IF($D5639&lt;&gt;"",COUNTIF($D$50:$D5639,"&lt;&gt;"),"")</f>
        <v/>
      </c>
    </row>
    <row r="5640" spans="1:9" ht="20" customHeight="1">
      <c r="A5640" s="39">
        <v>2237184</v>
      </c>
      <c r="B5640" s="40">
        <v>50</v>
      </c>
      <c r="C5640" s="41" t="s">
        <v>418</v>
      </c>
      <c r="D5640" s="7"/>
      <c r="E5640" s="42" t="s">
        <v>11687</v>
      </c>
      <c r="F5640" s="43" t="s">
        <v>1851</v>
      </c>
      <c r="G5640" s="44" t="s">
        <v>1852</v>
      </c>
      <c r="H5640" s="65" t="s">
        <v>428</v>
      </c>
      <c r="I5640" t="str">
        <f>IF($D5640&lt;&gt;"",COUNTIF($D$50:$D5640,"&lt;&gt;"),"")</f>
        <v/>
      </c>
    </row>
    <row r="5641" spans="1:9" ht="20" customHeight="1">
      <c r="A5641" s="39">
        <v>2423639</v>
      </c>
      <c r="B5641" s="40">
        <v>50</v>
      </c>
      <c r="C5641" s="41" t="s">
        <v>418</v>
      </c>
      <c r="D5641" s="7"/>
      <c r="E5641" s="42" t="s">
        <v>11688</v>
      </c>
      <c r="F5641" s="43" t="s">
        <v>1851</v>
      </c>
      <c r="G5641" s="44" t="s">
        <v>1852</v>
      </c>
      <c r="H5641" s="65" t="s">
        <v>428</v>
      </c>
      <c r="I5641" t="str">
        <f>IF($D5641&lt;&gt;"",COUNTIF($D$50:$D5641,"&lt;&gt;"),"")</f>
        <v/>
      </c>
    </row>
    <row r="5642" spans="1:9" ht="20" customHeight="1">
      <c r="A5642" s="39">
        <v>2237183</v>
      </c>
      <c r="B5642" s="40">
        <v>50</v>
      </c>
      <c r="C5642" s="41" t="s">
        <v>418</v>
      </c>
      <c r="D5642" s="7"/>
      <c r="E5642" s="42" t="s">
        <v>11689</v>
      </c>
      <c r="F5642" s="43" t="s">
        <v>1851</v>
      </c>
      <c r="G5642" s="44" t="s">
        <v>1852</v>
      </c>
      <c r="H5642" s="65" t="s">
        <v>428</v>
      </c>
      <c r="I5642" t="str">
        <f>IF($D5642&lt;&gt;"",COUNTIF($D$50:$D5642,"&lt;&gt;"),"")</f>
        <v/>
      </c>
    </row>
    <row r="5643" spans="1:9" ht="20" customHeight="1">
      <c r="A5643" s="39">
        <v>2237182</v>
      </c>
      <c r="B5643" s="40">
        <v>50</v>
      </c>
      <c r="C5643" s="41" t="s">
        <v>418</v>
      </c>
      <c r="D5643" s="7"/>
      <c r="E5643" s="42" t="s">
        <v>11690</v>
      </c>
      <c r="F5643" s="43" t="s">
        <v>1851</v>
      </c>
      <c r="G5643" s="44" t="s">
        <v>1852</v>
      </c>
      <c r="H5643" s="65" t="s">
        <v>428</v>
      </c>
      <c r="I5643" t="str">
        <f>IF($D5643&lt;&gt;"",COUNTIF($D$50:$D5643,"&lt;&gt;"),"")</f>
        <v/>
      </c>
    </row>
    <row r="5644" spans="1:9" ht="20" customHeight="1">
      <c r="A5644" s="39">
        <v>2237181</v>
      </c>
      <c r="B5644" s="40">
        <v>50</v>
      </c>
      <c r="C5644" s="41" t="s">
        <v>418</v>
      </c>
      <c r="D5644" s="7"/>
      <c r="E5644" s="42" t="s">
        <v>11691</v>
      </c>
      <c r="F5644" s="43" t="s">
        <v>1851</v>
      </c>
      <c r="G5644" s="44" t="s">
        <v>1852</v>
      </c>
      <c r="H5644" s="65" t="s">
        <v>428</v>
      </c>
      <c r="I5644" t="str">
        <f>IF($D5644&lt;&gt;"",COUNTIF($D$50:$D5644,"&lt;&gt;"),"")</f>
        <v/>
      </c>
    </row>
    <row r="5645" spans="1:9" ht="20" customHeight="1">
      <c r="A5645" s="39">
        <v>2253524</v>
      </c>
      <c r="B5645" s="40">
        <v>50</v>
      </c>
      <c r="C5645" s="41" t="s">
        <v>418</v>
      </c>
      <c r="D5645" s="7"/>
      <c r="E5645" s="42" t="s">
        <v>11692</v>
      </c>
      <c r="F5645" s="43" t="s">
        <v>1851</v>
      </c>
      <c r="G5645" s="44" t="s">
        <v>1852</v>
      </c>
      <c r="H5645" s="65" t="s">
        <v>428</v>
      </c>
      <c r="I5645" t="str">
        <f>IF($D5645&lt;&gt;"",COUNTIF($D$50:$D5645,"&lt;&gt;"),"")</f>
        <v/>
      </c>
    </row>
    <row r="5646" spans="1:9" ht="20" customHeight="1">
      <c r="A5646" s="39">
        <v>2382875</v>
      </c>
      <c r="B5646" s="40">
        <v>50</v>
      </c>
      <c r="C5646" s="41" t="s">
        <v>418</v>
      </c>
      <c r="D5646" s="7"/>
      <c r="E5646" s="42" t="s">
        <v>11693</v>
      </c>
      <c r="F5646" s="43" t="s">
        <v>1851</v>
      </c>
      <c r="G5646" s="44" t="s">
        <v>1852</v>
      </c>
      <c r="H5646" s="65" t="s">
        <v>428</v>
      </c>
      <c r="I5646" t="str">
        <f>IF($D5646&lt;&gt;"",COUNTIF($D$50:$D5646,"&lt;&gt;"),"")</f>
        <v/>
      </c>
    </row>
    <row r="5647" spans="1:9" ht="20" customHeight="1">
      <c r="A5647" s="39">
        <v>2382874</v>
      </c>
      <c r="B5647" s="40">
        <v>50</v>
      </c>
      <c r="C5647" s="41" t="s">
        <v>418</v>
      </c>
      <c r="D5647" s="7"/>
      <c r="E5647" s="42" t="s">
        <v>11694</v>
      </c>
      <c r="F5647" s="43" t="s">
        <v>1851</v>
      </c>
      <c r="G5647" s="44" t="s">
        <v>1852</v>
      </c>
      <c r="H5647" s="65" t="s">
        <v>428</v>
      </c>
      <c r="I5647" t="str">
        <f>IF($D5647&lt;&gt;"",COUNTIF($D$50:$D5647,"&lt;&gt;"),"")</f>
        <v/>
      </c>
    </row>
    <row r="5648" spans="1:9" ht="20" customHeight="1">
      <c r="A5648" s="39">
        <v>2237180</v>
      </c>
      <c r="B5648" s="40">
        <v>50</v>
      </c>
      <c r="C5648" s="41" t="s">
        <v>418</v>
      </c>
      <c r="D5648" s="7"/>
      <c r="E5648" s="42" t="s">
        <v>11695</v>
      </c>
      <c r="F5648" s="43" t="s">
        <v>1851</v>
      </c>
      <c r="G5648" s="44" t="s">
        <v>1852</v>
      </c>
      <c r="H5648" s="65" t="s">
        <v>428</v>
      </c>
      <c r="I5648" t="str">
        <f>IF($D5648&lt;&gt;"",COUNTIF($D$50:$D5648,"&lt;&gt;"),"")</f>
        <v/>
      </c>
    </row>
    <row r="5649" spans="1:9" ht="20" customHeight="1">
      <c r="A5649" s="39">
        <v>2382876</v>
      </c>
      <c r="B5649" s="40">
        <v>50</v>
      </c>
      <c r="C5649" s="41" t="s">
        <v>418</v>
      </c>
      <c r="D5649" s="7"/>
      <c r="E5649" s="42" t="s">
        <v>11696</v>
      </c>
      <c r="F5649" s="43" t="s">
        <v>1851</v>
      </c>
      <c r="G5649" s="44" t="s">
        <v>1852</v>
      </c>
      <c r="H5649" s="65" t="s">
        <v>428</v>
      </c>
      <c r="I5649" t="str">
        <f>IF($D5649&lt;&gt;"",COUNTIF($D$50:$D5649,"&lt;&gt;"),"")</f>
        <v/>
      </c>
    </row>
    <row r="5650" spans="1:9" ht="20" customHeight="1">
      <c r="A5650" s="39">
        <v>2237178</v>
      </c>
      <c r="B5650" s="40">
        <v>50</v>
      </c>
      <c r="C5650" s="41" t="s">
        <v>418</v>
      </c>
      <c r="D5650" s="7"/>
      <c r="E5650" s="42" t="s">
        <v>11697</v>
      </c>
      <c r="F5650" s="43" t="s">
        <v>1851</v>
      </c>
      <c r="G5650" s="44" t="s">
        <v>1852</v>
      </c>
      <c r="H5650" s="65" t="s">
        <v>428</v>
      </c>
      <c r="I5650" t="str">
        <f>IF($D5650&lt;&gt;"",COUNTIF($D$50:$D5650,"&lt;&gt;"),"")</f>
        <v/>
      </c>
    </row>
    <row r="5651" spans="1:9" ht="20" customHeight="1">
      <c r="A5651" s="39">
        <v>2026087</v>
      </c>
      <c r="B5651" s="40">
        <v>100</v>
      </c>
      <c r="C5651" s="41" t="s">
        <v>389</v>
      </c>
      <c r="D5651" s="7"/>
      <c r="E5651" s="42" t="s">
        <v>11700</v>
      </c>
      <c r="F5651" s="43" t="s">
        <v>271</v>
      </c>
      <c r="G5651" s="44" t="s">
        <v>1499</v>
      </c>
      <c r="H5651" s="65" t="s">
        <v>12952</v>
      </c>
      <c r="I5651" t="str">
        <f>IF($D5651&lt;&gt;"",COUNTIF($D$50:$D5651,"&lt;&gt;"),"")</f>
        <v/>
      </c>
    </row>
    <row r="5652" spans="1:9" ht="20" customHeight="1">
      <c r="A5652" s="39">
        <v>2377154</v>
      </c>
      <c r="B5652" s="40">
        <v>100</v>
      </c>
      <c r="C5652" s="41" t="s">
        <v>389</v>
      </c>
      <c r="D5652" s="7"/>
      <c r="E5652" s="42" t="s">
        <v>11714</v>
      </c>
      <c r="F5652" s="43" t="s">
        <v>319</v>
      </c>
      <c r="G5652" s="44" t="s">
        <v>1723</v>
      </c>
      <c r="H5652" s="65" t="s">
        <v>342</v>
      </c>
      <c r="I5652" t="str">
        <f>IF($D5652&lt;&gt;"",COUNTIF($D$50:$D5652,"&lt;&gt;"),"")</f>
        <v/>
      </c>
    </row>
    <row r="5653" spans="1:9" ht="20" customHeight="1">
      <c r="A5653" s="39">
        <v>2447958</v>
      </c>
      <c r="B5653" s="40">
        <v>100</v>
      </c>
      <c r="C5653" s="41" t="s">
        <v>407</v>
      </c>
      <c r="D5653" s="7"/>
      <c r="E5653" s="42" t="s">
        <v>11715</v>
      </c>
      <c r="F5653" s="43" t="s">
        <v>319</v>
      </c>
      <c r="G5653" s="44" t="s">
        <v>1723</v>
      </c>
      <c r="H5653" s="65" t="s">
        <v>342</v>
      </c>
      <c r="I5653" t="str">
        <f>IF($D5653&lt;&gt;"",COUNTIF($D$50:$D5653,"&lt;&gt;"),"")</f>
        <v/>
      </c>
    </row>
    <row r="5654" spans="1:9" ht="20" customHeight="1">
      <c r="A5654" s="39">
        <v>2026156</v>
      </c>
      <c r="B5654" s="40">
        <v>100</v>
      </c>
      <c r="C5654" s="41" t="s">
        <v>389</v>
      </c>
      <c r="D5654" s="7"/>
      <c r="E5654" s="42" t="s">
        <v>11718</v>
      </c>
      <c r="F5654" s="43" t="s">
        <v>702</v>
      </c>
      <c r="G5654" s="44" t="s">
        <v>1376</v>
      </c>
      <c r="H5654" s="65" t="s">
        <v>12952</v>
      </c>
      <c r="I5654" t="str">
        <f>IF($D5654&lt;&gt;"",COUNTIF($D$50:$D5654,"&lt;&gt;"),"")</f>
        <v/>
      </c>
    </row>
    <row r="5655" spans="1:9" ht="20" customHeight="1">
      <c r="A5655" s="39">
        <v>2026171</v>
      </c>
      <c r="B5655" s="40">
        <v>100</v>
      </c>
      <c r="C5655" s="41" t="s">
        <v>389</v>
      </c>
      <c r="D5655" s="7"/>
      <c r="E5655" s="42" t="s">
        <v>11719</v>
      </c>
      <c r="F5655" s="43" t="s">
        <v>702</v>
      </c>
      <c r="G5655" s="44" t="s">
        <v>1376</v>
      </c>
      <c r="H5655" s="65" t="s">
        <v>12952</v>
      </c>
      <c r="I5655" t="str">
        <f>IF($D5655&lt;&gt;"",COUNTIF($D$50:$D5655,"&lt;&gt;"),"")</f>
        <v/>
      </c>
    </row>
    <row r="5656" spans="1:9" ht="20" customHeight="1">
      <c r="A5656" s="39">
        <v>2455959</v>
      </c>
      <c r="B5656" s="40">
        <v>50</v>
      </c>
      <c r="C5656" s="41" t="s">
        <v>390</v>
      </c>
      <c r="D5656" s="7"/>
      <c r="E5656" s="42" t="s">
        <v>14381</v>
      </c>
      <c r="F5656" s="43" t="s">
        <v>17</v>
      </c>
      <c r="G5656" s="44" t="s">
        <v>1282</v>
      </c>
      <c r="H5656" s="65" t="s">
        <v>12951</v>
      </c>
      <c r="I5656" t="str">
        <f>IF($D5656&lt;&gt;"",COUNTIF($D$50:$D5656,"&lt;&gt;"),"")</f>
        <v/>
      </c>
    </row>
    <row r="5657" spans="1:9" ht="20" customHeight="1">
      <c r="A5657" s="39">
        <v>2026098</v>
      </c>
      <c r="B5657" s="40">
        <v>100</v>
      </c>
      <c r="C5657" s="41" t="s">
        <v>389</v>
      </c>
      <c r="D5657" s="7"/>
      <c r="E5657" s="42" t="s">
        <v>14381</v>
      </c>
      <c r="F5657" s="43" t="s">
        <v>17</v>
      </c>
      <c r="G5657" s="44" t="s">
        <v>1281</v>
      </c>
      <c r="H5657" s="65" t="s">
        <v>12951</v>
      </c>
      <c r="I5657" t="str">
        <f>IF($D5657&lt;&gt;"",COUNTIF($D$50:$D5657,"&lt;&gt;"),"")</f>
        <v/>
      </c>
    </row>
    <row r="5658" spans="1:9" ht="20" customHeight="1">
      <c r="A5658" s="39">
        <v>2264405</v>
      </c>
      <c r="B5658" s="40">
        <v>50</v>
      </c>
      <c r="C5658" s="41" t="s">
        <v>418</v>
      </c>
      <c r="D5658" s="7"/>
      <c r="E5658" s="42" t="s">
        <v>14828</v>
      </c>
      <c r="F5658" s="43" t="s">
        <v>302</v>
      </c>
      <c r="G5658" s="44" t="s">
        <v>1856</v>
      </c>
      <c r="H5658" s="65" t="s">
        <v>12952</v>
      </c>
      <c r="I5658" t="str">
        <f>IF($D5658&lt;&gt;"",COUNTIF($D$50:$D5658,"&lt;&gt;"),"")</f>
        <v/>
      </c>
    </row>
    <row r="5659" spans="1:9" ht="20" customHeight="1">
      <c r="A5659" s="39">
        <v>2264404</v>
      </c>
      <c r="B5659" s="40">
        <v>50</v>
      </c>
      <c r="C5659" s="41" t="s">
        <v>418</v>
      </c>
      <c r="D5659" s="7"/>
      <c r="E5659" s="42" t="s">
        <v>14829</v>
      </c>
      <c r="F5659" s="43" t="s">
        <v>302</v>
      </c>
      <c r="G5659" s="44" t="s">
        <v>1856</v>
      </c>
      <c r="H5659" s="65" t="s">
        <v>12952</v>
      </c>
      <c r="I5659" t="str">
        <f>IF($D5659&lt;&gt;"",COUNTIF($D$50:$D5659,"&lt;&gt;"),"")</f>
        <v/>
      </c>
    </row>
    <row r="5660" spans="1:9" ht="20" customHeight="1">
      <c r="A5660" s="39">
        <v>2264403</v>
      </c>
      <c r="B5660" s="40">
        <v>50</v>
      </c>
      <c r="C5660" s="41" t="s">
        <v>418</v>
      </c>
      <c r="D5660" s="7"/>
      <c r="E5660" s="42" t="s">
        <v>14830</v>
      </c>
      <c r="F5660" s="43" t="s">
        <v>302</v>
      </c>
      <c r="G5660" s="44" t="s">
        <v>1856</v>
      </c>
      <c r="H5660" s="65" t="s">
        <v>12952</v>
      </c>
      <c r="I5660" t="str">
        <f>IF($D5660&lt;&gt;"",COUNTIF($D$50:$D5660,"&lt;&gt;"),"")</f>
        <v/>
      </c>
    </row>
    <row r="5661" spans="1:9" ht="20" customHeight="1">
      <c r="A5661" s="39">
        <v>2214141</v>
      </c>
      <c r="B5661" s="40">
        <v>50</v>
      </c>
      <c r="C5661" s="41" t="s">
        <v>418</v>
      </c>
      <c r="D5661" s="7"/>
      <c r="E5661" s="42" t="s">
        <v>11721</v>
      </c>
      <c r="F5661" s="43" t="s">
        <v>1855</v>
      </c>
      <c r="G5661" s="44" t="s">
        <v>1167</v>
      </c>
      <c r="H5661" s="65" t="s">
        <v>12952</v>
      </c>
      <c r="I5661" t="str">
        <f>IF($D5661&lt;&gt;"",COUNTIF($D$50:$D5661,"&lt;&gt;"),"")</f>
        <v/>
      </c>
    </row>
    <row r="5662" spans="1:9" ht="20" customHeight="1">
      <c r="A5662" s="39">
        <v>2214135</v>
      </c>
      <c r="B5662" s="40">
        <v>50</v>
      </c>
      <c r="C5662" s="41" t="s">
        <v>418</v>
      </c>
      <c r="D5662" s="7"/>
      <c r="E5662" s="42" t="s">
        <v>11722</v>
      </c>
      <c r="F5662" s="43" t="s">
        <v>1855</v>
      </c>
      <c r="G5662" s="44" t="s">
        <v>1167</v>
      </c>
      <c r="H5662" s="65" t="s">
        <v>12952</v>
      </c>
      <c r="I5662" t="str">
        <f>IF($D5662&lt;&gt;"",COUNTIF($D$50:$D5662,"&lt;&gt;"),"")</f>
        <v/>
      </c>
    </row>
    <row r="5663" spans="1:9" ht="20" customHeight="1">
      <c r="A5663" s="39">
        <v>2181606</v>
      </c>
      <c r="B5663" s="40">
        <v>25</v>
      </c>
      <c r="C5663" s="41" t="s">
        <v>388</v>
      </c>
      <c r="D5663" s="7"/>
      <c r="E5663" s="42" t="s">
        <v>14695</v>
      </c>
      <c r="F5663" s="43" t="s">
        <v>672</v>
      </c>
      <c r="G5663" s="44" t="s">
        <v>1587</v>
      </c>
      <c r="H5663" s="65" t="s">
        <v>12952</v>
      </c>
      <c r="I5663" t="str">
        <f>IF($D5663&lt;&gt;"",COUNTIF($D$50:$D5663,"&lt;&gt;"),"")</f>
        <v/>
      </c>
    </row>
    <row r="5664" spans="1:9" ht="20" customHeight="1">
      <c r="A5664" s="39">
        <v>2023127</v>
      </c>
      <c r="B5664" s="40">
        <v>25</v>
      </c>
      <c r="C5664" s="41" t="s">
        <v>388</v>
      </c>
      <c r="D5664" s="7"/>
      <c r="E5664" s="42" t="s">
        <v>14695</v>
      </c>
      <c r="F5664" s="43" t="s">
        <v>672</v>
      </c>
      <c r="G5664" s="44" t="s">
        <v>1535</v>
      </c>
      <c r="H5664" s="65" t="s">
        <v>12952</v>
      </c>
      <c r="I5664" t="str">
        <f>IF($D5664&lt;&gt;"",COUNTIF($D$50:$D5664,"&lt;&gt;"),"")</f>
        <v/>
      </c>
    </row>
    <row r="5665" spans="1:9" ht="20" customHeight="1">
      <c r="A5665" s="39">
        <v>2024335</v>
      </c>
      <c r="B5665" s="40">
        <v>25</v>
      </c>
      <c r="C5665" s="41" t="s">
        <v>388</v>
      </c>
      <c r="D5665" s="7"/>
      <c r="E5665" s="42" t="s">
        <v>14695</v>
      </c>
      <c r="F5665" s="43" t="s">
        <v>672</v>
      </c>
      <c r="G5665" s="44" t="s">
        <v>1588</v>
      </c>
      <c r="H5665" s="65" t="s">
        <v>12952</v>
      </c>
      <c r="I5665" t="str">
        <f>IF($D5665&lt;&gt;"",COUNTIF($D$50:$D5665,"&lt;&gt;"),"")</f>
        <v/>
      </c>
    </row>
    <row r="5666" spans="1:9" ht="20" customHeight="1">
      <c r="A5666" s="39">
        <v>2025428</v>
      </c>
      <c r="B5666" s="40">
        <v>100</v>
      </c>
      <c r="C5666" s="41" t="s">
        <v>389</v>
      </c>
      <c r="D5666" s="7"/>
      <c r="E5666" s="42" t="s">
        <v>14695</v>
      </c>
      <c r="F5666" s="43" t="s">
        <v>672</v>
      </c>
      <c r="G5666" s="44" t="s">
        <v>1587</v>
      </c>
      <c r="H5666" s="65" t="s">
        <v>12952</v>
      </c>
      <c r="I5666" t="str">
        <f>IF($D5666&lt;&gt;"",COUNTIF($D$50:$D5666,"&lt;&gt;"),"")</f>
        <v/>
      </c>
    </row>
    <row r="5667" spans="1:9" ht="20" customHeight="1">
      <c r="A5667" s="39">
        <v>2531484</v>
      </c>
      <c r="B5667" s="40">
        <v>25</v>
      </c>
      <c r="C5667" s="41" t="s">
        <v>388</v>
      </c>
      <c r="D5667" s="7"/>
      <c r="E5667" s="42" t="s">
        <v>11723</v>
      </c>
      <c r="F5667" s="43" t="s">
        <v>672</v>
      </c>
      <c r="G5667" s="44" t="s">
        <v>1535</v>
      </c>
      <c r="H5667" s="65" t="s">
        <v>12952</v>
      </c>
      <c r="I5667" t="str">
        <f>IF($D5667&lt;&gt;"",COUNTIF($D$50:$D5667,"&lt;&gt;"),"")</f>
        <v/>
      </c>
    </row>
    <row r="5668" spans="1:9" ht="20" customHeight="1">
      <c r="A5668" s="39">
        <v>2588381</v>
      </c>
      <c r="B5668" s="40">
        <v>25</v>
      </c>
      <c r="C5668" s="41" t="s">
        <v>388</v>
      </c>
      <c r="D5668" s="7"/>
      <c r="E5668" s="42" t="s">
        <v>14696</v>
      </c>
      <c r="F5668" s="43" t="s">
        <v>672</v>
      </c>
      <c r="G5668" s="44" t="s">
        <v>1587</v>
      </c>
      <c r="H5668" s="65" t="s">
        <v>12952</v>
      </c>
      <c r="I5668" t="str">
        <f>IF($D5668&lt;&gt;"",COUNTIF($D$50:$D5668,"&lt;&gt;"),"")</f>
        <v/>
      </c>
    </row>
    <row r="5669" spans="1:9" ht="20" customHeight="1">
      <c r="A5669" s="39">
        <v>2403782</v>
      </c>
      <c r="B5669" s="40">
        <v>25</v>
      </c>
      <c r="C5669" s="41" t="s">
        <v>388</v>
      </c>
      <c r="D5669" s="7"/>
      <c r="E5669" s="42" t="s">
        <v>11724</v>
      </c>
      <c r="F5669" s="43" t="s">
        <v>672</v>
      </c>
      <c r="G5669" s="44" t="s">
        <v>1587</v>
      </c>
      <c r="H5669" s="65" t="s">
        <v>12952</v>
      </c>
      <c r="I5669" t="str">
        <f>IF($D5669&lt;&gt;"",COUNTIF($D$50:$D5669,"&lt;&gt;"),"")</f>
        <v/>
      </c>
    </row>
    <row r="5670" spans="1:9" ht="20" customHeight="1">
      <c r="A5670" s="39">
        <v>2025072</v>
      </c>
      <c r="B5670" s="40">
        <v>100</v>
      </c>
      <c r="C5670" s="41" t="s">
        <v>391</v>
      </c>
      <c r="D5670" s="7"/>
      <c r="E5670" s="42" t="s">
        <v>14384</v>
      </c>
      <c r="F5670" s="43" t="s">
        <v>192</v>
      </c>
      <c r="G5670" s="44" t="s">
        <v>871</v>
      </c>
      <c r="H5670" s="65" t="s">
        <v>428</v>
      </c>
      <c r="I5670" t="str">
        <f>IF($D5670&lt;&gt;"",COUNTIF($D$50:$D5670,"&lt;&gt;"),"")</f>
        <v/>
      </c>
    </row>
    <row r="5671" spans="1:9" ht="20" customHeight="1">
      <c r="A5671" s="39">
        <v>2025241</v>
      </c>
      <c r="B5671" s="40">
        <v>100</v>
      </c>
      <c r="C5671" s="41" t="s">
        <v>389</v>
      </c>
      <c r="D5671" s="7"/>
      <c r="E5671" s="42" t="s">
        <v>11736</v>
      </c>
      <c r="F5671" s="43" t="s">
        <v>28</v>
      </c>
      <c r="G5671" s="44" t="s">
        <v>871</v>
      </c>
      <c r="H5671" s="65" t="s">
        <v>428</v>
      </c>
      <c r="I5671" t="str">
        <f>IF($D5671&lt;&gt;"",COUNTIF($D$50:$D5671,"&lt;&gt;"),"")</f>
        <v/>
      </c>
    </row>
    <row r="5672" spans="1:9" ht="20" customHeight="1">
      <c r="A5672" s="39">
        <v>2583898</v>
      </c>
      <c r="B5672" s="40">
        <v>50</v>
      </c>
      <c r="C5672" s="41" t="s">
        <v>418</v>
      </c>
      <c r="D5672" s="7"/>
      <c r="E5672" s="42" t="s">
        <v>14831</v>
      </c>
      <c r="F5672" s="43" t="s">
        <v>192</v>
      </c>
      <c r="G5672" s="44" t="s">
        <v>871</v>
      </c>
      <c r="H5672" s="65" t="s">
        <v>428</v>
      </c>
      <c r="I5672" t="str">
        <f>IF($D5672&lt;&gt;"",COUNTIF($D$50:$D5672,"&lt;&gt;"),"")</f>
        <v/>
      </c>
    </row>
    <row r="5673" spans="1:9" ht="20" customHeight="1">
      <c r="A5673" s="39">
        <v>2583899</v>
      </c>
      <c r="B5673" s="40">
        <v>50</v>
      </c>
      <c r="C5673" s="41" t="s">
        <v>418</v>
      </c>
      <c r="D5673" s="7"/>
      <c r="E5673" s="42" t="s">
        <v>14832</v>
      </c>
      <c r="F5673" s="43" t="s">
        <v>192</v>
      </c>
      <c r="G5673" s="44" t="s">
        <v>871</v>
      </c>
      <c r="H5673" s="65" t="s">
        <v>428</v>
      </c>
      <c r="I5673" t="str">
        <f>IF($D5673&lt;&gt;"",COUNTIF($D$50:$D5673,"&lt;&gt;"),"")</f>
        <v/>
      </c>
    </row>
    <row r="5674" spans="1:9" ht="20" customHeight="1">
      <c r="A5674" s="39">
        <v>2583900</v>
      </c>
      <c r="B5674" s="40">
        <v>50</v>
      </c>
      <c r="C5674" s="41" t="s">
        <v>418</v>
      </c>
      <c r="D5674" s="7"/>
      <c r="E5674" s="42" t="s">
        <v>14833</v>
      </c>
      <c r="F5674" s="43" t="s">
        <v>192</v>
      </c>
      <c r="G5674" s="44" t="s">
        <v>871</v>
      </c>
      <c r="H5674" s="65" t="s">
        <v>428</v>
      </c>
      <c r="I5674" t="str">
        <f>IF($D5674&lt;&gt;"",COUNTIF($D$50:$D5674,"&lt;&gt;"),"")</f>
        <v/>
      </c>
    </row>
    <row r="5675" spans="1:9" ht="20" customHeight="1">
      <c r="A5675" s="39">
        <v>2583901</v>
      </c>
      <c r="B5675" s="40">
        <v>50</v>
      </c>
      <c r="C5675" s="41" t="s">
        <v>418</v>
      </c>
      <c r="D5675" s="7"/>
      <c r="E5675" s="42" t="s">
        <v>14834</v>
      </c>
      <c r="F5675" s="43" t="s">
        <v>192</v>
      </c>
      <c r="G5675" s="44" t="s">
        <v>871</v>
      </c>
      <c r="H5675" s="65" t="s">
        <v>428</v>
      </c>
      <c r="I5675" t="str">
        <f>IF($D5675&lt;&gt;"",COUNTIF($D$50:$D5675,"&lt;&gt;"),"")</f>
        <v/>
      </c>
    </row>
    <row r="5676" spans="1:9" ht="20" customHeight="1">
      <c r="A5676" s="39">
        <v>2583897</v>
      </c>
      <c r="B5676" s="40">
        <v>50</v>
      </c>
      <c r="C5676" s="41" t="s">
        <v>418</v>
      </c>
      <c r="D5676" s="7"/>
      <c r="E5676" s="42" t="s">
        <v>14835</v>
      </c>
      <c r="F5676" s="43" t="s">
        <v>192</v>
      </c>
      <c r="G5676" s="44" t="s">
        <v>871</v>
      </c>
      <c r="H5676" s="65" t="s">
        <v>428</v>
      </c>
      <c r="I5676" t="str">
        <f>IF($D5676&lt;&gt;"",COUNTIF($D$50:$D5676,"&lt;&gt;"),"")</f>
        <v/>
      </c>
    </row>
    <row r="5677" spans="1:9" ht="20" customHeight="1">
      <c r="A5677" s="39">
        <v>2583902</v>
      </c>
      <c r="B5677" s="40">
        <v>50</v>
      </c>
      <c r="C5677" s="41" t="s">
        <v>418</v>
      </c>
      <c r="D5677" s="7"/>
      <c r="E5677" s="42" t="s">
        <v>14836</v>
      </c>
      <c r="F5677" s="43" t="s">
        <v>192</v>
      </c>
      <c r="G5677" s="44" t="s">
        <v>871</v>
      </c>
      <c r="H5677" s="65" t="s">
        <v>428</v>
      </c>
      <c r="I5677" t="str">
        <f>IF($D5677&lt;&gt;"",COUNTIF($D$50:$D5677,"&lt;&gt;"),"")</f>
        <v/>
      </c>
    </row>
    <row r="5678" spans="1:9" ht="20" customHeight="1">
      <c r="A5678" s="39">
        <v>2024654</v>
      </c>
      <c r="B5678" s="40">
        <v>25</v>
      </c>
      <c r="C5678" s="41" t="s">
        <v>388</v>
      </c>
      <c r="D5678" s="7"/>
      <c r="E5678" s="42" t="s">
        <v>14389</v>
      </c>
      <c r="F5678" s="43" t="s">
        <v>303</v>
      </c>
      <c r="G5678" s="44" t="s">
        <v>1351</v>
      </c>
      <c r="H5678" s="65" t="s">
        <v>12951</v>
      </c>
      <c r="I5678" t="str">
        <f>IF($D5678&lt;&gt;"",COUNTIF($D$50:$D5678,"&lt;&gt;"),"")</f>
        <v/>
      </c>
    </row>
    <row r="5679" spans="1:9" ht="20" customHeight="1">
      <c r="A5679" s="39">
        <v>2023455</v>
      </c>
      <c r="B5679" s="40">
        <v>25</v>
      </c>
      <c r="C5679" s="41" t="s">
        <v>388</v>
      </c>
      <c r="D5679" s="7"/>
      <c r="E5679" s="42" t="s">
        <v>14389</v>
      </c>
      <c r="F5679" s="43" t="s">
        <v>303</v>
      </c>
      <c r="G5679" s="44" t="s">
        <v>1267</v>
      </c>
      <c r="H5679" s="65" t="s">
        <v>12951</v>
      </c>
      <c r="I5679" t="str">
        <f>IF($D5679&lt;&gt;"",COUNTIF($D$50:$D5679,"&lt;&gt;"),"")</f>
        <v/>
      </c>
    </row>
    <row r="5680" spans="1:9" ht="20" customHeight="1">
      <c r="A5680" s="39">
        <v>2021967</v>
      </c>
      <c r="B5680" s="40">
        <v>50</v>
      </c>
      <c r="C5680" s="41" t="s">
        <v>390</v>
      </c>
      <c r="D5680" s="7"/>
      <c r="E5680" s="42" t="s">
        <v>14389</v>
      </c>
      <c r="F5680" s="43" t="s">
        <v>303</v>
      </c>
      <c r="G5680" s="44" t="s">
        <v>1852</v>
      </c>
      <c r="H5680" s="65" t="s">
        <v>12951</v>
      </c>
      <c r="I5680" t="str">
        <f>IF($D5680&lt;&gt;"",COUNTIF($D$50:$D5680,"&lt;&gt;"),"")</f>
        <v/>
      </c>
    </row>
    <row r="5681" spans="1:9" ht="20" customHeight="1">
      <c r="A5681" s="39">
        <v>2022015</v>
      </c>
      <c r="B5681" s="40">
        <v>50</v>
      </c>
      <c r="C5681" s="41" t="s">
        <v>390</v>
      </c>
      <c r="D5681" s="7"/>
      <c r="E5681" s="42" t="s">
        <v>14389</v>
      </c>
      <c r="F5681" s="43" t="s">
        <v>303</v>
      </c>
      <c r="G5681" s="44" t="s">
        <v>910</v>
      </c>
      <c r="H5681" s="65" t="s">
        <v>12951</v>
      </c>
      <c r="I5681" t="str">
        <f>IF($D5681&lt;&gt;"",COUNTIF($D$50:$D5681,"&lt;&gt;"),"")</f>
        <v/>
      </c>
    </row>
    <row r="5682" spans="1:9" ht="20" customHeight="1">
      <c r="A5682" s="39">
        <v>2455960</v>
      </c>
      <c r="B5682" s="40">
        <v>50</v>
      </c>
      <c r="C5682" s="41" t="s">
        <v>390</v>
      </c>
      <c r="D5682" s="7"/>
      <c r="E5682" s="42" t="s">
        <v>14389</v>
      </c>
      <c r="F5682" s="43" t="s">
        <v>303</v>
      </c>
      <c r="G5682" s="44" t="s">
        <v>910</v>
      </c>
      <c r="H5682" s="65" t="s">
        <v>12951</v>
      </c>
      <c r="I5682" t="str">
        <f>IF($D5682&lt;&gt;"",COUNTIF($D$50:$D5682,"&lt;&gt;"),"")</f>
        <v/>
      </c>
    </row>
    <row r="5683" spans="1:9" ht="20" customHeight="1">
      <c r="A5683" s="39">
        <v>2025715</v>
      </c>
      <c r="B5683" s="40">
        <v>100</v>
      </c>
      <c r="C5683" s="41" t="s">
        <v>389</v>
      </c>
      <c r="D5683" s="7"/>
      <c r="E5683" s="42" t="s">
        <v>14389</v>
      </c>
      <c r="F5683" s="43" t="s">
        <v>303</v>
      </c>
      <c r="G5683" s="44" t="s">
        <v>1351</v>
      </c>
      <c r="H5683" s="65" t="s">
        <v>12951</v>
      </c>
      <c r="I5683" t="str">
        <f>IF($D5683&lt;&gt;"",COUNTIF($D$50:$D5683,"&lt;&gt;"),"")</f>
        <v/>
      </c>
    </row>
    <row r="5684" spans="1:9" ht="20" customHeight="1">
      <c r="A5684" s="39">
        <v>2025979</v>
      </c>
      <c r="B5684" s="40">
        <v>100</v>
      </c>
      <c r="C5684" s="41" t="s">
        <v>389</v>
      </c>
      <c r="D5684" s="7"/>
      <c r="E5684" s="42" t="s">
        <v>14389</v>
      </c>
      <c r="F5684" s="43" t="s">
        <v>303</v>
      </c>
      <c r="G5684" s="44" t="s">
        <v>1155</v>
      </c>
      <c r="H5684" s="65" t="s">
        <v>12951</v>
      </c>
      <c r="I5684" t="str">
        <f>IF($D5684&lt;&gt;"",COUNTIF($D$50:$D5684,"&lt;&gt;"),"")</f>
        <v/>
      </c>
    </row>
    <row r="5685" spans="1:9" ht="20" customHeight="1">
      <c r="A5685" s="39">
        <v>2025451</v>
      </c>
      <c r="B5685" s="40">
        <v>100</v>
      </c>
      <c r="C5685" s="41" t="s">
        <v>389</v>
      </c>
      <c r="D5685" s="7"/>
      <c r="E5685" s="42" t="s">
        <v>14389</v>
      </c>
      <c r="F5685" s="43" t="s">
        <v>303</v>
      </c>
      <c r="G5685" s="44" t="s">
        <v>1155</v>
      </c>
      <c r="H5685" s="65" t="s">
        <v>12951</v>
      </c>
      <c r="I5685" t="str">
        <f>IF($D5685&lt;&gt;"",COUNTIF($D$50:$D5685,"&lt;&gt;"),"")</f>
        <v/>
      </c>
    </row>
    <row r="5686" spans="1:9" ht="20" customHeight="1">
      <c r="A5686" s="39">
        <v>2026216</v>
      </c>
      <c r="B5686" s="40">
        <v>100</v>
      </c>
      <c r="C5686" s="41" t="s">
        <v>389</v>
      </c>
      <c r="D5686" s="7"/>
      <c r="E5686" s="42" t="s">
        <v>14389</v>
      </c>
      <c r="F5686" s="43" t="s">
        <v>303</v>
      </c>
      <c r="G5686" s="44" t="s">
        <v>1286</v>
      </c>
      <c r="H5686" s="65" t="s">
        <v>12951</v>
      </c>
      <c r="I5686" t="str">
        <f>IF($D5686&lt;&gt;"",COUNTIF($D$50:$D5686,"&lt;&gt;"),"")</f>
        <v/>
      </c>
    </row>
    <row r="5687" spans="1:9" ht="20" customHeight="1">
      <c r="A5687" s="39">
        <v>2025980</v>
      </c>
      <c r="B5687" s="40">
        <v>100</v>
      </c>
      <c r="C5687" s="41" t="s">
        <v>389</v>
      </c>
      <c r="D5687" s="7"/>
      <c r="E5687" s="42" t="s">
        <v>14389</v>
      </c>
      <c r="F5687" s="43" t="s">
        <v>303</v>
      </c>
      <c r="G5687" s="44" t="s">
        <v>1286</v>
      </c>
      <c r="H5687" s="65" t="s">
        <v>12951</v>
      </c>
      <c r="I5687" t="str">
        <f>IF($D5687&lt;&gt;"",COUNTIF($D$50:$D5687,"&lt;&gt;"),"")</f>
        <v/>
      </c>
    </row>
    <row r="5688" spans="1:9" ht="20" customHeight="1">
      <c r="A5688" s="39">
        <v>2024663</v>
      </c>
      <c r="B5688" s="40">
        <v>25</v>
      </c>
      <c r="C5688" s="41" t="s">
        <v>388</v>
      </c>
      <c r="D5688" s="7"/>
      <c r="E5688" s="42" t="s">
        <v>14389</v>
      </c>
      <c r="F5688" s="43" t="s">
        <v>303</v>
      </c>
      <c r="G5688" s="44" t="s">
        <v>1286</v>
      </c>
      <c r="H5688" s="65" t="s">
        <v>12952</v>
      </c>
      <c r="I5688" t="str">
        <f>IF($D5688&lt;&gt;"",COUNTIF($D$50:$D5688,"&lt;&gt;"),"")</f>
        <v/>
      </c>
    </row>
    <row r="5689" spans="1:9" ht="20" customHeight="1">
      <c r="A5689" s="39">
        <v>2024064</v>
      </c>
      <c r="B5689" s="40">
        <v>25</v>
      </c>
      <c r="C5689" s="41" t="s">
        <v>388</v>
      </c>
      <c r="D5689" s="7"/>
      <c r="E5689" s="42" t="s">
        <v>14389</v>
      </c>
      <c r="F5689" s="43" t="s">
        <v>303</v>
      </c>
      <c r="G5689" s="44" t="s">
        <v>1286</v>
      </c>
      <c r="H5689" s="65" t="s">
        <v>12952</v>
      </c>
      <c r="I5689" t="str">
        <f>IF($D5689&lt;&gt;"",COUNTIF($D$50:$D5689,"&lt;&gt;"),"")</f>
        <v/>
      </c>
    </row>
    <row r="5690" spans="1:9" ht="20" customHeight="1">
      <c r="A5690" s="39">
        <v>2026446</v>
      </c>
      <c r="B5690" s="40">
        <v>100</v>
      </c>
      <c r="C5690" s="41" t="s">
        <v>389</v>
      </c>
      <c r="D5690" s="7"/>
      <c r="E5690" s="42" t="s">
        <v>14389</v>
      </c>
      <c r="F5690" s="43" t="s">
        <v>303</v>
      </c>
      <c r="G5690" s="44" t="s">
        <v>1155</v>
      </c>
      <c r="H5690" s="65" t="s">
        <v>12952</v>
      </c>
      <c r="I5690" t="str">
        <f>IF($D5690&lt;&gt;"",COUNTIF($D$50:$D5690,"&lt;&gt;"),"")</f>
        <v/>
      </c>
    </row>
    <row r="5691" spans="1:9" ht="20" customHeight="1">
      <c r="A5691" s="39">
        <v>2024665</v>
      </c>
      <c r="B5691" s="40">
        <v>25</v>
      </c>
      <c r="C5691" s="41" t="s">
        <v>388</v>
      </c>
      <c r="D5691" s="7"/>
      <c r="E5691" s="42" t="s">
        <v>11765</v>
      </c>
      <c r="F5691" s="43" t="s">
        <v>303</v>
      </c>
      <c r="G5691" s="44" t="s">
        <v>1349</v>
      </c>
      <c r="H5691" s="65" t="s">
        <v>12951</v>
      </c>
      <c r="I5691" t="str">
        <f>IF($D5691&lt;&gt;"",COUNTIF($D$50:$D5691,"&lt;&gt;"),"")</f>
        <v/>
      </c>
    </row>
    <row r="5692" spans="1:9" ht="20" customHeight="1">
      <c r="A5692" s="39">
        <v>2023506</v>
      </c>
      <c r="B5692" s="40">
        <v>25</v>
      </c>
      <c r="C5692" s="41" t="s">
        <v>388</v>
      </c>
      <c r="D5692" s="7"/>
      <c r="E5692" s="42" t="s">
        <v>11771</v>
      </c>
      <c r="F5692" s="43" t="s">
        <v>303</v>
      </c>
      <c r="G5692" s="44" t="s">
        <v>1642</v>
      </c>
      <c r="H5692" s="65" t="s">
        <v>12952</v>
      </c>
      <c r="I5692" t="str">
        <f>IF($D5692&lt;&gt;"",COUNTIF($D$50:$D5692,"&lt;&gt;"),"")</f>
        <v/>
      </c>
    </row>
    <row r="5693" spans="1:9" ht="20" customHeight="1">
      <c r="A5693" s="39">
        <v>2026054</v>
      </c>
      <c r="B5693" s="40">
        <v>100</v>
      </c>
      <c r="C5693" s="41" t="s">
        <v>389</v>
      </c>
      <c r="D5693" s="7"/>
      <c r="E5693" s="42" t="s">
        <v>11771</v>
      </c>
      <c r="F5693" s="43" t="s">
        <v>303</v>
      </c>
      <c r="G5693" s="44" t="s">
        <v>1267</v>
      </c>
      <c r="H5693" s="65" t="s">
        <v>12952</v>
      </c>
      <c r="I5693" t="str">
        <f>IF($D5693&lt;&gt;"",COUNTIF($D$50:$D5693,"&lt;&gt;"),"")</f>
        <v/>
      </c>
    </row>
    <row r="5694" spans="1:9" ht="20" customHeight="1">
      <c r="A5694" s="39">
        <v>2024979</v>
      </c>
      <c r="B5694" s="40">
        <v>100</v>
      </c>
      <c r="C5694" s="41" t="s">
        <v>389</v>
      </c>
      <c r="D5694" s="7"/>
      <c r="E5694" s="42" t="s">
        <v>11774</v>
      </c>
      <c r="F5694" s="43" t="s">
        <v>303</v>
      </c>
      <c r="G5694" s="44" t="s">
        <v>1286</v>
      </c>
      <c r="H5694" s="65" t="s">
        <v>12951</v>
      </c>
      <c r="I5694" t="str">
        <f>IF($D5694&lt;&gt;"",COUNTIF($D$50:$D5694,"&lt;&gt;"),"")</f>
        <v/>
      </c>
    </row>
    <row r="5695" spans="1:9" ht="20" customHeight="1">
      <c r="A5695" s="39">
        <v>2024658</v>
      </c>
      <c r="B5695" s="40">
        <v>25</v>
      </c>
      <c r="C5695" s="41" t="s">
        <v>388</v>
      </c>
      <c r="D5695" s="7"/>
      <c r="E5695" s="42" t="s">
        <v>11775</v>
      </c>
      <c r="F5695" s="43" t="s">
        <v>303</v>
      </c>
      <c r="G5695" s="44" t="s">
        <v>1267</v>
      </c>
      <c r="H5695" s="65" t="s">
        <v>12951</v>
      </c>
      <c r="I5695" t="str">
        <f>IF($D5695&lt;&gt;"",COUNTIF($D$50:$D5695,"&lt;&gt;"),"")</f>
        <v/>
      </c>
    </row>
    <row r="5696" spans="1:9" ht="20" customHeight="1">
      <c r="A5696" s="39">
        <v>2026021</v>
      </c>
      <c r="B5696" s="40">
        <v>100</v>
      </c>
      <c r="C5696" s="41" t="s">
        <v>389</v>
      </c>
      <c r="D5696" s="7"/>
      <c r="E5696" s="42" t="s">
        <v>11775</v>
      </c>
      <c r="F5696" s="43" t="s">
        <v>303</v>
      </c>
      <c r="G5696" s="44" t="s">
        <v>1267</v>
      </c>
      <c r="H5696" s="65" t="s">
        <v>12951</v>
      </c>
      <c r="I5696" t="str">
        <f>IF($D5696&lt;&gt;"",COUNTIF($D$50:$D5696,"&lt;&gt;"),"")</f>
        <v/>
      </c>
    </row>
    <row r="5697" spans="1:9" ht="20" customHeight="1">
      <c r="A5697" s="39">
        <v>2023511</v>
      </c>
      <c r="B5697" s="40">
        <v>25</v>
      </c>
      <c r="C5697" s="41" t="s">
        <v>388</v>
      </c>
      <c r="D5697" s="7"/>
      <c r="E5697" s="42" t="s">
        <v>11781</v>
      </c>
      <c r="F5697" s="43" t="s">
        <v>303</v>
      </c>
      <c r="G5697" s="44" t="s">
        <v>1267</v>
      </c>
      <c r="H5697" s="65" t="s">
        <v>12952</v>
      </c>
      <c r="I5697" t="str">
        <f>IF($D5697&lt;&gt;"",COUNTIF($D$50:$D5697,"&lt;&gt;"),"")</f>
        <v/>
      </c>
    </row>
    <row r="5698" spans="1:9" ht="20" customHeight="1">
      <c r="A5698" s="39">
        <v>2026157</v>
      </c>
      <c r="B5698" s="40">
        <v>100</v>
      </c>
      <c r="C5698" s="41" t="s">
        <v>389</v>
      </c>
      <c r="D5698" s="7"/>
      <c r="E5698" s="42" t="s">
        <v>11783</v>
      </c>
      <c r="F5698" s="43" t="s">
        <v>303</v>
      </c>
      <c r="G5698" s="44" t="s">
        <v>1267</v>
      </c>
      <c r="H5698" s="65" t="s">
        <v>12952</v>
      </c>
      <c r="I5698" t="str">
        <f>IF($D5698&lt;&gt;"",COUNTIF($D$50:$D5698,"&lt;&gt;"),"")</f>
        <v/>
      </c>
    </row>
    <row r="5699" spans="1:9" ht="20" customHeight="1">
      <c r="A5699" s="39">
        <v>2024061</v>
      </c>
      <c r="B5699" s="40">
        <v>25</v>
      </c>
      <c r="C5699" s="41" t="s">
        <v>388</v>
      </c>
      <c r="D5699" s="7"/>
      <c r="E5699" s="42" t="s">
        <v>11782</v>
      </c>
      <c r="F5699" s="43" t="s">
        <v>303</v>
      </c>
      <c r="G5699" s="44" t="s">
        <v>1267</v>
      </c>
      <c r="H5699" s="65" t="s">
        <v>12952</v>
      </c>
      <c r="I5699" t="str">
        <f>IF($D5699&lt;&gt;"",COUNTIF($D$50:$D5699,"&lt;&gt;"),"")</f>
        <v/>
      </c>
    </row>
    <row r="5700" spans="1:9" ht="20" customHeight="1">
      <c r="A5700" s="39">
        <v>2158181</v>
      </c>
      <c r="B5700" s="40">
        <v>100</v>
      </c>
      <c r="C5700" s="41" t="s">
        <v>389</v>
      </c>
      <c r="D5700" s="7"/>
      <c r="E5700" s="42" t="s">
        <v>14390</v>
      </c>
      <c r="F5700" s="43" t="s">
        <v>303</v>
      </c>
      <c r="G5700" s="44" t="s">
        <v>1852</v>
      </c>
      <c r="H5700" s="65" t="s">
        <v>12951</v>
      </c>
      <c r="I5700" t="str">
        <f>IF($D5700&lt;&gt;"",COUNTIF($D$50:$D5700,"&lt;&gt;"),"")</f>
        <v/>
      </c>
    </row>
    <row r="5701" spans="1:9" ht="20" customHeight="1">
      <c r="A5701" s="39">
        <v>2026019</v>
      </c>
      <c r="B5701" s="40">
        <v>100</v>
      </c>
      <c r="C5701" s="41" t="s">
        <v>389</v>
      </c>
      <c r="D5701" s="7"/>
      <c r="E5701" s="42" t="s">
        <v>11794</v>
      </c>
      <c r="F5701" s="43" t="s">
        <v>303</v>
      </c>
      <c r="G5701" s="44" t="s">
        <v>1286</v>
      </c>
      <c r="H5701" s="65" t="s">
        <v>12951</v>
      </c>
      <c r="I5701" t="str">
        <f>IF($D5701&lt;&gt;"",COUNTIF($D$50:$D5701,"&lt;&gt;"),"")</f>
        <v/>
      </c>
    </row>
    <row r="5702" spans="1:9" ht="20" customHeight="1">
      <c r="A5702" s="39">
        <v>2593828</v>
      </c>
      <c r="B5702" s="40">
        <v>25</v>
      </c>
      <c r="C5702" s="41" t="s">
        <v>388</v>
      </c>
      <c r="D5702" s="7"/>
      <c r="E5702" s="42" t="s">
        <v>14697</v>
      </c>
      <c r="F5702" s="43" t="s">
        <v>814</v>
      </c>
      <c r="G5702" s="44" t="s">
        <v>457</v>
      </c>
      <c r="H5702" s="65" t="s">
        <v>12952</v>
      </c>
      <c r="I5702" t="str">
        <f>IF($D5702&lt;&gt;"",COUNTIF($D$50:$D5702,"&lt;&gt;"),"")</f>
        <v/>
      </c>
    </row>
    <row r="5703" spans="1:9" ht="20" customHeight="1">
      <c r="A5703" s="39">
        <v>2320731</v>
      </c>
      <c r="B5703" s="40">
        <v>50</v>
      </c>
      <c r="C5703" s="41" t="s">
        <v>418</v>
      </c>
      <c r="D5703" s="7"/>
      <c r="E5703" s="42" t="s">
        <v>14837</v>
      </c>
      <c r="F5703" s="43" t="s">
        <v>14838</v>
      </c>
      <c r="G5703" s="44" t="s">
        <v>1852</v>
      </c>
      <c r="H5703" s="65" t="s">
        <v>12953</v>
      </c>
      <c r="I5703" t="str">
        <f>IF($D5703&lt;&gt;"",COUNTIF($D$50:$D5703,"&lt;&gt;"),"")</f>
        <v/>
      </c>
    </row>
    <row r="5704" spans="1:9" ht="20" customHeight="1">
      <c r="A5704" s="39">
        <v>2022054</v>
      </c>
      <c r="B5704" s="40">
        <v>50</v>
      </c>
      <c r="C5704" s="41" t="s">
        <v>390</v>
      </c>
      <c r="D5704" s="7"/>
      <c r="E5704" s="42" t="s">
        <v>14392</v>
      </c>
      <c r="F5704" s="43" t="s">
        <v>290</v>
      </c>
      <c r="G5704" s="44" t="s">
        <v>1232</v>
      </c>
      <c r="H5704" s="65" t="s">
        <v>12954</v>
      </c>
      <c r="I5704" t="str">
        <f>IF($D5704&lt;&gt;"",COUNTIF($D$50:$D5704,"&lt;&gt;"),"")</f>
        <v/>
      </c>
    </row>
    <row r="5705" spans="1:9" ht="20" customHeight="1">
      <c r="A5705" s="39">
        <v>2022053</v>
      </c>
      <c r="B5705" s="40">
        <v>50</v>
      </c>
      <c r="C5705" s="41" t="s">
        <v>390</v>
      </c>
      <c r="D5705" s="7"/>
      <c r="E5705" s="42" t="s">
        <v>13004</v>
      </c>
      <c r="F5705" s="43" t="s">
        <v>1207</v>
      </c>
      <c r="G5705" s="44" t="s">
        <v>1208</v>
      </c>
      <c r="H5705" s="65" t="s">
        <v>12954</v>
      </c>
      <c r="I5705" t="str">
        <f>IF($D5705&lt;&gt;"",COUNTIF($D$50:$D5705,"&lt;&gt;"),"")</f>
        <v/>
      </c>
    </row>
    <row r="5706" spans="1:9" ht="20" customHeight="1">
      <c r="A5706" s="39">
        <v>2022052</v>
      </c>
      <c r="B5706" s="40">
        <v>50</v>
      </c>
      <c r="C5706" s="41" t="s">
        <v>390</v>
      </c>
      <c r="D5706" s="7"/>
      <c r="E5706" s="42" t="s">
        <v>11808</v>
      </c>
      <c r="F5706" s="43" t="s">
        <v>1207</v>
      </c>
      <c r="G5706" s="44" t="s">
        <v>457</v>
      </c>
      <c r="H5706" s="65" t="s">
        <v>12954</v>
      </c>
      <c r="I5706" t="str">
        <f>IF($D5706&lt;&gt;"",COUNTIF($D$50:$D5706,"&lt;&gt;"),"")</f>
        <v/>
      </c>
    </row>
    <row r="5707" spans="1:9" ht="20" customHeight="1">
      <c r="A5707" s="39">
        <v>2433761</v>
      </c>
      <c r="B5707" s="40">
        <v>25</v>
      </c>
      <c r="C5707" s="41" t="s">
        <v>406</v>
      </c>
      <c r="D5707" s="7"/>
      <c r="E5707" s="42" t="s">
        <v>11808</v>
      </c>
      <c r="F5707" s="43" t="s">
        <v>1207</v>
      </c>
      <c r="G5707" s="44" t="s">
        <v>457</v>
      </c>
      <c r="H5707" s="65" t="s">
        <v>12954</v>
      </c>
      <c r="I5707" t="str">
        <f>IF($D5707&lt;&gt;"",COUNTIF($D$50:$D5707,"&lt;&gt;"),"")</f>
        <v/>
      </c>
    </row>
    <row r="5708" spans="1:9" ht="20" customHeight="1">
      <c r="A5708" s="39">
        <v>2022051</v>
      </c>
      <c r="B5708" s="40">
        <v>50</v>
      </c>
      <c r="C5708" s="41" t="s">
        <v>390</v>
      </c>
      <c r="D5708" s="7"/>
      <c r="E5708" s="42" t="s">
        <v>11810</v>
      </c>
      <c r="F5708" s="43" t="s">
        <v>1207</v>
      </c>
      <c r="G5708" s="44" t="s">
        <v>1208</v>
      </c>
      <c r="H5708" s="65" t="s">
        <v>12954</v>
      </c>
      <c r="I5708" t="str">
        <f>IF($D5708&lt;&gt;"",COUNTIF($D$50:$D5708,"&lt;&gt;"),"")</f>
        <v/>
      </c>
    </row>
    <row r="5709" spans="1:9" ht="20" customHeight="1">
      <c r="A5709" s="39">
        <v>2022056</v>
      </c>
      <c r="B5709" s="40">
        <v>50</v>
      </c>
      <c r="C5709" s="41" t="s">
        <v>390</v>
      </c>
      <c r="D5709" s="7"/>
      <c r="E5709" s="42" t="s">
        <v>11812</v>
      </c>
      <c r="F5709" s="43" t="s">
        <v>1207</v>
      </c>
      <c r="G5709" s="44" t="s">
        <v>457</v>
      </c>
      <c r="H5709" s="65" t="s">
        <v>12954</v>
      </c>
      <c r="I5709" t="str">
        <f>IF($D5709&lt;&gt;"",COUNTIF($D$50:$D5709,"&lt;&gt;"),"")</f>
        <v/>
      </c>
    </row>
    <row r="5710" spans="1:9" ht="20" customHeight="1">
      <c r="A5710" s="39">
        <v>2433752</v>
      </c>
      <c r="B5710" s="40">
        <v>25</v>
      </c>
      <c r="C5710" s="41" t="s">
        <v>406</v>
      </c>
      <c r="D5710" s="7"/>
      <c r="E5710" s="42" t="s">
        <v>11812</v>
      </c>
      <c r="F5710" s="43" t="s">
        <v>1207</v>
      </c>
      <c r="G5710" s="44" t="s">
        <v>457</v>
      </c>
      <c r="H5710" s="65" t="s">
        <v>12954</v>
      </c>
      <c r="I5710" t="str">
        <f>IF($D5710&lt;&gt;"",COUNTIF($D$50:$D5710,"&lt;&gt;"),"")</f>
        <v/>
      </c>
    </row>
    <row r="5711" spans="1:9" ht="20" customHeight="1">
      <c r="A5711" s="39">
        <v>2433771</v>
      </c>
      <c r="B5711" s="40">
        <v>25</v>
      </c>
      <c r="C5711" s="41" t="s">
        <v>406</v>
      </c>
      <c r="D5711" s="7"/>
      <c r="E5711" s="42" t="s">
        <v>11813</v>
      </c>
      <c r="F5711" s="43" t="s">
        <v>1207</v>
      </c>
      <c r="G5711" s="44" t="s">
        <v>457</v>
      </c>
      <c r="H5711" s="65" t="s">
        <v>12954</v>
      </c>
      <c r="I5711" t="str">
        <f>IF($D5711&lt;&gt;"",COUNTIF($D$50:$D5711,"&lt;&gt;"),"")</f>
        <v/>
      </c>
    </row>
    <row r="5712" spans="1:9" ht="20" customHeight="1">
      <c r="A5712" s="39">
        <v>2022055</v>
      </c>
      <c r="B5712" s="40">
        <v>50</v>
      </c>
      <c r="C5712" s="41" t="s">
        <v>390</v>
      </c>
      <c r="D5712" s="7"/>
      <c r="E5712" s="42" t="s">
        <v>11817</v>
      </c>
      <c r="F5712" s="43" t="s">
        <v>1207</v>
      </c>
      <c r="G5712" s="44" t="s">
        <v>457</v>
      </c>
      <c r="H5712" s="65" t="s">
        <v>12954</v>
      </c>
      <c r="I5712" t="str">
        <f>IF($D5712&lt;&gt;"",COUNTIF($D$50:$D5712,"&lt;&gt;"),"")</f>
        <v/>
      </c>
    </row>
    <row r="5713" spans="1:9" ht="20" customHeight="1">
      <c r="A5713" s="39">
        <v>2022050</v>
      </c>
      <c r="B5713" s="40">
        <v>50</v>
      </c>
      <c r="C5713" s="41" t="s">
        <v>390</v>
      </c>
      <c r="D5713" s="7"/>
      <c r="E5713" s="42" t="s">
        <v>11827</v>
      </c>
      <c r="F5713" s="43" t="s">
        <v>1207</v>
      </c>
      <c r="G5713" s="44" t="s">
        <v>1208</v>
      </c>
      <c r="H5713" s="65" t="s">
        <v>12954</v>
      </c>
      <c r="I5713" t="str">
        <f>IF($D5713&lt;&gt;"",COUNTIF($D$50:$D5713,"&lt;&gt;"),"")</f>
        <v/>
      </c>
    </row>
    <row r="5714" spans="1:9" ht="20" customHeight="1">
      <c r="A5714" s="39">
        <v>2022049</v>
      </c>
      <c r="B5714" s="40">
        <v>50</v>
      </c>
      <c r="C5714" s="41" t="s">
        <v>390</v>
      </c>
      <c r="D5714" s="7"/>
      <c r="E5714" s="42" t="s">
        <v>11829</v>
      </c>
      <c r="F5714" s="43" t="s">
        <v>1207</v>
      </c>
      <c r="G5714" s="44" t="s">
        <v>457</v>
      </c>
      <c r="H5714" s="65" t="s">
        <v>12954</v>
      </c>
      <c r="I5714" t="str">
        <f>IF($D5714&lt;&gt;"",COUNTIF($D$50:$D5714,"&lt;&gt;"),"")</f>
        <v/>
      </c>
    </row>
    <row r="5715" spans="1:9" ht="20" customHeight="1">
      <c r="A5715" s="39">
        <v>2433757</v>
      </c>
      <c r="B5715" s="40">
        <v>25</v>
      </c>
      <c r="C5715" s="41" t="s">
        <v>406</v>
      </c>
      <c r="D5715" s="7"/>
      <c r="E5715" s="42" t="s">
        <v>11829</v>
      </c>
      <c r="F5715" s="43" t="s">
        <v>1207</v>
      </c>
      <c r="G5715" s="44" t="s">
        <v>457</v>
      </c>
      <c r="H5715" s="65" t="s">
        <v>12954</v>
      </c>
      <c r="I5715" t="str">
        <f>IF($D5715&lt;&gt;"",COUNTIF($D$50:$D5715,"&lt;&gt;"),"")</f>
        <v/>
      </c>
    </row>
    <row r="5716" spans="1:9" ht="20" customHeight="1">
      <c r="A5716" s="39">
        <v>2022066</v>
      </c>
      <c r="B5716" s="40">
        <v>50</v>
      </c>
      <c r="C5716" s="41" t="s">
        <v>390</v>
      </c>
      <c r="D5716" s="7"/>
      <c r="E5716" s="42" t="s">
        <v>11844</v>
      </c>
      <c r="F5716" s="43" t="s">
        <v>1207</v>
      </c>
      <c r="G5716" s="44" t="s">
        <v>457</v>
      </c>
      <c r="H5716" s="65" t="s">
        <v>12954</v>
      </c>
      <c r="I5716" t="str">
        <f>IF($D5716&lt;&gt;"",COUNTIF($D$50:$D5716,"&lt;&gt;"),"")</f>
        <v/>
      </c>
    </row>
    <row r="5717" spans="1:9" ht="20" customHeight="1">
      <c r="A5717" s="39">
        <v>2433753</v>
      </c>
      <c r="B5717" s="40">
        <v>25</v>
      </c>
      <c r="C5717" s="41" t="s">
        <v>406</v>
      </c>
      <c r="D5717" s="7"/>
      <c r="E5717" s="42" t="s">
        <v>11844</v>
      </c>
      <c r="F5717" s="43" t="s">
        <v>1207</v>
      </c>
      <c r="G5717" s="44" t="s">
        <v>457</v>
      </c>
      <c r="H5717" s="65" t="s">
        <v>12954</v>
      </c>
      <c r="I5717" t="str">
        <f>IF($D5717&lt;&gt;"",COUNTIF($D$50:$D5717,"&lt;&gt;"),"")</f>
        <v/>
      </c>
    </row>
    <row r="5718" spans="1:9" ht="20" customHeight="1">
      <c r="A5718" s="39">
        <v>2022047</v>
      </c>
      <c r="B5718" s="40">
        <v>50</v>
      </c>
      <c r="C5718" s="41" t="s">
        <v>390</v>
      </c>
      <c r="D5718" s="7"/>
      <c r="E5718" s="42" t="s">
        <v>11853</v>
      </c>
      <c r="F5718" s="43" t="s">
        <v>1207</v>
      </c>
      <c r="G5718" s="44" t="s">
        <v>1208</v>
      </c>
      <c r="H5718" s="65" t="s">
        <v>12954</v>
      </c>
      <c r="I5718" t="str">
        <f>IF($D5718&lt;&gt;"",COUNTIF($D$50:$D5718,"&lt;&gt;"),"")</f>
        <v/>
      </c>
    </row>
    <row r="5719" spans="1:9" ht="20" customHeight="1">
      <c r="A5719" s="39">
        <v>2433759</v>
      </c>
      <c r="B5719" s="40">
        <v>25</v>
      </c>
      <c r="C5719" s="41" t="s">
        <v>406</v>
      </c>
      <c r="D5719" s="7"/>
      <c r="E5719" s="42" t="s">
        <v>11853</v>
      </c>
      <c r="F5719" s="43" t="s">
        <v>1207</v>
      </c>
      <c r="G5719" s="44" t="s">
        <v>1208</v>
      </c>
      <c r="H5719" s="65" t="s">
        <v>12954</v>
      </c>
      <c r="I5719" t="str">
        <f>IF($D5719&lt;&gt;"",COUNTIF($D$50:$D5719,"&lt;&gt;"),"")</f>
        <v/>
      </c>
    </row>
    <row r="5720" spans="1:9" ht="20" customHeight="1">
      <c r="A5720" s="39">
        <v>2022065</v>
      </c>
      <c r="B5720" s="40">
        <v>50</v>
      </c>
      <c r="C5720" s="41" t="s">
        <v>390</v>
      </c>
      <c r="D5720" s="7"/>
      <c r="E5720" s="42" t="s">
        <v>11859</v>
      </c>
      <c r="F5720" s="43" t="s">
        <v>1207</v>
      </c>
      <c r="G5720" s="44" t="s">
        <v>457</v>
      </c>
      <c r="H5720" s="65" t="s">
        <v>12954</v>
      </c>
      <c r="I5720" t="str">
        <f>IF($D5720&lt;&gt;"",COUNTIF($D$50:$D5720,"&lt;&gt;"),"")</f>
        <v/>
      </c>
    </row>
    <row r="5721" spans="1:9" ht="20" customHeight="1">
      <c r="A5721" s="39">
        <v>2433756</v>
      </c>
      <c r="B5721" s="40">
        <v>25</v>
      </c>
      <c r="C5721" s="41" t="s">
        <v>406</v>
      </c>
      <c r="D5721" s="7"/>
      <c r="E5721" s="42" t="s">
        <v>11859</v>
      </c>
      <c r="F5721" s="43" t="s">
        <v>1207</v>
      </c>
      <c r="G5721" s="44" t="s">
        <v>457</v>
      </c>
      <c r="H5721" s="65" t="s">
        <v>12954</v>
      </c>
      <c r="I5721" t="str">
        <f>IF($D5721&lt;&gt;"",COUNTIF($D$50:$D5721,"&lt;&gt;"),"")</f>
        <v/>
      </c>
    </row>
    <row r="5722" spans="1:9" ht="20" customHeight="1">
      <c r="A5722" s="39">
        <v>2022046</v>
      </c>
      <c r="B5722" s="40">
        <v>50</v>
      </c>
      <c r="C5722" s="41" t="s">
        <v>390</v>
      </c>
      <c r="D5722" s="7"/>
      <c r="E5722" s="42" t="s">
        <v>11879</v>
      </c>
      <c r="F5722" s="43" t="s">
        <v>1207</v>
      </c>
      <c r="G5722" s="44" t="s">
        <v>1208</v>
      </c>
      <c r="H5722" s="65" t="s">
        <v>12954</v>
      </c>
      <c r="I5722" t="str">
        <f>IF($D5722&lt;&gt;"",COUNTIF($D$50:$D5722,"&lt;&gt;"),"")</f>
        <v/>
      </c>
    </row>
    <row r="5723" spans="1:9" ht="20" customHeight="1">
      <c r="A5723" s="39">
        <v>2022043</v>
      </c>
      <c r="B5723" s="40">
        <v>50</v>
      </c>
      <c r="C5723" s="41" t="s">
        <v>390</v>
      </c>
      <c r="D5723" s="7"/>
      <c r="E5723" s="42" t="s">
        <v>11908</v>
      </c>
      <c r="F5723" s="43" t="s">
        <v>1207</v>
      </c>
      <c r="G5723" s="44" t="s">
        <v>457</v>
      </c>
      <c r="H5723" s="65" t="s">
        <v>12954</v>
      </c>
      <c r="I5723" t="str">
        <f>IF($D5723&lt;&gt;"",COUNTIF($D$50:$D5723,"&lt;&gt;"),"")</f>
        <v/>
      </c>
    </row>
    <row r="5724" spans="1:9" ht="20" customHeight="1">
      <c r="A5724" s="39">
        <v>2433769</v>
      </c>
      <c r="B5724" s="40">
        <v>25</v>
      </c>
      <c r="C5724" s="41" t="s">
        <v>406</v>
      </c>
      <c r="D5724" s="7"/>
      <c r="E5724" s="42" t="s">
        <v>11908</v>
      </c>
      <c r="F5724" s="43" t="s">
        <v>1207</v>
      </c>
      <c r="G5724" s="44" t="s">
        <v>457</v>
      </c>
      <c r="H5724" s="65" t="s">
        <v>12954</v>
      </c>
      <c r="I5724" t="str">
        <f>IF($D5724&lt;&gt;"",COUNTIF($D$50:$D5724,"&lt;&gt;"),"")</f>
        <v/>
      </c>
    </row>
    <row r="5725" spans="1:9" ht="20" customHeight="1">
      <c r="A5725" s="39">
        <v>2022042</v>
      </c>
      <c r="B5725" s="40">
        <v>50</v>
      </c>
      <c r="C5725" s="41" t="s">
        <v>390</v>
      </c>
      <c r="D5725" s="7"/>
      <c r="E5725" s="42" t="s">
        <v>11910</v>
      </c>
      <c r="F5725" s="43" t="s">
        <v>1207</v>
      </c>
      <c r="G5725" s="44" t="s">
        <v>1208</v>
      </c>
      <c r="H5725" s="65" t="s">
        <v>12954</v>
      </c>
      <c r="I5725" t="str">
        <f>IF($D5725&lt;&gt;"",COUNTIF($D$50:$D5725,"&lt;&gt;"),"")</f>
        <v/>
      </c>
    </row>
    <row r="5726" spans="1:9" ht="20" customHeight="1">
      <c r="A5726" s="39">
        <v>2022032</v>
      </c>
      <c r="B5726" s="40">
        <v>50</v>
      </c>
      <c r="C5726" s="41" t="s">
        <v>390</v>
      </c>
      <c r="D5726" s="7"/>
      <c r="E5726" s="42" t="s">
        <v>11945</v>
      </c>
      <c r="F5726" s="43" t="s">
        <v>1207</v>
      </c>
      <c r="G5726" s="44" t="s">
        <v>457</v>
      </c>
      <c r="H5726" s="65" t="s">
        <v>12954</v>
      </c>
      <c r="I5726" t="str">
        <f>IF($D5726&lt;&gt;"",COUNTIF($D$50:$D5726,"&lt;&gt;"),"")</f>
        <v/>
      </c>
    </row>
    <row r="5727" spans="1:9" ht="20" customHeight="1">
      <c r="A5727" s="39">
        <v>2433755</v>
      </c>
      <c r="B5727" s="40">
        <v>25</v>
      </c>
      <c r="C5727" s="41" t="s">
        <v>406</v>
      </c>
      <c r="D5727" s="7"/>
      <c r="E5727" s="42" t="s">
        <v>11945</v>
      </c>
      <c r="F5727" s="43" t="s">
        <v>1207</v>
      </c>
      <c r="G5727" s="44" t="s">
        <v>457</v>
      </c>
      <c r="H5727" s="65" t="s">
        <v>12954</v>
      </c>
      <c r="I5727" t="str">
        <f>IF($D5727&lt;&gt;"",COUNTIF($D$50:$D5727,"&lt;&gt;"),"")</f>
        <v/>
      </c>
    </row>
    <row r="5728" spans="1:9" ht="20" customHeight="1">
      <c r="A5728" s="39">
        <v>2022064</v>
      </c>
      <c r="B5728" s="40">
        <v>50</v>
      </c>
      <c r="C5728" s="41" t="s">
        <v>390</v>
      </c>
      <c r="D5728" s="7"/>
      <c r="E5728" s="42" t="s">
        <v>11971</v>
      </c>
      <c r="F5728" s="43" t="s">
        <v>1207</v>
      </c>
      <c r="G5728" s="44" t="s">
        <v>1208</v>
      </c>
      <c r="H5728" s="65" t="s">
        <v>12954</v>
      </c>
      <c r="I5728" t="str">
        <f>IF($D5728&lt;&gt;"",COUNTIF($D$50:$D5728,"&lt;&gt;"),"")</f>
        <v/>
      </c>
    </row>
    <row r="5729" spans="1:9" ht="20" customHeight="1">
      <c r="A5729" s="39">
        <v>2433760</v>
      </c>
      <c r="B5729" s="40">
        <v>25</v>
      </c>
      <c r="C5729" s="41" t="s">
        <v>406</v>
      </c>
      <c r="D5729" s="7"/>
      <c r="E5729" s="42" t="s">
        <v>11971</v>
      </c>
      <c r="F5729" s="43" t="s">
        <v>1207</v>
      </c>
      <c r="G5729" s="44" t="s">
        <v>1208</v>
      </c>
      <c r="H5729" s="65" t="s">
        <v>12954</v>
      </c>
      <c r="I5729" t="str">
        <f>IF($D5729&lt;&gt;"",COUNTIF($D$50:$D5729,"&lt;&gt;"),"")</f>
        <v/>
      </c>
    </row>
    <row r="5730" spans="1:9" ht="20" customHeight="1">
      <c r="A5730" s="39">
        <v>2022031</v>
      </c>
      <c r="B5730" s="40">
        <v>50</v>
      </c>
      <c r="C5730" s="41" t="s">
        <v>390</v>
      </c>
      <c r="D5730" s="7"/>
      <c r="E5730" s="42" t="s">
        <v>11977</v>
      </c>
      <c r="F5730" s="43" t="s">
        <v>1207</v>
      </c>
      <c r="G5730" s="44" t="s">
        <v>1208</v>
      </c>
      <c r="H5730" s="65" t="s">
        <v>12954</v>
      </c>
      <c r="I5730" t="str">
        <f>IF($D5730&lt;&gt;"",COUNTIF($D$50:$D5730,"&lt;&gt;"),"")</f>
        <v/>
      </c>
    </row>
    <row r="5731" spans="1:9" ht="20" customHeight="1">
      <c r="A5731" s="39">
        <v>2022030</v>
      </c>
      <c r="B5731" s="40">
        <v>50</v>
      </c>
      <c r="C5731" s="41" t="s">
        <v>390</v>
      </c>
      <c r="D5731" s="7"/>
      <c r="E5731" s="42" t="s">
        <v>11996</v>
      </c>
      <c r="F5731" s="43" t="s">
        <v>1207</v>
      </c>
      <c r="G5731" s="44" t="s">
        <v>457</v>
      </c>
      <c r="H5731" s="65" t="s">
        <v>12954</v>
      </c>
      <c r="I5731" t="str">
        <f>IF($D5731&lt;&gt;"",COUNTIF($D$50:$D5731,"&lt;&gt;"),"")</f>
        <v/>
      </c>
    </row>
    <row r="5732" spans="1:9" ht="20" customHeight="1">
      <c r="A5732" s="39">
        <v>2022034</v>
      </c>
      <c r="B5732" s="40">
        <v>50</v>
      </c>
      <c r="C5732" s="41" t="s">
        <v>390</v>
      </c>
      <c r="D5732" s="7"/>
      <c r="E5732" s="42" t="s">
        <v>11999</v>
      </c>
      <c r="F5732" s="43" t="s">
        <v>1207</v>
      </c>
      <c r="G5732" s="44" t="s">
        <v>457</v>
      </c>
      <c r="H5732" s="65" t="s">
        <v>12954</v>
      </c>
      <c r="I5732" t="str">
        <f>IF($D5732&lt;&gt;"",COUNTIF($D$50:$D5732,"&lt;&gt;"),"")</f>
        <v/>
      </c>
    </row>
    <row r="5733" spans="1:9" ht="20" customHeight="1">
      <c r="A5733" s="39">
        <v>2022063</v>
      </c>
      <c r="B5733" s="40">
        <v>50</v>
      </c>
      <c r="C5733" s="41" t="s">
        <v>390</v>
      </c>
      <c r="D5733" s="7"/>
      <c r="E5733" s="42" t="s">
        <v>12000</v>
      </c>
      <c r="F5733" s="43" t="s">
        <v>1207</v>
      </c>
      <c r="G5733" s="44" t="s">
        <v>457</v>
      </c>
      <c r="H5733" s="65" t="s">
        <v>12954</v>
      </c>
      <c r="I5733" t="str">
        <f>IF($D5733&lt;&gt;"",COUNTIF($D$50:$D5733,"&lt;&gt;"),"")</f>
        <v/>
      </c>
    </row>
    <row r="5734" spans="1:9" ht="20" customHeight="1">
      <c r="A5734" s="39">
        <v>2433762</v>
      </c>
      <c r="B5734" s="40">
        <v>25</v>
      </c>
      <c r="C5734" s="41" t="s">
        <v>406</v>
      </c>
      <c r="D5734" s="7"/>
      <c r="E5734" s="42" t="s">
        <v>12000</v>
      </c>
      <c r="F5734" s="43" t="s">
        <v>1207</v>
      </c>
      <c r="G5734" s="44" t="s">
        <v>457</v>
      </c>
      <c r="H5734" s="65" t="s">
        <v>12954</v>
      </c>
      <c r="I5734" t="str">
        <f>IF($D5734&lt;&gt;"",COUNTIF($D$50:$D5734,"&lt;&gt;"),"")</f>
        <v/>
      </c>
    </row>
    <row r="5735" spans="1:9" ht="20" customHeight="1">
      <c r="A5735" s="39">
        <v>2022062</v>
      </c>
      <c r="B5735" s="40">
        <v>50</v>
      </c>
      <c r="C5735" s="41" t="s">
        <v>390</v>
      </c>
      <c r="D5735" s="7"/>
      <c r="E5735" s="42" t="s">
        <v>12002</v>
      </c>
      <c r="F5735" s="43" t="s">
        <v>1207</v>
      </c>
      <c r="G5735" s="44" t="s">
        <v>457</v>
      </c>
      <c r="H5735" s="65" t="s">
        <v>12954</v>
      </c>
      <c r="I5735" t="str">
        <f>IF($D5735&lt;&gt;"",COUNTIF($D$50:$D5735,"&lt;&gt;"),"")</f>
        <v/>
      </c>
    </row>
    <row r="5736" spans="1:9" ht="20" customHeight="1">
      <c r="A5736" s="39">
        <v>2022039</v>
      </c>
      <c r="B5736" s="40">
        <v>50</v>
      </c>
      <c r="C5736" s="41" t="s">
        <v>390</v>
      </c>
      <c r="D5736" s="7"/>
      <c r="E5736" s="42" t="s">
        <v>12036</v>
      </c>
      <c r="F5736" s="43" t="s">
        <v>1207</v>
      </c>
      <c r="G5736" s="44" t="s">
        <v>1208</v>
      </c>
      <c r="H5736" s="65" t="s">
        <v>12954</v>
      </c>
      <c r="I5736" t="str">
        <f>IF($D5736&lt;&gt;"",COUNTIF($D$50:$D5736,"&lt;&gt;"),"")</f>
        <v/>
      </c>
    </row>
    <row r="5737" spans="1:9" ht="20" customHeight="1">
      <c r="A5737" s="39">
        <v>2212611</v>
      </c>
      <c r="B5737" s="40">
        <v>50</v>
      </c>
      <c r="C5737" s="41" t="s">
        <v>418</v>
      </c>
      <c r="D5737" s="7"/>
      <c r="E5737" s="42" t="s">
        <v>12063</v>
      </c>
      <c r="F5737" s="43" t="s">
        <v>193</v>
      </c>
      <c r="G5737" s="44" t="s">
        <v>457</v>
      </c>
      <c r="H5737" s="65" t="s">
        <v>428</v>
      </c>
      <c r="I5737" t="str">
        <f>IF($D5737&lt;&gt;"",COUNTIF($D$50:$D5737,"&lt;&gt;"),"")</f>
        <v/>
      </c>
    </row>
    <row r="5738" spans="1:9" ht="20" customHeight="1">
      <c r="A5738" s="39">
        <v>2212610</v>
      </c>
      <c r="B5738" s="40">
        <v>50</v>
      </c>
      <c r="C5738" s="41" t="s">
        <v>418</v>
      </c>
      <c r="D5738" s="7"/>
      <c r="E5738" s="42" t="s">
        <v>12064</v>
      </c>
      <c r="F5738" s="43" t="s">
        <v>193</v>
      </c>
      <c r="G5738" s="44" t="s">
        <v>457</v>
      </c>
      <c r="H5738" s="65" t="s">
        <v>428</v>
      </c>
      <c r="I5738" t="str">
        <f>IF($D5738&lt;&gt;"",COUNTIF($D$50:$D5738,"&lt;&gt;"),"")</f>
        <v/>
      </c>
    </row>
    <row r="5739" spans="1:9" ht="20" customHeight="1">
      <c r="A5739" s="39">
        <v>2212674</v>
      </c>
      <c r="B5739" s="40">
        <v>50</v>
      </c>
      <c r="C5739" s="41" t="s">
        <v>418</v>
      </c>
      <c r="D5739" s="7"/>
      <c r="E5739" s="42" t="s">
        <v>12065</v>
      </c>
      <c r="F5739" s="43" t="s">
        <v>193</v>
      </c>
      <c r="G5739" s="44" t="s">
        <v>457</v>
      </c>
      <c r="H5739" s="65" t="s">
        <v>428</v>
      </c>
      <c r="I5739" t="str">
        <f>IF($D5739&lt;&gt;"",COUNTIF($D$50:$D5739,"&lt;&gt;"),"")</f>
        <v/>
      </c>
    </row>
    <row r="5740" spans="1:9" ht="20" customHeight="1">
      <c r="A5740" s="39">
        <v>2212673</v>
      </c>
      <c r="B5740" s="40">
        <v>50</v>
      </c>
      <c r="C5740" s="41" t="s">
        <v>418</v>
      </c>
      <c r="D5740" s="7"/>
      <c r="E5740" s="42" t="s">
        <v>12066</v>
      </c>
      <c r="F5740" s="43" t="s">
        <v>193</v>
      </c>
      <c r="G5740" s="44" t="s">
        <v>457</v>
      </c>
      <c r="H5740" s="65" t="s">
        <v>428</v>
      </c>
      <c r="I5740" t="str">
        <f>IF($D5740&lt;&gt;"",COUNTIF($D$50:$D5740,"&lt;&gt;"),"")</f>
        <v/>
      </c>
    </row>
    <row r="5741" spans="1:9" ht="20" customHeight="1">
      <c r="A5741" s="39">
        <v>2212672</v>
      </c>
      <c r="B5741" s="40">
        <v>50</v>
      </c>
      <c r="C5741" s="41" t="s">
        <v>418</v>
      </c>
      <c r="D5741" s="7"/>
      <c r="E5741" s="42" t="s">
        <v>12067</v>
      </c>
      <c r="F5741" s="43" t="s">
        <v>193</v>
      </c>
      <c r="G5741" s="44" t="s">
        <v>457</v>
      </c>
      <c r="H5741" s="65" t="s">
        <v>428</v>
      </c>
      <c r="I5741" t="str">
        <f>IF($D5741&lt;&gt;"",COUNTIF($D$50:$D5741,"&lt;&gt;"),"")</f>
        <v/>
      </c>
    </row>
    <row r="5742" spans="1:9" ht="20" customHeight="1">
      <c r="A5742" s="39">
        <v>2212671</v>
      </c>
      <c r="B5742" s="40">
        <v>50</v>
      </c>
      <c r="C5742" s="41" t="s">
        <v>418</v>
      </c>
      <c r="D5742" s="7"/>
      <c r="E5742" s="42" t="s">
        <v>12068</v>
      </c>
      <c r="F5742" s="43" t="s">
        <v>193</v>
      </c>
      <c r="G5742" s="44" t="s">
        <v>1167</v>
      </c>
      <c r="H5742" s="65" t="s">
        <v>428</v>
      </c>
      <c r="I5742" t="str">
        <f>IF($D5742&lt;&gt;"",COUNTIF($D$50:$D5742,"&lt;&gt;"),"")</f>
        <v/>
      </c>
    </row>
    <row r="5743" spans="1:9" ht="20" customHeight="1">
      <c r="A5743" s="39">
        <v>2212670</v>
      </c>
      <c r="B5743" s="40">
        <v>50</v>
      </c>
      <c r="C5743" s="41" t="s">
        <v>418</v>
      </c>
      <c r="D5743" s="7"/>
      <c r="E5743" s="42" t="s">
        <v>12069</v>
      </c>
      <c r="F5743" s="43" t="s">
        <v>193</v>
      </c>
      <c r="G5743" s="44" t="s">
        <v>1167</v>
      </c>
      <c r="H5743" s="65" t="s">
        <v>428</v>
      </c>
      <c r="I5743" t="str">
        <f>IF($D5743&lt;&gt;"",COUNTIF($D$50:$D5743,"&lt;&gt;"),"")</f>
        <v/>
      </c>
    </row>
    <row r="5744" spans="1:9" ht="20" customHeight="1">
      <c r="A5744" s="39">
        <v>2212669</v>
      </c>
      <c r="B5744" s="40">
        <v>50</v>
      </c>
      <c r="C5744" s="41" t="s">
        <v>418</v>
      </c>
      <c r="D5744" s="7"/>
      <c r="E5744" s="42" t="s">
        <v>12070</v>
      </c>
      <c r="F5744" s="43" t="s">
        <v>193</v>
      </c>
      <c r="G5744" s="44" t="s">
        <v>1167</v>
      </c>
      <c r="H5744" s="65" t="s">
        <v>428</v>
      </c>
      <c r="I5744" t="str">
        <f>IF($D5744&lt;&gt;"",COUNTIF($D$50:$D5744,"&lt;&gt;"),"")</f>
        <v/>
      </c>
    </row>
    <row r="5745" spans="1:9" ht="20" customHeight="1">
      <c r="A5745" s="39">
        <v>2212668</v>
      </c>
      <c r="B5745" s="40">
        <v>50</v>
      </c>
      <c r="C5745" s="41" t="s">
        <v>418</v>
      </c>
      <c r="D5745" s="7"/>
      <c r="E5745" s="42" t="s">
        <v>12071</v>
      </c>
      <c r="F5745" s="43" t="s">
        <v>193</v>
      </c>
      <c r="G5745" s="44" t="s">
        <v>1167</v>
      </c>
      <c r="H5745" s="65" t="s">
        <v>428</v>
      </c>
      <c r="I5745" t="str">
        <f>IF($D5745&lt;&gt;"",COUNTIF($D$50:$D5745,"&lt;&gt;"),"")</f>
        <v/>
      </c>
    </row>
    <row r="5746" spans="1:9" ht="20" customHeight="1">
      <c r="A5746" s="39">
        <v>2025066</v>
      </c>
      <c r="B5746" s="40">
        <v>100</v>
      </c>
      <c r="C5746" s="41" t="s">
        <v>391</v>
      </c>
      <c r="D5746" s="7"/>
      <c r="E5746" s="42" t="s">
        <v>14406</v>
      </c>
      <c r="F5746" s="43" t="s">
        <v>364</v>
      </c>
      <c r="G5746" s="44" t="s">
        <v>1093</v>
      </c>
      <c r="H5746" s="65" t="s">
        <v>342</v>
      </c>
      <c r="I5746" t="str">
        <f>IF($D5746&lt;&gt;"",COUNTIF($D$50:$D5746,"&lt;&gt;"),"")</f>
        <v/>
      </c>
    </row>
    <row r="5747" spans="1:9" ht="20" customHeight="1">
      <c r="A5747" s="39">
        <v>2025052</v>
      </c>
      <c r="B5747" s="40">
        <v>100</v>
      </c>
      <c r="C5747" s="41" t="s">
        <v>391</v>
      </c>
      <c r="D5747" s="7"/>
      <c r="E5747" s="42" t="s">
        <v>14406</v>
      </c>
      <c r="F5747" s="43" t="s">
        <v>366</v>
      </c>
      <c r="G5747" s="44" t="s">
        <v>1783</v>
      </c>
      <c r="H5747" s="65" t="s">
        <v>342</v>
      </c>
      <c r="I5747" t="str">
        <f>IF($D5747&lt;&gt;"",COUNTIF($D$50:$D5747,"&lt;&gt;"),"")</f>
        <v/>
      </c>
    </row>
    <row r="5748" spans="1:9" ht="20" customHeight="1">
      <c r="A5748" s="39">
        <v>2024920</v>
      </c>
      <c r="B5748" s="40">
        <v>100</v>
      </c>
      <c r="C5748" s="41" t="s">
        <v>389</v>
      </c>
      <c r="D5748" s="7"/>
      <c r="E5748" s="42" t="s">
        <v>14406</v>
      </c>
      <c r="F5748" s="43" t="s">
        <v>304</v>
      </c>
      <c r="G5748" s="44" t="s">
        <v>1611</v>
      </c>
      <c r="H5748" s="65" t="s">
        <v>12952</v>
      </c>
      <c r="I5748" t="str">
        <f>IF($D5748&lt;&gt;"",COUNTIF($D$50:$D5748,"&lt;&gt;"),"")</f>
        <v/>
      </c>
    </row>
    <row r="5749" spans="1:9" ht="20" customHeight="1">
      <c r="A5749" s="39">
        <v>2378841</v>
      </c>
      <c r="B5749" s="40">
        <v>25</v>
      </c>
      <c r="C5749" s="41" t="s">
        <v>388</v>
      </c>
      <c r="D5749" s="7"/>
      <c r="E5749" s="42" t="s">
        <v>12081</v>
      </c>
      <c r="F5749" s="43" t="s">
        <v>764</v>
      </c>
      <c r="G5749" s="44" t="s">
        <v>457</v>
      </c>
      <c r="H5749" s="65" t="s">
        <v>12952</v>
      </c>
      <c r="I5749" t="str">
        <f>IF($D5749&lt;&gt;"",COUNTIF($D$50:$D5749,"&lt;&gt;"),"")</f>
        <v/>
      </c>
    </row>
    <row r="5750" spans="1:9" ht="20" customHeight="1">
      <c r="A5750" s="39">
        <v>2023836</v>
      </c>
      <c r="B5750" s="40">
        <v>25</v>
      </c>
      <c r="C5750" s="41" t="s">
        <v>388</v>
      </c>
      <c r="D5750" s="7"/>
      <c r="E5750" s="42" t="s">
        <v>12082</v>
      </c>
      <c r="F5750" s="43" t="s">
        <v>764</v>
      </c>
      <c r="G5750" s="44" t="s">
        <v>457</v>
      </c>
      <c r="H5750" s="65" t="s">
        <v>12952</v>
      </c>
      <c r="I5750" t="str">
        <f>IF($D5750&lt;&gt;"",COUNTIF($D$50:$D5750,"&lt;&gt;"),"")</f>
        <v/>
      </c>
    </row>
    <row r="5751" spans="1:9" ht="20" customHeight="1">
      <c r="A5751" s="39">
        <v>2377153</v>
      </c>
      <c r="B5751" s="40">
        <v>100</v>
      </c>
      <c r="C5751" s="41" t="s">
        <v>389</v>
      </c>
      <c r="D5751" s="7"/>
      <c r="E5751" s="42" t="s">
        <v>12083</v>
      </c>
      <c r="F5751" s="43" t="s">
        <v>368</v>
      </c>
      <c r="G5751" s="44" t="s">
        <v>1611</v>
      </c>
      <c r="H5751" s="65" t="s">
        <v>342</v>
      </c>
      <c r="I5751" t="str">
        <f>IF($D5751&lt;&gt;"",COUNTIF($D$50:$D5751,"&lt;&gt;"),"")</f>
        <v/>
      </c>
    </row>
    <row r="5752" spans="1:9" ht="20" customHeight="1">
      <c r="A5752" s="39">
        <v>2378842</v>
      </c>
      <c r="B5752" s="40">
        <v>25</v>
      </c>
      <c r="C5752" s="41" t="s">
        <v>388</v>
      </c>
      <c r="D5752" s="7"/>
      <c r="E5752" s="42" t="s">
        <v>12085</v>
      </c>
      <c r="F5752" s="43" t="s">
        <v>764</v>
      </c>
      <c r="G5752" s="44" t="s">
        <v>457</v>
      </c>
      <c r="H5752" s="65" t="s">
        <v>12952</v>
      </c>
      <c r="I5752" t="str">
        <f>IF($D5752&lt;&gt;"",COUNTIF($D$50:$D5752,"&lt;&gt;"),"")</f>
        <v/>
      </c>
    </row>
    <row r="5753" spans="1:9" ht="20" customHeight="1">
      <c r="A5753" s="39">
        <v>2458235</v>
      </c>
      <c r="B5753" s="40">
        <v>50</v>
      </c>
      <c r="C5753" s="41" t="s">
        <v>418</v>
      </c>
      <c r="D5753" s="7"/>
      <c r="E5753" s="42" t="s">
        <v>12086</v>
      </c>
      <c r="F5753" s="43" t="s">
        <v>304</v>
      </c>
      <c r="G5753" s="44" t="s">
        <v>457</v>
      </c>
      <c r="H5753" s="65" t="s">
        <v>428</v>
      </c>
      <c r="I5753" t="str">
        <f>IF($D5753&lt;&gt;"",COUNTIF($D$50:$D5753,"&lt;&gt;"),"")</f>
        <v/>
      </c>
    </row>
    <row r="5754" spans="1:9" ht="20" customHeight="1">
      <c r="A5754" s="39">
        <v>2447983</v>
      </c>
      <c r="B5754" s="40">
        <v>100</v>
      </c>
      <c r="C5754" s="41" t="s">
        <v>407</v>
      </c>
      <c r="D5754" s="7"/>
      <c r="E5754" s="42" t="s">
        <v>12087</v>
      </c>
      <c r="F5754" s="43" t="s">
        <v>368</v>
      </c>
      <c r="G5754" s="44" t="s">
        <v>1611</v>
      </c>
      <c r="H5754" s="65" t="s">
        <v>342</v>
      </c>
      <c r="I5754" t="str">
        <f>IF($D5754&lt;&gt;"",COUNTIF($D$50:$D5754,"&lt;&gt;"),"")</f>
        <v/>
      </c>
    </row>
    <row r="5755" spans="1:9" ht="20" customHeight="1">
      <c r="A5755" s="39">
        <v>2021922</v>
      </c>
      <c r="B5755" s="40">
        <v>50</v>
      </c>
      <c r="C5755" s="41" t="s">
        <v>390</v>
      </c>
      <c r="D5755" s="7"/>
      <c r="E5755" s="42" t="s">
        <v>12089</v>
      </c>
      <c r="F5755" s="43" t="s">
        <v>166</v>
      </c>
      <c r="G5755" s="44" t="s">
        <v>1111</v>
      </c>
      <c r="H5755" s="65" t="s">
        <v>428</v>
      </c>
      <c r="I5755" t="str">
        <f>IF($D5755&lt;&gt;"",COUNTIF($D$50:$D5755,"&lt;&gt;"),"")</f>
        <v/>
      </c>
    </row>
    <row r="5756" spans="1:9" ht="20" customHeight="1">
      <c r="A5756" s="39">
        <v>2391462</v>
      </c>
      <c r="B5756" s="40">
        <v>25</v>
      </c>
      <c r="C5756" s="41" t="s">
        <v>388</v>
      </c>
      <c r="D5756" s="7"/>
      <c r="E5756" s="42" t="s">
        <v>12092</v>
      </c>
      <c r="F5756" s="43" t="s">
        <v>764</v>
      </c>
      <c r="G5756" s="44" t="s">
        <v>457</v>
      </c>
      <c r="H5756" s="65" t="s">
        <v>12952</v>
      </c>
      <c r="I5756" t="str">
        <f>IF($D5756&lt;&gt;"",COUNTIF($D$50:$D5756,"&lt;&gt;"),"")</f>
        <v/>
      </c>
    </row>
    <row r="5757" spans="1:9" ht="20" customHeight="1">
      <c r="A5757" s="39">
        <v>2378843</v>
      </c>
      <c r="B5757" s="40">
        <v>25</v>
      </c>
      <c r="C5757" s="41" t="s">
        <v>388</v>
      </c>
      <c r="D5757" s="7"/>
      <c r="E5757" s="42" t="s">
        <v>12093</v>
      </c>
      <c r="F5757" s="43" t="s">
        <v>764</v>
      </c>
      <c r="G5757" s="44" t="s">
        <v>457</v>
      </c>
      <c r="H5757" s="65" t="s">
        <v>12952</v>
      </c>
      <c r="I5757" t="str">
        <f>IF($D5757&lt;&gt;"",COUNTIF($D$50:$D5757,"&lt;&gt;"),"")</f>
        <v/>
      </c>
    </row>
    <row r="5758" spans="1:9" ht="20" customHeight="1">
      <c r="A5758" s="39">
        <v>2024742</v>
      </c>
      <c r="B5758" s="40">
        <v>25</v>
      </c>
      <c r="C5758" s="41" t="s">
        <v>388</v>
      </c>
      <c r="D5758" s="7"/>
      <c r="E5758" s="42" t="s">
        <v>12094</v>
      </c>
      <c r="F5758" s="43" t="s">
        <v>764</v>
      </c>
      <c r="G5758" s="44" t="s">
        <v>457</v>
      </c>
      <c r="H5758" s="65" t="s">
        <v>12952</v>
      </c>
      <c r="I5758" t="str">
        <f>IF($D5758&lt;&gt;"",COUNTIF($D$50:$D5758,"&lt;&gt;"),"")</f>
        <v/>
      </c>
    </row>
    <row r="5759" spans="1:9" ht="20" customHeight="1">
      <c r="A5759" s="39">
        <v>2024189</v>
      </c>
      <c r="B5759" s="40">
        <v>25</v>
      </c>
      <c r="C5759" s="41" t="s">
        <v>388</v>
      </c>
      <c r="D5759" s="7"/>
      <c r="E5759" s="42" t="s">
        <v>14698</v>
      </c>
      <c r="F5759" s="43" t="s">
        <v>573</v>
      </c>
      <c r="G5759" s="44" t="s">
        <v>1004</v>
      </c>
      <c r="H5759" s="65" t="s">
        <v>12952</v>
      </c>
      <c r="I5759" t="str">
        <f>IF($D5759&lt;&gt;"",COUNTIF($D$50:$D5759,"&lt;&gt;"),"")</f>
        <v/>
      </c>
    </row>
    <row r="5760" spans="1:9" ht="20" customHeight="1">
      <c r="A5760" s="39">
        <v>2023227</v>
      </c>
      <c r="B5760" s="40">
        <v>25</v>
      </c>
      <c r="C5760" s="41" t="s">
        <v>388</v>
      </c>
      <c r="D5760" s="7"/>
      <c r="E5760" s="42" t="s">
        <v>12096</v>
      </c>
      <c r="F5760" s="43" t="s">
        <v>779</v>
      </c>
      <c r="G5760" s="44" t="s">
        <v>457</v>
      </c>
      <c r="H5760" s="65" t="s">
        <v>12952</v>
      </c>
      <c r="I5760" t="str">
        <f>IF($D5760&lt;&gt;"",COUNTIF($D$50:$D5760,"&lt;&gt;"),"")</f>
        <v/>
      </c>
    </row>
    <row r="5761" spans="1:9" ht="20" customHeight="1">
      <c r="A5761" s="39">
        <v>2287793</v>
      </c>
      <c r="B5761" s="40">
        <v>50</v>
      </c>
      <c r="C5761" s="41" t="s">
        <v>418</v>
      </c>
      <c r="D5761" s="7"/>
      <c r="E5761" s="42" t="s">
        <v>12097</v>
      </c>
      <c r="F5761" s="43" t="s">
        <v>305</v>
      </c>
      <c r="G5761" s="44" t="s">
        <v>953</v>
      </c>
      <c r="H5761" s="65" t="s">
        <v>12952</v>
      </c>
      <c r="I5761" t="str">
        <f>IF($D5761&lt;&gt;"",COUNTIF($D$50:$D5761,"&lt;&gt;"),"")</f>
        <v/>
      </c>
    </row>
    <row r="5762" spans="1:9" ht="20" customHeight="1">
      <c r="A5762" s="39">
        <v>2422142</v>
      </c>
      <c r="B5762" s="40">
        <v>50</v>
      </c>
      <c r="C5762" s="41" t="s">
        <v>418</v>
      </c>
      <c r="D5762" s="7"/>
      <c r="E5762" s="42" t="s">
        <v>12098</v>
      </c>
      <c r="F5762" s="43" t="s">
        <v>305</v>
      </c>
      <c r="G5762" s="44" t="s">
        <v>953</v>
      </c>
      <c r="H5762" s="65" t="s">
        <v>12952</v>
      </c>
      <c r="I5762" t="str">
        <f>IF($D5762&lt;&gt;"",COUNTIF($D$50:$D5762,"&lt;&gt;"),"")</f>
        <v/>
      </c>
    </row>
    <row r="5763" spans="1:9" ht="20" customHeight="1">
      <c r="A5763" s="39">
        <v>2287792</v>
      </c>
      <c r="B5763" s="40">
        <v>50</v>
      </c>
      <c r="C5763" s="41" t="s">
        <v>418</v>
      </c>
      <c r="D5763" s="7"/>
      <c r="E5763" s="42" t="s">
        <v>12099</v>
      </c>
      <c r="F5763" s="43" t="s">
        <v>305</v>
      </c>
      <c r="G5763" s="44" t="s">
        <v>953</v>
      </c>
      <c r="H5763" s="65" t="s">
        <v>12952</v>
      </c>
      <c r="I5763" t="str">
        <f>IF($D5763&lt;&gt;"",COUNTIF($D$50:$D5763,"&lt;&gt;"),"")</f>
        <v/>
      </c>
    </row>
    <row r="5764" spans="1:9" ht="20" customHeight="1">
      <c r="A5764" s="39">
        <v>2287791</v>
      </c>
      <c r="B5764" s="40">
        <v>50</v>
      </c>
      <c r="C5764" s="41" t="s">
        <v>418</v>
      </c>
      <c r="D5764" s="7"/>
      <c r="E5764" s="42" t="s">
        <v>12100</v>
      </c>
      <c r="F5764" s="43" t="s">
        <v>305</v>
      </c>
      <c r="G5764" s="44" t="s">
        <v>953</v>
      </c>
      <c r="H5764" s="65" t="s">
        <v>12952</v>
      </c>
      <c r="I5764" t="str">
        <f>IF($D5764&lt;&gt;"",COUNTIF($D$50:$D5764,"&lt;&gt;"),"")</f>
        <v/>
      </c>
    </row>
    <row r="5765" spans="1:9" ht="20" customHeight="1">
      <c r="A5765" s="39">
        <v>2288621</v>
      </c>
      <c r="B5765" s="40">
        <v>50</v>
      </c>
      <c r="C5765" s="41" t="s">
        <v>418</v>
      </c>
      <c r="D5765" s="7"/>
      <c r="E5765" s="42" t="s">
        <v>12101</v>
      </c>
      <c r="F5765" s="43" t="s">
        <v>305</v>
      </c>
      <c r="G5765" s="44" t="s">
        <v>953</v>
      </c>
      <c r="H5765" s="65" t="s">
        <v>12952</v>
      </c>
      <c r="I5765" t="str">
        <f>IF($D5765&lt;&gt;"",COUNTIF($D$50:$D5765,"&lt;&gt;"),"")</f>
        <v/>
      </c>
    </row>
    <row r="5766" spans="1:9" ht="20" customHeight="1">
      <c r="A5766" s="39">
        <v>2024188</v>
      </c>
      <c r="B5766" s="40">
        <v>25</v>
      </c>
      <c r="C5766" s="41" t="s">
        <v>388</v>
      </c>
      <c r="D5766" s="7"/>
      <c r="E5766" s="42" t="s">
        <v>12102</v>
      </c>
      <c r="F5766" s="43" t="s">
        <v>614</v>
      </c>
      <c r="G5766" s="44" t="s">
        <v>845</v>
      </c>
      <c r="H5766" s="65" t="s">
        <v>12952</v>
      </c>
      <c r="I5766" t="str">
        <f>IF($D5766&lt;&gt;"",COUNTIF($D$50:$D5766,"&lt;&gt;"),"")</f>
        <v/>
      </c>
    </row>
    <row r="5767" spans="1:9" ht="20" customHeight="1">
      <c r="A5767" s="39">
        <v>2024346</v>
      </c>
      <c r="B5767" s="40">
        <v>25</v>
      </c>
      <c r="C5767" s="41" t="s">
        <v>388</v>
      </c>
      <c r="D5767" s="7"/>
      <c r="E5767" s="42" t="s">
        <v>12103</v>
      </c>
      <c r="F5767" s="43" t="s">
        <v>614</v>
      </c>
      <c r="G5767" s="44" t="s">
        <v>457</v>
      </c>
      <c r="H5767" s="65" t="s">
        <v>12952</v>
      </c>
      <c r="I5767" t="str">
        <f>IF($D5767&lt;&gt;"",COUNTIF($D$50:$D5767,"&lt;&gt;"),"")</f>
        <v/>
      </c>
    </row>
    <row r="5768" spans="1:9" ht="20" customHeight="1">
      <c r="A5768" s="39">
        <v>2392360</v>
      </c>
      <c r="B5768" s="40">
        <v>25</v>
      </c>
      <c r="C5768" s="41" t="s">
        <v>388</v>
      </c>
      <c r="D5768" s="7"/>
      <c r="E5768" s="42" t="s">
        <v>12113</v>
      </c>
      <c r="F5768" s="43" t="s">
        <v>307</v>
      </c>
      <c r="G5768" s="44" t="s">
        <v>457</v>
      </c>
      <c r="H5768" s="65" t="s">
        <v>12952</v>
      </c>
      <c r="I5768" t="str">
        <f>IF($D5768&lt;&gt;"",COUNTIF($D$50:$D5768,"&lt;&gt;"),"")</f>
        <v/>
      </c>
    </row>
    <row r="5769" spans="1:9" ht="20" customHeight="1">
      <c r="A5769" s="39">
        <v>2462723</v>
      </c>
      <c r="B5769" s="40">
        <v>25</v>
      </c>
      <c r="C5769" s="41" t="s">
        <v>388</v>
      </c>
      <c r="D5769" s="7"/>
      <c r="E5769" s="42" t="s">
        <v>12114</v>
      </c>
      <c r="F5769" s="43" t="s">
        <v>307</v>
      </c>
      <c r="G5769" s="44" t="s">
        <v>457</v>
      </c>
      <c r="H5769" s="65" t="s">
        <v>12952</v>
      </c>
      <c r="I5769" t="str">
        <f>IF($D5769&lt;&gt;"",COUNTIF($D$50:$D5769,"&lt;&gt;"),"")</f>
        <v/>
      </c>
    </row>
    <row r="5770" spans="1:9" ht="20" customHeight="1">
      <c r="A5770" s="39">
        <v>2022088</v>
      </c>
      <c r="B5770" s="40">
        <v>50</v>
      </c>
      <c r="C5770" s="41" t="s">
        <v>390</v>
      </c>
      <c r="D5770" s="7"/>
      <c r="E5770" s="42" t="s">
        <v>13006</v>
      </c>
      <c r="F5770" s="43" t="s">
        <v>195</v>
      </c>
      <c r="G5770" s="44" t="s">
        <v>839</v>
      </c>
      <c r="H5770" s="65" t="s">
        <v>428</v>
      </c>
      <c r="I5770" t="str">
        <f>IF($D5770&lt;&gt;"",COUNTIF($D$50:$D5770,"&lt;&gt;"),"")</f>
        <v/>
      </c>
    </row>
    <row r="5771" spans="1:9" ht="20" customHeight="1">
      <c r="A5771" s="39">
        <v>2025070</v>
      </c>
      <c r="B5771" s="40">
        <v>100</v>
      </c>
      <c r="C5771" s="41" t="s">
        <v>391</v>
      </c>
      <c r="D5771" s="7"/>
      <c r="E5771" s="42" t="s">
        <v>13006</v>
      </c>
      <c r="F5771" s="43" t="s">
        <v>195</v>
      </c>
      <c r="G5771" s="44" t="s">
        <v>839</v>
      </c>
      <c r="H5771" s="65" t="s">
        <v>428</v>
      </c>
      <c r="I5771" t="str">
        <f>IF($D5771&lt;&gt;"",COUNTIF($D$50:$D5771,"&lt;&gt;"),"")</f>
        <v/>
      </c>
    </row>
    <row r="5772" spans="1:9" ht="20" customHeight="1">
      <c r="A5772" s="39">
        <v>2024192</v>
      </c>
      <c r="B5772" s="40">
        <v>25</v>
      </c>
      <c r="C5772" s="41" t="s">
        <v>388</v>
      </c>
      <c r="D5772" s="7"/>
      <c r="E5772" s="42" t="s">
        <v>13006</v>
      </c>
      <c r="F5772" s="43" t="s">
        <v>195</v>
      </c>
      <c r="G5772" s="44" t="s">
        <v>1163</v>
      </c>
      <c r="H5772" s="65" t="s">
        <v>12952</v>
      </c>
      <c r="I5772" t="str">
        <f>IF($D5772&lt;&gt;"",COUNTIF($D$50:$D5772,"&lt;&gt;"),"")</f>
        <v/>
      </c>
    </row>
    <row r="5773" spans="1:9" ht="20" customHeight="1">
      <c r="A5773" s="39">
        <v>2438504</v>
      </c>
      <c r="B5773" s="40">
        <v>25</v>
      </c>
      <c r="C5773" s="41" t="s">
        <v>388</v>
      </c>
      <c r="D5773" s="7"/>
      <c r="E5773" s="42" t="s">
        <v>12118</v>
      </c>
      <c r="F5773" s="43" t="s">
        <v>195</v>
      </c>
      <c r="G5773" s="44" t="s">
        <v>823</v>
      </c>
      <c r="H5773" s="65" t="s">
        <v>12952</v>
      </c>
      <c r="I5773" t="str">
        <f>IF($D5773&lt;&gt;"",COUNTIF($D$50:$D5773,"&lt;&gt;"),"")</f>
        <v/>
      </c>
    </row>
    <row r="5774" spans="1:9" ht="20" customHeight="1">
      <c r="A5774" s="39">
        <v>2438505</v>
      </c>
      <c r="B5774" s="40">
        <v>25</v>
      </c>
      <c r="C5774" s="41" t="s">
        <v>388</v>
      </c>
      <c r="D5774" s="7"/>
      <c r="E5774" s="42" t="s">
        <v>12119</v>
      </c>
      <c r="F5774" s="43" t="s">
        <v>195</v>
      </c>
      <c r="G5774" s="44" t="s">
        <v>823</v>
      </c>
      <c r="H5774" s="65" t="s">
        <v>12952</v>
      </c>
      <c r="I5774" t="str">
        <f>IF($D5774&lt;&gt;"",COUNTIF($D$50:$D5774,"&lt;&gt;"),"")</f>
        <v/>
      </c>
    </row>
    <row r="5775" spans="1:9" ht="20" customHeight="1">
      <c r="A5775" s="39">
        <v>2438503</v>
      </c>
      <c r="B5775" s="40">
        <v>25</v>
      </c>
      <c r="C5775" s="41" t="s">
        <v>388</v>
      </c>
      <c r="D5775" s="7"/>
      <c r="E5775" s="42" t="s">
        <v>12120</v>
      </c>
      <c r="F5775" s="43" t="s">
        <v>195</v>
      </c>
      <c r="G5775" s="44" t="s">
        <v>823</v>
      </c>
      <c r="H5775" s="65" t="s">
        <v>12952</v>
      </c>
      <c r="I5775" t="str">
        <f>IF($D5775&lt;&gt;"",COUNTIF($D$50:$D5775,"&lt;&gt;"),"")</f>
        <v/>
      </c>
    </row>
    <row r="5776" spans="1:9" ht="20" customHeight="1">
      <c r="A5776" s="39">
        <v>2573502</v>
      </c>
      <c r="B5776" s="40">
        <v>50</v>
      </c>
      <c r="C5776" s="41" t="s">
        <v>418</v>
      </c>
      <c r="D5776" s="7"/>
      <c r="E5776" s="42" t="s">
        <v>14839</v>
      </c>
      <c r="F5776" s="43" t="s">
        <v>195</v>
      </c>
      <c r="G5776" s="44" t="s">
        <v>1340</v>
      </c>
      <c r="H5776" s="65" t="s">
        <v>428</v>
      </c>
      <c r="I5776" t="str">
        <f>IF($D5776&lt;&gt;"",COUNTIF($D$50:$D5776,"&lt;&gt;"),"")</f>
        <v/>
      </c>
    </row>
    <row r="5777" spans="1:9" ht="20" customHeight="1">
      <c r="A5777" s="39">
        <v>2573503</v>
      </c>
      <c r="B5777" s="40">
        <v>50</v>
      </c>
      <c r="C5777" s="41" t="s">
        <v>418</v>
      </c>
      <c r="D5777" s="7"/>
      <c r="E5777" s="42" t="s">
        <v>14840</v>
      </c>
      <c r="F5777" s="43" t="s">
        <v>195</v>
      </c>
      <c r="G5777" s="44" t="s">
        <v>1340</v>
      </c>
      <c r="H5777" s="65" t="s">
        <v>428</v>
      </c>
      <c r="I5777" t="str">
        <f>IF($D5777&lt;&gt;"",COUNTIF($D$50:$D5777,"&lt;&gt;"),"")</f>
        <v/>
      </c>
    </row>
    <row r="5778" spans="1:9" ht="20" customHeight="1">
      <c r="A5778" s="39">
        <v>2573504</v>
      </c>
      <c r="B5778" s="40">
        <v>50</v>
      </c>
      <c r="C5778" s="41" t="s">
        <v>418</v>
      </c>
      <c r="D5778" s="7"/>
      <c r="E5778" s="42" t="s">
        <v>14841</v>
      </c>
      <c r="F5778" s="43" t="s">
        <v>195</v>
      </c>
      <c r="G5778" s="44" t="s">
        <v>1340</v>
      </c>
      <c r="H5778" s="65" t="s">
        <v>428</v>
      </c>
      <c r="I5778" t="str">
        <f>IF($D5778&lt;&gt;"",COUNTIF($D$50:$D5778,"&lt;&gt;"),"")</f>
        <v/>
      </c>
    </row>
    <row r="5779" spans="1:9" ht="20" customHeight="1">
      <c r="A5779" s="39">
        <v>2573510</v>
      </c>
      <c r="B5779" s="40">
        <v>50</v>
      </c>
      <c r="C5779" s="41" t="s">
        <v>418</v>
      </c>
      <c r="D5779" s="7"/>
      <c r="E5779" s="42" t="s">
        <v>14842</v>
      </c>
      <c r="F5779" s="43" t="s">
        <v>195</v>
      </c>
      <c r="G5779" s="44" t="s">
        <v>1340</v>
      </c>
      <c r="H5779" s="65" t="s">
        <v>428</v>
      </c>
      <c r="I5779" t="str">
        <f>IF($D5779&lt;&gt;"",COUNTIF($D$50:$D5779,"&lt;&gt;"),"")</f>
        <v/>
      </c>
    </row>
    <row r="5780" spans="1:9" ht="20" customHeight="1">
      <c r="A5780" s="39">
        <v>2573511</v>
      </c>
      <c r="B5780" s="40">
        <v>50</v>
      </c>
      <c r="C5780" s="41" t="s">
        <v>418</v>
      </c>
      <c r="D5780" s="7"/>
      <c r="E5780" s="42" t="s">
        <v>14843</v>
      </c>
      <c r="F5780" s="43" t="s">
        <v>195</v>
      </c>
      <c r="G5780" s="44" t="s">
        <v>1340</v>
      </c>
      <c r="H5780" s="65" t="s">
        <v>428</v>
      </c>
      <c r="I5780" t="str">
        <f>IF($D5780&lt;&gt;"",COUNTIF($D$50:$D5780,"&lt;&gt;"),"")</f>
        <v/>
      </c>
    </row>
    <row r="5781" spans="1:9" ht="20" customHeight="1">
      <c r="A5781" s="39">
        <v>2573512</v>
      </c>
      <c r="B5781" s="40">
        <v>50</v>
      </c>
      <c r="C5781" s="41" t="s">
        <v>418</v>
      </c>
      <c r="D5781" s="7"/>
      <c r="E5781" s="42" t="s">
        <v>14844</v>
      </c>
      <c r="F5781" s="43" t="s">
        <v>195</v>
      </c>
      <c r="G5781" s="44" t="s">
        <v>1340</v>
      </c>
      <c r="H5781" s="65" t="s">
        <v>428</v>
      </c>
      <c r="I5781" t="str">
        <f>IF($D5781&lt;&gt;"",COUNTIF($D$50:$D5781,"&lt;&gt;"),"")</f>
        <v/>
      </c>
    </row>
    <row r="5782" spans="1:9" ht="20" customHeight="1">
      <c r="A5782" s="39">
        <v>2573505</v>
      </c>
      <c r="B5782" s="40">
        <v>50</v>
      </c>
      <c r="C5782" s="41" t="s">
        <v>418</v>
      </c>
      <c r="D5782" s="7"/>
      <c r="E5782" s="42" t="s">
        <v>14845</v>
      </c>
      <c r="F5782" s="43" t="s">
        <v>195</v>
      </c>
      <c r="G5782" s="44" t="s">
        <v>1340</v>
      </c>
      <c r="H5782" s="65" t="s">
        <v>428</v>
      </c>
      <c r="I5782" t="str">
        <f>IF($D5782&lt;&gt;"",COUNTIF($D$50:$D5782,"&lt;&gt;"),"")</f>
        <v/>
      </c>
    </row>
    <row r="5783" spans="1:9" ht="20" customHeight="1">
      <c r="A5783" s="39">
        <v>2573506</v>
      </c>
      <c r="B5783" s="40">
        <v>50</v>
      </c>
      <c r="C5783" s="41" t="s">
        <v>418</v>
      </c>
      <c r="D5783" s="7"/>
      <c r="E5783" s="42" t="s">
        <v>14846</v>
      </c>
      <c r="F5783" s="43" t="s">
        <v>195</v>
      </c>
      <c r="G5783" s="44" t="s">
        <v>1340</v>
      </c>
      <c r="H5783" s="65" t="s">
        <v>428</v>
      </c>
      <c r="I5783" t="str">
        <f>IF($D5783&lt;&gt;"",COUNTIF($D$50:$D5783,"&lt;&gt;"),"")</f>
        <v/>
      </c>
    </row>
    <row r="5784" spans="1:9" ht="20" customHeight="1">
      <c r="A5784" s="39">
        <v>2573507</v>
      </c>
      <c r="B5784" s="40">
        <v>50</v>
      </c>
      <c r="C5784" s="41" t="s">
        <v>418</v>
      </c>
      <c r="D5784" s="7"/>
      <c r="E5784" s="42" t="s">
        <v>14847</v>
      </c>
      <c r="F5784" s="43" t="s">
        <v>195</v>
      </c>
      <c r="G5784" s="44" t="s">
        <v>1340</v>
      </c>
      <c r="H5784" s="65" t="s">
        <v>428</v>
      </c>
      <c r="I5784" t="str">
        <f>IF($D5784&lt;&gt;"",COUNTIF($D$50:$D5784,"&lt;&gt;"),"")</f>
        <v/>
      </c>
    </row>
    <row r="5785" spans="1:9" ht="20" customHeight="1">
      <c r="A5785" s="39">
        <v>2573508</v>
      </c>
      <c r="B5785" s="40">
        <v>50</v>
      </c>
      <c r="C5785" s="41" t="s">
        <v>418</v>
      </c>
      <c r="D5785" s="7"/>
      <c r="E5785" s="42" t="s">
        <v>14848</v>
      </c>
      <c r="F5785" s="43" t="s">
        <v>195</v>
      </c>
      <c r="G5785" s="44" t="s">
        <v>1340</v>
      </c>
      <c r="H5785" s="65" t="s">
        <v>428</v>
      </c>
      <c r="I5785" t="str">
        <f>IF($D5785&lt;&gt;"",COUNTIF($D$50:$D5785,"&lt;&gt;"),"")</f>
        <v/>
      </c>
    </row>
    <row r="5786" spans="1:9" ht="20" customHeight="1">
      <c r="A5786" s="39">
        <v>2573509</v>
      </c>
      <c r="B5786" s="40">
        <v>50</v>
      </c>
      <c r="C5786" s="41" t="s">
        <v>418</v>
      </c>
      <c r="D5786" s="7"/>
      <c r="E5786" s="42" t="s">
        <v>14849</v>
      </c>
      <c r="F5786" s="43" t="s">
        <v>195</v>
      </c>
      <c r="G5786" s="44" t="s">
        <v>1340</v>
      </c>
      <c r="H5786" s="65" t="s">
        <v>428</v>
      </c>
      <c r="I5786" t="str">
        <f>IF($D5786&lt;&gt;"",COUNTIF($D$50:$D5786,"&lt;&gt;"),"")</f>
        <v/>
      </c>
    </row>
    <row r="5787" spans="1:9" ht="20" customHeight="1">
      <c r="A5787" s="39">
        <v>2438506</v>
      </c>
      <c r="B5787" s="40">
        <v>25</v>
      </c>
      <c r="C5787" s="41" t="s">
        <v>388</v>
      </c>
      <c r="D5787" s="7"/>
      <c r="E5787" s="42" t="s">
        <v>12138</v>
      </c>
      <c r="F5787" s="43" t="s">
        <v>195</v>
      </c>
      <c r="G5787" s="44" t="s">
        <v>1162</v>
      </c>
      <c r="H5787" s="65" t="s">
        <v>12952</v>
      </c>
      <c r="I5787" t="str">
        <f>IF($D5787&lt;&gt;"",COUNTIF($D$50:$D5787,"&lt;&gt;"),"")</f>
        <v/>
      </c>
    </row>
    <row r="5788" spans="1:9" ht="20" customHeight="1">
      <c r="A5788" s="39">
        <v>2024191</v>
      </c>
      <c r="B5788" s="40">
        <v>25</v>
      </c>
      <c r="C5788" s="41" t="s">
        <v>388</v>
      </c>
      <c r="D5788" s="7"/>
      <c r="E5788" s="42" t="s">
        <v>12139</v>
      </c>
      <c r="F5788" s="43" t="s">
        <v>195</v>
      </c>
      <c r="G5788" s="44" t="s">
        <v>1162</v>
      </c>
      <c r="H5788" s="65" t="s">
        <v>12952</v>
      </c>
      <c r="I5788" t="str">
        <f>IF($D5788&lt;&gt;"",COUNTIF($D$50:$D5788,"&lt;&gt;"),"")</f>
        <v/>
      </c>
    </row>
    <row r="5789" spans="1:9" ht="20" customHeight="1">
      <c r="A5789" s="39">
        <v>2026076</v>
      </c>
      <c r="B5789" s="40">
        <v>100</v>
      </c>
      <c r="C5789" s="41" t="s">
        <v>389</v>
      </c>
      <c r="D5789" s="7"/>
      <c r="E5789" s="42" t="s">
        <v>12139</v>
      </c>
      <c r="F5789" s="43" t="s">
        <v>195</v>
      </c>
      <c r="G5789" s="44" t="s">
        <v>1162</v>
      </c>
      <c r="H5789" s="65" t="s">
        <v>12952</v>
      </c>
      <c r="I5789" t="str">
        <f>IF($D5789&lt;&gt;"",COUNTIF($D$50:$D5789,"&lt;&gt;"),"")</f>
        <v/>
      </c>
    </row>
    <row r="5790" spans="1:9" ht="20" customHeight="1">
      <c r="A5790" s="39">
        <v>2022332</v>
      </c>
      <c r="B5790" s="40">
        <v>25</v>
      </c>
      <c r="C5790" s="41" t="s">
        <v>388</v>
      </c>
      <c r="D5790" s="7"/>
      <c r="E5790" s="42" t="s">
        <v>12140</v>
      </c>
      <c r="F5790" s="43" t="s">
        <v>195</v>
      </c>
      <c r="G5790" s="44" t="s">
        <v>1162</v>
      </c>
      <c r="H5790" s="65" t="s">
        <v>12952</v>
      </c>
      <c r="I5790" t="str">
        <f>IF($D5790&lt;&gt;"",COUNTIF($D$50:$D5790,"&lt;&gt;"),"")</f>
        <v/>
      </c>
    </row>
    <row r="5791" spans="1:9" ht="20" customHeight="1">
      <c r="A5791" s="39">
        <v>2023553</v>
      </c>
      <c r="B5791" s="40">
        <v>25</v>
      </c>
      <c r="C5791" s="41" t="s">
        <v>388</v>
      </c>
      <c r="D5791" s="7"/>
      <c r="E5791" s="42" t="s">
        <v>12151</v>
      </c>
      <c r="F5791" s="43" t="s">
        <v>793</v>
      </c>
      <c r="G5791" s="44" t="s">
        <v>1163</v>
      </c>
      <c r="H5791" s="65" t="s">
        <v>12952</v>
      </c>
      <c r="I5791" t="str">
        <f>IF($D5791&lt;&gt;"",COUNTIF($D$50:$D5791,"&lt;&gt;"),"")</f>
        <v/>
      </c>
    </row>
    <row r="5792" spans="1:9" ht="20" customHeight="1">
      <c r="A5792" s="39">
        <v>2213159</v>
      </c>
      <c r="B5792" s="40">
        <v>50</v>
      </c>
      <c r="C5792" s="41" t="s">
        <v>418</v>
      </c>
      <c r="D5792" s="7"/>
      <c r="E5792" s="42" t="s">
        <v>12204</v>
      </c>
      <c r="F5792" s="43" t="s">
        <v>195</v>
      </c>
      <c r="G5792" s="44" t="s">
        <v>457</v>
      </c>
      <c r="H5792" s="65" t="s">
        <v>428</v>
      </c>
      <c r="I5792" t="str">
        <f>IF($D5792&lt;&gt;"",COUNTIF($D$50:$D5792,"&lt;&gt;"),"")</f>
        <v/>
      </c>
    </row>
    <row r="5793" spans="1:9" ht="20" customHeight="1">
      <c r="A5793" s="39">
        <v>2552328</v>
      </c>
      <c r="B5793" s="40">
        <v>50</v>
      </c>
      <c r="C5793" s="41" t="s">
        <v>418</v>
      </c>
      <c r="D5793" s="7"/>
      <c r="E5793" s="42" t="s">
        <v>12205</v>
      </c>
      <c r="F5793" s="43" t="s">
        <v>195</v>
      </c>
      <c r="G5793" s="44" t="s">
        <v>457</v>
      </c>
      <c r="H5793" s="65" t="s">
        <v>428</v>
      </c>
      <c r="I5793" t="str">
        <f>IF($D5793&lt;&gt;"",COUNTIF($D$50:$D5793,"&lt;&gt;"),"")</f>
        <v/>
      </c>
    </row>
    <row r="5794" spans="1:9" ht="20" customHeight="1">
      <c r="A5794" s="39">
        <v>2212665</v>
      </c>
      <c r="B5794" s="40">
        <v>50</v>
      </c>
      <c r="C5794" s="41" t="s">
        <v>418</v>
      </c>
      <c r="D5794" s="7"/>
      <c r="E5794" s="42" t="s">
        <v>12206</v>
      </c>
      <c r="F5794" s="43" t="s">
        <v>195</v>
      </c>
      <c r="G5794" s="44" t="s">
        <v>457</v>
      </c>
      <c r="H5794" s="65" t="s">
        <v>12952</v>
      </c>
      <c r="I5794" t="str">
        <f>IF($D5794&lt;&gt;"",COUNTIF($D$50:$D5794,"&lt;&gt;"),"")</f>
        <v/>
      </c>
    </row>
    <row r="5795" spans="1:9" ht="20" customHeight="1">
      <c r="A5795" s="39">
        <v>2212661</v>
      </c>
      <c r="B5795" s="40">
        <v>50</v>
      </c>
      <c r="C5795" s="41" t="s">
        <v>418</v>
      </c>
      <c r="D5795" s="7"/>
      <c r="E5795" s="42" t="s">
        <v>12207</v>
      </c>
      <c r="F5795" s="43" t="s">
        <v>195</v>
      </c>
      <c r="G5795" s="44" t="s">
        <v>457</v>
      </c>
      <c r="H5795" s="65" t="s">
        <v>428</v>
      </c>
      <c r="I5795" t="str">
        <f>IF($D5795&lt;&gt;"",COUNTIF($D$50:$D5795,"&lt;&gt;"),"")</f>
        <v/>
      </c>
    </row>
    <row r="5796" spans="1:9" ht="20" customHeight="1">
      <c r="A5796" s="39">
        <v>2212664</v>
      </c>
      <c r="B5796" s="40">
        <v>50</v>
      </c>
      <c r="C5796" s="41" t="s">
        <v>418</v>
      </c>
      <c r="D5796" s="7"/>
      <c r="E5796" s="42" t="s">
        <v>12208</v>
      </c>
      <c r="F5796" s="43" t="s">
        <v>195</v>
      </c>
      <c r="G5796" s="44" t="s">
        <v>457</v>
      </c>
      <c r="H5796" s="65" t="s">
        <v>428</v>
      </c>
      <c r="I5796" t="str">
        <f>IF($D5796&lt;&gt;"",COUNTIF($D$50:$D5796,"&lt;&gt;"),"")</f>
        <v/>
      </c>
    </row>
    <row r="5797" spans="1:9" ht="20" customHeight="1">
      <c r="A5797" s="39">
        <v>2213573</v>
      </c>
      <c r="B5797" s="40">
        <v>50</v>
      </c>
      <c r="C5797" s="41" t="s">
        <v>418</v>
      </c>
      <c r="D5797" s="7"/>
      <c r="E5797" s="42" t="s">
        <v>12209</v>
      </c>
      <c r="F5797" s="43" t="s">
        <v>195</v>
      </c>
      <c r="G5797" s="44" t="s">
        <v>457</v>
      </c>
      <c r="H5797" s="65" t="s">
        <v>428</v>
      </c>
      <c r="I5797" t="str">
        <f>IF($D5797&lt;&gt;"",COUNTIF($D$50:$D5797,"&lt;&gt;"),"")</f>
        <v/>
      </c>
    </row>
    <row r="5798" spans="1:9" ht="20" customHeight="1">
      <c r="A5798" s="39">
        <v>2212656</v>
      </c>
      <c r="B5798" s="40">
        <v>50</v>
      </c>
      <c r="C5798" s="41" t="s">
        <v>418</v>
      </c>
      <c r="D5798" s="7"/>
      <c r="E5798" s="42" t="s">
        <v>12210</v>
      </c>
      <c r="F5798" s="43" t="s">
        <v>195</v>
      </c>
      <c r="G5798" s="44" t="s">
        <v>457</v>
      </c>
      <c r="H5798" s="65" t="s">
        <v>428</v>
      </c>
      <c r="I5798" t="str">
        <f>IF($D5798&lt;&gt;"",COUNTIF($D$50:$D5798,"&lt;&gt;"),"")</f>
        <v/>
      </c>
    </row>
    <row r="5799" spans="1:9" ht="20" customHeight="1">
      <c r="A5799" s="39">
        <v>2615791</v>
      </c>
      <c r="B5799" s="40">
        <v>50</v>
      </c>
      <c r="C5799" s="41" t="s">
        <v>418</v>
      </c>
      <c r="D5799" s="7"/>
      <c r="E5799" s="42" t="s">
        <v>14430</v>
      </c>
      <c r="F5799" s="43" t="s">
        <v>195</v>
      </c>
      <c r="G5799" s="44" t="s">
        <v>1340</v>
      </c>
      <c r="H5799" s="65" t="s">
        <v>428</v>
      </c>
      <c r="I5799" t="str">
        <f>IF($D5799&lt;&gt;"",COUNTIF($D$50:$D5799,"&lt;&gt;"),"")</f>
        <v/>
      </c>
    </row>
    <row r="5800" spans="1:9" ht="20" customHeight="1">
      <c r="A5800" s="39">
        <v>2615790</v>
      </c>
      <c r="B5800" s="40">
        <v>50</v>
      </c>
      <c r="C5800" s="41" t="s">
        <v>418</v>
      </c>
      <c r="D5800" s="7"/>
      <c r="E5800" s="42" t="s">
        <v>12247</v>
      </c>
      <c r="F5800" s="43" t="s">
        <v>195</v>
      </c>
      <c r="G5800" s="44" t="s">
        <v>1340</v>
      </c>
      <c r="H5800" s="65" t="s">
        <v>428</v>
      </c>
      <c r="I5800" t="str">
        <f>IF($D5800&lt;&gt;"",COUNTIF($D$50:$D5800,"&lt;&gt;"),"")</f>
        <v/>
      </c>
    </row>
    <row r="5801" spans="1:9" ht="20" customHeight="1">
      <c r="A5801" s="39">
        <v>2288637</v>
      </c>
      <c r="B5801" s="40">
        <v>50</v>
      </c>
      <c r="C5801" s="41" t="s">
        <v>418</v>
      </c>
      <c r="D5801" s="7"/>
      <c r="E5801" s="42" t="s">
        <v>12254</v>
      </c>
      <c r="F5801" s="43" t="s">
        <v>195</v>
      </c>
      <c r="G5801" s="44" t="s">
        <v>457</v>
      </c>
      <c r="H5801" s="65" t="s">
        <v>428</v>
      </c>
      <c r="I5801" t="str">
        <f>IF($D5801&lt;&gt;"",COUNTIF($D$50:$D5801,"&lt;&gt;"),"")</f>
        <v/>
      </c>
    </row>
    <row r="5802" spans="1:9" ht="20" customHeight="1">
      <c r="A5802" s="39">
        <v>2126581</v>
      </c>
      <c r="B5802" s="40">
        <v>50</v>
      </c>
      <c r="C5802" s="41" t="s">
        <v>418</v>
      </c>
      <c r="D5802" s="7"/>
      <c r="E5802" s="42" t="s">
        <v>12255</v>
      </c>
      <c r="F5802" s="43" t="s">
        <v>195</v>
      </c>
      <c r="G5802" s="44" t="s">
        <v>457</v>
      </c>
      <c r="H5802" s="65" t="s">
        <v>428</v>
      </c>
      <c r="I5802" t="str">
        <f>IF($D5802&lt;&gt;"",COUNTIF($D$50:$D5802,"&lt;&gt;"),"")</f>
        <v/>
      </c>
    </row>
    <row r="5803" spans="1:9" ht="20" customHeight="1">
      <c r="A5803" s="39">
        <v>2288636</v>
      </c>
      <c r="B5803" s="40">
        <v>50</v>
      </c>
      <c r="C5803" s="41" t="s">
        <v>418</v>
      </c>
      <c r="D5803" s="7"/>
      <c r="E5803" s="42" t="s">
        <v>12256</v>
      </c>
      <c r="F5803" s="43" t="s">
        <v>195</v>
      </c>
      <c r="G5803" s="44" t="s">
        <v>457</v>
      </c>
      <c r="H5803" s="65" t="s">
        <v>428</v>
      </c>
      <c r="I5803" t="str">
        <f>IF($D5803&lt;&gt;"",COUNTIF($D$50:$D5803,"&lt;&gt;"),"")</f>
        <v/>
      </c>
    </row>
    <row r="5804" spans="1:9" ht="20" customHeight="1">
      <c r="A5804" s="39">
        <v>2127155</v>
      </c>
      <c r="B5804" s="40">
        <v>50</v>
      </c>
      <c r="C5804" s="41" t="s">
        <v>418</v>
      </c>
      <c r="D5804" s="7"/>
      <c r="E5804" s="42" t="s">
        <v>12257</v>
      </c>
      <c r="F5804" s="43" t="s">
        <v>195</v>
      </c>
      <c r="G5804" s="44" t="s">
        <v>457</v>
      </c>
      <c r="H5804" s="65" t="s">
        <v>428</v>
      </c>
      <c r="I5804" t="str">
        <f>IF($D5804&lt;&gt;"",COUNTIF($D$50:$D5804,"&lt;&gt;"),"")</f>
        <v/>
      </c>
    </row>
    <row r="5805" spans="1:9" ht="20" customHeight="1">
      <c r="A5805" s="39">
        <v>2127158</v>
      </c>
      <c r="B5805" s="40">
        <v>50</v>
      </c>
      <c r="C5805" s="41" t="s">
        <v>418</v>
      </c>
      <c r="D5805" s="7"/>
      <c r="E5805" s="42" t="s">
        <v>12258</v>
      </c>
      <c r="F5805" s="43" t="s">
        <v>195</v>
      </c>
      <c r="G5805" s="44" t="s">
        <v>457</v>
      </c>
      <c r="H5805" s="65" t="s">
        <v>428</v>
      </c>
      <c r="I5805" t="str">
        <f>IF($D5805&lt;&gt;"",COUNTIF($D$50:$D5805,"&lt;&gt;"),"")</f>
        <v/>
      </c>
    </row>
    <row r="5806" spans="1:9" ht="20" customHeight="1">
      <c r="A5806" s="39">
        <v>2253793</v>
      </c>
      <c r="B5806" s="40">
        <v>50</v>
      </c>
      <c r="C5806" s="41" t="s">
        <v>418</v>
      </c>
      <c r="D5806" s="7"/>
      <c r="E5806" s="42" t="s">
        <v>12259</v>
      </c>
      <c r="F5806" s="43" t="s">
        <v>195</v>
      </c>
      <c r="G5806" s="44" t="s">
        <v>457</v>
      </c>
      <c r="H5806" s="65" t="s">
        <v>428</v>
      </c>
      <c r="I5806" t="str">
        <f>IF($D5806&lt;&gt;"",COUNTIF($D$50:$D5806,"&lt;&gt;"),"")</f>
        <v/>
      </c>
    </row>
    <row r="5807" spans="1:9" ht="20" customHeight="1">
      <c r="A5807" s="39">
        <v>2127156</v>
      </c>
      <c r="B5807" s="40">
        <v>50</v>
      </c>
      <c r="C5807" s="41" t="s">
        <v>418</v>
      </c>
      <c r="D5807" s="7"/>
      <c r="E5807" s="42" t="s">
        <v>12260</v>
      </c>
      <c r="F5807" s="43" t="s">
        <v>195</v>
      </c>
      <c r="G5807" s="44" t="s">
        <v>457</v>
      </c>
      <c r="H5807" s="65" t="s">
        <v>428</v>
      </c>
      <c r="I5807" t="str">
        <f>IF($D5807&lt;&gt;"",COUNTIF($D$50:$D5807,"&lt;&gt;"),"")</f>
        <v/>
      </c>
    </row>
    <row r="5808" spans="1:9" ht="20" customHeight="1">
      <c r="A5808" s="39">
        <v>2127146</v>
      </c>
      <c r="B5808" s="40">
        <v>50</v>
      </c>
      <c r="C5808" s="41" t="s">
        <v>418</v>
      </c>
      <c r="D5808" s="7"/>
      <c r="E5808" s="42" t="s">
        <v>12261</v>
      </c>
      <c r="F5808" s="43" t="s">
        <v>195</v>
      </c>
      <c r="G5808" s="44" t="s">
        <v>457</v>
      </c>
      <c r="H5808" s="65" t="s">
        <v>428</v>
      </c>
      <c r="I5808" t="str">
        <f>IF($D5808&lt;&gt;"",COUNTIF($D$50:$D5808,"&lt;&gt;"),"")</f>
        <v/>
      </c>
    </row>
    <row r="5809" spans="1:9" ht="20" customHeight="1">
      <c r="A5809" s="39">
        <v>2127157</v>
      </c>
      <c r="B5809" s="40">
        <v>50</v>
      </c>
      <c r="C5809" s="41" t="s">
        <v>418</v>
      </c>
      <c r="D5809" s="7"/>
      <c r="E5809" s="42" t="s">
        <v>12262</v>
      </c>
      <c r="F5809" s="43" t="s">
        <v>195</v>
      </c>
      <c r="G5809" s="44" t="s">
        <v>457</v>
      </c>
      <c r="H5809" s="65" t="s">
        <v>428</v>
      </c>
      <c r="I5809" t="str">
        <f>IF($D5809&lt;&gt;"",COUNTIF($D$50:$D5809,"&lt;&gt;"),"")</f>
        <v/>
      </c>
    </row>
    <row r="5810" spans="1:9" ht="20" customHeight="1">
      <c r="A5810" s="39">
        <v>2026053</v>
      </c>
      <c r="B5810" s="40">
        <v>100</v>
      </c>
      <c r="C5810" s="41" t="s">
        <v>389</v>
      </c>
      <c r="D5810" s="7"/>
      <c r="E5810" s="42" t="s">
        <v>14431</v>
      </c>
      <c r="F5810" s="43" t="s">
        <v>722</v>
      </c>
      <c r="G5810" s="44" t="s">
        <v>1631</v>
      </c>
      <c r="H5810" s="65" t="s">
        <v>12952</v>
      </c>
      <c r="I5810" t="str">
        <f>IF($D5810&lt;&gt;"",COUNTIF($D$50:$D5810,"&lt;&gt;"),"")</f>
        <v/>
      </c>
    </row>
    <row r="5811" spans="1:9" ht="20" customHeight="1">
      <c r="A5811" s="39">
        <v>2026097</v>
      </c>
      <c r="B5811" s="40">
        <v>100</v>
      </c>
      <c r="C5811" s="41" t="s">
        <v>389</v>
      </c>
      <c r="D5811" s="7"/>
      <c r="E5811" s="42" t="s">
        <v>14431</v>
      </c>
      <c r="F5811" s="43" t="s">
        <v>763</v>
      </c>
      <c r="G5811" s="44" t="s">
        <v>953</v>
      </c>
      <c r="H5811" s="65" t="s">
        <v>12952</v>
      </c>
      <c r="I5811" t="str">
        <f>IF($D5811&lt;&gt;"",COUNTIF($D$50:$D5811,"&lt;&gt;"),"")</f>
        <v/>
      </c>
    </row>
    <row r="5812" spans="1:9" ht="20" customHeight="1">
      <c r="A5812" s="39">
        <v>2025918</v>
      </c>
      <c r="B5812" s="40">
        <v>100</v>
      </c>
      <c r="C5812" s="41" t="s">
        <v>389</v>
      </c>
      <c r="D5812" s="7"/>
      <c r="E5812" s="42" t="s">
        <v>14431</v>
      </c>
      <c r="F5812" s="43" t="s">
        <v>784</v>
      </c>
      <c r="G5812" s="44" t="s">
        <v>1708</v>
      </c>
      <c r="H5812" s="65" t="s">
        <v>12952</v>
      </c>
      <c r="I5812" t="str">
        <f>IF($D5812&lt;&gt;"",COUNTIF($D$50:$D5812,"&lt;&gt;"),"")</f>
        <v/>
      </c>
    </row>
    <row r="5813" spans="1:9" ht="20" customHeight="1">
      <c r="A5813" s="39">
        <v>2025621</v>
      </c>
      <c r="B5813" s="40">
        <v>100</v>
      </c>
      <c r="C5813" s="41" t="s">
        <v>389</v>
      </c>
      <c r="D5813" s="7"/>
      <c r="E5813" s="42" t="s">
        <v>12273</v>
      </c>
      <c r="F5813" s="43" t="s">
        <v>763</v>
      </c>
      <c r="G5813" s="44" t="s">
        <v>899</v>
      </c>
      <c r="H5813" s="65" t="s">
        <v>12952</v>
      </c>
      <c r="I5813" t="str">
        <f>IF($D5813&lt;&gt;"",COUNTIF($D$50:$D5813,"&lt;&gt;"),"")</f>
        <v/>
      </c>
    </row>
    <row r="5814" spans="1:9" ht="20" customHeight="1">
      <c r="A5814" s="39">
        <v>2535143</v>
      </c>
      <c r="B5814" s="40">
        <v>25</v>
      </c>
      <c r="C5814" s="41" t="s">
        <v>388</v>
      </c>
      <c r="D5814" s="7"/>
      <c r="E5814" s="42" t="s">
        <v>12275</v>
      </c>
      <c r="F5814" s="43" t="s">
        <v>763</v>
      </c>
      <c r="G5814" s="44" t="s">
        <v>457</v>
      </c>
      <c r="H5814" s="65" t="s">
        <v>12952</v>
      </c>
      <c r="I5814" t="str">
        <f>IF($D5814&lt;&gt;"",COUNTIF($D$50:$D5814,"&lt;&gt;"),"")</f>
        <v/>
      </c>
    </row>
    <row r="5815" spans="1:9" ht="20" customHeight="1">
      <c r="A5815" s="39">
        <v>2025426</v>
      </c>
      <c r="B5815" s="40">
        <v>100</v>
      </c>
      <c r="C5815" s="41" t="s">
        <v>389</v>
      </c>
      <c r="D5815" s="7"/>
      <c r="E5815" s="42" t="s">
        <v>12276</v>
      </c>
      <c r="F5815" s="43" t="s">
        <v>763</v>
      </c>
      <c r="G5815" s="44" t="s">
        <v>899</v>
      </c>
      <c r="H5815" s="65" t="s">
        <v>12952</v>
      </c>
      <c r="I5815" t="str">
        <f>IF($D5815&lt;&gt;"",COUNTIF($D$50:$D5815,"&lt;&gt;"),"")</f>
        <v/>
      </c>
    </row>
    <row r="5816" spans="1:9" ht="20" customHeight="1">
      <c r="A5816" s="39">
        <v>2264556</v>
      </c>
      <c r="B5816" s="40">
        <v>25</v>
      </c>
      <c r="C5816" s="41" t="s">
        <v>388</v>
      </c>
      <c r="D5816" s="7"/>
      <c r="E5816" s="42" t="s">
        <v>12277</v>
      </c>
      <c r="F5816" s="43" t="s">
        <v>763</v>
      </c>
      <c r="G5816" s="44" t="s">
        <v>457</v>
      </c>
      <c r="H5816" s="65" t="s">
        <v>12952</v>
      </c>
      <c r="I5816" t="str">
        <f>IF($D5816&lt;&gt;"",COUNTIF($D$50:$D5816,"&lt;&gt;"),"")</f>
        <v/>
      </c>
    </row>
    <row r="5817" spans="1:9" ht="20" customHeight="1">
      <c r="A5817" s="39">
        <v>2373260</v>
      </c>
      <c r="B5817" s="40">
        <v>25</v>
      </c>
      <c r="C5817" s="41" t="s">
        <v>388</v>
      </c>
      <c r="D5817" s="7"/>
      <c r="E5817" s="42" t="s">
        <v>12278</v>
      </c>
      <c r="F5817" s="43" t="s">
        <v>26</v>
      </c>
      <c r="G5817" s="44" t="s">
        <v>457</v>
      </c>
      <c r="H5817" s="65" t="s">
        <v>12952</v>
      </c>
      <c r="I5817" t="str">
        <f>IF($D5817&lt;&gt;"",COUNTIF($D$50:$D5817,"&lt;&gt;"),"")</f>
        <v/>
      </c>
    </row>
    <row r="5818" spans="1:9" ht="20" customHeight="1">
      <c r="A5818" s="39">
        <v>2023879</v>
      </c>
      <c r="B5818" s="40">
        <v>25</v>
      </c>
      <c r="C5818" s="41" t="s">
        <v>388</v>
      </c>
      <c r="D5818" s="7"/>
      <c r="E5818" s="42" t="s">
        <v>12279</v>
      </c>
      <c r="F5818" s="43" t="s">
        <v>763</v>
      </c>
      <c r="G5818" s="44" t="s">
        <v>1579</v>
      </c>
      <c r="H5818" s="65" t="s">
        <v>12952</v>
      </c>
      <c r="I5818" t="str">
        <f>IF($D5818&lt;&gt;"",COUNTIF($D$50:$D5818,"&lt;&gt;"),"")</f>
        <v/>
      </c>
    </row>
    <row r="5819" spans="1:9" ht="20" customHeight="1">
      <c r="A5819" s="39">
        <v>2364813</v>
      </c>
      <c r="B5819" s="40">
        <v>100</v>
      </c>
      <c r="C5819" s="41" t="s">
        <v>389</v>
      </c>
      <c r="D5819" s="7"/>
      <c r="E5819" s="42" t="s">
        <v>12280</v>
      </c>
      <c r="F5819" s="43" t="s">
        <v>763</v>
      </c>
      <c r="G5819" s="44" t="s">
        <v>1579</v>
      </c>
      <c r="H5819" s="65" t="s">
        <v>12952</v>
      </c>
      <c r="I5819" t="str">
        <f>IF($D5819&lt;&gt;"",COUNTIF($D$50:$D5819,"&lt;&gt;"),"")</f>
        <v/>
      </c>
    </row>
    <row r="5820" spans="1:9" ht="20" customHeight="1">
      <c r="A5820" s="39">
        <v>2022929</v>
      </c>
      <c r="B5820" s="40">
        <v>25</v>
      </c>
      <c r="C5820" s="41" t="s">
        <v>388</v>
      </c>
      <c r="D5820" s="7"/>
      <c r="E5820" s="42" t="s">
        <v>12281</v>
      </c>
      <c r="F5820" s="43" t="s">
        <v>763</v>
      </c>
      <c r="G5820" s="44" t="s">
        <v>457</v>
      </c>
      <c r="H5820" s="65" t="s">
        <v>12952</v>
      </c>
      <c r="I5820" t="str">
        <f>IF($D5820&lt;&gt;"",COUNTIF($D$50:$D5820,"&lt;&gt;"),"")</f>
        <v/>
      </c>
    </row>
    <row r="5821" spans="1:9" ht="20" customHeight="1">
      <c r="A5821" s="39">
        <v>2026571</v>
      </c>
      <c r="B5821" s="40">
        <v>100</v>
      </c>
      <c r="C5821" s="41" t="s">
        <v>389</v>
      </c>
      <c r="D5821" s="7"/>
      <c r="E5821" s="42" t="s">
        <v>12281</v>
      </c>
      <c r="F5821" s="43" t="s">
        <v>763</v>
      </c>
      <c r="G5821" s="44" t="s">
        <v>457</v>
      </c>
      <c r="H5821" s="65" t="s">
        <v>12952</v>
      </c>
      <c r="I5821" t="str">
        <f>IF($D5821&lt;&gt;"",COUNTIF($D$50:$D5821,"&lt;&gt;"),"")</f>
        <v/>
      </c>
    </row>
    <row r="5822" spans="1:9" ht="20" customHeight="1">
      <c r="A5822" s="39">
        <v>2022928</v>
      </c>
      <c r="B5822" s="40">
        <v>25</v>
      </c>
      <c r="C5822" s="41" t="s">
        <v>388</v>
      </c>
      <c r="D5822" s="7"/>
      <c r="E5822" s="42" t="s">
        <v>12282</v>
      </c>
      <c r="F5822" s="43" t="s">
        <v>763</v>
      </c>
      <c r="G5822" s="44" t="s">
        <v>457</v>
      </c>
      <c r="H5822" s="65" t="s">
        <v>12952</v>
      </c>
      <c r="I5822" t="str">
        <f>IF($D5822&lt;&gt;"",COUNTIF($D$50:$D5822,"&lt;&gt;"),"")</f>
        <v/>
      </c>
    </row>
    <row r="5823" spans="1:9" ht="20" customHeight="1">
      <c r="A5823" s="39">
        <v>2026572</v>
      </c>
      <c r="B5823" s="40">
        <v>100</v>
      </c>
      <c r="C5823" s="41" t="s">
        <v>389</v>
      </c>
      <c r="D5823" s="7"/>
      <c r="E5823" s="42" t="s">
        <v>12282</v>
      </c>
      <c r="F5823" s="43" t="s">
        <v>763</v>
      </c>
      <c r="G5823" s="44" t="s">
        <v>457</v>
      </c>
      <c r="H5823" s="65" t="s">
        <v>12952</v>
      </c>
      <c r="I5823" t="str">
        <f>IF($D5823&lt;&gt;"",COUNTIF($D$50:$D5823,"&lt;&gt;"),"")</f>
        <v/>
      </c>
    </row>
    <row r="5824" spans="1:9" ht="20" customHeight="1">
      <c r="A5824" s="39">
        <v>2024528</v>
      </c>
      <c r="B5824" s="40">
        <v>25</v>
      </c>
      <c r="C5824" s="41" t="s">
        <v>388</v>
      </c>
      <c r="D5824" s="7"/>
      <c r="E5824" s="42" t="s">
        <v>12283</v>
      </c>
      <c r="F5824" s="43" t="s">
        <v>763</v>
      </c>
      <c r="G5824" s="44" t="s">
        <v>1579</v>
      </c>
      <c r="H5824" s="65" t="s">
        <v>12952</v>
      </c>
      <c r="I5824" t="str">
        <f>IF($D5824&lt;&gt;"",COUNTIF($D$50:$D5824,"&lt;&gt;"),"")</f>
        <v/>
      </c>
    </row>
    <row r="5825" spans="1:9" ht="20" customHeight="1">
      <c r="A5825" s="39">
        <v>2025546</v>
      </c>
      <c r="B5825" s="40">
        <v>100</v>
      </c>
      <c r="C5825" s="41" t="s">
        <v>389</v>
      </c>
      <c r="D5825" s="7"/>
      <c r="E5825" s="42" t="s">
        <v>12283</v>
      </c>
      <c r="F5825" s="43" t="s">
        <v>763</v>
      </c>
      <c r="G5825" s="44" t="s">
        <v>1579</v>
      </c>
      <c r="H5825" s="65" t="s">
        <v>12952</v>
      </c>
      <c r="I5825" t="str">
        <f>IF($D5825&lt;&gt;"",COUNTIF($D$50:$D5825,"&lt;&gt;"),"")</f>
        <v/>
      </c>
    </row>
    <row r="5826" spans="1:9" ht="20" customHeight="1">
      <c r="A5826" s="39">
        <v>2264299</v>
      </c>
      <c r="B5826" s="40">
        <v>25</v>
      </c>
      <c r="C5826" s="41" t="s">
        <v>388</v>
      </c>
      <c r="D5826" s="7"/>
      <c r="E5826" s="42" t="s">
        <v>12284</v>
      </c>
      <c r="F5826" s="43" t="s">
        <v>763</v>
      </c>
      <c r="G5826" s="44" t="s">
        <v>1579</v>
      </c>
      <c r="H5826" s="65" t="s">
        <v>12952</v>
      </c>
      <c r="I5826" t="str">
        <f>IF($D5826&lt;&gt;"",COUNTIF($D$50:$D5826,"&lt;&gt;"),"")</f>
        <v/>
      </c>
    </row>
    <row r="5827" spans="1:9" ht="20" customHeight="1">
      <c r="A5827" s="39">
        <v>2264300</v>
      </c>
      <c r="B5827" s="40">
        <v>25</v>
      </c>
      <c r="C5827" s="41" t="s">
        <v>388</v>
      </c>
      <c r="D5827" s="7"/>
      <c r="E5827" s="42" t="s">
        <v>12285</v>
      </c>
      <c r="F5827" s="43" t="s">
        <v>763</v>
      </c>
      <c r="G5827" s="44" t="s">
        <v>1579</v>
      </c>
      <c r="H5827" s="65" t="s">
        <v>12952</v>
      </c>
      <c r="I5827" t="str">
        <f>IF($D5827&lt;&gt;"",COUNTIF($D$50:$D5827,"&lt;&gt;"),"")</f>
        <v/>
      </c>
    </row>
    <row r="5828" spans="1:9" ht="20" customHeight="1">
      <c r="A5828" s="39">
        <v>2024195</v>
      </c>
      <c r="B5828" s="40">
        <v>25</v>
      </c>
      <c r="C5828" s="41" t="s">
        <v>388</v>
      </c>
      <c r="D5828" s="7"/>
      <c r="E5828" s="42" t="s">
        <v>12286</v>
      </c>
      <c r="F5828" s="43" t="s">
        <v>763</v>
      </c>
      <c r="G5828" s="44" t="s">
        <v>1680</v>
      </c>
      <c r="H5828" s="65" t="s">
        <v>12952</v>
      </c>
      <c r="I5828" t="str">
        <f>IF($D5828&lt;&gt;"",COUNTIF($D$50:$D5828,"&lt;&gt;"),"")</f>
        <v/>
      </c>
    </row>
    <row r="5829" spans="1:9" ht="20" customHeight="1">
      <c r="A5829" s="39">
        <v>2025873</v>
      </c>
      <c r="B5829" s="40">
        <v>100</v>
      </c>
      <c r="C5829" s="41" t="s">
        <v>389</v>
      </c>
      <c r="D5829" s="7"/>
      <c r="E5829" s="42" t="s">
        <v>12286</v>
      </c>
      <c r="F5829" s="43" t="s">
        <v>763</v>
      </c>
      <c r="G5829" s="44" t="s">
        <v>1680</v>
      </c>
      <c r="H5829" s="65" t="s">
        <v>12952</v>
      </c>
      <c r="I5829" t="str">
        <f>IF($D5829&lt;&gt;"",COUNTIF($D$50:$D5829,"&lt;&gt;"),"")</f>
        <v/>
      </c>
    </row>
    <row r="5830" spans="1:9" ht="20" customHeight="1">
      <c r="A5830" s="39">
        <v>2024198</v>
      </c>
      <c r="B5830" s="40">
        <v>25</v>
      </c>
      <c r="C5830" s="41" t="s">
        <v>388</v>
      </c>
      <c r="D5830" s="7"/>
      <c r="E5830" s="42" t="s">
        <v>12287</v>
      </c>
      <c r="F5830" s="43" t="s">
        <v>763</v>
      </c>
      <c r="G5830" s="44" t="s">
        <v>457</v>
      </c>
      <c r="H5830" s="65" t="s">
        <v>12952</v>
      </c>
      <c r="I5830" t="str">
        <f>IF($D5830&lt;&gt;"",COUNTIF($D$50:$D5830,"&lt;&gt;"),"")</f>
        <v/>
      </c>
    </row>
    <row r="5831" spans="1:9" ht="20" customHeight="1">
      <c r="A5831" s="39">
        <v>2026175</v>
      </c>
      <c r="B5831" s="40">
        <v>100</v>
      </c>
      <c r="C5831" s="41" t="s">
        <v>389</v>
      </c>
      <c r="D5831" s="7"/>
      <c r="E5831" s="42" t="s">
        <v>12287</v>
      </c>
      <c r="F5831" s="43" t="s">
        <v>763</v>
      </c>
      <c r="G5831" s="44" t="s">
        <v>457</v>
      </c>
      <c r="H5831" s="65" t="s">
        <v>12952</v>
      </c>
      <c r="I5831" t="str">
        <f>IF($D5831&lt;&gt;"",COUNTIF($D$50:$D5831,"&lt;&gt;"),"")</f>
        <v/>
      </c>
    </row>
    <row r="5832" spans="1:9" ht="20" customHeight="1">
      <c r="A5832" s="39">
        <v>2024197</v>
      </c>
      <c r="B5832" s="40">
        <v>25</v>
      </c>
      <c r="C5832" s="41" t="s">
        <v>388</v>
      </c>
      <c r="D5832" s="7"/>
      <c r="E5832" s="42" t="s">
        <v>12288</v>
      </c>
      <c r="F5832" s="43" t="s">
        <v>763</v>
      </c>
      <c r="G5832" s="44" t="s">
        <v>899</v>
      </c>
      <c r="H5832" s="65" t="s">
        <v>12952</v>
      </c>
      <c r="I5832" t="str">
        <f>IF($D5832&lt;&gt;"",COUNTIF($D$50:$D5832,"&lt;&gt;"),"")</f>
        <v/>
      </c>
    </row>
    <row r="5833" spans="1:9" ht="20" customHeight="1">
      <c r="A5833" s="39">
        <v>2265846</v>
      </c>
      <c r="B5833" s="40">
        <v>25</v>
      </c>
      <c r="C5833" s="41" t="s">
        <v>388</v>
      </c>
      <c r="D5833" s="7"/>
      <c r="E5833" s="42" t="s">
        <v>12289</v>
      </c>
      <c r="F5833" s="43" t="s">
        <v>763</v>
      </c>
      <c r="G5833" s="44" t="s">
        <v>457</v>
      </c>
      <c r="H5833" s="65" t="s">
        <v>12952</v>
      </c>
      <c r="I5833" t="str">
        <f>IF($D5833&lt;&gt;"",COUNTIF($D$50:$D5833,"&lt;&gt;"),"")</f>
        <v/>
      </c>
    </row>
    <row r="5834" spans="1:9" ht="20" customHeight="1">
      <c r="A5834" s="39">
        <v>2022569</v>
      </c>
      <c r="B5834" s="40">
        <v>25</v>
      </c>
      <c r="C5834" s="41" t="s">
        <v>388</v>
      </c>
      <c r="D5834" s="7"/>
      <c r="E5834" s="42" t="s">
        <v>12290</v>
      </c>
      <c r="F5834" s="43" t="s">
        <v>763</v>
      </c>
      <c r="G5834" s="44" t="s">
        <v>457</v>
      </c>
      <c r="H5834" s="65" t="s">
        <v>12952</v>
      </c>
      <c r="I5834" t="str">
        <f>IF($D5834&lt;&gt;"",COUNTIF($D$50:$D5834,"&lt;&gt;"),"")</f>
        <v/>
      </c>
    </row>
    <row r="5835" spans="1:9" ht="20" customHeight="1">
      <c r="A5835" s="39">
        <v>2026526</v>
      </c>
      <c r="B5835" s="40">
        <v>100</v>
      </c>
      <c r="C5835" s="41" t="s">
        <v>389</v>
      </c>
      <c r="D5835" s="7"/>
      <c r="E5835" s="42" t="s">
        <v>12291</v>
      </c>
      <c r="F5835" s="43" t="s">
        <v>763</v>
      </c>
      <c r="G5835" s="44" t="s">
        <v>839</v>
      </c>
      <c r="H5835" s="65" t="s">
        <v>12952</v>
      </c>
      <c r="I5835" t="str">
        <f>IF($D5835&lt;&gt;"",COUNTIF($D$50:$D5835,"&lt;&gt;"),"")</f>
        <v/>
      </c>
    </row>
    <row r="5836" spans="1:9" ht="20" customHeight="1">
      <c r="A5836" s="39">
        <v>2024200</v>
      </c>
      <c r="B5836" s="40">
        <v>25</v>
      </c>
      <c r="C5836" s="41" t="s">
        <v>388</v>
      </c>
      <c r="D5836" s="7"/>
      <c r="E5836" s="42" t="s">
        <v>12292</v>
      </c>
      <c r="F5836" s="43" t="s">
        <v>763</v>
      </c>
      <c r="G5836" s="44" t="s">
        <v>899</v>
      </c>
      <c r="H5836" s="65" t="s">
        <v>12952</v>
      </c>
      <c r="I5836" t="str">
        <f>IF($D5836&lt;&gt;"",COUNTIF($D$50:$D5836,"&lt;&gt;"),"")</f>
        <v/>
      </c>
    </row>
    <row r="5837" spans="1:9" ht="20" customHeight="1">
      <c r="A5837" s="39">
        <v>2025412</v>
      </c>
      <c r="B5837" s="40">
        <v>100</v>
      </c>
      <c r="C5837" s="41" t="s">
        <v>389</v>
      </c>
      <c r="D5837" s="7"/>
      <c r="E5837" s="42" t="s">
        <v>12292</v>
      </c>
      <c r="F5837" s="43" t="s">
        <v>763</v>
      </c>
      <c r="G5837" s="44" t="s">
        <v>899</v>
      </c>
      <c r="H5837" s="65" t="s">
        <v>12952</v>
      </c>
      <c r="I5837" t="str">
        <f>IF($D5837&lt;&gt;"",COUNTIF($D$50:$D5837,"&lt;&gt;"),"")</f>
        <v/>
      </c>
    </row>
    <row r="5838" spans="1:9" ht="20" customHeight="1">
      <c r="A5838" s="39">
        <v>2391463</v>
      </c>
      <c r="B5838" s="40">
        <v>25</v>
      </c>
      <c r="C5838" s="41" t="s">
        <v>388</v>
      </c>
      <c r="D5838" s="7"/>
      <c r="E5838" s="42" t="s">
        <v>12293</v>
      </c>
      <c r="F5838" s="43" t="s">
        <v>763</v>
      </c>
      <c r="G5838" s="44" t="s">
        <v>1579</v>
      </c>
      <c r="H5838" s="65" t="s">
        <v>12952</v>
      </c>
      <c r="I5838" t="str">
        <f>IF($D5838&lt;&gt;"",COUNTIF($D$50:$D5838,"&lt;&gt;"),"")</f>
        <v/>
      </c>
    </row>
    <row r="5839" spans="1:9" ht="20" customHeight="1">
      <c r="A5839" s="39">
        <v>2391464</v>
      </c>
      <c r="B5839" s="40">
        <v>25</v>
      </c>
      <c r="C5839" s="41" t="s">
        <v>388</v>
      </c>
      <c r="D5839" s="7"/>
      <c r="E5839" s="42" t="s">
        <v>12294</v>
      </c>
      <c r="F5839" s="43" t="s">
        <v>763</v>
      </c>
      <c r="G5839" s="44" t="s">
        <v>1579</v>
      </c>
      <c r="H5839" s="65" t="s">
        <v>12952</v>
      </c>
      <c r="I5839" t="str">
        <f>IF($D5839&lt;&gt;"",COUNTIF($D$50:$D5839,"&lt;&gt;"),"")</f>
        <v/>
      </c>
    </row>
    <row r="5840" spans="1:9" ht="20" customHeight="1">
      <c r="A5840" s="39">
        <v>2023807</v>
      </c>
      <c r="B5840" s="40">
        <v>25</v>
      </c>
      <c r="C5840" s="41" t="s">
        <v>388</v>
      </c>
      <c r="D5840" s="7"/>
      <c r="E5840" s="42" t="s">
        <v>12295</v>
      </c>
      <c r="F5840" s="43" t="s">
        <v>763</v>
      </c>
      <c r="G5840" s="44" t="s">
        <v>899</v>
      </c>
      <c r="H5840" s="65" t="s">
        <v>12952</v>
      </c>
      <c r="I5840" t="str">
        <f>IF($D5840&lt;&gt;"",COUNTIF($D$50:$D5840,"&lt;&gt;"),"")</f>
        <v/>
      </c>
    </row>
    <row r="5841" spans="1:9" ht="20" customHeight="1">
      <c r="A5841" s="39">
        <v>2026210</v>
      </c>
      <c r="B5841" s="40">
        <v>100</v>
      </c>
      <c r="C5841" s="41" t="s">
        <v>389</v>
      </c>
      <c r="D5841" s="7"/>
      <c r="E5841" s="42" t="s">
        <v>12295</v>
      </c>
      <c r="F5841" s="43" t="s">
        <v>763</v>
      </c>
      <c r="G5841" s="44" t="s">
        <v>899</v>
      </c>
      <c r="H5841" s="65" t="s">
        <v>12952</v>
      </c>
      <c r="I5841" t="str">
        <f>IF($D5841&lt;&gt;"",COUNTIF($D$50:$D5841,"&lt;&gt;"),"")</f>
        <v/>
      </c>
    </row>
    <row r="5842" spans="1:9" ht="20" customHeight="1">
      <c r="A5842" s="39">
        <v>2256406</v>
      </c>
      <c r="B5842" s="40">
        <v>25</v>
      </c>
      <c r="C5842" s="41" t="s">
        <v>388</v>
      </c>
      <c r="D5842" s="7"/>
      <c r="E5842" s="42" t="s">
        <v>12296</v>
      </c>
      <c r="F5842" s="43" t="s">
        <v>763</v>
      </c>
      <c r="G5842" s="44" t="s">
        <v>457</v>
      </c>
      <c r="H5842" s="65" t="s">
        <v>12952</v>
      </c>
      <c r="I5842" t="str">
        <f>IF($D5842&lt;&gt;"",COUNTIF($D$50:$D5842,"&lt;&gt;"),"")</f>
        <v/>
      </c>
    </row>
    <row r="5843" spans="1:9" ht="20" customHeight="1">
      <c r="A5843" s="39">
        <v>2447999</v>
      </c>
      <c r="B5843" s="40">
        <v>25</v>
      </c>
      <c r="C5843" s="41" t="s">
        <v>388</v>
      </c>
      <c r="D5843" s="7"/>
      <c r="E5843" s="42" t="s">
        <v>12297</v>
      </c>
      <c r="F5843" s="43" t="s">
        <v>26</v>
      </c>
      <c r="G5843" s="44" t="s">
        <v>1714</v>
      </c>
      <c r="H5843" s="65" t="s">
        <v>12952</v>
      </c>
      <c r="I5843" t="str">
        <f>IF($D5843&lt;&gt;"",COUNTIF($D$50:$D5843,"&lt;&gt;"),"")</f>
        <v/>
      </c>
    </row>
    <row r="5844" spans="1:9" ht="20" customHeight="1">
      <c r="A5844" s="39">
        <v>2482661</v>
      </c>
      <c r="B5844" s="40">
        <v>25</v>
      </c>
      <c r="C5844" s="41" t="s">
        <v>388</v>
      </c>
      <c r="D5844" s="7"/>
      <c r="E5844" s="42" t="s">
        <v>12299</v>
      </c>
      <c r="F5844" s="43" t="s">
        <v>26</v>
      </c>
      <c r="G5844" s="44" t="s">
        <v>1579</v>
      </c>
      <c r="H5844" s="65" t="s">
        <v>12952</v>
      </c>
      <c r="I5844" t="str">
        <f>IF($D5844&lt;&gt;"",COUNTIF($D$50:$D5844,"&lt;&gt;"),"")</f>
        <v/>
      </c>
    </row>
    <row r="5845" spans="1:9" ht="20" customHeight="1">
      <c r="A5845" s="39">
        <v>2452540</v>
      </c>
      <c r="B5845" s="40">
        <v>100</v>
      </c>
      <c r="C5845" s="41" t="s">
        <v>389</v>
      </c>
      <c r="D5845" s="7"/>
      <c r="E5845" s="42" t="s">
        <v>12299</v>
      </c>
      <c r="F5845" s="43" t="s">
        <v>26</v>
      </c>
      <c r="G5845" s="44" t="s">
        <v>1579</v>
      </c>
      <c r="H5845" s="65" t="s">
        <v>12952</v>
      </c>
      <c r="I5845" t="str">
        <f>IF($D5845&lt;&gt;"",COUNTIF($D$50:$D5845,"&lt;&gt;"),"")</f>
        <v/>
      </c>
    </row>
    <row r="5846" spans="1:9" ht="20" customHeight="1">
      <c r="A5846" s="39">
        <v>2617969</v>
      </c>
      <c r="B5846" s="40">
        <v>100</v>
      </c>
      <c r="C5846" s="41" t="s">
        <v>389</v>
      </c>
      <c r="D5846" s="7"/>
      <c r="E5846" s="42" t="s">
        <v>15028</v>
      </c>
      <c r="F5846" s="43" t="s">
        <v>26</v>
      </c>
      <c r="G5846" s="44" t="s">
        <v>457</v>
      </c>
      <c r="H5846" s="65" t="s">
        <v>12952</v>
      </c>
      <c r="I5846" t="str">
        <f>IF($D5846&lt;&gt;"",COUNTIF($D$50:$D5846,"&lt;&gt;"),"")</f>
        <v/>
      </c>
    </row>
    <row r="5847" spans="1:9" ht="20" customHeight="1">
      <c r="A5847" s="39">
        <v>2542830</v>
      </c>
      <c r="B5847" s="40">
        <v>25</v>
      </c>
      <c r="C5847" s="41" t="s">
        <v>388</v>
      </c>
      <c r="D5847" s="7"/>
      <c r="E5847" s="42" t="s">
        <v>12300</v>
      </c>
      <c r="F5847" s="43" t="s">
        <v>26</v>
      </c>
      <c r="G5847" s="44" t="s">
        <v>457</v>
      </c>
      <c r="H5847" s="65" t="s">
        <v>12952</v>
      </c>
      <c r="I5847" t="str">
        <f>IF($D5847&lt;&gt;"",COUNTIF($D$50:$D5847,"&lt;&gt;"),"")</f>
        <v/>
      </c>
    </row>
    <row r="5848" spans="1:9" ht="20" customHeight="1">
      <c r="A5848" s="39">
        <v>2482662</v>
      </c>
      <c r="B5848" s="40">
        <v>25</v>
      </c>
      <c r="C5848" s="41" t="s">
        <v>388</v>
      </c>
      <c r="D5848" s="7"/>
      <c r="E5848" s="42" t="s">
        <v>12301</v>
      </c>
      <c r="F5848" s="43" t="s">
        <v>26</v>
      </c>
      <c r="G5848" s="44" t="s">
        <v>1579</v>
      </c>
      <c r="H5848" s="65" t="s">
        <v>12952</v>
      </c>
      <c r="I5848" t="str">
        <f>IF($D5848&lt;&gt;"",COUNTIF($D$50:$D5848,"&lt;&gt;"),"")</f>
        <v/>
      </c>
    </row>
    <row r="5849" spans="1:9" ht="20" customHeight="1">
      <c r="A5849" s="39">
        <v>2452541</v>
      </c>
      <c r="B5849" s="40">
        <v>100</v>
      </c>
      <c r="C5849" s="41" t="s">
        <v>389</v>
      </c>
      <c r="D5849" s="7"/>
      <c r="E5849" s="42" t="s">
        <v>12301</v>
      </c>
      <c r="F5849" s="43" t="s">
        <v>26</v>
      </c>
      <c r="G5849" s="44" t="s">
        <v>1579</v>
      </c>
      <c r="H5849" s="65" t="s">
        <v>12952</v>
      </c>
      <c r="I5849" t="str">
        <f>IF($D5849&lt;&gt;"",COUNTIF($D$50:$D5849,"&lt;&gt;"),"")</f>
        <v/>
      </c>
    </row>
    <row r="5850" spans="1:9" ht="20" customHeight="1">
      <c r="A5850" s="39">
        <v>2024201</v>
      </c>
      <c r="B5850" s="40">
        <v>25</v>
      </c>
      <c r="C5850" s="41" t="s">
        <v>388</v>
      </c>
      <c r="D5850" s="7"/>
      <c r="E5850" s="42" t="s">
        <v>12302</v>
      </c>
      <c r="F5850" s="43" t="s">
        <v>763</v>
      </c>
      <c r="G5850" s="44" t="s">
        <v>457</v>
      </c>
      <c r="H5850" s="65" t="s">
        <v>12952</v>
      </c>
      <c r="I5850" t="str">
        <f>IF($D5850&lt;&gt;"",COUNTIF($D$50:$D5850,"&lt;&gt;"),"")</f>
        <v/>
      </c>
    </row>
    <row r="5851" spans="1:9" ht="20" customHeight="1">
      <c r="A5851" s="39">
        <v>2025956</v>
      </c>
      <c r="B5851" s="40">
        <v>100</v>
      </c>
      <c r="C5851" s="41" t="s">
        <v>389</v>
      </c>
      <c r="D5851" s="7"/>
      <c r="E5851" s="42" t="s">
        <v>12303</v>
      </c>
      <c r="F5851" s="43" t="s">
        <v>763</v>
      </c>
      <c r="G5851" s="44" t="s">
        <v>953</v>
      </c>
      <c r="H5851" s="65" t="s">
        <v>12952</v>
      </c>
      <c r="I5851" t="str">
        <f>IF($D5851&lt;&gt;"",COUNTIF($D$50:$D5851,"&lt;&gt;"),"")</f>
        <v/>
      </c>
    </row>
    <row r="5852" spans="1:9" ht="20" customHeight="1">
      <c r="A5852" s="39">
        <v>2378847</v>
      </c>
      <c r="B5852" s="40">
        <v>25</v>
      </c>
      <c r="C5852" s="41" t="s">
        <v>388</v>
      </c>
      <c r="D5852" s="7"/>
      <c r="E5852" s="42" t="s">
        <v>12304</v>
      </c>
      <c r="F5852" s="43" t="s">
        <v>763</v>
      </c>
      <c r="G5852" s="44" t="s">
        <v>457</v>
      </c>
      <c r="H5852" s="65" t="s">
        <v>12952</v>
      </c>
      <c r="I5852" t="str">
        <f>IF($D5852&lt;&gt;"",COUNTIF($D$50:$D5852,"&lt;&gt;"),"")</f>
        <v/>
      </c>
    </row>
    <row r="5853" spans="1:9" ht="20" customHeight="1">
      <c r="A5853" s="39">
        <v>2023241</v>
      </c>
      <c r="B5853" s="40">
        <v>25</v>
      </c>
      <c r="C5853" s="41" t="s">
        <v>388</v>
      </c>
      <c r="D5853" s="7"/>
      <c r="E5853" s="42" t="s">
        <v>12305</v>
      </c>
      <c r="F5853" s="43" t="s">
        <v>763</v>
      </c>
      <c r="G5853" s="44" t="s">
        <v>457</v>
      </c>
      <c r="H5853" s="65" t="s">
        <v>12952</v>
      </c>
      <c r="I5853" t="str">
        <f>IF($D5853&lt;&gt;"",COUNTIF($D$50:$D5853,"&lt;&gt;"),"")</f>
        <v/>
      </c>
    </row>
    <row r="5854" spans="1:9" ht="20" customHeight="1">
      <c r="A5854" s="39">
        <v>2022667</v>
      </c>
      <c r="B5854" s="40">
        <v>25</v>
      </c>
      <c r="C5854" s="41" t="s">
        <v>388</v>
      </c>
      <c r="D5854" s="7"/>
      <c r="E5854" s="42" t="s">
        <v>12306</v>
      </c>
      <c r="F5854" s="43" t="s">
        <v>763</v>
      </c>
      <c r="G5854" s="44" t="s">
        <v>1679</v>
      </c>
      <c r="H5854" s="65" t="s">
        <v>12952</v>
      </c>
      <c r="I5854" t="str">
        <f>IF($D5854&lt;&gt;"",COUNTIF($D$50:$D5854,"&lt;&gt;"),"")</f>
        <v/>
      </c>
    </row>
    <row r="5855" spans="1:9" ht="20" customHeight="1">
      <c r="A5855" s="39">
        <v>2025301</v>
      </c>
      <c r="B5855" s="40">
        <v>100</v>
      </c>
      <c r="C5855" s="41" t="s">
        <v>389</v>
      </c>
      <c r="D5855" s="7"/>
      <c r="E5855" s="42" t="s">
        <v>12306</v>
      </c>
      <c r="F5855" s="43" t="s">
        <v>763</v>
      </c>
      <c r="G5855" s="44" t="s">
        <v>1679</v>
      </c>
      <c r="H5855" s="65" t="s">
        <v>12952</v>
      </c>
      <c r="I5855" t="str">
        <f>IF($D5855&lt;&gt;"",COUNTIF($D$50:$D5855,"&lt;&gt;"),"")</f>
        <v/>
      </c>
    </row>
    <row r="5856" spans="1:9" ht="20" customHeight="1">
      <c r="A5856" s="39">
        <v>2287790</v>
      </c>
      <c r="B5856" s="40">
        <v>50</v>
      </c>
      <c r="C5856" s="41" t="s">
        <v>418</v>
      </c>
      <c r="D5856" s="7"/>
      <c r="E5856" s="42" t="s">
        <v>12307</v>
      </c>
      <c r="F5856" s="43" t="s">
        <v>26</v>
      </c>
      <c r="G5856" s="44" t="s">
        <v>899</v>
      </c>
      <c r="H5856" s="65" t="s">
        <v>12952</v>
      </c>
      <c r="I5856" t="str">
        <f>IF($D5856&lt;&gt;"",COUNTIF($D$50:$D5856,"&lt;&gt;"),"")</f>
        <v/>
      </c>
    </row>
    <row r="5857" spans="1:9" ht="20" customHeight="1">
      <c r="A5857" s="39">
        <v>2287789</v>
      </c>
      <c r="B5857" s="40">
        <v>50</v>
      </c>
      <c r="C5857" s="41" t="s">
        <v>418</v>
      </c>
      <c r="D5857" s="7"/>
      <c r="E5857" s="42" t="s">
        <v>12308</v>
      </c>
      <c r="F5857" s="43" t="s">
        <v>26</v>
      </c>
      <c r="G5857" s="44" t="s">
        <v>899</v>
      </c>
      <c r="H5857" s="65" t="s">
        <v>12952</v>
      </c>
      <c r="I5857" t="str">
        <f>IF($D5857&lt;&gt;"",COUNTIF($D$50:$D5857,"&lt;&gt;"),"")</f>
        <v/>
      </c>
    </row>
    <row r="5858" spans="1:9" ht="20" customHeight="1">
      <c r="A5858" s="39">
        <v>2287788</v>
      </c>
      <c r="B5858" s="40">
        <v>50</v>
      </c>
      <c r="C5858" s="41" t="s">
        <v>418</v>
      </c>
      <c r="D5858" s="7"/>
      <c r="E5858" s="42" t="s">
        <v>12309</v>
      </c>
      <c r="F5858" s="43" t="s">
        <v>26</v>
      </c>
      <c r="G5858" s="44" t="s">
        <v>899</v>
      </c>
      <c r="H5858" s="65" t="s">
        <v>12952</v>
      </c>
      <c r="I5858" t="str">
        <f>IF($D5858&lt;&gt;"",COUNTIF($D$50:$D5858,"&lt;&gt;"),"")</f>
        <v/>
      </c>
    </row>
    <row r="5859" spans="1:9" ht="20" customHeight="1">
      <c r="A5859" s="39">
        <v>2379484</v>
      </c>
      <c r="B5859" s="40">
        <v>50</v>
      </c>
      <c r="C5859" s="41" t="s">
        <v>418</v>
      </c>
      <c r="D5859" s="7"/>
      <c r="E5859" s="42" t="s">
        <v>12310</v>
      </c>
      <c r="F5859" s="43" t="s">
        <v>26</v>
      </c>
      <c r="G5859" s="44" t="s">
        <v>899</v>
      </c>
      <c r="H5859" s="65" t="s">
        <v>12952</v>
      </c>
      <c r="I5859" t="str">
        <f>IF($D5859&lt;&gt;"",COUNTIF($D$50:$D5859,"&lt;&gt;"),"")</f>
        <v/>
      </c>
    </row>
    <row r="5860" spans="1:9" ht="20" customHeight="1">
      <c r="A5860" s="39">
        <v>2287787</v>
      </c>
      <c r="B5860" s="40">
        <v>50</v>
      </c>
      <c r="C5860" s="41" t="s">
        <v>418</v>
      </c>
      <c r="D5860" s="7"/>
      <c r="E5860" s="42" t="s">
        <v>12311</v>
      </c>
      <c r="F5860" s="43" t="s">
        <v>26</v>
      </c>
      <c r="G5860" s="44" t="s">
        <v>899</v>
      </c>
      <c r="H5860" s="65" t="s">
        <v>12952</v>
      </c>
      <c r="I5860" t="str">
        <f>IF($D5860&lt;&gt;"",COUNTIF($D$50:$D5860,"&lt;&gt;"),"")</f>
        <v/>
      </c>
    </row>
    <row r="5861" spans="1:9" ht="20" customHeight="1">
      <c r="A5861" s="39">
        <v>2287786</v>
      </c>
      <c r="B5861" s="40">
        <v>50</v>
      </c>
      <c r="C5861" s="41" t="s">
        <v>418</v>
      </c>
      <c r="D5861" s="7"/>
      <c r="E5861" s="42" t="s">
        <v>12312</v>
      </c>
      <c r="F5861" s="43" t="s">
        <v>26</v>
      </c>
      <c r="G5861" s="44" t="s">
        <v>899</v>
      </c>
      <c r="H5861" s="65" t="s">
        <v>12952</v>
      </c>
      <c r="I5861" t="str">
        <f>IF($D5861&lt;&gt;"",COUNTIF($D$50:$D5861,"&lt;&gt;"),"")</f>
        <v/>
      </c>
    </row>
    <row r="5862" spans="1:9" ht="20" customHeight="1">
      <c r="A5862" s="39">
        <v>2287785</v>
      </c>
      <c r="B5862" s="40">
        <v>50</v>
      </c>
      <c r="C5862" s="41" t="s">
        <v>418</v>
      </c>
      <c r="D5862" s="7"/>
      <c r="E5862" s="42" t="s">
        <v>12313</v>
      </c>
      <c r="F5862" s="43" t="s">
        <v>26</v>
      </c>
      <c r="G5862" s="44" t="s">
        <v>899</v>
      </c>
      <c r="H5862" s="65" t="s">
        <v>12952</v>
      </c>
      <c r="I5862" t="str">
        <f>IF($D5862&lt;&gt;"",COUNTIF($D$50:$D5862,"&lt;&gt;"),"")</f>
        <v/>
      </c>
    </row>
    <row r="5863" spans="1:9" ht="20" customHeight="1">
      <c r="A5863" s="39">
        <v>2265845</v>
      </c>
      <c r="B5863" s="40">
        <v>25</v>
      </c>
      <c r="C5863" s="41" t="s">
        <v>388</v>
      </c>
      <c r="D5863" s="7"/>
      <c r="E5863" s="42" t="s">
        <v>12314</v>
      </c>
      <c r="F5863" s="43" t="s">
        <v>763</v>
      </c>
      <c r="G5863" s="44" t="s">
        <v>1579</v>
      </c>
      <c r="H5863" s="65" t="s">
        <v>12952</v>
      </c>
      <c r="I5863" t="str">
        <f>IF($D5863&lt;&gt;"",COUNTIF($D$50:$D5863,"&lt;&gt;"),"")</f>
        <v/>
      </c>
    </row>
    <row r="5864" spans="1:9" ht="20" customHeight="1">
      <c r="A5864" s="39">
        <v>2024196</v>
      </c>
      <c r="B5864" s="40">
        <v>25</v>
      </c>
      <c r="C5864" s="41" t="s">
        <v>388</v>
      </c>
      <c r="D5864" s="7"/>
      <c r="E5864" s="42" t="s">
        <v>12315</v>
      </c>
      <c r="F5864" s="43" t="s">
        <v>763</v>
      </c>
      <c r="G5864" s="44" t="s">
        <v>457</v>
      </c>
      <c r="H5864" s="65" t="s">
        <v>12952</v>
      </c>
      <c r="I5864" t="str">
        <f>IF($D5864&lt;&gt;"",COUNTIF($D$50:$D5864,"&lt;&gt;"),"")</f>
        <v/>
      </c>
    </row>
    <row r="5865" spans="1:9" ht="20" customHeight="1">
      <c r="A5865" s="39">
        <v>2025964</v>
      </c>
      <c r="B5865" s="40">
        <v>100</v>
      </c>
      <c r="C5865" s="41" t="s">
        <v>389</v>
      </c>
      <c r="D5865" s="7"/>
      <c r="E5865" s="42" t="s">
        <v>12315</v>
      </c>
      <c r="F5865" s="43" t="s">
        <v>763</v>
      </c>
      <c r="G5865" s="44" t="s">
        <v>457</v>
      </c>
      <c r="H5865" s="65" t="s">
        <v>12952</v>
      </c>
      <c r="I5865" t="str">
        <f>IF($D5865&lt;&gt;"",COUNTIF($D$50:$D5865,"&lt;&gt;"),"")</f>
        <v/>
      </c>
    </row>
    <row r="5866" spans="1:9" ht="20" customHeight="1">
      <c r="A5866" s="39">
        <v>2438452</v>
      </c>
      <c r="B5866" s="40">
        <v>25</v>
      </c>
      <c r="C5866" s="41" t="s">
        <v>388</v>
      </c>
      <c r="D5866" s="7"/>
      <c r="E5866" s="42" t="s">
        <v>12316</v>
      </c>
      <c r="F5866" s="43" t="s">
        <v>582</v>
      </c>
      <c r="G5866" s="44" t="s">
        <v>1477</v>
      </c>
      <c r="H5866" s="65" t="s">
        <v>12952</v>
      </c>
      <c r="I5866" t="str">
        <f>IF($D5866&lt;&gt;"",COUNTIF($D$50:$D5866,"&lt;&gt;"),"")</f>
        <v/>
      </c>
    </row>
    <row r="5867" spans="1:9" ht="20" customHeight="1">
      <c r="A5867" s="39">
        <v>2530613</v>
      </c>
      <c r="B5867" s="40">
        <v>25</v>
      </c>
      <c r="C5867" s="41" t="s">
        <v>388</v>
      </c>
      <c r="D5867" s="7"/>
      <c r="E5867" s="42" t="s">
        <v>12317</v>
      </c>
      <c r="F5867" s="43" t="s">
        <v>582</v>
      </c>
      <c r="G5867" s="44" t="s">
        <v>1477</v>
      </c>
      <c r="H5867" s="65" t="s">
        <v>12952</v>
      </c>
      <c r="I5867" t="str">
        <f>IF($D5867&lt;&gt;"",COUNTIF($D$50:$D5867,"&lt;&gt;"),"")</f>
        <v/>
      </c>
    </row>
    <row r="5868" spans="1:9" ht="20" customHeight="1">
      <c r="A5868" s="39">
        <v>2285745</v>
      </c>
      <c r="B5868" s="40">
        <v>25</v>
      </c>
      <c r="C5868" s="41" t="s">
        <v>388</v>
      </c>
      <c r="D5868" s="7"/>
      <c r="E5868" s="42" t="s">
        <v>12318</v>
      </c>
      <c r="F5868" s="43" t="s">
        <v>582</v>
      </c>
      <c r="G5868" s="44" t="s">
        <v>1477</v>
      </c>
      <c r="H5868" s="65" t="s">
        <v>12952</v>
      </c>
      <c r="I5868" t="str">
        <f>IF($D5868&lt;&gt;"",COUNTIF($D$50:$D5868,"&lt;&gt;"),"")</f>
        <v/>
      </c>
    </row>
    <row r="5869" spans="1:9" ht="20" customHeight="1">
      <c r="A5869" s="39">
        <v>2023269</v>
      </c>
      <c r="B5869" s="40">
        <v>25</v>
      </c>
      <c r="C5869" s="41" t="s">
        <v>388</v>
      </c>
      <c r="D5869" s="7"/>
      <c r="E5869" s="42" t="s">
        <v>12319</v>
      </c>
      <c r="F5869" s="43" t="s">
        <v>582</v>
      </c>
      <c r="G5869" s="44" t="s">
        <v>1477</v>
      </c>
      <c r="H5869" s="65" t="s">
        <v>12952</v>
      </c>
      <c r="I5869" t="str">
        <f>IF($D5869&lt;&gt;"",COUNTIF($D$50:$D5869,"&lt;&gt;"),"")</f>
        <v/>
      </c>
    </row>
    <row r="5870" spans="1:9" ht="20" customHeight="1">
      <c r="A5870" s="39">
        <v>2025069</v>
      </c>
      <c r="B5870" s="40">
        <v>100</v>
      </c>
      <c r="C5870" s="41" t="s">
        <v>391</v>
      </c>
      <c r="D5870" s="7"/>
      <c r="E5870" s="42" t="s">
        <v>13007</v>
      </c>
      <c r="F5870" s="43" t="s">
        <v>496</v>
      </c>
      <c r="G5870" s="44" t="s">
        <v>1166</v>
      </c>
      <c r="H5870" s="65" t="s">
        <v>428</v>
      </c>
      <c r="I5870" t="str">
        <f>IF($D5870&lt;&gt;"",COUNTIF($D$50:$D5870,"&lt;&gt;"),"")</f>
        <v/>
      </c>
    </row>
    <row r="5871" spans="1:9" ht="20" customHeight="1">
      <c r="A5871" s="39">
        <v>2024199</v>
      </c>
      <c r="B5871" s="40">
        <v>25</v>
      </c>
      <c r="C5871" s="41" t="s">
        <v>388</v>
      </c>
      <c r="D5871" s="7"/>
      <c r="E5871" s="42" t="s">
        <v>13007</v>
      </c>
      <c r="F5871" s="43" t="s">
        <v>710</v>
      </c>
      <c r="G5871" s="44" t="s">
        <v>1619</v>
      </c>
      <c r="H5871" s="65" t="s">
        <v>12952</v>
      </c>
      <c r="I5871" t="str">
        <f>IF($D5871&lt;&gt;"",COUNTIF($D$50:$D5871,"&lt;&gt;"),"")</f>
        <v/>
      </c>
    </row>
    <row r="5872" spans="1:9" ht="20" customHeight="1">
      <c r="A5872" s="39">
        <v>2025950</v>
      </c>
      <c r="B5872" s="40">
        <v>100</v>
      </c>
      <c r="C5872" s="41" t="s">
        <v>389</v>
      </c>
      <c r="D5872" s="7"/>
      <c r="E5872" s="42" t="s">
        <v>12320</v>
      </c>
      <c r="F5872" s="43" t="s">
        <v>710</v>
      </c>
      <c r="G5872" s="44" t="s">
        <v>1619</v>
      </c>
      <c r="H5872" s="65" t="s">
        <v>12952</v>
      </c>
      <c r="I5872" t="str">
        <f>IF($D5872&lt;&gt;"",COUNTIF($D$50:$D5872,"&lt;&gt;"),"")</f>
        <v/>
      </c>
    </row>
    <row r="5873" spans="1:9" ht="20" customHeight="1">
      <c r="A5873" s="39">
        <v>2025975</v>
      </c>
      <c r="B5873" s="40">
        <v>100</v>
      </c>
      <c r="C5873" s="41" t="s">
        <v>389</v>
      </c>
      <c r="D5873" s="7"/>
      <c r="E5873" s="42" t="s">
        <v>12333</v>
      </c>
      <c r="F5873" s="43" t="s">
        <v>710</v>
      </c>
      <c r="G5873" s="44" t="s">
        <v>1619</v>
      </c>
      <c r="H5873" s="65" t="s">
        <v>12952</v>
      </c>
      <c r="I5873" t="str">
        <f>IF($D5873&lt;&gt;"",COUNTIF($D$50:$D5873,"&lt;&gt;"),"")</f>
        <v/>
      </c>
    </row>
    <row r="5874" spans="1:9" ht="20" customHeight="1">
      <c r="A5874" s="39">
        <v>2024205</v>
      </c>
      <c r="B5874" s="40">
        <v>25</v>
      </c>
      <c r="C5874" s="41" t="s">
        <v>388</v>
      </c>
      <c r="D5874" s="7"/>
      <c r="E5874" s="42" t="s">
        <v>12334</v>
      </c>
      <c r="F5874" s="43" t="s">
        <v>710</v>
      </c>
      <c r="G5874" s="44" t="s">
        <v>1619</v>
      </c>
      <c r="H5874" s="65" t="s">
        <v>12952</v>
      </c>
      <c r="I5874" t="str">
        <f>IF($D5874&lt;&gt;"",COUNTIF($D$50:$D5874,"&lt;&gt;"),"")</f>
        <v/>
      </c>
    </row>
    <row r="5875" spans="1:9" ht="20" customHeight="1">
      <c r="A5875" s="39">
        <v>2025411</v>
      </c>
      <c r="B5875" s="40">
        <v>100</v>
      </c>
      <c r="C5875" s="41" t="s">
        <v>389</v>
      </c>
      <c r="D5875" s="7"/>
      <c r="E5875" s="42" t="s">
        <v>12334</v>
      </c>
      <c r="F5875" s="43" t="s">
        <v>710</v>
      </c>
      <c r="G5875" s="44" t="s">
        <v>1619</v>
      </c>
      <c r="H5875" s="65" t="s">
        <v>12952</v>
      </c>
      <c r="I5875" t="str">
        <f>IF($D5875&lt;&gt;"",COUNTIF($D$50:$D5875,"&lt;&gt;"),"")</f>
        <v/>
      </c>
    </row>
    <row r="5876" spans="1:9" ht="20" customHeight="1">
      <c r="A5876" s="39">
        <v>2315689</v>
      </c>
      <c r="B5876" s="40">
        <v>50</v>
      </c>
      <c r="C5876" s="41" t="s">
        <v>418</v>
      </c>
      <c r="D5876" s="7"/>
      <c r="E5876" s="42" t="s">
        <v>12378</v>
      </c>
      <c r="F5876" s="43" t="s">
        <v>710</v>
      </c>
      <c r="G5876" s="44" t="s">
        <v>1619</v>
      </c>
      <c r="H5876" s="65" t="s">
        <v>12952</v>
      </c>
      <c r="I5876" t="str">
        <f>IF($D5876&lt;&gt;"",COUNTIF($D$50:$D5876,"&lt;&gt;"),"")</f>
        <v/>
      </c>
    </row>
    <row r="5877" spans="1:9" ht="20" customHeight="1">
      <c r="A5877" s="39">
        <v>2023721</v>
      </c>
      <c r="B5877" s="40">
        <v>25</v>
      </c>
      <c r="C5877" s="41" t="s">
        <v>388</v>
      </c>
      <c r="D5877" s="7"/>
      <c r="E5877" s="42" t="s">
        <v>12382</v>
      </c>
      <c r="F5877" s="43" t="s">
        <v>710</v>
      </c>
      <c r="G5877" s="44" t="s">
        <v>1619</v>
      </c>
      <c r="H5877" s="65" t="s">
        <v>12952</v>
      </c>
      <c r="I5877" t="str">
        <f>IF($D5877&lt;&gt;"",COUNTIF($D$50:$D5877,"&lt;&gt;"),"")</f>
        <v/>
      </c>
    </row>
    <row r="5878" spans="1:9" ht="20" customHeight="1">
      <c r="A5878" s="39">
        <v>2025974</v>
      </c>
      <c r="B5878" s="40">
        <v>100</v>
      </c>
      <c r="C5878" s="41" t="s">
        <v>389</v>
      </c>
      <c r="D5878" s="7"/>
      <c r="E5878" s="42" t="s">
        <v>12382</v>
      </c>
      <c r="F5878" s="43" t="s">
        <v>710</v>
      </c>
      <c r="G5878" s="44" t="s">
        <v>1619</v>
      </c>
      <c r="H5878" s="65" t="s">
        <v>12952</v>
      </c>
      <c r="I5878" t="str">
        <f>IF($D5878&lt;&gt;"",COUNTIF($D$50:$D5878,"&lt;&gt;"),"")</f>
        <v/>
      </c>
    </row>
    <row r="5879" spans="1:9" ht="20" customHeight="1">
      <c r="A5879" s="39">
        <v>2025569</v>
      </c>
      <c r="B5879" s="40">
        <v>100</v>
      </c>
      <c r="C5879" s="41" t="s">
        <v>389</v>
      </c>
      <c r="D5879" s="7"/>
      <c r="E5879" s="42" t="s">
        <v>12439</v>
      </c>
      <c r="F5879" s="43" t="s">
        <v>710</v>
      </c>
      <c r="G5879" s="44" t="s">
        <v>1619</v>
      </c>
      <c r="H5879" s="65" t="s">
        <v>12952</v>
      </c>
      <c r="I5879" t="str">
        <f>IF($D5879&lt;&gt;"",COUNTIF($D$50:$D5879,"&lt;&gt;"),"")</f>
        <v/>
      </c>
    </row>
    <row r="5880" spans="1:9" ht="20" customHeight="1">
      <c r="A5880" s="39">
        <v>2527938</v>
      </c>
      <c r="B5880" s="40">
        <v>50</v>
      </c>
      <c r="C5880" s="41" t="s">
        <v>418</v>
      </c>
      <c r="D5880" s="7"/>
      <c r="E5880" s="42" t="s">
        <v>12440</v>
      </c>
      <c r="F5880" s="43" t="s">
        <v>496</v>
      </c>
      <c r="G5880" s="44" t="s">
        <v>457</v>
      </c>
      <c r="H5880" s="65" t="s">
        <v>428</v>
      </c>
      <c r="I5880" t="str">
        <f>IF($D5880&lt;&gt;"",COUNTIF($D$50:$D5880,"&lt;&gt;"),"")</f>
        <v/>
      </c>
    </row>
    <row r="5881" spans="1:9" ht="20" customHeight="1">
      <c r="A5881" s="39">
        <v>2527936</v>
      </c>
      <c r="B5881" s="40">
        <v>50</v>
      </c>
      <c r="C5881" s="41" t="s">
        <v>418</v>
      </c>
      <c r="D5881" s="7"/>
      <c r="E5881" s="42" t="s">
        <v>12441</v>
      </c>
      <c r="F5881" s="43" t="s">
        <v>496</v>
      </c>
      <c r="G5881" s="44" t="s">
        <v>457</v>
      </c>
      <c r="H5881" s="65" t="s">
        <v>428</v>
      </c>
      <c r="I5881" t="str">
        <f>IF($D5881&lt;&gt;"",COUNTIF($D$50:$D5881,"&lt;&gt;"),"")</f>
        <v/>
      </c>
    </row>
    <row r="5882" spans="1:9" ht="20" customHeight="1">
      <c r="A5882" s="39">
        <v>2527935</v>
      </c>
      <c r="B5882" s="40">
        <v>50</v>
      </c>
      <c r="C5882" s="41" t="s">
        <v>418</v>
      </c>
      <c r="D5882" s="7"/>
      <c r="E5882" s="42" t="s">
        <v>12442</v>
      </c>
      <c r="F5882" s="43" t="s">
        <v>496</v>
      </c>
      <c r="G5882" s="44" t="s">
        <v>457</v>
      </c>
      <c r="H5882" s="65" t="s">
        <v>428</v>
      </c>
      <c r="I5882" t="str">
        <f>IF($D5882&lt;&gt;"",COUNTIF($D$50:$D5882,"&lt;&gt;"),"")</f>
        <v/>
      </c>
    </row>
    <row r="5883" spans="1:9" ht="20" customHeight="1">
      <c r="A5883" s="39">
        <v>2527937</v>
      </c>
      <c r="B5883" s="40">
        <v>50</v>
      </c>
      <c r="C5883" s="41" t="s">
        <v>418</v>
      </c>
      <c r="D5883" s="7"/>
      <c r="E5883" s="42" t="s">
        <v>12443</v>
      </c>
      <c r="F5883" s="43" t="s">
        <v>496</v>
      </c>
      <c r="G5883" s="44" t="s">
        <v>457</v>
      </c>
      <c r="H5883" s="65" t="s">
        <v>428</v>
      </c>
      <c r="I5883" t="str">
        <f>IF($D5883&lt;&gt;"",COUNTIF($D$50:$D5883,"&lt;&gt;"),"")</f>
        <v/>
      </c>
    </row>
    <row r="5884" spans="1:9" ht="20" customHeight="1">
      <c r="A5884" s="39">
        <v>2616330</v>
      </c>
      <c r="B5884" s="40">
        <v>50</v>
      </c>
      <c r="C5884" s="41" t="s">
        <v>418</v>
      </c>
      <c r="D5884" s="7"/>
      <c r="E5884" s="42" t="s">
        <v>14850</v>
      </c>
      <c r="F5884" s="43" t="s">
        <v>496</v>
      </c>
      <c r="G5884" s="44" t="s">
        <v>457</v>
      </c>
      <c r="H5884" s="65" t="s">
        <v>428</v>
      </c>
      <c r="I5884" t="str">
        <f>IF($D5884&lt;&gt;"",COUNTIF($D$50:$D5884,"&lt;&gt;"),"")</f>
        <v/>
      </c>
    </row>
    <row r="5885" spans="1:9" ht="20" customHeight="1">
      <c r="A5885" s="39">
        <v>2214133</v>
      </c>
      <c r="B5885" s="40">
        <v>50</v>
      </c>
      <c r="C5885" s="41" t="s">
        <v>418</v>
      </c>
      <c r="D5885" s="7"/>
      <c r="E5885" s="42" t="s">
        <v>12444</v>
      </c>
      <c r="F5885" s="43" t="s">
        <v>496</v>
      </c>
      <c r="G5885" s="44" t="s">
        <v>1167</v>
      </c>
      <c r="H5885" s="65" t="s">
        <v>428</v>
      </c>
      <c r="I5885" t="str">
        <f>IF($D5885&lt;&gt;"",COUNTIF($D$50:$D5885,"&lt;&gt;"),"")</f>
        <v/>
      </c>
    </row>
    <row r="5886" spans="1:9" ht="20" customHeight="1">
      <c r="A5886" s="39">
        <v>2423632</v>
      </c>
      <c r="B5886" s="40">
        <v>50</v>
      </c>
      <c r="C5886" s="41" t="s">
        <v>418</v>
      </c>
      <c r="D5886" s="7"/>
      <c r="E5886" s="42" t="s">
        <v>12445</v>
      </c>
      <c r="F5886" s="43" t="s">
        <v>496</v>
      </c>
      <c r="G5886" s="44" t="s">
        <v>1167</v>
      </c>
      <c r="H5886" s="65" t="s">
        <v>428</v>
      </c>
      <c r="I5886" t="str">
        <f>IF($D5886&lt;&gt;"",COUNTIF($D$50:$D5886,"&lt;&gt;"),"")</f>
        <v/>
      </c>
    </row>
    <row r="5887" spans="1:9" ht="20" customHeight="1">
      <c r="A5887" s="39">
        <v>2552323</v>
      </c>
      <c r="B5887" s="40">
        <v>50</v>
      </c>
      <c r="C5887" s="41" t="s">
        <v>418</v>
      </c>
      <c r="D5887" s="7"/>
      <c r="E5887" s="42" t="s">
        <v>12446</v>
      </c>
      <c r="F5887" s="43" t="s">
        <v>496</v>
      </c>
      <c r="G5887" s="44" t="s">
        <v>1167</v>
      </c>
      <c r="H5887" s="65" t="s">
        <v>428</v>
      </c>
      <c r="I5887" t="str">
        <f>IF($D5887&lt;&gt;"",COUNTIF($D$50:$D5887,"&lt;&gt;"),"")</f>
        <v/>
      </c>
    </row>
    <row r="5888" spans="1:9" ht="20" customHeight="1">
      <c r="A5888" s="39">
        <v>2423633</v>
      </c>
      <c r="B5888" s="40">
        <v>50</v>
      </c>
      <c r="C5888" s="41" t="s">
        <v>418</v>
      </c>
      <c r="D5888" s="7"/>
      <c r="E5888" s="42" t="s">
        <v>12447</v>
      </c>
      <c r="F5888" s="43" t="s">
        <v>496</v>
      </c>
      <c r="G5888" s="44" t="s">
        <v>1167</v>
      </c>
      <c r="H5888" s="65" t="s">
        <v>428</v>
      </c>
      <c r="I5888" t="str">
        <f>IF($D5888&lt;&gt;"",COUNTIF($D$50:$D5888,"&lt;&gt;"),"")</f>
        <v/>
      </c>
    </row>
    <row r="5889" spans="1:9" ht="20" customHeight="1">
      <c r="A5889" s="39">
        <v>2552322</v>
      </c>
      <c r="B5889" s="40">
        <v>50</v>
      </c>
      <c r="C5889" s="41" t="s">
        <v>418</v>
      </c>
      <c r="D5889" s="7"/>
      <c r="E5889" s="42" t="s">
        <v>12448</v>
      </c>
      <c r="F5889" s="43" t="s">
        <v>496</v>
      </c>
      <c r="G5889" s="44" t="s">
        <v>1167</v>
      </c>
      <c r="H5889" s="65" t="s">
        <v>428</v>
      </c>
      <c r="I5889" t="str">
        <f>IF($D5889&lt;&gt;"",COUNTIF($D$50:$D5889,"&lt;&gt;"),"")</f>
        <v/>
      </c>
    </row>
    <row r="5890" spans="1:9" ht="20" customHeight="1">
      <c r="A5890" s="39">
        <v>2423631</v>
      </c>
      <c r="B5890" s="40">
        <v>50</v>
      </c>
      <c r="C5890" s="41" t="s">
        <v>418</v>
      </c>
      <c r="D5890" s="7"/>
      <c r="E5890" s="42" t="s">
        <v>12449</v>
      </c>
      <c r="F5890" s="43" t="s">
        <v>496</v>
      </c>
      <c r="G5890" s="44" t="s">
        <v>1167</v>
      </c>
      <c r="H5890" s="65" t="s">
        <v>428</v>
      </c>
      <c r="I5890" t="str">
        <f>IF($D5890&lt;&gt;"",COUNTIF($D$50:$D5890,"&lt;&gt;"),"")</f>
        <v/>
      </c>
    </row>
    <row r="5891" spans="1:9" ht="20" customHeight="1">
      <c r="A5891" s="39">
        <v>2496324</v>
      </c>
      <c r="B5891" s="40">
        <v>50</v>
      </c>
      <c r="C5891" s="41" t="s">
        <v>418</v>
      </c>
      <c r="D5891" s="7"/>
      <c r="E5891" s="42" t="s">
        <v>12450</v>
      </c>
      <c r="F5891" s="43" t="s">
        <v>496</v>
      </c>
      <c r="G5891" s="44" t="s">
        <v>1167</v>
      </c>
      <c r="H5891" s="65" t="s">
        <v>428</v>
      </c>
      <c r="I5891" t="str">
        <f>IF($D5891&lt;&gt;"",COUNTIF($D$50:$D5891,"&lt;&gt;"),"")</f>
        <v/>
      </c>
    </row>
    <row r="5892" spans="1:9" ht="20" customHeight="1">
      <c r="A5892" s="39">
        <v>2423634</v>
      </c>
      <c r="B5892" s="40">
        <v>50</v>
      </c>
      <c r="C5892" s="41" t="s">
        <v>418</v>
      </c>
      <c r="D5892" s="7"/>
      <c r="E5892" s="42" t="s">
        <v>12451</v>
      </c>
      <c r="F5892" s="43" t="s">
        <v>496</v>
      </c>
      <c r="G5892" s="44" t="s">
        <v>1167</v>
      </c>
      <c r="H5892" s="65" t="s">
        <v>428</v>
      </c>
      <c r="I5892" t="str">
        <f>IF($D5892&lt;&gt;"",COUNTIF($D$50:$D5892,"&lt;&gt;"),"")</f>
        <v/>
      </c>
    </row>
    <row r="5893" spans="1:9" ht="20" customHeight="1">
      <c r="A5893" s="39">
        <v>2552324</v>
      </c>
      <c r="B5893" s="40">
        <v>50</v>
      </c>
      <c r="C5893" s="41" t="s">
        <v>418</v>
      </c>
      <c r="D5893" s="7"/>
      <c r="E5893" s="42" t="s">
        <v>12452</v>
      </c>
      <c r="F5893" s="43" t="s">
        <v>496</v>
      </c>
      <c r="G5893" s="44" t="s">
        <v>1167</v>
      </c>
      <c r="H5893" s="65" t="s">
        <v>428</v>
      </c>
      <c r="I5893" t="str">
        <f>IF($D5893&lt;&gt;"",COUNTIF($D$50:$D5893,"&lt;&gt;"),"")</f>
        <v/>
      </c>
    </row>
    <row r="5894" spans="1:9" ht="20" customHeight="1">
      <c r="A5894" s="39">
        <v>2365669</v>
      </c>
      <c r="B5894" s="40">
        <v>50</v>
      </c>
      <c r="C5894" s="41" t="s">
        <v>418</v>
      </c>
      <c r="D5894" s="7"/>
      <c r="E5894" s="42" t="s">
        <v>12453</v>
      </c>
      <c r="F5894" s="43" t="s">
        <v>496</v>
      </c>
      <c r="G5894" s="44" t="s">
        <v>1167</v>
      </c>
      <c r="H5894" s="65" t="s">
        <v>428</v>
      </c>
      <c r="I5894" t="str">
        <f>IF($D5894&lt;&gt;"",COUNTIF($D$50:$D5894,"&lt;&gt;"),"")</f>
        <v/>
      </c>
    </row>
    <row r="5895" spans="1:9" ht="20" customHeight="1">
      <c r="A5895" s="39">
        <v>2214138</v>
      </c>
      <c r="B5895" s="40">
        <v>50</v>
      </c>
      <c r="C5895" s="41" t="s">
        <v>418</v>
      </c>
      <c r="D5895" s="7"/>
      <c r="E5895" s="42" t="s">
        <v>12454</v>
      </c>
      <c r="F5895" s="43" t="s">
        <v>496</v>
      </c>
      <c r="G5895" s="44" t="s">
        <v>1167</v>
      </c>
      <c r="H5895" s="65" t="s">
        <v>428</v>
      </c>
      <c r="I5895" t="str">
        <f>IF($D5895&lt;&gt;"",COUNTIF($D$50:$D5895,"&lt;&gt;"),"")</f>
        <v/>
      </c>
    </row>
    <row r="5896" spans="1:9" ht="20" customHeight="1">
      <c r="A5896" s="39">
        <v>2365668</v>
      </c>
      <c r="B5896" s="40">
        <v>50</v>
      </c>
      <c r="C5896" s="41" t="s">
        <v>418</v>
      </c>
      <c r="D5896" s="7"/>
      <c r="E5896" s="42" t="s">
        <v>12455</v>
      </c>
      <c r="F5896" s="43" t="s">
        <v>496</v>
      </c>
      <c r="G5896" s="44" t="s">
        <v>1167</v>
      </c>
      <c r="H5896" s="65" t="s">
        <v>428</v>
      </c>
      <c r="I5896" t="str">
        <f>IF($D5896&lt;&gt;"",COUNTIF($D$50:$D5896,"&lt;&gt;"),"")</f>
        <v/>
      </c>
    </row>
    <row r="5897" spans="1:9" ht="20" customHeight="1">
      <c r="A5897" s="39">
        <v>2552326</v>
      </c>
      <c r="B5897" s="40">
        <v>50</v>
      </c>
      <c r="C5897" s="41" t="s">
        <v>418</v>
      </c>
      <c r="D5897" s="7"/>
      <c r="E5897" s="42" t="s">
        <v>12456</v>
      </c>
      <c r="F5897" s="43" t="s">
        <v>496</v>
      </c>
      <c r="G5897" s="44" t="s">
        <v>1167</v>
      </c>
      <c r="H5897" s="65" t="s">
        <v>428</v>
      </c>
      <c r="I5897" t="str">
        <f>IF($D5897&lt;&gt;"",COUNTIF($D$50:$D5897,"&lt;&gt;"),"")</f>
        <v/>
      </c>
    </row>
    <row r="5898" spans="1:9" ht="20" customHeight="1">
      <c r="A5898" s="39">
        <v>2214132</v>
      </c>
      <c r="B5898" s="40">
        <v>50</v>
      </c>
      <c r="C5898" s="41" t="s">
        <v>418</v>
      </c>
      <c r="D5898" s="7"/>
      <c r="E5898" s="42" t="s">
        <v>12457</v>
      </c>
      <c r="F5898" s="43" t="s">
        <v>496</v>
      </c>
      <c r="G5898" s="44" t="s">
        <v>1167</v>
      </c>
      <c r="H5898" s="65" t="s">
        <v>428</v>
      </c>
      <c r="I5898" t="str">
        <f>IF($D5898&lt;&gt;"",COUNTIF($D$50:$D5898,"&lt;&gt;"),"")</f>
        <v/>
      </c>
    </row>
    <row r="5899" spans="1:9" ht="20" customHeight="1">
      <c r="A5899" s="39">
        <v>2287721</v>
      </c>
      <c r="B5899" s="40">
        <v>50</v>
      </c>
      <c r="C5899" s="41" t="s">
        <v>418</v>
      </c>
      <c r="D5899" s="7"/>
      <c r="E5899" s="42" t="s">
        <v>12458</v>
      </c>
      <c r="F5899" s="43" t="s">
        <v>496</v>
      </c>
      <c r="G5899" s="44" t="s">
        <v>1167</v>
      </c>
      <c r="H5899" s="65" t="s">
        <v>428</v>
      </c>
      <c r="I5899" t="str">
        <f>IF($D5899&lt;&gt;"",COUNTIF($D$50:$D5899,"&lt;&gt;"),"")</f>
        <v/>
      </c>
    </row>
    <row r="5900" spans="1:9" ht="20" customHeight="1">
      <c r="A5900" s="39">
        <v>2552325</v>
      </c>
      <c r="B5900" s="40">
        <v>50</v>
      </c>
      <c r="C5900" s="41" t="s">
        <v>418</v>
      </c>
      <c r="D5900" s="7"/>
      <c r="E5900" s="42" t="s">
        <v>12459</v>
      </c>
      <c r="F5900" s="43" t="s">
        <v>496</v>
      </c>
      <c r="G5900" s="44" t="s">
        <v>1167</v>
      </c>
      <c r="H5900" s="65" t="s">
        <v>428</v>
      </c>
      <c r="I5900" t="str">
        <f>IF($D5900&lt;&gt;"",COUNTIF($D$50:$D5900,"&lt;&gt;"),"")</f>
        <v/>
      </c>
    </row>
    <row r="5901" spans="1:9" ht="20" customHeight="1">
      <c r="A5901" s="39">
        <v>2496323</v>
      </c>
      <c r="B5901" s="40">
        <v>50</v>
      </c>
      <c r="C5901" s="41" t="s">
        <v>418</v>
      </c>
      <c r="D5901" s="7"/>
      <c r="E5901" s="42" t="s">
        <v>12460</v>
      </c>
      <c r="F5901" s="43" t="s">
        <v>496</v>
      </c>
      <c r="G5901" s="44" t="s">
        <v>1167</v>
      </c>
      <c r="H5901" s="65" t="s">
        <v>428</v>
      </c>
      <c r="I5901" t="str">
        <f>IF($D5901&lt;&gt;"",COUNTIF($D$50:$D5901,"&lt;&gt;"),"")</f>
        <v/>
      </c>
    </row>
    <row r="5902" spans="1:9" ht="20" customHeight="1">
      <c r="A5902" s="39">
        <v>2287720</v>
      </c>
      <c r="B5902" s="40">
        <v>50</v>
      </c>
      <c r="C5902" s="41" t="s">
        <v>418</v>
      </c>
      <c r="D5902" s="7"/>
      <c r="E5902" s="42" t="s">
        <v>12461</v>
      </c>
      <c r="F5902" s="43" t="s">
        <v>496</v>
      </c>
      <c r="G5902" s="44" t="s">
        <v>1167</v>
      </c>
      <c r="H5902" s="65" t="s">
        <v>428</v>
      </c>
      <c r="I5902" t="str">
        <f>IF($D5902&lt;&gt;"",COUNTIF($D$50:$D5902,"&lt;&gt;"),"")</f>
        <v/>
      </c>
    </row>
    <row r="5903" spans="1:9" ht="20" customHeight="1">
      <c r="A5903" s="39">
        <v>2287719</v>
      </c>
      <c r="B5903" s="40">
        <v>50</v>
      </c>
      <c r="C5903" s="41" t="s">
        <v>418</v>
      </c>
      <c r="D5903" s="7"/>
      <c r="E5903" s="42" t="s">
        <v>12462</v>
      </c>
      <c r="F5903" s="43" t="s">
        <v>496</v>
      </c>
      <c r="G5903" s="44" t="s">
        <v>1167</v>
      </c>
      <c r="H5903" s="65" t="s">
        <v>428</v>
      </c>
      <c r="I5903" t="str">
        <f>IF($D5903&lt;&gt;"",COUNTIF($D$50:$D5903,"&lt;&gt;"),"")</f>
        <v/>
      </c>
    </row>
    <row r="5904" spans="1:9" ht="20" customHeight="1">
      <c r="A5904" s="39">
        <v>2022156</v>
      </c>
      <c r="B5904" s="40">
        <v>50</v>
      </c>
      <c r="C5904" s="41" t="s">
        <v>390</v>
      </c>
      <c r="D5904" s="7"/>
      <c r="E5904" s="42" t="s">
        <v>14438</v>
      </c>
      <c r="F5904" s="43" t="s">
        <v>196</v>
      </c>
      <c r="G5904" s="44" t="s">
        <v>1168</v>
      </c>
      <c r="H5904" s="65" t="s">
        <v>428</v>
      </c>
      <c r="I5904" t="str">
        <f>IF($D5904&lt;&gt;"",COUNTIF($D$50:$D5904,"&lt;&gt;"),"")</f>
        <v/>
      </c>
    </row>
    <row r="5905" spans="1:9" ht="20" customHeight="1">
      <c r="A5905" s="39">
        <v>2022415</v>
      </c>
      <c r="B5905" s="40">
        <v>25</v>
      </c>
      <c r="C5905" s="41" t="s">
        <v>388</v>
      </c>
      <c r="D5905" s="7"/>
      <c r="E5905" s="42" t="s">
        <v>12536</v>
      </c>
      <c r="F5905" s="43" t="s">
        <v>196</v>
      </c>
      <c r="G5905" s="44" t="s">
        <v>1168</v>
      </c>
      <c r="H5905" s="65" t="s">
        <v>12952</v>
      </c>
      <c r="I5905" t="str">
        <f>IF($D5905&lt;&gt;"",COUNTIF($D$50:$D5905,"&lt;&gt;"),"")</f>
        <v/>
      </c>
    </row>
    <row r="5906" spans="1:9" ht="20" customHeight="1">
      <c r="A5906" s="39">
        <v>2022396</v>
      </c>
      <c r="B5906" s="40">
        <v>25</v>
      </c>
      <c r="C5906" s="41" t="s">
        <v>388</v>
      </c>
      <c r="D5906" s="7"/>
      <c r="E5906" s="42" t="s">
        <v>12539</v>
      </c>
      <c r="F5906" s="43" t="s">
        <v>196</v>
      </c>
      <c r="G5906" s="44" t="s">
        <v>1168</v>
      </c>
      <c r="H5906" s="65" t="s">
        <v>12952</v>
      </c>
      <c r="I5906" t="str">
        <f>IF($D5906&lt;&gt;"",COUNTIF($D$50:$D5906,"&lt;&gt;"),"")</f>
        <v/>
      </c>
    </row>
    <row r="5907" spans="1:9" ht="20" customHeight="1">
      <c r="A5907" s="39">
        <v>2025463</v>
      </c>
      <c r="B5907" s="40">
        <v>100</v>
      </c>
      <c r="C5907" s="41" t="s">
        <v>389</v>
      </c>
      <c r="D5907" s="7"/>
      <c r="E5907" s="42" t="s">
        <v>12540</v>
      </c>
      <c r="F5907" s="43" t="s">
        <v>196</v>
      </c>
      <c r="G5907" s="44" t="s">
        <v>1168</v>
      </c>
      <c r="H5907" s="65" t="s">
        <v>12952</v>
      </c>
      <c r="I5907" t="str">
        <f>IF($D5907&lt;&gt;"",COUNTIF($D$50:$D5907,"&lt;&gt;"),"")</f>
        <v/>
      </c>
    </row>
    <row r="5908" spans="1:9" ht="20" customHeight="1">
      <c r="A5908" s="39">
        <v>2022397</v>
      </c>
      <c r="B5908" s="40">
        <v>25</v>
      </c>
      <c r="C5908" s="41" t="s">
        <v>388</v>
      </c>
      <c r="D5908" s="7"/>
      <c r="E5908" s="42" t="s">
        <v>12541</v>
      </c>
      <c r="F5908" s="43" t="s">
        <v>196</v>
      </c>
      <c r="G5908" s="44" t="s">
        <v>1168</v>
      </c>
      <c r="H5908" s="65" t="s">
        <v>12952</v>
      </c>
      <c r="I5908" t="str">
        <f>IF($D5908&lt;&gt;"",COUNTIF($D$50:$D5908,"&lt;&gt;"),"")</f>
        <v/>
      </c>
    </row>
    <row r="5909" spans="1:9" ht="20" customHeight="1">
      <c r="A5909" s="39">
        <v>2025462</v>
      </c>
      <c r="B5909" s="40">
        <v>100</v>
      </c>
      <c r="C5909" s="41" t="s">
        <v>389</v>
      </c>
      <c r="D5909" s="7"/>
      <c r="E5909" s="42" t="s">
        <v>14439</v>
      </c>
      <c r="F5909" s="43" t="s">
        <v>650</v>
      </c>
      <c r="G5909" s="44" t="s">
        <v>835</v>
      </c>
      <c r="H5909" s="65" t="s">
        <v>12952</v>
      </c>
      <c r="I5909" t="str">
        <f>IF($D5909&lt;&gt;"",COUNTIF($D$50:$D5909,"&lt;&gt;"),"")</f>
        <v/>
      </c>
    </row>
    <row r="5910" spans="1:9" ht="20" customHeight="1">
      <c r="A5910" s="39">
        <v>2244502</v>
      </c>
      <c r="B5910" s="40">
        <v>25</v>
      </c>
      <c r="C5910" s="41" t="s">
        <v>388</v>
      </c>
      <c r="D5910" s="7"/>
      <c r="E5910" s="42" t="s">
        <v>14699</v>
      </c>
      <c r="F5910" s="43" t="s">
        <v>197</v>
      </c>
      <c r="G5910" s="44" t="s">
        <v>823</v>
      </c>
      <c r="H5910" s="65" t="s">
        <v>12952</v>
      </c>
      <c r="I5910" t="str">
        <f>IF($D5910&lt;&gt;"",COUNTIF($D$50:$D5910,"&lt;&gt;"),"")</f>
        <v/>
      </c>
    </row>
    <row r="5911" spans="1:9" ht="20" customHeight="1">
      <c r="A5911" s="39">
        <v>2244501</v>
      </c>
      <c r="B5911" s="40">
        <v>25</v>
      </c>
      <c r="C5911" s="41" t="s">
        <v>388</v>
      </c>
      <c r="D5911" s="7"/>
      <c r="E5911" s="42" t="s">
        <v>14700</v>
      </c>
      <c r="F5911" s="43" t="s">
        <v>197</v>
      </c>
      <c r="G5911" s="44" t="s">
        <v>823</v>
      </c>
      <c r="H5911" s="65" t="s">
        <v>12952</v>
      </c>
      <c r="I5911" t="str">
        <f>IF($D5911&lt;&gt;"",COUNTIF($D$50:$D5911,"&lt;&gt;"),"")</f>
        <v/>
      </c>
    </row>
    <row r="5912" spans="1:9" ht="20" customHeight="1">
      <c r="A5912" s="39">
        <v>2022792</v>
      </c>
      <c r="B5912" s="40">
        <v>25</v>
      </c>
      <c r="C5912" s="41" t="s">
        <v>388</v>
      </c>
      <c r="D5912" s="7"/>
      <c r="E5912" s="42" t="s">
        <v>12582</v>
      </c>
      <c r="F5912" s="43" t="s">
        <v>197</v>
      </c>
      <c r="G5912" s="44" t="s">
        <v>1169</v>
      </c>
      <c r="H5912" s="65" t="s">
        <v>12952</v>
      </c>
      <c r="I5912" t="str">
        <f>IF($D5912&lt;&gt;"",COUNTIF($D$50:$D5912,"&lt;&gt;"),"")</f>
        <v/>
      </c>
    </row>
    <row r="5913" spans="1:9" ht="20" customHeight="1">
      <c r="A5913" s="39">
        <v>2023784</v>
      </c>
      <c r="B5913" s="40">
        <v>25</v>
      </c>
      <c r="C5913" s="41" t="s">
        <v>388</v>
      </c>
      <c r="D5913" s="7"/>
      <c r="E5913" s="42" t="s">
        <v>12583</v>
      </c>
      <c r="F5913" s="43" t="s">
        <v>197</v>
      </c>
      <c r="G5913" s="44" t="s">
        <v>457</v>
      </c>
      <c r="H5913" s="65" t="s">
        <v>12952</v>
      </c>
      <c r="I5913" t="str">
        <f>IF($D5913&lt;&gt;"",COUNTIF($D$50:$D5913,"&lt;&gt;"),"")</f>
        <v/>
      </c>
    </row>
    <row r="5914" spans="1:9" ht="20" customHeight="1">
      <c r="A5914" s="39">
        <v>2026460</v>
      </c>
      <c r="B5914" s="40">
        <v>100</v>
      </c>
      <c r="C5914" s="41" t="s">
        <v>389</v>
      </c>
      <c r="D5914" s="7"/>
      <c r="E5914" s="42" t="s">
        <v>12583</v>
      </c>
      <c r="F5914" s="43" t="s">
        <v>197</v>
      </c>
      <c r="G5914" s="44" t="s">
        <v>457</v>
      </c>
      <c r="H5914" s="65" t="s">
        <v>12952</v>
      </c>
      <c r="I5914" t="str">
        <f>IF($D5914&lt;&gt;"",COUNTIF($D$50:$D5914,"&lt;&gt;"),"")</f>
        <v/>
      </c>
    </row>
    <row r="5915" spans="1:9" ht="20" customHeight="1">
      <c r="A5915" s="39">
        <v>2022791</v>
      </c>
      <c r="B5915" s="40">
        <v>25</v>
      </c>
      <c r="C5915" s="41" t="s">
        <v>388</v>
      </c>
      <c r="D5915" s="7"/>
      <c r="E5915" s="42" t="s">
        <v>12584</v>
      </c>
      <c r="F5915" s="43" t="s">
        <v>197</v>
      </c>
      <c r="G5915" s="44" t="s">
        <v>1169</v>
      </c>
      <c r="H5915" s="65" t="s">
        <v>12952</v>
      </c>
      <c r="I5915" t="str">
        <f>IF($D5915&lt;&gt;"",COUNTIF($D$50:$D5915,"&lt;&gt;"),"")</f>
        <v/>
      </c>
    </row>
    <row r="5916" spans="1:9" ht="20" customHeight="1">
      <c r="A5916" s="39">
        <v>2023817</v>
      </c>
      <c r="B5916" s="40">
        <v>25</v>
      </c>
      <c r="C5916" s="41" t="s">
        <v>388</v>
      </c>
      <c r="D5916" s="7"/>
      <c r="E5916" s="42" t="s">
        <v>12622</v>
      </c>
      <c r="F5916" s="43" t="s">
        <v>86</v>
      </c>
      <c r="G5916" s="44" t="s">
        <v>457</v>
      </c>
      <c r="H5916" s="65" t="s">
        <v>12952</v>
      </c>
      <c r="I5916" t="str">
        <f>IF($D5916&lt;&gt;"",COUNTIF($D$50:$D5916,"&lt;&gt;"),"")</f>
        <v/>
      </c>
    </row>
    <row r="5917" spans="1:9" ht="20" customHeight="1">
      <c r="A5917" s="39">
        <v>2025635</v>
      </c>
      <c r="B5917" s="40">
        <v>100</v>
      </c>
      <c r="C5917" s="41" t="s">
        <v>389</v>
      </c>
      <c r="D5917" s="7"/>
      <c r="E5917" s="42" t="s">
        <v>12622</v>
      </c>
      <c r="F5917" s="43" t="s">
        <v>197</v>
      </c>
      <c r="G5917" s="44" t="s">
        <v>457</v>
      </c>
      <c r="H5917" s="65" t="s">
        <v>12952</v>
      </c>
      <c r="I5917" t="str">
        <f>IF($D5917&lt;&gt;"",COUNTIF($D$50:$D5917,"&lt;&gt;"),"")</f>
        <v/>
      </c>
    </row>
    <row r="5918" spans="1:9" ht="20" customHeight="1">
      <c r="A5918" s="39">
        <v>2617970</v>
      </c>
      <c r="B5918" s="40">
        <v>100</v>
      </c>
      <c r="C5918" s="41" t="s">
        <v>389</v>
      </c>
      <c r="D5918" s="7"/>
      <c r="E5918" s="42" t="s">
        <v>15029</v>
      </c>
      <c r="F5918" s="43" t="s">
        <v>197</v>
      </c>
      <c r="G5918" s="44" t="s">
        <v>1169</v>
      </c>
      <c r="H5918" s="65" t="s">
        <v>12952</v>
      </c>
      <c r="I5918" t="str">
        <f>IF($D5918&lt;&gt;"",COUNTIF($D$50:$D5918,"&lt;&gt;"),"")</f>
        <v/>
      </c>
    </row>
    <row r="5919" spans="1:9" ht="20" customHeight="1">
      <c r="A5919" s="39">
        <v>2022790</v>
      </c>
      <c r="B5919" s="40">
        <v>25</v>
      </c>
      <c r="C5919" s="41" t="s">
        <v>388</v>
      </c>
      <c r="D5919" s="7"/>
      <c r="E5919" s="42" t="s">
        <v>12629</v>
      </c>
      <c r="F5919" s="43" t="s">
        <v>197</v>
      </c>
      <c r="G5919" s="44" t="s">
        <v>1169</v>
      </c>
      <c r="H5919" s="65" t="s">
        <v>12952</v>
      </c>
      <c r="I5919" t="str">
        <f>IF($D5919&lt;&gt;"",COUNTIF($D$50:$D5919,"&lt;&gt;"),"")</f>
        <v/>
      </c>
    </row>
    <row r="5920" spans="1:9" ht="20" customHeight="1">
      <c r="A5920" s="39">
        <v>2022657</v>
      </c>
      <c r="B5920" s="40">
        <v>25</v>
      </c>
      <c r="C5920" s="41" t="s">
        <v>388</v>
      </c>
      <c r="D5920" s="7"/>
      <c r="E5920" s="42" t="s">
        <v>12630</v>
      </c>
      <c r="F5920" s="43" t="s">
        <v>197</v>
      </c>
      <c r="G5920" s="44" t="s">
        <v>1169</v>
      </c>
      <c r="H5920" s="65" t="s">
        <v>12952</v>
      </c>
      <c r="I5920" t="str">
        <f>IF($D5920&lt;&gt;"",COUNTIF($D$50:$D5920,"&lt;&gt;"),"")</f>
        <v/>
      </c>
    </row>
    <row r="5921" spans="1:9" ht="20" customHeight="1">
      <c r="A5921" s="39">
        <v>2023753</v>
      </c>
      <c r="B5921" s="40">
        <v>25</v>
      </c>
      <c r="C5921" s="41" t="s">
        <v>388</v>
      </c>
      <c r="D5921" s="7"/>
      <c r="E5921" s="42" t="s">
        <v>12680</v>
      </c>
      <c r="F5921" s="43" t="s">
        <v>197</v>
      </c>
      <c r="G5921" s="44" t="s">
        <v>457</v>
      </c>
      <c r="H5921" s="65" t="s">
        <v>12952</v>
      </c>
      <c r="I5921" t="str">
        <f>IF($D5921&lt;&gt;"",COUNTIF($D$50:$D5921,"&lt;&gt;"),"")</f>
        <v/>
      </c>
    </row>
    <row r="5922" spans="1:9" ht="20" customHeight="1">
      <c r="A5922" s="39">
        <v>2024203</v>
      </c>
      <c r="B5922" s="40">
        <v>25</v>
      </c>
      <c r="C5922" s="41" t="s">
        <v>388</v>
      </c>
      <c r="D5922" s="7"/>
      <c r="E5922" s="42" t="s">
        <v>14701</v>
      </c>
      <c r="F5922" s="43" t="s">
        <v>519</v>
      </c>
      <c r="G5922" s="44" t="s">
        <v>1380</v>
      </c>
      <c r="H5922" s="65" t="s">
        <v>12952</v>
      </c>
      <c r="I5922" t="str">
        <f>IF($D5922&lt;&gt;"",COUNTIF($D$50:$D5922,"&lt;&gt;"),"")</f>
        <v/>
      </c>
    </row>
    <row r="5923" spans="1:9" ht="20" customHeight="1">
      <c r="A5923" s="39">
        <v>2026416</v>
      </c>
      <c r="B5923" s="40">
        <v>100</v>
      </c>
      <c r="C5923" s="41" t="s">
        <v>389</v>
      </c>
      <c r="D5923" s="7"/>
      <c r="E5923" s="42" t="s">
        <v>14701</v>
      </c>
      <c r="F5923" s="43" t="s">
        <v>519</v>
      </c>
      <c r="G5923" s="44" t="s">
        <v>1380</v>
      </c>
      <c r="H5923" s="65" t="s">
        <v>12952</v>
      </c>
      <c r="I5923" t="str">
        <f>IF($D5923&lt;&gt;"",COUNTIF($D$50:$D5923,"&lt;&gt;"),"")</f>
        <v/>
      </c>
    </row>
    <row r="5924" spans="1:9" ht="20" customHeight="1">
      <c r="A5924" s="39">
        <v>2025047</v>
      </c>
      <c r="B5924" s="40">
        <v>100</v>
      </c>
      <c r="C5924" s="41" t="s">
        <v>391</v>
      </c>
      <c r="D5924" s="7"/>
      <c r="E5924" s="42" t="s">
        <v>15034</v>
      </c>
      <c r="F5924" s="43" t="s">
        <v>820</v>
      </c>
      <c r="G5924" s="44" t="s">
        <v>826</v>
      </c>
      <c r="H5924" s="65" t="s">
        <v>342</v>
      </c>
      <c r="I5924" t="str">
        <f>IF($D5924&lt;&gt;"",COUNTIF($D$50:$D5924,"&lt;&gt;"),"")</f>
        <v/>
      </c>
    </row>
    <row r="5925" spans="1:9" ht="20" customHeight="1">
      <c r="A5925" s="39">
        <v>2025051</v>
      </c>
      <c r="B5925" s="40">
        <v>100</v>
      </c>
      <c r="C5925" s="41" t="s">
        <v>391</v>
      </c>
      <c r="D5925" s="7"/>
      <c r="E5925" s="42" t="s">
        <v>12762</v>
      </c>
      <c r="F5925" s="43" t="s">
        <v>820</v>
      </c>
      <c r="G5925" s="44" t="s">
        <v>826</v>
      </c>
      <c r="H5925" s="65" t="s">
        <v>342</v>
      </c>
      <c r="I5925" t="str">
        <f>IF($D5925&lt;&gt;"",COUNTIF($D$50:$D5925,"&lt;&gt;"),"")</f>
        <v/>
      </c>
    </row>
    <row r="5926" spans="1:9" ht="20" customHeight="1">
      <c r="A5926" s="39">
        <v>2507346</v>
      </c>
      <c r="B5926" s="40">
        <v>25</v>
      </c>
      <c r="C5926" s="41" t="s">
        <v>388</v>
      </c>
      <c r="D5926" s="7"/>
      <c r="E5926" s="42" t="s">
        <v>12784</v>
      </c>
      <c r="F5926" s="43" t="s">
        <v>308</v>
      </c>
      <c r="G5926" s="44" t="s">
        <v>839</v>
      </c>
      <c r="H5926" s="65" t="s">
        <v>12952</v>
      </c>
      <c r="I5926" t="str">
        <f>IF($D5926&lt;&gt;"",COUNTIF($D$50:$D5926,"&lt;&gt;"),"")</f>
        <v/>
      </c>
    </row>
    <row r="5927" spans="1:9" ht="20" customHeight="1">
      <c r="A5927" s="39">
        <v>2507347</v>
      </c>
      <c r="B5927" s="40">
        <v>25</v>
      </c>
      <c r="C5927" s="41" t="s">
        <v>388</v>
      </c>
      <c r="D5927" s="7"/>
      <c r="E5927" s="42" t="s">
        <v>12785</v>
      </c>
      <c r="F5927" s="43" t="s">
        <v>308</v>
      </c>
      <c r="G5927" s="44" t="s">
        <v>839</v>
      </c>
      <c r="H5927" s="65" t="s">
        <v>12952</v>
      </c>
      <c r="I5927" t="str">
        <f>IF($D5927&lt;&gt;"",COUNTIF($D$50:$D5927,"&lt;&gt;"),"")</f>
        <v/>
      </c>
    </row>
    <row r="5928" spans="1:9" ht="20" customHeight="1">
      <c r="A5928" s="39">
        <v>2024208</v>
      </c>
      <c r="B5928" s="40">
        <v>25</v>
      </c>
      <c r="C5928" s="41" t="s">
        <v>388</v>
      </c>
      <c r="D5928" s="7"/>
      <c r="E5928" s="42" t="s">
        <v>12787</v>
      </c>
      <c r="F5928" s="43" t="s">
        <v>508</v>
      </c>
      <c r="G5928" s="44" t="s">
        <v>1355</v>
      </c>
      <c r="H5928" s="65" t="s">
        <v>12952</v>
      </c>
      <c r="I5928" t="str">
        <f>IF($D5928&lt;&gt;"",COUNTIF($D$50:$D5928,"&lt;&gt;"),"")</f>
        <v/>
      </c>
    </row>
    <row r="5929" spans="1:9" ht="20" customHeight="1">
      <c r="A5929" s="39">
        <v>2171624</v>
      </c>
      <c r="B5929" s="40">
        <v>50</v>
      </c>
      <c r="C5929" s="41" t="s">
        <v>418</v>
      </c>
      <c r="D5929" s="7"/>
      <c r="E5929" s="42" t="s">
        <v>12903</v>
      </c>
      <c r="F5929" s="43" t="s">
        <v>202</v>
      </c>
      <c r="G5929" s="44" t="s">
        <v>457</v>
      </c>
      <c r="H5929" s="65" t="s">
        <v>428</v>
      </c>
      <c r="I5929" t="str">
        <f>IF($D5929&lt;&gt;"",COUNTIF($D$50:$D5929,"&lt;&gt;"),"")</f>
        <v/>
      </c>
    </row>
    <row r="5930" spans="1:9" ht="20" customHeight="1">
      <c r="A5930" s="39">
        <v>2171627</v>
      </c>
      <c r="B5930" s="40">
        <v>50</v>
      </c>
      <c r="C5930" s="41" t="s">
        <v>418</v>
      </c>
      <c r="D5930" s="7"/>
      <c r="E5930" s="42" t="s">
        <v>12904</v>
      </c>
      <c r="F5930" s="43" t="s">
        <v>202</v>
      </c>
      <c r="G5930" s="44" t="s">
        <v>457</v>
      </c>
      <c r="H5930" s="65" t="s">
        <v>428</v>
      </c>
      <c r="I5930" t="str">
        <f>IF($D5930&lt;&gt;"",COUNTIF($D$50:$D5930,"&lt;&gt;"),"")</f>
        <v/>
      </c>
    </row>
    <row r="5931" spans="1:9" ht="20" customHeight="1">
      <c r="A5931" s="39">
        <v>2377152</v>
      </c>
      <c r="B5931" s="40">
        <v>100</v>
      </c>
      <c r="C5931" s="41" t="s">
        <v>389</v>
      </c>
      <c r="D5931" s="7"/>
      <c r="E5931" s="42" t="s">
        <v>12926</v>
      </c>
      <c r="F5931" s="43" t="s">
        <v>1785</v>
      </c>
      <c r="G5931" s="44" t="s">
        <v>1786</v>
      </c>
      <c r="H5931" s="65" t="s">
        <v>342</v>
      </c>
      <c r="I5931" t="str">
        <f>IF($D5931&lt;&gt;"",COUNTIF($D$50:$D5931,"&lt;&gt;"),"")</f>
        <v/>
      </c>
    </row>
    <row r="5932" spans="1:9" ht="20" customHeight="1">
      <c r="A5932" s="39">
        <v>2447984</v>
      </c>
      <c r="B5932" s="40">
        <v>100</v>
      </c>
      <c r="C5932" s="41" t="s">
        <v>407</v>
      </c>
      <c r="D5932" s="7"/>
      <c r="E5932" s="42" t="s">
        <v>12927</v>
      </c>
      <c r="F5932" s="43" t="s">
        <v>1785</v>
      </c>
      <c r="G5932" s="44" t="s">
        <v>1786</v>
      </c>
      <c r="H5932" s="65" t="s">
        <v>342</v>
      </c>
      <c r="I5932" t="str">
        <f>IF($D5932&lt;&gt;"",COUNTIF($D$50:$D5932,"&lt;&gt;"),"")</f>
        <v/>
      </c>
    </row>
  </sheetData>
  <sheetProtection algorithmName="SHA-512" hashValue="7drDGKpB6se4cj2ZgAi2u7Cv0C5mXjR9ZHCqGtcosLjJeSt5UI/2/MsmEgs9mEE9bGEWxeMcgynqems4WoxWrA==" saltValue="BGjwVHAlC7Qvt4oAHygM/A==" spinCount="100000" sheet="1" selectLockedCells="1" sort="0" autoFilter="0"/>
  <autoFilter ref="A49:H49" xr:uid="{19F6BC5B-396A-5C4A-B6F0-A117926EE002}">
    <sortState xmlns:xlrd2="http://schemas.microsoft.com/office/spreadsheetml/2017/richdata2" ref="A50:H5932">
      <sortCondition ref="E49:E5932"/>
    </sortState>
  </autoFilter>
  <conditionalFormatting sqref="A48:A1048576">
    <cfRule type="duplicateValues" dxfId="13" priority="7"/>
  </conditionalFormatting>
  <conditionalFormatting sqref="D50:D5932">
    <cfRule type="expression" dxfId="12" priority="6">
      <formula>IF(LEN(D50),MOD(D50,B50)&lt;&gt;0,"")</formula>
    </cfRule>
  </conditionalFormatting>
  <conditionalFormatting sqref="B50:B5932">
    <cfRule type="expression" dxfId="11" priority="5" stopIfTrue="1">
      <formula>IF(LEN(D50),MOD(D50,B50)&lt;&gt;0,"")</formula>
    </cfRule>
  </conditionalFormatting>
  <conditionalFormatting sqref="C1:C1048576">
    <cfRule type="containsText" dxfId="10" priority="2" operator="containsText" text="Classic">
      <formula>NOT(ISERROR(SEARCH("Classic",C1)))</formula>
    </cfRule>
  </conditionalFormatting>
  <conditionalFormatting sqref="A2:A46">
    <cfRule type="duplicateValues" dxfId="9" priority="16"/>
  </conditionalFormatting>
  <conditionalFormatting sqref="A47 A1">
    <cfRule type="duplicateValues" dxfId="8" priority="32"/>
  </conditionalFormatting>
  <conditionalFormatting sqref="D1:D47">
    <cfRule type="duplicateValues" dxfId="7" priority="37"/>
  </conditionalFormatting>
  <pageMargins left="0.7" right="0.7" top="0.75" bottom="0.75" header="0.3" footer="0.3"/>
  <pageSetup scale="57" fitToHeight="200" orientation="portrait" horizontalDpi="0" verticalDpi="0"/>
  <headerFooter>
    <oddFooter>&amp;C&amp;"Calibri,Regular"&amp;K000000&amp;Z&amp;F : &amp;A
Page &amp;P of &amp;N     &amp;D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6BC5B-396A-5C4A-B6F0-A117926EE002}">
  <sheetPr>
    <pageSetUpPr fitToPage="1"/>
  </sheetPr>
  <dimension ref="A1:I218"/>
  <sheetViews>
    <sheetView topLeftCell="A48" workbookViewId="0">
      <selection activeCell="D50" sqref="D50"/>
    </sheetView>
  </sheetViews>
  <sheetFormatPr baseColWidth="10" defaultColWidth="8.83203125" defaultRowHeight="17"/>
  <cols>
    <col min="1" max="1" width="11.83203125" style="53" customWidth="1"/>
    <col min="2" max="2" width="9.6640625" style="54" customWidth="1"/>
    <col min="3" max="3" width="28.1640625" style="55" customWidth="1"/>
    <col min="4" max="4" width="11.33203125" style="56" customWidth="1"/>
    <col min="5" max="5" width="55.33203125" style="57" customWidth="1"/>
    <col min="6" max="6" width="22.1640625" style="58" customWidth="1"/>
    <col min="7" max="7" width="19.6640625" style="59" customWidth="1"/>
    <col min="8" max="8" width="19.33203125" style="66" customWidth="1"/>
    <col min="9" max="9" width="30.83203125" style="118" hidden="1" customWidth="1"/>
    <col min="10" max="16384" width="8.83203125" style="50"/>
  </cols>
  <sheetData>
    <row r="1" spans="1:8" ht="16" hidden="1">
      <c r="A1" s="49" t="s">
        <v>1858</v>
      </c>
      <c r="B1" s="49" t="s">
        <v>1860</v>
      </c>
      <c r="C1" s="49" t="s">
        <v>1859</v>
      </c>
      <c r="D1" s="45"/>
      <c r="E1" s="45"/>
      <c r="F1" s="46"/>
      <c r="G1" s="47"/>
      <c r="H1" s="62"/>
    </row>
    <row r="2" spans="1:8" ht="16" hidden="1">
      <c r="A2" s="48" t="s">
        <v>15059</v>
      </c>
      <c r="B2" s="48">
        <f>SUMIF($C$50:$C$7513,C2,$D$50:$D$7513)</f>
        <v>0</v>
      </c>
      <c r="C2" s="48" t="s">
        <v>1916</v>
      </c>
      <c r="D2" s="45"/>
      <c r="E2" s="45"/>
      <c r="F2" s="46"/>
      <c r="G2" s="47"/>
      <c r="H2" s="62"/>
    </row>
    <row r="3" spans="1:8" ht="16" hidden="1">
      <c r="A3" s="48" t="s">
        <v>0</v>
      </c>
      <c r="B3" s="48">
        <f>SUMIF($C$50:$C$7513,C3,$D$50:$D$7513)</f>
        <v>0</v>
      </c>
      <c r="C3" s="48" t="s">
        <v>211</v>
      </c>
      <c r="D3" s="45"/>
      <c r="E3" s="45"/>
      <c r="F3" s="46"/>
      <c r="G3" s="47"/>
      <c r="H3" s="62"/>
    </row>
    <row r="4" spans="1:8" ht="16" hidden="1">
      <c r="A4" s="48" t="s">
        <v>421</v>
      </c>
      <c r="B4" s="48">
        <f>SUMIF($C$50:$C$7513,C4,$D$50:$D$7513)</f>
        <v>0</v>
      </c>
      <c r="C4" s="48" t="s">
        <v>467</v>
      </c>
      <c r="D4" s="45"/>
      <c r="E4" s="45"/>
      <c r="F4" s="46"/>
      <c r="G4" s="47"/>
      <c r="H4" s="62"/>
    </row>
    <row r="5" spans="1:8" ht="16" hidden="1">
      <c r="A5" s="48" t="s">
        <v>1793</v>
      </c>
      <c r="B5" s="48">
        <f>SUMIF($C$50:$C$7513,C5,$D$50:$D$7513)</f>
        <v>0</v>
      </c>
      <c r="C5" s="48" t="s">
        <v>1820</v>
      </c>
      <c r="D5" s="45"/>
      <c r="E5" s="45"/>
      <c r="F5" s="46"/>
      <c r="G5" s="47"/>
      <c r="H5" s="62"/>
    </row>
    <row r="6" spans="1:8" ht="16" hidden="1">
      <c r="A6" s="48" t="s">
        <v>1794</v>
      </c>
      <c r="B6" s="48">
        <f>SUMIF($C$50:$C$7513,C6,$D$50:$D$7513)</f>
        <v>0</v>
      </c>
      <c r="C6" s="48" t="s">
        <v>1821</v>
      </c>
      <c r="D6" s="45"/>
      <c r="E6" s="45"/>
      <c r="F6" s="46"/>
      <c r="G6" s="47"/>
      <c r="H6" s="62"/>
    </row>
    <row r="7" spans="1:8" ht="16" hidden="1">
      <c r="A7" s="48" t="s">
        <v>1795</v>
      </c>
      <c r="B7" s="48">
        <f>SUMIF($C$50:$C$7513,C7,$D$50:$D$7513)</f>
        <v>0</v>
      </c>
      <c r="C7" s="48" t="s">
        <v>1819</v>
      </c>
      <c r="D7" s="45"/>
      <c r="E7" s="45"/>
      <c r="F7" s="46"/>
      <c r="G7" s="47"/>
      <c r="H7" s="62"/>
    </row>
    <row r="8" spans="1:8" ht="16" hidden="1">
      <c r="A8" s="48" t="s">
        <v>1787</v>
      </c>
      <c r="B8" s="48">
        <f>SUMIF($C$50:$C$7513,C8,$D$50:$D$7513)</f>
        <v>0</v>
      </c>
      <c r="C8" s="48" t="s">
        <v>12930</v>
      </c>
      <c r="D8" s="45"/>
      <c r="E8" s="45"/>
      <c r="F8" s="46"/>
      <c r="G8" s="47"/>
      <c r="H8" s="62"/>
    </row>
    <row r="9" spans="1:8" ht="16" hidden="1">
      <c r="A9" s="48" t="s">
        <v>1788</v>
      </c>
      <c r="B9" s="48">
        <f>SUMIF($C$50:$C$7513,C9,$D$50:$D$7513)</f>
        <v>0</v>
      </c>
      <c r="C9" s="48" t="s">
        <v>12929</v>
      </c>
      <c r="D9" s="45"/>
      <c r="E9" s="45"/>
      <c r="F9" s="46"/>
      <c r="G9" s="47"/>
      <c r="H9" s="62"/>
    </row>
    <row r="10" spans="1:8" ht="16" hidden="1">
      <c r="A10" s="48" t="s">
        <v>15059</v>
      </c>
      <c r="B10" s="48">
        <f>SUMIF($C$50:$C$7513,C10,$D$50:$D$7513)</f>
        <v>0</v>
      </c>
      <c r="C10" s="48" t="s">
        <v>13042</v>
      </c>
      <c r="D10" s="45"/>
      <c r="E10" s="45"/>
      <c r="F10" s="46"/>
      <c r="G10" s="47"/>
      <c r="H10" s="62"/>
    </row>
    <row r="11" spans="1:8" ht="16" hidden="1">
      <c r="A11" s="48" t="s">
        <v>1791</v>
      </c>
      <c r="B11" s="48">
        <f>SUMIF($C$50:$C$7513,C11,$D$50:$D$7513)</f>
        <v>0</v>
      </c>
      <c r="C11" s="48" t="s">
        <v>1816</v>
      </c>
      <c r="D11" s="45"/>
      <c r="E11" s="45"/>
      <c r="F11" s="46"/>
      <c r="G11" s="47"/>
      <c r="H11" s="62"/>
    </row>
    <row r="12" spans="1:8" ht="16" hidden="1">
      <c r="A12" s="48" t="s">
        <v>402</v>
      </c>
      <c r="B12" s="48">
        <f>SUMIF($C$50:$C$7513,C12,$D$50:$D$7513)</f>
        <v>0</v>
      </c>
      <c r="C12" s="48" t="s">
        <v>404</v>
      </c>
      <c r="D12" s="45"/>
      <c r="E12" s="45"/>
      <c r="F12" s="46"/>
      <c r="G12" s="47"/>
      <c r="H12" s="62"/>
    </row>
    <row r="13" spans="1:8" ht="16" hidden="1">
      <c r="A13" s="48" t="s">
        <v>1792</v>
      </c>
      <c r="B13" s="48">
        <f>SUMIF($C$50:$C$7513,C13,$D$50:$D$7513)</f>
        <v>0</v>
      </c>
      <c r="C13" s="48" t="s">
        <v>1817</v>
      </c>
      <c r="D13" s="45"/>
      <c r="E13" s="45"/>
      <c r="F13" s="46"/>
      <c r="G13" s="47"/>
      <c r="H13" s="62"/>
    </row>
    <row r="14" spans="1:8" ht="16" hidden="1">
      <c r="A14" s="48" t="s">
        <v>15059</v>
      </c>
      <c r="B14" s="48">
        <f>SUMIF($C$50:$C$7513,C14,$D$50:$D$7513)</f>
        <v>0</v>
      </c>
      <c r="C14" s="48" t="s">
        <v>13047</v>
      </c>
      <c r="D14" s="45"/>
      <c r="E14" s="45"/>
      <c r="F14" s="46"/>
      <c r="G14" s="47"/>
      <c r="H14" s="62"/>
    </row>
    <row r="15" spans="1:8" ht="16" hidden="1">
      <c r="A15" s="48" t="s">
        <v>379</v>
      </c>
      <c r="B15" s="48">
        <f>SUMIF($C$50:$C$7513,C15,$D$50:$D$7513)</f>
        <v>0</v>
      </c>
      <c r="C15" s="48" t="s">
        <v>388</v>
      </c>
      <c r="D15" s="45"/>
      <c r="E15" s="45"/>
      <c r="F15" s="46"/>
      <c r="G15" s="47"/>
      <c r="H15" s="62"/>
    </row>
    <row r="16" spans="1:8" ht="16" hidden="1">
      <c r="A16" s="48" t="s">
        <v>15060</v>
      </c>
      <c r="B16" s="48">
        <f>SUMIF($C$50:$C$7513,C16,$D$50:$D$7513)</f>
        <v>0</v>
      </c>
      <c r="C16" s="48" t="s">
        <v>15061</v>
      </c>
      <c r="D16" s="45"/>
      <c r="E16" s="45"/>
      <c r="F16" s="46"/>
      <c r="G16" s="47"/>
      <c r="H16" s="62"/>
    </row>
    <row r="17" spans="1:8" ht="16" hidden="1">
      <c r="A17" s="48" t="s">
        <v>427</v>
      </c>
      <c r="B17" s="48">
        <f>SUMIF($C$50:$C$7513,C17,$D$50:$D$7513)</f>
        <v>0</v>
      </c>
      <c r="C17" s="48" t="s">
        <v>1813</v>
      </c>
      <c r="D17" s="45"/>
      <c r="E17" s="45"/>
      <c r="F17" s="46"/>
      <c r="G17" s="47"/>
      <c r="H17" s="62"/>
    </row>
    <row r="18" spans="1:8" ht="16" hidden="1">
      <c r="A18" s="48" t="s">
        <v>424</v>
      </c>
      <c r="B18" s="48">
        <f>SUMIF($C$50:$C$7513,C18,$D$50:$D$7513)</f>
        <v>0</v>
      </c>
      <c r="C18" s="48" t="s">
        <v>1822</v>
      </c>
      <c r="D18" s="45"/>
      <c r="E18" s="45"/>
      <c r="F18" s="46"/>
      <c r="G18" s="47"/>
      <c r="H18" s="62"/>
    </row>
    <row r="19" spans="1:8" ht="16" hidden="1">
      <c r="A19" s="48" t="s">
        <v>422</v>
      </c>
      <c r="B19" s="48">
        <f>SUMIF($C$50:$C$7513,C19,$D$50:$D$7513)</f>
        <v>0</v>
      </c>
      <c r="C19" s="48" t="s">
        <v>423</v>
      </c>
      <c r="D19" s="45"/>
      <c r="E19" s="45"/>
      <c r="F19" s="46"/>
      <c r="G19" s="47"/>
      <c r="H19" s="62"/>
    </row>
    <row r="20" spans="1:8" ht="16" hidden="1">
      <c r="A20" s="48" t="s">
        <v>15059</v>
      </c>
      <c r="B20" s="48">
        <f>SUMIF($C$50:$C$7513,C20,$D$50:$D$7513)</f>
        <v>0</v>
      </c>
      <c r="C20" s="48" t="s">
        <v>13050</v>
      </c>
      <c r="D20" s="45"/>
      <c r="E20" s="45"/>
      <c r="F20" s="46"/>
      <c r="G20" s="47"/>
      <c r="H20" s="62"/>
    </row>
    <row r="21" spans="1:8" ht="16" hidden="1">
      <c r="A21" s="48" t="s">
        <v>425</v>
      </c>
      <c r="B21" s="48">
        <f>SUMIF($C$50:$C$7513,C21,$D$50:$D$7513)</f>
        <v>0</v>
      </c>
      <c r="C21" s="48" t="s">
        <v>475</v>
      </c>
      <c r="D21" s="45"/>
      <c r="E21" s="45"/>
      <c r="F21" s="46"/>
      <c r="G21" s="47"/>
      <c r="H21" s="62"/>
    </row>
    <row r="22" spans="1:8" ht="16" hidden="1">
      <c r="A22" s="48" t="s">
        <v>375</v>
      </c>
      <c r="B22" s="48">
        <f>SUMIF($C$50:$C$7513,C22,$D$50:$D$7513)</f>
        <v>0</v>
      </c>
      <c r="C22" s="48" t="s">
        <v>417</v>
      </c>
      <c r="D22" s="45"/>
      <c r="E22" s="45"/>
      <c r="F22" s="46"/>
      <c r="G22" s="47"/>
      <c r="H22" s="62"/>
    </row>
    <row r="23" spans="1:8" ht="16" hidden="1">
      <c r="A23" s="48" t="s">
        <v>2</v>
      </c>
      <c r="B23" s="48">
        <f>SUMIF($C$50:$C$7513,C23,$D$50:$D$7513)</f>
        <v>0</v>
      </c>
      <c r="C23" s="48" t="s">
        <v>418</v>
      </c>
      <c r="D23" s="45"/>
      <c r="E23" s="45"/>
      <c r="F23" s="46"/>
      <c r="G23" s="47"/>
      <c r="H23" s="62"/>
    </row>
    <row r="24" spans="1:8" ht="16" hidden="1">
      <c r="A24" s="48" t="s">
        <v>22</v>
      </c>
      <c r="B24" s="48">
        <f>SUMIF($C$50:$C$7513,C24,$D$50:$D$7513)</f>
        <v>0</v>
      </c>
      <c r="C24" s="48" t="s">
        <v>390</v>
      </c>
      <c r="D24" s="45"/>
      <c r="E24" s="45"/>
      <c r="F24" s="46"/>
      <c r="G24" s="47"/>
      <c r="H24" s="62"/>
    </row>
    <row r="25" spans="1:8" ht="16" hidden="1">
      <c r="A25" s="48" t="s">
        <v>401</v>
      </c>
      <c r="B25" s="48">
        <f>SUMIF($C$50:$C$7513,C25,$D$50:$D$7513)</f>
        <v>0</v>
      </c>
      <c r="C25" s="48" t="s">
        <v>409</v>
      </c>
      <c r="D25" s="45"/>
      <c r="E25" s="45"/>
      <c r="F25" s="46"/>
      <c r="G25" s="47"/>
      <c r="H25" s="62"/>
    </row>
    <row r="26" spans="1:8" ht="16" hidden="1">
      <c r="A26" s="48" t="s">
        <v>372</v>
      </c>
      <c r="B26" s="48">
        <f>SUMIF($C$50:$C$7513,C26,$D$50:$D$7513)</f>
        <v>0</v>
      </c>
      <c r="C26" s="48" t="s">
        <v>407</v>
      </c>
      <c r="D26" s="45"/>
      <c r="E26" s="45"/>
      <c r="F26" s="46"/>
      <c r="G26" s="47"/>
      <c r="H26" s="62"/>
    </row>
    <row r="27" spans="1:8" ht="16" hidden="1">
      <c r="A27" s="48" t="s">
        <v>15049</v>
      </c>
      <c r="B27" s="48">
        <f>SUMIF($C$50:$C$7513,C27,$D$50:$D$7513)</f>
        <v>0</v>
      </c>
      <c r="C27" s="48" t="s">
        <v>13058</v>
      </c>
      <c r="D27" s="45"/>
      <c r="E27" s="45"/>
      <c r="F27" s="46"/>
      <c r="G27" s="47"/>
      <c r="H27" s="62"/>
    </row>
    <row r="28" spans="1:8" ht="16" hidden="1">
      <c r="A28" s="48" t="s">
        <v>426</v>
      </c>
      <c r="B28" s="48">
        <f>SUMIF($C$50:$C$7513,C28,$D$50:$D$7513)</f>
        <v>0</v>
      </c>
      <c r="C28" s="48" t="s">
        <v>1818</v>
      </c>
      <c r="D28" s="45"/>
      <c r="E28" s="45"/>
      <c r="F28" s="46"/>
      <c r="G28" s="47"/>
      <c r="H28" s="62"/>
    </row>
    <row r="29" spans="1:8" ht="16" hidden="1">
      <c r="A29" s="48" t="s">
        <v>373</v>
      </c>
      <c r="B29" s="48">
        <f>SUMIF($C$50:$C$7513,C29,$D$50:$D$7513)</f>
        <v>0</v>
      </c>
      <c r="C29" s="48" t="s">
        <v>408</v>
      </c>
      <c r="D29" s="45"/>
      <c r="E29" s="45"/>
      <c r="F29" s="46"/>
      <c r="G29" s="47"/>
      <c r="H29" s="62"/>
    </row>
    <row r="30" spans="1:8" ht="16" hidden="1">
      <c r="A30" s="48" t="s">
        <v>15059</v>
      </c>
      <c r="B30" s="48">
        <f>SUMIF($C$50:$C$7513,C30,$D$50:$D$7513)</f>
        <v>0</v>
      </c>
      <c r="C30" s="48" t="s">
        <v>13061</v>
      </c>
      <c r="D30" s="45"/>
      <c r="E30" s="45"/>
      <c r="F30" s="46"/>
      <c r="G30" s="47"/>
      <c r="H30" s="62"/>
    </row>
    <row r="31" spans="1:8" ht="16" hidden="1">
      <c r="A31" s="48" t="s">
        <v>15053</v>
      </c>
      <c r="B31" s="48">
        <f>SUMIF($C$50:$C$7513,C31,$D$50:$D$7513)</f>
        <v>0</v>
      </c>
      <c r="C31" s="48" t="s">
        <v>13065</v>
      </c>
      <c r="D31" s="45"/>
      <c r="E31" s="45"/>
      <c r="F31" s="46"/>
      <c r="G31" s="47"/>
      <c r="H31" s="62"/>
    </row>
    <row r="32" spans="1:8" ht="16" hidden="1">
      <c r="A32" s="48" t="s">
        <v>1618</v>
      </c>
      <c r="B32" s="48">
        <f>SUMIF($C$50:$C$7513,C32,$D$50:$D$7513)</f>
        <v>0</v>
      </c>
      <c r="C32" s="48" t="s">
        <v>1812</v>
      </c>
      <c r="D32" s="45"/>
      <c r="E32" s="45"/>
      <c r="F32" s="46"/>
      <c r="G32" s="47"/>
      <c r="H32" s="62"/>
    </row>
    <row r="33" spans="1:9" ht="16" hidden="1">
      <c r="A33" s="48" t="s">
        <v>15054</v>
      </c>
      <c r="B33" s="48">
        <f>SUMIF($C$50:$C$7513,C33,$D$50:$D$7513)</f>
        <v>0</v>
      </c>
      <c r="C33" s="48" t="s">
        <v>13068</v>
      </c>
      <c r="D33" s="45"/>
      <c r="E33" s="45"/>
      <c r="F33" s="46"/>
      <c r="G33" s="47"/>
      <c r="H33" s="62"/>
    </row>
    <row r="34" spans="1:9" ht="16" hidden="1">
      <c r="A34" s="48" t="s">
        <v>15055</v>
      </c>
      <c r="B34" s="48">
        <f>SUMIF($C$50:$C$7513,C34,$D$50:$D$7513)</f>
        <v>0</v>
      </c>
      <c r="C34" s="48" t="s">
        <v>13070</v>
      </c>
      <c r="D34" s="45"/>
      <c r="E34" s="45"/>
      <c r="F34" s="46"/>
      <c r="G34" s="47"/>
      <c r="H34" s="62"/>
    </row>
    <row r="35" spans="1:9" ht="16" hidden="1">
      <c r="A35" s="48" t="s">
        <v>374</v>
      </c>
      <c r="B35" s="48">
        <f>SUMIF($C$50:$C$7513,C35,$D$50:$D$7513)</f>
        <v>0</v>
      </c>
      <c r="C35" s="48" t="s">
        <v>1815</v>
      </c>
      <c r="D35" s="45"/>
      <c r="E35" s="45"/>
      <c r="F35" s="46"/>
      <c r="G35" s="47"/>
      <c r="H35" s="62"/>
    </row>
    <row r="36" spans="1:9" ht="16" hidden="1">
      <c r="A36" s="48" t="s">
        <v>1796</v>
      </c>
      <c r="B36" s="48">
        <f>SUMIF($C$50:$C$7513,C36,$D$50:$D$7513)</f>
        <v>0</v>
      </c>
      <c r="C36" s="48" t="s">
        <v>1814</v>
      </c>
      <c r="D36" s="45"/>
      <c r="E36" s="45"/>
      <c r="F36" s="46"/>
      <c r="G36" s="47"/>
      <c r="H36" s="62"/>
    </row>
    <row r="37" spans="1:9" ht="16" hidden="1">
      <c r="A37" s="48" t="s">
        <v>15059</v>
      </c>
      <c r="B37" s="48">
        <f>SUMIF($C$50:$C$7513,C37,$D$50:$D$7513)</f>
        <v>0</v>
      </c>
      <c r="C37" s="48" t="s">
        <v>1823</v>
      </c>
      <c r="D37" s="45"/>
      <c r="E37" s="45"/>
      <c r="F37" s="46"/>
      <c r="G37" s="47"/>
      <c r="H37" s="62"/>
    </row>
    <row r="38" spans="1:9" ht="16" hidden="1">
      <c r="A38" s="48" t="s">
        <v>15059</v>
      </c>
      <c r="B38" s="48">
        <f>SUMIF($C$50:$C$7513,C38,$D$50:$D$7513)</f>
        <v>0</v>
      </c>
      <c r="C38" s="48" t="s">
        <v>1824</v>
      </c>
      <c r="D38" s="45"/>
      <c r="E38" s="45"/>
      <c r="F38" s="46"/>
      <c r="G38" s="47"/>
      <c r="H38" s="62"/>
    </row>
    <row r="39" spans="1:9" ht="16" hidden="1">
      <c r="A39" s="48" t="s">
        <v>15059</v>
      </c>
      <c r="B39" s="48">
        <f>SUMIF($C$50:$C$7513,C39,$D$50:$D$7513)</f>
        <v>0</v>
      </c>
      <c r="C39" s="48" t="s">
        <v>12928</v>
      </c>
      <c r="D39" s="45"/>
      <c r="E39" s="45"/>
      <c r="F39" s="46"/>
      <c r="G39" s="47"/>
      <c r="H39" s="62"/>
    </row>
    <row r="40" spans="1:9" ht="16" hidden="1">
      <c r="A40" s="48" t="s">
        <v>405</v>
      </c>
      <c r="B40" s="48">
        <f>SUMIF($C$50:$C$7513,C40,$D$50:$D$7513)</f>
        <v>0</v>
      </c>
      <c r="C40" s="48" t="s">
        <v>406</v>
      </c>
      <c r="D40" s="45"/>
      <c r="E40" s="45"/>
      <c r="F40" s="46"/>
      <c r="G40" s="47"/>
      <c r="H40" s="62"/>
    </row>
    <row r="41" spans="1:9" ht="16" hidden="1">
      <c r="A41" s="48" t="s">
        <v>464</v>
      </c>
      <c r="B41" s="48">
        <f>SUMIF($C$50:$C$7513,C41,$D$50:$D$7513)</f>
        <v>0</v>
      </c>
      <c r="C41" s="48" t="s">
        <v>466</v>
      </c>
      <c r="D41" s="45"/>
      <c r="E41" s="45"/>
      <c r="F41" s="46"/>
      <c r="G41" s="47"/>
      <c r="H41" s="62"/>
    </row>
    <row r="42" spans="1:9" ht="16" hidden="1">
      <c r="A42" s="48" t="s">
        <v>15059</v>
      </c>
      <c r="B42" s="48">
        <f>SUMIF($C$50:$C$7513,C42,$D$50:$D$7513)</f>
        <v>0</v>
      </c>
      <c r="C42" s="48" t="s">
        <v>389</v>
      </c>
      <c r="D42" s="45"/>
      <c r="E42" s="45"/>
      <c r="F42" s="46"/>
      <c r="G42" s="47"/>
      <c r="H42" s="62"/>
    </row>
    <row r="43" spans="1:9" ht="16" hidden="1">
      <c r="A43" s="48" t="s">
        <v>15059</v>
      </c>
      <c r="B43" s="48">
        <f>SUMIF($C$50:$C$7513,C43,$D$50:$D$7513)</f>
        <v>0</v>
      </c>
      <c r="C43" s="48" t="s">
        <v>13079</v>
      </c>
      <c r="D43" s="45"/>
      <c r="E43" s="45"/>
      <c r="F43" s="46"/>
      <c r="G43" s="47"/>
      <c r="H43" s="62"/>
    </row>
    <row r="44" spans="1:9" ht="16" hidden="1">
      <c r="A44" s="48" t="s">
        <v>19</v>
      </c>
      <c r="B44" s="48">
        <f>SUMIF($C$50:$C$7513,C44,$D$50:$D$7513)</f>
        <v>0</v>
      </c>
      <c r="C44" s="48" t="s">
        <v>391</v>
      </c>
      <c r="D44" s="45"/>
      <c r="E44" s="45"/>
      <c r="F44" s="46"/>
      <c r="G44" s="47"/>
      <c r="H44" s="62"/>
    </row>
    <row r="45" spans="1:9" ht="16" hidden="1">
      <c r="A45" s="48"/>
      <c r="B45" s="48"/>
      <c r="C45" s="48"/>
      <c r="D45" s="45"/>
      <c r="E45" s="45"/>
      <c r="F45" s="46"/>
      <c r="G45" s="47"/>
      <c r="H45" s="62"/>
    </row>
    <row r="46" spans="1:9" ht="16" hidden="1">
      <c r="A46" s="48"/>
      <c r="B46" s="48"/>
      <c r="C46" s="48"/>
      <c r="D46" s="45"/>
      <c r="E46" s="45"/>
      <c r="F46" s="46"/>
      <c r="G46" s="47"/>
      <c r="H46" s="62"/>
    </row>
    <row r="47" spans="1:9" ht="16" hidden="1">
      <c r="A47" s="48"/>
      <c r="B47" s="48"/>
      <c r="C47" s="48"/>
      <c r="D47" s="45"/>
      <c r="E47" s="45"/>
      <c r="F47" s="46"/>
      <c r="G47" s="47"/>
      <c r="H47" s="62"/>
    </row>
    <row r="48" spans="1:9" s="51" customFormat="1" ht="63" customHeight="1">
      <c r="A48" s="27"/>
      <c r="B48" s="28"/>
      <c r="C48" s="29" t="s">
        <v>13083</v>
      </c>
      <c r="D48" s="30"/>
      <c r="E48" s="86" t="s">
        <v>12958</v>
      </c>
      <c r="F48" s="31"/>
      <c r="G48" s="32"/>
      <c r="H48" s="63"/>
      <c r="I48" s="119"/>
    </row>
    <row r="49" spans="1:9" s="52" customFormat="1" ht="33" customHeight="1">
      <c r="A49" s="33" t="s">
        <v>476</v>
      </c>
      <c r="B49" s="34" t="s">
        <v>392</v>
      </c>
      <c r="C49" s="34" t="s">
        <v>1811</v>
      </c>
      <c r="D49" s="35" t="s">
        <v>209</v>
      </c>
      <c r="E49" s="36" t="s">
        <v>394</v>
      </c>
      <c r="F49" s="37" t="s">
        <v>1837</v>
      </c>
      <c r="G49" s="38" t="s">
        <v>821</v>
      </c>
      <c r="H49" s="64" t="s">
        <v>419</v>
      </c>
      <c r="I49" s="117" t="s">
        <v>15065</v>
      </c>
    </row>
    <row r="50" spans="1:9" ht="20" customHeight="1">
      <c r="A50" s="39">
        <v>2546898</v>
      </c>
      <c r="B50" s="40">
        <v>5726</v>
      </c>
      <c r="C50" s="41" t="s">
        <v>1916</v>
      </c>
      <c r="D50" s="7"/>
      <c r="E50" s="42" t="s">
        <v>12959</v>
      </c>
      <c r="F50" s="43" t="s">
        <v>1852</v>
      </c>
      <c r="G50" s="44" t="s">
        <v>1852</v>
      </c>
      <c r="H50" s="65" t="s">
        <v>12960</v>
      </c>
      <c r="I50" s="120" t="str">
        <f>IF($D50&lt;&gt;"",COUNTIF($D$50:$D50,"&lt;&gt;"),"")</f>
        <v/>
      </c>
    </row>
    <row r="51" spans="1:9" ht="20" customHeight="1">
      <c r="A51" s="39">
        <v>2546903</v>
      </c>
      <c r="B51" s="40">
        <v>7026</v>
      </c>
      <c r="C51" s="41" t="s">
        <v>1916</v>
      </c>
      <c r="D51" s="7"/>
      <c r="E51" s="42" t="s">
        <v>12961</v>
      </c>
      <c r="F51" s="43" t="s">
        <v>1852</v>
      </c>
      <c r="G51" s="44" t="s">
        <v>1852</v>
      </c>
      <c r="H51" s="65" t="s">
        <v>12960</v>
      </c>
      <c r="I51" s="120" t="str">
        <f>IF($D51&lt;&gt;"",COUNTIF($D$50:$D51,"&lt;&gt;"),"")</f>
        <v/>
      </c>
    </row>
    <row r="52" spans="1:9" ht="20" customHeight="1">
      <c r="A52" s="39">
        <v>2546899</v>
      </c>
      <c r="B52" s="40">
        <v>3510</v>
      </c>
      <c r="C52" s="41" t="s">
        <v>1916</v>
      </c>
      <c r="D52" s="7"/>
      <c r="E52" s="42" t="s">
        <v>12962</v>
      </c>
      <c r="F52" s="43" t="s">
        <v>1852</v>
      </c>
      <c r="G52" s="44" t="s">
        <v>1852</v>
      </c>
      <c r="H52" s="65" t="s">
        <v>12960</v>
      </c>
      <c r="I52" s="120" t="str">
        <f>IF($D52&lt;&gt;"",COUNTIF($D$50:$D52,"&lt;&gt;"),"")</f>
        <v/>
      </c>
    </row>
    <row r="53" spans="1:9" ht="20" customHeight="1">
      <c r="A53" s="39">
        <v>2545077</v>
      </c>
      <c r="B53" s="40">
        <v>3510</v>
      </c>
      <c r="C53" s="41" t="s">
        <v>1916</v>
      </c>
      <c r="D53" s="7"/>
      <c r="E53" s="42" t="s">
        <v>12963</v>
      </c>
      <c r="F53" s="43" t="s">
        <v>1852</v>
      </c>
      <c r="G53" s="44" t="s">
        <v>1852</v>
      </c>
      <c r="H53" s="65" t="s">
        <v>12960</v>
      </c>
      <c r="I53" s="120" t="str">
        <f>IF($D53&lt;&gt;"",COUNTIF($D$50:$D53,"&lt;&gt;"),"")</f>
        <v/>
      </c>
    </row>
    <row r="54" spans="1:9" ht="20" customHeight="1">
      <c r="A54" s="39">
        <v>2545076</v>
      </c>
      <c r="B54" s="40">
        <v>3510</v>
      </c>
      <c r="C54" s="41" t="s">
        <v>1916</v>
      </c>
      <c r="D54" s="7"/>
      <c r="E54" s="42" t="s">
        <v>12964</v>
      </c>
      <c r="F54" s="43" t="s">
        <v>1852</v>
      </c>
      <c r="G54" s="44" t="s">
        <v>1852</v>
      </c>
      <c r="H54" s="65" t="s">
        <v>12960</v>
      </c>
      <c r="I54" s="120" t="str">
        <f>IF($D54&lt;&gt;"",COUNTIF($D$50:$D54,"&lt;&gt;"),"")</f>
        <v/>
      </c>
    </row>
    <row r="55" spans="1:9" ht="20" customHeight="1">
      <c r="A55" s="39">
        <v>2546901</v>
      </c>
      <c r="B55" s="40">
        <v>2290</v>
      </c>
      <c r="C55" s="41" t="s">
        <v>1916</v>
      </c>
      <c r="D55" s="7"/>
      <c r="E55" s="42" t="s">
        <v>12965</v>
      </c>
      <c r="F55" s="43" t="s">
        <v>1852</v>
      </c>
      <c r="G55" s="44" t="s">
        <v>1852</v>
      </c>
      <c r="H55" s="65" t="s">
        <v>12960</v>
      </c>
      <c r="I55" s="120" t="str">
        <f>IF($D55&lt;&gt;"",COUNTIF($D$50:$D55,"&lt;&gt;"),"")</f>
        <v/>
      </c>
    </row>
    <row r="56" spans="1:9" ht="20" customHeight="1">
      <c r="A56" s="39">
        <v>2548599</v>
      </c>
      <c r="B56" s="40">
        <v>4776</v>
      </c>
      <c r="C56" s="41" t="s">
        <v>1916</v>
      </c>
      <c r="D56" s="7"/>
      <c r="E56" s="42" t="s">
        <v>12966</v>
      </c>
      <c r="F56" s="43" t="s">
        <v>1852</v>
      </c>
      <c r="G56" s="44" t="s">
        <v>1852</v>
      </c>
      <c r="H56" s="65" t="s">
        <v>12960</v>
      </c>
      <c r="I56" s="120" t="str">
        <f>IF($D56&lt;&gt;"",COUNTIF($D$50:$D56,"&lt;&gt;"),"")</f>
        <v/>
      </c>
    </row>
    <row r="57" spans="1:9" ht="20" customHeight="1">
      <c r="A57" s="39">
        <v>2545075</v>
      </c>
      <c r="B57" s="40">
        <v>1805</v>
      </c>
      <c r="C57" s="41" t="s">
        <v>1916</v>
      </c>
      <c r="D57" s="7"/>
      <c r="E57" s="42" t="s">
        <v>12967</v>
      </c>
      <c r="F57" s="43" t="s">
        <v>1852</v>
      </c>
      <c r="G57" s="44" t="s">
        <v>1852</v>
      </c>
      <c r="H57" s="65" t="s">
        <v>12960</v>
      </c>
      <c r="I57" s="120" t="str">
        <f>IF($D57&lt;&gt;"",COUNTIF($D$50:$D57,"&lt;&gt;"),"")</f>
        <v/>
      </c>
    </row>
    <row r="58" spans="1:9" ht="20" customHeight="1">
      <c r="A58" s="39">
        <v>2548597</v>
      </c>
      <c r="B58" s="40">
        <v>1450</v>
      </c>
      <c r="C58" s="41" t="s">
        <v>1916</v>
      </c>
      <c r="D58" s="7"/>
      <c r="E58" s="42" t="s">
        <v>12968</v>
      </c>
      <c r="F58" s="43" t="s">
        <v>1852</v>
      </c>
      <c r="G58" s="44" t="s">
        <v>1852</v>
      </c>
      <c r="H58" s="65" t="s">
        <v>12960</v>
      </c>
      <c r="I58" s="120" t="str">
        <f>IF($D58&lt;&gt;"",COUNTIF($D$50:$D58,"&lt;&gt;"),"")</f>
        <v/>
      </c>
    </row>
    <row r="59" spans="1:9" ht="20" customHeight="1">
      <c r="A59" s="39">
        <v>2545073</v>
      </c>
      <c r="B59" s="40">
        <v>3850</v>
      </c>
      <c r="C59" s="41" t="s">
        <v>1916</v>
      </c>
      <c r="D59" s="7"/>
      <c r="E59" s="42" t="s">
        <v>12969</v>
      </c>
      <c r="F59" s="43" t="s">
        <v>1852</v>
      </c>
      <c r="G59" s="44" t="s">
        <v>1852</v>
      </c>
      <c r="H59" s="65" t="s">
        <v>12960</v>
      </c>
      <c r="I59" s="120" t="str">
        <f>IF($D59&lt;&gt;"",COUNTIF($D$50:$D59,"&lt;&gt;"),"")</f>
        <v/>
      </c>
    </row>
    <row r="60" spans="1:9" ht="20" customHeight="1">
      <c r="A60" s="39">
        <v>2545074</v>
      </c>
      <c r="B60" s="40">
        <v>3850</v>
      </c>
      <c r="C60" s="41" t="s">
        <v>1916</v>
      </c>
      <c r="D60" s="7"/>
      <c r="E60" s="42" t="s">
        <v>12970</v>
      </c>
      <c r="F60" s="43" t="s">
        <v>1852</v>
      </c>
      <c r="G60" s="44" t="s">
        <v>1852</v>
      </c>
      <c r="H60" s="65" t="s">
        <v>12960</v>
      </c>
      <c r="I60" s="120" t="str">
        <f>IF($D60&lt;&gt;"",COUNTIF($D$50:$D60,"&lt;&gt;"),"")</f>
        <v/>
      </c>
    </row>
    <row r="61" spans="1:9" ht="20" customHeight="1">
      <c r="A61" s="39">
        <v>2546900</v>
      </c>
      <c r="B61" s="40">
        <v>3510</v>
      </c>
      <c r="C61" s="41" t="s">
        <v>1916</v>
      </c>
      <c r="D61" s="7"/>
      <c r="E61" s="42" t="s">
        <v>12971</v>
      </c>
      <c r="F61" s="43" t="s">
        <v>1852</v>
      </c>
      <c r="G61" s="44" t="s">
        <v>1852</v>
      </c>
      <c r="H61" s="65" t="s">
        <v>12960</v>
      </c>
      <c r="I61" s="120" t="str">
        <f>IF($D61&lt;&gt;"",COUNTIF($D$50:$D61,"&lt;&gt;"),"")</f>
        <v/>
      </c>
    </row>
    <row r="62" spans="1:9" ht="20" customHeight="1">
      <c r="A62" s="39">
        <v>2546902</v>
      </c>
      <c r="B62" s="40">
        <v>2290</v>
      </c>
      <c r="C62" s="41" t="s">
        <v>1916</v>
      </c>
      <c r="D62" s="7"/>
      <c r="E62" s="42" t="s">
        <v>12972</v>
      </c>
      <c r="F62" s="43" t="s">
        <v>1852</v>
      </c>
      <c r="G62" s="44" t="s">
        <v>1852</v>
      </c>
      <c r="H62" s="65" t="s">
        <v>12960</v>
      </c>
      <c r="I62" s="120" t="str">
        <f>IF($D62&lt;&gt;"",COUNTIF($D$50:$D62,"&lt;&gt;"),"")</f>
        <v/>
      </c>
    </row>
    <row r="63" spans="1:9" ht="20" customHeight="1">
      <c r="A63" s="39">
        <v>2548598</v>
      </c>
      <c r="B63" s="40">
        <v>1450</v>
      </c>
      <c r="C63" s="41" t="s">
        <v>1916</v>
      </c>
      <c r="D63" s="7"/>
      <c r="E63" s="42" t="s">
        <v>12973</v>
      </c>
      <c r="F63" s="43" t="s">
        <v>1852</v>
      </c>
      <c r="G63" s="44" t="s">
        <v>1852</v>
      </c>
      <c r="H63" s="65" t="s">
        <v>12960</v>
      </c>
      <c r="I63" s="120" t="str">
        <f>IF($D63&lt;&gt;"",COUNTIF($D$50:$D63,"&lt;&gt;"),"")</f>
        <v/>
      </c>
    </row>
    <row r="64" spans="1:9" ht="20" customHeight="1">
      <c r="A64" s="39">
        <v>2024901</v>
      </c>
      <c r="B64" s="40">
        <v>50</v>
      </c>
      <c r="C64" s="41" t="s">
        <v>467</v>
      </c>
      <c r="D64" s="7"/>
      <c r="E64" s="42" t="s">
        <v>12936</v>
      </c>
      <c r="F64" s="43" t="s">
        <v>1852</v>
      </c>
      <c r="G64" s="44" t="s">
        <v>1852</v>
      </c>
      <c r="H64" s="65" t="s">
        <v>12955</v>
      </c>
      <c r="I64" s="120" t="str">
        <f>IF($D64&lt;&gt;"",COUNTIF($D$50:$D64,"&lt;&gt;"),"")</f>
        <v/>
      </c>
    </row>
    <row r="65" spans="1:9" ht="20" customHeight="1">
      <c r="A65" s="39">
        <v>2157510</v>
      </c>
      <c r="B65" s="40">
        <v>50</v>
      </c>
      <c r="C65" s="41" t="s">
        <v>467</v>
      </c>
      <c r="D65" s="7"/>
      <c r="E65" s="42" t="s">
        <v>12974</v>
      </c>
      <c r="F65" s="43" t="s">
        <v>116</v>
      </c>
      <c r="G65" s="44" t="s">
        <v>834</v>
      </c>
      <c r="H65" s="65" t="s">
        <v>428</v>
      </c>
      <c r="I65" s="120" t="str">
        <f>IF($D65&lt;&gt;"",COUNTIF($D$50:$D65,"&lt;&gt;"),"")</f>
        <v/>
      </c>
    </row>
    <row r="66" spans="1:9" ht="20" customHeight="1">
      <c r="A66" s="39">
        <v>2455427</v>
      </c>
      <c r="B66" s="40">
        <v>50</v>
      </c>
      <c r="C66" s="41" t="s">
        <v>467</v>
      </c>
      <c r="D66" s="7"/>
      <c r="E66" s="42" t="s">
        <v>2222</v>
      </c>
      <c r="F66" s="43" t="s">
        <v>428</v>
      </c>
      <c r="G66" s="44" t="s">
        <v>1852</v>
      </c>
      <c r="H66" s="65" t="s">
        <v>12955</v>
      </c>
      <c r="I66" s="120" t="str">
        <f>IF($D66&lt;&gt;"",COUNTIF($D$50:$D66,"&lt;&gt;"),"")</f>
        <v/>
      </c>
    </row>
    <row r="67" spans="1:9" ht="20" customHeight="1">
      <c r="A67" s="39">
        <v>2455428</v>
      </c>
      <c r="B67" s="40">
        <v>50</v>
      </c>
      <c r="C67" s="41" t="s">
        <v>467</v>
      </c>
      <c r="D67" s="7"/>
      <c r="E67" s="42" t="s">
        <v>2223</v>
      </c>
      <c r="F67" s="43" t="s">
        <v>13</v>
      </c>
      <c r="G67" s="44" t="s">
        <v>1852</v>
      </c>
      <c r="H67" s="65" t="s">
        <v>12955</v>
      </c>
      <c r="I67" s="120" t="str">
        <f>IF($D67&lt;&gt;"",COUNTIF($D$50:$D67,"&lt;&gt;"),"")</f>
        <v/>
      </c>
    </row>
    <row r="68" spans="1:9" ht="20" customHeight="1">
      <c r="A68" s="39">
        <v>2157546</v>
      </c>
      <c r="B68" s="40">
        <v>50</v>
      </c>
      <c r="C68" s="41" t="s">
        <v>467</v>
      </c>
      <c r="D68" s="7"/>
      <c r="E68" s="42" t="s">
        <v>12975</v>
      </c>
      <c r="F68" s="43" t="s">
        <v>855</v>
      </c>
      <c r="G68" s="44" t="s">
        <v>856</v>
      </c>
      <c r="H68" s="65" t="s">
        <v>12951</v>
      </c>
      <c r="I68" s="120" t="str">
        <f>IF($D68&lt;&gt;"",COUNTIF($D$50:$D68,"&lt;&gt;"),"")</f>
        <v/>
      </c>
    </row>
    <row r="69" spans="1:9" ht="20" customHeight="1">
      <c r="A69" s="39">
        <v>2157516</v>
      </c>
      <c r="B69" s="40">
        <v>50</v>
      </c>
      <c r="C69" s="41" t="s">
        <v>467</v>
      </c>
      <c r="D69" s="7"/>
      <c r="E69" s="42" t="s">
        <v>12976</v>
      </c>
      <c r="F69" s="43" t="s">
        <v>505</v>
      </c>
      <c r="G69" s="44" t="s">
        <v>864</v>
      </c>
      <c r="H69" s="65" t="s">
        <v>428</v>
      </c>
      <c r="I69" s="120" t="str">
        <f>IF($D69&lt;&gt;"",COUNTIF($D$50:$D69,"&lt;&gt;"),"")</f>
        <v/>
      </c>
    </row>
    <row r="70" spans="1:9" ht="20" customHeight="1">
      <c r="A70" s="39">
        <v>2157526</v>
      </c>
      <c r="B70" s="40">
        <v>50</v>
      </c>
      <c r="C70" s="41" t="s">
        <v>467</v>
      </c>
      <c r="D70" s="7"/>
      <c r="E70" s="42" t="s">
        <v>12977</v>
      </c>
      <c r="F70" s="43" t="s">
        <v>985</v>
      </c>
      <c r="G70" s="44" t="s">
        <v>986</v>
      </c>
      <c r="H70" s="65" t="s">
        <v>12954</v>
      </c>
      <c r="I70" s="120" t="str">
        <f>IF($D70&lt;&gt;"",COUNTIF($D$50:$D70,"&lt;&gt;"),"")</f>
        <v/>
      </c>
    </row>
    <row r="71" spans="1:9" ht="20" customHeight="1">
      <c r="A71" s="39">
        <v>2157532</v>
      </c>
      <c r="B71" s="40">
        <v>50</v>
      </c>
      <c r="C71" s="41" t="s">
        <v>467</v>
      </c>
      <c r="D71" s="7"/>
      <c r="E71" s="42" t="s">
        <v>12978</v>
      </c>
      <c r="F71" s="43" t="s">
        <v>985</v>
      </c>
      <c r="G71" s="44" t="s">
        <v>986</v>
      </c>
      <c r="H71" s="65" t="s">
        <v>12954</v>
      </c>
      <c r="I71" s="120" t="str">
        <f>IF($D71&lt;&gt;"",COUNTIF($D$50:$D71,"&lt;&gt;"),"")</f>
        <v/>
      </c>
    </row>
    <row r="72" spans="1:9" ht="20" customHeight="1">
      <c r="A72" s="39">
        <v>2157544</v>
      </c>
      <c r="B72" s="40">
        <v>50</v>
      </c>
      <c r="C72" s="41" t="s">
        <v>467</v>
      </c>
      <c r="D72" s="7"/>
      <c r="E72" s="42" t="s">
        <v>12979</v>
      </c>
      <c r="F72" s="43" t="s">
        <v>203</v>
      </c>
      <c r="G72" s="44" t="s">
        <v>1852</v>
      </c>
      <c r="H72" s="65" t="s">
        <v>428</v>
      </c>
      <c r="I72" s="120" t="str">
        <f>IF($D72&lt;&gt;"",COUNTIF($D$50:$D72,"&lt;&gt;"),"")</f>
        <v/>
      </c>
    </row>
    <row r="73" spans="1:9" ht="20" customHeight="1">
      <c r="A73" s="39">
        <v>2157522</v>
      </c>
      <c r="B73" s="40">
        <v>50</v>
      </c>
      <c r="C73" s="41" t="s">
        <v>467</v>
      </c>
      <c r="D73" s="7"/>
      <c r="E73" s="42" t="s">
        <v>12980</v>
      </c>
      <c r="F73" s="43" t="s">
        <v>53</v>
      </c>
      <c r="G73" s="44" t="s">
        <v>1852</v>
      </c>
      <c r="H73" s="65" t="s">
        <v>428</v>
      </c>
      <c r="I73" s="120" t="str">
        <f>IF($D73&lt;&gt;"",COUNTIF($D$50:$D73,"&lt;&gt;"),"")</f>
        <v/>
      </c>
    </row>
    <row r="74" spans="1:9" ht="20" customHeight="1">
      <c r="A74" s="39">
        <v>2157538</v>
      </c>
      <c r="B74" s="40">
        <v>50</v>
      </c>
      <c r="C74" s="41" t="s">
        <v>467</v>
      </c>
      <c r="D74" s="7"/>
      <c r="E74" s="42" t="s">
        <v>12981</v>
      </c>
      <c r="F74" s="43" t="s">
        <v>285</v>
      </c>
      <c r="G74" s="44" t="s">
        <v>1852</v>
      </c>
      <c r="H74" s="65" t="s">
        <v>12952</v>
      </c>
      <c r="I74" s="120" t="str">
        <f>IF($D74&lt;&gt;"",COUNTIF($D$50:$D74,"&lt;&gt;"),"")</f>
        <v/>
      </c>
    </row>
    <row r="75" spans="1:9" ht="20" customHeight="1">
      <c r="A75" s="39">
        <v>2157539</v>
      </c>
      <c r="B75" s="40">
        <v>50</v>
      </c>
      <c r="C75" s="41" t="s">
        <v>467</v>
      </c>
      <c r="D75" s="7"/>
      <c r="E75" s="42" t="s">
        <v>12982</v>
      </c>
      <c r="F75" s="43" t="s">
        <v>64</v>
      </c>
      <c r="G75" s="44" t="s">
        <v>1852</v>
      </c>
      <c r="H75" s="65" t="s">
        <v>428</v>
      </c>
      <c r="I75" s="120" t="str">
        <f>IF($D75&lt;&gt;"",COUNTIF($D$50:$D75,"&lt;&gt;"),"")</f>
        <v/>
      </c>
    </row>
    <row r="76" spans="1:9" ht="20" customHeight="1">
      <c r="A76" s="39">
        <v>2157536</v>
      </c>
      <c r="B76" s="40">
        <v>50</v>
      </c>
      <c r="C76" s="41" t="s">
        <v>467</v>
      </c>
      <c r="D76" s="7"/>
      <c r="E76" s="42" t="s">
        <v>12983</v>
      </c>
      <c r="F76" s="43" t="s">
        <v>66</v>
      </c>
      <c r="G76" s="44" t="s">
        <v>1852</v>
      </c>
      <c r="H76" s="65" t="s">
        <v>428</v>
      </c>
      <c r="I76" s="120" t="str">
        <f>IF($D76&lt;&gt;"",COUNTIF($D$50:$D76,"&lt;&gt;"),"")</f>
        <v/>
      </c>
    </row>
    <row r="77" spans="1:9" ht="20" customHeight="1">
      <c r="A77" s="39">
        <v>2157514</v>
      </c>
      <c r="B77" s="40">
        <v>50</v>
      </c>
      <c r="C77" s="41" t="s">
        <v>467</v>
      </c>
      <c r="D77" s="7"/>
      <c r="E77" s="42" t="s">
        <v>12984</v>
      </c>
      <c r="F77" s="43" t="s">
        <v>177</v>
      </c>
      <c r="G77" s="44" t="s">
        <v>958</v>
      </c>
      <c r="H77" s="65" t="s">
        <v>428</v>
      </c>
      <c r="I77" s="120" t="str">
        <f>IF($D77&lt;&gt;"",COUNTIF($D$50:$D77,"&lt;&gt;"),"")</f>
        <v/>
      </c>
    </row>
    <row r="78" spans="1:9" ht="20" customHeight="1">
      <c r="A78" s="39">
        <v>2157543</v>
      </c>
      <c r="B78" s="40">
        <v>50</v>
      </c>
      <c r="C78" s="41" t="s">
        <v>467</v>
      </c>
      <c r="D78" s="7"/>
      <c r="E78" s="42" t="s">
        <v>12985</v>
      </c>
      <c r="F78" s="43" t="s">
        <v>574</v>
      </c>
      <c r="G78" s="44" t="s">
        <v>988</v>
      </c>
      <c r="H78" s="65" t="s">
        <v>12952</v>
      </c>
      <c r="I78" s="120" t="str">
        <f>IF($D78&lt;&gt;"",COUNTIF($D$50:$D78,"&lt;&gt;"),"")</f>
        <v/>
      </c>
    </row>
    <row r="79" spans="1:9" ht="20" customHeight="1">
      <c r="A79" s="39">
        <v>2455426</v>
      </c>
      <c r="B79" s="40">
        <v>50</v>
      </c>
      <c r="C79" s="41" t="s">
        <v>467</v>
      </c>
      <c r="D79" s="7"/>
      <c r="E79" s="42" t="s">
        <v>5490</v>
      </c>
      <c r="F79" s="43" t="s">
        <v>456</v>
      </c>
      <c r="G79" s="44" t="s">
        <v>1852</v>
      </c>
      <c r="H79" s="65" t="s">
        <v>12954</v>
      </c>
      <c r="I79" s="120" t="str">
        <f>IF($D79&lt;&gt;"",COUNTIF($D$50:$D79,"&lt;&gt;"),"")</f>
        <v/>
      </c>
    </row>
    <row r="80" spans="1:9" ht="20" customHeight="1">
      <c r="A80" s="39">
        <v>2157521</v>
      </c>
      <c r="B80" s="40">
        <v>50</v>
      </c>
      <c r="C80" s="41" t="s">
        <v>467</v>
      </c>
      <c r="D80" s="7"/>
      <c r="E80" s="42" t="s">
        <v>12986</v>
      </c>
      <c r="F80" s="43" t="s">
        <v>204</v>
      </c>
      <c r="G80" s="44" t="s">
        <v>1852</v>
      </c>
      <c r="H80" s="65" t="s">
        <v>428</v>
      </c>
      <c r="I80" s="120" t="str">
        <f>IF($D80&lt;&gt;"",COUNTIF($D$50:$D80,"&lt;&gt;"),"")</f>
        <v/>
      </c>
    </row>
    <row r="81" spans="1:9" ht="20" customHeight="1">
      <c r="A81" s="39">
        <v>2157530</v>
      </c>
      <c r="B81" s="40">
        <v>50</v>
      </c>
      <c r="C81" s="41" t="s">
        <v>467</v>
      </c>
      <c r="D81" s="7"/>
      <c r="E81" s="42" t="s">
        <v>12987</v>
      </c>
      <c r="F81" s="43" t="s">
        <v>995</v>
      </c>
      <c r="G81" s="44" t="s">
        <v>1852</v>
      </c>
      <c r="H81" s="65" t="s">
        <v>428</v>
      </c>
      <c r="I81" s="120" t="str">
        <f>IF($D81&lt;&gt;"",COUNTIF($D$50:$D81,"&lt;&gt;"),"")</f>
        <v/>
      </c>
    </row>
    <row r="82" spans="1:9" ht="20" customHeight="1">
      <c r="A82" s="39">
        <v>2157520</v>
      </c>
      <c r="B82" s="40">
        <v>50</v>
      </c>
      <c r="C82" s="41" t="s">
        <v>467</v>
      </c>
      <c r="D82" s="7"/>
      <c r="E82" s="42" t="s">
        <v>12988</v>
      </c>
      <c r="F82" s="43" t="s">
        <v>586</v>
      </c>
      <c r="G82" s="44" t="s">
        <v>457</v>
      </c>
      <c r="H82" s="65" t="s">
        <v>12952</v>
      </c>
      <c r="I82" s="120" t="str">
        <f>IF($D82&lt;&gt;"",COUNTIF($D$50:$D82,"&lt;&gt;"),"")</f>
        <v/>
      </c>
    </row>
    <row r="83" spans="1:9" ht="20" customHeight="1">
      <c r="A83" s="39">
        <v>2157533</v>
      </c>
      <c r="B83" s="40">
        <v>50</v>
      </c>
      <c r="C83" s="41" t="s">
        <v>467</v>
      </c>
      <c r="D83" s="7"/>
      <c r="E83" s="42" t="s">
        <v>12989</v>
      </c>
      <c r="F83" s="43" t="s">
        <v>420</v>
      </c>
      <c r="G83" s="44" t="s">
        <v>1852</v>
      </c>
      <c r="H83" s="65" t="s">
        <v>12951</v>
      </c>
      <c r="I83" s="120" t="str">
        <f>IF($D83&lt;&gt;"",COUNTIF($D$50:$D83,"&lt;&gt;"),"")</f>
        <v/>
      </c>
    </row>
    <row r="84" spans="1:9" ht="20" customHeight="1">
      <c r="A84" s="39">
        <v>2157524</v>
      </c>
      <c r="B84" s="40">
        <v>50</v>
      </c>
      <c r="C84" s="41" t="s">
        <v>467</v>
      </c>
      <c r="D84" s="7"/>
      <c r="E84" s="42" t="s">
        <v>12990</v>
      </c>
      <c r="F84" s="43" t="s">
        <v>262</v>
      </c>
      <c r="G84" s="44" t="s">
        <v>1852</v>
      </c>
      <c r="H84" s="65" t="s">
        <v>12952</v>
      </c>
      <c r="I84" s="120" t="str">
        <f>IF($D84&lt;&gt;"",COUNTIF($D$50:$D84,"&lt;&gt;"),"")</f>
        <v/>
      </c>
    </row>
    <row r="85" spans="1:9" ht="20" customHeight="1">
      <c r="A85" s="39">
        <v>2157513</v>
      </c>
      <c r="B85" s="40">
        <v>50</v>
      </c>
      <c r="C85" s="41" t="s">
        <v>467</v>
      </c>
      <c r="D85" s="7"/>
      <c r="E85" s="42" t="s">
        <v>12991</v>
      </c>
      <c r="F85" s="43" t="s">
        <v>263</v>
      </c>
      <c r="G85" s="44" t="s">
        <v>1852</v>
      </c>
      <c r="H85" s="65" t="s">
        <v>12952</v>
      </c>
      <c r="I85" s="120" t="str">
        <f>IF($D85&lt;&gt;"",COUNTIF($D$50:$D85,"&lt;&gt;"),"")</f>
        <v/>
      </c>
    </row>
    <row r="86" spans="1:9" ht="20" customHeight="1">
      <c r="A86" s="39">
        <v>2157547</v>
      </c>
      <c r="B86" s="40">
        <v>50</v>
      </c>
      <c r="C86" s="41" t="s">
        <v>467</v>
      </c>
      <c r="D86" s="7"/>
      <c r="E86" s="42" t="s">
        <v>12992</v>
      </c>
      <c r="F86" s="43" t="s">
        <v>101</v>
      </c>
      <c r="G86" s="44" t="s">
        <v>1852</v>
      </c>
      <c r="H86" s="65" t="s">
        <v>428</v>
      </c>
      <c r="I86" s="120" t="str">
        <f>IF($D86&lt;&gt;"",COUNTIF($D$50:$D86,"&lt;&gt;"),"")</f>
        <v/>
      </c>
    </row>
    <row r="87" spans="1:9" ht="20" customHeight="1">
      <c r="A87" s="39">
        <v>2157534</v>
      </c>
      <c r="B87" s="40">
        <v>50</v>
      </c>
      <c r="C87" s="41" t="s">
        <v>467</v>
      </c>
      <c r="D87" s="7"/>
      <c r="E87" s="42" t="s">
        <v>12992</v>
      </c>
      <c r="F87" s="43" t="s">
        <v>369</v>
      </c>
      <c r="G87" s="44" t="s">
        <v>839</v>
      </c>
      <c r="H87" s="65" t="s">
        <v>428</v>
      </c>
      <c r="I87" s="120" t="str">
        <f>IF($D87&lt;&gt;"",COUNTIF($D$50:$D87,"&lt;&gt;"),"")</f>
        <v/>
      </c>
    </row>
    <row r="88" spans="1:9" ht="20" customHeight="1">
      <c r="A88" s="39">
        <v>2157511</v>
      </c>
      <c r="B88" s="40">
        <v>50</v>
      </c>
      <c r="C88" s="41" t="s">
        <v>467</v>
      </c>
      <c r="D88" s="7"/>
      <c r="E88" s="42" t="s">
        <v>12993</v>
      </c>
      <c r="F88" s="43" t="s">
        <v>108</v>
      </c>
      <c r="G88" s="44" t="s">
        <v>1852</v>
      </c>
      <c r="H88" s="65" t="s">
        <v>428</v>
      </c>
      <c r="I88" s="120" t="str">
        <f>IF($D88&lt;&gt;"",COUNTIF($D$50:$D88,"&lt;&gt;"),"")</f>
        <v/>
      </c>
    </row>
    <row r="89" spans="1:9" ht="20" customHeight="1">
      <c r="A89" s="39">
        <v>2157525</v>
      </c>
      <c r="B89" s="40">
        <v>50</v>
      </c>
      <c r="C89" s="41" t="s">
        <v>467</v>
      </c>
      <c r="D89" s="7"/>
      <c r="E89" s="42" t="s">
        <v>12994</v>
      </c>
      <c r="F89" s="43" t="s">
        <v>115</v>
      </c>
      <c r="G89" s="44" t="s">
        <v>1041</v>
      </c>
      <c r="H89" s="65" t="s">
        <v>428</v>
      </c>
      <c r="I89" s="120" t="str">
        <f>IF($D89&lt;&gt;"",COUNTIF($D$50:$D89,"&lt;&gt;"),"")</f>
        <v/>
      </c>
    </row>
    <row r="90" spans="1:9" ht="20" customHeight="1">
      <c r="A90" s="39">
        <v>2157518</v>
      </c>
      <c r="B90" s="40">
        <v>50</v>
      </c>
      <c r="C90" s="41" t="s">
        <v>467</v>
      </c>
      <c r="D90" s="7"/>
      <c r="E90" s="42" t="s">
        <v>12995</v>
      </c>
      <c r="F90" s="43" t="s">
        <v>829</v>
      </c>
      <c r="G90" s="44" t="s">
        <v>1852</v>
      </c>
      <c r="H90" s="65" t="s">
        <v>428</v>
      </c>
      <c r="I90" s="120" t="str">
        <f>IF($D90&lt;&gt;"",COUNTIF($D$50:$D90,"&lt;&gt;"),"")</f>
        <v/>
      </c>
    </row>
    <row r="91" spans="1:9" ht="20" customHeight="1">
      <c r="A91" s="39">
        <v>2157517</v>
      </c>
      <c r="B91" s="40">
        <v>50</v>
      </c>
      <c r="C91" s="41" t="s">
        <v>467</v>
      </c>
      <c r="D91" s="7"/>
      <c r="E91" s="42" t="s">
        <v>12996</v>
      </c>
      <c r="F91" s="43" t="s">
        <v>287</v>
      </c>
      <c r="G91" s="44" t="s">
        <v>1251</v>
      </c>
      <c r="H91" s="65" t="s">
        <v>12951</v>
      </c>
      <c r="I91" s="120" t="str">
        <f>IF($D91&lt;&gt;"",COUNTIF($D$50:$D91,"&lt;&gt;"),"")</f>
        <v/>
      </c>
    </row>
    <row r="92" spans="1:9" ht="20" customHeight="1">
      <c r="A92" s="39">
        <v>2157542</v>
      </c>
      <c r="B92" s="40">
        <v>50</v>
      </c>
      <c r="C92" s="41" t="s">
        <v>467</v>
      </c>
      <c r="D92" s="7"/>
      <c r="E92" s="42" t="s">
        <v>12997</v>
      </c>
      <c r="F92" s="43" t="s">
        <v>197</v>
      </c>
      <c r="G92" s="44" t="s">
        <v>1852</v>
      </c>
      <c r="H92" s="65" t="s">
        <v>428</v>
      </c>
      <c r="I92" s="120" t="str">
        <f>IF($D92&lt;&gt;"",COUNTIF($D$50:$D92,"&lt;&gt;"),"")</f>
        <v/>
      </c>
    </row>
    <row r="93" spans="1:9" ht="20" customHeight="1">
      <c r="A93" s="39">
        <v>2157523</v>
      </c>
      <c r="B93" s="40">
        <v>50</v>
      </c>
      <c r="C93" s="41" t="s">
        <v>467</v>
      </c>
      <c r="D93" s="7"/>
      <c r="E93" s="42" t="s">
        <v>12998</v>
      </c>
      <c r="F93" s="43" t="s">
        <v>1080</v>
      </c>
      <c r="G93" s="44" t="s">
        <v>1852</v>
      </c>
      <c r="H93" s="65" t="s">
        <v>12954</v>
      </c>
      <c r="I93" s="120" t="str">
        <f>IF($D93&lt;&gt;"",COUNTIF($D$50:$D93,"&lt;&gt;"),"")</f>
        <v/>
      </c>
    </row>
    <row r="94" spans="1:9" ht="20" customHeight="1">
      <c r="A94" s="39">
        <v>2455430</v>
      </c>
      <c r="B94" s="40">
        <v>50</v>
      </c>
      <c r="C94" s="41" t="s">
        <v>467</v>
      </c>
      <c r="D94" s="7"/>
      <c r="E94" s="42" t="s">
        <v>9294</v>
      </c>
      <c r="F94" s="43" t="s">
        <v>709</v>
      </c>
      <c r="G94" s="44" t="s">
        <v>1852</v>
      </c>
      <c r="H94" s="65" t="s">
        <v>12952</v>
      </c>
      <c r="I94" s="120" t="str">
        <f>IF($D94&lt;&gt;"",COUNTIF($D$50:$D94,"&lt;&gt;"),"")</f>
        <v/>
      </c>
    </row>
    <row r="95" spans="1:9" ht="20" customHeight="1">
      <c r="A95" s="39">
        <v>2455429</v>
      </c>
      <c r="B95" s="40">
        <v>50</v>
      </c>
      <c r="C95" s="41" t="s">
        <v>467</v>
      </c>
      <c r="D95" s="7"/>
      <c r="E95" s="42" t="s">
        <v>9295</v>
      </c>
      <c r="F95" s="43" t="s">
        <v>709</v>
      </c>
      <c r="G95" s="44" t="s">
        <v>1852</v>
      </c>
      <c r="H95" s="65" t="s">
        <v>12952</v>
      </c>
      <c r="I95" s="120" t="str">
        <f>IF($D95&lt;&gt;"",COUNTIF($D$50:$D95,"&lt;&gt;"),"")</f>
        <v/>
      </c>
    </row>
    <row r="96" spans="1:9" ht="20" customHeight="1">
      <c r="A96" s="39">
        <v>2157540</v>
      </c>
      <c r="B96" s="40">
        <v>50</v>
      </c>
      <c r="C96" s="41" t="s">
        <v>467</v>
      </c>
      <c r="D96" s="7"/>
      <c r="E96" s="42" t="s">
        <v>12999</v>
      </c>
      <c r="F96" s="43" t="s">
        <v>150</v>
      </c>
      <c r="G96" s="44" t="s">
        <v>839</v>
      </c>
      <c r="H96" s="65" t="s">
        <v>428</v>
      </c>
      <c r="I96" s="120" t="str">
        <f>IF($D96&lt;&gt;"",COUNTIF($D$50:$D96,"&lt;&gt;"),"")</f>
        <v/>
      </c>
    </row>
    <row r="97" spans="1:9" ht="20" customHeight="1">
      <c r="A97" s="39">
        <v>2184483</v>
      </c>
      <c r="B97" s="40">
        <v>50</v>
      </c>
      <c r="C97" s="41" t="s">
        <v>467</v>
      </c>
      <c r="D97" s="7"/>
      <c r="E97" s="42" t="s">
        <v>10224</v>
      </c>
      <c r="F97" s="43" t="s">
        <v>150</v>
      </c>
      <c r="G97" s="44" t="s">
        <v>839</v>
      </c>
      <c r="H97" s="65" t="s">
        <v>428</v>
      </c>
      <c r="I97" s="120" t="str">
        <f>IF($D97&lt;&gt;"",COUNTIF($D$50:$D97,"&lt;&gt;"),"")</f>
        <v/>
      </c>
    </row>
    <row r="98" spans="1:9" ht="20" customHeight="1">
      <c r="A98" s="39">
        <v>2157515</v>
      </c>
      <c r="B98" s="40">
        <v>50</v>
      </c>
      <c r="C98" s="41" t="s">
        <v>467</v>
      </c>
      <c r="D98" s="7"/>
      <c r="E98" s="42" t="s">
        <v>13000</v>
      </c>
      <c r="F98" s="43" t="s">
        <v>206</v>
      </c>
      <c r="G98" s="44" t="s">
        <v>986</v>
      </c>
      <c r="H98" s="65" t="s">
        <v>428</v>
      </c>
      <c r="I98" s="120" t="str">
        <f>IF($D98&lt;&gt;"",COUNTIF($D$50:$D98,"&lt;&gt;"),"")</f>
        <v/>
      </c>
    </row>
    <row r="99" spans="1:9" ht="20" customHeight="1">
      <c r="A99" s="39">
        <v>2157537</v>
      </c>
      <c r="B99" s="40">
        <v>50</v>
      </c>
      <c r="C99" s="41" t="s">
        <v>467</v>
      </c>
      <c r="D99" s="7"/>
      <c r="E99" s="42" t="s">
        <v>13001</v>
      </c>
      <c r="F99" s="43" t="s">
        <v>172</v>
      </c>
      <c r="G99" s="44" t="s">
        <v>994</v>
      </c>
      <c r="H99" s="65" t="s">
        <v>428</v>
      </c>
      <c r="I99" s="120" t="str">
        <f>IF($D99&lt;&gt;"",COUNTIF($D$50:$D99,"&lt;&gt;"),"")</f>
        <v/>
      </c>
    </row>
    <row r="100" spans="1:9" ht="20" customHeight="1">
      <c r="A100" s="39">
        <v>2157541</v>
      </c>
      <c r="B100" s="40">
        <v>50</v>
      </c>
      <c r="C100" s="41" t="s">
        <v>467</v>
      </c>
      <c r="D100" s="7"/>
      <c r="E100" s="42" t="s">
        <v>13002</v>
      </c>
      <c r="F100" s="43" t="s">
        <v>176</v>
      </c>
      <c r="G100" s="44" t="s">
        <v>1852</v>
      </c>
      <c r="H100" s="65" t="s">
        <v>12952</v>
      </c>
      <c r="I100" s="120" t="str">
        <f>IF($D100&lt;&gt;"",COUNTIF($D$50:$D100,"&lt;&gt;"),"")</f>
        <v/>
      </c>
    </row>
    <row r="101" spans="1:9" ht="20" customHeight="1">
      <c r="A101" s="39">
        <v>2157519</v>
      </c>
      <c r="B101" s="40">
        <v>50</v>
      </c>
      <c r="C101" s="41" t="s">
        <v>467</v>
      </c>
      <c r="D101" s="7"/>
      <c r="E101" s="42" t="s">
        <v>13003</v>
      </c>
      <c r="F101" s="43" t="s">
        <v>1141</v>
      </c>
      <c r="G101" s="44" t="s">
        <v>1064</v>
      </c>
      <c r="H101" s="65" t="s">
        <v>428</v>
      </c>
      <c r="I101" s="120" t="str">
        <f>IF($D101&lt;&gt;"",COUNTIF($D$50:$D101,"&lt;&gt;"),"")</f>
        <v/>
      </c>
    </row>
    <row r="102" spans="1:9" ht="20" customHeight="1">
      <c r="A102" s="39">
        <v>2024900</v>
      </c>
      <c r="B102" s="40">
        <v>50</v>
      </c>
      <c r="C102" s="41" t="s">
        <v>467</v>
      </c>
      <c r="D102" s="7"/>
      <c r="E102" s="42" t="s">
        <v>11493</v>
      </c>
      <c r="F102" s="43" t="s">
        <v>1852</v>
      </c>
      <c r="G102" s="44" t="s">
        <v>1852</v>
      </c>
      <c r="H102" s="65" t="s">
        <v>12955</v>
      </c>
      <c r="I102" s="120" t="str">
        <f>IF($D102&lt;&gt;"",COUNTIF($D$50:$D102,"&lt;&gt;"),"")</f>
        <v/>
      </c>
    </row>
    <row r="103" spans="1:9" ht="20" customHeight="1">
      <c r="A103" s="39">
        <v>2024899</v>
      </c>
      <c r="B103" s="40">
        <v>50</v>
      </c>
      <c r="C103" s="41" t="s">
        <v>467</v>
      </c>
      <c r="D103" s="7"/>
      <c r="E103" s="42" t="s">
        <v>11494</v>
      </c>
      <c r="F103" s="43" t="s">
        <v>1852</v>
      </c>
      <c r="G103" s="44" t="s">
        <v>1852</v>
      </c>
      <c r="H103" s="65" t="s">
        <v>12955</v>
      </c>
      <c r="I103" s="120" t="str">
        <f>IF($D103&lt;&gt;"",COUNTIF($D$50:$D103,"&lt;&gt;"),"")</f>
        <v/>
      </c>
    </row>
    <row r="104" spans="1:9" ht="20" customHeight="1">
      <c r="A104" s="39">
        <v>2157531</v>
      </c>
      <c r="B104" s="40">
        <v>50</v>
      </c>
      <c r="C104" s="41" t="s">
        <v>467</v>
      </c>
      <c r="D104" s="7"/>
      <c r="E104" s="42" t="s">
        <v>13004</v>
      </c>
      <c r="F104" s="43" t="s">
        <v>1207</v>
      </c>
      <c r="G104" s="44" t="s">
        <v>1208</v>
      </c>
      <c r="H104" s="65" t="s">
        <v>12954</v>
      </c>
      <c r="I104" s="120" t="str">
        <f>IF($D104&lt;&gt;"",COUNTIF($D$50:$D104,"&lt;&gt;"),"")</f>
        <v/>
      </c>
    </row>
    <row r="105" spans="1:9" ht="20" customHeight="1">
      <c r="A105" s="39">
        <v>2157545</v>
      </c>
      <c r="B105" s="40">
        <v>50</v>
      </c>
      <c r="C105" s="41" t="s">
        <v>467</v>
      </c>
      <c r="D105" s="7"/>
      <c r="E105" s="42" t="s">
        <v>13005</v>
      </c>
      <c r="F105" s="43" t="s">
        <v>306</v>
      </c>
      <c r="G105" s="44" t="s">
        <v>1852</v>
      </c>
      <c r="H105" s="65" t="s">
        <v>12952</v>
      </c>
      <c r="I105" s="120" t="str">
        <f>IF($D105&lt;&gt;"",COUNTIF($D$50:$D105,"&lt;&gt;"),"")</f>
        <v/>
      </c>
    </row>
    <row r="106" spans="1:9" ht="20" customHeight="1">
      <c r="A106" s="39">
        <v>2157528</v>
      </c>
      <c r="B106" s="40">
        <v>50</v>
      </c>
      <c r="C106" s="41" t="s">
        <v>467</v>
      </c>
      <c r="D106" s="7"/>
      <c r="E106" s="42" t="s">
        <v>13006</v>
      </c>
      <c r="F106" s="43" t="s">
        <v>195</v>
      </c>
      <c r="G106" s="44" t="s">
        <v>839</v>
      </c>
      <c r="H106" s="65" t="s">
        <v>428</v>
      </c>
      <c r="I106" s="120" t="str">
        <f>IF($D106&lt;&gt;"",COUNTIF($D$50:$D106,"&lt;&gt;"),"")</f>
        <v/>
      </c>
    </row>
    <row r="107" spans="1:9" ht="20" customHeight="1">
      <c r="A107" s="39">
        <v>2157512</v>
      </c>
      <c r="B107" s="40">
        <v>50</v>
      </c>
      <c r="C107" s="41" t="s">
        <v>467</v>
      </c>
      <c r="D107" s="7"/>
      <c r="E107" s="42" t="s">
        <v>13007</v>
      </c>
      <c r="F107" s="43" t="s">
        <v>496</v>
      </c>
      <c r="G107" s="44" t="s">
        <v>1166</v>
      </c>
      <c r="H107" s="65" t="s">
        <v>428</v>
      </c>
      <c r="I107" s="120" t="str">
        <f>IF($D107&lt;&gt;"",COUNTIF($D$50:$D107,"&lt;&gt;"),"")</f>
        <v/>
      </c>
    </row>
    <row r="108" spans="1:9" ht="20" customHeight="1">
      <c r="A108" s="39">
        <v>2157529</v>
      </c>
      <c r="B108" s="40">
        <v>50</v>
      </c>
      <c r="C108" s="41" t="s">
        <v>467</v>
      </c>
      <c r="D108" s="7"/>
      <c r="E108" s="42" t="s">
        <v>13008</v>
      </c>
      <c r="F108" s="43" t="s">
        <v>202</v>
      </c>
      <c r="G108" s="44" t="s">
        <v>1852</v>
      </c>
      <c r="H108" s="65" t="s">
        <v>428</v>
      </c>
      <c r="I108" s="120" t="str">
        <f>IF($D108&lt;&gt;"",COUNTIF($D$50:$D108,"&lt;&gt;"),"")</f>
        <v/>
      </c>
    </row>
    <row r="109" spans="1:9" ht="20" customHeight="1">
      <c r="A109" s="39">
        <v>2159902</v>
      </c>
      <c r="B109" s="40">
        <v>50</v>
      </c>
      <c r="C109" s="41" t="s">
        <v>1820</v>
      </c>
      <c r="D109" s="7"/>
      <c r="E109" s="42" t="s">
        <v>12936</v>
      </c>
      <c r="F109" s="43" t="s">
        <v>1852</v>
      </c>
      <c r="G109" s="44" t="s">
        <v>1852</v>
      </c>
      <c r="H109" s="65" t="s">
        <v>12955</v>
      </c>
      <c r="I109" s="120" t="str">
        <f>IF($D109&lt;&gt;"",COUNTIF($D$50:$D109,"&lt;&gt;"),"")</f>
        <v/>
      </c>
    </row>
    <row r="110" spans="1:9" ht="20" customHeight="1">
      <c r="A110" s="39">
        <v>2166005</v>
      </c>
      <c r="B110" s="40">
        <v>50</v>
      </c>
      <c r="C110" s="41" t="s">
        <v>1821</v>
      </c>
      <c r="D110" s="7"/>
      <c r="E110" s="42" t="s">
        <v>12936</v>
      </c>
      <c r="F110" s="43" t="s">
        <v>1852</v>
      </c>
      <c r="G110" s="44" t="s">
        <v>1852</v>
      </c>
      <c r="H110" s="65" t="s">
        <v>12955</v>
      </c>
      <c r="I110" s="120" t="str">
        <f>IF($D110&lt;&gt;"",COUNTIF($D$50:$D110,"&lt;&gt;"),"")</f>
        <v/>
      </c>
    </row>
    <row r="111" spans="1:9" ht="20" customHeight="1">
      <c r="A111" s="39">
        <v>2025164</v>
      </c>
      <c r="B111" s="40">
        <v>50</v>
      </c>
      <c r="C111" s="41" t="s">
        <v>1819</v>
      </c>
      <c r="D111" s="7"/>
      <c r="E111" s="42" t="s">
        <v>12936</v>
      </c>
      <c r="F111" s="43" t="s">
        <v>1852</v>
      </c>
      <c r="G111" s="44" t="s">
        <v>1852</v>
      </c>
      <c r="H111" s="65" t="s">
        <v>12955</v>
      </c>
      <c r="I111" s="120" t="str">
        <f>IF($D111&lt;&gt;"",COUNTIF($D$50:$D111,"&lt;&gt;"),"")</f>
        <v/>
      </c>
    </row>
    <row r="112" spans="1:9" ht="20" customHeight="1">
      <c r="A112" s="39">
        <v>2168292</v>
      </c>
      <c r="B112" s="40">
        <v>1</v>
      </c>
      <c r="C112" s="41" t="s">
        <v>13042</v>
      </c>
      <c r="D112" s="7"/>
      <c r="E112" s="42" t="s">
        <v>13043</v>
      </c>
      <c r="F112" s="43" t="s">
        <v>1852</v>
      </c>
      <c r="G112" s="44" t="s">
        <v>1852</v>
      </c>
      <c r="H112" s="65" t="s">
        <v>12955</v>
      </c>
      <c r="I112" s="120" t="str">
        <f>IF($D112&lt;&gt;"",COUNTIF($D$50:$D112,"&lt;&gt;"),"")</f>
        <v/>
      </c>
    </row>
    <row r="113" spans="1:9" ht="20" customHeight="1">
      <c r="A113" s="39">
        <v>2168288</v>
      </c>
      <c r="B113" s="40">
        <v>1</v>
      </c>
      <c r="C113" s="41" t="s">
        <v>13042</v>
      </c>
      <c r="D113" s="7"/>
      <c r="E113" s="42" t="s">
        <v>13044</v>
      </c>
      <c r="F113" s="43" t="s">
        <v>1852</v>
      </c>
      <c r="G113" s="44" t="s">
        <v>1852</v>
      </c>
      <c r="H113" s="65" t="s">
        <v>12955</v>
      </c>
      <c r="I113" s="120" t="str">
        <f>IF($D113&lt;&gt;"",COUNTIF($D$50:$D113,"&lt;&gt;"),"")</f>
        <v/>
      </c>
    </row>
    <row r="114" spans="1:9" ht="20" customHeight="1">
      <c r="A114" s="39">
        <v>2168293</v>
      </c>
      <c r="B114" s="40">
        <v>1</v>
      </c>
      <c r="C114" s="41" t="s">
        <v>13042</v>
      </c>
      <c r="D114" s="7"/>
      <c r="E114" s="42" t="s">
        <v>13045</v>
      </c>
      <c r="F114" s="43" t="s">
        <v>1852</v>
      </c>
      <c r="G114" s="44" t="s">
        <v>1852</v>
      </c>
      <c r="H114" s="65" t="s">
        <v>12955</v>
      </c>
      <c r="I114" s="120" t="str">
        <f>IF($D114&lt;&gt;"",COUNTIF($D$50:$D114,"&lt;&gt;"),"")</f>
        <v/>
      </c>
    </row>
    <row r="115" spans="1:9" ht="20" customHeight="1">
      <c r="A115" s="39">
        <v>2022219</v>
      </c>
      <c r="B115" s="40">
        <v>100</v>
      </c>
      <c r="C115" s="41" t="s">
        <v>1816</v>
      </c>
      <c r="D115" s="7"/>
      <c r="E115" s="42" t="s">
        <v>12933</v>
      </c>
      <c r="F115" s="43" t="s">
        <v>1852</v>
      </c>
      <c r="G115" s="44" t="s">
        <v>1852</v>
      </c>
      <c r="H115" s="65" t="s">
        <v>12955</v>
      </c>
      <c r="I115" s="120" t="str">
        <f>IF($D115&lt;&gt;"",COUNTIF($D$50:$D115,"&lt;&gt;"),"")</f>
        <v/>
      </c>
    </row>
    <row r="116" spans="1:9" ht="20" customHeight="1">
      <c r="A116" s="39">
        <v>2302914</v>
      </c>
      <c r="B116" s="40">
        <v>100</v>
      </c>
      <c r="C116" s="41" t="s">
        <v>404</v>
      </c>
      <c r="D116" s="7"/>
      <c r="E116" s="42" t="s">
        <v>13046</v>
      </c>
      <c r="F116" s="43" t="s">
        <v>1852</v>
      </c>
      <c r="G116" s="44" t="s">
        <v>1852</v>
      </c>
      <c r="H116" s="65" t="s">
        <v>12955</v>
      </c>
      <c r="I116" s="120" t="str">
        <f>IF($D116&lt;&gt;"",COUNTIF($D$50:$D116,"&lt;&gt;"),"")</f>
        <v/>
      </c>
    </row>
    <row r="117" spans="1:9" ht="20" customHeight="1">
      <c r="A117" s="39">
        <v>2183639</v>
      </c>
      <c r="B117" s="40">
        <v>100</v>
      </c>
      <c r="C117" s="41" t="s">
        <v>404</v>
      </c>
      <c r="D117" s="7"/>
      <c r="E117" s="42" t="s">
        <v>2195</v>
      </c>
      <c r="F117" s="43" t="s">
        <v>11</v>
      </c>
      <c r="G117" s="44" t="s">
        <v>836</v>
      </c>
      <c r="H117" s="65" t="s">
        <v>428</v>
      </c>
      <c r="I117" s="120" t="str">
        <f>IF($D117&lt;&gt;"",COUNTIF($D$50:$D117,"&lt;&gt;"),"")</f>
        <v/>
      </c>
    </row>
    <row r="118" spans="1:9" ht="20" customHeight="1">
      <c r="A118" s="39">
        <v>2183637</v>
      </c>
      <c r="B118" s="40">
        <v>100</v>
      </c>
      <c r="C118" s="41" t="s">
        <v>404</v>
      </c>
      <c r="D118" s="7"/>
      <c r="E118" s="42" t="s">
        <v>6595</v>
      </c>
      <c r="F118" s="43" t="s">
        <v>1852</v>
      </c>
      <c r="G118" s="44" t="s">
        <v>1852</v>
      </c>
      <c r="H118" s="65" t="s">
        <v>12955</v>
      </c>
      <c r="I118" s="120" t="str">
        <f>IF($D118&lt;&gt;"",COUNTIF($D$50:$D118,"&lt;&gt;"),"")</f>
        <v/>
      </c>
    </row>
    <row r="119" spans="1:9" ht="20" customHeight="1">
      <c r="A119" s="39">
        <v>2183636</v>
      </c>
      <c r="B119" s="40">
        <v>100</v>
      </c>
      <c r="C119" s="41" t="s">
        <v>404</v>
      </c>
      <c r="D119" s="7"/>
      <c r="E119" s="42" t="s">
        <v>7210</v>
      </c>
      <c r="F119" s="43" t="s">
        <v>369</v>
      </c>
      <c r="G119" s="44" t="s">
        <v>1852</v>
      </c>
      <c r="H119" s="65" t="s">
        <v>428</v>
      </c>
      <c r="I119" s="120" t="str">
        <f>IF($D119&lt;&gt;"",COUNTIF($D$50:$D119,"&lt;&gt;"),"")</f>
        <v/>
      </c>
    </row>
    <row r="120" spans="1:9" ht="20" customHeight="1">
      <c r="A120" s="39">
        <v>2183635</v>
      </c>
      <c r="B120" s="40">
        <v>100</v>
      </c>
      <c r="C120" s="41" t="s">
        <v>404</v>
      </c>
      <c r="D120" s="7"/>
      <c r="E120" s="42" t="s">
        <v>8913</v>
      </c>
      <c r="F120" s="43" t="s">
        <v>197</v>
      </c>
      <c r="G120" s="44" t="s">
        <v>1852</v>
      </c>
      <c r="H120" s="65" t="s">
        <v>428</v>
      </c>
      <c r="I120" s="120" t="str">
        <f>IF($D120&lt;&gt;"",COUNTIF($D$50:$D120,"&lt;&gt;"),"")</f>
        <v/>
      </c>
    </row>
    <row r="121" spans="1:9" ht="20" customHeight="1">
      <c r="A121" s="39">
        <v>2183640</v>
      </c>
      <c r="B121" s="40">
        <v>100</v>
      </c>
      <c r="C121" s="41" t="s">
        <v>404</v>
      </c>
      <c r="D121" s="7"/>
      <c r="E121" s="42" t="s">
        <v>8914</v>
      </c>
      <c r="F121" s="43" t="s">
        <v>144</v>
      </c>
      <c r="G121" s="44" t="s">
        <v>1852</v>
      </c>
      <c r="H121" s="65" t="s">
        <v>428</v>
      </c>
      <c r="I121" s="120" t="str">
        <f>IF($D121&lt;&gt;"",COUNTIF($D$50:$D121,"&lt;&gt;"),"")</f>
        <v/>
      </c>
    </row>
    <row r="122" spans="1:9" ht="20" customHeight="1">
      <c r="A122" s="39">
        <v>2183641</v>
      </c>
      <c r="B122" s="40">
        <v>100</v>
      </c>
      <c r="C122" s="41" t="s">
        <v>404</v>
      </c>
      <c r="D122" s="7"/>
      <c r="E122" s="42" t="s">
        <v>10224</v>
      </c>
      <c r="F122" s="43" t="s">
        <v>150</v>
      </c>
      <c r="G122" s="44" t="s">
        <v>839</v>
      </c>
      <c r="H122" s="65" t="s">
        <v>428</v>
      </c>
      <c r="I122" s="120" t="str">
        <f>IF($D122&lt;&gt;"",COUNTIF($D$50:$D122,"&lt;&gt;"),"")</f>
        <v/>
      </c>
    </row>
    <row r="123" spans="1:9" ht="20" customHeight="1">
      <c r="A123" s="39">
        <v>2183638</v>
      </c>
      <c r="B123" s="40">
        <v>100</v>
      </c>
      <c r="C123" s="41" t="s">
        <v>404</v>
      </c>
      <c r="D123" s="7"/>
      <c r="E123" s="42" t="s">
        <v>12681</v>
      </c>
      <c r="F123" s="43" t="s">
        <v>197</v>
      </c>
      <c r="G123" s="44" t="s">
        <v>1169</v>
      </c>
      <c r="H123" s="65" t="s">
        <v>428</v>
      </c>
      <c r="I123" s="120" t="str">
        <f>IF($D123&lt;&gt;"",COUNTIF($D$50:$D123,"&lt;&gt;"),"")</f>
        <v/>
      </c>
    </row>
    <row r="124" spans="1:9" ht="20" customHeight="1">
      <c r="A124" s="39">
        <v>2022220</v>
      </c>
      <c r="B124" s="40">
        <v>100</v>
      </c>
      <c r="C124" s="41" t="s">
        <v>1817</v>
      </c>
      <c r="D124" s="7"/>
      <c r="E124" s="42" t="s">
        <v>12934</v>
      </c>
      <c r="F124" s="43" t="s">
        <v>1852</v>
      </c>
      <c r="G124" s="44" t="s">
        <v>1852</v>
      </c>
      <c r="H124" s="65" t="s">
        <v>12955</v>
      </c>
      <c r="I124" s="120" t="str">
        <f>IF($D124&lt;&gt;"",COUNTIF($D$50:$D124,"&lt;&gt;"),"")</f>
        <v/>
      </c>
    </row>
    <row r="125" spans="1:9" ht="20" customHeight="1">
      <c r="A125" s="39">
        <v>2170284</v>
      </c>
      <c r="B125" s="40">
        <v>1</v>
      </c>
      <c r="C125" s="41" t="s">
        <v>13047</v>
      </c>
      <c r="D125" s="7"/>
      <c r="E125" s="42" t="s">
        <v>13048</v>
      </c>
      <c r="F125" s="43" t="s">
        <v>1852</v>
      </c>
      <c r="G125" s="44" t="s">
        <v>1852</v>
      </c>
      <c r="H125" s="65" t="s">
        <v>12960</v>
      </c>
      <c r="I125" s="120" t="str">
        <f>IF($D125&lt;&gt;"",COUNTIF($D$50:$D125,"&lt;&gt;"),"")</f>
        <v/>
      </c>
    </row>
    <row r="126" spans="1:9" ht="20" customHeight="1">
      <c r="A126" s="39">
        <v>2168077</v>
      </c>
      <c r="B126" s="40">
        <v>1</v>
      </c>
      <c r="C126" s="41" t="s">
        <v>13047</v>
      </c>
      <c r="D126" s="7"/>
      <c r="E126" s="42" t="s">
        <v>13049</v>
      </c>
      <c r="F126" s="43" t="s">
        <v>1852</v>
      </c>
      <c r="G126" s="44" t="s">
        <v>1852</v>
      </c>
      <c r="H126" s="65" t="s">
        <v>12960</v>
      </c>
      <c r="I126" s="120" t="str">
        <f>IF($D126&lt;&gt;"",COUNTIF($D$50:$D126,"&lt;&gt;"),"")</f>
        <v/>
      </c>
    </row>
    <row r="127" spans="1:9" ht="20" customHeight="1">
      <c r="A127" s="39">
        <v>2164388</v>
      </c>
      <c r="B127" s="40">
        <v>100</v>
      </c>
      <c r="C127" s="41" t="s">
        <v>1813</v>
      </c>
      <c r="D127" s="7"/>
      <c r="E127" s="42" t="s">
        <v>12931</v>
      </c>
      <c r="F127" s="43" t="s">
        <v>1852</v>
      </c>
      <c r="G127" s="44" t="s">
        <v>1852</v>
      </c>
      <c r="H127" s="65" t="s">
        <v>12955</v>
      </c>
      <c r="I127" s="120" t="str">
        <f>IF($D127&lt;&gt;"",COUNTIF($D$50:$D127,"&lt;&gt;"),"")</f>
        <v/>
      </c>
    </row>
    <row r="128" spans="1:9" ht="20" customHeight="1">
      <c r="A128" s="39">
        <v>2240631</v>
      </c>
      <c r="B128" s="40">
        <v>100</v>
      </c>
      <c r="C128" s="41" t="s">
        <v>1822</v>
      </c>
      <c r="D128" s="7"/>
      <c r="E128" s="42" t="s">
        <v>6940</v>
      </c>
      <c r="F128" s="43" t="s">
        <v>1852</v>
      </c>
      <c r="G128" s="44" t="s">
        <v>1852</v>
      </c>
      <c r="H128" s="65" t="s">
        <v>12955</v>
      </c>
      <c r="I128" s="120" t="str">
        <f>IF($D128&lt;&gt;"",COUNTIF($D$50:$D128,"&lt;&gt;"),"")</f>
        <v/>
      </c>
    </row>
    <row r="129" spans="1:9" ht="20" customHeight="1">
      <c r="A129" s="39">
        <v>2211746</v>
      </c>
      <c r="B129" s="40">
        <v>100</v>
      </c>
      <c r="C129" s="41" t="s">
        <v>1822</v>
      </c>
      <c r="D129" s="7"/>
      <c r="E129" s="42" t="s">
        <v>10433</v>
      </c>
      <c r="F129" s="43" t="s">
        <v>1852</v>
      </c>
      <c r="G129" s="44" t="s">
        <v>1852</v>
      </c>
      <c r="H129" s="65" t="s">
        <v>12955</v>
      </c>
      <c r="I129" s="120" t="str">
        <f>IF($D129&lt;&gt;"",COUNTIF($D$50:$D129,"&lt;&gt;"),"")</f>
        <v/>
      </c>
    </row>
    <row r="130" spans="1:9" ht="20" customHeight="1">
      <c r="A130" s="39">
        <v>2025152</v>
      </c>
      <c r="B130" s="40">
        <v>100</v>
      </c>
      <c r="C130" s="41" t="s">
        <v>423</v>
      </c>
      <c r="D130" s="7"/>
      <c r="E130" s="42" t="s">
        <v>10224</v>
      </c>
      <c r="F130" s="43" t="s">
        <v>150</v>
      </c>
      <c r="G130" s="44" t="s">
        <v>839</v>
      </c>
      <c r="H130" s="65" t="s">
        <v>428</v>
      </c>
      <c r="I130" s="120" t="str">
        <f>IF($D130&lt;&gt;"",COUNTIF($D$50:$D130,"&lt;&gt;"),"")</f>
        <v/>
      </c>
    </row>
    <row r="131" spans="1:9" ht="20" customHeight="1">
      <c r="A131" s="39">
        <v>2025155</v>
      </c>
      <c r="B131" s="40">
        <v>100</v>
      </c>
      <c r="C131" s="41" t="s">
        <v>423</v>
      </c>
      <c r="D131" s="7"/>
      <c r="E131" s="42" t="s">
        <v>11652</v>
      </c>
      <c r="F131" s="43" t="s">
        <v>1852</v>
      </c>
      <c r="G131" s="44" t="s">
        <v>1852</v>
      </c>
      <c r="H131" s="65" t="s">
        <v>12955</v>
      </c>
      <c r="I131" s="120" t="str">
        <f>IF($D131&lt;&gt;"",COUNTIF($D$50:$D131,"&lt;&gt;"),"")</f>
        <v/>
      </c>
    </row>
    <row r="132" spans="1:9" ht="20" customHeight="1">
      <c r="A132" s="39">
        <v>2025154</v>
      </c>
      <c r="B132" s="40">
        <v>100</v>
      </c>
      <c r="C132" s="41" t="s">
        <v>423</v>
      </c>
      <c r="D132" s="7"/>
      <c r="E132" s="42" t="s">
        <v>11652</v>
      </c>
      <c r="F132" s="43" t="s">
        <v>1852</v>
      </c>
      <c r="G132" s="44" t="s">
        <v>1852</v>
      </c>
      <c r="H132" s="65" t="s">
        <v>12955</v>
      </c>
      <c r="I132" s="120" t="str">
        <f>IF($D132&lt;&gt;"",COUNTIF($D$50:$D132,"&lt;&gt;"),"")</f>
        <v/>
      </c>
    </row>
    <row r="133" spans="1:9" ht="20" customHeight="1">
      <c r="A133" s="39">
        <v>2025153</v>
      </c>
      <c r="B133" s="40">
        <v>100</v>
      </c>
      <c r="C133" s="41" t="s">
        <v>423</v>
      </c>
      <c r="D133" s="7"/>
      <c r="E133" s="42" t="s">
        <v>11652</v>
      </c>
      <c r="F133" s="43" t="s">
        <v>1852</v>
      </c>
      <c r="G133" s="44" t="s">
        <v>1852</v>
      </c>
      <c r="H133" s="65" t="s">
        <v>12955</v>
      </c>
      <c r="I133" s="120" t="str">
        <f>IF($D133&lt;&gt;"",COUNTIF($D$50:$D133,"&lt;&gt;"),"")</f>
        <v/>
      </c>
    </row>
    <row r="134" spans="1:9" ht="20" customHeight="1">
      <c r="A134" s="39">
        <v>2168295</v>
      </c>
      <c r="B134" s="40">
        <v>1</v>
      </c>
      <c r="C134" s="41" t="s">
        <v>13050</v>
      </c>
      <c r="D134" s="7"/>
      <c r="E134" s="42" t="s">
        <v>13051</v>
      </c>
      <c r="F134" s="43" t="s">
        <v>1852</v>
      </c>
      <c r="G134" s="44" t="s">
        <v>1852</v>
      </c>
      <c r="H134" s="65" t="s">
        <v>12960</v>
      </c>
      <c r="I134" s="120" t="str">
        <f>IF($D134&lt;&gt;"",COUNTIF($D$50:$D134,"&lt;&gt;"),"")</f>
        <v/>
      </c>
    </row>
    <row r="135" spans="1:9" ht="20" customHeight="1">
      <c r="A135" s="39">
        <v>2164378</v>
      </c>
      <c r="B135" s="40">
        <v>1</v>
      </c>
      <c r="C135" s="41" t="s">
        <v>13050</v>
      </c>
      <c r="D135" s="7"/>
      <c r="E135" s="42" t="s">
        <v>13052</v>
      </c>
      <c r="F135" s="43" t="s">
        <v>1852</v>
      </c>
      <c r="G135" s="44" t="s">
        <v>1852</v>
      </c>
      <c r="H135" s="65" t="s">
        <v>12960</v>
      </c>
      <c r="I135" s="120" t="str">
        <f>IF($D135&lt;&gt;"",COUNTIF($D$50:$D135,"&lt;&gt;"),"")</f>
        <v/>
      </c>
    </row>
    <row r="136" spans="1:9" ht="20" customHeight="1">
      <c r="A136" s="39">
        <v>2022183</v>
      </c>
      <c r="B136" s="40">
        <v>100</v>
      </c>
      <c r="C136" s="41" t="s">
        <v>475</v>
      </c>
      <c r="D136" s="7"/>
      <c r="E136" s="42" t="s">
        <v>12935</v>
      </c>
      <c r="F136" s="43" t="s">
        <v>1852</v>
      </c>
      <c r="G136" s="44" t="s">
        <v>1852</v>
      </c>
      <c r="H136" s="65" t="s">
        <v>12955</v>
      </c>
      <c r="I136" s="120" t="str">
        <f>IF($D136&lt;&gt;"",COUNTIF($D$50:$D136,"&lt;&gt;"),"")</f>
        <v/>
      </c>
    </row>
    <row r="137" spans="1:9" ht="20" customHeight="1">
      <c r="A137" s="39">
        <v>2022180</v>
      </c>
      <c r="B137" s="40">
        <v>100</v>
      </c>
      <c r="C137" s="41" t="s">
        <v>475</v>
      </c>
      <c r="D137" s="7"/>
      <c r="E137" s="42" t="s">
        <v>6940</v>
      </c>
      <c r="F137" s="43" t="s">
        <v>1852</v>
      </c>
      <c r="G137" s="44" t="s">
        <v>1852</v>
      </c>
      <c r="H137" s="65" t="s">
        <v>12955</v>
      </c>
      <c r="I137" s="120" t="str">
        <f>IF($D137&lt;&gt;"",COUNTIF($D$50:$D137,"&lt;&gt;"),"")</f>
        <v/>
      </c>
    </row>
    <row r="138" spans="1:9" ht="20" customHeight="1">
      <c r="A138" s="39">
        <v>2022181</v>
      </c>
      <c r="B138" s="40">
        <v>100</v>
      </c>
      <c r="C138" s="41" t="s">
        <v>475</v>
      </c>
      <c r="D138" s="7"/>
      <c r="E138" s="42" t="s">
        <v>6940</v>
      </c>
      <c r="F138" s="43" t="s">
        <v>1852</v>
      </c>
      <c r="G138" s="44" t="s">
        <v>1852</v>
      </c>
      <c r="H138" s="65" t="s">
        <v>12955</v>
      </c>
      <c r="I138" s="120" t="str">
        <f>IF($D138&lt;&gt;"",COUNTIF($D$50:$D138,"&lt;&gt;"),"")</f>
        <v/>
      </c>
    </row>
    <row r="139" spans="1:9" ht="20" customHeight="1">
      <c r="A139" s="39">
        <v>2022182</v>
      </c>
      <c r="B139" s="40">
        <v>100</v>
      </c>
      <c r="C139" s="41" t="s">
        <v>475</v>
      </c>
      <c r="D139" s="7"/>
      <c r="E139" s="42" t="s">
        <v>6940</v>
      </c>
      <c r="F139" s="43" t="s">
        <v>1852</v>
      </c>
      <c r="G139" s="44" t="s">
        <v>1852</v>
      </c>
      <c r="H139" s="65" t="s">
        <v>12955</v>
      </c>
      <c r="I139" s="120" t="str">
        <f>IF($D139&lt;&gt;"",COUNTIF($D$50:$D139,"&lt;&gt;"),"")</f>
        <v/>
      </c>
    </row>
    <row r="140" spans="1:9" ht="20" customHeight="1">
      <c r="A140" s="39">
        <v>2022179</v>
      </c>
      <c r="B140" s="40">
        <v>100</v>
      </c>
      <c r="C140" s="41" t="s">
        <v>475</v>
      </c>
      <c r="D140" s="7"/>
      <c r="E140" s="42" t="s">
        <v>6940</v>
      </c>
      <c r="F140" s="43" t="s">
        <v>1852</v>
      </c>
      <c r="G140" s="44" t="s">
        <v>1852</v>
      </c>
      <c r="H140" s="65" t="s">
        <v>12955</v>
      </c>
      <c r="I140" s="120" t="str">
        <f>IF($D140&lt;&gt;"",COUNTIF($D$50:$D140,"&lt;&gt;"),"")</f>
        <v/>
      </c>
    </row>
    <row r="141" spans="1:9" ht="20" customHeight="1">
      <c r="A141" s="39">
        <v>2022222</v>
      </c>
      <c r="B141" s="40">
        <v>100</v>
      </c>
      <c r="C141" s="41" t="s">
        <v>409</v>
      </c>
      <c r="D141" s="7"/>
      <c r="E141" s="42" t="s">
        <v>6940</v>
      </c>
      <c r="F141" s="43" t="s">
        <v>1852</v>
      </c>
      <c r="G141" s="44" t="s">
        <v>1852</v>
      </c>
      <c r="H141" s="65" t="s">
        <v>12955</v>
      </c>
      <c r="I141" s="120" t="str">
        <f>IF($D141&lt;&gt;"",COUNTIF($D$50:$D141,"&lt;&gt;"),"")</f>
        <v/>
      </c>
    </row>
    <row r="142" spans="1:9" ht="20" customHeight="1">
      <c r="A142" s="39">
        <v>2022223</v>
      </c>
      <c r="B142" s="40">
        <v>100</v>
      </c>
      <c r="C142" s="41" t="s">
        <v>409</v>
      </c>
      <c r="D142" s="7"/>
      <c r="E142" s="42" t="s">
        <v>6940</v>
      </c>
      <c r="F142" s="43" t="s">
        <v>1852</v>
      </c>
      <c r="G142" s="44" t="s">
        <v>1852</v>
      </c>
      <c r="H142" s="65" t="s">
        <v>12955</v>
      </c>
      <c r="I142" s="120" t="str">
        <f>IF($D142&lt;&gt;"",COUNTIF($D$50:$D142,"&lt;&gt;"),"")</f>
        <v/>
      </c>
    </row>
    <row r="143" spans="1:9" ht="20" customHeight="1">
      <c r="A143" s="39">
        <v>2022221</v>
      </c>
      <c r="B143" s="40">
        <v>100</v>
      </c>
      <c r="C143" s="41" t="s">
        <v>409</v>
      </c>
      <c r="D143" s="7"/>
      <c r="E143" s="42" t="s">
        <v>8913</v>
      </c>
      <c r="F143" s="43" t="s">
        <v>197</v>
      </c>
      <c r="G143" s="44" t="s">
        <v>1852</v>
      </c>
      <c r="H143" s="65" t="s">
        <v>428</v>
      </c>
      <c r="I143" s="120" t="str">
        <f>IF($D143&lt;&gt;"",COUNTIF($D$50:$D143,"&lt;&gt;"),"")</f>
        <v/>
      </c>
    </row>
    <row r="144" spans="1:9" ht="20" customHeight="1">
      <c r="A144" s="39">
        <v>2412062</v>
      </c>
      <c r="B144" s="40">
        <v>100</v>
      </c>
      <c r="C144" s="41" t="s">
        <v>407</v>
      </c>
      <c r="D144" s="7"/>
      <c r="E144" s="42" t="s">
        <v>13053</v>
      </c>
      <c r="F144" s="43" t="s">
        <v>428</v>
      </c>
      <c r="G144" s="44" t="s">
        <v>1852</v>
      </c>
      <c r="H144" s="65" t="s">
        <v>12955</v>
      </c>
      <c r="I144" s="120" t="str">
        <f>IF($D144&lt;&gt;"",COUNTIF($D$50:$D144,"&lt;&gt;"),"")</f>
        <v/>
      </c>
    </row>
    <row r="145" spans="1:9" ht="20" customHeight="1">
      <c r="A145" s="39">
        <v>2455964</v>
      </c>
      <c r="B145" s="40">
        <v>100</v>
      </c>
      <c r="C145" s="41" t="s">
        <v>407</v>
      </c>
      <c r="D145" s="7"/>
      <c r="E145" s="42" t="s">
        <v>8580</v>
      </c>
      <c r="F145" s="43" t="s">
        <v>494</v>
      </c>
      <c r="G145" s="44" t="s">
        <v>1852</v>
      </c>
      <c r="H145" s="65" t="s">
        <v>12955</v>
      </c>
      <c r="I145" s="120" t="str">
        <f>IF($D145&lt;&gt;"",COUNTIF($D$50:$D145,"&lt;&gt;"),"")</f>
        <v/>
      </c>
    </row>
    <row r="146" spans="1:9" ht="20" customHeight="1">
      <c r="A146" s="39">
        <v>2455965</v>
      </c>
      <c r="B146" s="40">
        <v>100</v>
      </c>
      <c r="C146" s="41" t="s">
        <v>407</v>
      </c>
      <c r="D146" s="7"/>
      <c r="E146" s="42" t="s">
        <v>8581</v>
      </c>
      <c r="F146" s="43" t="s">
        <v>494</v>
      </c>
      <c r="G146" s="44" t="s">
        <v>1852</v>
      </c>
      <c r="H146" s="65" t="s">
        <v>12955</v>
      </c>
      <c r="I146" s="120" t="str">
        <f>IF($D146&lt;&gt;"",COUNTIF($D$50:$D146,"&lt;&gt;"),"")</f>
        <v/>
      </c>
    </row>
    <row r="147" spans="1:9" ht="20" customHeight="1">
      <c r="A147" s="39">
        <v>2455966</v>
      </c>
      <c r="B147" s="40">
        <v>100</v>
      </c>
      <c r="C147" s="41" t="s">
        <v>407</v>
      </c>
      <c r="D147" s="7"/>
      <c r="E147" s="42" t="s">
        <v>8582</v>
      </c>
      <c r="F147" s="43" t="s">
        <v>494</v>
      </c>
      <c r="G147" s="44" t="s">
        <v>1852</v>
      </c>
      <c r="H147" s="65" t="s">
        <v>12955</v>
      </c>
      <c r="I147" s="120" t="str">
        <f>IF($D147&lt;&gt;"",COUNTIF($D$50:$D147,"&lt;&gt;"),"")</f>
        <v/>
      </c>
    </row>
    <row r="148" spans="1:9" ht="20" customHeight="1">
      <c r="A148" s="39">
        <v>2455968</v>
      </c>
      <c r="B148" s="40">
        <v>100</v>
      </c>
      <c r="C148" s="41" t="s">
        <v>407</v>
      </c>
      <c r="D148" s="7"/>
      <c r="E148" s="42" t="s">
        <v>8583</v>
      </c>
      <c r="F148" s="43" t="s">
        <v>494</v>
      </c>
      <c r="G148" s="44" t="s">
        <v>1852</v>
      </c>
      <c r="H148" s="65" t="s">
        <v>12955</v>
      </c>
      <c r="I148" s="120" t="str">
        <f>IF($D148&lt;&gt;"",COUNTIF($D$50:$D148,"&lt;&gt;"),"")</f>
        <v/>
      </c>
    </row>
    <row r="149" spans="1:9" ht="20" customHeight="1">
      <c r="A149" s="39">
        <v>2412065</v>
      </c>
      <c r="B149" s="40">
        <v>100</v>
      </c>
      <c r="C149" s="41" t="s">
        <v>407</v>
      </c>
      <c r="D149" s="7"/>
      <c r="E149" s="42" t="s">
        <v>8584</v>
      </c>
      <c r="F149" s="43" t="s">
        <v>494</v>
      </c>
      <c r="G149" s="44" t="s">
        <v>1852</v>
      </c>
      <c r="H149" s="65" t="s">
        <v>12955</v>
      </c>
      <c r="I149" s="120" t="str">
        <f>IF($D149&lt;&gt;"",COUNTIF($D$50:$D149,"&lt;&gt;"),"")</f>
        <v/>
      </c>
    </row>
    <row r="150" spans="1:9" ht="20" customHeight="1">
      <c r="A150" s="39">
        <v>2412058</v>
      </c>
      <c r="B150" s="40">
        <v>100</v>
      </c>
      <c r="C150" s="41" t="s">
        <v>407</v>
      </c>
      <c r="D150" s="7"/>
      <c r="E150" s="42" t="s">
        <v>13054</v>
      </c>
      <c r="F150" s="43" t="s">
        <v>494</v>
      </c>
      <c r="G150" s="44" t="s">
        <v>1852</v>
      </c>
      <c r="H150" s="65" t="s">
        <v>12955</v>
      </c>
      <c r="I150" s="120" t="str">
        <f>IF($D150&lt;&gt;"",COUNTIF($D$50:$D150,"&lt;&gt;"),"")</f>
        <v/>
      </c>
    </row>
    <row r="151" spans="1:9" ht="20" customHeight="1">
      <c r="A151" s="39">
        <v>2455967</v>
      </c>
      <c r="B151" s="40">
        <v>100</v>
      </c>
      <c r="C151" s="41" t="s">
        <v>407</v>
      </c>
      <c r="D151" s="7"/>
      <c r="E151" s="42" t="s">
        <v>13055</v>
      </c>
      <c r="F151" s="43" t="s">
        <v>494</v>
      </c>
      <c r="G151" s="44" t="s">
        <v>1852</v>
      </c>
      <c r="H151" s="65" t="s">
        <v>12955</v>
      </c>
      <c r="I151" s="120" t="str">
        <f>IF($D151&lt;&gt;"",COUNTIF($D$50:$D151,"&lt;&gt;"),"")</f>
        <v/>
      </c>
    </row>
    <row r="152" spans="1:9" ht="20" customHeight="1">
      <c r="A152" s="39">
        <v>2412059</v>
      </c>
      <c r="B152" s="40">
        <v>100</v>
      </c>
      <c r="C152" s="41" t="s">
        <v>407</v>
      </c>
      <c r="D152" s="7"/>
      <c r="E152" s="42" t="s">
        <v>8585</v>
      </c>
      <c r="F152" s="43" t="s">
        <v>494</v>
      </c>
      <c r="G152" s="44" t="s">
        <v>1852</v>
      </c>
      <c r="H152" s="65" t="s">
        <v>12955</v>
      </c>
      <c r="I152" s="120" t="str">
        <f>IF($D152&lt;&gt;"",COUNTIF($D$50:$D152,"&lt;&gt;"),"")</f>
        <v/>
      </c>
    </row>
    <row r="153" spans="1:9" ht="20" customHeight="1">
      <c r="A153" s="39">
        <v>2412061</v>
      </c>
      <c r="B153" s="40">
        <v>100</v>
      </c>
      <c r="C153" s="41" t="s">
        <v>407</v>
      </c>
      <c r="D153" s="7"/>
      <c r="E153" s="42" t="s">
        <v>13056</v>
      </c>
      <c r="F153" s="43" t="s">
        <v>494</v>
      </c>
      <c r="G153" s="44" t="s">
        <v>1852</v>
      </c>
      <c r="H153" s="65" t="s">
        <v>12955</v>
      </c>
      <c r="I153" s="120" t="str">
        <f>IF($D153&lt;&gt;"",COUNTIF($D$50:$D153,"&lt;&gt;"),"")</f>
        <v/>
      </c>
    </row>
    <row r="154" spans="1:9" ht="20" customHeight="1">
      <c r="A154" s="39">
        <v>2412066</v>
      </c>
      <c r="B154" s="40">
        <v>100</v>
      </c>
      <c r="C154" s="41" t="s">
        <v>407</v>
      </c>
      <c r="D154" s="7"/>
      <c r="E154" s="42" t="s">
        <v>8586</v>
      </c>
      <c r="F154" s="43" t="s">
        <v>494</v>
      </c>
      <c r="G154" s="44" t="s">
        <v>1852</v>
      </c>
      <c r="H154" s="65" t="s">
        <v>12955</v>
      </c>
      <c r="I154" s="120" t="str">
        <f>IF($D154&lt;&gt;"",COUNTIF($D$50:$D154,"&lt;&gt;"),"")</f>
        <v/>
      </c>
    </row>
    <row r="155" spans="1:9" ht="20" customHeight="1">
      <c r="A155" s="39">
        <v>2455969</v>
      </c>
      <c r="B155" s="40">
        <v>100</v>
      </c>
      <c r="C155" s="41" t="s">
        <v>407</v>
      </c>
      <c r="D155" s="7"/>
      <c r="E155" s="42" t="s">
        <v>8587</v>
      </c>
      <c r="F155" s="43" t="s">
        <v>494</v>
      </c>
      <c r="G155" s="44" t="s">
        <v>1852</v>
      </c>
      <c r="H155" s="65" t="s">
        <v>12955</v>
      </c>
      <c r="I155" s="120" t="str">
        <f>IF($D155&lt;&gt;"",COUNTIF($D$50:$D155,"&lt;&gt;"),"")</f>
        <v/>
      </c>
    </row>
    <row r="156" spans="1:9" ht="20" customHeight="1">
      <c r="A156" s="39">
        <v>2314761</v>
      </c>
      <c r="B156" s="40">
        <v>100</v>
      </c>
      <c r="C156" s="41" t="s">
        <v>407</v>
      </c>
      <c r="D156" s="7"/>
      <c r="E156" s="42" t="s">
        <v>8588</v>
      </c>
      <c r="F156" s="43" t="s">
        <v>494</v>
      </c>
      <c r="G156" s="44" t="s">
        <v>1852</v>
      </c>
      <c r="H156" s="65" t="s">
        <v>12955</v>
      </c>
      <c r="I156" s="120" t="str">
        <f>IF($D156&lt;&gt;"",COUNTIF($D$50:$D156,"&lt;&gt;"),"")</f>
        <v/>
      </c>
    </row>
    <row r="157" spans="1:9" ht="20" customHeight="1">
      <c r="A157" s="39">
        <v>2412067</v>
      </c>
      <c r="B157" s="40">
        <v>100</v>
      </c>
      <c r="C157" s="41" t="s">
        <v>407</v>
      </c>
      <c r="D157" s="7"/>
      <c r="E157" s="42" t="s">
        <v>8589</v>
      </c>
      <c r="F157" s="43" t="s">
        <v>494</v>
      </c>
      <c r="G157" s="44" t="s">
        <v>1852</v>
      </c>
      <c r="H157" s="65" t="s">
        <v>12955</v>
      </c>
      <c r="I157" s="120" t="str">
        <f>IF($D157&lt;&gt;"",COUNTIF($D$50:$D157,"&lt;&gt;"),"")</f>
        <v/>
      </c>
    </row>
    <row r="158" spans="1:9" ht="20" customHeight="1">
      <c r="A158" s="39">
        <v>2412064</v>
      </c>
      <c r="B158" s="40">
        <v>100</v>
      </c>
      <c r="C158" s="41" t="s">
        <v>407</v>
      </c>
      <c r="D158" s="7"/>
      <c r="E158" s="42" t="s">
        <v>8590</v>
      </c>
      <c r="F158" s="43" t="s">
        <v>494</v>
      </c>
      <c r="G158" s="44" t="s">
        <v>1852</v>
      </c>
      <c r="H158" s="65" t="s">
        <v>12955</v>
      </c>
      <c r="I158" s="120" t="str">
        <f>IF($D158&lt;&gt;"",COUNTIF($D$50:$D158,"&lt;&gt;"),"")</f>
        <v/>
      </c>
    </row>
    <row r="159" spans="1:9" ht="20" customHeight="1">
      <c r="A159" s="39">
        <v>2455970</v>
      </c>
      <c r="B159" s="40">
        <v>100</v>
      </c>
      <c r="C159" s="41" t="s">
        <v>407</v>
      </c>
      <c r="D159" s="7"/>
      <c r="E159" s="42" t="s">
        <v>8591</v>
      </c>
      <c r="F159" s="43" t="s">
        <v>494</v>
      </c>
      <c r="G159" s="44" t="s">
        <v>1852</v>
      </c>
      <c r="H159" s="65" t="s">
        <v>12955</v>
      </c>
      <c r="I159" s="120" t="str">
        <f>IF($D159&lt;&gt;"",COUNTIF($D$50:$D159,"&lt;&gt;"),"")</f>
        <v/>
      </c>
    </row>
    <row r="160" spans="1:9" ht="20" customHeight="1">
      <c r="A160" s="39">
        <v>2412056</v>
      </c>
      <c r="B160" s="40">
        <v>100</v>
      </c>
      <c r="C160" s="41" t="s">
        <v>407</v>
      </c>
      <c r="D160" s="7"/>
      <c r="E160" s="42" t="s">
        <v>8592</v>
      </c>
      <c r="F160" s="43" t="s">
        <v>494</v>
      </c>
      <c r="G160" s="44" t="s">
        <v>1852</v>
      </c>
      <c r="H160" s="65" t="s">
        <v>12955</v>
      </c>
      <c r="I160" s="120" t="str">
        <f>IF($D160&lt;&gt;"",COUNTIF($D$50:$D160,"&lt;&gt;"),"")</f>
        <v/>
      </c>
    </row>
    <row r="161" spans="1:9" ht="20" customHeight="1">
      <c r="A161" s="39">
        <v>2412068</v>
      </c>
      <c r="B161" s="40">
        <v>100</v>
      </c>
      <c r="C161" s="41" t="s">
        <v>407</v>
      </c>
      <c r="D161" s="7"/>
      <c r="E161" s="42" t="s">
        <v>8593</v>
      </c>
      <c r="F161" s="43" t="s">
        <v>494</v>
      </c>
      <c r="G161" s="44" t="s">
        <v>1852</v>
      </c>
      <c r="H161" s="65" t="s">
        <v>12955</v>
      </c>
      <c r="I161" s="120" t="str">
        <f>IF($D161&lt;&gt;"",COUNTIF($D$50:$D161,"&lt;&gt;"),"")</f>
        <v/>
      </c>
    </row>
    <row r="162" spans="1:9" ht="20" customHeight="1">
      <c r="A162" s="39">
        <v>2412069</v>
      </c>
      <c r="B162" s="40">
        <v>100</v>
      </c>
      <c r="C162" s="41" t="s">
        <v>407</v>
      </c>
      <c r="D162" s="7"/>
      <c r="E162" s="42" t="s">
        <v>8594</v>
      </c>
      <c r="F162" s="43" t="s">
        <v>494</v>
      </c>
      <c r="G162" s="44" t="s">
        <v>1852</v>
      </c>
      <c r="H162" s="65" t="s">
        <v>12955</v>
      </c>
      <c r="I162" s="120" t="str">
        <f>IF($D162&lt;&gt;"",COUNTIF($D$50:$D162,"&lt;&gt;"),"")</f>
        <v/>
      </c>
    </row>
    <row r="163" spans="1:9" ht="20" customHeight="1">
      <c r="A163" s="39">
        <v>2412055</v>
      </c>
      <c r="B163" s="40">
        <v>100</v>
      </c>
      <c r="C163" s="41" t="s">
        <v>407</v>
      </c>
      <c r="D163" s="7"/>
      <c r="E163" s="42" t="s">
        <v>8595</v>
      </c>
      <c r="F163" s="43" t="s">
        <v>494</v>
      </c>
      <c r="G163" s="44" t="s">
        <v>1852</v>
      </c>
      <c r="H163" s="65" t="s">
        <v>12955</v>
      </c>
      <c r="I163" s="120" t="str">
        <f>IF($D163&lt;&gt;"",COUNTIF($D$50:$D163,"&lt;&gt;"),"")</f>
        <v/>
      </c>
    </row>
    <row r="164" spans="1:9" ht="20" customHeight="1">
      <c r="A164" s="39">
        <v>2412057</v>
      </c>
      <c r="B164" s="40">
        <v>100</v>
      </c>
      <c r="C164" s="41" t="s">
        <v>407</v>
      </c>
      <c r="D164" s="7"/>
      <c r="E164" s="42" t="s">
        <v>13057</v>
      </c>
      <c r="F164" s="43" t="s">
        <v>494</v>
      </c>
      <c r="G164" s="44" t="s">
        <v>1852</v>
      </c>
      <c r="H164" s="65" t="s">
        <v>12955</v>
      </c>
      <c r="I164" s="120" t="str">
        <f>IF($D164&lt;&gt;"",COUNTIF($D$50:$D164,"&lt;&gt;"),"")</f>
        <v/>
      </c>
    </row>
    <row r="165" spans="1:9" ht="20" customHeight="1">
      <c r="A165" s="39">
        <v>2170283</v>
      </c>
      <c r="B165" s="40">
        <v>1</v>
      </c>
      <c r="C165" s="41" t="s">
        <v>13058</v>
      </c>
      <c r="D165" s="7"/>
      <c r="E165" s="42" t="s">
        <v>13059</v>
      </c>
      <c r="F165" s="43" t="s">
        <v>1852</v>
      </c>
      <c r="G165" s="44" t="s">
        <v>1852</v>
      </c>
      <c r="H165" s="65" t="s">
        <v>12960</v>
      </c>
      <c r="I165" s="120" t="str">
        <f>IF($D165&lt;&gt;"",COUNTIF($D$50:$D165,"&lt;&gt;"),"")</f>
        <v/>
      </c>
    </row>
    <row r="166" spans="1:9" ht="20" customHeight="1">
      <c r="A166" s="39">
        <v>2025156</v>
      </c>
      <c r="B166" s="40">
        <v>100</v>
      </c>
      <c r="C166" s="41" t="s">
        <v>1818</v>
      </c>
      <c r="D166" s="7"/>
      <c r="E166" s="42" t="s">
        <v>13060</v>
      </c>
      <c r="F166" s="43" t="s">
        <v>1852</v>
      </c>
      <c r="G166" s="44" t="s">
        <v>1852</v>
      </c>
      <c r="H166" s="65" t="s">
        <v>12955</v>
      </c>
      <c r="I166" s="120" t="str">
        <f>IF($D166&lt;&gt;"",COUNTIF($D$50:$D166,"&lt;&gt;"),"")</f>
        <v/>
      </c>
    </row>
    <row r="167" spans="1:9" ht="20" customHeight="1">
      <c r="A167" s="39">
        <v>2022164</v>
      </c>
      <c r="B167" s="40">
        <v>100</v>
      </c>
      <c r="C167" s="41" t="s">
        <v>408</v>
      </c>
      <c r="D167" s="7"/>
      <c r="E167" s="42" t="s">
        <v>12932</v>
      </c>
      <c r="F167" s="43" t="s">
        <v>1852</v>
      </c>
      <c r="G167" s="44" t="s">
        <v>1852</v>
      </c>
      <c r="H167" s="65" t="s">
        <v>12955</v>
      </c>
      <c r="I167" s="120" t="str">
        <f>IF($D167&lt;&gt;"",COUNTIF($D$50:$D167,"&lt;&gt;"),"")</f>
        <v/>
      </c>
    </row>
    <row r="168" spans="1:9" ht="20" customHeight="1">
      <c r="A168" s="39">
        <v>2022169</v>
      </c>
      <c r="B168" s="40">
        <v>100</v>
      </c>
      <c r="C168" s="41" t="s">
        <v>408</v>
      </c>
      <c r="D168" s="7"/>
      <c r="E168" s="42" t="s">
        <v>11567</v>
      </c>
      <c r="F168" s="43" t="s">
        <v>1852</v>
      </c>
      <c r="G168" s="44" t="s">
        <v>1852</v>
      </c>
      <c r="H168" s="65" t="s">
        <v>12955</v>
      </c>
      <c r="I168" s="120" t="str">
        <f>IF($D168&lt;&gt;"",COUNTIF($D$50:$D168,"&lt;&gt;"),"")</f>
        <v/>
      </c>
    </row>
    <row r="169" spans="1:9" ht="20" customHeight="1">
      <c r="A169" s="39">
        <v>2022163</v>
      </c>
      <c r="B169" s="40">
        <v>100</v>
      </c>
      <c r="C169" s="41" t="s">
        <v>408</v>
      </c>
      <c r="D169" s="7"/>
      <c r="E169" s="42" t="s">
        <v>11567</v>
      </c>
      <c r="F169" s="43" t="s">
        <v>1852</v>
      </c>
      <c r="G169" s="44" t="s">
        <v>1852</v>
      </c>
      <c r="H169" s="65" t="s">
        <v>12955</v>
      </c>
      <c r="I169" s="120" t="str">
        <f>IF($D169&lt;&gt;"",COUNTIF($D$50:$D169,"&lt;&gt;"),"")</f>
        <v/>
      </c>
    </row>
    <row r="170" spans="1:9" ht="20" customHeight="1">
      <c r="A170" s="39">
        <v>2022172</v>
      </c>
      <c r="B170" s="40">
        <v>100</v>
      </c>
      <c r="C170" s="41" t="s">
        <v>408</v>
      </c>
      <c r="D170" s="7"/>
      <c r="E170" s="42" t="s">
        <v>11652</v>
      </c>
      <c r="F170" s="43" t="s">
        <v>1852</v>
      </c>
      <c r="G170" s="44" t="s">
        <v>1852</v>
      </c>
      <c r="H170" s="65" t="s">
        <v>12955</v>
      </c>
      <c r="I170" s="120" t="str">
        <f>IF($D170&lt;&gt;"",COUNTIF($D$50:$D170,"&lt;&gt;"),"")</f>
        <v/>
      </c>
    </row>
    <row r="171" spans="1:9" ht="20" customHeight="1">
      <c r="A171" s="39">
        <v>2022171</v>
      </c>
      <c r="B171" s="40">
        <v>100</v>
      </c>
      <c r="C171" s="41" t="s">
        <v>408</v>
      </c>
      <c r="D171" s="7"/>
      <c r="E171" s="42" t="s">
        <v>11652</v>
      </c>
      <c r="F171" s="43" t="s">
        <v>1852</v>
      </c>
      <c r="G171" s="44" t="s">
        <v>1852</v>
      </c>
      <c r="H171" s="65" t="s">
        <v>12955</v>
      </c>
      <c r="I171" s="120" t="str">
        <f>IF($D171&lt;&gt;"",COUNTIF($D$50:$D171,"&lt;&gt;"),"")</f>
        <v/>
      </c>
    </row>
    <row r="172" spans="1:9" ht="20" customHeight="1">
      <c r="A172" s="39">
        <v>2164379</v>
      </c>
      <c r="B172" s="40">
        <v>1</v>
      </c>
      <c r="C172" s="41" t="s">
        <v>13061</v>
      </c>
      <c r="D172" s="7"/>
      <c r="E172" s="42" t="s">
        <v>13062</v>
      </c>
      <c r="F172" s="43" t="s">
        <v>1852</v>
      </c>
      <c r="G172" s="44" t="s">
        <v>1852</v>
      </c>
      <c r="H172" s="65" t="s">
        <v>12960</v>
      </c>
      <c r="I172" s="120" t="str">
        <f>IF($D172&lt;&gt;"",COUNTIF($D$50:$D172,"&lt;&gt;"),"")</f>
        <v/>
      </c>
    </row>
    <row r="173" spans="1:9" ht="20" customHeight="1">
      <c r="A173" s="39">
        <v>2210078</v>
      </c>
      <c r="B173" s="40">
        <v>1</v>
      </c>
      <c r="C173" s="41" t="s">
        <v>13061</v>
      </c>
      <c r="D173" s="7"/>
      <c r="E173" s="42" t="s">
        <v>13063</v>
      </c>
      <c r="F173" s="43" t="s">
        <v>1852</v>
      </c>
      <c r="G173" s="44" t="s">
        <v>1852</v>
      </c>
      <c r="H173" s="65" t="s">
        <v>12960</v>
      </c>
      <c r="I173" s="120" t="str">
        <f>IF($D173&lt;&gt;"",COUNTIF($D$50:$D173,"&lt;&gt;"),"")</f>
        <v/>
      </c>
    </row>
    <row r="174" spans="1:9" ht="20" customHeight="1">
      <c r="A174" s="39">
        <v>2210086</v>
      </c>
      <c r="B174" s="40">
        <v>1</v>
      </c>
      <c r="C174" s="41" t="s">
        <v>13061</v>
      </c>
      <c r="D174" s="7"/>
      <c r="E174" s="42" t="s">
        <v>13064</v>
      </c>
      <c r="F174" s="43" t="s">
        <v>1852</v>
      </c>
      <c r="G174" s="44" t="s">
        <v>1852</v>
      </c>
      <c r="H174" s="65" t="s">
        <v>12960</v>
      </c>
      <c r="I174" s="120" t="str">
        <f>IF($D174&lt;&gt;"",COUNTIF($D$50:$D174,"&lt;&gt;"),"")</f>
        <v/>
      </c>
    </row>
    <row r="175" spans="1:9" ht="20" customHeight="1">
      <c r="A175" s="39">
        <v>2168076</v>
      </c>
      <c r="B175" s="40">
        <v>1</v>
      </c>
      <c r="C175" s="41" t="s">
        <v>13065</v>
      </c>
      <c r="D175" s="7"/>
      <c r="E175" s="42" t="s">
        <v>13066</v>
      </c>
      <c r="F175" s="43" t="s">
        <v>1852</v>
      </c>
      <c r="G175" s="44" t="s">
        <v>1852</v>
      </c>
      <c r="H175" s="65" t="s">
        <v>12960</v>
      </c>
      <c r="I175" s="120" t="str">
        <f>IF($D175&lt;&gt;"",COUNTIF($D$50:$D175,"&lt;&gt;"),"")</f>
        <v/>
      </c>
    </row>
    <row r="176" spans="1:9" ht="20" customHeight="1">
      <c r="A176" s="39">
        <v>2168264</v>
      </c>
      <c r="B176" s="40">
        <v>1</v>
      </c>
      <c r="C176" s="41" t="s">
        <v>1812</v>
      </c>
      <c r="D176" s="7"/>
      <c r="E176" s="42" t="s">
        <v>13067</v>
      </c>
      <c r="F176" s="43" t="s">
        <v>13</v>
      </c>
      <c r="G176" s="44" t="s">
        <v>1852</v>
      </c>
      <c r="H176" s="65" t="s">
        <v>12955</v>
      </c>
      <c r="I176" s="120" t="str">
        <f>IF($D176&lt;&gt;"",COUNTIF($D$50:$D176,"&lt;&gt;"),"")</f>
        <v/>
      </c>
    </row>
    <row r="177" spans="1:9" ht="20" customHeight="1">
      <c r="A177" s="39">
        <v>2160413</v>
      </c>
      <c r="B177" s="40">
        <v>1</v>
      </c>
      <c r="C177" s="41" t="s">
        <v>1812</v>
      </c>
      <c r="D177" s="7"/>
      <c r="E177" s="42" t="s">
        <v>13067</v>
      </c>
      <c r="F177" s="43" t="s">
        <v>13</v>
      </c>
      <c r="G177" s="44" t="s">
        <v>1852</v>
      </c>
      <c r="H177" s="65" t="s">
        <v>12955</v>
      </c>
      <c r="I177" s="120" t="str">
        <f>IF($D177&lt;&gt;"",COUNTIF($D$50:$D177,"&lt;&gt;"),"")</f>
        <v/>
      </c>
    </row>
    <row r="178" spans="1:9" ht="20" customHeight="1">
      <c r="A178" s="39">
        <v>2160414</v>
      </c>
      <c r="B178" s="40">
        <v>1</v>
      </c>
      <c r="C178" s="41" t="s">
        <v>1812</v>
      </c>
      <c r="D178" s="7"/>
      <c r="E178" s="42" t="s">
        <v>5490</v>
      </c>
      <c r="F178" s="43" t="s">
        <v>456</v>
      </c>
      <c r="G178" s="44" t="s">
        <v>1852</v>
      </c>
      <c r="H178" s="65" t="s">
        <v>12955</v>
      </c>
      <c r="I178" s="120" t="str">
        <f>IF($D178&lt;&gt;"",COUNTIF($D$50:$D178,"&lt;&gt;"),"")</f>
        <v/>
      </c>
    </row>
    <row r="179" spans="1:9" ht="20" customHeight="1">
      <c r="A179" s="39">
        <v>2160416</v>
      </c>
      <c r="B179" s="40">
        <v>1</v>
      </c>
      <c r="C179" s="41" t="s">
        <v>1812</v>
      </c>
      <c r="D179" s="7"/>
      <c r="E179" s="42" t="s">
        <v>6819</v>
      </c>
      <c r="F179" s="43" t="s">
        <v>420</v>
      </c>
      <c r="G179" s="44" t="s">
        <v>1852</v>
      </c>
      <c r="H179" s="65" t="s">
        <v>12955</v>
      </c>
      <c r="I179" s="120" t="str">
        <f>IF($D179&lt;&gt;"",COUNTIF($D$50:$D179,"&lt;&gt;"),"")</f>
        <v/>
      </c>
    </row>
    <row r="180" spans="1:9" ht="20" customHeight="1">
      <c r="A180" s="39">
        <v>2169795</v>
      </c>
      <c r="B180" s="40">
        <v>1</v>
      </c>
      <c r="C180" s="41" t="s">
        <v>13068</v>
      </c>
      <c r="D180" s="7"/>
      <c r="E180" s="42" t="s">
        <v>13069</v>
      </c>
      <c r="F180" s="43" t="s">
        <v>1852</v>
      </c>
      <c r="G180" s="44" t="s">
        <v>1852</v>
      </c>
      <c r="H180" s="65" t="s">
        <v>12960</v>
      </c>
      <c r="I180" s="120" t="str">
        <f>IF($D180&lt;&gt;"",COUNTIF($D$50:$D180,"&lt;&gt;"),"")</f>
        <v/>
      </c>
    </row>
    <row r="181" spans="1:9" ht="20" customHeight="1">
      <c r="A181" s="39">
        <v>2169796</v>
      </c>
      <c r="B181" s="40">
        <v>1</v>
      </c>
      <c r="C181" s="41" t="s">
        <v>13070</v>
      </c>
      <c r="D181" s="7"/>
      <c r="E181" s="42" t="s">
        <v>13071</v>
      </c>
      <c r="F181" s="43" t="s">
        <v>1852</v>
      </c>
      <c r="G181" s="44" t="s">
        <v>1852</v>
      </c>
      <c r="H181" s="65" t="s">
        <v>12955</v>
      </c>
      <c r="I181" s="120" t="str">
        <f>IF($D181&lt;&gt;"",COUNTIF($D$50:$D181,"&lt;&gt;"),"")</f>
        <v/>
      </c>
    </row>
    <row r="182" spans="1:9" ht="20" customHeight="1">
      <c r="A182" s="39">
        <v>2413075</v>
      </c>
      <c r="B182" s="40">
        <v>25</v>
      </c>
      <c r="C182" s="41" t="s">
        <v>1815</v>
      </c>
      <c r="D182" s="7"/>
      <c r="E182" s="42" t="s">
        <v>2148</v>
      </c>
      <c r="F182" s="43" t="s">
        <v>1852</v>
      </c>
      <c r="G182" s="44" t="s">
        <v>1852</v>
      </c>
      <c r="H182" s="65" t="s">
        <v>12955</v>
      </c>
      <c r="I182" s="120" t="str">
        <f>IF($D182&lt;&gt;"",COUNTIF($D$50:$D182,"&lt;&gt;"),"")</f>
        <v/>
      </c>
    </row>
    <row r="183" spans="1:9" ht="20" customHeight="1">
      <c r="A183" s="39">
        <v>2025159</v>
      </c>
      <c r="B183" s="40">
        <v>100</v>
      </c>
      <c r="C183" s="41" t="s">
        <v>1814</v>
      </c>
      <c r="D183" s="7"/>
      <c r="E183" s="42" t="s">
        <v>10724</v>
      </c>
      <c r="F183" s="43" t="s">
        <v>1852</v>
      </c>
      <c r="G183" s="44" t="s">
        <v>1852</v>
      </c>
      <c r="H183" s="65" t="s">
        <v>12955</v>
      </c>
      <c r="I183" s="120" t="str">
        <f>IF($D183&lt;&gt;"",COUNTIF($D$50:$D183,"&lt;&gt;"),"")</f>
        <v/>
      </c>
    </row>
    <row r="184" spans="1:9" ht="20" customHeight="1">
      <c r="A184" s="39">
        <v>2025158</v>
      </c>
      <c r="B184" s="40">
        <v>100</v>
      </c>
      <c r="C184" s="41" t="s">
        <v>1814</v>
      </c>
      <c r="D184" s="7"/>
      <c r="E184" s="42" t="s">
        <v>10725</v>
      </c>
      <c r="F184" s="43" t="s">
        <v>1852</v>
      </c>
      <c r="G184" s="44" t="s">
        <v>1852</v>
      </c>
      <c r="H184" s="65" t="s">
        <v>12955</v>
      </c>
      <c r="I184" s="120" t="str">
        <f>IF($D184&lt;&gt;"",COUNTIF($D$50:$D184,"&lt;&gt;"),"")</f>
        <v/>
      </c>
    </row>
    <row r="185" spans="1:9" ht="20" customHeight="1">
      <c r="A185" s="39">
        <v>2025161</v>
      </c>
      <c r="B185" s="40">
        <v>100</v>
      </c>
      <c r="C185" s="41" t="s">
        <v>1814</v>
      </c>
      <c r="D185" s="7"/>
      <c r="E185" s="42" t="s">
        <v>10726</v>
      </c>
      <c r="F185" s="43" t="s">
        <v>1852</v>
      </c>
      <c r="G185" s="44" t="s">
        <v>1852</v>
      </c>
      <c r="H185" s="65" t="s">
        <v>12955</v>
      </c>
      <c r="I185" s="120" t="str">
        <f>IF($D185&lt;&gt;"",COUNTIF($D$50:$D185,"&lt;&gt;"),"")</f>
        <v/>
      </c>
    </row>
    <row r="186" spans="1:9" ht="20" customHeight="1">
      <c r="A186" s="39">
        <v>2025157</v>
      </c>
      <c r="B186" s="40">
        <v>100</v>
      </c>
      <c r="C186" s="41" t="s">
        <v>1814</v>
      </c>
      <c r="D186" s="7"/>
      <c r="E186" s="42" t="s">
        <v>10727</v>
      </c>
      <c r="F186" s="43" t="s">
        <v>1852</v>
      </c>
      <c r="G186" s="44" t="s">
        <v>1852</v>
      </c>
      <c r="H186" s="65" t="s">
        <v>12955</v>
      </c>
      <c r="I186" s="120" t="str">
        <f>IF($D186&lt;&gt;"",COUNTIF($D$50:$D186,"&lt;&gt;"),"")</f>
        <v/>
      </c>
    </row>
    <row r="187" spans="1:9" ht="20" customHeight="1">
      <c r="A187" s="39">
        <v>2025160</v>
      </c>
      <c r="B187" s="40">
        <v>100</v>
      </c>
      <c r="C187" s="41" t="s">
        <v>1814</v>
      </c>
      <c r="D187" s="7"/>
      <c r="E187" s="42" t="s">
        <v>10728</v>
      </c>
      <c r="F187" s="43" t="s">
        <v>1852</v>
      </c>
      <c r="G187" s="44" t="s">
        <v>1852</v>
      </c>
      <c r="H187" s="65" t="s">
        <v>12955</v>
      </c>
      <c r="I187" s="120" t="str">
        <f>IF($D187&lt;&gt;"",COUNTIF($D$50:$D187,"&lt;&gt;"),"")</f>
        <v/>
      </c>
    </row>
    <row r="188" spans="1:9" ht="20" customHeight="1">
      <c r="A188" s="39">
        <v>2025162</v>
      </c>
      <c r="B188" s="40">
        <v>100</v>
      </c>
      <c r="C188" s="41" t="s">
        <v>1814</v>
      </c>
      <c r="D188" s="7"/>
      <c r="E188" s="42" t="s">
        <v>10722</v>
      </c>
      <c r="F188" s="43" t="s">
        <v>1852</v>
      </c>
      <c r="G188" s="44" t="s">
        <v>1852</v>
      </c>
      <c r="H188" s="65" t="s">
        <v>12955</v>
      </c>
      <c r="I188" s="120" t="str">
        <f>IF($D188&lt;&gt;"",COUNTIF($D$50:$D188,"&lt;&gt;"),"")</f>
        <v/>
      </c>
    </row>
    <row r="189" spans="1:9" ht="20" customHeight="1">
      <c r="A189" s="39">
        <v>2025163</v>
      </c>
      <c r="B189" s="40">
        <v>100</v>
      </c>
      <c r="C189" s="41" t="s">
        <v>1814</v>
      </c>
      <c r="D189" s="7"/>
      <c r="E189" s="42" t="s">
        <v>10723</v>
      </c>
      <c r="F189" s="43" t="s">
        <v>1852</v>
      </c>
      <c r="G189" s="44" t="s">
        <v>1852</v>
      </c>
      <c r="H189" s="65" t="s">
        <v>12955</v>
      </c>
      <c r="I189" s="120" t="str">
        <f>IF($D189&lt;&gt;"",COUNTIF($D$50:$D189,"&lt;&gt;"),"")</f>
        <v/>
      </c>
    </row>
    <row r="190" spans="1:9" ht="20" customHeight="1">
      <c r="A190" s="39">
        <v>2284816</v>
      </c>
      <c r="B190" s="40">
        <v>100</v>
      </c>
      <c r="C190" s="41" t="s">
        <v>1823</v>
      </c>
      <c r="D190" s="7"/>
      <c r="E190" s="42" t="s">
        <v>10729</v>
      </c>
      <c r="F190" s="43" t="s">
        <v>1852</v>
      </c>
      <c r="G190" s="44" t="s">
        <v>1852</v>
      </c>
      <c r="H190" s="65" t="s">
        <v>12955</v>
      </c>
      <c r="I190" s="120" t="str">
        <f>IF($D190&lt;&gt;"",COUNTIF($D$50:$D190,"&lt;&gt;"),"")</f>
        <v/>
      </c>
    </row>
    <row r="191" spans="1:9" ht="20" customHeight="1">
      <c r="A191" s="39">
        <v>2284807</v>
      </c>
      <c r="B191" s="40">
        <v>100</v>
      </c>
      <c r="C191" s="41" t="s">
        <v>1823</v>
      </c>
      <c r="D191" s="7"/>
      <c r="E191" s="42" t="s">
        <v>10730</v>
      </c>
      <c r="F191" s="43" t="s">
        <v>1852</v>
      </c>
      <c r="G191" s="44" t="s">
        <v>1852</v>
      </c>
      <c r="H191" s="65" t="s">
        <v>12955</v>
      </c>
      <c r="I191" s="120" t="str">
        <f>IF($D191&lt;&gt;"",COUNTIF($D$50:$D191,"&lt;&gt;"),"")</f>
        <v/>
      </c>
    </row>
    <row r="192" spans="1:9" ht="20" customHeight="1">
      <c r="A192" s="39">
        <v>2284817</v>
      </c>
      <c r="B192" s="40">
        <v>100</v>
      </c>
      <c r="C192" s="41" t="s">
        <v>1823</v>
      </c>
      <c r="D192" s="7"/>
      <c r="E192" s="42" t="s">
        <v>10731</v>
      </c>
      <c r="F192" s="43" t="s">
        <v>1852</v>
      </c>
      <c r="G192" s="44" t="s">
        <v>1852</v>
      </c>
      <c r="H192" s="65" t="s">
        <v>12955</v>
      </c>
      <c r="I192" s="120" t="str">
        <f>IF($D192&lt;&gt;"",COUNTIF($D$50:$D192,"&lt;&gt;"),"")</f>
        <v/>
      </c>
    </row>
    <row r="193" spans="1:9" ht="20" customHeight="1">
      <c r="A193" s="39">
        <v>2284815</v>
      </c>
      <c r="B193" s="40">
        <v>100</v>
      </c>
      <c r="C193" s="41" t="s">
        <v>1823</v>
      </c>
      <c r="D193" s="7"/>
      <c r="E193" s="42" t="s">
        <v>10732</v>
      </c>
      <c r="F193" s="43" t="s">
        <v>1852</v>
      </c>
      <c r="G193" s="44" t="s">
        <v>1852</v>
      </c>
      <c r="H193" s="65" t="s">
        <v>12955</v>
      </c>
      <c r="I193" s="120" t="str">
        <f>IF($D193&lt;&gt;"",COUNTIF($D$50:$D193,"&lt;&gt;"),"")</f>
        <v/>
      </c>
    </row>
    <row r="194" spans="1:9" ht="20" customHeight="1">
      <c r="A194" s="39">
        <v>2284818</v>
      </c>
      <c r="B194" s="40">
        <v>100</v>
      </c>
      <c r="C194" s="41" t="s">
        <v>1823</v>
      </c>
      <c r="D194" s="7"/>
      <c r="E194" s="42" t="s">
        <v>10733</v>
      </c>
      <c r="F194" s="43" t="s">
        <v>1852</v>
      </c>
      <c r="G194" s="44" t="s">
        <v>1852</v>
      </c>
      <c r="H194" s="65" t="s">
        <v>12955</v>
      </c>
      <c r="I194" s="120" t="str">
        <f>IF($D194&lt;&gt;"",COUNTIF($D$50:$D194,"&lt;&gt;"),"")</f>
        <v/>
      </c>
    </row>
    <row r="195" spans="1:9" ht="20" customHeight="1">
      <c r="A195" s="39">
        <v>2284813</v>
      </c>
      <c r="B195" s="40">
        <v>100</v>
      </c>
      <c r="C195" s="41" t="s">
        <v>1823</v>
      </c>
      <c r="D195" s="7"/>
      <c r="E195" s="42" t="s">
        <v>10734</v>
      </c>
      <c r="F195" s="43" t="s">
        <v>1852</v>
      </c>
      <c r="G195" s="44" t="s">
        <v>1852</v>
      </c>
      <c r="H195" s="65" t="s">
        <v>12955</v>
      </c>
      <c r="I195" s="120" t="str">
        <f>IF($D195&lt;&gt;"",COUNTIF($D$50:$D195,"&lt;&gt;"),"")</f>
        <v/>
      </c>
    </row>
    <row r="196" spans="1:9" ht="20" customHeight="1">
      <c r="A196" s="39">
        <v>2284809</v>
      </c>
      <c r="B196" s="40">
        <v>100</v>
      </c>
      <c r="C196" s="41" t="s">
        <v>1823</v>
      </c>
      <c r="D196" s="7"/>
      <c r="E196" s="42" t="s">
        <v>10735</v>
      </c>
      <c r="F196" s="43" t="s">
        <v>1852</v>
      </c>
      <c r="G196" s="44" t="s">
        <v>1852</v>
      </c>
      <c r="H196" s="65" t="s">
        <v>12955</v>
      </c>
      <c r="I196" s="120" t="str">
        <f>IF($D196&lt;&gt;"",COUNTIF($D$50:$D196,"&lt;&gt;"),"")</f>
        <v/>
      </c>
    </row>
    <row r="197" spans="1:9" ht="20" customHeight="1">
      <c r="A197" s="39">
        <v>2284811</v>
      </c>
      <c r="B197" s="40">
        <v>100</v>
      </c>
      <c r="C197" s="41" t="s">
        <v>1824</v>
      </c>
      <c r="D197" s="7"/>
      <c r="E197" s="42" t="s">
        <v>10736</v>
      </c>
      <c r="F197" s="43" t="s">
        <v>1852</v>
      </c>
      <c r="G197" s="44" t="s">
        <v>1852</v>
      </c>
      <c r="H197" s="65" t="s">
        <v>12955</v>
      </c>
      <c r="I197" s="120" t="str">
        <f>IF($D197&lt;&gt;"",COUNTIF($D$50:$D197,"&lt;&gt;"),"")</f>
        <v/>
      </c>
    </row>
    <row r="198" spans="1:9" ht="20" customHeight="1">
      <c r="A198" s="39">
        <v>2284808</v>
      </c>
      <c r="B198" s="40">
        <v>100</v>
      </c>
      <c r="C198" s="41" t="s">
        <v>1824</v>
      </c>
      <c r="D198" s="7"/>
      <c r="E198" s="42" t="s">
        <v>10737</v>
      </c>
      <c r="F198" s="43" t="s">
        <v>1852</v>
      </c>
      <c r="G198" s="44" t="s">
        <v>1852</v>
      </c>
      <c r="H198" s="65" t="s">
        <v>12955</v>
      </c>
      <c r="I198" s="120" t="str">
        <f>IF($D198&lt;&gt;"",COUNTIF($D$50:$D198,"&lt;&gt;"),"")</f>
        <v/>
      </c>
    </row>
    <row r="199" spans="1:9" ht="20" customHeight="1">
      <c r="A199" s="39">
        <v>2284819</v>
      </c>
      <c r="B199" s="40">
        <v>100</v>
      </c>
      <c r="C199" s="41" t="s">
        <v>1824</v>
      </c>
      <c r="D199" s="7"/>
      <c r="E199" s="42" t="s">
        <v>10738</v>
      </c>
      <c r="F199" s="43" t="s">
        <v>1852</v>
      </c>
      <c r="G199" s="44" t="s">
        <v>1852</v>
      </c>
      <c r="H199" s="65" t="s">
        <v>12955</v>
      </c>
      <c r="I199" s="120" t="str">
        <f>IF($D199&lt;&gt;"",COUNTIF($D$50:$D199,"&lt;&gt;"),"")</f>
        <v/>
      </c>
    </row>
    <row r="200" spans="1:9" ht="20" customHeight="1">
      <c r="A200" s="39">
        <v>2284810</v>
      </c>
      <c r="B200" s="40">
        <v>100</v>
      </c>
      <c r="C200" s="41" t="s">
        <v>1824</v>
      </c>
      <c r="D200" s="7"/>
      <c r="E200" s="42" t="s">
        <v>10739</v>
      </c>
      <c r="F200" s="43" t="s">
        <v>1852</v>
      </c>
      <c r="G200" s="44" t="s">
        <v>1852</v>
      </c>
      <c r="H200" s="65" t="s">
        <v>12955</v>
      </c>
      <c r="I200" s="120" t="str">
        <f>IF($D200&lt;&gt;"",COUNTIF($D$50:$D200,"&lt;&gt;"),"")</f>
        <v/>
      </c>
    </row>
    <row r="201" spans="1:9" ht="20" customHeight="1">
      <c r="A201" s="39">
        <v>2284820</v>
      </c>
      <c r="B201" s="40">
        <v>100</v>
      </c>
      <c r="C201" s="41" t="s">
        <v>1824</v>
      </c>
      <c r="D201" s="7"/>
      <c r="E201" s="42" t="s">
        <v>10740</v>
      </c>
      <c r="F201" s="43" t="s">
        <v>1852</v>
      </c>
      <c r="G201" s="44" t="s">
        <v>1852</v>
      </c>
      <c r="H201" s="65" t="s">
        <v>12955</v>
      </c>
      <c r="I201" s="120" t="str">
        <f>IF($D201&lt;&gt;"",COUNTIF($D$50:$D201,"&lt;&gt;"),"")</f>
        <v/>
      </c>
    </row>
    <row r="202" spans="1:9" ht="20" customHeight="1">
      <c r="A202" s="39">
        <v>2284814</v>
      </c>
      <c r="B202" s="40">
        <v>100</v>
      </c>
      <c r="C202" s="41" t="s">
        <v>1824</v>
      </c>
      <c r="D202" s="7"/>
      <c r="E202" s="42" t="s">
        <v>10741</v>
      </c>
      <c r="F202" s="43" t="s">
        <v>1852</v>
      </c>
      <c r="G202" s="44" t="s">
        <v>1852</v>
      </c>
      <c r="H202" s="65" t="s">
        <v>12955</v>
      </c>
      <c r="I202" s="120" t="str">
        <f>IF($D202&lt;&gt;"",COUNTIF($D$50:$D202,"&lt;&gt;"),"")</f>
        <v/>
      </c>
    </row>
    <row r="203" spans="1:9" ht="20" customHeight="1">
      <c r="A203" s="39">
        <v>2284812</v>
      </c>
      <c r="B203" s="40">
        <v>100</v>
      </c>
      <c r="C203" s="41" t="s">
        <v>1824</v>
      </c>
      <c r="D203" s="7"/>
      <c r="E203" s="42" t="s">
        <v>10742</v>
      </c>
      <c r="F203" s="43" t="s">
        <v>1852</v>
      </c>
      <c r="G203" s="44" t="s">
        <v>1852</v>
      </c>
      <c r="H203" s="65" t="s">
        <v>12955</v>
      </c>
      <c r="I203" s="120" t="str">
        <f>IF($D203&lt;&gt;"",COUNTIF($D$50:$D203,"&lt;&gt;"),"")</f>
        <v/>
      </c>
    </row>
    <row r="204" spans="1:9" ht="20" customHeight="1">
      <c r="A204" s="39">
        <v>2164538</v>
      </c>
      <c r="B204" s="40">
        <v>1</v>
      </c>
      <c r="C204" s="41" t="s">
        <v>12928</v>
      </c>
      <c r="D204" s="7"/>
      <c r="E204" s="42" t="s">
        <v>13072</v>
      </c>
      <c r="F204" s="43" t="s">
        <v>1852</v>
      </c>
      <c r="G204" s="44" t="s">
        <v>1852</v>
      </c>
      <c r="H204" s="65" t="s">
        <v>12928</v>
      </c>
      <c r="I204" s="120" t="str">
        <f>IF($D204&lt;&gt;"",COUNTIF($D$50:$D204,"&lt;&gt;"),"")</f>
        <v/>
      </c>
    </row>
    <row r="205" spans="1:9" ht="20" customHeight="1">
      <c r="A205" s="39">
        <v>2168289</v>
      </c>
      <c r="B205" s="40">
        <v>1</v>
      </c>
      <c r="C205" s="41" t="s">
        <v>12928</v>
      </c>
      <c r="D205" s="7"/>
      <c r="E205" s="42" t="s">
        <v>13073</v>
      </c>
      <c r="F205" s="43" t="s">
        <v>1852</v>
      </c>
      <c r="G205" s="44" t="s">
        <v>1852</v>
      </c>
      <c r="H205" s="65" t="s">
        <v>12928</v>
      </c>
      <c r="I205" s="120" t="str">
        <f>IF($D205&lt;&gt;"",COUNTIF($D$50:$D205,"&lt;&gt;"),"")</f>
        <v/>
      </c>
    </row>
    <row r="206" spans="1:9" ht="20" customHeight="1">
      <c r="A206" s="39">
        <v>2164539</v>
      </c>
      <c r="B206" s="40">
        <v>1</v>
      </c>
      <c r="C206" s="41" t="s">
        <v>12928</v>
      </c>
      <c r="D206" s="7"/>
      <c r="E206" s="42" t="s">
        <v>13074</v>
      </c>
      <c r="F206" s="43" t="s">
        <v>1852</v>
      </c>
      <c r="G206" s="44" t="s">
        <v>1852</v>
      </c>
      <c r="H206" s="65" t="s">
        <v>12928</v>
      </c>
      <c r="I206" s="120" t="str">
        <f>IF($D206&lt;&gt;"",COUNTIF($D$50:$D206,"&lt;&gt;"),"")</f>
        <v/>
      </c>
    </row>
    <row r="207" spans="1:9" ht="20" customHeight="1">
      <c r="A207" s="39">
        <v>2170944</v>
      </c>
      <c r="B207" s="40">
        <v>1</v>
      </c>
      <c r="C207" s="41" t="s">
        <v>12928</v>
      </c>
      <c r="D207" s="7"/>
      <c r="E207" s="42" t="s">
        <v>13075</v>
      </c>
      <c r="F207" s="43" t="s">
        <v>1852</v>
      </c>
      <c r="G207" s="44" t="s">
        <v>1852</v>
      </c>
      <c r="H207" s="65" t="s">
        <v>12928</v>
      </c>
      <c r="I207" s="120" t="str">
        <f>IF($D207&lt;&gt;"",COUNTIF($D$50:$D207,"&lt;&gt;"),"")</f>
        <v/>
      </c>
    </row>
    <row r="208" spans="1:9" ht="20" customHeight="1">
      <c r="A208" s="39">
        <v>2168290</v>
      </c>
      <c r="B208" s="40">
        <v>1</v>
      </c>
      <c r="C208" s="41" t="s">
        <v>12928</v>
      </c>
      <c r="D208" s="7"/>
      <c r="E208" s="42" t="s">
        <v>13076</v>
      </c>
      <c r="F208" s="43" t="s">
        <v>1852</v>
      </c>
      <c r="G208" s="44" t="s">
        <v>1852</v>
      </c>
      <c r="H208" s="65" t="s">
        <v>12928</v>
      </c>
      <c r="I208" s="120" t="str">
        <f>IF($D208&lt;&gt;"",COUNTIF($D$50:$D208,"&lt;&gt;"),"")</f>
        <v/>
      </c>
    </row>
    <row r="209" spans="1:9" ht="20" customHeight="1">
      <c r="A209" s="39">
        <v>2308870</v>
      </c>
      <c r="B209" s="106">
        <v>100</v>
      </c>
      <c r="C209" s="41" t="s">
        <v>12928</v>
      </c>
      <c r="D209" s="7"/>
      <c r="E209" s="42" t="s">
        <v>13077</v>
      </c>
      <c r="F209" s="43" t="s">
        <v>1852</v>
      </c>
      <c r="G209" s="44" t="s">
        <v>1852</v>
      </c>
      <c r="H209" s="65" t="s">
        <v>12928</v>
      </c>
      <c r="I209" s="120" t="str">
        <f>IF($D209&lt;&gt;"",COUNTIF($D$50:$D209,"&lt;&gt;"),"")</f>
        <v/>
      </c>
    </row>
    <row r="210" spans="1:9" ht="20" customHeight="1">
      <c r="A210" s="39">
        <v>2164536</v>
      </c>
      <c r="B210" s="40">
        <v>1</v>
      </c>
      <c r="C210" s="41" t="s">
        <v>12928</v>
      </c>
      <c r="D210" s="7"/>
      <c r="E210" s="42" t="s">
        <v>13078</v>
      </c>
      <c r="F210" s="43" t="s">
        <v>1852</v>
      </c>
      <c r="G210" s="44" t="s">
        <v>1852</v>
      </c>
      <c r="H210" s="65" t="s">
        <v>12928</v>
      </c>
      <c r="I210" s="120" t="str">
        <f>IF($D210&lt;&gt;"",COUNTIF($D$50:$D210,"&lt;&gt;"),"")</f>
        <v/>
      </c>
    </row>
    <row r="211" spans="1:9" ht="20" customHeight="1">
      <c r="A211" s="39">
        <v>2025364</v>
      </c>
      <c r="B211" s="40">
        <v>100</v>
      </c>
      <c r="C211" s="41" t="s">
        <v>389</v>
      </c>
      <c r="D211" s="7"/>
      <c r="E211" s="42" t="s">
        <v>12938</v>
      </c>
      <c r="F211" s="43" t="s">
        <v>1852</v>
      </c>
      <c r="G211" s="44" t="s">
        <v>1852</v>
      </c>
      <c r="H211" s="65" t="s">
        <v>12955</v>
      </c>
      <c r="I211" s="120" t="str">
        <f>IF($D211&lt;&gt;"",COUNTIF($D$50:$D211,"&lt;&gt;"),"")</f>
        <v/>
      </c>
    </row>
    <row r="212" spans="1:9" ht="20" customHeight="1">
      <c r="A212" s="39">
        <v>2525082</v>
      </c>
      <c r="B212" s="40">
        <v>1</v>
      </c>
      <c r="C212" s="41" t="s">
        <v>13079</v>
      </c>
      <c r="D212" s="7"/>
      <c r="E212" s="42" t="s">
        <v>13080</v>
      </c>
      <c r="F212" s="43" t="s">
        <v>1852</v>
      </c>
      <c r="G212" s="44" t="s">
        <v>1852</v>
      </c>
      <c r="H212" s="65" t="s">
        <v>12955</v>
      </c>
      <c r="I212" s="120" t="str">
        <f>IF($D212&lt;&gt;"",COUNTIF($D$50:$D212,"&lt;&gt;"),"")</f>
        <v/>
      </c>
    </row>
    <row r="213" spans="1:9" ht="20" customHeight="1">
      <c r="A213" s="39">
        <v>2525083</v>
      </c>
      <c r="B213" s="40">
        <v>1</v>
      </c>
      <c r="C213" s="41" t="s">
        <v>13079</v>
      </c>
      <c r="D213" s="7"/>
      <c r="E213" s="42" t="s">
        <v>13081</v>
      </c>
      <c r="F213" s="43" t="s">
        <v>1852</v>
      </c>
      <c r="G213" s="44" t="s">
        <v>1852</v>
      </c>
      <c r="H213" s="65" t="s">
        <v>12955</v>
      </c>
      <c r="I213" s="120" t="str">
        <f>IF($D213&lt;&gt;"",COUNTIF($D$50:$D213,"&lt;&gt;"),"")</f>
        <v/>
      </c>
    </row>
    <row r="214" spans="1:9" ht="20" customHeight="1">
      <c r="A214" s="39">
        <v>2525081</v>
      </c>
      <c r="B214" s="40">
        <v>1</v>
      </c>
      <c r="C214" s="41" t="s">
        <v>13079</v>
      </c>
      <c r="D214" s="7"/>
      <c r="E214" s="42" t="s">
        <v>13082</v>
      </c>
      <c r="F214" s="43" t="s">
        <v>1852</v>
      </c>
      <c r="G214" s="44" t="s">
        <v>1852</v>
      </c>
      <c r="H214" s="65" t="s">
        <v>12955</v>
      </c>
      <c r="I214" s="120" t="str">
        <f>IF($D214&lt;&gt;"",COUNTIF($D$50:$D214,"&lt;&gt;"),"")</f>
        <v/>
      </c>
    </row>
    <row r="215" spans="1:9" ht="20" customHeight="1">
      <c r="A215" s="39">
        <v>2025127</v>
      </c>
      <c r="B215" s="40">
        <v>100</v>
      </c>
      <c r="C215" s="41" t="s">
        <v>391</v>
      </c>
      <c r="D215" s="7"/>
      <c r="E215" s="42" t="s">
        <v>12937</v>
      </c>
      <c r="F215" s="43" t="s">
        <v>1852</v>
      </c>
      <c r="G215" s="44" t="s">
        <v>1852</v>
      </c>
      <c r="H215" s="65" t="s">
        <v>12955</v>
      </c>
      <c r="I215" s="120" t="str">
        <f>IF($D215&lt;&gt;"",COUNTIF($D$50:$D215,"&lt;&gt;"),"")</f>
        <v/>
      </c>
    </row>
    <row r="216" spans="1:9" ht="20" customHeight="1">
      <c r="A216" s="39">
        <v>2025128</v>
      </c>
      <c r="B216" s="40">
        <v>100</v>
      </c>
      <c r="C216" s="41" t="s">
        <v>391</v>
      </c>
      <c r="D216" s="7"/>
      <c r="E216" s="42" t="s">
        <v>11466</v>
      </c>
      <c r="F216" s="43" t="s">
        <v>1852</v>
      </c>
      <c r="G216" s="44" t="s">
        <v>1852</v>
      </c>
      <c r="H216" s="65" t="s">
        <v>12955</v>
      </c>
      <c r="I216" s="120" t="str">
        <f>IF($D216&lt;&gt;"",COUNTIF($D$50:$D216,"&lt;&gt;"),"")</f>
        <v/>
      </c>
    </row>
    <row r="217" spans="1:9" ht="20" customHeight="1">
      <c r="A217" s="39">
        <v>2025131</v>
      </c>
      <c r="B217" s="40">
        <v>100</v>
      </c>
      <c r="C217" s="41" t="s">
        <v>391</v>
      </c>
      <c r="D217" s="7"/>
      <c r="E217" s="42" t="s">
        <v>11652</v>
      </c>
      <c r="F217" s="43" t="s">
        <v>1852</v>
      </c>
      <c r="G217" s="44" t="s">
        <v>1852</v>
      </c>
      <c r="H217" s="65" t="s">
        <v>12955</v>
      </c>
      <c r="I217" s="120" t="str">
        <f>IF($D217&lt;&gt;"",COUNTIF($D$50:$D217,"&lt;&gt;"),"")</f>
        <v/>
      </c>
    </row>
    <row r="218" spans="1:9" ht="20" customHeight="1">
      <c r="A218" s="39">
        <v>2025130</v>
      </c>
      <c r="B218" s="40">
        <v>100</v>
      </c>
      <c r="C218" s="41" t="s">
        <v>391</v>
      </c>
      <c r="D218" s="7"/>
      <c r="E218" s="42" t="s">
        <v>11652</v>
      </c>
      <c r="F218" s="43" t="s">
        <v>1852</v>
      </c>
      <c r="G218" s="44" t="s">
        <v>1852</v>
      </c>
      <c r="H218" s="65" t="s">
        <v>12955</v>
      </c>
      <c r="I218" s="120" t="str">
        <f>IF($D218&lt;&gt;"",COUNTIF($D$50:$D218,"&lt;&gt;"),"")</f>
        <v/>
      </c>
    </row>
  </sheetData>
  <sheetProtection algorithmName="SHA-512" hashValue="5qpxwGGaA7TmP7aPc9+xMlwlrZyBQpdQ+NkSH+Shd0DaIRdyfbH6+4GvRv2tSMaL+UlqMrGfbOyiZLTV1NJLpg==" saltValue="q0s/mJ+9dkt/fG9xZurVqQ==" spinCount="100000" sheet="1" selectLockedCells="1" sort="0" autoFilter="0"/>
  <autoFilter ref="A49:H49" xr:uid="{19F6BC5B-396A-5C4A-B6F0-A117926EE002}">
    <sortState xmlns:xlrd2="http://schemas.microsoft.com/office/spreadsheetml/2017/richdata2" ref="A50:H218">
      <sortCondition ref="C49:C218"/>
    </sortState>
  </autoFilter>
  <conditionalFormatting sqref="A48:A1048576">
    <cfRule type="duplicateValues" dxfId="6" priority="9"/>
  </conditionalFormatting>
  <conditionalFormatting sqref="D50:D218">
    <cfRule type="expression" dxfId="5" priority="7">
      <formula>IF(LEN(D50),MOD(D50,B50)&lt;&gt;0,"")</formula>
    </cfRule>
  </conditionalFormatting>
  <conditionalFormatting sqref="B50:B218">
    <cfRule type="expression" dxfId="4" priority="6" stopIfTrue="1">
      <formula>IF(LEN(D50),MOD(D50,B50)&lt;&gt;0,"")</formula>
    </cfRule>
  </conditionalFormatting>
  <conditionalFormatting sqref="C1:C1048576">
    <cfRule type="containsText" dxfId="3" priority="2" operator="containsText" text="Classic">
      <formula>NOT(ISERROR(SEARCH("Classic",C1)))</formula>
    </cfRule>
  </conditionalFormatting>
  <conditionalFormatting sqref="A1 A46:A47">
    <cfRule type="duplicateValues" dxfId="2" priority="38"/>
  </conditionalFormatting>
  <conditionalFormatting sqref="A2:A45">
    <cfRule type="duplicateValues" dxfId="1" priority="117"/>
  </conditionalFormatting>
  <conditionalFormatting sqref="D1:D47">
    <cfRule type="duplicateValues" dxfId="0" priority="118"/>
  </conditionalFormatting>
  <pageMargins left="0.7" right="0.7" top="0.75" bottom="0.75" header="0.3" footer="0.3"/>
  <pageSetup scale="57" fitToHeight="200" orientation="portrait" horizontalDpi="0" verticalDpi="0"/>
  <headerFooter>
    <oddFooter>&amp;C&amp;"Calibri,Regular"&amp;K000000&amp;Z&amp;F : &amp;A
Page &amp;P of &amp;N     &amp;D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8</vt:i4>
      </vt:variant>
    </vt:vector>
  </HeadingPairs>
  <TitlesOfParts>
    <vt:vector size="14" baseType="lpstr">
      <vt:lpstr>Import to MasterTag.com</vt:lpstr>
      <vt:lpstr>LookUps</vt:lpstr>
      <vt:lpstr>Order Info</vt:lpstr>
      <vt:lpstr>Tags - Classics</vt:lpstr>
      <vt:lpstr>Tags - Non-Classics</vt:lpstr>
      <vt:lpstr>Misc &amp; Retail</vt:lpstr>
      <vt:lpstr>'Import to MasterTag.com'!Print_Area</vt:lpstr>
      <vt:lpstr>'Misc &amp; Retail'!Print_Area</vt:lpstr>
      <vt:lpstr>'Order Info'!Print_Area</vt:lpstr>
      <vt:lpstr>'Tags - Classics'!Print_Area</vt:lpstr>
      <vt:lpstr>'Tags - Non-Classics'!Print_Area</vt:lpstr>
      <vt:lpstr>'Misc &amp; Retail'!Print_Titles</vt:lpstr>
      <vt:lpstr>'Tags - Classics'!Print_Titles</vt:lpstr>
      <vt:lpstr>'Tags - Non-Classics'!Print_Titles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Corky Kane</cp:lastModifiedBy>
  <cp:lastPrinted>2025-05-15T15:22:01Z</cp:lastPrinted>
  <dcterms:created xsi:type="dcterms:W3CDTF">2021-07-19T10:20:13Z</dcterms:created>
  <dcterms:modified xsi:type="dcterms:W3CDTF">2026-06-23T16:46:56Z</dcterms:modified>
</cp:coreProperties>
</file>